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My Drive\Research\Lab Notes &amp; Protocols\2018\12 December - collagen gels (TNCGB)\MMP-1(S243C)\02.83uM\Green\"/>
    </mc:Choice>
  </mc:AlternateContent>
  <xr:revisionPtr revIDLastSave="0" documentId="10_ncr:100000_{62D17032-F9CE-4207-ACB2-6FF613C2F5AE}" xr6:coauthVersionLast="31" xr6:coauthVersionMax="31" xr10:uidLastSave="{00000000-0000-0000-0000-000000000000}"/>
  <bookViews>
    <workbookView xWindow="0" yWindow="0" windowWidth="19200" windowHeight="11385" tabRatio="599" xr2:uid="{00000000-000D-0000-FFFF-FFFF00000000}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9"/>
  <definedNames>
    <definedName name="solver_adj" localSheetId="1" hidden="1">A!$G$3,A!$G$4,A!$G$5,A!$G$6,A!$G$7,A!$G$8,A!$G$11,A!$G$12,A!$G$15,A!$G$16,A!$G$19,A!$G$20</definedName>
    <definedName name="solver_adj" localSheetId="2" hidden="1">B!$C$6:$O$6</definedName>
    <definedName name="solver_adj" localSheetId="3" hidden="1">'C'!$C$6:$O$6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A!$G$2</definedName>
    <definedName name="solver_opt" localSheetId="2" hidden="1">B!$B$2</definedName>
    <definedName name="solver_opt" localSheetId="3" hidden="1">'C'!$B$2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79017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C230" i="90"/>
  <c r="D230" i="90"/>
  <c r="E230" i="90"/>
  <c r="F230" i="90"/>
  <c r="G230" i="90"/>
  <c r="H230" i="90"/>
  <c r="I230" i="90"/>
  <c r="J230" i="90"/>
  <c r="K230" i="90"/>
  <c r="L230" i="90"/>
  <c r="M230" i="90"/>
  <c r="N230" i="90"/>
  <c r="O230" i="90"/>
  <c r="P230" i="90"/>
  <c r="Q230" i="90"/>
  <c r="C231" i="90"/>
  <c r="D231" i="90"/>
  <c r="E231" i="90"/>
  <c r="F231" i="90"/>
  <c r="G231" i="90"/>
  <c r="H231" i="90"/>
  <c r="I231" i="90"/>
  <c r="J231" i="90"/>
  <c r="K231" i="90"/>
  <c r="L231" i="90"/>
  <c r="M231" i="90"/>
  <c r="N231" i="90"/>
  <c r="O231" i="90"/>
  <c r="P231" i="90"/>
  <c r="Q231" i="90"/>
  <c r="N18" i="44" l="1"/>
  <c r="M18" i="44"/>
  <c r="L18" i="44"/>
  <c r="K18" i="44"/>
  <c r="J18" i="44"/>
  <c r="I18" i="44"/>
  <c r="H18" i="44"/>
  <c r="G18" i="44"/>
  <c r="F18" i="44"/>
  <c r="E18" i="44"/>
  <c r="D18" i="44"/>
  <c r="C18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N14" i="44"/>
  <c r="M14" i="44"/>
  <c r="L14" i="44"/>
  <c r="K14" i="44"/>
  <c r="J14" i="44"/>
  <c r="I14" i="44"/>
  <c r="H14" i="44"/>
  <c r="G14" i="44"/>
  <c r="F14" i="44"/>
  <c r="E14" i="44"/>
  <c r="D14" i="44"/>
  <c r="C14" i="44"/>
  <c r="N13" i="44"/>
  <c r="M13" i="44"/>
  <c r="L13" i="44"/>
  <c r="K13" i="44"/>
  <c r="J13" i="44"/>
  <c r="I13" i="44"/>
  <c r="H13" i="44"/>
  <c r="G13" i="44"/>
  <c r="F13" i="44"/>
  <c r="E13" i="44"/>
  <c r="D13" i="44"/>
  <c r="C13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N9" i="44"/>
  <c r="M9" i="44"/>
  <c r="L9" i="44"/>
  <c r="K9" i="44"/>
  <c r="J9" i="44"/>
  <c r="I9" i="44"/>
  <c r="H9" i="44"/>
  <c r="G9" i="44"/>
  <c r="F9" i="44"/>
  <c r="E9" i="44"/>
  <c r="D9" i="44"/>
  <c r="C9" i="44"/>
  <c r="B3" i="37" l="1"/>
  <c r="B7" i="37" s="1"/>
  <c r="Q22" i="89" l="1"/>
  <c r="P22" i="89"/>
  <c r="O22" i="89" s="1"/>
  <c r="Q21" i="89"/>
  <c r="P21" i="89"/>
  <c r="O21" i="89" s="1"/>
  <c r="Q22" i="90"/>
  <c r="P22" i="90"/>
  <c r="I22" i="90" s="1"/>
  <c r="Q21" i="90"/>
  <c r="P21" i="90"/>
  <c r="N21" i="90" s="1"/>
  <c r="H22" i="90" l="1"/>
  <c r="H6" i="54" s="1"/>
  <c r="K22" i="90"/>
  <c r="C22" i="90"/>
  <c r="C21" i="90"/>
  <c r="C6" i="53" s="1"/>
  <c r="J21" i="90"/>
  <c r="J6" i="53" s="1"/>
  <c r="I21" i="90"/>
  <c r="K21" i="90"/>
  <c r="K6" i="53" s="1"/>
  <c r="L21" i="90"/>
  <c r="O21" i="90"/>
  <c r="O6" i="53" s="1"/>
  <c r="D21" i="90"/>
  <c r="E21" i="90"/>
  <c r="F21" i="90"/>
  <c r="G21" i="90"/>
  <c r="G6" i="53" s="1"/>
  <c r="H21" i="90"/>
  <c r="H6" i="53" s="1"/>
  <c r="D22" i="89"/>
  <c r="H22" i="89"/>
  <c r="H5" i="54" s="1"/>
  <c r="I22" i="89"/>
  <c r="I5" i="54" s="1"/>
  <c r="J22" i="89"/>
  <c r="L22" i="89"/>
  <c r="K22" i="89"/>
  <c r="K5" i="54" s="1"/>
  <c r="C22" i="89"/>
  <c r="C5" i="54" s="1"/>
  <c r="M22" i="89"/>
  <c r="M5" i="54" s="1"/>
  <c r="E22" i="89"/>
  <c r="E5" i="54" s="1"/>
  <c r="H21" i="89"/>
  <c r="H5" i="53" s="1"/>
  <c r="I21" i="89"/>
  <c r="J21" i="89"/>
  <c r="J5" i="53" s="1"/>
  <c r="C21" i="89"/>
  <c r="K21" i="89"/>
  <c r="D21" i="89"/>
  <c r="L21" i="89"/>
  <c r="E21" i="89"/>
  <c r="M21" i="89"/>
  <c r="F22" i="89"/>
  <c r="N22" i="89"/>
  <c r="F21" i="89"/>
  <c r="N21" i="89"/>
  <c r="G22" i="89"/>
  <c r="G21" i="89"/>
  <c r="J22" i="90"/>
  <c r="D22" i="90"/>
  <c r="D6" i="54" s="1"/>
  <c r="L22" i="90"/>
  <c r="L6" i="54" s="1"/>
  <c r="E22" i="90"/>
  <c r="M22" i="90"/>
  <c r="M21" i="90"/>
  <c r="F22" i="90"/>
  <c r="N22" i="90"/>
  <c r="G22" i="90"/>
  <c r="O22" i="90"/>
  <c r="B11" i="54"/>
  <c r="B9" i="54"/>
  <c r="B1" i="54"/>
  <c r="B11" i="53"/>
  <c r="B9" i="53"/>
  <c r="B1" i="53"/>
  <c r="Q233" i="90"/>
  <c r="P233" i="90"/>
  <c r="O233" i="90"/>
  <c r="Q232" i="90"/>
  <c r="GK226" i="90" s="1"/>
  <c r="P232" i="90"/>
  <c r="GJ219" i="90" s="1"/>
  <c r="O232" i="90"/>
  <c r="GI226" i="90" s="1"/>
  <c r="FU227" i="90"/>
  <c r="FT223" i="90"/>
  <c r="FS226" i="90"/>
  <c r="FR226" i="90"/>
  <c r="FQ227" i="90"/>
  <c r="FP226" i="90"/>
  <c r="FO227" i="90"/>
  <c r="FN227" i="90"/>
  <c r="FM227" i="90"/>
  <c r="FL223" i="90"/>
  <c r="FK204" i="90"/>
  <c r="FJ211" i="90"/>
  <c r="FI226" i="90"/>
  <c r="FH227" i="90"/>
  <c r="FG227" i="90"/>
  <c r="IW227" i="90"/>
  <c r="IV227" i="90"/>
  <c r="IU227" i="90"/>
  <c r="IG227" i="90"/>
  <c r="IF227" i="90"/>
  <c r="IE227" i="90"/>
  <c r="HQ227" i="90"/>
  <c r="HP227" i="90"/>
  <c r="HO227" i="90"/>
  <c r="HN227" i="90"/>
  <c r="HM227" i="90"/>
  <c r="HL227" i="90"/>
  <c r="HK227" i="90"/>
  <c r="HJ227" i="90"/>
  <c r="HI227" i="90"/>
  <c r="HH227" i="90"/>
  <c r="HG227" i="90"/>
  <c r="HF227" i="90"/>
  <c r="HE227" i="90"/>
  <c r="HD227" i="90"/>
  <c r="HC227" i="90"/>
  <c r="HA227" i="90"/>
  <c r="GZ227" i="90"/>
  <c r="GY227" i="90"/>
  <c r="GX227" i="90"/>
  <c r="GW227" i="90"/>
  <c r="GV227" i="90"/>
  <c r="GU227" i="90"/>
  <c r="GT227" i="90"/>
  <c r="GS227" i="90"/>
  <c r="GR227" i="90"/>
  <c r="GQ227" i="90"/>
  <c r="GP227" i="90"/>
  <c r="GO227" i="90"/>
  <c r="GN227" i="90"/>
  <c r="GM227" i="90"/>
  <c r="IW226" i="90"/>
  <c r="IV226" i="90"/>
  <c r="IU226" i="90"/>
  <c r="IG226" i="90"/>
  <c r="IF226" i="90"/>
  <c r="IE226" i="90"/>
  <c r="HQ226" i="90"/>
  <c r="HP226" i="90"/>
  <c r="HO226" i="90"/>
  <c r="HN226" i="90"/>
  <c r="HM226" i="90"/>
  <c r="HL226" i="90"/>
  <c r="HK226" i="90"/>
  <c r="HJ226" i="90"/>
  <c r="HI226" i="90"/>
  <c r="HH226" i="90"/>
  <c r="HG226" i="90"/>
  <c r="HF226" i="90"/>
  <c r="HE226" i="90"/>
  <c r="HD226" i="90"/>
  <c r="HC226" i="90"/>
  <c r="HA226" i="90"/>
  <c r="GZ226" i="90"/>
  <c r="GY226" i="90"/>
  <c r="GX226" i="90"/>
  <c r="GW226" i="90"/>
  <c r="GV226" i="90"/>
  <c r="GU226" i="90"/>
  <c r="GT226" i="90"/>
  <c r="GS226" i="90"/>
  <c r="GR226" i="90"/>
  <c r="GQ226" i="90"/>
  <c r="GP226" i="90"/>
  <c r="GO226" i="90"/>
  <c r="GN226" i="90"/>
  <c r="GM226" i="90"/>
  <c r="FO226" i="90"/>
  <c r="IW225" i="90"/>
  <c r="IV225" i="90"/>
  <c r="IU225" i="90"/>
  <c r="IG225" i="90"/>
  <c r="IF225" i="90"/>
  <c r="IE225" i="90"/>
  <c r="HQ225" i="90"/>
  <c r="HP225" i="90"/>
  <c r="HO225" i="90"/>
  <c r="HN225" i="90"/>
  <c r="HM225" i="90"/>
  <c r="HL225" i="90"/>
  <c r="HK225" i="90"/>
  <c r="HJ225" i="90"/>
  <c r="HI225" i="90"/>
  <c r="HH225" i="90"/>
  <c r="HG225" i="90"/>
  <c r="HF225" i="90"/>
  <c r="HE225" i="90"/>
  <c r="HD225" i="90"/>
  <c r="HC225" i="90"/>
  <c r="HA225" i="90"/>
  <c r="GZ225" i="90"/>
  <c r="GY225" i="90"/>
  <c r="GX225" i="90"/>
  <c r="GW225" i="90"/>
  <c r="GV225" i="90"/>
  <c r="GU225" i="90"/>
  <c r="GT225" i="90"/>
  <c r="GS225" i="90"/>
  <c r="GR225" i="90"/>
  <c r="GQ225" i="90"/>
  <c r="GP225" i="90"/>
  <c r="GO225" i="90"/>
  <c r="GN225" i="90"/>
  <c r="GM225" i="90"/>
  <c r="IW224" i="90"/>
  <c r="IV224" i="90"/>
  <c r="IU224" i="90"/>
  <c r="IG224" i="90"/>
  <c r="IF224" i="90"/>
  <c r="IE224" i="90"/>
  <c r="HQ224" i="90"/>
  <c r="HP224" i="90"/>
  <c r="HO224" i="90"/>
  <c r="HN224" i="90"/>
  <c r="HM224" i="90"/>
  <c r="HL224" i="90"/>
  <c r="HK224" i="90"/>
  <c r="HJ224" i="90"/>
  <c r="HI224" i="90"/>
  <c r="HH224" i="90"/>
  <c r="HG224" i="90"/>
  <c r="HF224" i="90"/>
  <c r="HE224" i="90"/>
  <c r="HD224" i="90"/>
  <c r="HC224" i="90"/>
  <c r="HA224" i="90"/>
  <c r="GZ224" i="90"/>
  <c r="GY224" i="90"/>
  <c r="GX224" i="90"/>
  <c r="GW224" i="90"/>
  <c r="GV224" i="90"/>
  <c r="GU224" i="90"/>
  <c r="GT224" i="90"/>
  <c r="GS224" i="90"/>
  <c r="GR224" i="90"/>
  <c r="GQ224" i="90"/>
  <c r="GP224" i="90"/>
  <c r="GO224" i="90"/>
  <c r="GN224" i="90"/>
  <c r="GM224" i="90"/>
  <c r="IW223" i="90"/>
  <c r="IV223" i="90"/>
  <c r="IU223" i="90"/>
  <c r="IG223" i="90"/>
  <c r="IF223" i="90"/>
  <c r="IE223" i="90"/>
  <c r="HQ223" i="90"/>
  <c r="HP223" i="90"/>
  <c r="HO223" i="90"/>
  <c r="HN223" i="90"/>
  <c r="HM223" i="90"/>
  <c r="HL223" i="90"/>
  <c r="HK223" i="90"/>
  <c r="HJ223" i="90"/>
  <c r="HI223" i="90"/>
  <c r="HH223" i="90"/>
  <c r="HG223" i="90"/>
  <c r="HF223" i="90"/>
  <c r="HE223" i="90"/>
  <c r="HD223" i="90"/>
  <c r="HC223" i="90"/>
  <c r="HA223" i="90"/>
  <c r="GZ223" i="90"/>
  <c r="GY223" i="90"/>
  <c r="GX223" i="90"/>
  <c r="GW223" i="90"/>
  <c r="GV223" i="90"/>
  <c r="GU223" i="90"/>
  <c r="GT223" i="90"/>
  <c r="GS223" i="90"/>
  <c r="GR223" i="90"/>
  <c r="GQ223" i="90"/>
  <c r="GP223" i="90"/>
  <c r="GO223" i="90"/>
  <c r="GN223" i="90"/>
  <c r="GM223" i="90"/>
  <c r="IW222" i="90"/>
  <c r="IV222" i="90"/>
  <c r="IU222" i="90"/>
  <c r="IG222" i="90"/>
  <c r="IF222" i="90"/>
  <c r="IE222" i="90"/>
  <c r="HQ222" i="90"/>
  <c r="HP222" i="90"/>
  <c r="HO222" i="90"/>
  <c r="HN222" i="90"/>
  <c r="HM222" i="90"/>
  <c r="HL222" i="90"/>
  <c r="HK222" i="90"/>
  <c r="HJ222" i="90"/>
  <c r="HI222" i="90"/>
  <c r="HH222" i="90"/>
  <c r="HG222" i="90"/>
  <c r="HF222" i="90"/>
  <c r="HE222" i="90"/>
  <c r="HD222" i="90"/>
  <c r="HC222" i="90"/>
  <c r="HA222" i="90"/>
  <c r="GZ222" i="90"/>
  <c r="GY222" i="90"/>
  <c r="GX222" i="90"/>
  <c r="GW222" i="90"/>
  <c r="GV222" i="90"/>
  <c r="GU222" i="90"/>
  <c r="GT222" i="90"/>
  <c r="GS222" i="90"/>
  <c r="GR222" i="90"/>
  <c r="GQ222" i="90"/>
  <c r="GP222" i="90"/>
  <c r="GO222" i="90"/>
  <c r="GN222" i="90"/>
  <c r="GM222" i="90"/>
  <c r="IW221" i="90"/>
  <c r="IV221" i="90"/>
  <c r="IU221" i="90"/>
  <c r="IG221" i="90"/>
  <c r="IF221" i="90"/>
  <c r="IE221" i="90"/>
  <c r="HQ221" i="90"/>
  <c r="HP221" i="90"/>
  <c r="HO221" i="90"/>
  <c r="HN221" i="90"/>
  <c r="HM221" i="90"/>
  <c r="HL221" i="90"/>
  <c r="HK221" i="90"/>
  <c r="HJ221" i="90"/>
  <c r="HI221" i="90"/>
  <c r="HH221" i="90"/>
  <c r="HG221" i="90"/>
  <c r="HF221" i="90"/>
  <c r="HE221" i="90"/>
  <c r="HD221" i="90"/>
  <c r="HC221" i="90"/>
  <c r="HA221" i="90"/>
  <c r="GZ221" i="90"/>
  <c r="GY221" i="90"/>
  <c r="GX221" i="90"/>
  <c r="GW221" i="90"/>
  <c r="GV221" i="90"/>
  <c r="GU221" i="90"/>
  <c r="GT221" i="90"/>
  <c r="GS221" i="90"/>
  <c r="GR221" i="90"/>
  <c r="GQ221" i="90"/>
  <c r="GP221" i="90"/>
  <c r="GO221" i="90"/>
  <c r="GN221" i="90"/>
  <c r="GM221" i="90"/>
  <c r="IW220" i="90"/>
  <c r="IV220" i="90"/>
  <c r="IU220" i="90"/>
  <c r="IG220" i="90"/>
  <c r="IF220" i="90"/>
  <c r="IE220" i="90"/>
  <c r="HQ220" i="90"/>
  <c r="HP220" i="90"/>
  <c r="HO220" i="90"/>
  <c r="HN220" i="90"/>
  <c r="HM220" i="90"/>
  <c r="HL220" i="90"/>
  <c r="HK220" i="90"/>
  <c r="HJ220" i="90"/>
  <c r="HI220" i="90"/>
  <c r="HH220" i="90"/>
  <c r="HG220" i="90"/>
  <c r="HF220" i="90"/>
  <c r="HE220" i="90"/>
  <c r="HD220" i="90"/>
  <c r="HC220" i="90"/>
  <c r="HA220" i="90"/>
  <c r="GZ220" i="90"/>
  <c r="GY220" i="90"/>
  <c r="GX220" i="90"/>
  <c r="GW220" i="90"/>
  <c r="GV220" i="90"/>
  <c r="GU220" i="90"/>
  <c r="GT220" i="90"/>
  <c r="GS220" i="90"/>
  <c r="GR220" i="90"/>
  <c r="GQ220" i="90"/>
  <c r="GP220" i="90"/>
  <c r="GO220" i="90"/>
  <c r="GN220" i="90"/>
  <c r="GM220" i="90"/>
  <c r="IW219" i="90"/>
  <c r="IV219" i="90"/>
  <c r="IU219" i="90"/>
  <c r="IG219" i="90"/>
  <c r="IF219" i="90"/>
  <c r="IE219" i="90"/>
  <c r="HQ219" i="90"/>
  <c r="HP219" i="90"/>
  <c r="HO219" i="90"/>
  <c r="HN219" i="90"/>
  <c r="HM219" i="90"/>
  <c r="HL219" i="90"/>
  <c r="HK219" i="90"/>
  <c r="HJ219" i="90"/>
  <c r="HI219" i="90"/>
  <c r="HH219" i="90"/>
  <c r="HG219" i="90"/>
  <c r="HF219" i="90"/>
  <c r="HE219" i="90"/>
  <c r="HD219" i="90"/>
  <c r="HC219" i="90"/>
  <c r="HA219" i="90"/>
  <c r="GZ219" i="90"/>
  <c r="GY219" i="90"/>
  <c r="GX219" i="90"/>
  <c r="GW219" i="90"/>
  <c r="GV219" i="90"/>
  <c r="GU219" i="90"/>
  <c r="GT219" i="90"/>
  <c r="GS219" i="90"/>
  <c r="GR219" i="90"/>
  <c r="GQ219" i="90"/>
  <c r="GP219" i="90"/>
  <c r="GO219" i="90"/>
  <c r="GN219" i="90"/>
  <c r="GM219" i="90"/>
  <c r="IW218" i="90"/>
  <c r="IV218" i="90"/>
  <c r="IU218" i="90"/>
  <c r="IG218" i="90"/>
  <c r="IF218" i="90"/>
  <c r="IE218" i="90"/>
  <c r="HQ218" i="90"/>
  <c r="HP218" i="90"/>
  <c r="HO218" i="90"/>
  <c r="HN218" i="90"/>
  <c r="HM218" i="90"/>
  <c r="HL218" i="90"/>
  <c r="HK218" i="90"/>
  <c r="HJ218" i="90"/>
  <c r="HI218" i="90"/>
  <c r="HH218" i="90"/>
  <c r="HG218" i="90"/>
  <c r="HF218" i="90"/>
  <c r="HE218" i="90"/>
  <c r="HD218" i="90"/>
  <c r="HC218" i="90"/>
  <c r="HA218" i="90"/>
  <c r="GZ218" i="90"/>
  <c r="GY218" i="90"/>
  <c r="GX218" i="90"/>
  <c r="GW218" i="90"/>
  <c r="GV218" i="90"/>
  <c r="GU218" i="90"/>
  <c r="GT218" i="90"/>
  <c r="GS218" i="90"/>
  <c r="GR218" i="90"/>
  <c r="GQ218" i="90"/>
  <c r="GP218" i="90"/>
  <c r="GO218" i="90"/>
  <c r="GN218" i="90"/>
  <c r="GM218" i="90"/>
  <c r="IW217" i="90"/>
  <c r="IV217" i="90"/>
  <c r="IU217" i="90"/>
  <c r="IG217" i="90"/>
  <c r="IF217" i="90"/>
  <c r="IE217" i="90"/>
  <c r="HQ217" i="90"/>
  <c r="HP217" i="90"/>
  <c r="HO217" i="90"/>
  <c r="HN217" i="90"/>
  <c r="HM217" i="90"/>
  <c r="HL217" i="90"/>
  <c r="HK217" i="90"/>
  <c r="HJ217" i="90"/>
  <c r="HI217" i="90"/>
  <c r="HH217" i="90"/>
  <c r="HG217" i="90"/>
  <c r="HF217" i="90"/>
  <c r="HE217" i="90"/>
  <c r="HD217" i="90"/>
  <c r="HC217" i="90"/>
  <c r="HA217" i="90"/>
  <c r="GZ217" i="90"/>
  <c r="GY217" i="90"/>
  <c r="GX217" i="90"/>
  <c r="GW217" i="90"/>
  <c r="GV217" i="90"/>
  <c r="GU217" i="90"/>
  <c r="GT217" i="90"/>
  <c r="GS217" i="90"/>
  <c r="GR217" i="90"/>
  <c r="GQ217" i="90"/>
  <c r="GP217" i="90"/>
  <c r="GO217" i="90"/>
  <c r="GN217" i="90"/>
  <c r="GM217" i="90"/>
  <c r="IW216" i="90"/>
  <c r="IV216" i="90"/>
  <c r="IU216" i="90"/>
  <c r="IG216" i="90"/>
  <c r="IF216" i="90"/>
  <c r="IE216" i="90"/>
  <c r="HQ216" i="90"/>
  <c r="HP216" i="90"/>
  <c r="HO216" i="90"/>
  <c r="HN216" i="90"/>
  <c r="HM216" i="90"/>
  <c r="HL216" i="90"/>
  <c r="HK216" i="90"/>
  <c r="HJ216" i="90"/>
  <c r="HI216" i="90"/>
  <c r="HH216" i="90"/>
  <c r="HG216" i="90"/>
  <c r="HF216" i="90"/>
  <c r="HE216" i="90"/>
  <c r="HD216" i="90"/>
  <c r="HC216" i="90"/>
  <c r="HA216" i="90"/>
  <c r="GZ216" i="90"/>
  <c r="GY216" i="90"/>
  <c r="GX216" i="90"/>
  <c r="GW216" i="90"/>
  <c r="GV216" i="90"/>
  <c r="GU216" i="90"/>
  <c r="GT216" i="90"/>
  <c r="GS216" i="90"/>
  <c r="GR216" i="90"/>
  <c r="GQ216" i="90"/>
  <c r="GP216" i="90"/>
  <c r="GO216" i="90"/>
  <c r="GN216" i="90"/>
  <c r="GM216" i="90"/>
  <c r="IW215" i="90"/>
  <c r="IV215" i="90"/>
  <c r="IU215" i="90"/>
  <c r="IG215" i="90"/>
  <c r="IF215" i="90"/>
  <c r="IE215" i="90"/>
  <c r="HQ215" i="90"/>
  <c r="HP215" i="90"/>
  <c r="HO215" i="90"/>
  <c r="HN215" i="90"/>
  <c r="HM215" i="90"/>
  <c r="HL215" i="90"/>
  <c r="HK215" i="90"/>
  <c r="HJ215" i="90"/>
  <c r="HI215" i="90"/>
  <c r="HH215" i="90"/>
  <c r="HG215" i="90"/>
  <c r="HF215" i="90"/>
  <c r="HE215" i="90"/>
  <c r="HD215" i="90"/>
  <c r="HC215" i="90"/>
  <c r="HA215" i="90"/>
  <c r="GZ215" i="90"/>
  <c r="GY215" i="90"/>
  <c r="GX215" i="90"/>
  <c r="GW215" i="90"/>
  <c r="GV215" i="90"/>
  <c r="GU215" i="90"/>
  <c r="GT215" i="90"/>
  <c r="GS215" i="90"/>
  <c r="GR215" i="90"/>
  <c r="GQ215" i="90"/>
  <c r="GP215" i="90"/>
  <c r="GO215" i="90"/>
  <c r="GN215" i="90"/>
  <c r="GM215" i="90"/>
  <c r="IW214" i="90"/>
  <c r="IV214" i="90"/>
  <c r="IU214" i="90"/>
  <c r="IG214" i="90"/>
  <c r="IF214" i="90"/>
  <c r="IE214" i="90"/>
  <c r="HQ214" i="90"/>
  <c r="HP214" i="90"/>
  <c r="HO214" i="90"/>
  <c r="HN214" i="90"/>
  <c r="HM214" i="90"/>
  <c r="HL214" i="90"/>
  <c r="HK214" i="90"/>
  <c r="HJ214" i="90"/>
  <c r="HI214" i="90"/>
  <c r="HH214" i="90"/>
  <c r="HG214" i="90"/>
  <c r="HF214" i="90"/>
  <c r="HE214" i="90"/>
  <c r="HD214" i="90"/>
  <c r="HC214" i="90"/>
  <c r="HA214" i="90"/>
  <c r="GZ214" i="90"/>
  <c r="GY214" i="90"/>
  <c r="GX214" i="90"/>
  <c r="GW214" i="90"/>
  <c r="GV214" i="90"/>
  <c r="GU214" i="90"/>
  <c r="GT214" i="90"/>
  <c r="GS214" i="90"/>
  <c r="GR214" i="90"/>
  <c r="GQ214" i="90"/>
  <c r="GP214" i="90"/>
  <c r="GO214" i="90"/>
  <c r="GN214" i="90"/>
  <c r="GM214" i="90"/>
  <c r="IW213" i="90"/>
  <c r="IV213" i="90"/>
  <c r="IU213" i="90"/>
  <c r="IG213" i="90"/>
  <c r="IF213" i="90"/>
  <c r="IE213" i="90"/>
  <c r="HQ213" i="90"/>
  <c r="HP213" i="90"/>
  <c r="HO213" i="90"/>
  <c r="HN213" i="90"/>
  <c r="HM213" i="90"/>
  <c r="HL213" i="90"/>
  <c r="HK213" i="90"/>
  <c r="HJ213" i="90"/>
  <c r="HI213" i="90"/>
  <c r="HH213" i="90"/>
  <c r="HG213" i="90"/>
  <c r="HF213" i="90"/>
  <c r="HE213" i="90"/>
  <c r="HD213" i="90"/>
  <c r="HC213" i="90"/>
  <c r="HA213" i="90"/>
  <c r="GZ213" i="90"/>
  <c r="GY213" i="90"/>
  <c r="GX213" i="90"/>
  <c r="GW213" i="90"/>
  <c r="GV213" i="90"/>
  <c r="GU213" i="90"/>
  <c r="GT213" i="90"/>
  <c r="GS213" i="90"/>
  <c r="GR213" i="90"/>
  <c r="GQ213" i="90"/>
  <c r="GP213" i="90"/>
  <c r="GO213" i="90"/>
  <c r="GN213" i="90"/>
  <c r="GM213" i="90"/>
  <c r="IW212" i="90"/>
  <c r="IV212" i="90"/>
  <c r="IU212" i="90"/>
  <c r="IG212" i="90"/>
  <c r="IF212" i="90"/>
  <c r="IE212" i="90"/>
  <c r="HQ212" i="90"/>
  <c r="HP212" i="90"/>
  <c r="HO212" i="90"/>
  <c r="HN212" i="90"/>
  <c r="HM212" i="90"/>
  <c r="HL212" i="90"/>
  <c r="HK212" i="90"/>
  <c r="HJ212" i="90"/>
  <c r="HI212" i="90"/>
  <c r="HH212" i="90"/>
  <c r="HG212" i="90"/>
  <c r="HF212" i="90"/>
  <c r="HE212" i="90"/>
  <c r="HD212" i="90"/>
  <c r="HC212" i="90"/>
  <c r="HA212" i="90"/>
  <c r="GZ212" i="90"/>
  <c r="GY212" i="90"/>
  <c r="GX212" i="90"/>
  <c r="GW212" i="90"/>
  <c r="GV212" i="90"/>
  <c r="GU212" i="90"/>
  <c r="GT212" i="90"/>
  <c r="GS212" i="90"/>
  <c r="GR212" i="90"/>
  <c r="GQ212" i="90"/>
  <c r="GP212" i="90"/>
  <c r="GO212" i="90"/>
  <c r="GN212" i="90"/>
  <c r="GM212" i="90"/>
  <c r="IW211" i="90"/>
  <c r="IV211" i="90"/>
  <c r="IU211" i="90"/>
  <c r="IG211" i="90"/>
  <c r="IF211" i="90"/>
  <c r="IE211" i="90"/>
  <c r="HQ211" i="90"/>
  <c r="HP211" i="90"/>
  <c r="HO211" i="90"/>
  <c r="HN211" i="90"/>
  <c r="HM211" i="90"/>
  <c r="HL211" i="90"/>
  <c r="HK211" i="90"/>
  <c r="HJ211" i="90"/>
  <c r="HI211" i="90"/>
  <c r="HH211" i="90"/>
  <c r="HG211" i="90"/>
  <c r="HF211" i="90"/>
  <c r="HE211" i="90"/>
  <c r="HD211" i="90"/>
  <c r="HC211" i="90"/>
  <c r="HA211" i="90"/>
  <c r="GZ211" i="90"/>
  <c r="GY211" i="90"/>
  <c r="GX211" i="90"/>
  <c r="GW211" i="90"/>
  <c r="GV211" i="90"/>
  <c r="GU211" i="90"/>
  <c r="GT211" i="90"/>
  <c r="GS211" i="90"/>
  <c r="GR211" i="90"/>
  <c r="GQ211" i="90"/>
  <c r="GP211" i="90"/>
  <c r="GO211" i="90"/>
  <c r="GN211" i="90"/>
  <c r="GM211" i="90"/>
  <c r="IW210" i="90"/>
  <c r="IV210" i="90"/>
  <c r="IU210" i="90"/>
  <c r="IG210" i="90"/>
  <c r="IF210" i="90"/>
  <c r="IE210" i="90"/>
  <c r="HQ210" i="90"/>
  <c r="HP210" i="90"/>
  <c r="HO210" i="90"/>
  <c r="HN210" i="90"/>
  <c r="HM210" i="90"/>
  <c r="HL210" i="90"/>
  <c r="HK210" i="90"/>
  <c r="HJ210" i="90"/>
  <c r="HI210" i="90"/>
  <c r="HH210" i="90"/>
  <c r="HG210" i="90"/>
  <c r="HF210" i="90"/>
  <c r="HE210" i="90"/>
  <c r="HD210" i="90"/>
  <c r="HC210" i="90"/>
  <c r="HA210" i="90"/>
  <c r="GZ210" i="90"/>
  <c r="GY210" i="90"/>
  <c r="GX210" i="90"/>
  <c r="GW210" i="90"/>
  <c r="GV210" i="90"/>
  <c r="GU210" i="90"/>
  <c r="GT210" i="90"/>
  <c r="GS210" i="90"/>
  <c r="GR210" i="90"/>
  <c r="GQ210" i="90"/>
  <c r="GP210" i="90"/>
  <c r="GO210" i="90"/>
  <c r="GN210" i="90"/>
  <c r="GM210" i="90"/>
  <c r="IW209" i="90"/>
  <c r="IV209" i="90"/>
  <c r="IU209" i="90"/>
  <c r="IG209" i="90"/>
  <c r="IF209" i="90"/>
  <c r="IE209" i="90"/>
  <c r="HQ209" i="90"/>
  <c r="HP209" i="90"/>
  <c r="HO209" i="90"/>
  <c r="HN209" i="90"/>
  <c r="HM209" i="90"/>
  <c r="HL209" i="90"/>
  <c r="HK209" i="90"/>
  <c r="HJ209" i="90"/>
  <c r="HI209" i="90"/>
  <c r="HH209" i="90"/>
  <c r="HG209" i="90"/>
  <c r="HF209" i="90"/>
  <c r="HE209" i="90"/>
  <c r="HD209" i="90"/>
  <c r="HC209" i="90"/>
  <c r="HA209" i="90"/>
  <c r="GZ209" i="90"/>
  <c r="GY209" i="90"/>
  <c r="GX209" i="90"/>
  <c r="GW209" i="90"/>
  <c r="GV209" i="90"/>
  <c r="GU209" i="90"/>
  <c r="GT209" i="90"/>
  <c r="GS209" i="90"/>
  <c r="GR209" i="90"/>
  <c r="GQ209" i="90"/>
  <c r="GP209" i="90"/>
  <c r="GO209" i="90"/>
  <c r="GN209" i="90"/>
  <c r="GM209" i="90"/>
  <c r="IW208" i="90"/>
  <c r="IV208" i="90"/>
  <c r="IU208" i="90"/>
  <c r="IG208" i="90"/>
  <c r="IF208" i="90"/>
  <c r="IE208" i="90"/>
  <c r="HQ208" i="90"/>
  <c r="HP208" i="90"/>
  <c r="HO208" i="90"/>
  <c r="HN208" i="90"/>
  <c r="HM208" i="90"/>
  <c r="HL208" i="90"/>
  <c r="HK208" i="90"/>
  <c r="HJ208" i="90"/>
  <c r="HI208" i="90"/>
  <c r="HH208" i="90"/>
  <c r="HG208" i="90"/>
  <c r="HF208" i="90"/>
  <c r="HE208" i="90"/>
  <c r="HD208" i="90"/>
  <c r="HC208" i="90"/>
  <c r="HA208" i="90"/>
  <c r="GZ208" i="90"/>
  <c r="GY208" i="90"/>
  <c r="GX208" i="90"/>
  <c r="GW208" i="90"/>
  <c r="GV208" i="90"/>
  <c r="GU208" i="90"/>
  <c r="GT208" i="90"/>
  <c r="GS208" i="90"/>
  <c r="GR208" i="90"/>
  <c r="GQ208" i="90"/>
  <c r="GP208" i="90"/>
  <c r="GO208" i="90"/>
  <c r="GN208" i="90"/>
  <c r="GM208" i="90"/>
  <c r="IW207" i="90"/>
  <c r="IV207" i="90"/>
  <c r="IU207" i="90"/>
  <c r="IG207" i="90"/>
  <c r="IF207" i="90"/>
  <c r="IE207" i="90"/>
  <c r="HQ207" i="90"/>
  <c r="HP207" i="90"/>
  <c r="HO207" i="90"/>
  <c r="HN207" i="90"/>
  <c r="HM207" i="90"/>
  <c r="HL207" i="90"/>
  <c r="HK207" i="90"/>
  <c r="HJ207" i="90"/>
  <c r="HI207" i="90"/>
  <c r="HH207" i="90"/>
  <c r="HG207" i="90"/>
  <c r="HF207" i="90"/>
  <c r="HE207" i="90"/>
  <c r="HD207" i="90"/>
  <c r="HC207" i="90"/>
  <c r="HA207" i="90"/>
  <c r="GZ207" i="90"/>
  <c r="GY207" i="90"/>
  <c r="GX207" i="90"/>
  <c r="GW207" i="90"/>
  <c r="GV207" i="90"/>
  <c r="GU207" i="90"/>
  <c r="GT207" i="90"/>
  <c r="GS207" i="90"/>
  <c r="GR207" i="90"/>
  <c r="GQ207" i="90"/>
  <c r="GP207" i="90"/>
  <c r="GO207" i="90"/>
  <c r="GN207" i="90"/>
  <c r="GM207" i="90"/>
  <c r="IW206" i="90"/>
  <c r="IV206" i="90"/>
  <c r="IU206" i="90"/>
  <c r="IG206" i="90"/>
  <c r="IF206" i="90"/>
  <c r="IE206" i="90"/>
  <c r="HQ206" i="90"/>
  <c r="HP206" i="90"/>
  <c r="HO206" i="90"/>
  <c r="HN206" i="90"/>
  <c r="HM206" i="90"/>
  <c r="HL206" i="90"/>
  <c r="HK206" i="90"/>
  <c r="HJ206" i="90"/>
  <c r="HI206" i="90"/>
  <c r="HH206" i="90"/>
  <c r="HG206" i="90"/>
  <c r="HF206" i="90"/>
  <c r="HE206" i="90"/>
  <c r="HD206" i="90"/>
  <c r="HC206" i="90"/>
  <c r="HA206" i="90"/>
  <c r="GZ206" i="90"/>
  <c r="GY206" i="90"/>
  <c r="GX206" i="90"/>
  <c r="GW206" i="90"/>
  <c r="GV206" i="90"/>
  <c r="GU206" i="90"/>
  <c r="GT206" i="90"/>
  <c r="GS206" i="90"/>
  <c r="GR206" i="90"/>
  <c r="GQ206" i="90"/>
  <c r="GP206" i="90"/>
  <c r="GO206" i="90"/>
  <c r="GN206" i="90"/>
  <c r="GM206" i="90"/>
  <c r="IW205" i="90"/>
  <c r="IV205" i="90"/>
  <c r="IU205" i="90"/>
  <c r="IG205" i="90"/>
  <c r="IF205" i="90"/>
  <c r="IE205" i="90"/>
  <c r="HQ205" i="90"/>
  <c r="HP205" i="90"/>
  <c r="HO205" i="90"/>
  <c r="HN205" i="90"/>
  <c r="HM205" i="90"/>
  <c r="HL205" i="90"/>
  <c r="HK205" i="90"/>
  <c r="HJ205" i="90"/>
  <c r="HI205" i="90"/>
  <c r="HH205" i="90"/>
  <c r="HG205" i="90"/>
  <c r="HF205" i="90"/>
  <c r="HE205" i="90"/>
  <c r="HD205" i="90"/>
  <c r="HC205" i="90"/>
  <c r="HA205" i="90"/>
  <c r="GZ205" i="90"/>
  <c r="GY205" i="90"/>
  <c r="GX205" i="90"/>
  <c r="GW205" i="90"/>
  <c r="GV205" i="90"/>
  <c r="GU205" i="90"/>
  <c r="GT205" i="90"/>
  <c r="GS205" i="90"/>
  <c r="GR205" i="90"/>
  <c r="GQ205" i="90"/>
  <c r="GP205" i="90"/>
  <c r="GO205" i="90"/>
  <c r="GN205" i="90"/>
  <c r="GM205" i="90"/>
  <c r="IW204" i="90"/>
  <c r="IV204" i="90"/>
  <c r="IU204" i="90"/>
  <c r="IG204" i="90"/>
  <c r="IF204" i="90"/>
  <c r="IE204" i="90"/>
  <c r="HQ204" i="90"/>
  <c r="HP204" i="90"/>
  <c r="HO204" i="90"/>
  <c r="HN204" i="90"/>
  <c r="HM204" i="90"/>
  <c r="HL204" i="90"/>
  <c r="HK204" i="90"/>
  <c r="HJ204" i="90"/>
  <c r="HI204" i="90"/>
  <c r="HH204" i="90"/>
  <c r="HG204" i="90"/>
  <c r="HF204" i="90"/>
  <c r="HE204" i="90"/>
  <c r="HD204" i="90"/>
  <c r="HC204" i="90"/>
  <c r="HA204" i="90"/>
  <c r="GZ204" i="90"/>
  <c r="GY204" i="90"/>
  <c r="GX204" i="90"/>
  <c r="GW204" i="90"/>
  <c r="GV204" i="90"/>
  <c r="GU204" i="90"/>
  <c r="GT204" i="90"/>
  <c r="GS204" i="90"/>
  <c r="GR204" i="90"/>
  <c r="GQ204" i="90"/>
  <c r="GP204" i="90"/>
  <c r="GO204" i="90"/>
  <c r="GN204" i="90"/>
  <c r="GM204" i="90"/>
  <c r="IW203" i="90"/>
  <c r="IV203" i="90"/>
  <c r="IU203" i="90"/>
  <c r="IG203" i="90"/>
  <c r="IF203" i="90"/>
  <c r="IE203" i="90"/>
  <c r="HQ203" i="90"/>
  <c r="HP203" i="90"/>
  <c r="HO203" i="90"/>
  <c r="HN203" i="90"/>
  <c r="HM203" i="90"/>
  <c r="HL203" i="90"/>
  <c r="HK203" i="90"/>
  <c r="HJ203" i="90"/>
  <c r="HI203" i="90"/>
  <c r="HH203" i="90"/>
  <c r="HG203" i="90"/>
  <c r="HF203" i="90"/>
  <c r="HE203" i="90"/>
  <c r="HD203" i="90"/>
  <c r="HC203" i="90"/>
  <c r="HA203" i="90"/>
  <c r="GZ203" i="90"/>
  <c r="GY203" i="90"/>
  <c r="GX203" i="90"/>
  <c r="GW203" i="90"/>
  <c r="GV203" i="90"/>
  <c r="GU203" i="90"/>
  <c r="GT203" i="90"/>
  <c r="GS203" i="90"/>
  <c r="GR203" i="90"/>
  <c r="GQ203" i="90"/>
  <c r="GP203" i="90"/>
  <c r="GO203" i="90"/>
  <c r="GN203" i="90"/>
  <c r="GM203" i="90"/>
  <c r="IW202" i="90"/>
  <c r="IV202" i="90"/>
  <c r="IU202" i="90"/>
  <c r="IG202" i="90"/>
  <c r="IF202" i="90"/>
  <c r="IE202" i="90"/>
  <c r="HQ202" i="90"/>
  <c r="HP202" i="90"/>
  <c r="HO202" i="90"/>
  <c r="HN202" i="90"/>
  <c r="HM202" i="90"/>
  <c r="HL202" i="90"/>
  <c r="HK202" i="90"/>
  <c r="HJ202" i="90"/>
  <c r="HI202" i="90"/>
  <c r="HH202" i="90"/>
  <c r="HG202" i="90"/>
  <c r="HF202" i="90"/>
  <c r="HE202" i="90"/>
  <c r="HD202" i="90"/>
  <c r="HC202" i="90"/>
  <c r="HA202" i="90"/>
  <c r="GZ202" i="90"/>
  <c r="GY202" i="90"/>
  <c r="GX202" i="90"/>
  <c r="GW202" i="90"/>
  <c r="GV202" i="90"/>
  <c r="GU202" i="90"/>
  <c r="GT202" i="90"/>
  <c r="GS202" i="90"/>
  <c r="GR202" i="90"/>
  <c r="GQ202" i="90"/>
  <c r="GP202" i="90"/>
  <c r="GO202" i="90"/>
  <c r="GN202" i="90"/>
  <c r="GM202" i="90"/>
  <c r="IW201" i="90"/>
  <c r="IV201" i="90"/>
  <c r="IU201" i="90"/>
  <c r="IG201" i="90"/>
  <c r="IF201" i="90"/>
  <c r="IE201" i="90"/>
  <c r="HQ201" i="90"/>
  <c r="HP201" i="90"/>
  <c r="HO201" i="90"/>
  <c r="HN201" i="90"/>
  <c r="HM201" i="90"/>
  <c r="HL201" i="90"/>
  <c r="HK201" i="90"/>
  <c r="HJ201" i="90"/>
  <c r="HI201" i="90"/>
  <c r="HH201" i="90"/>
  <c r="HG201" i="90"/>
  <c r="HF201" i="90"/>
  <c r="HE201" i="90"/>
  <c r="HD201" i="90"/>
  <c r="HC201" i="90"/>
  <c r="HA201" i="90"/>
  <c r="GZ201" i="90"/>
  <c r="GY201" i="90"/>
  <c r="GX201" i="90"/>
  <c r="GW201" i="90"/>
  <c r="GV201" i="90"/>
  <c r="GU201" i="90"/>
  <c r="GT201" i="90"/>
  <c r="GS201" i="90"/>
  <c r="GR201" i="90"/>
  <c r="GQ201" i="90"/>
  <c r="GP201" i="90"/>
  <c r="GO201" i="90"/>
  <c r="GN201" i="90"/>
  <c r="GM201" i="90"/>
  <c r="FP201" i="90"/>
  <c r="IW200" i="90"/>
  <c r="IV200" i="90"/>
  <c r="IU200" i="90"/>
  <c r="IG200" i="90"/>
  <c r="IF200" i="90"/>
  <c r="IE200" i="90"/>
  <c r="HQ200" i="90"/>
  <c r="HP200" i="90"/>
  <c r="HO200" i="90"/>
  <c r="HN200" i="90"/>
  <c r="HM200" i="90"/>
  <c r="HL200" i="90"/>
  <c r="HK200" i="90"/>
  <c r="HJ200" i="90"/>
  <c r="HI200" i="90"/>
  <c r="HH200" i="90"/>
  <c r="HG200" i="90"/>
  <c r="HF200" i="90"/>
  <c r="HE200" i="90"/>
  <c r="HD200" i="90"/>
  <c r="HC200" i="90"/>
  <c r="HA200" i="90"/>
  <c r="GZ200" i="90"/>
  <c r="GY200" i="90"/>
  <c r="GX200" i="90"/>
  <c r="GW200" i="90"/>
  <c r="GV200" i="90"/>
  <c r="GU200" i="90"/>
  <c r="GT200" i="90"/>
  <c r="GS200" i="90"/>
  <c r="GR200" i="90"/>
  <c r="GQ200" i="90"/>
  <c r="GP200" i="90"/>
  <c r="GO200" i="90"/>
  <c r="GN200" i="90"/>
  <c r="GM200" i="90"/>
  <c r="FP200" i="90"/>
  <c r="FO200" i="90"/>
  <c r="IW199" i="90"/>
  <c r="IV199" i="90"/>
  <c r="IU199" i="90"/>
  <c r="IG199" i="90"/>
  <c r="IF199" i="90"/>
  <c r="IE199" i="90"/>
  <c r="HQ199" i="90"/>
  <c r="HP199" i="90"/>
  <c r="HO199" i="90"/>
  <c r="HN199" i="90"/>
  <c r="HM199" i="90"/>
  <c r="HL199" i="90"/>
  <c r="HK199" i="90"/>
  <c r="HJ199" i="90"/>
  <c r="HI199" i="90"/>
  <c r="HH199" i="90"/>
  <c r="HG199" i="90"/>
  <c r="HF199" i="90"/>
  <c r="HE199" i="90"/>
  <c r="HD199" i="90"/>
  <c r="HC199" i="90"/>
  <c r="HA199" i="90"/>
  <c r="GZ199" i="90"/>
  <c r="GY199" i="90"/>
  <c r="GX199" i="90"/>
  <c r="GW199" i="90"/>
  <c r="GV199" i="90"/>
  <c r="GU199" i="90"/>
  <c r="GT199" i="90"/>
  <c r="GS199" i="90"/>
  <c r="GR199" i="90"/>
  <c r="GQ199" i="90"/>
  <c r="GP199" i="90"/>
  <c r="GO199" i="90"/>
  <c r="GN199" i="90"/>
  <c r="GM199" i="90"/>
  <c r="IW198" i="90"/>
  <c r="IV198" i="90"/>
  <c r="IU198" i="90"/>
  <c r="IG198" i="90"/>
  <c r="IF198" i="90"/>
  <c r="IE198" i="90"/>
  <c r="HQ198" i="90"/>
  <c r="HP198" i="90"/>
  <c r="HO198" i="90"/>
  <c r="HN198" i="90"/>
  <c r="HM198" i="90"/>
  <c r="HL198" i="90"/>
  <c r="HK198" i="90"/>
  <c r="HJ198" i="90"/>
  <c r="HI198" i="90"/>
  <c r="HH198" i="90"/>
  <c r="HG198" i="90"/>
  <c r="HF198" i="90"/>
  <c r="HE198" i="90"/>
  <c r="HD198" i="90"/>
  <c r="HC198" i="90"/>
  <c r="HA198" i="90"/>
  <c r="GZ198" i="90"/>
  <c r="GY198" i="90"/>
  <c r="GX198" i="90"/>
  <c r="GW198" i="90"/>
  <c r="GV198" i="90"/>
  <c r="GU198" i="90"/>
  <c r="GT198" i="90"/>
  <c r="GS198" i="90"/>
  <c r="GR198" i="90"/>
  <c r="GQ198" i="90"/>
  <c r="GP198" i="90"/>
  <c r="GO198" i="90"/>
  <c r="GN198" i="90"/>
  <c r="GM198" i="90"/>
  <c r="IW197" i="90"/>
  <c r="IV197" i="90"/>
  <c r="IU197" i="90"/>
  <c r="IG197" i="90"/>
  <c r="IF197" i="90"/>
  <c r="IE197" i="90"/>
  <c r="HQ197" i="90"/>
  <c r="HP197" i="90"/>
  <c r="HO197" i="90"/>
  <c r="HN197" i="90"/>
  <c r="HM197" i="90"/>
  <c r="HL197" i="90"/>
  <c r="HK197" i="90"/>
  <c r="HJ197" i="90"/>
  <c r="HI197" i="90"/>
  <c r="HH197" i="90"/>
  <c r="HG197" i="90"/>
  <c r="HF197" i="90"/>
  <c r="HE197" i="90"/>
  <c r="HD197" i="90"/>
  <c r="HC197" i="90"/>
  <c r="HA197" i="90"/>
  <c r="GZ197" i="90"/>
  <c r="GY197" i="90"/>
  <c r="GX197" i="90"/>
  <c r="GW197" i="90"/>
  <c r="GV197" i="90"/>
  <c r="GU197" i="90"/>
  <c r="GT197" i="90"/>
  <c r="GS197" i="90"/>
  <c r="GR197" i="90"/>
  <c r="GQ197" i="90"/>
  <c r="GP197" i="90"/>
  <c r="GO197" i="90"/>
  <c r="GN197" i="90"/>
  <c r="GM197" i="90"/>
  <c r="IW196" i="90"/>
  <c r="IV196" i="90"/>
  <c r="IU196" i="90"/>
  <c r="IG196" i="90"/>
  <c r="IF196" i="90"/>
  <c r="IE196" i="90"/>
  <c r="HQ196" i="90"/>
  <c r="HP196" i="90"/>
  <c r="HO196" i="90"/>
  <c r="HN196" i="90"/>
  <c r="HM196" i="90"/>
  <c r="HL196" i="90"/>
  <c r="HK196" i="90"/>
  <c r="HJ196" i="90"/>
  <c r="HI196" i="90"/>
  <c r="HH196" i="90"/>
  <c r="HG196" i="90"/>
  <c r="HF196" i="90"/>
  <c r="HE196" i="90"/>
  <c r="HD196" i="90"/>
  <c r="HC196" i="90"/>
  <c r="HA196" i="90"/>
  <c r="GZ196" i="90"/>
  <c r="GY196" i="90"/>
  <c r="GX196" i="90"/>
  <c r="GW196" i="90"/>
  <c r="GV196" i="90"/>
  <c r="GU196" i="90"/>
  <c r="GT196" i="90"/>
  <c r="GS196" i="90"/>
  <c r="GR196" i="90"/>
  <c r="GQ196" i="90"/>
  <c r="GP196" i="90"/>
  <c r="GO196" i="90"/>
  <c r="GN196" i="90"/>
  <c r="GM196" i="90"/>
  <c r="IW195" i="90"/>
  <c r="IV195" i="90"/>
  <c r="IU195" i="90"/>
  <c r="IG195" i="90"/>
  <c r="IF195" i="90"/>
  <c r="IE195" i="90"/>
  <c r="HQ195" i="90"/>
  <c r="HP195" i="90"/>
  <c r="HO195" i="90"/>
  <c r="HN195" i="90"/>
  <c r="HM195" i="90"/>
  <c r="HL195" i="90"/>
  <c r="HK195" i="90"/>
  <c r="HJ195" i="90"/>
  <c r="HI195" i="90"/>
  <c r="HH195" i="90"/>
  <c r="HG195" i="90"/>
  <c r="HF195" i="90"/>
  <c r="HE195" i="90"/>
  <c r="HD195" i="90"/>
  <c r="HC195" i="90"/>
  <c r="HA195" i="90"/>
  <c r="GZ195" i="90"/>
  <c r="GY195" i="90"/>
  <c r="GX195" i="90"/>
  <c r="GW195" i="90"/>
  <c r="GV195" i="90"/>
  <c r="GU195" i="90"/>
  <c r="GT195" i="90"/>
  <c r="GS195" i="90"/>
  <c r="GR195" i="90"/>
  <c r="GQ195" i="90"/>
  <c r="GP195" i="90"/>
  <c r="GO195" i="90"/>
  <c r="GN195" i="90"/>
  <c r="GM195" i="90"/>
  <c r="FP195" i="90"/>
  <c r="FH195" i="90"/>
  <c r="IW194" i="90"/>
  <c r="IV194" i="90"/>
  <c r="IU194" i="90"/>
  <c r="IG194" i="90"/>
  <c r="IF194" i="90"/>
  <c r="IE194" i="90"/>
  <c r="HQ194" i="90"/>
  <c r="HP194" i="90"/>
  <c r="HO194" i="90"/>
  <c r="HN194" i="90"/>
  <c r="HM194" i="90"/>
  <c r="HL194" i="90"/>
  <c r="HK194" i="90"/>
  <c r="HJ194" i="90"/>
  <c r="HI194" i="90"/>
  <c r="HH194" i="90"/>
  <c r="HG194" i="90"/>
  <c r="HF194" i="90"/>
  <c r="HE194" i="90"/>
  <c r="HD194" i="90"/>
  <c r="HC194" i="90"/>
  <c r="HA194" i="90"/>
  <c r="GZ194" i="90"/>
  <c r="GY194" i="90"/>
  <c r="GX194" i="90"/>
  <c r="GW194" i="90"/>
  <c r="GV194" i="90"/>
  <c r="GU194" i="90"/>
  <c r="GT194" i="90"/>
  <c r="GS194" i="90"/>
  <c r="GR194" i="90"/>
  <c r="GQ194" i="90"/>
  <c r="GP194" i="90"/>
  <c r="GO194" i="90"/>
  <c r="GN194" i="90"/>
  <c r="GM194" i="90"/>
  <c r="IW193" i="90"/>
  <c r="IV193" i="90"/>
  <c r="IU193" i="90"/>
  <c r="IG193" i="90"/>
  <c r="IF193" i="90"/>
  <c r="IE193" i="90"/>
  <c r="HQ193" i="90"/>
  <c r="HP193" i="90"/>
  <c r="HO193" i="90"/>
  <c r="HN193" i="90"/>
  <c r="HM193" i="90"/>
  <c r="HL193" i="90"/>
  <c r="HK193" i="90"/>
  <c r="HJ193" i="90"/>
  <c r="HI193" i="90"/>
  <c r="HH193" i="90"/>
  <c r="HG193" i="90"/>
  <c r="HF193" i="90"/>
  <c r="HE193" i="90"/>
  <c r="HD193" i="90"/>
  <c r="HC193" i="90"/>
  <c r="HA193" i="90"/>
  <c r="GZ193" i="90"/>
  <c r="GY193" i="90"/>
  <c r="GX193" i="90"/>
  <c r="GW193" i="90"/>
  <c r="GV193" i="90"/>
  <c r="GU193" i="90"/>
  <c r="GT193" i="90"/>
  <c r="GS193" i="90"/>
  <c r="GR193" i="90"/>
  <c r="GQ193" i="90"/>
  <c r="GP193" i="90"/>
  <c r="GO193" i="90"/>
  <c r="GN193" i="90"/>
  <c r="GM193" i="90"/>
  <c r="FI193" i="90"/>
  <c r="IW192" i="90"/>
  <c r="IV192" i="90"/>
  <c r="IU192" i="90"/>
  <c r="IG192" i="90"/>
  <c r="IF192" i="90"/>
  <c r="IE192" i="90"/>
  <c r="HQ192" i="90"/>
  <c r="HP192" i="90"/>
  <c r="HO192" i="90"/>
  <c r="HN192" i="90"/>
  <c r="HM192" i="90"/>
  <c r="HL192" i="90"/>
  <c r="HK192" i="90"/>
  <c r="HJ192" i="90"/>
  <c r="HI192" i="90"/>
  <c r="HH192" i="90"/>
  <c r="HG192" i="90"/>
  <c r="HF192" i="90"/>
  <c r="HE192" i="90"/>
  <c r="HD192" i="90"/>
  <c r="HC192" i="90"/>
  <c r="HA192" i="90"/>
  <c r="GZ192" i="90"/>
  <c r="GY192" i="90"/>
  <c r="GX192" i="90"/>
  <c r="GW192" i="90"/>
  <c r="GV192" i="90"/>
  <c r="GU192" i="90"/>
  <c r="GT192" i="90"/>
  <c r="GS192" i="90"/>
  <c r="GR192" i="90"/>
  <c r="GQ192" i="90"/>
  <c r="GP192" i="90"/>
  <c r="GO192" i="90"/>
  <c r="GN192" i="90"/>
  <c r="GM192" i="90"/>
  <c r="FP192" i="90"/>
  <c r="FO192" i="90"/>
  <c r="IW191" i="90"/>
  <c r="IV191" i="90"/>
  <c r="IU191" i="90"/>
  <c r="IG191" i="90"/>
  <c r="IF191" i="90"/>
  <c r="IE191" i="90"/>
  <c r="HQ191" i="90"/>
  <c r="HP191" i="90"/>
  <c r="HO191" i="90"/>
  <c r="HN191" i="90"/>
  <c r="HM191" i="90"/>
  <c r="HL191" i="90"/>
  <c r="HK191" i="90"/>
  <c r="HJ191" i="90"/>
  <c r="HI191" i="90"/>
  <c r="HH191" i="90"/>
  <c r="HG191" i="90"/>
  <c r="HF191" i="90"/>
  <c r="HE191" i="90"/>
  <c r="HD191" i="90"/>
  <c r="HC191" i="90"/>
  <c r="HA191" i="90"/>
  <c r="GZ191" i="90"/>
  <c r="GY191" i="90"/>
  <c r="GX191" i="90"/>
  <c r="GW191" i="90"/>
  <c r="GV191" i="90"/>
  <c r="GU191" i="90"/>
  <c r="GT191" i="90"/>
  <c r="GS191" i="90"/>
  <c r="GR191" i="90"/>
  <c r="GQ191" i="90"/>
  <c r="GP191" i="90"/>
  <c r="GO191" i="90"/>
  <c r="GN191" i="90"/>
  <c r="GM191" i="90"/>
  <c r="FP191" i="90"/>
  <c r="FO191" i="90"/>
  <c r="IW190" i="90"/>
  <c r="IV190" i="90"/>
  <c r="IU190" i="90"/>
  <c r="IG190" i="90"/>
  <c r="IF190" i="90"/>
  <c r="IE190" i="90"/>
  <c r="HQ190" i="90"/>
  <c r="HP190" i="90"/>
  <c r="HO190" i="90"/>
  <c r="HN190" i="90"/>
  <c r="HM190" i="90"/>
  <c r="HL190" i="90"/>
  <c r="HK190" i="90"/>
  <c r="HJ190" i="90"/>
  <c r="HI190" i="90"/>
  <c r="HH190" i="90"/>
  <c r="HG190" i="90"/>
  <c r="HF190" i="90"/>
  <c r="HE190" i="90"/>
  <c r="HD190" i="90"/>
  <c r="HC190" i="90"/>
  <c r="HA190" i="90"/>
  <c r="GZ190" i="90"/>
  <c r="GY190" i="90"/>
  <c r="GX190" i="90"/>
  <c r="GW190" i="90"/>
  <c r="GV190" i="90"/>
  <c r="GU190" i="90"/>
  <c r="GT190" i="90"/>
  <c r="GS190" i="90"/>
  <c r="GR190" i="90"/>
  <c r="GQ190" i="90"/>
  <c r="GP190" i="90"/>
  <c r="GO190" i="90"/>
  <c r="GN190" i="90"/>
  <c r="GM190" i="90"/>
  <c r="FO190" i="90"/>
  <c r="FH190" i="90"/>
  <c r="FG190" i="90"/>
  <c r="IW189" i="90"/>
  <c r="IV189" i="90"/>
  <c r="IU189" i="90"/>
  <c r="IG189" i="90"/>
  <c r="IF189" i="90"/>
  <c r="IE189" i="90"/>
  <c r="HQ189" i="90"/>
  <c r="HP189" i="90"/>
  <c r="HO189" i="90"/>
  <c r="HN189" i="90"/>
  <c r="HM189" i="90"/>
  <c r="HL189" i="90"/>
  <c r="HK189" i="90"/>
  <c r="HJ189" i="90"/>
  <c r="HI189" i="90"/>
  <c r="HH189" i="90"/>
  <c r="HG189" i="90"/>
  <c r="HF189" i="90"/>
  <c r="HE189" i="90"/>
  <c r="HD189" i="90"/>
  <c r="HC189" i="90"/>
  <c r="HA189" i="90"/>
  <c r="GZ189" i="90"/>
  <c r="GY189" i="90"/>
  <c r="GX189" i="90"/>
  <c r="GW189" i="90"/>
  <c r="GV189" i="90"/>
  <c r="GU189" i="90"/>
  <c r="GT189" i="90"/>
  <c r="GS189" i="90"/>
  <c r="GR189" i="90"/>
  <c r="GQ189" i="90"/>
  <c r="GP189" i="90"/>
  <c r="GO189" i="90"/>
  <c r="GN189" i="90"/>
  <c r="GM189" i="90"/>
  <c r="FO189" i="90"/>
  <c r="IW188" i="90"/>
  <c r="IV188" i="90"/>
  <c r="IU188" i="90"/>
  <c r="IG188" i="90"/>
  <c r="IF188" i="90"/>
  <c r="IE188" i="90"/>
  <c r="HQ188" i="90"/>
  <c r="HP188" i="90"/>
  <c r="HO188" i="90"/>
  <c r="HN188" i="90"/>
  <c r="HM188" i="90"/>
  <c r="HL188" i="90"/>
  <c r="HK188" i="90"/>
  <c r="HJ188" i="90"/>
  <c r="HI188" i="90"/>
  <c r="HH188" i="90"/>
  <c r="HG188" i="90"/>
  <c r="HF188" i="90"/>
  <c r="HE188" i="90"/>
  <c r="HD188" i="90"/>
  <c r="HC188" i="90"/>
  <c r="HA188" i="90"/>
  <c r="GZ188" i="90"/>
  <c r="GY188" i="90"/>
  <c r="GX188" i="90"/>
  <c r="GW188" i="90"/>
  <c r="GV188" i="90"/>
  <c r="GU188" i="90"/>
  <c r="GT188" i="90"/>
  <c r="GS188" i="90"/>
  <c r="GR188" i="90"/>
  <c r="GQ188" i="90"/>
  <c r="GP188" i="90"/>
  <c r="GO188" i="90"/>
  <c r="GN188" i="90"/>
  <c r="GM188" i="90"/>
  <c r="FO188" i="90"/>
  <c r="FG188" i="90"/>
  <c r="IW187" i="90"/>
  <c r="IV187" i="90"/>
  <c r="IU187" i="90"/>
  <c r="IG187" i="90"/>
  <c r="IF187" i="90"/>
  <c r="IE187" i="90"/>
  <c r="HQ187" i="90"/>
  <c r="HP187" i="90"/>
  <c r="HO187" i="90"/>
  <c r="HN187" i="90"/>
  <c r="HM187" i="90"/>
  <c r="HL187" i="90"/>
  <c r="HK187" i="90"/>
  <c r="HJ187" i="90"/>
  <c r="HI187" i="90"/>
  <c r="HH187" i="90"/>
  <c r="HG187" i="90"/>
  <c r="HF187" i="90"/>
  <c r="HE187" i="90"/>
  <c r="HD187" i="90"/>
  <c r="HC187" i="90"/>
  <c r="HA187" i="90"/>
  <c r="GZ187" i="90"/>
  <c r="GY187" i="90"/>
  <c r="GX187" i="90"/>
  <c r="GW187" i="90"/>
  <c r="GV187" i="90"/>
  <c r="GU187" i="90"/>
  <c r="GT187" i="90"/>
  <c r="GS187" i="90"/>
  <c r="GR187" i="90"/>
  <c r="GQ187" i="90"/>
  <c r="GP187" i="90"/>
  <c r="GO187" i="90"/>
  <c r="GN187" i="90"/>
  <c r="GM187" i="90"/>
  <c r="FO187" i="90"/>
  <c r="FI187" i="90"/>
  <c r="IW186" i="90"/>
  <c r="IV186" i="90"/>
  <c r="IU186" i="90"/>
  <c r="IG186" i="90"/>
  <c r="IF186" i="90"/>
  <c r="IE186" i="90"/>
  <c r="HQ186" i="90"/>
  <c r="HP186" i="90"/>
  <c r="HO186" i="90"/>
  <c r="HN186" i="90"/>
  <c r="HM186" i="90"/>
  <c r="HL186" i="90"/>
  <c r="HK186" i="90"/>
  <c r="HJ186" i="90"/>
  <c r="HI186" i="90"/>
  <c r="HH186" i="90"/>
  <c r="HG186" i="90"/>
  <c r="HF186" i="90"/>
  <c r="HE186" i="90"/>
  <c r="HD186" i="90"/>
  <c r="HC186" i="90"/>
  <c r="HA186" i="90"/>
  <c r="GZ186" i="90"/>
  <c r="GY186" i="90"/>
  <c r="GX186" i="90"/>
  <c r="GW186" i="90"/>
  <c r="GV186" i="90"/>
  <c r="GU186" i="90"/>
  <c r="GT186" i="90"/>
  <c r="GS186" i="90"/>
  <c r="GR186" i="90"/>
  <c r="GQ186" i="90"/>
  <c r="GP186" i="90"/>
  <c r="GO186" i="90"/>
  <c r="GN186" i="90"/>
  <c r="GM186" i="90"/>
  <c r="FP186" i="90"/>
  <c r="FO186" i="90"/>
  <c r="IW185" i="90"/>
  <c r="IV185" i="90"/>
  <c r="IU185" i="90"/>
  <c r="IG185" i="90"/>
  <c r="IF185" i="90"/>
  <c r="IE185" i="90"/>
  <c r="HQ185" i="90"/>
  <c r="HP185" i="90"/>
  <c r="HO185" i="90"/>
  <c r="HN185" i="90"/>
  <c r="HM185" i="90"/>
  <c r="HL185" i="90"/>
  <c r="HK185" i="90"/>
  <c r="HJ185" i="90"/>
  <c r="HI185" i="90"/>
  <c r="HH185" i="90"/>
  <c r="HG185" i="90"/>
  <c r="HF185" i="90"/>
  <c r="HE185" i="90"/>
  <c r="HD185" i="90"/>
  <c r="HC185" i="90"/>
  <c r="HA185" i="90"/>
  <c r="GZ185" i="90"/>
  <c r="GY185" i="90"/>
  <c r="GX185" i="90"/>
  <c r="GW185" i="90"/>
  <c r="GV185" i="90"/>
  <c r="GU185" i="90"/>
  <c r="GT185" i="90"/>
  <c r="GS185" i="90"/>
  <c r="GR185" i="90"/>
  <c r="GQ185" i="90"/>
  <c r="GP185" i="90"/>
  <c r="GO185" i="90"/>
  <c r="GN185" i="90"/>
  <c r="GM185" i="90"/>
  <c r="FP185" i="90"/>
  <c r="FO185" i="90"/>
  <c r="FG185" i="90"/>
  <c r="IW184" i="90"/>
  <c r="IV184" i="90"/>
  <c r="IU184" i="90"/>
  <c r="IG184" i="90"/>
  <c r="IF184" i="90"/>
  <c r="IE184" i="90"/>
  <c r="HQ184" i="90"/>
  <c r="HP184" i="90"/>
  <c r="HO184" i="90"/>
  <c r="HN184" i="90"/>
  <c r="HM184" i="90"/>
  <c r="HL184" i="90"/>
  <c r="HK184" i="90"/>
  <c r="HJ184" i="90"/>
  <c r="HI184" i="90"/>
  <c r="HH184" i="90"/>
  <c r="HG184" i="90"/>
  <c r="HF184" i="90"/>
  <c r="HE184" i="90"/>
  <c r="HD184" i="90"/>
  <c r="HC184" i="90"/>
  <c r="HA184" i="90"/>
  <c r="GZ184" i="90"/>
  <c r="GY184" i="90"/>
  <c r="GX184" i="90"/>
  <c r="GW184" i="90"/>
  <c r="GV184" i="90"/>
  <c r="GU184" i="90"/>
  <c r="GT184" i="90"/>
  <c r="GS184" i="90"/>
  <c r="GR184" i="90"/>
  <c r="GQ184" i="90"/>
  <c r="GP184" i="90"/>
  <c r="GO184" i="90"/>
  <c r="GN184" i="90"/>
  <c r="GM184" i="90"/>
  <c r="FO184" i="90"/>
  <c r="IW183" i="90"/>
  <c r="IV183" i="90"/>
  <c r="IU183" i="90"/>
  <c r="IG183" i="90"/>
  <c r="IF183" i="90"/>
  <c r="IE183" i="90"/>
  <c r="HQ183" i="90"/>
  <c r="HP183" i="90"/>
  <c r="HO183" i="90"/>
  <c r="HN183" i="90"/>
  <c r="HM183" i="90"/>
  <c r="HL183" i="90"/>
  <c r="HK183" i="90"/>
  <c r="HJ183" i="90"/>
  <c r="HI183" i="90"/>
  <c r="HH183" i="90"/>
  <c r="HG183" i="90"/>
  <c r="HF183" i="90"/>
  <c r="HE183" i="90"/>
  <c r="HD183" i="90"/>
  <c r="HC183" i="90"/>
  <c r="HA183" i="90"/>
  <c r="GZ183" i="90"/>
  <c r="GY183" i="90"/>
  <c r="GX183" i="90"/>
  <c r="GW183" i="90"/>
  <c r="GV183" i="90"/>
  <c r="GU183" i="90"/>
  <c r="GT183" i="90"/>
  <c r="GS183" i="90"/>
  <c r="GR183" i="90"/>
  <c r="GQ183" i="90"/>
  <c r="GP183" i="90"/>
  <c r="GO183" i="90"/>
  <c r="GN183" i="90"/>
  <c r="GM183" i="90"/>
  <c r="FP183" i="90"/>
  <c r="FO183" i="90"/>
  <c r="IW182" i="90"/>
  <c r="IV182" i="90"/>
  <c r="IU182" i="90"/>
  <c r="IG182" i="90"/>
  <c r="IF182" i="90"/>
  <c r="IE182" i="90"/>
  <c r="HQ182" i="90"/>
  <c r="HP182" i="90"/>
  <c r="HO182" i="90"/>
  <c r="HN182" i="90"/>
  <c r="HM182" i="90"/>
  <c r="HL182" i="90"/>
  <c r="HK182" i="90"/>
  <c r="HJ182" i="90"/>
  <c r="HI182" i="90"/>
  <c r="HH182" i="90"/>
  <c r="HG182" i="90"/>
  <c r="HF182" i="90"/>
  <c r="HE182" i="90"/>
  <c r="HD182" i="90"/>
  <c r="HC182" i="90"/>
  <c r="HA182" i="90"/>
  <c r="GZ182" i="90"/>
  <c r="GY182" i="90"/>
  <c r="GX182" i="90"/>
  <c r="GW182" i="90"/>
  <c r="GV182" i="90"/>
  <c r="GU182" i="90"/>
  <c r="GT182" i="90"/>
  <c r="GS182" i="90"/>
  <c r="GR182" i="90"/>
  <c r="GQ182" i="90"/>
  <c r="GP182" i="90"/>
  <c r="GO182" i="90"/>
  <c r="GN182" i="90"/>
  <c r="GM182" i="90"/>
  <c r="FP182" i="90"/>
  <c r="FO182" i="90"/>
  <c r="IW181" i="90"/>
  <c r="IV181" i="90"/>
  <c r="IU181" i="90"/>
  <c r="IG181" i="90"/>
  <c r="IF181" i="90"/>
  <c r="IE181" i="90"/>
  <c r="HQ181" i="90"/>
  <c r="HP181" i="90"/>
  <c r="HO181" i="90"/>
  <c r="HN181" i="90"/>
  <c r="HM181" i="90"/>
  <c r="HL181" i="90"/>
  <c r="HK181" i="90"/>
  <c r="HJ181" i="90"/>
  <c r="HI181" i="90"/>
  <c r="HH181" i="90"/>
  <c r="HG181" i="90"/>
  <c r="HF181" i="90"/>
  <c r="HE181" i="90"/>
  <c r="HD181" i="90"/>
  <c r="HC181" i="90"/>
  <c r="HA181" i="90"/>
  <c r="GZ181" i="90"/>
  <c r="GY181" i="90"/>
  <c r="GX181" i="90"/>
  <c r="GW181" i="90"/>
  <c r="GV181" i="90"/>
  <c r="GU181" i="90"/>
  <c r="GT181" i="90"/>
  <c r="GS181" i="90"/>
  <c r="GR181" i="90"/>
  <c r="GQ181" i="90"/>
  <c r="GP181" i="90"/>
  <c r="GO181" i="90"/>
  <c r="GN181" i="90"/>
  <c r="GM181" i="90"/>
  <c r="FP181" i="90"/>
  <c r="FO181" i="90"/>
  <c r="IW180" i="90"/>
  <c r="IV180" i="90"/>
  <c r="IU180" i="90"/>
  <c r="IG180" i="90"/>
  <c r="IF180" i="90"/>
  <c r="IE180" i="90"/>
  <c r="HQ180" i="90"/>
  <c r="HP180" i="90"/>
  <c r="HO180" i="90"/>
  <c r="HN180" i="90"/>
  <c r="HM180" i="90"/>
  <c r="HL180" i="90"/>
  <c r="HK180" i="90"/>
  <c r="HJ180" i="90"/>
  <c r="HI180" i="90"/>
  <c r="HH180" i="90"/>
  <c r="HG180" i="90"/>
  <c r="HF180" i="90"/>
  <c r="HE180" i="90"/>
  <c r="HD180" i="90"/>
  <c r="HC180" i="90"/>
  <c r="HA180" i="90"/>
  <c r="GZ180" i="90"/>
  <c r="GY180" i="90"/>
  <c r="GX180" i="90"/>
  <c r="GW180" i="90"/>
  <c r="GV180" i="90"/>
  <c r="GU180" i="90"/>
  <c r="GT180" i="90"/>
  <c r="GS180" i="90"/>
  <c r="GR180" i="90"/>
  <c r="GQ180" i="90"/>
  <c r="GP180" i="90"/>
  <c r="GO180" i="90"/>
  <c r="GN180" i="90"/>
  <c r="GM180" i="90"/>
  <c r="FO180" i="90"/>
  <c r="FH180" i="90"/>
  <c r="IW179" i="90"/>
  <c r="IV179" i="90"/>
  <c r="IU179" i="90"/>
  <c r="IG179" i="90"/>
  <c r="IF179" i="90"/>
  <c r="IE179" i="90"/>
  <c r="HQ179" i="90"/>
  <c r="HP179" i="90"/>
  <c r="HO179" i="90"/>
  <c r="HN179" i="90"/>
  <c r="HM179" i="90"/>
  <c r="HL179" i="90"/>
  <c r="HK179" i="90"/>
  <c r="HJ179" i="90"/>
  <c r="HI179" i="90"/>
  <c r="HH179" i="90"/>
  <c r="HG179" i="90"/>
  <c r="HF179" i="90"/>
  <c r="HE179" i="90"/>
  <c r="HD179" i="90"/>
  <c r="HC179" i="90"/>
  <c r="HA179" i="90"/>
  <c r="GZ179" i="90"/>
  <c r="GY179" i="90"/>
  <c r="GX179" i="90"/>
  <c r="GW179" i="90"/>
  <c r="GV179" i="90"/>
  <c r="GU179" i="90"/>
  <c r="GT179" i="90"/>
  <c r="GS179" i="90"/>
  <c r="GR179" i="90"/>
  <c r="GQ179" i="90"/>
  <c r="GP179" i="90"/>
  <c r="GO179" i="90"/>
  <c r="GN179" i="90"/>
  <c r="GM179" i="90"/>
  <c r="FO179" i="90"/>
  <c r="IW178" i="90"/>
  <c r="IV178" i="90"/>
  <c r="IU178" i="90"/>
  <c r="IG178" i="90"/>
  <c r="IF178" i="90"/>
  <c r="IE178" i="90"/>
  <c r="HQ178" i="90"/>
  <c r="HP178" i="90"/>
  <c r="HO178" i="90"/>
  <c r="HN178" i="90"/>
  <c r="HM178" i="90"/>
  <c r="HL178" i="90"/>
  <c r="HK178" i="90"/>
  <c r="HJ178" i="90"/>
  <c r="HI178" i="90"/>
  <c r="HH178" i="90"/>
  <c r="HG178" i="90"/>
  <c r="HF178" i="90"/>
  <c r="HE178" i="90"/>
  <c r="HD178" i="90"/>
  <c r="HC178" i="90"/>
  <c r="HA178" i="90"/>
  <c r="GZ178" i="90"/>
  <c r="GY178" i="90"/>
  <c r="GX178" i="90"/>
  <c r="GW178" i="90"/>
  <c r="GV178" i="90"/>
  <c r="GU178" i="90"/>
  <c r="GT178" i="90"/>
  <c r="GS178" i="90"/>
  <c r="GR178" i="90"/>
  <c r="GQ178" i="90"/>
  <c r="GP178" i="90"/>
  <c r="GO178" i="90"/>
  <c r="GN178" i="90"/>
  <c r="GM178" i="90"/>
  <c r="FP178" i="90"/>
  <c r="FO178" i="90"/>
  <c r="FI178" i="90"/>
  <c r="FH178" i="90"/>
  <c r="FG178" i="90"/>
  <c r="IW177" i="90"/>
  <c r="IV177" i="90"/>
  <c r="IU177" i="90"/>
  <c r="IG177" i="90"/>
  <c r="IF177" i="90"/>
  <c r="IE177" i="90"/>
  <c r="HQ177" i="90"/>
  <c r="HP177" i="90"/>
  <c r="HO177" i="90"/>
  <c r="HN177" i="90"/>
  <c r="HM177" i="90"/>
  <c r="HL177" i="90"/>
  <c r="HK177" i="90"/>
  <c r="HJ177" i="90"/>
  <c r="HI177" i="90"/>
  <c r="HH177" i="90"/>
  <c r="HG177" i="90"/>
  <c r="HF177" i="90"/>
  <c r="HE177" i="90"/>
  <c r="HD177" i="90"/>
  <c r="HC177" i="90"/>
  <c r="HA177" i="90"/>
  <c r="GZ177" i="90"/>
  <c r="GY177" i="90"/>
  <c r="GX177" i="90"/>
  <c r="GW177" i="90"/>
  <c r="GV177" i="90"/>
  <c r="GU177" i="90"/>
  <c r="GT177" i="90"/>
  <c r="GS177" i="90"/>
  <c r="GR177" i="90"/>
  <c r="GQ177" i="90"/>
  <c r="GP177" i="90"/>
  <c r="GO177" i="90"/>
  <c r="GN177" i="90"/>
  <c r="GM177" i="90"/>
  <c r="FQ177" i="90"/>
  <c r="FP177" i="90"/>
  <c r="FO177" i="90"/>
  <c r="IW176" i="90"/>
  <c r="IV176" i="90"/>
  <c r="IU176" i="90"/>
  <c r="IG176" i="90"/>
  <c r="IF176" i="90"/>
  <c r="IE176" i="90"/>
  <c r="HQ176" i="90"/>
  <c r="HP176" i="90"/>
  <c r="HO176" i="90"/>
  <c r="HN176" i="90"/>
  <c r="HM176" i="90"/>
  <c r="HL176" i="90"/>
  <c r="HK176" i="90"/>
  <c r="HJ176" i="90"/>
  <c r="HI176" i="90"/>
  <c r="HH176" i="90"/>
  <c r="HG176" i="90"/>
  <c r="HF176" i="90"/>
  <c r="HE176" i="90"/>
  <c r="HD176" i="90"/>
  <c r="HC176" i="90"/>
  <c r="HA176" i="90"/>
  <c r="GZ176" i="90"/>
  <c r="GY176" i="90"/>
  <c r="GX176" i="90"/>
  <c r="GW176" i="90"/>
  <c r="GV176" i="90"/>
  <c r="GU176" i="90"/>
  <c r="GT176" i="90"/>
  <c r="GS176" i="90"/>
  <c r="GR176" i="90"/>
  <c r="GQ176" i="90"/>
  <c r="GP176" i="90"/>
  <c r="GO176" i="90"/>
  <c r="GN176" i="90"/>
  <c r="GM176" i="90"/>
  <c r="FP176" i="90"/>
  <c r="FO176" i="90"/>
  <c r="FI176" i="90"/>
  <c r="IW175" i="90"/>
  <c r="IV175" i="90"/>
  <c r="IU175" i="90"/>
  <c r="IG175" i="90"/>
  <c r="IF175" i="90"/>
  <c r="IE175" i="90"/>
  <c r="HQ175" i="90"/>
  <c r="HP175" i="90"/>
  <c r="HO175" i="90"/>
  <c r="HN175" i="90"/>
  <c r="HM175" i="90"/>
  <c r="HL175" i="90"/>
  <c r="HK175" i="90"/>
  <c r="HJ175" i="90"/>
  <c r="HI175" i="90"/>
  <c r="HH175" i="90"/>
  <c r="HG175" i="90"/>
  <c r="HF175" i="90"/>
  <c r="HE175" i="90"/>
  <c r="HD175" i="90"/>
  <c r="HC175" i="90"/>
  <c r="HA175" i="90"/>
  <c r="GZ175" i="90"/>
  <c r="GY175" i="90"/>
  <c r="GX175" i="90"/>
  <c r="GW175" i="90"/>
  <c r="GV175" i="90"/>
  <c r="GU175" i="90"/>
  <c r="GT175" i="90"/>
  <c r="GS175" i="90"/>
  <c r="GR175" i="90"/>
  <c r="GQ175" i="90"/>
  <c r="GP175" i="90"/>
  <c r="GO175" i="90"/>
  <c r="GN175" i="90"/>
  <c r="GM175" i="90"/>
  <c r="FP175" i="90"/>
  <c r="FO175" i="90"/>
  <c r="FH175" i="90"/>
  <c r="IW174" i="90"/>
  <c r="IV174" i="90"/>
  <c r="IU174" i="90"/>
  <c r="IG174" i="90"/>
  <c r="IF174" i="90"/>
  <c r="IE174" i="90"/>
  <c r="HQ174" i="90"/>
  <c r="HP174" i="90"/>
  <c r="HO174" i="90"/>
  <c r="HN174" i="90"/>
  <c r="HM174" i="90"/>
  <c r="HL174" i="90"/>
  <c r="HK174" i="90"/>
  <c r="HJ174" i="90"/>
  <c r="HI174" i="90"/>
  <c r="HH174" i="90"/>
  <c r="HG174" i="90"/>
  <c r="HF174" i="90"/>
  <c r="HE174" i="90"/>
  <c r="HD174" i="90"/>
  <c r="HC174" i="90"/>
  <c r="HA174" i="90"/>
  <c r="GZ174" i="90"/>
  <c r="GY174" i="90"/>
  <c r="GX174" i="90"/>
  <c r="GW174" i="90"/>
  <c r="GV174" i="90"/>
  <c r="GU174" i="90"/>
  <c r="GT174" i="90"/>
  <c r="GS174" i="90"/>
  <c r="GR174" i="90"/>
  <c r="GQ174" i="90"/>
  <c r="GP174" i="90"/>
  <c r="GO174" i="90"/>
  <c r="GN174" i="90"/>
  <c r="GM174" i="90"/>
  <c r="FP174" i="90"/>
  <c r="FO174" i="90"/>
  <c r="IW173" i="90"/>
  <c r="IV173" i="90"/>
  <c r="IU173" i="90"/>
  <c r="IG173" i="90"/>
  <c r="IF173" i="90"/>
  <c r="IE173" i="90"/>
  <c r="HQ173" i="90"/>
  <c r="HP173" i="90"/>
  <c r="HO173" i="90"/>
  <c r="HN173" i="90"/>
  <c r="HM173" i="90"/>
  <c r="HL173" i="90"/>
  <c r="HK173" i="90"/>
  <c r="HJ173" i="90"/>
  <c r="HI173" i="90"/>
  <c r="HH173" i="90"/>
  <c r="HG173" i="90"/>
  <c r="HF173" i="90"/>
  <c r="HE173" i="90"/>
  <c r="HD173" i="90"/>
  <c r="HC173" i="90"/>
  <c r="HA173" i="90"/>
  <c r="GZ173" i="90"/>
  <c r="GY173" i="90"/>
  <c r="GX173" i="90"/>
  <c r="GW173" i="90"/>
  <c r="GV173" i="90"/>
  <c r="GU173" i="90"/>
  <c r="GT173" i="90"/>
  <c r="GS173" i="90"/>
  <c r="GR173" i="90"/>
  <c r="GQ173" i="90"/>
  <c r="GP173" i="90"/>
  <c r="GO173" i="90"/>
  <c r="GN173" i="90"/>
  <c r="GM173" i="90"/>
  <c r="FO173" i="90"/>
  <c r="FH173" i="90"/>
  <c r="IW172" i="90"/>
  <c r="IV172" i="90"/>
  <c r="IU172" i="90"/>
  <c r="IG172" i="90"/>
  <c r="IF172" i="90"/>
  <c r="IE172" i="90"/>
  <c r="HQ172" i="90"/>
  <c r="HP172" i="90"/>
  <c r="HO172" i="90"/>
  <c r="HN172" i="90"/>
  <c r="HM172" i="90"/>
  <c r="HL172" i="90"/>
  <c r="HK172" i="90"/>
  <c r="HJ172" i="90"/>
  <c r="HI172" i="90"/>
  <c r="HH172" i="90"/>
  <c r="HG172" i="90"/>
  <c r="HF172" i="90"/>
  <c r="HE172" i="90"/>
  <c r="HD172" i="90"/>
  <c r="HC172" i="90"/>
  <c r="HA172" i="90"/>
  <c r="GZ172" i="90"/>
  <c r="GY172" i="90"/>
  <c r="GX172" i="90"/>
  <c r="GW172" i="90"/>
  <c r="GV172" i="90"/>
  <c r="GU172" i="90"/>
  <c r="GT172" i="90"/>
  <c r="GS172" i="90"/>
  <c r="GR172" i="90"/>
  <c r="GQ172" i="90"/>
  <c r="GP172" i="90"/>
  <c r="GO172" i="90"/>
  <c r="GN172" i="90"/>
  <c r="GM172" i="90"/>
  <c r="FP172" i="90"/>
  <c r="FO172" i="90"/>
  <c r="IW171" i="90"/>
  <c r="IV171" i="90"/>
  <c r="IU171" i="90"/>
  <c r="IG171" i="90"/>
  <c r="IF171" i="90"/>
  <c r="IE171" i="90"/>
  <c r="HQ171" i="90"/>
  <c r="HP171" i="90"/>
  <c r="HO171" i="90"/>
  <c r="HN171" i="90"/>
  <c r="HM171" i="90"/>
  <c r="HL171" i="90"/>
  <c r="HK171" i="90"/>
  <c r="HJ171" i="90"/>
  <c r="HI171" i="90"/>
  <c r="HH171" i="90"/>
  <c r="HG171" i="90"/>
  <c r="HF171" i="90"/>
  <c r="HE171" i="90"/>
  <c r="HD171" i="90"/>
  <c r="HC171" i="90"/>
  <c r="HA171" i="90"/>
  <c r="GZ171" i="90"/>
  <c r="GY171" i="90"/>
  <c r="GX171" i="90"/>
  <c r="GW171" i="90"/>
  <c r="GV171" i="90"/>
  <c r="GU171" i="90"/>
  <c r="GT171" i="90"/>
  <c r="GS171" i="90"/>
  <c r="GR171" i="90"/>
  <c r="GQ171" i="90"/>
  <c r="GP171" i="90"/>
  <c r="GO171" i="90"/>
  <c r="GN171" i="90"/>
  <c r="GM171" i="90"/>
  <c r="FO171" i="90"/>
  <c r="FH171" i="90"/>
  <c r="IW170" i="90"/>
  <c r="IV170" i="90"/>
  <c r="IU170" i="90"/>
  <c r="IG170" i="90"/>
  <c r="IF170" i="90"/>
  <c r="IE170" i="90"/>
  <c r="HQ170" i="90"/>
  <c r="HP170" i="90"/>
  <c r="HO170" i="90"/>
  <c r="HN170" i="90"/>
  <c r="HM170" i="90"/>
  <c r="HL170" i="90"/>
  <c r="HK170" i="90"/>
  <c r="HJ170" i="90"/>
  <c r="HI170" i="90"/>
  <c r="HH170" i="90"/>
  <c r="HG170" i="90"/>
  <c r="HF170" i="90"/>
  <c r="HE170" i="90"/>
  <c r="HD170" i="90"/>
  <c r="HC170" i="90"/>
  <c r="HA170" i="90"/>
  <c r="GZ170" i="90"/>
  <c r="GY170" i="90"/>
  <c r="GX170" i="90"/>
  <c r="GW170" i="90"/>
  <c r="GV170" i="90"/>
  <c r="GU170" i="90"/>
  <c r="GT170" i="90"/>
  <c r="GS170" i="90"/>
  <c r="GR170" i="90"/>
  <c r="GQ170" i="90"/>
  <c r="GP170" i="90"/>
  <c r="GO170" i="90"/>
  <c r="GN170" i="90"/>
  <c r="GM170" i="90"/>
  <c r="FO170" i="90"/>
  <c r="IW169" i="90"/>
  <c r="IV169" i="90"/>
  <c r="IU169" i="90"/>
  <c r="IG169" i="90"/>
  <c r="IF169" i="90"/>
  <c r="IE169" i="90"/>
  <c r="HQ169" i="90"/>
  <c r="HP169" i="90"/>
  <c r="HO169" i="90"/>
  <c r="HN169" i="90"/>
  <c r="HM169" i="90"/>
  <c r="HL169" i="90"/>
  <c r="HK169" i="90"/>
  <c r="HJ169" i="90"/>
  <c r="HI169" i="90"/>
  <c r="HH169" i="90"/>
  <c r="HG169" i="90"/>
  <c r="HF169" i="90"/>
  <c r="HE169" i="90"/>
  <c r="HD169" i="90"/>
  <c r="HC169" i="90"/>
  <c r="HA169" i="90"/>
  <c r="GZ169" i="90"/>
  <c r="GY169" i="90"/>
  <c r="GX169" i="90"/>
  <c r="GW169" i="90"/>
  <c r="GV169" i="90"/>
  <c r="GU169" i="90"/>
  <c r="GT169" i="90"/>
  <c r="GS169" i="90"/>
  <c r="GR169" i="90"/>
  <c r="GQ169" i="90"/>
  <c r="GP169" i="90"/>
  <c r="GO169" i="90"/>
  <c r="GN169" i="90"/>
  <c r="GM169" i="90"/>
  <c r="FP169" i="90"/>
  <c r="FO169" i="90"/>
  <c r="FH169" i="90"/>
  <c r="IW168" i="90"/>
  <c r="IV168" i="90"/>
  <c r="IU168" i="90"/>
  <c r="IG168" i="90"/>
  <c r="IF168" i="90"/>
  <c r="IE168" i="90"/>
  <c r="HQ168" i="90"/>
  <c r="HP168" i="90"/>
  <c r="HO168" i="90"/>
  <c r="HN168" i="90"/>
  <c r="HM168" i="90"/>
  <c r="HL168" i="90"/>
  <c r="HK168" i="90"/>
  <c r="HJ168" i="90"/>
  <c r="HI168" i="90"/>
  <c r="HH168" i="90"/>
  <c r="HG168" i="90"/>
  <c r="HF168" i="90"/>
  <c r="HE168" i="90"/>
  <c r="HD168" i="90"/>
  <c r="HC168" i="90"/>
  <c r="HA168" i="90"/>
  <c r="GZ168" i="90"/>
  <c r="GY168" i="90"/>
  <c r="GX168" i="90"/>
  <c r="GW168" i="90"/>
  <c r="GV168" i="90"/>
  <c r="GU168" i="90"/>
  <c r="GT168" i="90"/>
  <c r="GS168" i="90"/>
  <c r="GR168" i="90"/>
  <c r="GQ168" i="90"/>
  <c r="GP168" i="90"/>
  <c r="GO168" i="90"/>
  <c r="GN168" i="90"/>
  <c r="GM168" i="90"/>
  <c r="FP168" i="90"/>
  <c r="FO168" i="90"/>
  <c r="IW167" i="90"/>
  <c r="IV167" i="90"/>
  <c r="IU167" i="90"/>
  <c r="IG167" i="90"/>
  <c r="IF167" i="90"/>
  <c r="IE167" i="90"/>
  <c r="HQ167" i="90"/>
  <c r="HP167" i="90"/>
  <c r="HO167" i="90"/>
  <c r="HN167" i="90"/>
  <c r="HM167" i="90"/>
  <c r="HL167" i="90"/>
  <c r="HK167" i="90"/>
  <c r="HJ167" i="90"/>
  <c r="HI167" i="90"/>
  <c r="HH167" i="90"/>
  <c r="HG167" i="90"/>
  <c r="HF167" i="90"/>
  <c r="HE167" i="90"/>
  <c r="HD167" i="90"/>
  <c r="HC167" i="90"/>
  <c r="HA167" i="90"/>
  <c r="GZ167" i="90"/>
  <c r="GY167" i="90"/>
  <c r="GX167" i="90"/>
  <c r="GW167" i="90"/>
  <c r="GV167" i="90"/>
  <c r="GU167" i="90"/>
  <c r="GT167" i="90"/>
  <c r="GS167" i="90"/>
  <c r="GR167" i="90"/>
  <c r="GQ167" i="90"/>
  <c r="GP167" i="90"/>
  <c r="GO167" i="90"/>
  <c r="GN167" i="90"/>
  <c r="GM167" i="90"/>
  <c r="FP167" i="90"/>
  <c r="FO167" i="90"/>
  <c r="FH167" i="90"/>
  <c r="IW166" i="90"/>
  <c r="IV166" i="90"/>
  <c r="IU166" i="90"/>
  <c r="IG166" i="90"/>
  <c r="IF166" i="90"/>
  <c r="IE166" i="90"/>
  <c r="HQ166" i="90"/>
  <c r="HP166" i="90"/>
  <c r="HO166" i="90"/>
  <c r="HN166" i="90"/>
  <c r="HM166" i="90"/>
  <c r="HL166" i="90"/>
  <c r="HK166" i="90"/>
  <c r="HJ166" i="90"/>
  <c r="HI166" i="90"/>
  <c r="HH166" i="90"/>
  <c r="HG166" i="90"/>
  <c r="HF166" i="90"/>
  <c r="HE166" i="90"/>
  <c r="HD166" i="90"/>
  <c r="HC166" i="90"/>
  <c r="HA166" i="90"/>
  <c r="GZ166" i="90"/>
  <c r="GY166" i="90"/>
  <c r="GX166" i="90"/>
  <c r="GW166" i="90"/>
  <c r="GV166" i="90"/>
  <c r="GU166" i="90"/>
  <c r="GT166" i="90"/>
  <c r="GS166" i="90"/>
  <c r="GR166" i="90"/>
  <c r="GQ166" i="90"/>
  <c r="GP166" i="90"/>
  <c r="GO166" i="90"/>
  <c r="GN166" i="90"/>
  <c r="GM166" i="90"/>
  <c r="FP166" i="90"/>
  <c r="FO166" i="90"/>
  <c r="IW165" i="90"/>
  <c r="IV165" i="90"/>
  <c r="IU165" i="90"/>
  <c r="IG165" i="90"/>
  <c r="IF165" i="90"/>
  <c r="IE165" i="90"/>
  <c r="HQ165" i="90"/>
  <c r="HP165" i="90"/>
  <c r="HO165" i="90"/>
  <c r="HN165" i="90"/>
  <c r="HM165" i="90"/>
  <c r="HL165" i="90"/>
  <c r="HK165" i="90"/>
  <c r="HJ165" i="90"/>
  <c r="HI165" i="90"/>
  <c r="HH165" i="90"/>
  <c r="HG165" i="90"/>
  <c r="HF165" i="90"/>
  <c r="HE165" i="90"/>
  <c r="HD165" i="90"/>
  <c r="HC165" i="90"/>
  <c r="HA165" i="90"/>
  <c r="GZ165" i="90"/>
  <c r="GY165" i="90"/>
  <c r="GX165" i="90"/>
  <c r="GW165" i="90"/>
  <c r="GV165" i="90"/>
  <c r="GU165" i="90"/>
  <c r="GT165" i="90"/>
  <c r="GS165" i="90"/>
  <c r="GR165" i="90"/>
  <c r="GQ165" i="90"/>
  <c r="GP165" i="90"/>
  <c r="GO165" i="90"/>
  <c r="GN165" i="90"/>
  <c r="GM165" i="90"/>
  <c r="FP165" i="90"/>
  <c r="FO165" i="90"/>
  <c r="FH165" i="90"/>
  <c r="IW164" i="90"/>
  <c r="IV164" i="90"/>
  <c r="IU164" i="90"/>
  <c r="IG164" i="90"/>
  <c r="IF164" i="90"/>
  <c r="IE164" i="90"/>
  <c r="HQ164" i="90"/>
  <c r="HP164" i="90"/>
  <c r="HO164" i="90"/>
  <c r="HN164" i="90"/>
  <c r="HM164" i="90"/>
  <c r="HL164" i="90"/>
  <c r="HK164" i="90"/>
  <c r="HJ164" i="90"/>
  <c r="HI164" i="90"/>
  <c r="HH164" i="90"/>
  <c r="HG164" i="90"/>
  <c r="HF164" i="90"/>
  <c r="HE164" i="90"/>
  <c r="HD164" i="90"/>
  <c r="HC164" i="90"/>
  <c r="HA164" i="90"/>
  <c r="GZ164" i="90"/>
  <c r="GY164" i="90"/>
  <c r="GX164" i="90"/>
  <c r="GW164" i="90"/>
  <c r="GV164" i="90"/>
  <c r="GU164" i="90"/>
  <c r="GT164" i="90"/>
  <c r="GS164" i="90"/>
  <c r="GR164" i="90"/>
  <c r="GQ164" i="90"/>
  <c r="GP164" i="90"/>
  <c r="GO164" i="90"/>
  <c r="GN164" i="90"/>
  <c r="GM164" i="90"/>
  <c r="FP164" i="90"/>
  <c r="FO164" i="90"/>
  <c r="IW163" i="90"/>
  <c r="IV163" i="90"/>
  <c r="IU163" i="90"/>
  <c r="IG163" i="90"/>
  <c r="IF163" i="90"/>
  <c r="IE163" i="90"/>
  <c r="HQ163" i="90"/>
  <c r="HP163" i="90"/>
  <c r="HO163" i="90"/>
  <c r="HN163" i="90"/>
  <c r="HM163" i="90"/>
  <c r="HL163" i="90"/>
  <c r="HK163" i="90"/>
  <c r="HJ163" i="90"/>
  <c r="HI163" i="90"/>
  <c r="HH163" i="90"/>
  <c r="HG163" i="90"/>
  <c r="HF163" i="90"/>
  <c r="HE163" i="90"/>
  <c r="HD163" i="90"/>
  <c r="HC163" i="90"/>
  <c r="HA163" i="90"/>
  <c r="GZ163" i="90"/>
  <c r="GY163" i="90"/>
  <c r="GX163" i="90"/>
  <c r="GW163" i="90"/>
  <c r="GV163" i="90"/>
  <c r="GU163" i="90"/>
  <c r="GT163" i="90"/>
  <c r="GS163" i="90"/>
  <c r="GR163" i="90"/>
  <c r="GQ163" i="90"/>
  <c r="GP163" i="90"/>
  <c r="GO163" i="90"/>
  <c r="GN163" i="90"/>
  <c r="GM163" i="90"/>
  <c r="FO163" i="90"/>
  <c r="FH163" i="90"/>
  <c r="IW162" i="90"/>
  <c r="IV162" i="90"/>
  <c r="IU162" i="90"/>
  <c r="IG162" i="90"/>
  <c r="IF162" i="90"/>
  <c r="IE162" i="90"/>
  <c r="HQ162" i="90"/>
  <c r="HP162" i="90"/>
  <c r="HO162" i="90"/>
  <c r="HN162" i="90"/>
  <c r="HM162" i="90"/>
  <c r="HL162" i="90"/>
  <c r="HK162" i="90"/>
  <c r="HJ162" i="90"/>
  <c r="HI162" i="90"/>
  <c r="HH162" i="90"/>
  <c r="HG162" i="90"/>
  <c r="HF162" i="90"/>
  <c r="HE162" i="90"/>
  <c r="HD162" i="90"/>
  <c r="HC162" i="90"/>
  <c r="HA162" i="90"/>
  <c r="GZ162" i="90"/>
  <c r="GY162" i="90"/>
  <c r="GX162" i="90"/>
  <c r="GW162" i="90"/>
  <c r="GV162" i="90"/>
  <c r="GU162" i="90"/>
  <c r="GT162" i="90"/>
  <c r="GS162" i="90"/>
  <c r="GR162" i="90"/>
  <c r="GQ162" i="90"/>
  <c r="GP162" i="90"/>
  <c r="GO162" i="90"/>
  <c r="GN162" i="90"/>
  <c r="GM162" i="90"/>
  <c r="FO162" i="90"/>
  <c r="IW161" i="90"/>
  <c r="IV161" i="90"/>
  <c r="IU161" i="90"/>
  <c r="IG161" i="90"/>
  <c r="IF161" i="90"/>
  <c r="IE161" i="90"/>
  <c r="HQ161" i="90"/>
  <c r="HP161" i="90"/>
  <c r="HO161" i="90"/>
  <c r="HN161" i="90"/>
  <c r="HM161" i="90"/>
  <c r="HL161" i="90"/>
  <c r="HK161" i="90"/>
  <c r="HJ161" i="90"/>
  <c r="HI161" i="90"/>
  <c r="HH161" i="90"/>
  <c r="HG161" i="90"/>
  <c r="HF161" i="90"/>
  <c r="HE161" i="90"/>
  <c r="HD161" i="90"/>
  <c r="HC161" i="90"/>
  <c r="HA161" i="90"/>
  <c r="GZ161" i="90"/>
  <c r="GY161" i="90"/>
  <c r="GX161" i="90"/>
  <c r="GW161" i="90"/>
  <c r="GV161" i="90"/>
  <c r="GU161" i="90"/>
  <c r="GT161" i="90"/>
  <c r="GS161" i="90"/>
  <c r="GR161" i="90"/>
  <c r="GQ161" i="90"/>
  <c r="GP161" i="90"/>
  <c r="GO161" i="90"/>
  <c r="GN161" i="90"/>
  <c r="GM161" i="90"/>
  <c r="FQ161" i="90"/>
  <c r="FO161" i="90"/>
  <c r="FI161" i="90"/>
  <c r="FH161" i="90"/>
  <c r="IW160" i="90"/>
  <c r="IV160" i="90"/>
  <c r="IU160" i="90"/>
  <c r="IG160" i="90"/>
  <c r="IF160" i="90"/>
  <c r="IE160" i="90"/>
  <c r="HQ160" i="90"/>
  <c r="HP160" i="90"/>
  <c r="HO160" i="90"/>
  <c r="HN160" i="90"/>
  <c r="HM160" i="90"/>
  <c r="HL160" i="90"/>
  <c r="HK160" i="90"/>
  <c r="HJ160" i="90"/>
  <c r="HI160" i="90"/>
  <c r="HH160" i="90"/>
  <c r="HG160" i="90"/>
  <c r="HF160" i="90"/>
  <c r="HE160" i="90"/>
  <c r="HD160" i="90"/>
  <c r="HC160" i="90"/>
  <c r="HA160" i="90"/>
  <c r="GZ160" i="90"/>
  <c r="GY160" i="90"/>
  <c r="GX160" i="90"/>
  <c r="GW160" i="90"/>
  <c r="GV160" i="90"/>
  <c r="GU160" i="90"/>
  <c r="GT160" i="90"/>
  <c r="GS160" i="90"/>
  <c r="GR160" i="90"/>
  <c r="GQ160" i="90"/>
  <c r="GP160" i="90"/>
  <c r="GO160" i="90"/>
  <c r="GN160" i="90"/>
  <c r="GM160" i="90"/>
  <c r="FP160" i="90"/>
  <c r="FO160" i="90"/>
  <c r="IW159" i="90"/>
  <c r="IV159" i="90"/>
  <c r="IU159" i="90"/>
  <c r="IG159" i="90"/>
  <c r="IF159" i="90"/>
  <c r="IE159" i="90"/>
  <c r="HQ159" i="90"/>
  <c r="HP159" i="90"/>
  <c r="HO159" i="90"/>
  <c r="HN159" i="90"/>
  <c r="HM159" i="90"/>
  <c r="HL159" i="90"/>
  <c r="HK159" i="90"/>
  <c r="HJ159" i="90"/>
  <c r="HI159" i="90"/>
  <c r="HH159" i="90"/>
  <c r="HG159" i="90"/>
  <c r="HF159" i="90"/>
  <c r="HE159" i="90"/>
  <c r="HD159" i="90"/>
  <c r="HC159" i="90"/>
  <c r="HA159" i="90"/>
  <c r="GZ159" i="90"/>
  <c r="GY159" i="90"/>
  <c r="GX159" i="90"/>
  <c r="GW159" i="90"/>
  <c r="GV159" i="90"/>
  <c r="GU159" i="90"/>
  <c r="GT159" i="90"/>
  <c r="GS159" i="90"/>
  <c r="GR159" i="90"/>
  <c r="GQ159" i="90"/>
  <c r="GP159" i="90"/>
  <c r="GO159" i="90"/>
  <c r="GN159" i="90"/>
  <c r="GM159" i="90"/>
  <c r="FO159" i="90"/>
  <c r="FH159" i="90"/>
  <c r="IW158" i="90"/>
  <c r="IV158" i="90"/>
  <c r="IU158" i="90"/>
  <c r="IG158" i="90"/>
  <c r="IF158" i="90"/>
  <c r="IE158" i="90"/>
  <c r="HQ158" i="90"/>
  <c r="HP158" i="90"/>
  <c r="HO158" i="90"/>
  <c r="HN158" i="90"/>
  <c r="HM158" i="90"/>
  <c r="HL158" i="90"/>
  <c r="HK158" i="90"/>
  <c r="HJ158" i="90"/>
  <c r="HI158" i="90"/>
  <c r="HH158" i="90"/>
  <c r="HG158" i="90"/>
  <c r="HF158" i="90"/>
  <c r="HE158" i="90"/>
  <c r="HD158" i="90"/>
  <c r="HC158" i="90"/>
  <c r="HA158" i="90"/>
  <c r="GZ158" i="90"/>
  <c r="GY158" i="90"/>
  <c r="GX158" i="90"/>
  <c r="GW158" i="90"/>
  <c r="GV158" i="90"/>
  <c r="GU158" i="90"/>
  <c r="GT158" i="90"/>
  <c r="GS158" i="90"/>
  <c r="GR158" i="90"/>
  <c r="GQ158" i="90"/>
  <c r="GP158" i="90"/>
  <c r="GO158" i="90"/>
  <c r="GN158" i="90"/>
  <c r="GM158" i="90"/>
  <c r="FO158" i="90"/>
  <c r="IW157" i="90"/>
  <c r="IV157" i="90"/>
  <c r="IU157" i="90"/>
  <c r="IG157" i="90"/>
  <c r="IF157" i="90"/>
  <c r="IE157" i="90"/>
  <c r="HQ157" i="90"/>
  <c r="HP157" i="90"/>
  <c r="HO157" i="90"/>
  <c r="HN157" i="90"/>
  <c r="HM157" i="90"/>
  <c r="HL157" i="90"/>
  <c r="HK157" i="90"/>
  <c r="HJ157" i="90"/>
  <c r="HI157" i="90"/>
  <c r="HH157" i="90"/>
  <c r="HG157" i="90"/>
  <c r="HF157" i="90"/>
  <c r="HE157" i="90"/>
  <c r="HD157" i="90"/>
  <c r="HC157" i="90"/>
  <c r="HA157" i="90"/>
  <c r="GZ157" i="90"/>
  <c r="GY157" i="90"/>
  <c r="GX157" i="90"/>
  <c r="GW157" i="90"/>
  <c r="GV157" i="90"/>
  <c r="GU157" i="90"/>
  <c r="GT157" i="90"/>
  <c r="GS157" i="90"/>
  <c r="GR157" i="90"/>
  <c r="GQ157" i="90"/>
  <c r="GP157" i="90"/>
  <c r="GO157" i="90"/>
  <c r="GN157" i="90"/>
  <c r="GM157" i="90"/>
  <c r="FP157" i="90"/>
  <c r="FO157" i="90"/>
  <c r="FH157" i="90"/>
  <c r="IW156" i="90"/>
  <c r="IV156" i="90"/>
  <c r="IU156" i="90"/>
  <c r="IG156" i="90"/>
  <c r="IF156" i="90"/>
  <c r="IE156" i="90"/>
  <c r="HQ156" i="90"/>
  <c r="HP156" i="90"/>
  <c r="HO156" i="90"/>
  <c r="HN156" i="90"/>
  <c r="HM156" i="90"/>
  <c r="HL156" i="90"/>
  <c r="HK156" i="90"/>
  <c r="HJ156" i="90"/>
  <c r="HI156" i="90"/>
  <c r="HH156" i="90"/>
  <c r="HG156" i="90"/>
  <c r="HF156" i="90"/>
  <c r="HE156" i="90"/>
  <c r="HD156" i="90"/>
  <c r="HC156" i="90"/>
  <c r="HA156" i="90"/>
  <c r="GZ156" i="90"/>
  <c r="GY156" i="90"/>
  <c r="GX156" i="90"/>
  <c r="GW156" i="90"/>
  <c r="GV156" i="90"/>
  <c r="GU156" i="90"/>
  <c r="GT156" i="90"/>
  <c r="GS156" i="90"/>
  <c r="GR156" i="90"/>
  <c r="GQ156" i="90"/>
  <c r="GP156" i="90"/>
  <c r="GO156" i="90"/>
  <c r="GN156" i="90"/>
  <c r="GM156" i="90"/>
  <c r="FP156" i="90"/>
  <c r="FO156" i="90"/>
  <c r="FI156" i="90"/>
  <c r="FH156" i="90"/>
  <c r="IW155" i="90"/>
  <c r="IV155" i="90"/>
  <c r="IU155" i="90"/>
  <c r="IG155" i="90"/>
  <c r="IF155" i="90"/>
  <c r="IE155" i="90"/>
  <c r="HQ155" i="90"/>
  <c r="HP155" i="90"/>
  <c r="HO155" i="90"/>
  <c r="HN155" i="90"/>
  <c r="HM155" i="90"/>
  <c r="HL155" i="90"/>
  <c r="HK155" i="90"/>
  <c r="HJ155" i="90"/>
  <c r="HI155" i="90"/>
  <c r="HH155" i="90"/>
  <c r="HG155" i="90"/>
  <c r="HF155" i="90"/>
  <c r="HE155" i="90"/>
  <c r="HD155" i="90"/>
  <c r="HC155" i="90"/>
  <c r="HA155" i="90"/>
  <c r="GZ155" i="90"/>
  <c r="GY155" i="90"/>
  <c r="GX155" i="90"/>
  <c r="GW155" i="90"/>
  <c r="GV155" i="90"/>
  <c r="GU155" i="90"/>
  <c r="GT155" i="90"/>
  <c r="GS155" i="90"/>
  <c r="GR155" i="90"/>
  <c r="GQ155" i="90"/>
  <c r="GP155" i="90"/>
  <c r="GO155" i="90"/>
  <c r="GN155" i="90"/>
  <c r="GM155" i="90"/>
  <c r="FP155" i="90"/>
  <c r="FO155" i="90"/>
  <c r="IW154" i="90"/>
  <c r="IV154" i="90"/>
  <c r="IU154" i="90"/>
  <c r="IG154" i="90"/>
  <c r="IF154" i="90"/>
  <c r="IE154" i="90"/>
  <c r="HQ154" i="90"/>
  <c r="HP154" i="90"/>
  <c r="HO154" i="90"/>
  <c r="HN154" i="90"/>
  <c r="HM154" i="90"/>
  <c r="HL154" i="90"/>
  <c r="HK154" i="90"/>
  <c r="HJ154" i="90"/>
  <c r="HI154" i="90"/>
  <c r="HH154" i="90"/>
  <c r="HG154" i="90"/>
  <c r="HF154" i="90"/>
  <c r="HE154" i="90"/>
  <c r="HD154" i="90"/>
  <c r="HC154" i="90"/>
  <c r="HA154" i="90"/>
  <c r="GZ154" i="90"/>
  <c r="GY154" i="90"/>
  <c r="GX154" i="90"/>
  <c r="GW154" i="90"/>
  <c r="GV154" i="90"/>
  <c r="GU154" i="90"/>
  <c r="GT154" i="90"/>
  <c r="GS154" i="90"/>
  <c r="GR154" i="90"/>
  <c r="GQ154" i="90"/>
  <c r="GP154" i="90"/>
  <c r="GO154" i="90"/>
  <c r="GN154" i="90"/>
  <c r="GM154" i="90"/>
  <c r="FO154" i="90"/>
  <c r="FH154" i="90"/>
  <c r="IW153" i="90"/>
  <c r="IV153" i="90"/>
  <c r="IU153" i="90"/>
  <c r="IG153" i="90"/>
  <c r="IF153" i="90"/>
  <c r="IE153" i="90"/>
  <c r="HQ153" i="90"/>
  <c r="HP153" i="90"/>
  <c r="HO153" i="90"/>
  <c r="HN153" i="90"/>
  <c r="HM153" i="90"/>
  <c r="HL153" i="90"/>
  <c r="HK153" i="90"/>
  <c r="HJ153" i="90"/>
  <c r="HI153" i="90"/>
  <c r="HH153" i="90"/>
  <c r="HG153" i="90"/>
  <c r="HF153" i="90"/>
  <c r="HE153" i="90"/>
  <c r="HD153" i="90"/>
  <c r="HC153" i="90"/>
  <c r="HA153" i="90"/>
  <c r="GZ153" i="90"/>
  <c r="GY153" i="90"/>
  <c r="GX153" i="90"/>
  <c r="GW153" i="90"/>
  <c r="GV153" i="90"/>
  <c r="GU153" i="90"/>
  <c r="GT153" i="90"/>
  <c r="GS153" i="90"/>
  <c r="GR153" i="90"/>
  <c r="GQ153" i="90"/>
  <c r="GP153" i="90"/>
  <c r="GO153" i="90"/>
  <c r="GN153" i="90"/>
  <c r="GM153" i="90"/>
  <c r="FO153" i="90"/>
  <c r="IW152" i="90"/>
  <c r="IV152" i="90"/>
  <c r="IU152" i="90"/>
  <c r="IG152" i="90"/>
  <c r="IF152" i="90"/>
  <c r="IE152" i="90"/>
  <c r="HQ152" i="90"/>
  <c r="HP152" i="90"/>
  <c r="HO152" i="90"/>
  <c r="HN152" i="90"/>
  <c r="HM152" i="90"/>
  <c r="HL152" i="90"/>
  <c r="HK152" i="90"/>
  <c r="HJ152" i="90"/>
  <c r="HI152" i="90"/>
  <c r="HH152" i="90"/>
  <c r="HG152" i="90"/>
  <c r="HF152" i="90"/>
  <c r="HE152" i="90"/>
  <c r="HD152" i="90"/>
  <c r="HC152" i="90"/>
  <c r="HA152" i="90"/>
  <c r="GZ152" i="90"/>
  <c r="GY152" i="90"/>
  <c r="GX152" i="90"/>
  <c r="GW152" i="90"/>
  <c r="GV152" i="90"/>
  <c r="GU152" i="90"/>
  <c r="GT152" i="90"/>
  <c r="GS152" i="90"/>
  <c r="GR152" i="90"/>
  <c r="GQ152" i="90"/>
  <c r="GP152" i="90"/>
  <c r="GO152" i="90"/>
  <c r="GN152" i="90"/>
  <c r="GM152" i="90"/>
  <c r="FP152" i="90"/>
  <c r="FO152" i="90"/>
  <c r="FH152" i="90"/>
  <c r="IW151" i="90"/>
  <c r="IV151" i="90"/>
  <c r="IU151" i="90"/>
  <c r="IG151" i="90"/>
  <c r="IF151" i="90"/>
  <c r="IE151" i="90"/>
  <c r="HQ151" i="90"/>
  <c r="HP151" i="90"/>
  <c r="HO151" i="90"/>
  <c r="HN151" i="90"/>
  <c r="HM151" i="90"/>
  <c r="HL151" i="90"/>
  <c r="HK151" i="90"/>
  <c r="HJ151" i="90"/>
  <c r="HI151" i="90"/>
  <c r="HH151" i="90"/>
  <c r="HG151" i="90"/>
  <c r="HF151" i="90"/>
  <c r="HE151" i="90"/>
  <c r="HD151" i="90"/>
  <c r="HC151" i="90"/>
  <c r="HA151" i="90"/>
  <c r="GZ151" i="90"/>
  <c r="GY151" i="90"/>
  <c r="GX151" i="90"/>
  <c r="GW151" i="90"/>
  <c r="GV151" i="90"/>
  <c r="GU151" i="90"/>
  <c r="GT151" i="90"/>
  <c r="GS151" i="90"/>
  <c r="GR151" i="90"/>
  <c r="GQ151" i="90"/>
  <c r="GP151" i="90"/>
  <c r="GO151" i="90"/>
  <c r="GN151" i="90"/>
  <c r="GM151" i="90"/>
  <c r="FP151" i="90"/>
  <c r="FO151" i="90"/>
  <c r="FI151" i="90"/>
  <c r="IW150" i="90"/>
  <c r="IV150" i="90"/>
  <c r="IU150" i="90"/>
  <c r="IG150" i="90"/>
  <c r="IF150" i="90"/>
  <c r="IE150" i="90"/>
  <c r="HQ150" i="90"/>
  <c r="HP150" i="90"/>
  <c r="HO150" i="90"/>
  <c r="HN150" i="90"/>
  <c r="HM150" i="90"/>
  <c r="HL150" i="90"/>
  <c r="HK150" i="90"/>
  <c r="HJ150" i="90"/>
  <c r="HI150" i="90"/>
  <c r="HH150" i="90"/>
  <c r="HG150" i="90"/>
  <c r="HF150" i="90"/>
  <c r="HE150" i="90"/>
  <c r="HD150" i="90"/>
  <c r="HC150" i="90"/>
  <c r="HA150" i="90"/>
  <c r="GZ150" i="90"/>
  <c r="GY150" i="90"/>
  <c r="GX150" i="90"/>
  <c r="GW150" i="90"/>
  <c r="GV150" i="90"/>
  <c r="GU150" i="90"/>
  <c r="GT150" i="90"/>
  <c r="GS150" i="90"/>
  <c r="GR150" i="90"/>
  <c r="GQ150" i="90"/>
  <c r="GP150" i="90"/>
  <c r="GO150" i="90"/>
  <c r="GN150" i="90"/>
  <c r="GM150" i="90"/>
  <c r="FP150" i="90"/>
  <c r="FO150" i="90"/>
  <c r="FH150" i="90"/>
  <c r="IW149" i="90"/>
  <c r="IV149" i="90"/>
  <c r="IU149" i="90"/>
  <c r="IG149" i="90"/>
  <c r="IF149" i="90"/>
  <c r="IE149" i="90"/>
  <c r="HQ149" i="90"/>
  <c r="HP149" i="90"/>
  <c r="HO149" i="90"/>
  <c r="HN149" i="90"/>
  <c r="HM149" i="90"/>
  <c r="HL149" i="90"/>
  <c r="HK149" i="90"/>
  <c r="HJ149" i="90"/>
  <c r="HI149" i="90"/>
  <c r="HH149" i="90"/>
  <c r="HG149" i="90"/>
  <c r="HF149" i="90"/>
  <c r="HE149" i="90"/>
  <c r="HD149" i="90"/>
  <c r="HC149" i="90"/>
  <c r="HA149" i="90"/>
  <c r="GZ149" i="90"/>
  <c r="GY149" i="90"/>
  <c r="GX149" i="90"/>
  <c r="GW149" i="90"/>
  <c r="GV149" i="90"/>
  <c r="GU149" i="90"/>
  <c r="GT149" i="90"/>
  <c r="GS149" i="90"/>
  <c r="GR149" i="90"/>
  <c r="GQ149" i="90"/>
  <c r="GP149" i="90"/>
  <c r="GO149" i="90"/>
  <c r="GN149" i="90"/>
  <c r="GM149" i="90"/>
  <c r="FP149" i="90"/>
  <c r="FO149" i="90"/>
  <c r="IW148" i="90"/>
  <c r="IV148" i="90"/>
  <c r="IU148" i="90"/>
  <c r="IG148" i="90"/>
  <c r="IF148" i="90"/>
  <c r="IE148" i="90"/>
  <c r="HQ148" i="90"/>
  <c r="HP148" i="90"/>
  <c r="HO148" i="90"/>
  <c r="HN148" i="90"/>
  <c r="HM148" i="90"/>
  <c r="HL148" i="90"/>
  <c r="HK148" i="90"/>
  <c r="HJ148" i="90"/>
  <c r="HI148" i="90"/>
  <c r="HH148" i="90"/>
  <c r="HG148" i="90"/>
  <c r="HF148" i="90"/>
  <c r="HE148" i="90"/>
  <c r="HD148" i="90"/>
  <c r="HC148" i="90"/>
  <c r="HA148" i="90"/>
  <c r="GZ148" i="90"/>
  <c r="GY148" i="90"/>
  <c r="GX148" i="90"/>
  <c r="GW148" i="90"/>
  <c r="GV148" i="90"/>
  <c r="GU148" i="90"/>
  <c r="GT148" i="90"/>
  <c r="GS148" i="90"/>
  <c r="GR148" i="90"/>
  <c r="GQ148" i="90"/>
  <c r="GP148" i="90"/>
  <c r="GO148" i="90"/>
  <c r="GN148" i="90"/>
  <c r="GM148" i="90"/>
  <c r="FP148" i="90"/>
  <c r="FO148" i="90"/>
  <c r="FH148" i="90"/>
  <c r="IW147" i="90"/>
  <c r="IV147" i="90"/>
  <c r="IU147" i="90"/>
  <c r="IG147" i="90"/>
  <c r="IF147" i="90"/>
  <c r="IE147" i="90"/>
  <c r="HQ147" i="90"/>
  <c r="HP147" i="90"/>
  <c r="HO147" i="90"/>
  <c r="HN147" i="90"/>
  <c r="HM147" i="90"/>
  <c r="HL147" i="90"/>
  <c r="HK147" i="90"/>
  <c r="HJ147" i="90"/>
  <c r="HI147" i="90"/>
  <c r="HH147" i="90"/>
  <c r="HG147" i="90"/>
  <c r="HF147" i="90"/>
  <c r="HE147" i="90"/>
  <c r="HD147" i="90"/>
  <c r="HC147" i="90"/>
  <c r="HA147" i="90"/>
  <c r="GZ147" i="90"/>
  <c r="GY147" i="90"/>
  <c r="GX147" i="90"/>
  <c r="GW147" i="90"/>
  <c r="GV147" i="90"/>
  <c r="GU147" i="90"/>
  <c r="GT147" i="90"/>
  <c r="GS147" i="90"/>
  <c r="GR147" i="90"/>
  <c r="GQ147" i="90"/>
  <c r="GP147" i="90"/>
  <c r="GO147" i="90"/>
  <c r="GN147" i="90"/>
  <c r="GM147" i="90"/>
  <c r="FP147" i="90"/>
  <c r="FO147" i="90"/>
  <c r="IW146" i="90"/>
  <c r="IV146" i="90"/>
  <c r="IU146" i="90"/>
  <c r="IG146" i="90"/>
  <c r="IF146" i="90"/>
  <c r="IE146" i="90"/>
  <c r="HQ146" i="90"/>
  <c r="HP146" i="90"/>
  <c r="HO146" i="90"/>
  <c r="HN146" i="90"/>
  <c r="HM146" i="90"/>
  <c r="HL146" i="90"/>
  <c r="HK146" i="90"/>
  <c r="HJ146" i="90"/>
  <c r="HI146" i="90"/>
  <c r="HH146" i="90"/>
  <c r="HG146" i="90"/>
  <c r="HF146" i="90"/>
  <c r="HE146" i="90"/>
  <c r="HD146" i="90"/>
  <c r="HC146" i="90"/>
  <c r="HA146" i="90"/>
  <c r="GZ146" i="90"/>
  <c r="GY146" i="90"/>
  <c r="GX146" i="90"/>
  <c r="GW146" i="90"/>
  <c r="GV146" i="90"/>
  <c r="GU146" i="90"/>
  <c r="GT146" i="90"/>
  <c r="GS146" i="90"/>
  <c r="GR146" i="90"/>
  <c r="GQ146" i="90"/>
  <c r="GP146" i="90"/>
  <c r="GO146" i="90"/>
  <c r="GN146" i="90"/>
  <c r="GM146" i="90"/>
  <c r="FP146" i="90"/>
  <c r="FO146" i="90"/>
  <c r="FH146" i="90"/>
  <c r="IW145" i="90"/>
  <c r="IV145" i="90"/>
  <c r="IU145" i="90"/>
  <c r="IG145" i="90"/>
  <c r="IF145" i="90"/>
  <c r="IE145" i="90"/>
  <c r="HQ145" i="90"/>
  <c r="HP145" i="90"/>
  <c r="HO145" i="90"/>
  <c r="HN145" i="90"/>
  <c r="HM145" i="90"/>
  <c r="HL145" i="90"/>
  <c r="HK145" i="90"/>
  <c r="HJ145" i="90"/>
  <c r="HI145" i="90"/>
  <c r="HH145" i="90"/>
  <c r="HG145" i="90"/>
  <c r="HF145" i="90"/>
  <c r="HE145" i="90"/>
  <c r="HD145" i="90"/>
  <c r="HC145" i="90"/>
  <c r="HA145" i="90"/>
  <c r="GZ145" i="90"/>
  <c r="GY145" i="90"/>
  <c r="GX145" i="90"/>
  <c r="GW145" i="90"/>
  <c r="GV145" i="90"/>
  <c r="GU145" i="90"/>
  <c r="GT145" i="90"/>
  <c r="GS145" i="90"/>
  <c r="GR145" i="90"/>
  <c r="GQ145" i="90"/>
  <c r="GP145" i="90"/>
  <c r="GO145" i="90"/>
  <c r="GN145" i="90"/>
  <c r="GM145" i="90"/>
  <c r="FP145" i="90"/>
  <c r="FO145" i="90"/>
  <c r="IW144" i="90"/>
  <c r="IV144" i="90"/>
  <c r="IU144" i="90"/>
  <c r="IG144" i="90"/>
  <c r="IF144" i="90"/>
  <c r="IE144" i="90"/>
  <c r="HQ144" i="90"/>
  <c r="HP144" i="90"/>
  <c r="HO144" i="90"/>
  <c r="HN144" i="90"/>
  <c r="HM144" i="90"/>
  <c r="HL144" i="90"/>
  <c r="HK144" i="90"/>
  <c r="HJ144" i="90"/>
  <c r="HI144" i="90"/>
  <c r="HH144" i="90"/>
  <c r="HG144" i="90"/>
  <c r="HF144" i="90"/>
  <c r="HE144" i="90"/>
  <c r="HD144" i="90"/>
  <c r="HC144" i="90"/>
  <c r="HA144" i="90"/>
  <c r="GZ144" i="90"/>
  <c r="GY144" i="90"/>
  <c r="GX144" i="90"/>
  <c r="GW144" i="90"/>
  <c r="GV144" i="90"/>
  <c r="GU144" i="90"/>
  <c r="GT144" i="90"/>
  <c r="GS144" i="90"/>
  <c r="GR144" i="90"/>
  <c r="GQ144" i="90"/>
  <c r="GP144" i="90"/>
  <c r="GO144" i="90"/>
  <c r="GN144" i="90"/>
  <c r="GM144" i="90"/>
  <c r="FP144" i="90"/>
  <c r="FO144" i="90"/>
  <c r="FH144" i="90"/>
  <c r="IW143" i="90"/>
  <c r="IV143" i="90"/>
  <c r="IU143" i="90"/>
  <c r="IG143" i="90"/>
  <c r="IF143" i="90"/>
  <c r="IE143" i="90"/>
  <c r="HQ143" i="90"/>
  <c r="HP143" i="90"/>
  <c r="HO143" i="90"/>
  <c r="HN143" i="90"/>
  <c r="HM143" i="90"/>
  <c r="HL143" i="90"/>
  <c r="HK143" i="90"/>
  <c r="HJ143" i="90"/>
  <c r="HI143" i="90"/>
  <c r="HH143" i="90"/>
  <c r="HG143" i="90"/>
  <c r="HF143" i="90"/>
  <c r="HE143" i="90"/>
  <c r="HD143" i="90"/>
  <c r="HC143" i="90"/>
  <c r="HA143" i="90"/>
  <c r="GZ143" i="90"/>
  <c r="GY143" i="90"/>
  <c r="GX143" i="90"/>
  <c r="GW143" i="90"/>
  <c r="GV143" i="90"/>
  <c r="GU143" i="90"/>
  <c r="GT143" i="90"/>
  <c r="GS143" i="90"/>
  <c r="GR143" i="90"/>
  <c r="GQ143" i="90"/>
  <c r="GP143" i="90"/>
  <c r="GO143" i="90"/>
  <c r="GN143" i="90"/>
  <c r="GM143" i="90"/>
  <c r="FP143" i="90"/>
  <c r="FO143" i="90"/>
  <c r="IW142" i="90"/>
  <c r="IV142" i="90"/>
  <c r="IU142" i="90"/>
  <c r="IG142" i="90"/>
  <c r="IF142" i="90"/>
  <c r="IE142" i="90"/>
  <c r="HQ142" i="90"/>
  <c r="HP142" i="90"/>
  <c r="HO142" i="90"/>
  <c r="HN142" i="90"/>
  <c r="HM142" i="90"/>
  <c r="HL142" i="90"/>
  <c r="HK142" i="90"/>
  <c r="HJ142" i="90"/>
  <c r="HI142" i="90"/>
  <c r="HH142" i="90"/>
  <c r="HG142" i="90"/>
  <c r="HF142" i="90"/>
  <c r="HE142" i="90"/>
  <c r="HD142" i="90"/>
  <c r="HC142" i="90"/>
  <c r="HA142" i="90"/>
  <c r="GZ142" i="90"/>
  <c r="GY142" i="90"/>
  <c r="GX142" i="90"/>
  <c r="GW142" i="90"/>
  <c r="GV142" i="90"/>
  <c r="GU142" i="90"/>
  <c r="GT142" i="90"/>
  <c r="GS142" i="90"/>
  <c r="GR142" i="90"/>
  <c r="GQ142" i="90"/>
  <c r="GP142" i="90"/>
  <c r="GO142" i="90"/>
  <c r="GN142" i="90"/>
  <c r="GM142" i="90"/>
  <c r="FP142" i="90"/>
  <c r="FO142" i="90"/>
  <c r="FH142" i="90"/>
  <c r="IW141" i="90"/>
  <c r="IV141" i="90"/>
  <c r="IU141" i="90"/>
  <c r="IG141" i="90"/>
  <c r="IF141" i="90"/>
  <c r="IE141" i="90"/>
  <c r="HQ141" i="90"/>
  <c r="HP141" i="90"/>
  <c r="HO141" i="90"/>
  <c r="HN141" i="90"/>
  <c r="HM141" i="90"/>
  <c r="HL141" i="90"/>
  <c r="HK141" i="90"/>
  <c r="HJ141" i="90"/>
  <c r="HI141" i="90"/>
  <c r="HH141" i="90"/>
  <c r="HG141" i="90"/>
  <c r="HF141" i="90"/>
  <c r="HE141" i="90"/>
  <c r="HD141" i="90"/>
  <c r="HC141" i="90"/>
  <c r="HA141" i="90"/>
  <c r="GZ141" i="90"/>
  <c r="GY141" i="90"/>
  <c r="GX141" i="90"/>
  <c r="GW141" i="90"/>
  <c r="GV141" i="90"/>
  <c r="GU141" i="90"/>
  <c r="GT141" i="90"/>
  <c r="GS141" i="90"/>
  <c r="GR141" i="90"/>
  <c r="GQ141" i="90"/>
  <c r="GP141" i="90"/>
  <c r="GO141" i="90"/>
  <c r="GN141" i="90"/>
  <c r="GM141" i="90"/>
  <c r="FP141" i="90"/>
  <c r="FO141" i="90"/>
  <c r="FI141" i="90"/>
  <c r="FH141" i="90"/>
  <c r="IW140" i="90"/>
  <c r="IV140" i="90"/>
  <c r="IU140" i="90"/>
  <c r="IG140" i="90"/>
  <c r="IF140" i="90"/>
  <c r="IE140" i="90"/>
  <c r="HQ140" i="90"/>
  <c r="HP140" i="90"/>
  <c r="HO140" i="90"/>
  <c r="HN140" i="90"/>
  <c r="HM140" i="90"/>
  <c r="HL140" i="90"/>
  <c r="HK140" i="90"/>
  <c r="HJ140" i="90"/>
  <c r="HI140" i="90"/>
  <c r="HH140" i="90"/>
  <c r="HG140" i="90"/>
  <c r="HF140" i="90"/>
  <c r="HE140" i="90"/>
  <c r="HD140" i="90"/>
  <c r="HC140" i="90"/>
  <c r="HA140" i="90"/>
  <c r="GZ140" i="90"/>
  <c r="GY140" i="90"/>
  <c r="GX140" i="90"/>
  <c r="GW140" i="90"/>
  <c r="GV140" i="90"/>
  <c r="GU140" i="90"/>
  <c r="GT140" i="90"/>
  <c r="GS140" i="90"/>
  <c r="GR140" i="90"/>
  <c r="GQ140" i="90"/>
  <c r="GP140" i="90"/>
  <c r="GO140" i="90"/>
  <c r="GN140" i="90"/>
  <c r="GM140" i="90"/>
  <c r="FP140" i="90"/>
  <c r="FO140" i="90"/>
  <c r="IW139" i="90"/>
  <c r="IV139" i="90"/>
  <c r="IU139" i="90"/>
  <c r="IG139" i="90"/>
  <c r="IF139" i="90"/>
  <c r="IE139" i="90"/>
  <c r="HQ139" i="90"/>
  <c r="HP139" i="90"/>
  <c r="HO139" i="90"/>
  <c r="HN139" i="90"/>
  <c r="HM139" i="90"/>
  <c r="HL139" i="90"/>
  <c r="HK139" i="90"/>
  <c r="HJ139" i="90"/>
  <c r="HI139" i="90"/>
  <c r="HH139" i="90"/>
  <c r="HG139" i="90"/>
  <c r="HF139" i="90"/>
  <c r="HE139" i="90"/>
  <c r="HD139" i="90"/>
  <c r="HC139" i="90"/>
  <c r="HA139" i="90"/>
  <c r="GZ139" i="90"/>
  <c r="GY139" i="90"/>
  <c r="GX139" i="90"/>
  <c r="GW139" i="90"/>
  <c r="GV139" i="90"/>
  <c r="GU139" i="90"/>
  <c r="GT139" i="90"/>
  <c r="GS139" i="90"/>
  <c r="GR139" i="90"/>
  <c r="GQ139" i="90"/>
  <c r="GP139" i="90"/>
  <c r="GO139" i="90"/>
  <c r="GN139" i="90"/>
  <c r="GM139" i="90"/>
  <c r="FP139" i="90"/>
  <c r="FO139" i="90"/>
  <c r="FH139" i="90"/>
  <c r="IW138" i="90"/>
  <c r="IV138" i="90"/>
  <c r="IU138" i="90"/>
  <c r="IG138" i="90"/>
  <c r="IF138" i="90"/>
  <c r="IE138" i="90"/>
  <c r="HQ138" i="90"/>
  <c r="HP138" i="90"/>
  <c r="HO138" i="90"/>
  <c r="HN138" i="90"/>
  <c r="HM138" i="90"/>
  <c r="HL138" i="90"/>
  <c r="HK138" i="90"/>
  <c r="HJ138" i="90"/>
  <c r="HI138" i="90"/>
  <c r="HH138" i="90"/>
  <c r="HG138" i="90"/>
  <c r="HF138" i="90"/>
  <c r="HE138" i="90"/>
  <c r="HD138" i="90"/>
  <c r="HC138" i="90"/>
  <c r="HA138" i="90"/>
  <c r="GZ138" i="90"/>
  <c r="GY138" i="90"/>
  <c r="GX138" i="90"/>
  <c r="GW138" i="90"/>
  <c r="GV138" i="90"/>
  <c r="GU138" i="90"/>
  <c r="GT138" i="90"/>
  <c r="GS138" i="90"/>
  <c r="GR138" i="90"/>
  <c r="GQ138" i="90"/>
  <c r="GP138" i="90"/>
  <c r="GO138" i="90"/>
  <c r="GN138" i="90"/>
  <c r="GM138" i="90"/>
  <c r="FP138" i="90"/>
  <c r="FO138" i="90"/>
  <c r="IW137" i="90"/>
  <c r="IV137" i="90"/>
  <c r="IU137" i="90"/>
  <c r="IG137" i="90"/>
  <c r="IF137" i="90"/>
  <c r="IE137" i="90"/>
  <c r="HQ137" i="90"/>
  <c r="HP137" i="90"/>
  <c r="HO137" i="90"/>
  <c r="HN137" i="90"/>
  <c r="HM137" i="90"/>
  <c r="HL137" i="90"/>
  <c r="HK137" i="90"/>
  <c r="HJ137" i="90"/>
  <c r="HI137" i="90"/>
  <c r="HH137" i="90"/>
  <c r="HG137" i="90"/>
  <c r="HF137" i="90"/>
  <c r="HE137" i="90"/>
  <c r="HD137" i="90"/>
  <c r="HC137" i="90"/>
  <c r="HA137" i="90"/>
  <c r="GZ137" i="90"/>
  <c r="GY137" i="90"/>
  <c r="GX137" i="90"/>
  <c r="GW137" i="90"/>
  <c r="GV137" i="90"/>
  <c r="GU137" i="90"/>
  <c r="GT137" i="90"/>
  <c r="GS137" i="90"/>
  <c r="GR137" i="90"/>
  <c r="GQ137" i="90"/>
  <c r="GP137" i="90"/>
  <c r="GO137" i="90"/>
  <c r="GN137" i="90"/>
  <c r="GM137" i="90"/>
  <c r="FP137" i="90"/>
  <c r="FO137" i="90"/>
  <c r="FH137" i="90"/>
  <c r="IW136" i="90"/>
  <c r="IV136" i="90"/>
  <c r="IU136" i="90"/>
  <c r="IG136" i="90"/>
  <c r="IF136" i="90"/>
  <c r="IE136" i="90"/>
  <c r="HQ136" i="90"/>
  <c r="HP136" i="90"/>
  <c r="HO136" i="90"/>
  <c r="HN136" i="90"/>
  <c r="HM136" i="90"/>
  <c r="HL136" i="90"/>
  <c r="HK136" i="90"/>
  <c r="HJ136" i="90"/>
  <c r="HI136" i="90"/>
  <c r="HH136" i="90"/>
  <c r="HG136" i="90"/>
  <c r="HF136" i="90"/>
  <c r="HE136" i="90"/>
  <c r="HD136" i="90"/>
  <c r="HC136" i="90"/>
  <c r="HA136" i="90"/>
  <c r="GZ136" i="90"/>
  <c r="GY136" i="90"/>
  <c r="GX136" i="90"/>
  <c r="GW136" i="90"/>
  <c r="GV136" i="90"/>
  <c r="GU136" i="90"/>
  <c r="GT136" i="90"/>
  <c r="GS136" i="90"/>
  <c r="GR136" i="90"/>
  <c r="GQ136" i="90"/>
  <c r="GP136" i="90"/>
  <c r="GO136" i="90"/>
  <c r="GN136" i="90"/>
  <c r="GM136" i="90"/>
  <c r="FP136" i="90"/>
  <c r="FO136" i="90"/>
  <c r="IW135" i="90"/>
  <c r="IV135" i="90"/>
  <c r="IU135" i="90"/>
  <c r="IG135" i="90"/>
  <c r="IF135" i="90"/>
  <c r="IE135" i="90"/>
  <c r="HQ135" i="90"/>
  <c r="HP135" i="90"/>
  <c r="HO135" i="90"/>
  <c r="HN135" i="90"/>
  <c r="HM135" i="90"/>
  <c r="HL135" i="90"/>
  <c r="HK135" i="90"/>
  <c r="HJ135" i="90"/>
  <c r="HI135" i="90"/>
  <c r="HH135" i="90"/>
  <c r="HG135" i="90"/>
  <c r="HF135" i="90"/>
  <c r="HE135" i="90"/>
  <c r="HD135" i="90"/>
  <c r="HC135" i="90"/>
  <c r="HA135" i="90"/>
  <c r="GZ135" i="90"/>
  <c r="GY135" i="90"/>
  <c r="GX135" i="90"/>
  <c r="GW135" i="90"/>
  <c r="GV135" i="90"/>
  <c r="GU135" i="90"/>
  <c r="GT135" i="90"/>
  <c r="GS135" i="90"/>
  <c r="GR135" i="90"/>
  <c r="GQ135" i="90"/>
  <c r="GP135" i="90"/>
  <c r="GO135" i="90"/>
  <c r="GN135" i="90"/>
  <c r="GM135" i="90"/>
  <c r="FP135" i="90"/>
  <c r="FO135" i="90"/>
  <c r="FH135" i="90"/>
  <c r="IW134" i="90"/>
  <c r="IV134" i="90"/>
  <c r="IU134" i="90"/>
  <c r="IG134" i="90"/>
  <c r="IF134" i="90"/>
  <c r="IE134" i="90"/>
  <c r="HQ134" i="90"/>
  <c r="HP134" i="90"/>
  <c r="HO134" i="90"/>
  <c r="HN134" i="90"/>
  <c r="HM134" i="90"/>
  <c r="HL134" i="90"/>
  <c r="HK134" i="90"/>
  <c r="HJ134" i="90"/>
  <c r="HI134" i="90"/>
  <c r="HH134" i="90"/>
  <c r="HG134" i="90"/>
  <c r="HF134" i="90"/>
  <c r="HE134" i="90"/>
  <c r="HD134" i="90"/>
  <c r="HC134" i="90"/>
  <c r="HA134" i="90"/>
  <c r="GZ134" i="90"/>
  <c r="GY134" i="90"/>
  <c r="GX134" i="90"/>
  <c r="GW134" i="90"/>
  <c r="GV134" i="90"/>
  <c r="GU134" i="90"/>
  <c r="GT134" i="90"/>
  <c r="GS134" i="90"/>
  <c r="GR134" i="90"/>
  <c r="GQ134" i="90"/>
  <c r="GP134" i="90"/>
  <c r="GO134" i="90"/>
  <c r="GN134" i="90"/>
  <c r="GM134" i="90"/>
  <c r="FP134" i="90"/>
  <c r="FO134" i="90"/>
  <c r="FI134" i="90"/>
  <c r="IW133" i="90"/>
  <c r="IV133" i="90"/>
  <c r="IU133" i="90"/>
  <c r="IG133" i="90"/>
  <c r="IF133" i="90"/>
  <c r="IE133" i="90"/>
  <c r="HQ133" i="90"/>
  <c r="HP133" i="90"/>
  <c r="HO133" i="90"/>
  <c r="HN133" i="90"/>
  <c r="HM133" i="90"/>
  <c r="HL133" i="90"/>
  <c r="HK133" i="90"/>
  <c r="HJ133" i="90"/>
  <c r="HI133" i="90"/>
  <c r="HH133" i="90"/>
  <c r="HG133" i="90"/>
  <c r="HF133" i="90"/>
  <c r="HE133" i="90"/>
  <c r="HD133" i="90"/>
  <c r="HC133" i="90"/>
  <c r="HA133" i="90"/>
  <c r="GZ133" i="90"/>
  <c r="GY133" i="90"/>
  <c r="GX133" i="90"/>
  <c r="GW133" i="90"/>
  <c r="GV133" i="90"/>
  <c r="GU133" i="90"/>
  <c r="GT133" i="90"/>
  <c r="GS133" i="90"/>
  <c r="GR133" i="90"/>
  <c r="GQ133" i="90"/>
  <c r="GP133" i="90"/>
  <c r="GO133" i="90"/>
  <c r="GN133" i="90"/>
  <c r="GM133" i="90"/>
  <c r="FP133" i="90"/>
  <c r="FO133" i="90"/>
  <c r="FH133" i="90"/>
  <c r="IW132" i="90"/>
  <c r="IV132" i="90"/>
  <c r="IU132" i="90"/>
  <c r="IG132" i="90"/>
  <c r="IF132" i="90"/>
  <c r="IE132" i="90"/>
  <c r="HQ132" i="90"/>
  <c r="HP132" i="90"/>
  <c r="HO132" i="90"/>
  <c r="HN132" i="90"/>
  <c r="HM132" i="90"/>
  <c r="HL132" i="90"/>
  <c r="HK132" i="90"/>
  <c r="HJ132" i="90"/>
  <c r="HI132" i="90"/>
  <c r="HH132" i="90"/>
  <c r="HG132" i="90"/>
  <c r="HF132" i="90"/>
  <c r="HE132" i="90"/>
  <c r="HD132" i="90"/>
  <c r="HC132" i="90"/>
  <c r="HA132" i="90"/>
  <c r="GZ132" i="90"/>
  <c r="GY132" i="90"/>
  <c r="GX132" i="90"/>
  <c r="GW132" i="90"/>
  <c r="GV132" i="90"/>
  <c r="GU132" i="90"/>
  <c r="GT132" i="90"/>
  <c r="GS132" i="90"/>
  <c r="GR132" i="90"/>
  <c r="GQ132" i="90"/>
  <c r="GP132" i="90"/>
  <c r="GO132" i="90"/>
  <c r="GN132" i="90"/>
  <c r="GM132" i="90"/>
  <c r="FP132" i="90"/>
  <c r="FO132" i="90"/>
  <c r="IW131" i="90"/>
  <c r="IV131" i="90"/>
  <c r="IU131" i="90"/>
  <c r="IG131" i="90"/>
  <c r="IF131" i="90"/>
  <c r="IE131" i="90"/>
  <c r="HQ131" i="90"/>
  <c r="HP131" i="90"/>
  <c r="HO131" i="90"/>
  <c r="HN131" i="90"/>
  <c r="HM131" i="90"/>
  <c r="HL131" i="90"/>
  <c r="HK131" i="90"/>
  <c r="HJ131" i="90"/>
  <c r="HI131" i="90"/>
  <c r="HH131" i="90"/>
  <c r="HG131" i="90"/>
  <c r="HF131" i="90"/>
  <c r="HE131" i="90"/>
  <c r="HD131" i="90"/>
  <c r="HC131" i="90"/>
  <c r="HA131" i="90"/>
  <c r="GZ131" i="90"/>
  <c r="GY131" i="90"/>
  <c r="GX131" i="90"/>
  <c r="GW131" i="90"/>
  <c r="GV131" i="90"/>
  <c r="GU131" i="90"/>
  <c r="GT131" i="90"/>
  <c r="GS131" i="90"/>
  <c r="GR131" i="90"/>
  <c r="GQ131" i="90"/>
  <c r="GP131" i="90"/>
  <c r="GO131" i="90"/>
  <c r="GN131" i="90"/>
  <c r="GM131" i="90"/>
  <c r="FP131" i="90"/>
  <c r="FO131" i="90"/>
  <c r="FH131" i="90"/>
  <c r="IW130" i="90"/>
  <c r="IV130" i="90"/>
  <c r="IU130" i="90"/>
  <c r="IG130" i="90"/>
  <c r="IF130" i="90"/>
  <c r="IE130" i="90"/>
  <c r="HQ130" i="90"/>
  <c r="HP130" i="90"/>
  <c r="HO130" i="90"/>
  <c r="HN130" i="90"/>
  <c r="HM130" i="90"/>
  <c r="HL130" i="90"/>
  <c r="HK130" i="90"/>
  <c r="HJ130" i="90"/>
  <c r="HI130" i="90"/>
  <c r="HH130" i="90"/>
  <c r="HG130" i="90"/>
  <c r="HF130" i="90"/>
  <c r="HE130" i="90"/>
  <c r="HD130" i="90"/>
  <c r="HC130" i="90"/>
  <c r="HA130" i="90"/>
  <c r="GZ130" i="90"/>
  <c r="GY130" i="90"/>
  <c r="GX130" i="90"/>
  <c r="GW130" i="90"/>
  <c r="GV130" i="90"/>
  <c r="GU130" i="90"/>
  <c r="GT130" i="90"/>
  <c r="GS130" i="90"/>
  <c r="GR130" i="90"/>
  <c r="GQ130" i="90"/>
  <c r="GP130" i="90"/>
  <c r="GO130" i="90"/>
  <c r="GN130" i="90"/>
  <c r="GM130" i="90"/>
  <c r="FP130" i="90"/>
  <c r="FO130" i="90"/>
  <c r="IW129" i="90"/>
  <c r="IV129" i="90"/>
  <c r="IU129" i="90"/>
  <c r="IG129" i="90"/>
  <c r="IF129" i="90"/>
  <c r="IE129" i="90"/>
  <c r="HQ129" i="90"/>
  <c r="HP129" i="90"/>
  <c r="HO129" i="90"/>
  <c r="HN129" i="90"/>
  <c r="HM129" i="90"/>
  <c r="HL129" i="90"/>
  <c r="HK129" i="90"/>
  <c r="HJ129" i="90"/>
  <c r="HI129" i="90"/>
  <c r="HH129" i="90"/>
  <c r="HG129" i="90"/>
  <c r="HF129" i="90"/>
  <c r="HE129" i="90"/>
  <c r="HD129" i="90"/>
  <c r="HC129" i="90"/>
  <c r="HA129" i="90"/>
  <c r="GZ129" i="90"/>
  <c r="GY129" i="90"/>
  <c r="GX129" i="90"/>
  <c r="GW129" i="90"/>
  <c r="GV129" i="90"/>
  <c r="GU129" i="90"/>
  <c r="GT129" i="90"/>
  <c r="GS129" i="90"/>
  <c r="GR129" i="90"/>
  <c r="GQ129" i="90"/>
  <c r="GP129" i="90"/>
  <c r="GO129" i="90"/>
  <c r="GN129" i="90"/>
  <c r="GM129" i="90"/>
  <c r="FP129" i="90"/>
  <c r="FO129" i="90"/>
  <c r="FH129" i="90"/>
  <c r="IW128" i="90"/>
  <c r="IV128" i="90"/>
  <c r="IU128" i="90"/>
  <c r="IG128" i="90"/>
  <c r="IF128" i="90"/>
  <c r="IE128" i="90"/>
  <c r="HQ128" i="90"/>
  <c r="HP128" i="90"/>
  <c r="HO128" i="90"/>
  <c r="HN128" i="90"/>
  <c r="HM128" i="90"/>
  <c r="HL128" i="90"/>
  <c r="HK128" i="90"/>
  <c r="HJ128" i="90"/>
  <c r="HI128" i="90"/>
  <c r="HH128" i="90"/>
  <c r="HG128" i="90"/>
  <c r="HF128" i="90"/>
  <c r="HE128" i="90"/>
  <c r="HD128" i="90"/>
  <c r="HC128" i="90"/>
  <c r="HA128" i="90"/>
  <c r="GZ128" i="90"/>
  <c r="GY128" i="90"/>
  <c r="GX128" i="90"/>
  <c r="GW128" i="90"/>
  <c r="GV128" i="90"/>
  <c r="GU128" i="90"/>
  <c r="GT128" i="90"/>
  <c r="GS128" i="90"/>
  <c r="GR128" i="90"/>
  <c r="GQ128" i="90"/>
  <c r="GP128" i="90"/>
  <c r="GO128" i="90"/>
  <c r="GN128" i="90"/>
  <c r="GM128" i="90"/>
  <c r="FP128" i="90"/>
  <c r="FO128" i="90"/>
  <c r="IW127" i="90"/>
  <c r="IV127" i="90"/>
  <c r="IU127" i="90"/>
  <c r="IG127" i="90"/>
  <c r="IF127" i="90"/>
  <c r="IE127" i="90"/>
  <c r="HQ127" i="90"/>
  <c r="HP127" i="90"/>
  <c r="HO127" i="90"/>
  <c r="HN127" i="90"/>
  <c r="HM127" i="90"/>
  <c r="HL127" i="90"/>
  <c r="HK127" i="90"/>
  <c r="HJ127" i="90"/>
  <c r="HI127" i="90"/>
  <c r="HH127" i="90"/>
  <c r="HG127" i="90"/>
  <c r="HF127" i="90"/>
  <c r="HE127" i="90"/>
  <c r="HD127" i="90"/>
  <c r="HC127" i="90"/>
  <c r="HA127" i="90"/>
  <c r="GZ127" i="90"/>
  <c r="GY127" i="90"/>
  <c r="GX127" i="90"/>
  <c r="GW127" i="90"/>
  <c r="GV127" i="90"/>
  <c r="GU127" i="90"/>
  <c r="GT127" i="90"/>
  <c r="GS127" i="90"/>
  <c r="GR127" i="90"/>
  <c r="GQ127" i="90"/>
  <c r="GP127" i="90"/>
  <c r="GO127" i="90"/>
  <c r="GN127" i="90"/>
  <c r="GM127" i="90"/>
  <c r="FP127" i="90"/>
  <c r="FO127" i="90"/>
  <c r="FI127" i="90"/>
  <c r="IW126" i="90"/>
  <c r="IV126" i="90"/>
  <c r="IU126" i="90"/>
  <c r="IG126" i="90"/>
  <c r="IF126" i="90"/>
  <c r="IE126" i="90"/>
  <c r="HQ126" i="90"/>
  <c r="HP126" i="90"/>
  <c r="HO126" i="90"/>
  <c r="HN126" i="90"/>
  <c r="HM126" i="90"/>
  <c r="HL126" i="90"/>
  <c r="HK126" i="90"/>
  <c r="HJ126" i="90"/>
  <c r="HI126" i="90"/>
  <c r="HH126" i="90"/>
  <c r="HG126" i="90"/>
  <c r="HF126" i="90"/>
  <c r="HE126" i="90"/>
  <c r="HD126" i="90"/>
  <c r="HC126" i="90"/>
  <c r="HA126" i="90"/>
  <c r="GZ126" i="90"/>
  <c r="GY126" i="90"/>
  <c r="GX126" i="90"/>
  <c r="GW126" i="90"/>
  <c r="GV126" i="90"/>
  <c r="GU126" i="90"/>
  <c r="GT126" i="90"/>
  <c r="GS126" i="90"/>
  <c r="GR126" i="90"/>
  <c r="GQ126" i="90"/>
  <c r="GP126" i="90"/>
  <c r="GO126" i="90"/>
  <c r="GN126" i="90"/>
  <c r="GM126" i="90"/>
  <c r="FP126" i="90"/>
  <c r="FO126" i="90"/>
  <c r="FH126" i="90"/>
  <c r="FG126" i="90"/>
  <c r="IW125" i="90"/>
  <c r="IV125" i="90"/>
  <c r="IU125" i="90"/>
  <c r="IG125" i="90"/>
  <c r="IF125" i="90"/>
  <c r="IE125" i="90"/>
  <c r="HQ125" i="90"/>
  <c r="HP125" i="90"/>
  <c r="HO125" i="90"/>
  <c r="HN125" i="90"/>
  <c r="HM125" i="90"/>
  <c r="HL125" i="90"/>
  <c r="HK125" i="90"/>
  <c r="HJ125" i="90"/>
  <c r="HI125" i="90"/>
  <c r="HH125" i="90"/>
  <c r="HG125" i="90"/>
  <c r="HF125" i="90"/>
  <c r="HE125" i="90"/>
  <c r="HD125" i="90"/>
  <c r="HC125" i="90"/>
  <c r="HA125" i="90"/>
  <c r="GZ125" i="90"/>
  <c r="GY125" i="90"/>
  <c r="GX125" i="90"/>
  <c r="GW125" i="90"/>
  <c r="GV125" i="90"/>
  <c r="GU125" i="90"/>
  <c r="GT125" i="90"/>
  <c r="GS125" i="90"/>
  <c r="GR125" i="90"/>
  <c r="GQ125" i="90"/>
  <c r="GP125" i="90"/>
  <c r="GO125" i="90"/>
  <c r="GN125" i="90"/>
  <c r="GM125" i="90"/>
  <c r="FP125" i="90"/>
  <c r="FO125" i="90"/>
  <c r="FG125" i="90"/>
  <c r="IW124" i="90"/>
  <c r="IV124" i="90"/>
  <c r="IU124" i="90"/>
  <c r="IG124" i="90"/>
  <c r="IF124" i="90"/>
  <c r="IE124" i="90"/>
  <c r="HQ124" i="90"/>
  <c r="HP124" i="90"/>
  <c r="HO124" i="90"/>
  <c r="HN124" i="90"/>
  <c r="HM124" i="90"/>
  <c r="HL124" i="90"/>
  <c r="HK124" i="90"/>
  <c r="HJ124" i="90"/>
  <c r="HI124" i="90"/>
  <c r="HH124" i="90"/>
  <c r="HG124" i="90"/>
  <c r="HF124" i="90"/>
  <c r="HE124" i="90"/>
  <c r="HD124" i="90"/>
  <c r="HC124" i="90"/>
  <c r="HA124" i="90"/>
  <c r="GZ124" i="90"/>
  <c r="GY124" i="90"/>
  <c r="GX124" i="90"/>
  <c r="GW124" i="90"/>
  <c r="GV124" i="90"/>
  <c r="GU124" i="90"/>
  <c r="GT124" i="90"/>
  <c r="GS124" i="90"/>
  <c r="GR124" i="90"/>
  <c r="GQ124" i="90"/>
  <c r="GP124" i="90"/>
  <c r="GO124" i="90"/>
  <c r="GN124" i="90"/>
  <c r="GM124" i="90"/>
  <c r="FP124" i="90"/>
  <c r="FO124" i="90"/>
  <c r="FH124" i="90"/>
  <c r="IW123" i="90"/>
  <c r="IV123" i="90"/>
  <c r="IU123" i="90"/>
  <c r="IG123" i="90"/>
  <c r="IF123" i="90"/>
  <c r="IE123" i="90"/>
  <c r="HQ123" i="90"/>
  <c r="HP123" i="90"/>
  <c r="HO123" i="90"/>
  <c r="HN123" i="90"/>
  <c r="HM123" i="90"/>
  <c r="HL123" i="90"/>
  <c r="HK123" i="90"/>
  <c r="HJ123" i="90"/>
  <c r="HI123" i="90"/>
  <c r="HH123" i="90"/>
  <c r="HG123" i="90"/>
  <c r="HF123" i="90"/>
  <c r="HE123" i="90"/>
  <c r="HD123" i="90"/>
  <c r="HC123" i="90"/>
  <c r="HA123" i="90"/>
  <c r="GZ123" i="90"/>
  <c r="GY123" i="90"/>
  <c r="GX123" i="90"/>
  <c r="GW123" i="90"/>
  <c r="GV123" i="90"/>
  <c r="GU123" i="90"/>
  <c r="GT123" i="90"/>
  <c r="GS123" i="90"/>
  <c r="GR123" i="90"/>
  <c r="GQ123" i="90"/>
  <c r="GP123" i="90"/>
  <c r="GO123" i="90"/>
  <c r="GN123" i="90"/>
  <c r="GM123" i="90"/>
  <c r="FP123" i="90"/>
  <c r="FO123" i="90"/>
  <c r="IW122" i="90"/>
  <c r="IV122" i="90"/>
  <c r="IU122" i="90"/>
  <c r="IG122" i="90"/>
  <c r="IF122" i="90"/>
  <c r="IE122" i="90"/>
  <c r="HQ122" i="90"/>
  <c r="HP122" i="90"/>
  <c r="HO122" i="90"/>
  <c r="HN122" i="90"/>
  <c r="HM122" i="90"/>
  <c r="HL122" i="90"/>
  <c r="HK122" i="90"/>
  <c r="HJ122" i="90"/>
  <c r="HI122" i="90"/>
  <c r="HH122" i="90"/>
  <c r="HG122" i="90"/>
  <c r="HF122" i="90"/>
  <c r="HE122" i="90"/>
  <c r="HD122" i="90"/>
  <c r="HC122" i="90"/>
  <c r="HA122" i="90"/>
  <c r="GZ122" i="90"/>
  <c r="GY122" i="90"/>
  <c r="GX122" i="90"/>
  <c r="GW122" i="90"/>
  <c r="GV122" i="90"/>
  <c r="GU122" i="90"/>
  <c r="GT122" i="90"/>
  <c r="GS122" i="90"/>
  <c r="GR122" i="90"/>
  <c r="GQ122" i="90"/>
  <c r="GP122" i="90"/>
  <c r="GO122" i="90"/>
  <c r="GN122" i="90"/>
  <c r="GM122" i="90"/>
  <c r="FP122" i="90"/>
  <c r="FO122" i="90"/>
  <c r="FH122" i="90"/>
  <c r="IW121" i="90"/>
  <c r="IV121" i="90"/>
  <c r="IU121" i="90"/>
  <c r="IG121" i="90"/>
  <c r="IF121" i="90"/>
  <c r="IE121" i="90"/>
  <c r="HQ121" i="90"/>
  <c r="HP121" i="90"/>
  <c r="HO121" i="90"/>
  <c r="HN121" i="90"/>
  <c r="HM121" i="90"/>
  <c r="HL121" i="90"/>
  <c r="HK121" i="90"/>
  <c r="HJ121" i="90"/>
  <c r="HI121" i="90"/>
  <c r="HH121" i="90"/>
  <c r="HG121" i="90"/>
  <c r="HF121" i="90"/>
  <c r="HE121" i="90"/>
  <c r="HD121" i="90"/>
  <c r="HC121" i="90"/>
  <c r="HA121" i="90"/>
  <c r="GZ121" i="90"/>
  <c r="GY121" i="90"/>
  <c r="GX121" i="90"/>
  <c r="GW121" i="90"/>
  <c r="GV121" i="90"/>
  <c r="GU121" i="90"/>
  <c r="GT121" i="90"/>
  <c r="GS121" i="90"/>
  <c r="GR121" i="90"/>
  <c r="GQ121" i="90"/>
  <c r="GP121" i="90"/>
  <c r="GO121" i="90"/>
  <c r="GN121" i="90"/>
  <c r="GM121" i="90"/>
  <c r="FQ121" i="90"/>
  <c r="FP121" i="90"/>
  <c r="FO121" i="90"/>
  <c r="IW120" i="90"/>
  <c r="IV120" i="90"/>
  <c r="IU120" i="90"/>
  <c r="IG120" i="90"/>
  <c r="IF120" i="90"/>
  <c r="IE120" i="90"/>
  <c r="HQ120" i="90"/>
  <c r="HP120" i="90"/>
  <c r="HO120" i="90"/>
  <c r="HN120" i="90"/>
  <c r="HM120" i="90"/>
  <c r="HL120" i="90"/>
  <c r="HK120" i="90"/>
  <c r="HJ120" i="90"/>
  <c r="HI120" i="90"/>
  <c r="HH120" i="90"/>
  <c r="HG120" i="90"/>
  <c r="HF120" i="90"/>
  <c r="HE120" i="90"/>
  <c r="HD120" i="90"/>
  <c r="HC120" i="90"/>
  <c r="HA120" i="90"/>
  <c r="GZ120" i="90"/>
  <c r="GY120" i="90"/>
  <c r="GX120" i="90"/>
  <c r="GW120" i="90"/>
  <c r="GV120" i="90"/>
  <c r="GU120" i="90"/>
  <c r="GT120" i="90"/>
  <c r="GS120" i="90"/>
  <c r="GR120" i="90"/>
  <c r="GQ120" i="90"/>
  <c r="GP120" i="90"/>
  <c r="GO120" i="90"/>
  <c r="GN120" i="90"/>
  <c r="GM120" i="90"/>
  <c r="FP120" i="90"/>
  <c r="FO120" i="90"/>
  <c r="FH120" i="90"/>
  <c r="IW119" i="90"/>
  <c r="IV119" i="90"/>
  <c r="IU119" i="90"/>
  <c r="IG119" i="90"/>
  <c r="IF119" i="90"/>
  <c r="IE119" i="90"/>
  <c r="HQ119" i="90"/>
  <c r="HP119" i="90"/>
  <c r="HO119" i="90"/>
  <c r="HN119" i="90"/>
  <c r="HM119" i="90"/>
  <c r="HL119" i="90"/>
  <c r="HK119" i="90"/>
  <c r="HJ119" i="90"/>
  <c r="HI119" i="90"/>
  <c r="HH119" i="90"/>
  <c r="HG119" i="90"/>
  <c r="HF119" i="90"/>
  <c r="HE119" i="90"/>
  <c r="HD119" i="90"/>
  <c r="HC119" i="90"/>
  <c r="HA119" i="90"/>
  <c r="GZ119" i="90"/>
  <c r="GY119" i="90"/>
  <c r="GX119" i="90"/>
  <c r="GW119" i="90"/>
  <c r="GV119" i="90"/>
  <c r="GU119" i="90"/>
  <c r="GT119" i="90"/>
  <c r="GS119" i="90"/>
  <c r="GR119" i="90"/>
  <c r="GQ119" i="90"/>
  <c r="GP119" i="90"/>
  <c r="GO119" i="90"/>
  <c r="GN119" i="90"/>
  <c r="GM119" i="90"/>
  <c r="FP119" i="90"/>
  <c r="FO119" i="90"/>
  <c r="IW118" i="90"/>
  <c r="IV118" i="90"/>
  <c r="IU118" i="90"/>
  <c r="IG118" i="90"/>
  <c r="IF118" i="90"/>
  <c r="IE118" i="90"/>
  <c r="HQ118" i="90"/>
  <c r="HP118" i="90"/>
  <c r="HO118" i="90"/>
  <c r="HN118" i="90"/>
  <c r="HM118" i="90"/>
  <c r="HL118" i="90"/>
  <c r="HK118" i="90"/>
  <c r="HJ118" i="90"/>
  <c r="HI118" i="90"/>
  <c r="HH118" i="90"/>
  <c r="HG118" i="90"/>
  <c r="HF118" i="90"/>
  <c r="HE118" i="90"/>
  <c r="HD118" i="90"/>
  <c r="HC118" i="90"/>
  <c r="HA118" i="90"/>
  <c r="GZ118" i="90"/>
  <c r="GY118" i="90"/>
  <c r="GX118" i="90"/>
  <c r="GW118" i="90"/>
  <c r="GV118" i="90"/>
  <c r="GU118" i="90"/>
  <c r="GT118" i="90"/>
  <c r="GS118" i="90"/>
  <c r="GR118" i="90"/>
  <c r="GQ118" i="90"/>
  <c r="GP118" i="90"/>
  <c r="GO118" i="90"/>
  <c r="GN118" i="90"/>
  <c r="GM118" i="90"/>
  <c r="FP118" i="90"/>
  <c r="FO118" i="90"/>
  <c r="FH118" i="90"/>
  <c r="IW117" i="90"/>
  <c r="IV117" i="90"/>
  <c r="IU117" i="90"/>
  <c r="IG117" i="90"/>
  <c r="IF117" i="90"/>
  <c r="IE117" i="90"/>
  <c r="HQ117" i="90"/>
  <c r="HP117" i="90"/>
  <c r="HO117" i="90"/>
  <c r="HN117" i="90"/>
  <c r="HM117" i="90"/>
  <c r="HL117" i="90"/>
  <c r="HK117" i="90"/>
  <c r="HJ117" i="90"/>
  <c r="HI117" i="90"/>
  <c r="HH117" i="90"/>
  <c r="HG117" i="90"/>
  <c r="HF117" i="90"/>
  <c r="HE117" i="90"/>
  <c r="HD117" i="90"/>
  <c r="HC117" i="90"/>
  <c r="HA117" i="90"/>
  <c r="GZ117" i="90"/>
  <c r="GY117" i="90"/>
  <c r="GX117" i="90"/>
  <c r="GW117" i="90"/>
  <c r="GV117" i="90"/>
  <c r="GU117" i="90"/>
  <c r="GT117" i="90"/>
  <c r="GS117" i="90"/>
  <c r="GR117" i="90"/>
  <c r="GQ117" i="90"/>
  <c r="GP117" i="90"/>
  <c r="GO117" i="90"/>
  <c r="GN117" i="90"/>
  <c r="GM117" i="90"/>
  <c r="FP117" i="90"/>
  <c r="FO117" i="90"/>
  <c r="IW116" i="90"/>
  <c r="IV116" i="90"/>
  <c r="IU116" i="90"/>
  <c r="IG116" i="90"/>
  <c r="IF116" i="90"/>
  <c r="IE116" i="90"/>
  <c r="HQ116" i="90"/>
  <c r="HP116" i="90"/>
  <c r="HO116" i="90"/>
  <c r="HN116" i="90"/>
  <c r="HM116" i="90"/>
  <c r="HL116" i="90"/>
  <c r="HK116" i="90"/>
  <c r="HJ116" i="90"/>
  <c r="HI116" i="90"/>
  <c r="HH116" i="90"/>
  <c r="HG116" i="90"/>
  <c r="HF116" i="90"/>
  <c r="HE116" i="90"/>
  <c r="HD116" i="90"/>
  <c r="HC116" i="90"/>
  <c r="HA116" i="90"/>
  <c r="GZ116" i="90"/>
  <c r="GY116" i="90"/>
  <c r="GX116" i="90"/>
  <c r="GW116" i="90"/>
  <c r="GV116" i="90"/>
  <c r="GU116" i="90"/>
  <c r="GT116" i="90"/>
  <c r="GS116" i="90"/>
  <c r="GR116" i="90"/>
  <c r="GQ116" i="90"/>
  <c r="GP116" i="90"/>
  <c r="GO116" i="90"/>
  <c r="GN116" i="90"/>
  <c r="GM116" i="90"/>
  <c r="FP116" i="90"/>
  <c r="FO116" i="90"/>
  <c r="FH116" i="90"/>
  <c r="IW115" i="90"/>
  <c r="IV115" i="90"/>
  <c r="IU115" i="90"/>
  <c r="IG115" i="90"/>
  <c r="IF115" i="90"/>
  <c r="IE115" i="90"/>
  <c r="HQ115" i="90"/>
  <c r="HP115" i="90"/>
  <c r="HO115" i="90"/>
  <c r="HN115" i="90"/>
  <c r="HM115" i="90"/>
  <c r="HL115" i="90"/>
  <c r="HK115" i="90"/>
  <c r="HJ115" i="90"/>
  <c r="HI115" i="90"/>
  <c r="HH115" i="90"/>
  <c r="HG115" i="90"/>
  <c r="HF115" i="90"/>
  <c r="HE115" i="90"/>
  <c r="HD115" i="90"/>
  <c r="HC115" i="90"/>
  <c r="HA115" i="90"/>
  <c r="GZ115" i="90"/>
  <c r="GY115" i="90"/>
  <c r="GX115" i="90"/>
  <c r="GW115" i="90"/>
  <c r="GV115" i="90"/>
  <c r="GU115" i="90"/>
  <c r="GT115" i="90"/>
  <c r="GS115" i="90"/>
  <c r="GR115" i="90"/>
  <c r="GQ115" i="90"/>
  <c r="GP115" i="90"/>
  <c r="GO115" i="90"/>
  <c r="GN115" i="90"/>
  <c r="GM115" i="90"/>
  <c r="FP115" i="90"/>
  <c r="FO115" i="90"/>
  <c r="IW114" i="90"/>
  <c r="IV114" i="90"/>
  <c r="IU114" i="90"/>
  <c r="IG114" i="90"/>
  <c r="IF114" i="90"/>
  <c r="IE114" i="90"/>
  <c r="HQ114" i="90"/>
  <c r="HP114" i="90"/>
  <c r="HO114" i="90"/>
  <c r="HN114" i="90"/>
  <c r="HM114" i="90"/>
  <c r="HL114" i="90"/>
  <c r="HK114" i="90"/>
  <c r="HJ114" i="90"/>
  <c r="HI114" i="90"/>
  <c r="HH114" i="90"/>
  <c r="HG114" i="90"/>
  <c r="HF114" i="90"/>
  <c r="HE114" i="90"/>
  <c r="HD114" i="90"/>
  <c r="HC114" i="90"/>
  <c r="HA114" i="90"/>
  <c r="GZ114" i="90"/>
  <c r="GY114" i="90"/>
  <c r="GX114" i="90"/>
  <c r="GW114" i="90"/>
  <c r="GV114" i="90"/>
  <c r="GU114" i="90"/>
  <c r="GT114" i="90"/>
  <c r="GS114" i="90"/>
  <c r="GR114" i="90"/>
  <c r="GQ114" i="90"/>
  <c r="GP114" i="90"/>
  <c r="GO114" i="90"/>
  <c r="GN114" i="90"/>
  <c r="GM114" i="90"/>
  <c r="FP114" i="90"/>
  <c r="FO114" i="90"/>
  <c r="FH114" i="90"/>
  <c r="IW113" i="90"/>
  <c r="IV113" i="90"/>
  <c r="IU113" i="90"/>
  <c r="IG113" i="90"/>
  <c r="IF113" i="90"/>
  <c r="IE113" i="90"/>
  <c r="HQ113" i="90"/>
  <c r="HP113" i="90"/>
  <c r="HO113" i="90"/>
  <c r="HN113" i="90"/>
  <c r="HM113" i="90"/>
  <c r="HL113" i="90"/>
  <c r="HK113" i="90"/>
  <c r="HJ113" i="90"/>
  <c r="HI113" i="90"/>
  <c r="HH113" i="90"/>
  <c r="HG113" i="90"/>
  <c r="HF113" i="90"/>
  <c r="HE113" i="90"/>
  <c r="HD113" i="90"/>
  <c r="HC113" i="90"/>
  <c r="HA113" i="90"/>
  <c r="GZ113" i="90"/>
  <c r="GY113" i="90"/>
  <c r="GX113" i="90"/>
  <c r="GW113" i="90"/>
  <c r="GV113" i="90"/>
  <c r="GU113" i="90"/>
  <c r="GT113" i="90"/>
  <c r="GS113" i="90"/>
  <c r="GR113" i="90"/>
  <c r="GQ113" i="90"/>
  <c r="GP113" i="90"/>
  <c r="GO113" i="90"/>
  <c r="GN113" i="90"/>
  <c r="GM113" i="90"/>
  <c r="FU113" i="90"/>
  <c r="FP113" i="90"/>
  <c r="FO113" i="90"/>
  <c r="FH113" i="90"/>
  <c r="IW112" i="90"/>
  <c r="IV112" i="90"/>
  <c r="IU112" i="90"/>
  <c r="IG112" i="90"/>
  <c r="IF112" i="90"/>
  <c r="IE112" i="90"/>
  <c r="HQ112" i="90"/>
  <c r="HP112" i="90"/>
  <c r="HO112" i="90"/>
  <c r="HN112" i="90"/>
  <c r="HM112" i="90"/>
  <c r="HL112" i="90"/>
  <c r="HK112" i="90"/>
  <c r="HJ112" i="90"/>
  <c r="HI112" i="90"/>
  <c r="HH112" i="90"/>
  <c r="HG112" i="90"/>
  <c r="HF112" i="90"/>
  <c r="HE112" i="90"/>
  <c r="HD112" i="90"/>
  <c r="HC112" i="90"/>
  <c r="HA112" i="90"/>
  <c r="GZ112" i="90"/>
  <c r="GY112" i="90"/>
  <c r="GX112" i="90"/>
  <c r="GW112" i="90"/>
  <c r="GV112" i="90"/>
  <c r="GU112" i="90"/>
  <c r="GT112" i="90"/>
  <c r="GS112" i="90"/>
  <c r="GR112" i="90"/>
  <c r="GQ112" i="90"/>
  <c r="GP112" i="90"/>
  <c r="GO112" i="90"/>
  <c r="GN112" i="90"/>
  <c r="GM112" i="90"/>
  <c r="FP112" i="90"/>
  <c r="FO112" i="90"/>
  <c r="IW111" i="90"/>
  <c r="IV111" i="90"/>
  <c r="IU111" i="90"/>
  <c r="IG111" i="90"/>
  <c r="IF111" i="90"/>
  <c r="IE111" i="90"/>
  <c r="HQ111" i="90"/>
  <c r="HP111" i="90"/>
  <c r="HO111" i="90"/>
  <c r="HN111" i="90"/>
  <c r="HM111" i="90"/>
  <c r="HL111" i="90"/>
  <c r="HK111" i="90"/>
  <c r="HJ111" i="90"/>
  <c r="HI111" i="90"/>
  <c r="HH111" i="90"/>
  <c r="HG111" i="90"/>
  <c r="HF111" i="90"/>
  <c r="HE111" i="90"/>
  <c r="HD111" i="90"/>
  <c r="HC111" i="90"/>
  <c r="HA111" i="90"/>
  <c r="GZ111" i="90"/>
  <c r="GY111" i="90"/>
  <c r="GX111" i="90"/>
  <c r="GW111" i="90"/>
  <c r="GV111" i="90"/>
  <c r="GU111" i="90"/>
  <c r="GT111" i="90"/>
  <c r="GS111" i="90"/>
  <c r="GR111" i="90"/>
  <c r="GQ111" i="90"/>
  <c r="GP111" i="90"/>
  <c r="GO111" i="90"/>
  <c r="GN111" i="90"/>
  <c r="GM111" i="90"/>
  <c r="FP111" i="90"/>
  <c r="FO111" i="90"/>
  <c r="FH111" i="90"/>
  <c r="IW110" i="90"/>
  <c r="IV110" i="90"/>
  <c r="IU110" i="90"/>
  <c r="IG110" i="90"/>
  <c r="IF110" i="90"/>
  <c r="IE110" i="90"/>
  <c r="HQ110" i="90"/>
  <c r="HP110" i="90"/>
  <c r="HO110" i="90"/>
  <c r="HN110" i="90"/>
  <c r="HM110" i="90"/>
  <c r="HL110" i="90"/>
  <c r="HK110" i="90"/>
  <c r="HJ110" i="90"/>
  <c r="HI110" i="90"/>
  <c r="HH110" i="90"/>
  <c r="HG110" i="90"/>
  <c r="HF110" i="90"/>
  <c r="HE110" i="90"/>
  <c r="HD110" i="90"/>
  <c r="HC110" i="90"/>
  <c r="HA110" i="90"/>
  <c r="GZ110" i="90"/>
  <c r="GY110" i="90"/>
  <c r="GX110" i="90"/>
  <c r="GW110" i="90"/>
  <c r="GV110" i="90"/>
  <c r="GU110" i="90"/>
  <c r="GT110" i="90"/>
  <c r="GS110" i="90"/>
  <c r="GR110" i="90"/>
  <c r="GQ110" i="90"/>
  <c r="GP110" i="90"/>
  <c r="GO110" i="90"/>
  <c r="GN110" i="90"/>
  <c r="GM110" i="90"/>
  <c r="FP110" i="90"/>
  <c r="FO110" i="90"/>
  <c r="IW109" i="90"/>
  <c r="IV109" i="90"/>
  <c r="IU109" i="90"/>
  <c r="IG109" i="90"/>
  <c r="IF109" i="90"/>
  <c r="IE109" i="90"/>
  <c r="HQ109" i="90"/>
  <c r="HP109" i="90"/>
  <c r="HO109" i="90"/>
  <c r="HN109" i="90"/>
  <c r="HM109" i="90"/>
  <c r="HL109" i="90"/>
  <c r="HK109" i="90"/>
  <c r="HJ109" i="90"/>
  <c r="HI109" i="90"/>
  <c r="HH109" i="90"/>
  <c r="HG109" i="90"/>
  <c r="HF109" i="90"/>
  <c r="HE109" i="90"/>
  <c r="HD109" i="90"/>
  <c r="HC109" i="90"/>
  <c r="HA109" i="90"/>
  <c r="GZ109" i="90"/>
  <c r="GY109" i="90"/>
  <c r="GX109" i="90"/>
  <c r="GW109" i="90"/>
  <c r="GV109" i="90"/>
  <c r="GU109" i="90"/>
  <c r="GT109" i="90"/>
  <c r="GS109" i="90"/>
  <c r="GR109" i="90"/>
  <c r="GQ109" i="90"/>
  <c r="GP109" i="90"/>
  <c r="GO109" i="90"/>
  <c r="GN109" i="90"/>
  <c r="GM109" i="90"/>
  <c r="FP109" i="90"/>
  <c r="FO109" i="90"/>
  <c r="FH109" i="90"/>
  <c r="IW108" i="90"/>
  <c r="IV108" i="90"/>
  <c r="IU108" i="90"/>
  <c r="IG108" i="90"/>
  <c r="IF108" i="90"/>
  <c r="IE108" i="90"/>
  <c r="HQ108" i="90"/>
  <c r="HP108" i="90"/>
  <c r="HO108" i="90"/>
  <c r="HN108" i="90"/>
  <c r="HM108" i="90"/>
  <c r="HL108" i="90"/>
  <c r="HK108" i="90"/>
  <c r="HJ108" i="90"/>
  <c r="HI108" i="90"/>
  <c r="HH108" i="90"/>
  <c r="HG108" i="90"/>
  <c r="HF108" i="90"/>
  <c r="HE108" i="90"/>
  <c r="HD108" i="90"/>
  <c r="HC108" i="90"/>
  <c r="HA108" i="90"/>
  <c r="GZ108" i="90"/>
  <c r="GY108" i="90"/>
  <c r="GX108" i="90"/>
  <c r="GW108" i="90"/>
  <c r="GV108" i="90"/>
  <c r="GU108" i="90"/>
  <c r="GT108" i="90"/>
  <c r="GS108" i="90"/>
  <c r="GR108" i="90"/>
  <c r="GQ108" i="90"/>
  <c r="GP108" i="90"/>
  <c r="GO108" i="90"/>
  <c r="GN108" i="90"/>
  <c r="GM108" i="90"/>
  <c r="FP108" i="90"/>
  <c r="FO108" i="90"/>
  <c r="IW107" i="90"/>
  <c r="IV107" i="90"/>
  <c r="IU107" i="90"/>
  <c r="IG107" i="90"/>
  <c r="IF107" i="90"/>
  <c r="IE107" i="90"/>
  <c r="HQ107" i="90"/>
  <c r="HP107" i="90"/>
  <c r="HO107" i="90"/>
  <c r="HN107" i="90"/>
  <c r="HM107" i="90"/>
  <c r="HL107" i="90"/>
  <c r="HK107" i="90"/>
  <c r="HJ107" i="90"/>
  <c r="HI107" i="90"/>
  <c r="HH107" i="90"/>
  <c r="HG107" i="90"/>
  <c r="HF107" i="90"/>
  <c r="HE107" i="90"/>
  <c r="HD107" i="90"/>
  <c r="HC107" i="90"/>
  <c r="HA107" i="90"/>
  <c r="GZ107" i="90"/>
  <c r="GY107" i="90"/>
  <c r="GX107" i="90"/>
  <c r="GW107" i="90"/>
  <c r="GV107" i="90"/>
  <c r="GU107" i="90"/>
  <c r="GT107" i="90"/>
  <c r="GS107" i="90"/>
  <c r="GR107" i="90"/>
  <c r="GQ107" i="90"/>
  <c r="GP107" i="90"/>
  <c r="GO107" i="90"/>
  <c r="GN107" i="90"/>
  <c r="GM107" i="90"/>
  <c r="FP107" i="90"/>
  <c r="FO107" i="90"/>
  <c r="FH107" i="90"/>
  <c r="IW106" i="90"/>
  <c r="IV106" i="90"/>
  <c r="IU106" i="90"/>
  <c r="IG106" i="90"/>
  <c r="IF106" i="90"/>
  <c r="IE106" i="90"/>
  <c r="HQ106" i="90"/>
  <c r="HP106" i="90"/>
  <c r="HO106" i="90"/>
  <c r="HN106" i="90"/>
  <c r="HM106" i="90"/>
  <c r="HL106" i="90"/>
  <c r="HK106" i="90"/>
  <c r="HJ106" i="90"/>
  <c r="HI106" i="90"/>
  <c r="HH106" i="90"/>
  <c r="HG106" i="90"/>
  <c r="HF106" i="90"/>
  <c r="HE106" i="90"/>
  <c r="HD106" i="90"/>
  <c r="HC106" i="90"/>
  <c r="HA106" i="90"/>
  <c r="GZ106" i="90"/>
  <c r="GY106" i="90"/>
  <c r="GX106" i="90"/>
  <c r="GW106" i="90"/>
  <c r="GV106" i="90"/>
  <c r="GU106" i="90"/>
  <c r="GT106" i="90"/>
  <c r="GS106" i="90"/>
  <c r="GR106" i="90"/>
  <c r="GQ106" i="90"/>
  <c r="GP106" i="90"/>
  <c r="GO106" i="90"/>
  <c r="GN106" i="90"/>
  <c r="GM106" i="90"/>
  <c r="FP106" i="90"/>
  <c r="FO106" i="90"/>
  <c r="IW105" i="90"/>
  <c r="IV105" i="90"/>
  <c r="IU105" i="90"/>
  <c r="IG105" i="90"/>
  <c r="IF105" i="90"/>
  <c r="IE105" i="90"/>
  <c r="HQ105" i="90"/>
  <c r="HP105" i="90"/>
  <c r="HO105" i="90"/>
  <c r="HN105" i="90"/>
  <c r="HM105" i="90"/>
  <c r="HL105" i="90"/>
  <c r="HK105" i="90"/>
  <c r="HJ105" i="90"/>
  <c r="HI105" i="90"/>
  <c r="HH105" i="90"/>
  <c r="HG105" i="90"/>
  <c r="HF105" i="90"/>
  <c r="HE105" i="90"/>
  <c r="HD105" i="90"/>
  <c r="HC105" i="90"/>
  <c r="HA105" i="90"/>
  <c r="GZ105" i="90"/>
  <c r="GY105" i="90"/>
  <c r="GX105" i="90"/>
  <c r="GW105" i="90"/>
  <c r="GV105" i="90"/>
  <c r="GU105" i="90"/>
  <c r="GT105" i="90"/>
  <c r="GS105" i="90"/>
  <c r="GR105" i="90"/>
  <c r="GQ105" i="90"/>
  <c r="GP105" i="90"/>
  <c r="GO105" i="90"/>
  <c r="GN105" i="90"/>
  <c r="GM105" i="90"/>
  <c r="FP105" i="90"/>
  <c r="FO105" i="90"/>
  <c r="FI105" i="90"/>
  <c r="FH105" i="90"/>
  <c r="IW104" i="90"/>
  <c r="IV104" i="90"/>
  <c r="IU104" i="90"/>
  <c r="IG104" i="90"/>
  <c r="IF104" i="90"/>
  <c r="IE104" i="90"/>
  <c r="HQ104" i="90"/>
  <c r="HP104" i="90"/>
  <c r="HO104" i="90"/>
  <c r="HN104" i="90"/>
  <c r="HM104" i="90"/>
  <c r="HL104" i="90"/>
  <c r="HK104" i="90"/>
  <c r="HJ104" i="90"/>
  <c r="HI104" i="90"/>
  <c r="HH104" i="90"/>
  <c r="HG104" i="90"/>
  <c r="HF104" i="90"/>
  <c r="HE104" i="90"/>
  <c r="HD104" i="90"/>
  <c r="HC104" i="90"/>
  <c r="HA104" i="90"/>
  <c r="GZ104" i="90"/>
  <c r="GY104" i="90"/>
  <c r="GX104" i="90"/>
  <c r="GW104" i="90"/>
  <c r="GV104" i="90"/>
  <c r="GU104" i="90"/>
  <c r="GT104" i="90"/>
  <c r="GS104" i="90"/>
  <c r="GR104" i="90"/>
  <c r="GQ104" i="90"/>
  <c r="GP104" i="90"/>
  <c r="GO104" i="90"/>
  <c r="GN104" i="90"/>
  <c r="GM104" i="90"/>
  <c r="FP104" i="90"/>
  <c r="FO104" i="90"/>
  <c r="IW103" i="90"/>
  <c r="IV103" i="90"/>
  <c r="IU103" i="90"/>
  <c r="IG103" i="90"/>
  <c r="IF103" i="90"/>
  <c r="IE103" i="90"/>
  <c r="HQ103" i="90"/>
  <c r="HP103" i="90"/>
  <c r="HO103" i="90"/>
  <c r="HN103" i="90"/>
  <c r="HM103" i="90"/>
  <c r="HL103" i="90"/>
  <c r="HK103" i="90"/>
  <c r="HJ103" i="90"/>
  <c r="HI103" i="90"/>
  <c r="HH103" i="90"/>
  <c r="HG103" i="90"/>
  <c r="HF103" i="90"/>
  <c r="HE103" i="90"/>
  <c r="HD103" i="90"/>
  <c r="HC103" i="90"/>
  <c r="HA103" i="90"/>
  <c r="GZ103" i="90"/>
  <c r="GY103" i="90"/>
  <c r="GX103" i="90"/>
  <c r="GW103" i="90"/>
  <c r="GV103" i="90"/>
  <c r="GU103" i="90"/>
  <c r="GT103" i="90"/>
  <c r="GS103" i="90"/>
  <c r="GR103" i="90"/>
  <c r="GQ103" i="90"/>
  <c r="GP103" i="90"/>
  <c r="GO103" i="90"/>
  <c r="GN103" i="90"/>
  <c r="GM103" i="90"/>
  <c r="FP103" i="90"/>
  <c r="FO103" i="90"/>
  <c r="FM103" i="90"/>
  <c r="IW102" i="90"/>
  <c r="IV102" i="90"/>
  <c r="IU102" i="90"/>
  <c r="IG102" i="90"/>
  <c r="IF102" i="90"/>
  <c r="IE102" i="90"/>
  <c r="HQ102" i="90"/>
  <c r="HP102" i="90"/>
  <c r="HO102" i="90"/>
  <c r="HN102" i="90"/>
  <c r="HM102" i="90"/>
  <c r="HL102" i="90"/>
  <c r="HK102" i="90"/>
  <c r="HJ102" i="90"/>
  <c r="HI102" i="90"/>
  <c r="HH102" i="90"/>
  <c r="HG102" i="90"/>
  <c r="HF102" i="90"/>
  <c r="HE102" i="90"/>
  <c r="HD102" i="90"/>
  <c r="HC102" i="90"/>
  <c r="HA102" i="90"/>
  <c r="GZ102" i="90"/>
  <c r="GY102" i="90"/>
  <c r="GX102" i="90"/>
  <c r="GW102" i="90"/>
  <c r="GV102" i="90"/>
  <c r="GU102" i="90"/>
  <c r="GT102" i="90"/>
  <c r="GS102" i="90"/>
  <c r="GR102" i="90"/>
  <c r="GQ102" i="90"/>
  <c r="GP102" i="90"/>
  <c r="GO102" i="90"/>
  <c r="GN102" i="90"/>
  <c r="GM102" i="90"/>
  <c r="FP102" i="90"/>
  <c r="FO102" i="90"/>
  <c r="FH102" i="90"/>
  <c r="IW101" i="90"/>
  <c r="IV101" i="90"/>
  <c r="IU101" i="90"/>
  <c r="IG101" i="90"/>
  <c r="IF101" i="90"/>
  <c r="IE101" i="90"/>
  <c r="HQ101" i="90"/>
  <c r="HP101" i="90"/>
  <c r="HO101" i="90"/>
  <c r="HN101" i="90"/>
  <c r="HM101" i="90"/>
  <c r="HL101" i="90"/>
  <c r="HK101" i="90"/>
  <c r="HJ101" i="90"/>
  <c r="HI101" i="90"/>
  <c r="HH101" i="90"/>
  <c r="HG101" i="90"/>
  <c r="HF101" i="90"/>
  <c r="HE101" i="90"/>
  <c r="HD101" i="90"/>
  <c r="HC101" i="90"/>
  <c r="HA101" i="90"/>
  <c r="GZ101" i="90"/>
  <c r="GY101" i="90"/>
  <c r="GX101" i="90"/>
  <c r="GW101" i="90"/>
  <c r="GV101" i="90"/>
  <c r="GU101" i="90"/>
  <c r="GT101" i="90"/>
  <c r="GS101" i="90"/>
  <c r="GR101" i="90"/>
  <c r="GQ101" i="90"/>
  <c r="GP101" i="90"/>
  <c r="GO101" i="90"/>
  <c r="GN101" i="90"/>
  <c r="GM101" i="90"/>
  <c r="FP101" i="90"/>
  <c r="FO101" i="90"/>
  <c r="IW100" i="90"/>
  <c r="IV100" i="90"/>
  <c r="IU100" i="90"/>
  <c r="IG100" i="90"/>
  <c r="IF100" i="90"/>
  <c r="IE100" i="90"/>
  <c r="HQ100" i="90"/>
  <c r="HP100" i="90"/>
  <c r="HO100" i="90"/>
  <c r="HN100" i="90"/>
  <c r="HM100" i="90"/>
  <c r="HL100" i="90"/>
  <c r="HK100" i="90"/>
  <c r="HJ100" i="90"/>
  <c r="HI100" i="90"/>
  <c r="HH100" i="90"/>
  <c r="HG100" i="90"/>
  <c r="HF100" i="90"/>
  <c r="HE100" i="90"/>
  <c r="HD100" i="90"/>
  <c r="HC100" i="90"/>
  <c r="HA100" i="90"/>
  <c r="GZ100" i="90"/>
  <c r="GY100" i="90"/>
  <c r="GX100" i="90"/>
  <c r="GW100" i="90"/>
  <c r="GV100" i="90"/>
  <c r="GU100" i="90"/>
  <c r="GT100" i="90"/>
  <c r="GS100" i="90"/>
  <c r="GR100" i="90"/>
  <c r="GQ100" i="90"/>
  <c r="GP100" i="90"/>
  <c r="GO100" i="90"/>
  <c r="GN100" i="90"/>
  <c r="GM100" i="90"/>
  <c r="FP100" i="90"/>
  <c r="FO100" i="90"/>
  <c r="FH100" i="90"/>
  <c r="IW99" i="90"/>
  <c r="IV99" i="90"/>
  <c r="IU99" i="90"/>
  <c r="IG99" i="90"/>
  <c r="IF99" i="90"/>
  <c r="IE99" i="90"/>
  <c r="HQ99" i="90"/>
  <c r="HP99" i="90"/>
  <c r="HO99" i="90"/>
  <c r="HN99" i="90"/>
  <c r="HM99" i="90"/>
  <c r="HL99" i="90"/>
  <c r="HK99" i="90"/>
  <c r="HJ99" i="90"/>
  <c r="HI99" i="90"/>
  <c r="HH99" i="90"/>
  <c r="HG99" i="90"/>
  <c r="HF99" i="90"/>
  <c r="HE99" i="90"/>
  <c r="HD99" i="90"/>
  <c r="HC99" i="90"/>
  <c r="HA99" i="90"/>
  <c r="GZ99" i="90"/>
  <c r="GY99" i="90"/>
  <c r="GX99" i="90"/>
  <c r="GW99" i="90"/>
  <c r="GV99" i="90"/>
  <c r="GU99" i="90"/>
  <c r="GT99" i="90"/>
  <c r="GS99" i="90"/>
  <c r="GR99" i="90"/>
  <c r="GQ99" i="90"/>
  <c r="GP99" i="90"/>
  <c r="GO99" i="90"/>
  <c r="GN99" i="90"/>
  <c r="GM99" i="90"/>
  <c r="FP99" i="90"/>
  <c r="FO99" i="90"/>
  <c r="IW98" i="90"/>
  <c r="IV98" i="90"/>
  <c r="IU98" i="90"/>
  <c r="IG98" i="90"/>
  <c r="IF98" i="90"/>
  <c r="IE98" i="90"/>
  <c r="HQ98" i="90"/>
  <c r="HP98" i="90"/>
  <c r="HO98" i="90"/>
  <c r="HN98" i="90"/>
  <c r="HM98" i="90"/>
  <c r="HL98" i="90"/>
  <c r="HK98" i="90"/>
  <c r="HJ98" i="90"/>
  <c r="HI98" i="90"/>
  <c r="HH98" i="90"/>
  <c r="HG98" i="90"/>
  <c r="HF98" i="90"/>
  <c r="HE98" i="90"/>
  <c r="HD98" i="90"/>
  <c r="HC98" i="90"/>
  <c r="HA98" i="90"/>
  <c r="GZ98" i="90"/>
  <c r="GY98" i="90"/>
  <c r="GX98" i="90"/>
  <c r="GW98" i="90"/>
  <c r="GV98" i="90"/>
  <c r="GU98" i="90"/>
  <c r="GT98" i="90"/>
  <c r="GS98" i="90"/>
  <c r="GR98" i="90"/>
  <c r="GQ98" i="90"/>
  <c r="GP98" i="90"/>
  <c r="GO98" i="90"/>
  <c r="GN98" i="90"/>
  <c r="GM98" i="90"/>
  <c r="FP98" i="90"/>
  <c r="FO98" i="90"/>
  <c r="FI98" i="90"/>
  <c r="FH98" i="90"/>
  <c r="IW97" i="90"/>
  <c r="IV97" i="90"/>
  <c r="IU97" i="90"/>
  <c r="IG97" i="90"/>
  <c r="IF97" i="90"/>
  <c r="IE97" i="90"/>
  <c r="HQ97" i="90"/>
  <c r="HP97" i="90"/>
  <c r="HO97" i="90"/>
  <c r="HN97" i="90"/>
  <c r="HM97" i="90"/>
  <c r="HL97" i="90"/>
  <c r="HK97" i="90"/>
  <c r="HJ97" i="90"/>
  <c r="HI97" i="90"/>
  <c r="HH97" i="90"/>
  <c r="HG97" i="90"/>
  <c r="HF97" i="90"/>
  <c r="HE97" i="90"/>
  <c r="HD97" i="90"/>
  <c r="HC97" i="90"/>
  <c r="HA97" i="90"/>
  <c r="GZ97" i="90"/>
  <c r="GY97" i="90"/>
  <c r="GX97" i="90"/>
  <c r="GW97" i="90"/>
  <c r="GV97" i="90"/>
  <c r="GU97" i="90"/>
  <c r="GT97" i="90"/>
  <c r="GS97" i="90"/>
  <c r="GR97" i="90"/>
  <c r="GQ97" i="90"/>
  <c r="GP97" i="90"/>
  <c r="GO97" i="90"/>
  <c r="GN97" i="90"/>
  <c r="GM97" i="90"/>
  <c r="FP97" i="90"/>
  <c r="FO97" i="90"/>
  <c r="IW96" i="90"/>
  <c r="IV96" i="90"/>
  <c r="IU96" i="90"/>
  <c r="IG96" i="90"/>
  <c r="IF96" i="90"/>
  <c r="IE96" i="90"/>
  <c r="HQ96" i="90"/>
  <c r="HP96" i="90"/>
  <c r="HO96" i="90"/>
  <c r="HN96" i="90"/>
  <c r="HM96" i="90"/>
  <c r="HL96" i="90"/>
  <c r="HK96" i="90"/>
  <c r="HJ96" i="90"/>
  <c r="HI96" i="90"/>
  <c r="HH96" i="90"/>
  <c r="HG96" i="90"/>
  <c r="HF96" i="90"/>
  <c r="HE96" i="90"/>
  <c r="HD96" i="90"/>
  <c r="HC96" i="90"/>
  <c r="HA96" i="90"/>
  <c r="GZ96" i="90"/>
  <c r="GY96" i="90"/>
  <c r="GX96" i="90"/>
  <c r="GW96" i="90"/>
  <c r="GV96" i="90"/>
  <c r="GU96" i="90"/>
  <c r="GT96" i="90"/>
  <c r="GS96" i="90"/>
  <c r="GR96" i="90"/>
  <c r="GQ96" i="90"/>
  <c r="GP96" i="90"/>
  <c r="GO96" i="90"/>
  <c r="GN96" i="90"/>
  <c r="GM96" i="90"/>
  <c r="FP96" i="90"/>
  <c r="FO96" i="90"/>
  <c r="FH96" i="90"/>
  <c r="IW95" i="90"/>
  <c r="IV95" i="90"/>
  <c r="IU95" i="90"/>
  <c r="IG95" i="90"/>
  <c r="IF95" i="90"/>
  <c r="IE95" i="90"/>
  <c r="HQ95" i="90"/>
  <c r="HP95" i="90"/>
  <c r="HO95" i="90"/>
  <c r="HN95" i="90"/>
  <c r="HM95" i="90"/>
  <c r="HL95" i="90"/>
  <c r="HK95" i="90"/>
  <c r="HJ95" i="90"/>
  <c r="HI95" i="90"/>
  <c r="HH95" i="90"/>
  <c r="HG95" i="90"/>
  <c r="HF95" i="90"/>
  <c r="HE95" i="90"/>
  <c r="HD95" i="90"/>
  <c r="HC95" i="90"/>
  <c r="HA95" i="90"/>
  <c r="GZ95" i="90"/>
  <c r="GY95" i="90"/>
  <c r="GX95" i="90"/>
  <c r="GW95" i="90"/>
  <c r="GV95" i="90"/>
  <c r="GU95" i="90"/>
  <c r="GT95" i="90"/>
  <c r="GS95" i="90"/>
  <c r="GR95" i="90"/>
  <c r="GQ95" i="90"/>
  <c r="GP95" i="90"/>
  <c r="GO95" i="90"/>
  <c r="GN95" i="90"/>
  <c r="GM95" i="90"/>
  <c r="FP95" i="90"/>
  <c r="FO95" i="90"/>
  <c r="IW94" i="90"/>
  <c r="IV94" i="90"/>
  <c r="IU94" i="90"/>
  <c r="IG94" i="90"/>
  <c r="IF94" i="90"/>
  <c r="IE94" i="90"/>
  <c r="HQ94" i="90"/>
  <c r="HP94" i="90"/>
  <c r="HO94" i="90"/>
  <c r="HN94" i="90"/>
  <c r="HM94" i="90"/>
  <c r="HL94" i="90"/>
  <c r="HK94" i="90"/>
  <c r="HJ94" i="90"/>
  <c r="HI94" i="90"/>
  <c r="HH94" i="90"/>
  <c r="HG94" i="90"/>
  <c r="HF94" i="90"/>
  <c r="HE94" i="90"/>
  <c r="HD94" i="90"/>
  <c r="HC94" i="90"/>
  <c r="HA94" i="90"/>
  <c r="GZ94" i="90"/>
  <c r="GY94" i="90"/>
  <c r="GX94" i="90"/>
  <c r="GW94" i="90"/>
  <c r="GV94" i="90"/>
  <c r="GU94" i="90"/>
  <c r="GT94" i="90"/>
  <c r="GS94" i="90"/>
  <c r="GR94" i="90"/>
  <c r="GQ94" i="90"/>
  <c r="GP94" i="90"/>
  <c r="GO94" i="90"/>
  <c r="GN94" i="90"/>
  <c r="GM94" i="90"/>
  <c r="FP94" i="90"/>
  <c r="FO94" i="90"/>
  <c r="FH94" i="90"/>
  <c r="IW93" i="90"/>
  <c r="IV93" i="90"/>
  <c r="IU93" i="90"/>
  <c r="IG93" i="90"/>
  <c r="IF93" i="90"/>
  <c r="IE93" i="90"/>
  <c r="HQ93" i="90"/>
  <c r="HP93" i="90"/>
  <c r="HO93" i="90"/>
  <c r="HN93" i="90"/>
  <c r="HM93" i="90"/>
  <c r="HL93" i="90"/>
  <c r="HK93" i="90"/>
  <c r="HJ93" i="90"/>
  <c r="HI93" i="90"/>
  <c r="HH93" i="90"/>
  <c r="HG93" i="90"/>
  <c r="HF93" i="90"/>
  <c r="HE93" i="90"/>
  <c r="HD93" i="90"/>
  <c r="HC93" i="90"/>
  <c r="HA93" i="90"/>
  <c r="GZ93" i="90"/>
  <c r="GY93" i="90"/>
  <c r="GX93" i="90"/>
  <c r="GW93" i="90"/>
  <c r="GV93" i="90"/>
  <c r="GU93" i="90"/>
  <c r="GT93" i="90"/>
  <c r="GS93" i="90"/>
  <c r="GR93" i="90"/>
  <c r="GQ93" i="90"/>
  <c r="GP93" i="90"/>
  <c r="GO93" i="90"/>
  <c r="GN93" i="90"/>
  <c r="GM93" i="90"/>
  <c r="FP93" i="90"/>
  <c r="FO93" i="90"/>
  <c r="FI93" i="90"/>
  <c r="FH93" i="90"/>
  <c r="IW92" i="90"/>
  <c r="IV92" i="90"/>
  <c r="IU92" i="90"/>
  <c r="IG92" i="90"/>
  <c r="IF92" i="90"/>
  <c r="IE92" i="90"/>
  <c r="HQ92" i="90"/>
  <c r="HP92" i="90"/>
  <c r="HO92" i="90"/>
  <c r="HN92" i="90"/>
  <c r="HM92" i="90"/>
  <c r="HL92" i="90"/>
  <c r="HK92" i="90"/>
  <c r="HJ92" i="90"/>
  <c r="HI92" i="90"/>
  <c r="HH92" i="90"/>
  <c r="HG92" i="90"/>
  <c r="HF92" i="90"/>
  <c r="HE92" i="90"/>
  <c r="HD92" i="90"/>
  <c r="HC92" i="90"/>
  <c r="HA92" i="90"/>
  <c r="GZ92" i="90"/>
  <c r="GY92" i="90"/>
  <c r="GX92" i="90"/>
  <c r="GW92" i="90"/>
  <c r="GV92" i="90"/>
  <c r="GU92" i="90"/>
  <c r="GT92" i="90"/>
  <c r="GS92" i="90"/>
  <c r="GR92" i="90"/>
  <c r="GQ92" i="90"/>
  <c r="GP92" i="90"/>
  <c r="GO92" i="90"/>
  <c r="GN92" i="90"/>
  <c r="GM92" i="90"/>
  <c r="FP92" i="90"/>
  <c r="FO92" i="90"/>
  <c r="IW91" i="90"/>
  <c r="IV91" i="90"/>
  <c r="IU91" i="90"/>
  <c r="IG91" i="90"/>
  <c r="IF91" i="90"/>
  <c r="IE91" i="90"/>
  <c r="HQ91" i="90"/>
  <c r="HP91" i="90"/>
  <c r="HO91" i="90"/>
  <c r="HN91" i="90"/>
  <c r="HM91" i="90"/>
  <c r="HL91" i="90"/>
  <c r="HK91" i="90"/>
  <c r="HJ91" i="90"/>
  <c r="HI91" i="90"/>
  <c r="HH91" i="90"/>
  <c r="HG91" i="90"/>
  <c r="HF91" i="90"/>
  <c r="HE91" i="90"/>
  <c r="HD91" i="90"/>
  <c r="HC91" i="90"/>
  <c r="HA91" i="90"/>
  <c r="GZ91" i="90"/>
  <c r="GY91" i="90"/>
  <c r="GX91" i="90"/>
  <c r="GW91" i="90"/>
  <c r="GV91" i="90"/>
  <c r="GU91" i="90"/>
  <c r="GT91" i="90"/>
  <c r="GS91" i="90"/>
  <c r="GR91" i="90"/>
  <c r="GQ91" i="90"/>
  <c r="GP91" i="90"/>
  <c r="GO91" i="90"/>
  <c r="GN91" i="90"/>
  <c r="GM91" i="90"/>
  <c r="FP91" i="90"/>
  <c r="FO91" i="90"/>
  <c r="FI91" i="90"/>
  <c r="FH91" i="90"/>
  <c r="IW90" i="90"/>
  <c r="IV90" i="90"/>
  <c r="IU90" i="90"/>
  <c r="IG90" i="90"/>
  <c r="IF90" i="90"/>
  <c r="IE90" i="90"/>
  <c r="HQ90" i="90"/>
  <c r="HP90" i="90"/>
  <c r="HO90" i="90"/>
  <c r="HN90" i="90"/>
  <c r="HM90" i="90"/>
  <c r="HL90" i="90"/>
  <c r="HK90" i="90"/>
  <c r="HJ90" i="90"/>
  <c r="HI90" i="90"/>
  <c r="HH90" i="90"/>
  <c r="HG90" i="90"/>
  <c r="HF90" i="90"/>
  <c r="HE90" i="90"/>
  <c r="HD90" i="90"/>
  <c r="HC90" i="90"/>
  <c r="HA90" i="90"/>
  <c r="GZ90" i="90"/>
  <c r="GY90" i="90"/>
  <c r="GX90" i="90"/>
  <c r="GW90" i="90"/>
  <c r="GV90" i="90"/>
  <c r="GU90" i="90"/>
  <c r="GT90" i="90"/>
  <c r="GS90" i="90"/>
  <c r="GR90" i="90"/>
  <c r="GQ90" i="90"/>
  <c r="GP90" i="90"/>
  <c r="GO90" i="90"/>
  <c r="GN90" i="90"/>
  <c r="GM90" i="90"/>
  <c r="FQ90" i="90"/>
  <c r="FP90" i="90"/>
  <c r="FO90" i="90"/>
  <c r="IW89" i="90"/>
  <c r="IV89" i="90"/>
  <c r="IU89" i="90"/>
  <c r="IG89" i="90"/>
  <c r="IF89" i="90"/>
  <c r="IE89" i="90"/>
  <c r="HQ89" i="90"/>
  <c r="HP89" i="90"/>
  <c r="HO89" i="90"/>
  <c r="HN89" i="90"/>
  <c r="HM89" i="90"/>
  <c r="HL89" i="90"/>
  <c r="HK89" i="90"/>
  <c r="HJ89" i="90"/>
  <c r="HI89" i="90"/>
  <c r="HH89" i="90"/>
  <c r="HG89" i="90"/>
  <c r="HF89" i="90"/>
  <c r="HE89" i="90"/>
  <c r="HD89" i="90"/>
  <c r="HC89" i="90"/>
  <c r="HA89" i="90"/>
  <c r="GZ89" i="90"/>
  <c r="GY89" i="90"/>
  <c r="GX89" i="90"/>
  <c r="GW89" i="90"/>
  <c r="GV89" i="90"/>
  <c r="GU89" i="90"/>
  <c r="GT89" i="90"/>
  <c r="GS89" i="90"/>
  <c r="GR89" i="90"/>
  <c r="GQ89" i="90"/>
  <c r="GP89" i="90"/>
  <c r="GO89" i="90"/>
  <c r="GN89" i="90"/>
  <c r="GM89" i="90"/>
  <c r="FP89" i="90"/>
  <c r="FO89" i="90"/>
  <c r="FH89" i="90"/>
  <c r="IW88" i="90"/>
  <c r="IV88" i="90"/>
  <c r="IU88" i="90"/>
  <c r="IG88" i="90"/>
  <c r="IF88" i="90"/>
  <c r="IE88" i="90"/>
  <c r="HQ88" i="90"/>
  <c r="HP88" i="90"/>
  <c r="HO88" i="90"/>
  <c r="HN88" i="90"/>
  <c r="HM88" i="90"/>
  <c r="HL88" i="90"/>
  <c r="HK88" i="90"/>
  <c r="HJ88" i="90"/>
  <c r="HI88" i="90"/>
  <c r="HH88" i="90"/>
  <c r="HG88" i="90"/>
  <c r="HF88" i="90"/>
  <c r="HE88" i="90"/>
  <c r="HD88" i="90"/>
  <c r="HC88" i="90"/>
  <c r="HA88" i="90"/>
  <c r="GZ88" i="90"/>
  <c r="GY88" i="90"/>
  <c r="GX88" i="90"/>
  <c r="GW88" i="90"/>
  <c r="GV88" i="90"/>
  <c r="GU88" i="90"/>
  <c r="GT88" i="90"/>
  <c r="GS88" i="90"/>
  <c r="GR88" i="90"/>
  <c r="GQ88" i="90"/>
  <c r="GP88" i="90"/>
  <c r="GO88" i="90"/>
  <c r="GN88" i="90"/>
  <c r="GM88" i="90"/>
  <c r="FP88" i="90"/>
  <c r="FO88" i="90"/>
  <c r="IW87" i="90"/>
  <c r="IV87" i="90"/>
  <c r="IU87" i="90"/>
  <c r="IG87" i="90"/>
  <c r="IF87" i="90"/>
  <c r="IE87" i="90"/>
  <c r="HQ87" i="90"/>
  <c r="HP87" i="90"/>
  <c r="HO87" i="90"/>
  <c r="HN87" i="90"/>
  <c r="HM87" i="90"/>
  <c r="HL87" i="90"/>
  <c r="HK87" i="90"/>
  <c r="HJ87" i="90"/>
  <c r="HI87" i="90"/>
  <c r="HH87" i="90"/>
  <c r="HG87" i="90"/>
  <c r="HF87" i="90"/>
  <c r="HE87" i="90"/>
  <c r="HD87" i="90"/>
  <c r="HC87" i="90"/>
  <c r="HA87" i="90"/>
  <c r="GZ87" i="90"/>
  <c r="GY87" i="90"/>
  <c r="GX87" i="90"/>
  <c r="GW87" i="90"/>
  <c r="GV87" i="90"/>
  <c r="GU87" i="90"/>
  <c r="GT87" i="90"/>
  <c r="GS87" i="90"/>
  <c r="GR87" i="90"/>
  <c r="GQ87" i="90"/>
  <c r="GP87" i="90"/>
  <c r="GO87" i="90"/>
  <c r="GN87" i="90"/>
  <c r="GM87" i="90"/>
  <c r="FP87" i="90"/>
  <c r="FO87" i="90"/>
  <c r="FI87" i="90"/>
  <c r="IW86" i="90"/>
  <c r="IV86" i="90"/>
  <c r="IU86" i="90"/>
  <c r="IG86" i="90"/>
  <c r="IF86" i="90"/>
  <c r="IE86" i="90"/>
  <c r="HQ86" i="90"/>
  <c r="HP86" i="90"/>
  <c r="HO86" i="90"/>
  <c r="HN86" i="90"/>
  <c r="HM86" i="90"/>
  <c r="HL86" i="90"/>
  <c r="HK86" i="90"/>
  <c r="HJ86" i="90"/>
  <c r="HI86" i="90"/>
  <c r="HH86" i="90"/>
  <c r="HG86" i="90"/>
  <c r="HF86" i="90"/>
  <c r="HE86" i="90"/>
  <c r="HD86" i="90"/>
  <c r="HC86" i="90"/>
  <c r="HA86" i="90"/>
  <c r="GZ86" i="90"/>
  <c r="GY86" i="90"/>
  <c r="GX86" i="90"/>
  <c r="GW86" i="90"/>
  <c r="GV86" i="90"/>
  <c r="GU86" i="90"/>
  <c r="GT86" i="90"/>
  <c r="GS86" i="90"/>
  <c r="GR86" i="90"/>
  <c r="GQ86" i="90"/>
  <c r="GP86" i="90"/>
  <c r="GO86" i="90"/>
  <c r="GN86" i="90"/>
  <c r="GM86" i="90"/>
  <c r="FP86" i="90"/>
  <c r="FO86" i="90"/>
  <c r="FH86" i="90"/>
  <c r="IW85" i="90"/>
  <c r="IV85" i="90"/>
  <c r="IU85" i="90"/>
  <c r="IG85" i="90"/>
  <c r="IF85" i="90"/>
  <c r="IE85" i="90"/>
  <c r="HQ85" i="90"/>
  <c r="HP85" i="90"/>
  <c r="HO85" i="90"/>
  <c r="HN85" i="90"/>
  <c r="HM85" i="90"/>
  <c r="HL85" i="90"/>
  <c r="HK85" i="90"/>
  <c r="HJ85" i="90"/>
  <c r="HI85" i="90"/>
  <c r="HH85" i="90"/>
  <c r="HG85" i="90"/>
  <c r="HF85" i="90"/>
  <c r="HE85" i="90"/>
  <c r="HD85" i="90"/>
  <c r="HC85" i="90"/>
  <c r="HA85" i="90"/>
  <c r="GZ85" i="90"/>
  <c r="GY85" i="90"/>
  <c r="GX85" i="90"/>
  <c r="GW85" i="90"/>
  <c r="GV85" i="90"/>
  <c r="GU85" i="90"/>
  <c r="GT85" i="90"/>
  <c r="GS85" i="90"/>
  <c r="GR85" i="90"/>
  <c r="GQ85" i="90"/>
  <c r="GP85" i="90"/>
  <c r="GO85" i="90"/>
  <c r="GN85" i="90"/>
  <c r="GM85" i="90"/>
  <c r="FP85" i="90"/>
  <c r="FO85" i="90"/>
  <c r="FI85" i="90"/>
  <c r="IW84" i="90"/>
  <c r="IV84" i="90"/>
  <c r="IU84" i="90"/>
  <c r="IG84" i="90"/>
  <c r="IF84" i="90"/>
  <c r="IE84" i="90"/>
  <c r="HQ84" i="90"/>
  <c r="HP84" i="90"/>
  <c r="HO84" i="90"/>
  <c r="HN84" i="90"/>
  <c r="HM84" i="90"/>
  <c r="HL84" i="90"/>
  <c r="HK84" i="90"/>
  <c r="HJ84" i="90"/>
  <c r="HI84" i="90"/>
  <c r="HH84" i="90"/>
  <c r="HG84" i="90"/>
  <c r="HF84" i="90"/>
  <c r="HE84" i="90"/>
  <c r="HD84" i="90"/>
  <c r="HC84" i="90"/>
  <c r="HA84" i="90"/>
  <c r="GZ84" i="90"/>
  <c r="GY84" i="90"/>
  <c r="GX84" i="90"/>
  <c r="GW84" i="90"/>
  <c r="GV84" i="90"/>
  <c r="GU84" i="90"/>
  <c r="GT84" i="90"/>
  <c r="GS84" i="90"/>
  <c r="GR84" i="90"/>
  <c r="GQ84" i="90"/>
  <c r="GP84" i="90"/>
  <c r="GO84" i="90"/>
  <c r="GN84" i="90"/>
  <c r="GM84" i="90"/>
  <c r="FP84" i="90"/>
  <c r="FO84" i="90"/>
  <c r="FH84" i="90"/>
  <c r="IW83" i="90"/>
  <c r="IV83" i="90"/>
  <c r="IU83" i="90"/>
  <c r="IG83" i="90"/>
  <c r="IF83" i="90"/>
  <c r="IE83" i="90"/>
  <c r="HQ83" i="90"/>
  <c r="HP83" i="90"/>
  <c r="HO83" i="90"/>
  <c r="HN83" i="90"/>
  <c r="HM83" i="90"/>
  <c r="HL83" i="90"/>
  <c r="HK83" i="90"/>
  <c r="HJ83" i="90"/>
  <c r="HI83" i="90"/>
  <c r="HH83" i="90"/>
  <c r="HG83" i="90"/>
  <c r="HF83" i="90"/>
  <c r="HE83" i="90"/>
  <c r="HD83" i="90"/>
  <c r="HC83" i="90"/>
  <c r="HA83" i="90"/>
  <c r="GZ83" i="90"/>
  <c r="GY83" i="90"/>
  <c r="GX83" i="90"/>
  <c r="GW83" i="90"/>
  <c r="GV83" i="90"/>
  <c r="GU83" i="90"/>
  <c r="GT83" i="90"/>
  <c r="GS83" i="90"/>
  <c r="GR83" i="90"/>
  <c r="GQ83" i="90"/>
  <c r="GP83" i="90"/>
  <c r="GO83" i="90"/>
  <c r="GN83" i="90"/>
  <c r="GM83" i="90"/>
  <c r="FP83" i="90"/>
  <c r="FO83" i="90"/>
  <c r="FH83" i="90"/>
  <c r="IW82" i="90"/>
  <c r="IV82" i="90"/>
  <c r="IU82" i="90"/>
  <c r="IG82" i="90"/>
  <c r="IF82" i="90"/>
  <c r="IE82" i="90"/>
  <c r="HQ82" i="90"/>
  <c r="HP82" i="90"/>
  <c r="HO82" i="90"/>
  <c r="HN82" i="90"/>
  <c r="HM82" i="90"/>
  <c r="HL82" i="90"/>
  <c r="HK82" i="90"/>
  <c r="HJ82" i="90"/>
  <c r="HI82" i="90"/>
  <c r="HH82" i="90"/>
  <c r="HG82" i="90"/>
  <c r="HF82" i="90"/>
  <c r="HE82" i="90"/>
  <c r="HD82" i="90"/>
  <c r="HC82" i="90"/>
  <c r="HA82" i="90"/>
  <c r="GZ82" i="90"/>
  <c r="GY82" i="90"/>
  <c r="GX82" i="90"/>
  <c r="GW82" i="90"/>
  <c r="GV82" i="90"/>
  <c r="GU82" i="90"/>
  <c r="GT82" i="90"/>
  <c r="GS82" i="90"/>
  <c r="GR82" i="90"/>
  <c r="GQ82" i="90"/>
  <c r="GP82" i="90"/>
  <c r="GO82" i="90"/>
  <c r="GN82" i="90"/>
  <c r="GM82" i="90"/>
  <c r="FP82" i="90"/>
  <c r="FO82" i="90"/>
  <c r="IW81" i="90"/>
  <c r="IV81" i="90"/>
  <c r="IU81" i="90"/>
  <c r="IG81" i="90"/>
  <c r="IF81" i="90"/>
  <c r="IE81" i="90"/>
  <c r="HQ81" i="90"/>
  <c r="HP81" i="90"/>
  <c r="HO81" i="90"/>
  <c r="HN81" i="90"/>
  <c r="HM81" i="90"/>
  <c r="HL81" i="90"/>
  <c r="HK81" i="90"/>
  <c r="HJ81" i="90"/>
  <c r="HI81" i="90"/>
  <c r="HH81" i="90"/>
  <c r="HG81" i="90"/>
  <c r="HF81" i="90"/>
  <c r="HE81" i="90"/>
  <c r="HD81" i="90"/>
  <c r="HC81" i="90"/>
  <c r="HA81" i="90"/>
  <c r="GZ81" i="90"/>
  <c r="GY81" i="90"/>
  <c r="GX81" i="90"/>
  <c r="GW81" i="90"/>
  <c r="GV81" i="90"/>
  <c r="GU81" i="90"/>
  <c r="GT81" i="90"/>
  <c r="GS81" i="90"/>
  <c r="GR81" i="90"/>
  <c r="GQ81" i="90"/>
  <c r="GP81" i="90"/>
  <c r="GO81" i="90"/>
  <c r="GN81" i="90"/>
  <c r="GM81" i="90"/>
  <c r="FP81" i="90"/>
  <c r="FO81" i="90"/>
  <c r="FH81" i="90"/>
  <c r="IW80" i="90"/>
  <c r="IV80" i="90"/>
  <c r="IU80" i="90"/>
  <c r="IG80" i="90"/>
  <c r="IF80" i="90"/>
  <c r="IE80" i="90"/>
  <c r="HQ80" i="90"/>
  <c r="HP80" i="90"/>
  <c r="HO80" i="90"/>
  <c r="HN80" i="90"/>
  <c r="HM80" i="90"/>
  <c r="HL80" i="90"/>
  <c r="HK80" i="90"/>
  <c r="HJ80" i="90"/>
  <c r="HI80" i="90"/>
  <c r="HH80" i="90"/>
  <c r="HG80" i="90"/>
  <c r="HF80" i="90"/>
  <c r="HE80" i="90"/>
  <c r="HD80" i="90"/>
  <c r="HC80" i="90"/>
  <c r="HA80" i="90"/>
  <c r="GZ80" i="90"/>
  <c r="GY80" i="90"/>
  <c r="GX80" i="90"/>
  <c r="GW80" i="90"/>
  <c r="GV80" i="90"/>
  <c r="GU80" i="90"/>
  <c r="GT80" i="90"/>
  <c r="GS80" i="90"/>
  <c r="GR80" i="90"/>
  <c r="GQ80" i="90"/>
  <c r="GP80" i="90"/>
  <c r="GO80" i="90"/>
  <c r="GN80" i="90"/>
  <c r="GM80" i="90"/>
  <c r="FP80" i="90"/>
  <c r="FO80" i="90"/>
  <c r="FI80" i="90"/>
  <c r="FH80" i="90"/>
  <c r="IW79" i="90"/>
  <c r="IV79" i="90"/>
  <c r="IU79" i="90"/>
  <c r="IG79" i="90"/>
  <c r="IF79" i="90"/>
  <c r="IE79" i="90"/>
  <c r="HQ79" i="90"/>
  <c r="HP79" i="90"/>
  <c r="HO79" i="90"/>
  <c r="HN79" i="90"/>
  <c r="HM79" i="90"/>
  <c r="HL79" i="90"/>
  <c r="HK79" i="90"/>
  <c r="HJ79" i="90"/>
  <c r="HI79" i="90"/>
  <c r="HH79" i="90"/>
  <c r="HG79" i="90"/>
  <c r="HF79" i="90"/>
  <c r="HE79" i="90"/>
  <c r="HD79" i="90"/>
  <c r="HC79" i="90"/>
  <c r="HA79" i="90"/>
  <c r="GZ79" i="90"/>
  <c r="GY79" i="90"/>
  <c r="GX79" i="90"/>
  <c r="GW79" i="90"/>
  <c r="GV79" i="90"/>
  <c r="GU79" i="90"/>
  <c r="GT79" i="90"/>
  <c r="GS79" i="90"/>
  <c r="GR79" i="90"/>
  <c r="GQ79" i="90"/>
  <c r="GP79" i="90"/>
  <c r="GO79" i="90"/>
  <c r="GN79" i="90"/>
  <c r="GM79" i="90"/>
  <c r="FP79" i="90"/>
  <c r="FO79" i="90"/>
  <c r="FI79" i="90"/>
  <c r="FH79" i="90"/>
  <c r="IW78" i="90"/>
  <c r="IV78" i="90"/>
  <c r="IU78" i="90"/>
  <c r="IG78" i="90"/>
  <c r="IF78" i="90"/>
  <c r="IE78" i="90"/>
  <c r="HQ78" i="90"/>
  <c r="HP78" i="90"/>
  <c r="HO78" i="90"/>
  <c r="HN78" i="90"/>
  <c r="HM78" i="90"/>
  <c r="HL78" i="90"/>
  <c r="HK78" i="90"/>
  <c r="HJ78" i="90"/>
  <c r="HI78" i="90"/>
  <c r="HH78" i="90"/>
  <c r="HG78" i="90"/>
  <c r="HF78" i="90"/>
  <c r="HE78" i="90"/>
  <c r="HD78" i="90"/>
  <c r="HC78" i="90"/>
  <c r="HA78" i="90"/>
  <c r="GZ78" i="90"/>
  <c r="GY78" i="90"/>
  <c r="GX78" i="90"/>
  <c r="GW78" i="90"/>
  <c r="GV78" i="90"/>
  <c r="GU78" i="90"/>
  <c r="GT78" i="90"/>
  <c r="GS78" i="90"/>
  <c r="GR78" i="90"/>
  <c r="GQ78" i="90"/>
  <c r="GP78" i="90"/>
  <c r="GO78" i="90"/>
  <c r="GN78" i="90"/>
  <c r="GM78" i="90"/>
  <c r="FP78" i="90"/>
  <c r="FO78" i="90"/>
  <c r="FI78" i="90"/>
  <c r="FH78" i="90"/>
  <c r="IW77" i="90"/>
  <c r="IV77" i="90"/>
  <c r="IU77" i="90"/>
  <c r="IG77" i="90"/>
  <c r="IF77" i="90"/>
  <c r="IE77" i="90"/>
  <c r="HQ77" i="90"/>
  <c r="HP77" i="90"/>
  <c r="HO77" i="90"/>
  <c r="HN77" i="90"/>
  <c r="HM77" i="90"/>
  <c r="HL77" i="90"/>
  <c r="HK77" i="90"/>
  <c r="HJ77" i="90"/>
  <c r="HI77" i="90"/>
  <c r="HH77" i="90"/>
  <c r="HG77" i="90"/>
  <c r="HF77" i="90"/>
  <c r="HE77" i="90"/>
  <c r="HD77" i="90"/>
  <c r="HC77" i="90"/>
  <c r="HA77" i="90"/>
  <c r="GZ77" i="90"/>
  <c r="GY77" i="90"/>
  <c r="GX77" i="90"/>
  <c r="GW77" i="90"/>
  <c r="GV77" i="90"/>
  <c r="GU77" i="90"/>
  <c r="GT77" i="90"/>
  <c r="GS77" i="90"/>
  <c r="GR77" i="90"/>
  <c r="GQ77" i="90"/>
  <c r="GP77" i="90"/>
  <c r="GO77" i="90"/>
  <c r="GN77" i="90"/>
  <c r="GM77" i="90"/>
  <c r="FP77" i="90"/>
  <c r="FO77" i="90"/>
  <c r="FH77" i="90"/>
  <c r="IW76" i="90"/>
  <c r="IV76" i="90"/>
  <c r="IU76" i="90"/>
  <c r="IG76" i="90"/>
  <c r="IF76" i="90"/>
  <c r="IE76" i="90"/>
  <c r="HQ76" i="90"/>
  <c r="HP76" i="90"/>
  <c r="HO76" i="90"/>
  <c r="HN76" i="90"/>
  <c r="HM76" i="90"/>
  <c r="HL76" i="90"/>
  <c r="HK76" i="90"/>
  <c r="HJ76" i="90"/>
  <c r="HI76" i="90"/>
  <c r="HH76" i="90"/>
  <c r="HG76" i="90"/>
  <c r="HF76" i="90"/>
  <c r="HE76" i="90"/>
  <c r="HD76" i="90"/>
  <c r="HC76" i="90"/>
  <c r="HA76" i="90"/>
  <c r="GZ76" i="90"/>
  <c r="GY76" i="90"/>
  <c r="GX76" i="90"/>
  <c r="GW76" i="90"/>
  <c r="GV76" i="90"/>
  <c r="GU76" i="90"/>
  <c r="GT76" i="90"/>
  <c r="GS76" i="90"/>
  <c r="GR76" i="90"/>
  <c r="GQ76" i="90"/>
  <c r="GP76" i="90"/>
  <c r="GO76" i="90"/>
  <c r="GN76" i="90"/>
  <c r="GM76" i="90"/>
  <c r="FP76" i="90"/>
  <c r="FO76" i="90"/>
  <c r="FI76" i="90"/>
  <c r="FH76" i="90"/>
  <c r="IW75" i="90"/>
  <c r="IV75" i="90"/>
  <c r="IU75" i="90"/>
  <c r="IG75" i="90"/>
  <c r="IF75" i="90"/>
  <c r="IE75" i="90"/>
  <c r="HQ75" i="90"/>
  <c r="HP75" i="90"/>
  <c r="HO75" i="90"/>
  <c r="HN75" i="90"/>
  <c r="HM75" i="90"/>
  <c r="HL75" i="90"/>
  <c r="HK75" i="90"/>
  <c r="HJ75" i="90"/>
  <c r="HI75" i="90"/>
  <c r="HH75" i="90"/>
  <c r="HG75" i="90"/>
  <c r="HF75" i="90"/>
  <c r="HE75" i="90"/>
  <c r="HD75" i="90"/>
  <c r="HC75" i="90"/>
  <c r="HA75" i="90"/>
  <c r="GZ75" i="90"/>
  <c r="GY75" i="90"/>
  <c r="GX75" i="90"/>
  <c r="GW75" i="90"/>
  <c r="GV75" i="90"/>
  <c r="GU75" i="90"/>
  <c r="GT75" i="90"/>
  <c r="GS75" i="90"/>
  <c r="GR75" i="90"/>
  <c r="GQ75" i="90"/>
  <c r="GP75" i="90"/>
  <c r="GO75" i="90"/>
  <c r="GN75" i="90"/>
  <c r="GM75" i="90"/>
  <c r="FP75" i="90"/>
  <c r="FO75" i="90"/>
  <c r="FH75" i="90"/>
  <c r="IW74" i="90"/>
  <c r="IV74" i="90"/>
  <c r="IU74" i="90"/>
  <c r="IG74" i="90"/>
  <c r="IF74" i="90"/>
  <c r="IE74" i="90"/>
  <c r="HQ74" i="90"/>
  <c r="HP74" i="90"/>
  <c r="HO74" i="90"/>
  <c r="HN74" i="90"/>
  <c r="HM74" i="90"/>
  <c r="HL74" i="90"/>
  <c r="HK74" i="90"/>
  <c r="HJ74" i="90"/>
  <c r="HI74" i="90"/>
  <c r="HH74" i="90"/>
  <c r="HG74" i="90"/>
  <c r="HF74" i="90"/>
  <c r="HE74" i="90"/>
  <c r="HD74" i="90"/>
  <c r="HC74" i="90"/>
  <c r="HA74" i="90"/>
  <c r="GZ74" i="90"/>
  <c r="GY74" i="90"/>
  <c r="GX74" i="90"/>
  <c r="GW74" i="90"/>
  <c r="GV74" i="90"/>
  <c r="GU74" i="90"/>
  <c r="GT74" i="90"/>
  <c r="GS74" i="90"/>
  <c r="GR74" i="90"/>
  <c r="GQ74" i="90"/>
  <c r="GP74" i="90"/>
  <c r="GO74" i="90"/>
  <c r="GN74" i="90"/>
  <c r="GM74" i="90"/>
  <c r="FP74" i="90"/>
  <c r="FO74" i="90"/>
  <c r="FI74" i="90"/>
  <c r="IW73" i="90"/>
  <c r="IV73" i="90"/>
  <c r="IU73" i="90"/>
  <c r="IG73" i="90"/>
  <c r="IF73" i="90"/>
  <c r="IE73" i="90"/>
  <c r="HQ73" i="90"/>
  <c r="HP73" i="90"/>
  <c r="HO73" i="90"/>
  <c r="HN73" i="90"/>
  <c r="HM73" i="90"/>
  <c r="HL73" i="90"/>
  <c r="HK73" i="90"/>
  <c r="HJ73" i="90"/>
  <c r="HI73" i="90"/>
  <c r="HH73" i="90"/>
  <c r="HG73" i="90"/>
  <c r="HF73" i="90"/>
  <c r="HE73" i="90"/>
  <c r="HD73" i="90"/>
  <c r="HC73" i="90"/>
  <c r="HA73" i="90"/>
  <c r="GZ73" i="90"/>
  <c r="GY73" i="90"/>
  <c r="GX73" i="90"/>
  <c r="GW73" i="90"/>
  <c r="GV73" i="90"/>
  <c r="GU73" i="90"/>
  <c r="GT73" i="90"/>
  <c r="GS73" i="90"/>
  <c r="GR73" i="90"/>
  <c r="GQ73" i="90"/>
  <c r="GP73" i="90"/>
  <c r="GO73" i="90"/>
  <c r="GN73" i="90"/>
  <c r="GM73" i="90"/>
  <c r="FP73" i="90"/>
  <c r="FO73" i="90"/>
  <c r="FH73" i="90"/>
  <c r="IW72" i="90"/>
  <c r="IV72" i="90"/>
  <c r="IU72" i="90"/>
  <c r="IG72" i="90"/>
  <c r="IF72" i="90"/>
  <c r="IE72" i="90"/>
  <c r="HQ72" i="90"/>
  <c r="HP72" i="90"/>
  <c r="HO72" i="90"/>
  <c r="HN72" i="90"/>
  <c r="HM72" i="90"/>
  <c r="HL72" i="90"/>
  <c r="HK72" i="90"/>
  <c r="HJ72" i="90"/>
  <c r="HI72" i="90"/>
  <c r="HH72" i="90"/>
  <c r="HG72" i="90"/>
  <c r="HF72" i="90"/>
  <c r="HE72" i="90"/>
  <c r="HD72" i="90"/>
  <c r="HC72" i="90"/>
  <c r="HA72" i="90"/>
  <c r="GZ72" i="90"/>
  <c r="GY72" i="90"/>
  <c r="GX72" i="90"/>
  <c r="GW72" i="90"/>
  <c r="GV72" i="90"/>
  <c r="GU72" i="90"/>
  <c r="GT72" i="90"/>
  <c r="GS72" i="90"/>
  <c r="GR72" i="90"/>
  <c r="GQ72" i="90"/>
  <c r="GP72" i="90"/>
  <c r="GO72" i="90"/>
  <c r="GN72" i="90"/>
  <c r="GM72" i="90"/>
  <c r="FP72" i="90"/>
  <c r="FO72" i="90"/>
  <c r="FM72" i="90"/>
  <c r="FH72" i="90"/>
  <c r="IW71" i="90"/>
  <c r="IV71" i="90"/>
  <c r="IU71" i="90"/>
  <c r="IG71" i="90"/>
  <c r="IF71" i="90"/>
  <c r="IE71" i="90"/>
  <c r="HQ71" i="90"/>
  <c r="HP71" i="90"/>
  <c r="HO71" i="90"/>
  <c r="HN71" i="90"/>
  <c r="HM71" i="90"/>
  <c r="HL71" i="90"/>
  <c r="HK71" i="90"/>
  <c r="HJ71" i="90"/>
  <c r="HI71" i="90"/>
  <c r="HH71" i="90"/>
  <c r="HG71" i="90"/>
  <c r="HF71" i="90"/>
  <c r="HE71" i="90"/>
  <c r="HD71" i="90"/>
  <c r="HC71" i="90"/>
  <c r="HA71" i="90"/>
  <c r="GZ71" i="90"/>
  <c r="GY71" i="90"/>
  <c r="GX71" i="90"/>
  <c r="GW71" i="90"/>
  <c r="GV71" i="90"/>
  <c r="GU71" i="90"/>
  <c r="GT71" i="90"/>
  <c r="GS71" i="90"/>
  <c r="GR71" i="90"/>
  <c r="GQ71" i="90"/>
  <c r="GP71" i="90"/>
  <c r="GO71" i="90"/>
  <c r="GN71" i="90"/>
  <c r="GM71" i="90"/>
  <c r="FP71" i="90"/>
  <c r="FO71" i="90"/>
  <c r="FI71" i="90"/>
  <c r="FH71" i="90"/>
  <c r="IW70" i="90"/>
  <c r="IV70" i="90"/>
  <c r="IU70" i="90"/>
  <c r="IG70" i="90"/>
  <c r="IF70" i="90"/>
  <c r="IE70" i="90"/>
  <c r="HQ70" i="90"/>
  <c r="HP70" i="90"/>
  <c r="HO70" i="90"/>
  <c r="HN70" i="90"/>
  <c r="HM70" i="90"/>
  <c r="HL70" i="90"/>
  <c r="HK70" i="90"/>
  <c r="HJ70" i="90"/>
  <c r="HI70" i="90"/>
  <c r="HH70" i="90"/>
  <c r="HG70" i="90"/>
  <c r="HF70" i="90"/>
  <c r="HE70" i="90"/>
  <c r="HD70" i="90"/>
  <c r="HC70" i="90"/>
  <c r="HA70" i="90"/>
  <c r="GZ70" i="90"/>
  <c r="GY70" i="90"/>
  <c r="GX70" i="90"/>
  <c r="GW70" i="90"/>
  <c r="GV70" i="90"/>
  <c r="GU70" i="90"/>
  <c r="GT70" i="90"/>
  <c r="GS70" i="90"/>
  <c r="GR70" i="90"/>
  <c r="GQ70" i="90"/>
  <c r="GP70" i="90"/>
  <c r="GO70" i="90"/>
  <c r="GN70" i="90"/>
  <c r="GM70" i="90"/>
  <c r="FP70" i="90"/>
  <c r="FO70" i="90"/>
  <c r="IW69" i="90"/>
  <c r="IV69" i="90"/>
  <c r="IU69" i="90"/>
  <c r="IG69" i="90"/>
  <c r="IF69" i="90"/>
  <c r="IE69" i="90"/>
  <c r="HQ69" i="90"/>
  <c r="HP69" i="90"/>
  <c r="HO69" i="90"/>
  <c r="HN69" i="90"/>
  <c r="HM69" i="90"/>
  <c r="HL69" i="90"/>
  <c r="HK69" i="90"/>
  <c r="HJ69" i="90"/>
  <c r="HI69" i="90"/>
  <c r="HH69" i="90"/>
  <c r="HG69" i="90"/>
  <c r="HF69" i="90"/>
  <c r="HE69" i="90"/>
  <c r="HD69" i="90"/>
  <c r="HC69" i="90"/>
  <c r="HA69" i="90"/>
  <c r="GZ69" i="90"/>
  <c r="GY69" i="90"/>
  <c r="GX69" i="90"/>
  <c r="GW69" i="90"/>
  <c r="GV69" i="90"/>
  <c r="GU69" i="90"/>
  <c r="GT69" i="90"/>
  <c r="GS69" i="90"/>
  <c r="GR69" i="90"/>
  <c r="GQ69" i="90"/>
  <c r="GP69" i="90"/>
  <c r="GO69" i="90"/>
  <c r="GN69" i="90"/>
  <c r="GM69" i="90"/>
  <c r="FP69" i="90"/>
  <c r="FO69" i="90"/>
  <c r="FM69" i="90"/>
  <c r="IW68" i="90"/>
  <c r="IV68" i="90"/>
  <c r="IU68" i="90"/>
  <c r="IG68" i="90"/>
  <c r="IF68" i="90"/>
  <c r="IE68" i="90"/>
  <c r="HQ68" i="90"/>
  <c r="HP68" i="90"/>
  <c r="HO68" i="90"/>
  <c r="HN68" i="90"/>
  <c r="HM68" i="90"/>
  <c r="HL68" i="90"/>
  <c r="HK68" i="90"/>
  <c r="HJ68" i="90"/>
  <c r="HI68" i="90"/>
  <c r="HH68" i="90"/>
  <c r="HG68" i="90"/>
  <c r="HF68" i="90"/>
  <c r="HE68" i="90"/>
  <c r="HD68" i="90"/>
  <c r="HC68" i="90"/>
  <c r="HA68" i="90"/>
  <c r="GZ68" i="90"/>
  <c r="GY68" i="90"/>
  <c r="GX68" i="90"/>
  <c r="GW68" i="90"/>
  <c r="GV68" i="90"/>
  <c r="GU68" i="90"/>
  <c r="GT68" i="90"/>
  <c r="GS68" i="90"/>
  <c r="GR68" i="90"/>
  <c r="GQ68" i="90"/>
  <c r="GP68" i="90"/>
  <c r="GO68" i="90"/>
  <c r="GN68" i="90"/>
  <c r="GM68" i="90"/>
  <c r="FQ68" i="90"/>
  <c r="FP68" i="90"/>
  <c r="FO68" i="90"/>
  <c r="FI68" i="90"/>
  <c r="FH68" i="90"/>
  <c r="IW67" i="90"/>
  <c r="IV67" i="90"/>
  <c r="IU67" i="90"/>
  <c r="IG67" i="90"/>
  <c r="IF67" i="90"/>
  <c r="IE67" i="90"/>
  <c r="HQ67" i="90"/>
  <c r="HP67" i="90"/>
  <c r="HO67" i="90"/>
  <c r="HN67" i="90"/>
  <c r="HM67" i="90"/>
  <c r="HL67" i="90"/>
  <c r="HK67" i="90"/>
  <c r="HJ67" i="90"/>
  <c r="HI67" i="90"/>
  <c r="HH67" i="90"/>
  <c r="HG67" i="90"/>
  <c r="HF67" i="90"/>
  <c r="HE67" i="90"/>
  <c r="HD67" i="90"/>
  <c r="HC67" i="90"/>
  <c r="HA67" i="90"/>
  <c r="GZ67" i="90"/>
  <c r="GY67" i="90"/>
  <c r="GX67" i="90"/>
  <c r="GW67" i="90"/>
  <c r="GV67" i="90"/>
  <c r="GU67" i="90"/>
  <c r="GT67" i="90"/>
  <c r="GS67" i="90"/>
  <c r="GR67" i="90"/>
  <c r="GQ67" i="90"/>
  <c r="GP67" i="90"/>
  <c r="GO67" i="90"/>
  <c r="GN67" i="90"/>
  <c r="GM67" i="90"/>
  <c r="FP67" i="90"/>
  <c r="FO67" i="90"/>
  <c r="FI67" i="90"/>
  <c r="FH67" i="90"/>
  <c r="IW66" i="90"/>
  <c r="IV66" i="90"/>
  <c r="IU66" i="90"/>
  <c r="IG66" i="90"/>
  <c r="IF66" i="90"/>
  <c r="IE66" i="90"/>
  <c r="HQ66" i="90"/>
  <c r="HP66" i="90"/>
  <c r="HO66" i="90"/>
  <c r="HN66" i="90"/>
  <c r="HM66" i="90"/>
  <c r="HL66" i="90"/>
  <c r="HK66" i="90"/>
  <c r="HJ66" i="90"/>
  <c r="HI66" i="90"/>
  <c r="HH66" i="90"/>
  <c r="HG66" i="90"/>
  <c r="HF66" i="90"/>
  <c r="HE66" i="90"/>
  <c r="HD66" i="90"/>
  <c r="HC66" i="90"/>
  <c r="HA66" i="90"/>
  <c r="GZ66" i="90"/>
  <c r="GY66" i="90"/>
  <c r="GX66" i="90"/>
  <c r="GW66" i="90"/>
  <c r="GV66" i="90"/>
  <c r="GU66" i="90"/>
  <c r="GT66" i="90"/>
  <c r="GS66" i="90"/>
  <c r="GR66" i="90"/>
  <c r="GQ66" i="90"/>
  <c r="GP66" i="90"/>
  <c r="GO66" i="90"/>
  <c r="GN66" i="90"/>
  <c r="GM66" i="90"/>
  <c r="FP66" i="90"/>
  <c r="FO66" i="90"/>
  <c r="FM66" i="90"/>
  <c r="FI66" i="90"/>
  <c r="FH66" i="90"/>
  <c r="IW65" i="90"/>
  <c r="IV65" i="90"/>
  <c r="IU65" i="90"/>
  <c r="IG65" i="90"/>
  <c r="IF65" i="90"/>
  <c r="IE65" i="90"/>
  <c r="HQ65" i="90"/>
  <c r="HP65" i="90"/>
  <c r="HO65" i="90"/>
  <c r="HN65" i="90"/>
  <c r="HM65" i="90"/>
  <c r="HL65" i="90"/>
  <c r="HK65" i="90"/>
  <c r="HJ65" i="90"/>
  <c r="HI65" i="90"/>
  <c r="HH65" i="90"/>
  <c r="HG65" i="90"/>
  <c r="HF65" i="90"/>
  <c r="HE65" i="90"/>
  <c r="HD65" i="90"/>
  <c r="HC65" i="90"/>
  <c r="HA65" i="90"/>
  <c r="GZ65" i="90"/>
  <c r="GY65" i="90"/>
  <c r="GX65" i="90"/>
  <c r="GW65" i="90"/>
  <c r="GV65" i="90"/>
  <c r="GU65" i="90"/>
  <c r="GT65" i="90"/>
  <c r="GS65" i="90"/>
  <c r="GR65" i="90"/>
  <c r="GQ65" i="90"/>
  <c r="GP65" i="90"/>
  <c r="GO65" i="90"/>
  <c r="GN65" i="90"/>
  <c r="GM65" i="90"/>
  <c r="FP65" i="90"/>
  <c r="FO65" i="90"/>
  <c r="FI65" i="90"/>
  <c r="FH65" i="90"/>
  <c r="IW64" i="90"/>
  <c r="IV64" i="90"/>
  <c r="IU64" i="90"/>
  <c r="IG64" i="90"/>
  <c r="IF64" i="90"/>
  <c r="IE64" i="90"/>
  <c r="HQ64" i="90"/>
  <c r="HP64" i="90"/>
  <c r="HO64" i="90"/>
  <c r="HN64" i="90"/>
  <c r="HM64" i="90"/>
  <c r="HL64" i="90"/>
  <c r="HK64" i="90"/>
  <c r="HJ64" i="90"/>
  <c r="HI64" i="90"/>
  <c r="HH64" i="90"/>
  <c r="HG64" i="90"/>
  <c r="HF64" i="90"/>
  <c r="HE64" i="90"/>
  <c r="HD64" i="90"/>
  <c r="HC64" i="90"/>
  <c r="HA64" i="90"/>
  <c r="GZ64" i="90"/>
  <c r="GY64" i="90"/>
  <c r="GX64" i="90"/>
  <c r="GW64" i="90"/>
  <c r="GV64" i="90"/>
  <c r="GU64" i="90"/>
  <c r="GT64" i="90"/>
  <c r="GS64" i="90"/>
  <c r="GR64" i="90"/>
  <c r="GQ64" i="90"/>
  <c r="GP64" i="90"/>
  <c r="GO64" i="90"/>
  <c r="GN64" i="90"/>
  <c r="GM64" i="90"/>
  <c r="FP64" i="90"/>
  <c r="FO64" i="90"/>
  <c r="FI64" i="90"/>
  <c r="IW63" i="90"/>
  <c r="IV63" i="90"/>
  <c r="IU63" i="90"/>
  <c r="IG63" i="90"/>
  <c r="IF63" i="90"/>
  <c r="IE63" i="90"/>
  <c r="HQ63" i="90"/>
  <c r="HP63" i="90"/>
  <c r="HO63" i="90"/>
  <c r="HN63" i="90"/>
  <c r="HM63" i="90"/>
  <c r="HL63" i="90"/>
  <c r="HK63" i="90"/>
  <c r="HJ63" i="90"/>
  <c r="HI63" i="90"/>
  <c r="HH63" i="90"/>
  <c r="HG63" i="90"/>
  <c r="HF63" i="90"/>
  <c r="HE63" i="90"/>
  <c r="HD63" i="90"/>
  <c r="HC63" i="90"/>
  <c r="HA63" i="90"/>
  <c r="GZ63" i="90"/>
  <c r="GY63" i="90"/>
  <c r="GX63" i="90"/>
  <c r="GW63" i="90"/>
  <c r="GV63" i="90"/>
  <c r="GU63" i="90"/>
  <c r="GT63" i="90"/>
  <c r="GS63" i="90"/>
  <c r="GR63" i="90"/>
  <c r="GQ63" i="90"/>
  <c r="GP63" i="90"/>
  <c r="GO63" i="90"/>
  <c r="GN63" i="90"/>
  <c r="GM63" i="90"/>
  <c r="FP63" i="90"/>
  <c r="FO63" i="90"/>
  <c r="FM63" i="90"/>
  <c r="FI63" i="90"/>
  <c r="IW62" i="90"/>
  <c r="IV62" i="90"/>
  <c r="IU62" i="90"/>
  <c r="IG62" i="90"/>
  <c r="IF62" i="90"/>
  <c r="IE62" i="90"/>
  <c r="HQ62" i="90"/>
  <c r="HP62" i="90"/>
  <c r="HO62" i="90"/>
  <c r="HN62" i="90"/>
  <c r="HM62" i="90"/>
  <c r="HL62" i="90"/>
  <c r="HK62" i="90"/>
  <c r="HJ62" i="90"/>
  <c r="HI62" i="90"/>
  <c r="HH62" i="90"/>
  <c r="HG62" i="90"/>
  <c r="HF62" i="90"/>
  <c r="HE62" i="90"/>
  <c r="HD62" i="90"/>
  <c r="HC62" i="90"/>
  <c r="HA62" i="90"/>
  <c r="GZ62" i="90"/>
  <c r="GY62" i="90"/>
  <c r="GX62" i="90"/>
  <c r="GW62" i="90"/>
  <c r="GV62" i="90"/>
  <c r="GU62" i="90"/>
  <c r="GT62" i="90"/>
  <c r="GS62" i="90"/>
  <c r="GR62" i="90"/>
  <c r="GQ62" i="90"/>
  <c r="GP62" i="90"/>
  <c r="GO62" i="90"/>
  <c r="GN62" i="90"/>
  <c r="GM62" i="90"/>
  <c r="FP62" i="90"/>
  <c r="FO62" i="90"/>
  <c r="FI62" i="90"/>
  <c r="IW61" i="90"/>
  <c r="IV61" i="90"/>
  <c r="IU61" i="90"/>
  <c r="IG61" i="90"/>
  <c r="IF61" i="90"/>
  <c r="IE61" i="90"/>
  <c r="HQ61" i="90"/>
  <c r="HP61" i="90"/>
  <c r="HO61" i="90"/>
  <c r="HN61" i="90"/>
  <c r="HM61" i="90"/>
  <c r="HL61" i="90"/>
  <c r="HK61" i="90"/>
  <c r="HJ61" i="90"/>
  <c r="HI61" i="90"/>
  <c r="HH61" i="90"/>
  <c r="HG61" i="90"/>
  <c r="HF61" i="90"/>
  <c r="HE61" i="90"/>
  <c r="HD61" i="90"/>
  <c r="HC61" i="90"/>
  <c r="HA61" i="90"/>
  <c r="GZ61" i="90"/>
  <c r="GY61" i="90"/>
  <c r="GX61" i="90"/>
  <c r="GW61" i="90"/>
  <c r="GV61" i="90"/>
  <c r="GU61" i="90"/>
  <c r="GT61" i="90"/>
  <c r="GS61" i="90"/>
  <c r="GR61" i="90"/>
  <c r="GQ61" i="90"/>
  <c r="GP61" i="90"/>
  <c r="GO61" i="90"/>
  <c r="GN61" i="90"/>
  <c r="GM61" i="90"/>
  <c r="FP61" i="90"/>
  <c r="FO61" i="90"/>
  <c r="FI61" i="90"/>
  <c r="IW60" i="90"/>
  <c r="IV60" i="90"/>
  <c r="IU60" i="90"/>
  <c r="IG60" i="90"/>
  <c r="IF60" i="90"/>
  <c r="IE60" i="90"/>
  <c r="HQ60" i="90"/>
  <c r="HP60" i="90"/>
  <c r="HO60" i="90"/>
  <c r="HN60" i="90"/>
  <c r="HM60" i="90"/>
  <c r="HL60" i="90"/>
  <c r="HK60" i="90"/>
  <c r="HJ60" i="90"/>
  <c r="HI60" i="90"/>
  <c r="HH60" i="90"/>
  <c r="HG60" i="90"/>
  <c r="HF60" i="90"/>
  <c r="HE60" i="90"/>
  <c r="HD60" i="90"/>
  <c r="HC60" i="90"/>
  <c r="HA60" i="90"/>
  <c r="GZ60" i="90"/>
  <c r="GY60" i="90"/>
  <c r="GX60" i="90"/>
  <c r="GW60" i="90"/>
  <c r="GV60" i="90"/>
  <c r="GU60" i="90"/>
  <c r="GT60" i="90"/>
  <c r="GS60" i="90"/>
  <c r="GR60" i="90"/>
  <c r="GQ60" i="90"/>
  <c r="GP60" i="90"/>
  <c r="GO60" i="90"/>
  <c r="GN60" i="90"/>
  <c r="GM60" i="90"/>
  <c r="FQ60" i="90"/>
  <c r="FP60" i="90"/>
  <c r="FO60" i="90"/>
  <c r="FI60" i="90"/>
  <c r="IW59" i="90"/>
  <c r="IV59" i="90"/>
  <c r="IU59" i="90"/>
  <c r="IN59" i="90"/>
  <c r="IG59" i="90"/>
  <c r="IF59" i="90"/>
  <c r="IE59" i="90"/>
  <c r="HQ59" i="90"/>
  <c r="HP59" i="90"/>
  <c r="HO59" i="90"/>
  <c r="HN59" i="90"/>
  <c r="HM59" i="90"/>
  <c r="HL59" i="90"/>
  <c r="HK59" i="90"/>
  <c r="HJ59" i="90"/>
  <c r="HI59" i="90"/>
  <c r="HH59" i="90"/>
  <c r="HG59" i="90"/>
  <c r="HF59" i="90"/>
  <c r="HE59" i="90"/>
  <c r="HD59" i="90"/>
  <c r="HC59" i="90"/>
  <c r="HA59" i="90"/>
  <c r="GZ59" i="90"/>
  <c r="GY59" i="90"/>
  <c r="GX59" i="90"/>
  <c r="GW59" i="90"/>
  <c r="GV59" i="90"/>
  <c r="GU59" i="90"/>
  <c r="GT59" i="90"/>
  <c r="GS59" i="90"/>
  <c r="GR59" i="90"/>
  <c r="GQ59" i="90"/>
  <c r="GP59" i="90"/>
  <c r="GO59" i="90"/>
  <c r="GN59" i="90"/>
  <c r="GM59" i="90"/>
  <c r="FP59" i="90"/>
  <c r="FO59" i="90"/>
  <c r="FI59" i="90"/>
  <c r="IW58" i="90"/>
  <c r="IV58" i="90"/>
  <c r="IU58" i="90"/>
  <c r="IG58" i="90"/>
  <c r="IF58" i="90"/>
  <c r="IE58" i="90"/>
  <c r="HQ58" i="90"/>
  <c r="HP58" i="90"/>
  <c r="HO58" i="90"/>
  <c r="HN58" i="90"/>
  <c r="HM58" i="90"/>
  <c r="HL58" i="90"/>
  <c r="HK58" i="90"/>
  <c r="HJ58" i="90"/>
  <c r="HI58" i="90"/>
  <c r="HH58" i="90"/>
  <c r="HG58" i="90"/>
  <c r="HF58" i="90"/>
  <c r="HE58" i="90"/>
  <c r="HD58" i="90"/>
  <c r="HC58" i="90"/>
  <c r="HA58" i="90"/>
  <c r="GZ58" i="90"/>
  <c r="GY58" i="90"/>
  <c r="GX58" i="90"/>
  <c r="GW58" i="90"/>
  <c r="GV58" i="90"/>
  <c r="GU58" i="90"/>
  <c r="GT58" i="90"/>
  <c r="GS58" i="90"/>
  <c r="GR58" i="90"/>
  <c r="GQ58" i="90"/>
  <c r="GP58" i="90"/>
  <c r="GO58" i="90"/>
  <c r="GN58" i="90"/>
  <c r="GM58" i="90"/>
  <c r="FP58" i="90"/>
  <c r="FO58" i="90"/>
  <c r="FI58" i="90"/>
  <c r="FH58" i="90"/>
  <c r="IW57" i="90"/>
  <c r="IV57" i="90"/>
  <c r="IU57" i="90"/>
  <c r="IG57" i="90"/>
  <c r="IF57" i="90"/>
  <c r="IE57" i="90"/>
  <c r="HQ57" i="90"/>
  <c r="HP57" i="90"/>
  <c r="HO57" i="90"/>
  <c r="HN57" i="90"/>
  <c r="HM57" i="90"/>
  <c r="HL57" i="90"/>
  <c r="HK57" i="90"/>
  <c r="HJ57" i="90"/>
  <c r="HI57" i="90"/>
  <c r="HH57" i="90"/>
  <c r="HG57" i="90"/>
  <c r="HF57" i="90"/>
  <c r="HE57" i="90"/>
  <c r="HD57" i="90"/>
  <c r="HC57" i="90"/>
  <c r="HA57" i="90"/>
  <c r="GZ57" i="90"/>
  <c r="GY57" i="90"/>
  <c r="GX57" i="90"/>
  <c r="GW57" i="90"/>
  <c r="GV57" i="90"/>
  <c r="GU57" i="90"/>
  <c r="GT57" i="90"/>
  <c r="GS57" i="90"/>
  <c r="GR57" i="90"/>
  <c r="GQ57" i="90"/>
  <c r="GP57" i="90"/>
  <c r="GO57" i="90"/>
  <c r="GN57" i="90"/>
  <c r="GM57" i="90"/>
  <c r="FP57" i="90"/>
  <c r="FO57" i="90"/>
  <c r="FI57" i="90"/>
  <c r="FH57" i="90"/>
  <c r="IW56" i="90"/>
  <c r="IV56" i="90"/>
  <c r="IU56" i="90"/>
  <c r="IG56" i="90"/>
  <c r="IF56" i="90"/>
  <c r="IE56" i="90"/>
  <c r="HQ56" i="90"/>
  <c r="HP56" i="90"/>
  <c r="HO56" i="90"/>
  <c r="HN56" i="90"/>
  <c r="HM56" i="90"/>
  <c r="HL56" i="90"/>
  <c r="HK56" i="90"/>
  <c r="HJ56" i="90"/>
  <c r="HI56" i="90"/>
  <c r="HH56" i="90"/>
  <c r="HG56" i="90"/>
  <c r="HF56" i="90"/>
  <c r="HE56" i="90"/>
  <c r="HD56" i="90"/>
  <c r="HC56" i="90"/>
  <c r="HA56" i="90"/>
  <c r="GZ56" i="90"/>
  <c r="GY56" i="90"/>
  <c r="GX56" i="90"/>
  <c r="GW56" i="90"/>
  <c r="GV56" i="90"/>
  <c r="GU56" i="90"/>
  <c r="GT56" i="90"/>
  <c r="GS56" i="90"/>
  <c r="GR56" i="90"/>
  <c r="GQ56" i="90"/>
  <c r="GP56" i="90"/>
  <c r="GO56" i="90"/>
  <c r="GN56" i="90"/>
  <c r="GM56" i="90"/>
  <c r="FP56" i="90"/>
  <c r="FO56" i="90"/>
  <c r="FI56" i="90"/>
  <c r="FH56" i="90"/>
  <c r="IW55" i="90"/>
  <c r="IV55" i="90"/>
  <c r="IU55" i="90"/>
  <c r="IG55" i="90"/>
  <c r="IF55" i="90"/>
  <c r="IE55" i="90"/>
  <c r="HZ55" i="90"/>
  <c r="HQ55" i="90"/>
  <c r="HP55" i="90"/>
  <c r="HO55" i="90"/>
  <c r="HN55" i="90"/>
  <c r="HM55" i="90"/>
  <c r="HL55" i="90"/>
  <c r="HK55" i="90"/>
  <c r="HJ55" i="90"/>
  <c r="HI55" i="90"/>
  <c r="HH55" i="90"/>
  <c r="HG55" i="90"/>
  <c r="HF55" i="90"/>
  <c r="HE55" i="90"/>
  <c r="HD55" i="90"/>
  <c r="HC55" i="90"/>
  <c r="HA55" i="90"/>
  <c r="GZ55" i="90"/>
  <c r="GY55" i="90"/>
  <c r="GX55" i="90"/>
  <c r="GW55" i="90"/>
  <c r="GV55" i="90"/>
  <c r="GU55" i="90"/>
  <c r="GT55" i="90"/>
  <c r="GS55" i="90"/>
  <c r="GR55" i="90"/>
  <c r="GQ55" i="90"/>
  <c r="GP55" i="90"/>
  <c r="GO55" i="90"/>
  <c r="GN55" i="90"/>
  <c r="GM55" i="90"/>
  <c r="FP55" i="90"/>
  <c r="FO55" i="90"/>
  <c r="FI55" i="90"/>
  <c r="FH55" i="90"/>
  <c r="IW54" i="90"/>
  <c r="IV54" i="90"/>
  <c r="IU54" i="90"/>
  <c r="IQ54" i="90"/>
  <c r="IG54" i="90"/>
  <c r="IF54" i="90"/>
  <c r="IE54" i="90"/>
  <c r="HQ54" i="90"/>
  <c r="HP54" i="90"/>
  <c r="HO54" i="90"/>
  <c r="HN54" i="90"/>
  <c r="HM54" i="90"/>
  <c r="HL54" i="90"/>
  <c r="HK54" i="90"/>
  <c r="HJ54" i="90"/>
  <c r="HI54" i="90"/>
  <c r="HH54" i="90"/>
  <c r="HG54" i="90"/>
  <c r="HF54" i="90"/>
  <c r="HE54" i="90"/>
  <c r="HD54" i="90"/>
  <c r="HC54" i="90"/>
  <c r="HA54" i="90"/>
  <c r="GZ54" i="90"/>
  <c r="GY54" i="90"/>
  <c r="GX54" i="90"/>
  <c r="GW54" i="90"/>
  <c r="GV54" i="90"/>
  <c r="GU54" i="90"/>
  <c r="GT54" i="90"/>
  <c r="GS54" i="90"/>
  <c r="GR54" i="90"/>
  <c r="GQ54" i="90"/>
  <c r="GP54" i="90"/>
  <c r="GO54" i="90"/>
  <c r="GN54" i="90"/>
  <c r="GM54" i="90"/>
  <c r="FP54" i="90"/>
  <c r="FO54" i="90"/>
  <c r="FI54" i="90"/>
  <c r="FH54" i="90"/>
  <c r="IW53" i="90"/>
  <c r="IV53" i="90"/>
  <c r="IU53" i="90"/>
  <c r="IG53" i="90"/>
  <c r="IF53" i="90"/>
  <c r="IE53" i="90"/>
  <c r="HQ53" i="90"/>
  <c r="HP53" i="90"/>
  <c r="HO53" i="90"/>
  <c r="HN53" i="90"/>
  <c r="HM53" i="90"/>
  <c r="HL53" i="90"/>
  <c r="HK53" i="90"/>
  <c r="HJ53" i="90"/>
  <c r="HI53" i="90"/>
  <c r="HH53" i="90"/>
  <c r="HG53" i="90"/>
  <c r="HF53" i="90"/>
  <c r="HE53" i="90"/>
  <c r="HD53" i="90"/>
  <c r="HC53" i="90"/>
  <c r="HA53" i="90"/>
  <c r="GZ53" i="90"/>
  <c r="GY53" i="90"/>
  <c r="GX53" i="90"/>
  <c r="GW53" i="90"/>
  <c r="GV53" i="90"/>
  <c r="GU53" i="90"/>
  <c r="GT53" i="90"/>
  <c r="GS53" i="90"/>
  <c r="GR53" i="90"/>
  <c r="GQ53" i="90"/>
  <c r="GP53" i="90"/>
  <c r="GO53" i="90"/>
  <c r="GN53" i="90"/>
  <c r="GM53" i="90"/>
  <c r="FP53" i="90"/>
  <c r="FO53" i="90"/>
  <c r="FI53" i="90"/>
  <c r="FH53" i="90"/>
  <c r="IW52" i="90"/>
  <c r="IV52" i="90"/>
  <c r="IU52" i="90"/>
  <c r="IG52" i="90"/>
  <c r="IF52" i="90"/>
  <c r="IE52" i="90"/>
  <c r="HQ52" i="90"/>
  <c r="HP52" i="90"/>
  <c r="HO52" i="90"/>
  <c r="HN52" i="90"/>
  <c r="HM52" i="90"/>
  <c r="HL52" i="90"/>
  <c r="HK52" i="90"/>
  <c r="HJ52" i="90"/>
  <c r="HI52" i="90"/>
  <c r="HH52" i="90"/>
  <c r="HG52" i="90"/>
  <c r="HF52" i="90"/>
  <c r="HE52" i="90"/>
  <c r="HD52" i="90"/>
  <c r="HC52" i="90"/>
  <c r="HA52" i="90"/>
  <c r="GZ52" i="90"/>
  <c r="GY52" i="90"/>
  <c r="GX52" i="90"/>
  <c r="GW52" i="90"/>
  <c r="GV52" i="90"/>
  <c r="GU52" i="90"/>
  <c r="GT52" i="90"/>
  <c r="GS52" i="90"/>
  <c r="GR52" i="90"/>
  <c r="GQ52" i="90"/>
  <c r="GP52" i="90"/>
  <c r="GO52" i="90"/>
  <c r="GN52" i="90"/>
  <c r="GM52" i="90"/>
  <c r="FP52" i="90"/>
  <c r="FO52" i="90"/>
  <c r="FI52" i="90"/>
  <c r="IW51" i="90"/>
  <c r="IV51" i="90"/>
  <c r="IU51" i="90"/>
  <c r="II51" i="90"/>
  <c r="IG51" i="90"/>
  <c r="IF51" i="90"/>
  <c r="IE51" i="90"/>
  <c r="HQ51" i="90"/>
  <c r="HP51" i="90"/>
  <c r="HO51" i="90"/>
  <c r="HN51" i="90"/>
  <c r="HM51" i="90"/>
  <c r="HL51" i="90"/>
  <c r="HK51" i="90"/>
  <c r="HJ51" i="90"/>
  <c r="HI51" i="90"/>
  <c r="HH51" i="90"/>
  <c r="HG51" i="90"/>
  <c r="HF51" i="90"/>
  <c r="HE51" i="90"/>
  <c r="HD51" i="90"/>
  <c r="HC51" i="90"/>
  <c r="HA51" i="90"/>
  <c r="GZ51" i="90"/>
  <c r="GY51" i="90"/>
  <c r="GX51" i="90"/>
  <c r="GW51" i="90"/>
  <c r="GV51" i="90"/>
  <c r="GU51" i="90"/>
  <c r="GT51" i="90"/>
  <c r="GS51" i="90"/>
  <c r="GR51" i="90"/>
  <c r="GQ51" i="90"/>
  <c r="GP51" i="90"/>
  <c r="GO51" i="90"/>
  <c r="GN51" i="90"/>
  <c r="GM51" i="90"/>
  <c r="FP51" i="90"/>
  <c r="FO51" i="90"/>
  <c r="FI51" i="90"/>
  <c r="IW50" i="90"/>
  <c r="IV50" i="90"/>
  <c r="IU50" i="90"/>
  <c r="IG50" i="90"/>
  <c r="IF50" i="90"/>
  <c r="IE50" i="90"/>
  <c r="HQ50" i="90"/>
  <c r="HP50" i="90"/>
  <c r="HO50" i="90"/>
  <c r="HN50" i="90"/>
  <c r="HM50" i="90"/>
  <c r="HL50" i="90"/>
  <c r="HK50" i="90"/>
  <c r="HJ50" i="90"/>
  <c r="HI50" i="90"/>
  <c r="HH50" i="90"/>
  <c r="HG50" i="90"/>
  <c r="HF50" i="90"/>
  <c r="HE50" i="90"/>
  <c r="HD50" i="90"/>
  <c r="HC50" i="90"/>
  <c r="HA50" i="90"/>
  <c r="GZ50" i="90"/>
  <c r="GY50" i="90"/>
  <c r="GX50" i="90"/>
  <c r="GW50" i="90"/>
  <c r="GV50" i="90"/>
  <c r="GU50" i="90"/>
  <c r="GT50" i="90"/>
  <c r="GS50" i="90"/>
  <c r="GR50" i="90"/>
  <c r="GQ50" i="90"/>
  <c r="GP50" i="90"/>
  <c r="GO50" i="90"/>
  <c r="GN50" i="90"/>
  <c r="GM50" i="90"/>
  <c r="FP50" i="90"/>
  <c r="FO50" i="90"/>
  <c r="FI50" i="90"/>
  <c r="IW49" i="90"/>
  <c r="IV49" i="90"/>
  <c r="IU49" i="90"/>
  <c r="IG49" i="90"/>
  <c r="IF49" i="90"/>
  <c r="IE49" i="90"/>
  <c r="HQ49" i="90"/>
  <c r="HP49" i="90"/>
  <c r="HO49" i="90"/>
  <c r="HN49" i="90"/>
  <c r="HM49" i="90"/>
  <c r="HL49" i="90"/>
  <c r="HK49" i="90"/>
  <c r="HJ49" i="90"/>
  <c r="HI49" i="90"/>
  <c r="HH49" i="90"/>
  <c r="HG49" i="90"/>
  <c r="HF49" i="90"/>
  <c r="HE49" i="90"/>
  <c r="HD49" i="90"/>
  <c r="HC49" i="90"/>
  <c r="HA49" i="90"/>
  <c r="GZ49" i="90"/>
  <c r="GY49" i="90"/>
  <c r="GX49" i="90"/>
  <c r="GW49" i="90"/>
  <c r="GV49" i="90"/>
  <c r="GU49" i="90"/>
  <c r="GT49" i="90"/>
  <c r="GS49" i="90"/>
  <c r="GR49" i="90"/>
  <c r="GQ49" i="90"/>
  <c r="GP49" i="90"/>
  <c r="GO49" i="90"/>
  <c r="GN49" i="90"/>
  <c r="GM49" i="90"/>
  <c r="FQ49" i="90"/>
  <c r="FP49" i="90"/>
  <c r="FO49" i="90"/>
  <c r="FI49" i="90"/>
  <c r="FH49" i="90"/>
  <c r="IW48" i="90"/>
  <c r="IV48" i="90"/>
  <c r="IU48" i="90"/>
  <c r="IG48" i="90"/>
  <c r="IF48" i="90"/>
  <c r="IE48" i="90"/>
  <c r="HQ48" i="90"/>
  <c r="HP48" i="90"/>
  <c r="HO48" i="90"/>
  <c r="HN48" i="90"/>
  <c r="HM48" i="90"/>
  <c r="HL48" i="90"/>
  <c r="HK48" i="90"/>
  <c r="HJ48" i="90"/>
  <c r="HI48" i="90"/>
  <c r="HH48" i="90"/>
  <c r="HG48" i="90"/>
  <c r="HF48" i="90"/>
  <c r="HE48" i="90"/>
  <c r="HD48" i="90"/>
  <c r="HC48" i="90"/>
  <c r="HA48" i="90"/>
  <c r="GZ48" i="90"/>
  <c r="GY48" i="90"/>
  <c r="GX48" i="90"/>
  <c r="GW48" i="90"/>
  <c r="GV48" i="90"/>
  <c r="GU48" i="90"/>
  <c r="GT48" i="90"/>
  <c r="GS48" i="90"/>
  <c r="GR48" i="90"/>
  <c r="GQ48" i="90"/>
  <c r="GP48" i="90"/>
  <c r="GO48" i="90"/>
  <c r="GN48" i="90"/>
  <c r="GM48" i="90"/>
  <c r="FP48" i="90"/>
  <c r="FO48" i="90"/>
  <c r="FI48" i="90"/>
  <c r="FH48" i="90"/>
  <c r="IW47" i="90"/>
  <c r="IV47" i="90"/>
  <c r="IU47" i="90"/>
  <c r="IG47" i="90"/>
  <c r="IF47" i="90"/>
  <c r="IE47" i="90"/>
  <c r="HZ47" i="90"/>
  <c r="HQ47" i="90"/>
  <c r="HP47" i="90"/>
  <c r="HO47" i="90"/>
  <c r="HN47" i="90"/>
  <c r="HM47" i="90"/>
  <c r="HL47" i="90"/>
  <c r="HK47" i="90"/>
  <c r="HJ47" i="90"/>
  <c r="HI47" i="90"/>
  <c r="HH47" i="90"/>
  <c r="HG47" i="90"/>
  <c r="HF47" i="90"/>
  <c r="HE47" i="90"/>
  <c r="HD47" i="90"/>
  <c r="HC47" i="90"/>
  <c r="HA47" i="90"/>
  <c r="GZ47" i="90"/>
  <c r="GY47" i="90"/>
  <c r="GX47" i="90"/>
  <c r="GW47" i="90"/>
  <c r="GV47" i="90"/>
  <c r="GU47" i="90"/>
  <c r="GT47" i="90"/>
  <c r="GS47" i="90"/>
  <c r="GR47" i="90"/>
  <c r="GQ47" i="90"/>
  <c r="GP47" i="90"/>
  <c r="GO47" i="90"/>
  <c r="GN47" i="90"/>
  <c r="GM47" i="90"/>
  <c r="FP47" i="90"/>
  <c r="FO47" i="90"/>
  <c r="FI47" i="90"/>
  <c r="FH47" i="90"/>
  <c r="IW46" i="90"/>
  <c r="IV46" i="90"/>
  <c r="IU46" i="90"/>
  <c r="IQ46" i="90"/>
  <c r="IG46" i="90"/>
  <c r="IF46" i="90"/>
  <c r="IE46" i="90"/>
  <c r="HQ46" i="90"/>
  <c r="HP46" i="90"/>
  <c r="HO46" i="90"/>
  <c r="HN46" i="90"/>
  <c r="HM46" i="90"/>
  <c r="HL46" i="90"/>
  <c r="HK46" i="90"/>
  <c r="HJ46" i="90"/>
  <c r="HI46" i="90"/>
  <c r="HH46" i="90"/>
  <c r="HG46" i="90"/>
  <c r="HF46" i="90"/>
  <c r="HE46" i="90"/>
  <c r="HD46" i="90"/>
  <c r="HC46" i="90"/>
  <c r="HA46" i="90"/>
  <c r="GZ46" i="90"/>
  <c r="GY46" i="90"/>
  <c r="GX46" i="90"/>
  <c r="GW46" i="90"/>
  <c r="GV46" i="90"/>
  <c r="GU46" i="90"/>
  <c r="GT46" i="90"/>
  <c r="GS46" i="90"/>
  <c r="GR46" i="90"/>
  <c r="GQ46" i="90"/>
  <c r="GP46" i="90"/>
  <c r="GO46" i="90"/>
  <c r="GN46" i="90"/>
  <c r="GM46" i="90"/>
  <c r="FP46" i="90"/>
  <c r="FO46" i="90"/>
  <c r="FI46" i="90"/>
  <c r="FH46" i="90"/>
  <c r="IW45" i="90"/>
  <c r="IV45" i="90"/>
  <c r="IU45" i="90"/>
  <c r="IG45" i="90"/>
  <c r="IF45" i="90"/>
  <c r="IE45" i="90"/>
  <c r="HQ45" i="90"/>
  <c r="HP45" i="90"/>
  <c r="HO45" i="90"/>
  <c r="HN45" i="90"/>
  <c r="HM45" i="90"/>
  <c r="HL45" i="90"/>
  <c r="HK45" i="90"/>
  <c r="HJ45" i="90"/>
  <c r="HI45" i="90"/>
  <c r="HH45" i="90"/>
  <c r="HG45" i="90"/>
  <c r="HF45" i="90"/>
  <c r="HE45" i="90"/>
  <c r="HD45" i="90"/>
  <c r="HC45" i="90"/>
  <c r="HA45" i="90"/>
  <c r="GZ45" i="90"/>
  <c r="GY45" i="90"/>
  <c r="GX45" i="90"/>
  <c r="GW45" i="90"/>
  <c r="GV45" i="90"/>
  <c r="GU45" i="90"/>
  <c r="GT45" i="90"/>
  <c r="GS45" i="90"/>
  <c r="GR45" i="90"/>
  <c r="GQ45" i="90"/>
  <c r="GP45" i="90"/>
  <c r="GO45" i="90"/>
  <c r="GN45" i="90"/>
  <c r="GM45" i="90"/>
  <c r="FP45" i="90"/>
  <c r="FO45" i="90"/>
  <c r="FI45" i="90"/>
  <c r="IW44" i="90"/>
  <c r="IV44" i="90"/>
  <c r="IU44" i="90"/>
  <c r="IG44" i="90"/>
  <c r="IF44" i="90"/>
  <c r="IE44" i="90"/>
  <c r="HQ44" i="90"/>
  <c r="HP44" i="90"/>
  <c r="HO44" i="90"/>
  <c r="HN44" i="90"/>
  <c r="HM44" i="90"/>
  <c r="HL44" i="90"/>
  <c r="HK44" i="90"/>
  <c r="HJ44" i="90"/>
  <c r="HI44" i="90"/>
  <c r="HH44" i="90"/>
  <c r="HG44" i="90"/>
  <c r="HF44" i="90"/>
  <c r="HE44" i="90"/>
  <c r="HD44" i="90"/>
  <c r="HC44" i="90"/>
  <c r="HA44" i="90"/>
  <c r="GZ44" i="90"/>
  <c r="GY44" i="90"/>
  <c r="GX44" i="90"/>
  <c r="GW44" i="90"/>
  <c r="GV44" i="90"/>
  <c r="GU44" i="90"/>
  <c r="GT44" i="90"/>
  <c r="GS44" i="90"/>
  <c r="GR44" i="90"/>
  <c r="GQ44" i="90"/>
  <c r="GP44" i="90"/>
  <c r="GO44" i="90"/>
  <c r="GN44" i="90"/>
  <c r="GM44" i="90"/>
  <c r="FP44" i="90"/>
  <c r="FO44" i="90"/>
  <c r="FI44" i="90"/>
  <c r="IW43" i="90"/>
  <c r="IV43" i="90"/>
  <c r="IU43" i="90"/>
  <c r="II43" i="90"/>
  <c r="IG43" i="90"/>
  <c r="IF43" i="90"/>
  <c r="IE43" i="90"/>
  <c r="HQ43" i="90"/>
  <c r="HP43" i="90"/>
  <c r="HO43" i="90"/>
  <c r="HN43" i="90"/>
  <c r="HM43" i="90"/>
  <c r="HL43" i="90"/>
  <c r="HK43" i="90"/>
  <c r="HJ43" i="90"/>
  <c r="HI43" i="90"/>
  <c r="HH43" i="90"/>
  <c r="HG43" i="90"/>
  <c r="HF43" i="90"/>
  <c r="HE43" i="90"/>
  <c r="HD43" i="90"/>
  <c r="HC43" i="90"/>
  <c r="HA43" i="90"/>
  <c r="GZ43" i="90"/>
  <c r="GY43" i="90"/>
  <c r="GX43" i="90"/>
  <c r="GW43" i="90"/>
  <c r="GV43" i="90"/>
  <c r="GU43" i="90"/>
  <c r="GT43" i="90"/>
  <c r="GS43" i="90"/>
  <c r="GR43" i="90"/>
  <c r="GQ43" i="90"/>
  <c r="GP43" i="90"/>
  <c r="GO43" i="90"/>
  <c r="GN43" i="90"/>
  <c r="GM43" i="90"/>
  <c r="FP43" i="90"/>
  <c r="FO43" i="90"/>
  <c r="FI43" i="90"/>
  <c r="IW42" i="90"/>
  <c r="IV42" i="90"/>
  <c r="IU42" i="90"/>
  <c r="IG42" i="90"/>
  <c r="IF42" i="90"/>
  <c r="IE42" i="90"/>
  <c r="HQ42" i="90"/>
  <c r="HP42" i="90"/>
  <c r="HO42" i="90"/>
  <c r="HN42" i="90"/>
  <c r="HM42" i="90"/>
  <c r="HL42" i="90"/>
  <c r="HK42" i="90"/>
  <c r="HJ42" i="90"/>
  <c r="HI42" i="90"/>
  <c r="HH42" i="90"/>
  <c r="HG42" i="90"/>
  <c r="HF42" i="90"/>
  <c r="HE42" i="90"/>
  <c r="HD42" i="90"/>
  <c r="HC42" i="90"/>
  <c r="HA42" i="90"/>
  <c r="GZ42" i="90"/>
  <c r="GY42" i="90"/>
  <c r="GX42" i="90"/>
  <c r="GW42" i="90"/>
  <c r="GV42" i="90"/>
  <c r="GU42" i="90"/>
  <c r="GT42" i="90"/>
  <c r="GS42" i="90"/>
  <c r="GR42" i="90"/>
  <c r="GQ42" i="90"/>
  <c r="GP42" i="90"/>
  <c r="GO42" i="90"/>
  <c r="GN42" i="90"/>
  <c r="GM42" i="90"/>
  <c r="FQ42" i="90"/>
  <c r="FP42" i="90"/>
  <c r="FO42" i="90"/>
  <c r="FI42" i="90"/>
  <c r="IW41" i="90"/>
  <c r="IV41" i="90"/>
  <c r="IU41" i="90"/>
  <c r="IG41" i="90"/>
  <c r="IF41" i="90"/>
  <c r="IE41" i="90"/>
  <c r="HQ41" i="90"/>
  <c r="HP41" i="90"/>
  <c r="HO41" i="90"/>
  <c r="HN41" i="90"/>
  <c r="HM41" i="90"/>
  <c r="HL41" i="90"/>
  <c r="HK41" i="90"/>
  <c r="HJ41" i="90"/>
  <c r="HI41" i="90"/>
  <c r="HH41" i="90"/>
  <c r="HG41" i="90"/>
  <c r="HF41" i="90"/>
  <c r="HE41" i="90"/>
  <c r="HD41" i="90"/>
  <c r="HC41" i="90"/>
  <c r="HA41" i="90"/>
  <c r="GZ41" i="90"/>
  <c r="GY41" i="90"/>
  <c r="GX41" i="90"/>
  <c r="GW41" i="90"/>
  <c r="GV41" i="90"/>
  <c r="GU41" i="90"/>
  <c r="GT41" i="90"/>
  <c r="GS41" i="90"/>
  <c r="GR41" i="90"/>
  <c r="GQ41" i="90"/>
  <c r="GP41" i="90"/>
  <c r="GO41" i="90"/>
  <c r="GN41" i="90"/>
  <c r="GM41" i="90"/>
  <c r="FP41" i="90"/>
  <c r="FO41" i="90"/>
  <c r="FI41" i="90"/>
  <c r="FH41" i="90"/>
  <c r="IW40" i="90"/>
  <c r="IV40" i="90"/>
  <c r="IU40" i="90"/>
  <c r="IG40" i="90"/>
  <c r="IF40" i="90"/>
  <c r="IE40" i="90"/>
  <c r="HQ40" i="90"/>
  <c r="HP40" i="90"/>
  <c r="HO40" i="90"/>
  <c r="HN40" i="90"/>
  <c r="HM40" i="90"/>
  <c r="HL40" i="90"/>
  <c r="HK40" i="90"/>
  <c r="HJ40" i="90"/>
  <c r="HI40" i="90"/>
  <c r="HH40" i="90"/>
  <c r="HG40" i="90"/>
  <c r="HF40" i="90"/>
  <c r="HE40" i="90"/>
  <c r="HD40" i="90"/>
  <c r="HC40" i="90"/>
  <c r="HA40" i="90"/>
  <c r="GZ40" i="90"/>
  <c r="GY40" i="90"/>
  <c r="GX40" i="90"/>
  <c r="GW40" i="90"/>
  <c r="GV40" i="90"/>
  <c r="GU40" i="90"/>
  <c r="GT40" i="90"/>
  <c r="GS40" i="90"/>
  <c r="GR40" i="90"/>
  <c r="GQ40" i="90"/>
  <c r="GP40" i="90"/>
  <c r="GO40" i="90"/>
  <c r="GN40" i="90"/>
  <c r="GM40" i="90"/>
  <c r="FP40" i="90"/>
  <c r="FO40" i="90"/>
  <c r="FI40" i="90"/>
  <c r="FH40" i="90"/>
  <c r="IW39" i="90"/>
  <c r="IV39" i="90"/>
  <c r="IU39" i="90"/>
  <c r="IG39" i="90"/>
  <c r="IF39" i="90"/>
  <c r="IE39" i="90"/>
  <c r="HZ39" i="90"/>
  <c r="HQ39" i="90"/>
  <c r="HP39" i="90"/>
  <c r="HO39" i="90"/>
  <c r="HN39" i="90"/>
  <c r="HM39" i="90"/>
  <c r="HL39" i="90"/>
  <c r="HK39" i="90"/>
  <c r="HJ39" i="90"/>
  <c r="HI39" i="90"/>
  <c r="HH39" i="90"/>
  <c r="HG39" i="90"/>
  <c r="HF39" i="90"/>
  <c r="HE39" i="90"/>
  <c r="HD39" i="90"/>
  <c r="HC39" i="90"/>
  <c r="HA39" i="90"/>
  <c r="GZ39" i="90"/>
  <c r="GY39" i="90"/>
  <c r="GX39" i="90"/>
  <c r="GW39" i="90"/>
  <c r="GV39" i="90"/>
  <c r="GU39" i="90"/>
  <c r="GT39" i="90"/>
  <c r="GS39" i="90"/>
  <c r="GR39" i="90"/>
  <c r="GQ39" i="90"/>
  <c r="GP39" i="90"/>
  <c r="GO39" i="90"/>
  <c r="GN39" i="90"/>
  <c r="GM39" i="90"/>
  <c r="FP39" i="90"/>
  <c r="FO39" i="90"/>
  <c r="FI39" i="90"/>
  <c r="FH39" i="90"/>
  <c r="IW38" i="90"/>
  <c r="IV38" i="90"/>
  <c r="IU38" i="90"/>
  <c r="IQ38" i="90"/>
  <c r="IG38" i="90"/>
  <c r="IF38" i="90"/>
  <c r="IE38" i="90"/>
  <c r="HQ38" i="90"/>
  <c r="HP38" i="90"/>
  <c r="HO38" i="90"/>
  <c r="HN38" i="90"/>
  <c r="HM38" i="90"/>
  <c r="HL38" i="90"/>
  <c r="HK38" i="90"/>
  <c r="HJ38" i="90"/>
  <c r="HI38" i="90"/>
  <c r="HH38" i="90"/>
  <c r="HG38" i="90"/>
  <c r="HF38" i="90"/>
  <c r="HE38" i="90"/>
  <c r="HD38" i="90"/>
  <c r="HC38" i="90"/>
  <c r="HA38" i="90"/>
  <c r="GZ38" i="90"/>
  <c r="GY38" i="90"/>
  <c r="GX38" i="90"/>
  <c r="GW38" i="90"/>
  <c r="GV38" i="90"/>
  <c r="GU38" i="90"/>
  <c r="GT38" i="90"/>
  <c r="GS38" i="90"/>
  <c r="GR38" i="90"/>
  <c r="GQ38" i="90"/>
  <c r="GP38" i="90"/>
  <c r="GO38" i="90"/>
  <c r="GN38" i="90"/>
  <c r="GM38" i="90"/>
  <c r="FP38" i="90"/>
  <c r="FO38" i="90"/>
  <c r="FI38" i="90"/>
  <c r="FH38" i="90"/>
  <c r="IW37" i="90"/>
  <c r="IV37" i="90"/>
  <c r="IU37" i="90"/>
  <c r="IG37" i="90"/>
  <c r="IF37" i="90"/>
  <c r="IE37" i="90"/>
  <c r="HQ37" i="90"/>
  <c r="HP37" i="90"/>
  <c r="HO37" i="90"/>
  <c r="HN37" i="90"/>
  <c r="HM37" i="90"/>
  <c r="HL37" i="90"/>
  <c r="HK37" i="90"/>
  <c r="HJ37" i="90"/>
  <c r="HI37" i="90"/>
  <c r="HH37" i="90"/>
  <c r="HG37" i="90"/>
  <c r="HF37" i="90"/>
  <c r="HE37" i="90"/>
  <c r="HD37" i="90"/>
  <c r="HC37" i="90"/>
  <c r="HA37" i="90"/>
  <c r="GZ37" i="90"/>
  <c r="GY37" i="90"/>
  <c r="GX37" i="90"/>
  <c r="GW37" i="90"/>
  <c r="GV37" i="90"/>
  <c r="GU37" i="90"/>
  <c r="GT37" i="90"/>
  <c r="GS37" i="90"/>
  <c r="GR37" i="90"/>
  <c r="GQ37" i="90"/>
  <c r="GP37" i="90"/>
  <c r="GO37" i="90"/>
  <c r="GN37" i="90"/>
  <c r="GM37" i="90"/>
  <c r="FQ37" i="90"/>
  <c r="FP37" i="90"/>
  <c r="FO37" i="90"/>
  <c r="FI37" i="90"/>
  <c r="FH37" i="90"/>
  <c r="IW36" i="90"/>
  <c r="IV36" i="90"/>
  <c r="IU36" i="90"/>
  <c r="IG36" i="90"/>
  <c r="IF36" i="90"/>
  <c r="IE36" i="90"/>
  <c r="HQ36" i="90"/>
  <c r="HP36" i="90"/>
  <c r="HO36" i="90"/>
  <c r="HN36" i="90"/>
  <c r="HM36" i="90"/>
  <c r="HL36" i="90"/>
  <c r="HK36" i="90"/>
  <c r="HJ36" i="90"/>
  <c r="HI36" i="90"/>
  <c r="HH36" i="90"/>
  <c r="HG36" i="90"/>
  <c r="HF36" i="90"/>
  <c r="HE36" i="90"/>
  <c r="HD36" i="90"/>
  <c r="HC36" i="90"/>
  <c r="HA36" i="90"/>
  <c r="GZ36" i="90"/>
  <c r="GY36" i="90"/>
  <c r="GX36" i="90"/>
  <c r="GW36" i="90"/>
  <c r="GV36" i="90"/>
  <c r="GU36" i="90"/>
  <c r="GT36" i="90"/>
  <c r="GS36" i="90"/>
  <c r="GR36" i="90"/>
  <c r="GQ36" i="90"/>
  <c r="GP36" i="90"/>
  <c r="GO36" i="90"/>
  <c r="GN36" i="90"/>
  <c r="GM36" i="90"/>
  <c r="FP36" i="90"/>
  <c r="FO36" i="90"/>
  <c r="FI36" i="90"/>
  <c r="IW35" i="90"/>
  <c r="IV35" i="90"/>
  <c r="IU35" i="90"/>
  <c r="IG35" i="90"/>
  <c r="IF35" i="90"/>
  <c r="IE35" i="90"/>
  <c r="HQ35" i="90"/>
  <c r="HP35" i="90"/>
  <c r="HO35" i="90"/>
  <c r="HN35" i="90"/>
  <c r="HM35" i="90"/>
  <c r="HL35" i="90"/>
  <c r="HK35" i="90"/>
  <c r="HJ35" i="90"/>
  <c r="HI35" i="90"/>
  <c r="HH35" i="90"/>
  <c r="HG35" i="90"/>
  <c r="HF35" i="90"/>
  <c r="HE35" i="90"/>
  <c r="HD35" i="90"/>
  <c r="HC35" i="90"/>
  <c r="HA35" i="90"/>
  <c r="GZ35" i="90"/>
  <c r="GY35" i="90"/>
  <c r="GX35" i="90"/>
  <c r="GW35" i="90"/>
  <c r="GV35" i="90"/>
  <c r="GU35" i="90"/>
  <c r="GT35" i="90"/>
  <c r="GS35" i="90"/>
  <c r="GR35" i="90"/>
  <c r="GQ35" i="90"/>
  <c r="GP35" i="90"/>
  <c r="GO35" i="90"/>
  <c r="GN35" i="90"/>
  <c r="GM35" i="90"/>
  <c r="FP35" i="90"/>
  <c r="FO35" i="90"/>
  <c r="FI35" i="90"/>
  <c r="IW34" i="90"/>
  <c r="IV34" i="90"/>
  <c r="IU34" i="90"/>
  <c r="IO34" i="90"/>
  <c r="IG34" i="90"/>
  <c r="IF34" i="90"/>
  <c r="IE34" i="90"/>
  <c r="HX34" i="90"/>
  <c r="HQ34" i="90"/>
  <c r="HP34" i="90"/>
  <c r="HO34" i="90"/>
  <c r="HN34" i="90"/>
  <c r="HM34" i="90"/>
  <c r="HL34" i="90"/>
  <c r="HK34" i="90"/>
  <c r="HJ34" i="90"/>
  <c r="HI34" i="90"/>
  <c r="HH34" i="90"/>
  <c r="HG34" i="90"/>
  <c r="HF34" i="90"/>
  <c r="HE34" i="90"/>
  <c r="HD34" i="90"/>
  <c r="HC34" i="90"/>
  <c r="HA34" i="90"/>
  <c r="GZ34" i="90"/>
  <c r="GY34" i="90"/>
  <c r="GX34" i="90"/>
  <c r="GW34" i="90"/>
  <c r="GV34" i="90"/>
  <c r="GU34" i="90"/>
  <c r="GT34" i="90"/>
  <c r="GS34" i="90"/>
  <c r="GR34" i="90"/>
  <c r="GQ34" i="90"/>
  <c r="GP34" i="90"/>
  <c r="GO34" i="90"/>
  <c r="GN34" i="90"/>
  <c r="GM34" i="90"/>
  <c r="FP34" i="90"/>
  <c r="FO34" i="90"/>
  <c r="FI34" i="90"/>
  <c r="FH34" i="90"/>
  <c r="IW33" i="90"/>
  <c r="IV33" i="90"/>
  <c r="IU33" i="90"/>
  <c r="IR33" i="90"/>
  <c r="II33" i="90"/>
  <c r="IG33" i="90"/>
  <c r="IF33" i="90"/>
  <c r="IE33" i="90"/>
  <c r="HZ33" i="90"/>
  <c r="HQ33" i="90"/>
  <c r="HP33" i="90"/>
  <c r="HO33" i="90"/>
  <c r="HN33" i="90"/>
  <c r="HM33" i="90"/>
  <c r="HL33" i="90"/>
  <c r="HK33" i="90"/>
  <c r="HJ33" i="90"/>
  <c r="HI33" i="90"/>
  <c r="HH33" i="90"/>
  <c r="HG33" i="90"/>
  <c r="HF33" i="90"/>
  <c r="HE33" i="90"/>
  <c r="HD33" i="90"/>
  <c r="HC33" i="90"/>
  <c r="HA33" i="90"/>
  <c r="GZ33" i="90"/>
  <c r="GY33" i="90"/>
  <c r="GX33" i="90"/>
  <c r="GW33" i="90"/>
  <c r="GV33" i="90"/>
  <c r="GU33" i="90"/>
  <c r="GT33" i="90"/>
  <c r="GS33" i="90"/>
  <c r="GR33" i="90"/>
  <c r="GQ33" i="90"/>
  <c r="GP33" i="90"/>
  <c r="GO33" i="90"/>
  <c r="GN33" i="90"/>
  <c r="GM33" i="90"/>
  <c r="FQ33" i="90"/>
  <c r="FP33" i="90"/>
  <c r="FO33" i="90"/>
  <c r="FI33" i="90"/>
  <c r="FH33" i="90"/>
  <c r="IW32" i="90"/>
  <c r="IV32" i="90"/>
  <c r="IU32" i="90"/>
  <c r="IQ32" i="90"/>
  <c r="II32" i="90"/>
  <c r="IG32" i="90"/>
  <c r="IF32" i="90"/>
  <c r="IE32" i="90"/>
  <c r="HZ32" i="90"/>
  <c r="HQ32" i="90"/>
  <c r="HP32" i="90"/>
  <c r="HO32" i="90"/>
  <c r="HN32" i="90"/>
  <c r="HM32" i="90"/>
  <c r="HL32" i="90"/>
  <c r="HK32" i="90"/>
  <c r="HJ32" i="90"/>
  <c r="HI32" i="90"/>
  <c r="HH32" i="90"/>
  <c r="HG32" i="90"/>
  <c r="HF32" i="90"/>
  <c r="HE32" i="90"/>
  <c r="HD32" i="90"/>
  <c r="HC32" i="90"/>
  <c r="HA32" i="90"/>
  <c r="GZ32" i="90"/>
  <c r="GY32" i="90"/>
  <c r="GX32" i="90"/>
  <c r="GW32" i="90"/>
  <c r="GV32" i="90"/>
  <c r="GU32" i="90"/>
  <c r="GT32" i="90"/>
  <c r="GS32" i="90"/>
  <c r="GR32" i="90"/>
  <c r="GQ32" i="90"/>
  <c r="GP32" i="90"/>
  <c r="GO32" i="90"/>
  <c r="GN32" i="90"/>
  <c r="GM32" i="90"/>
  <c r="FP32" i="90"/>
  <c r="FO32" i="90"/>
  <c r="FM32" i="90"/>
  <c r="FI32" i="90"/>
  <c r="FH32" i="90"/>
  <c r="IW31" i="90"/>
  <c r="IV31" i="90"/>
  <c r="IU31" i="90"/>
  <c r="IQ31" i="90"/>
  <c r="II31" i="90"/>
  <c r="IG31" i="90"/>
  <c r="IF31" i="90"/>
  <c r="IE31" i="90"/>
  <c r="HZ31" i="90"/>
  <c r="HQ31" i="90"/>
  <c r="HP31" i="90"/>
  <c r="HO31" i="90"/>
  <c r="HN31" i="90"/>
  <c r="HM31" i="90"/>
  <c r="HL31" i="90"/>
  <c r="HK31" i="90"/>
  <c r="HJ31" i="90"/>
  <c r="HI31" i="90"/>
  <c r="HH31" i="90"/>
  <c r="HG31" i="90"/>
  <c r="HF31" i="90"/>
  <c r="HE31" i="90"/>
  <c r="HD31" i="90"/>
  <c r="HC31" i="90"/>
  <c r="HA31" i="90"/>
  <c r="GZ31" i="90"/>
  <c r="GY31" i="90"/>
  <c r="GX31" i="90"/>
  <c r="GW31" i="90"/>
  <c r="GV31" i="90"/>
  <c r="GU31" i="90"/>
  <c r="GT31" i="90"/>
  <c r="GS31" i="90"/>
  <c r="GR31" i="90"/>
  <c r="GQ31" i="90"/>
  <c r="GP31" i="90"/>
  <c r="GO31" i="90"/>
  <c r="GN31" i="90"/>
  <c r="GM31" i="90"/>
  <c r="FP31" i="90"/>
  <c r="FO31" i="90"/>
  <c r="FI31" i="90"/>
  <c r="FH31" i="90"/>
  <c r="IW30" i="90"/>
  <c r="IV30" i="90"/>
  <c r="IU30" i="90"/>
  <c r="IQ30" i="90"/>
  <c r="II30" i="90"/>
  <c r="IG30" i="90"/>
  <c r="IF30" i="90"/>
  <c r="IE30" i="90"/>
  <c r="HZ30" i="90"/>
  <c r="HQ30" i="90"/>
  <c r="HP30" i="90"/>
  <c r="HO30" i="90"/>
  <c r="HN30" i="90"/>
  <c r="HM30" i="90"/>
  <c r="HL30" i="90"/>
  <c r="HK30" i="90"/>
  <c r="HJ30" i="90"/>
  <c r="HI30" i="90"/>
  <c r="HH30" i="90"/>
  <c r="HG30" i="90"/>
  <c r="HF30" i="90"/>
  <c r="HE30" i="90"/>
  <c r="HD30" i="90"/>
  <c r="HC30" i="90"/>
  <c r="HA30" i="90"/>
  <c r="GZ30" i="90"/>
  <c r="GY30" i="90"/>
  <c r="GX30" i="90"/>
  <c r="GW30" i="90"/>
  <c r="GV30" i="90"/>
  <c r="GU30" i="90"/>
  <c r="GT30" i="90"/>
  <c r="GS30" i="90"/>
  <c r="GR30" i="90"/>
  <c r="GQ30" i="90"/>
  <c r="GP30" i="90"/>
  <c r="GO30" i="90"/>
  <c r="GN30" i="90"/>
  <c r="GM30" i="90"/>
  <c r="FP30" i="90"/>
  <c r="FO30" i="90"/>
  <c r="FI30" i="90"/>
  <c r="IW29" i="90"/>
  <c r="IV29" i="90"/>
  <c r="IU29" i="90"/>
  <c r="IQ29" i="90"/>
  <c r="II29" i="90"/>
  <c r="IG29" i="90"/>
  <c r="IF29" i="90"/>
  <c r="IE29" i="90"/>
  <c r="HZ29" i="90"/>
  <c r="HQ29" i="90"/>
  <c r="HP29" i="90"/>
  <c r="HO29" i="90"/>
  <c r="HN29" i="90"/>
  <c r="HM29" i="90"/>
  <c r="HL29" i="90"/>
  <c r="HK29" i="90"/>
  <c r="HJ29" i="90"/>
  <c r="HI29" i="90"/>
  <c r="HH29" i="90"/>
  <c r="HG29" i="90"/>
  <c r="HF29" i="90"/>
  <c r="HE29" i="90"/>
  <c r="HD29" i="90"/>
  <c r="HC29" i="90"/>
  <c r="HA29" i="90"/>
  <c r="GZ29" i="90"/>
  <c r="GY29" i="90"/>
  <c r="GX29" i="90"/>
  <c r="GW29" i="90"/>
  <c r="GV29" i="90"/>
  <c r="GU29" i="90"/>
  <c r="GT29" i="90"/>
  <c r="GS29" i="90"/>
  <c r="GR29" i="90"/>
  <c r="GQ29" i="90"/>
  <c r="GP29" i="90"/>
  <c r="GO29" i="90"/>
  <c r="GN29" i="90"/>
  <c r="GM29" i="90"/>
  <c r="FP29" i="90"/>
  <c r="FO29" i="90"/>
  <c r="FI29" i="90"/>
  <c r="FH29" i="90"/>
  <c r="IW28" i="90"/>
  <c r="IV28" i="90"/>
  <c r="IU28" i="90"/>
  <c r="IQ28" i="90"/>
  <c r="IP28" i="90"/>
  <c r="II28" i="90"/>
  <c r="IG28" i="90"/>
  <c r="IF28" i="90"/>
  <c r="IE28" i="90"/>
  <c r="ID28" i="90"/>
  <c r="HZ28" i="90"/>
  <c r="HY28" i="90"/>
  <c r="HV28" i="90"/>
  <c r="HQ28" i="90"/>
  <c r="HP28" i="90"/>
  <c r="HO28" i="90"/>
  <c r="HN28" i="90"/>
  <c r="HM28" i="90"/>
  <c r="HL28" i="90"/>
  <c r="HK28" i="90"/>
  <c r="HJ28" i="90"/>
  <c r="HI28" i="90"/>
  <c r="HH28" i="90"/>
  <c r="HG28" i="90"/>
  <c r="HF28" i="90"/>
  <c r="HE28" i="90"/>
  <c r="HD28" i="90"/>
  <c r="HC28" i="90"/>
  <c r="HA28" i="90"/>
  <c r="GZ28" i="90"/>
  <c r="GY28" i="90"/>
  <c r="GX28" i="90"/>
  <c r="GW28" i="90"/>
  <c r="GV28" i="90"/>
  <c r="GU28" i="90"/>
  <c r="GT28" i="90"/>
  <c r="GS28" i="90"/>
  <c r="GR28" i="90"/>
  <c r="GQ28" i="90"/>
  <c r="GP28" i="90"/>
  <c r="GO28" i="90"/>
  <c r="GN28" i="90"/>
  <c r="GM28" i="90"/>
  <c r="FP28" i="90"/>
  <c r="FO28" i="90"/>
  <c r="FI28" i="90"/>
  <c r="FH28" i="90"/>
  <c r="IW27" i="90"/>
  <c r="IV27" i="90"/>
  <c r="IU27" i="90"/>
  <c r="IQ27" i="90"/>
  <c r="IP27" i="90"/>
  <c r="II27" i="90"/>
  <c r="IG27" i="90"/>
  <c r="IF27" i="90"/>
  <c r="IE27" i="90"/>
  <c r="ID27" i="90"/>
  <c r="HZ27" i="90"/>
  <c r="HY27" i="90"/>
  <c r="HV27" i="90"/>
  <c r="HQ27" i="90"/>
  <c r="HP27" i="90"/>
  <c r="HO27" i="90"/>
  <c r="HN27" i="90"/>
  <c r="HM27" i="90"/>
  <c r="HL27" i="90"/>
  <c r="HK27" i="90"/>
  <c r="HJ27" i="90"/>
  <c r="HI27" i="90"/>
  <c r="HH27" i="90"/>
  <c r="HG27" i="90"/>
  <c r="HF27" i="90"/>
  <c r="HE27" i="90"/>
  <c r="HD27" i="90"/>
  <c r="HC27" i="90"/>
  <c r="HA27" i="90"/>
  <c r="GZ27" i="90"/>
  <c r="GY27" i="90"/>
  <c r="GX27" i="90"/>
  <c r="GW27" i="90"/>
  <c r="GV27" i="90"/>
  <c r="GU27" i="90"/>
  <c r="GT27" i="90"/>
  <c r="GS27" i="90"/>
  <c r="GR27" i="90"/>
  <c r="GQ27" i="90"/>
  <c r="GP27" i="90"/>
  <c r="GO27" i="90"/>
  <c r="GN27" i="90"/>
  <c r="GM27" i="90"/>
  <c r="FQ27" i="90"/>
  <c r="FP27" i="90"/>
  <c r="FO27" i="90"/>
  <c r="FI27" i="90"/>
  <c r="FH27" i="90"/>
  <c r="AG26" i="90"/>
  <c r="AW26" i="90" s="1"/>
  <c r="BM26" i="90" s="1"/>
  <c r="CC26" i="90" s="1"/>
  <c r="AF26" i="90"/>
  <c r="AV26" i="90" s="1"/>
  <c r="BL26" i="90" s="1"/>
  <c r="CB26" i="90" s="1"/>
  <c r="CR26" i="90" s="1"/>
  <c r="E8" i="81"/>
  <c r="E4" i="81"/>
  <c r="E7" i="81"/>
  <c r="E3" i="81"/>
  <c r="IT32" i="90"/>
  <c r="IS32" i="90"/>
  <c r="IR32" i="90"/>
  <c r="IQ53" i="90"/>
  <c r="IP34" i="90"/>
  <c r="IL32" i="90"/>
  <c r="IK33" i="90"/>
  <c r="IJ33" i="90"/>
  <c r="II58" i="90"/>
  <c r="HZ53" i="90"/>
  <c r="HY34" i="90"/>
  <c r="Q233" i="89"/>
  <c r="P233" i="89"/>
  <c r="O233" i="89"/>
  <c r="Q232" i="89"/>
  <c r="GK208" i="89" s="1"/>
  <c r="P232" i="89"/>
  <c r="GJ226" i="89" s="1"/>
  <c r="O232" i="89"/>
  <c r="GI227" i="89" s="1"/>
  <c r="Q231" i="89"/>
  <c r="FU225" i="89" s="1"/>
  <c r="P231" i="89"/>
  <c r="FT185" i="89" s="1"/>
  <c r="O231" i="89"/>
  <c r="FS227" i="89" s="1"/>
  <c r="N231" i="89"/>
  <c r="FR226" i="89" s="1"/>
  <c r="M231" i="89"/>
  <c r="FQ226" i="89" s="1"/>
  <c r="L231" i="89"/>
  <c r="FP226" i="89" s="1"/>
  <c r="K231" i="89"/>
  <c r="FO222" i="89" s="1"/>
  <c r="J231" i="89"/>
  <c r="FN224" i="89" s="1"/>
  <c r="I231" i="89"/>
  <c r="FM226" i="89" s="1"/>
  <c r="H231" i="89"/>
  <c r="FL205" i="89" s="1"/>
  <c r="G231" i="89"/>
  <c r="FK227" i="89" s="1"/>
  <c r="F231" i="89"/>
  <c r="FJ227" i="89" s="1"/>
  <c r="E231" i="89"/>
  <c r="FI227" i="89" s="1"/>
  <c r="D231" i="89"/>
  <c r="FH227" i="89" s="1"/>
  <c r="C231" i="89"/>
  <c r="FG227" i="89" s="1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U227" i="89"/>
  <c r="IG227" i="89"/>
  <c r="IF227" i="89"/>
  <c r="IE227" i="89"/>
  <c r="HQ227" i="89"/>
  <c r="HP227" i="89"/>
  <c r="HO227" i="89"/>
  <c r="HN227" i="89"/>
  <c r="HM227" i="89"/>
  <c r="HL227" i="89"/>
  <c r="HK227" i="89"/>
  <c r="HJ227" i="89"/>
  <c r="HI227" i="89"/>
  <c r="HH227" i="89"/>
  <c r="HG227" i="89"/>
  <c r="HF227" i="89"/>
  <c r="HE227" i="89"/>
  <c r="HD227" i="89"/>
  <c r="HC227" i="89"/>
  <c r="HA227" i="89"/>
  <c r="GZ227" i="89"/>
  <c r="GY227" i="89"/>
  <c r="GX227" i="89"/>
  <c r="GW227" i="89"/>
  <c r="GV227" i="89"/>
  <c r="GU227" i="89"/>
  <c r="GT227" i="89"/>
  <c r="GS227" i="89"/>
  <c r="GR227" i="89"/>
  <c r="GQ227" i="89"/>
  <c r="GP227" i="89"/>
  <c r="GO227" i="89"/>
  <c r="GN227" i="89"/>
  <c r="GM227" i="89"/>
  <c r="IW226" i="89"/>
  <c r="IV226" i="89"/>
  <c r="IU226" i="89"/>
  <c r="IG226" i="89"/>
  <c r="IF226" i="89"/>
  <c r="IE226" i="89"/>
  <c r="HQ226" i="89"/>
  <c r="HP226" i="89"/>
  <c r="HO226" i="89"/>
  <c r="HN226" i="89"/>
  <c r="HM226" i="89"/>
  <c r="HL226" i="89"/>
  <c r="HK226" i="89"/>
  <c r="HJ226" i="89"/>
  <c r="HI226" i="89"/>
  <c r="HH226" i="89"/>
  <c r="HG226" i="89"/>
  <c r="HF226" i="89"/>
  <c r="HE226" i="89"/>
  <c r="HD226" i="89"/>
  <c r="HC226" i="89"/>
  <c r="HA226" i="89"/>
  <c r="GZ226" i="89"/>
  <c r="GY226" i="89"/>
  <c r="GX226" i="89"/>
  <c r="GW226" i="89"/>
  <c r="GV226" i="89"/>
  <c r="GU226" i="89"/>
  <c r="GT226" i="89"/>
  <c r="GS226" i="89"/>
  <c r="GR226" i="89"/>
  <c r="GQ226" i="89"/>
  <c r="GP226" i="89"/>
  <c r="GO226" i="89"/>
  <c r="GN226" i="89"/>
  <c r="GM226" i="89"/>
  <c r="IW225" i="89"/>
  <c r="IV225" i="89"/>
  <c r="IU225" i="89"/>
  <c r="IG225" i="89"/>
  <c r="IF225" i="89"/>
  <c r="IE225" i="89"/>
  <c r="HQ225" i="89"/>
  <c r="HP225" i="89"/>
  <c r="HO225" i="89"/>
  <c r="HN225" i="89"/>
  <c r="HM225" i="89"/>
  <c r="HL225" i="89"/>
  <c r="HK225" i="89"/>
  <c r="HJ225" i="89"/>
  <c r="HI225" i="89"/>
  <c r="HH225" i="89"/>
  <c r="HG225" i="89"/>
  <c r="HF225" i="89"/>
  <c r="HE225" i="89"/>
  <c r="HD225" i="89"/>
  <c r="HC225" i="89"/>
  <c r="HA225" i="89"/>
  <c r="GZ225" i="89"/>
  <c r="GY225" i="89"/>
  <c r="GX225" i="89"/>
  <c r="GW225" i="89"/>
  <c r="GV225" i="89"/>
  <c r="GU225" i="89"/>
  <c r="GT225" i="89"/>
  <c r="GS225" i="89"/>
  <c r="GR225" i="89"/>
  <c r="GQ225" i="89"/>
  <c r="GP225" i="89"/>
  <c r="GO225" i="89"/>
  <c r="GN225" i="89"/>
  <c r="GM225" i="89"/>
  <c r="IW224" i="89"/>
  <c r="IV224" i="89"/>
  <c r="IU224" i="89"/>
  <c r="IG224" i="89"/>
  <c r="IF224" i="89"/>
  <c r="IE224" i="89"/>
  <c r="HQ224" i="89"/>
  <c r="HP224" i="89"/>
  <c r="HO224" i="89"/>
  <c r="HN224" i="89"/>
  <c r="HM224" i="89"/>
  <c r="HL224" i="89"/>
  <c r="HK224" i="89"/>
  <c r="HJ224" i="89"/>
  <c r="HI224" i="89"/>
  <c r="HH224" i="89"/>
  <c r="HG224" i="89"/>
  <c r="HF224" i="89"/>
  <c r="HE224" i="89"/>
  <c r="HD224" i="89"/>
  <c r="HC224" i="89"/>
  <c r="HA224" i="89"/>
  <c r="GZ224" i="89"/>
  <c r="GY224" i="89"/>
  <c r="GX224" i="89"/>
  <c r="GW224" i="89"/>
  <c r="GV224" i="89"/>
  <c r="GU224" i="89"/>
  <c r="GT224" i="89"/>
  <c r="GS224" i="89"/>
  <c r="GR224" i="89"/>
  <c r="GQ224" i="89"/>
  <c r="GP224" i="89"/>
  <c r="GO224" i="89"/>
  <c r="GN224" i="89"/>
  <c r="GM224" i="89"/>
  <c r="IW223" i="89"/>
  <c r="IV223" i="89"/>
  <c r="IU223" i="89"/>
  <c r="IG223" i="89"/>
  <c r="IF223" i="89"/>
  <c r="IE223" i="89"/>
  <c r="HQ223" i="89"/>
  <c r="HP223" i="89"/>
  <c r="HO223" i="89"/>
  <c r="HN223" i="89"/>
  <c r="HM223" i="89"/>
  <c r="HL223" i="89"/>
  <c r="HK223" i="89"/>
  <c r="HJ223" i="89"/>
  <c r="HI223" i="89"/>
  <c r="HH223" i="89"/>
  <c r="HG223" i="89"/>
  <c r="HF223" i="89"/>
  <c r="HE223" i="89"/>
  <c r="HD223" i="89"/>
  <c r="HC223" i="89"/>
  <c r="HA223" i="89"/>
  <c r="GZ223" i="89"/>
  <c r="GY223" i="89"/>
  <c r="GX223" i="89"/>
  <c r="GW223" i="89"/>
  <c r="GV223" i="89"/>
  <c r="GU223" i="89"/>
  <c r="GT223" i="89"/>
  <c r="GS223" i="89"/>
  <c r="GR223" i="89"/>
  <c r="GQ223" i="89"/>
  <c r="GP223" i="89"/>
  <c r="GO223" i="89"/>
  <c r="GN223" i="89"/>
  <c r="GM223" i="89"/>
  <c r="IW222" i="89"/>
  <c r="IV222" i="89"/>
  <c r="IU222" i="89"/>
  <c r="IG222" i="89"/>
  <c r="IF222" i="89"/>
  <c r="IE222" i="89"/>
  <c r="HQ222" i="89"/>
  <c r="HP222" i="89"/>
  <c r="HO222" i="89"/>
  <c r="HN222" i="89"/>
  <c r="HM222" i="89"/>
  <c r="HL222" i="89"/>
  <c r="HK222" i="89"/>
  <c r="HJ222" i="89"/>
  <c r="HI222" i="89"/>
  <c r="HH222" i="89"/>
  <c r="HG222" i="89"/>
  <c r="HF222" i="89"/>
  <c r="HE222" i="89"/>
  <c r="HD222" i="89"/>
  <c r="HC222" i="89"/>
  <c r="HA222" i="89"/>
  <c r="GZ222" i="89"/>
  <c r="GY222" i="89"/>
  <c r="GX222" i="89"/>
  <c r="GW222" i="89"/>
  <c r="GV222" i="89"/>
  <c r="GU222" i="89"/>
  <c r="GT222" i="89"/>
  <c r="GS222" i="89"/>
  <c r="GR222" i="89"/>
  <c r="GQ222" i="89"/>
  <c r="GP222" i="89"/>
  <c r="GO222" i="89"/>
  <c r="GN222" i="89"/>
  <c r="GM222" i="89"/>
  <c r="IW221" i="89"/>
  <c r="IV221" i="89"/>
  <c r="IU221" i="89"/>
  <c r="IG221" i="89"/>
  <c r="IF221" i="89"/>
  <c r="IE221" i="89"/>
  <c r="HQ221" i="89"/>
  <c r="HP221" i="89"/>
  <c r="HO221" i="89"/>
  <c r="HN221" i="89"/>
  <c r="HM221" i="89"/>
  <c r="HL221" i="89"/>
  <c r="HK221" i="89"/>
  <c r="HJ221" i="89"/>
  <c r="HI221" i="89"/>
  <c r="HH221" i="89"/>
  <c r="HG221" i="89"/>
  <c r="HF221" i="89"/>
  <c r="HE221" i="89"/>
  <c r="HD221" i="89"/>
  <c r="HC221" i="89"/>
  <c r="HA221" i="89"/>
  <c r="GZ221" i="89"/>
  <c r="GY221" i="89"/>
  <c r="GX221" i="89"/>
  <c r="GW221" i="89"/>
  <c r="GV221" i="89"/>
  <c r="GU221" i="89"/>
  <c r="GT221" i="89"/>
  <c r="GS221" i="89"/>
  <c r="GR221" i="89"/>
  <c r="GQ221" i="89"/>
  <c r="GP221" i="89"/>
  <c r="GO221" i="89"/>
  <c r="GN221" i="89"/>
  <c r="GM221" i="89"/>
  <c r="IW220" i="89"/>
  <c r="IV220" i="89"/>
  <c r="IU220" i="89"/>
  <c r="IG220" i="89"/>
  <c r="IF220" i="89"/>
  <c r="IE220" i="89"/>
  <c r="HQ220" i="89"/>
  <c r="HP220" i="89"/>
  <c r="HO220" i="89"/>
  <c r="HN220" i="89"/>
  <c r="HM220" i="89"/>
  <c r="HL220" i="89"/>
  <c r="HK220" i="89"/>
  <c r="HJ220" i="89"/>
  <c r="HI220" i="89"/>
  <c r="HH220" i="89"/>
  <c r="HG220" i="89"/>
  <c r="HF220" i="89"/>
  <c r="HE220" i="89"/>
  <c r="HD220" i="89"/>
  <c r="HC220" i="89"/>
  <c r="HA220" i="89"/>
  <c r="GZ220" i="89"/>
  <c r="GY220" i="89"/>
  <c r="GX220" i="89"/>
  <c r="GW220" i="89"/>
  <c r="GV220" i="89"/>
  <c r="GU220" i="89"/>
  <c r="GT220" i="89"/>
  <c r="GS220" i="89"/>
  <c r="GR220" i="89"/>
  <c r="GQ220" i="89"/>
  <c r="GP220" i="89"/>
  <c r="GO220" i="89"/>
  <c r="GN220" i="89"/>
  <c r="GM220" i="89"/>
  <c r="IW219" i="89"/>
  <c r="IV219" i="89"/>
  <c r="IU219" i="89"/>
  <c r="IG219" i="89"/>
  <c r="IF219" i="89"/>
  <c r="IE219" i="89"/>
  <c r="HQ219" i="89"/>
  <c r="HP219" i="89"/>
  <c r="HO219" i="89"/>
  <c r="HN219" i="89"/>
  <c r="HM219" i="89"/>
  <c r="HL219" i="89"/>
  <c r="HK219" i="89"/>
  <c r="HJ219" i="89"/>
  <c r="HI219" i="89"/>
  <c r="HH219" i="89"/>
  <c r="HG219" i="89"/>
  <c r="HF219" i="89"/>
  <c r="HE219" i="89"/>
  <c r="HD219" i="89"/>
  <c r="HC219" i="89"/>
  <c r="HA219" i="89"/>
  <c r="GZ219" i="89"/>
  <c r="GY219" i="89"/>
  <c r="GX219" i="89"/>
  <c r="GW219" i="89"/>
  <c r="GV219" i="89"/>
  <c r="GU219" i="89"/>
  <c r="GT219" i="89"/>
  <c r="GS219" i="89"/>
  <c r="GR219" i="89"/>
  <c r="GQ219" i="89"/>
  <c r="GP219" i="89"/>
  <c r="GO219" i="89"/>
  <c r="GN219" i="89"/>
  <c r="GM219" i="89"/>
  <c r="IW218" i="89"/>
  <c r="IV218" i="89"/>
  <c r="IU218" i="89"/>
  <c r="IG218" i="89"/>
  <c r="IF218" i="89"/>
  <c r="IE218" i="89"/>
  <c r="HQ218" i="89"/>
  <c r="HP218" i="89"/>
  <c r="HO218" i="89"/>
  <c r="HN218" i="89"/>
  <c r="HM218" i="89"/>
  <c r="HL218" i="89"/>
  <c r="HK218" i="89"/>
  <c r="HJ218" i="89"/>
  <c r="HI218" i="89"/>
  <c r="HH218" i="89"/>
  <c r="HG218" i="89"/>
  <c r="HF218" i="89"/>
  <c r="HE218" i="89"/>
  <c r="HD218" i="89"/>
  <c r="HC218" i="89"/>
  <c r="HA218" i="89"/>
  <c r="GZ218" i="89"/>
  <c r="GY218" i="89"/>
  <c r="GX218" i="89"/>
  <c r="GW218" i="89"/>
  <c r="GV218" i="89"/>
  <c r="GU218" i="89"/>
  <c r="GT218" i="89"/>
  <c r="GS218" i="89"/>
  <c r="GR218" i="89"/>
  <c r="GQ218" i="89"/>
  <c r="GP218" i="89"/>
  <c r="GO218" i="89"/>
  <c r="GN218" i="89"/>
  <c r="GM218" i="89"/>
  <c r="IW217" i="89"/>
  <c r="IV217" i="89"/>
  <c r="IU217" i="89"/>
  <c r="IG217" i="89"/>
  <c r="IF217" i="89"/>
  <c r="IE217" i="89"/>
  <c r="HQ217" i="89"/>
  <c r="HP217" i="89"/>
  <c r="HO217" i="89"/>
  <c r="HN217" i="89"/>
  <c r="HM217" i="89"/>
  <c r="HL217" i="89"/>
  <c r="HK217" i="89"/>
  <c r="HJ217" i="89"/>
  <c r="HI217" i="89"/>
  <c r="HH217" i="89"/>
  <c r="HG217" i="89"/>
  <c r="HF217" i="89"/>
  <c r="HE217" i="89"/>
  <c r="HD217" i="89"/>
  <c r="HC217" i="89"/>
  <c r="HA217" i="89"/>
  <c r="GZ217" i="89"/>
  <c r="GY217" i="89"/>
  <c r="GX217" i="89"/>
  <c r="GW217" i="89"/>
  <c r="GV217" i="89"/>
  <c r="GU217" i="89"/>
  <c r="GT217" i="89"/>
  <c r="GS217" i="89"/>
  <c r="GR217" i="89"/>
  <c r="GQ217" i="89"/>
  <c r="GP217" i="89"/>
  <c r="GO217" i="89"/>
  <c r="GN217" i="89"/>
  <c r="GM217" i="89"/>
  <c r="IW216" i="89"/>
  <c r="IV216" i="89"/>
  <c r="IU216" i="89"/>
  <c r="IG216" i="89"/>
  <c r="IF216" i="89"/>
  <c r="IE216" i="89"/>
  <c r="HQ216" i="89"/>
  <c r="HP216" i="89"/>
  <c r="HO216" i="89"/>
  <c r="HN216" i="89"/>
  <c r="HM216" i="89"/>
  <c r="HL216" i="89"/>
  <c r="HK216" i="89"/>
  <c r="HJ216" i="89"/>
  <c r="HI216" i="89"/>
  <c r="HH216" i="89"/>
  <c r="HG216" i="89"/>
  <c r="HF216" i="89"/>
  <c r="HE216" i="89"/>
  <c r="HD216" i="89"/>
  <c r="HC216" i="89"/>
  <c r="HA216" i="89"/>
  <c r="GZ216" i="89"/>
  <c r="GY216" i="89"/>
  <c r="GX216" i="89"/>
  <c r="GW216" i="89"/>
  <c r="GV216" i="89"/>
  <c r="GU216" i="89"/>
  <c r="GT216" i="89"/>
  <c r="GS216" i="89"/>
  <c r="GR216" i="89"/>
  <c r="GQ216" i="89"/>
  <c r="GP216" i="89"/>
  <c r="GO216" i="89"/>
  <c r="GN216" i="89"/>
  <c r="GM216" i="89"/>
  <c r="IW215" i="89"/>
  <c r="IV215" i="89"/>
  <c r="IU215" i="89"/>
  <c r="IG215" i="89"/>
  <c r="IF215" i="89"/>
  <c r="IE215" i="89"/>
  <c r="HQ215" i="89"/>
  <c r="HP215" i="89"/>
  <c r="HO215" i="89"/>
  <c r="HN215" i="89"/>
  <c r="HM215" i="89"/>
  <c r="HL215" i="89"/>
  <c r="HK215" i="89"/>
  <c r="HJ215" i="89"/>
  <c r="HI215" i="89"/>
  <c r="HH215" i="89"/>
  <c r="HG215" i="89"/>
  <c r="HF215" i="89"/>
  <c r="HE215" i="89"/>
  <c r="HD215" i="89"/>
  <c r="HC215" i="89"/>
  <c r="HA215" i="89"/>
  <c r="GZ215" i="89"/>
  <c r="GY215" i="89"/>
  <c r="GX215" i="89"/>
  <c r="GW215" i="89"/>
  <c r="GV215" i="89"/>
  <c r="GU215" i="89"/>
  <c r="GT215" i="89"/>
  <c r="GS215" i="89"/>
  <c r="GR215" i="89"/>
  <c r="GQ215" i="89"/>
  <c r="GP215" i="89"/>
  <c r="GO215" i="89"/>
  <c r="GN215" i="89"/>
  <c r="GM215" i="89"/>
  <c r="IW214" i="89"/>
  <c r="IV214" i="89"/>
  <c r="IU214" i="89"/>
  <c r="IG214" i="89"/>
  <c r="IF214" i="89"/>
  <c r="IE214" i="89"/>
  <c r="HQ214" i="89"/>
  <c r="HP214" i="89"/>
  <c r="HO214" i="89"/>
  <c r="HN214" i="89"/>
  <c r="HM214" i="89"/>
  <c r="HL214" i="89"/>
  <c r="HK214" i="89"/>
  <c r="HJ214" i="89"/>
  <c r="HI214" i="89"/>
  <c r="HH214" i="89"/>
  <c r="HG214" i="89"/>
  <c r="HF214" i="89"/>
  <c r="HE214" i="89"/>
  <c r="HD214" i="89"/>
  <c r="HC214" i="89"/>
  <c r="HA214" i="89"/>
  <c r="GZ214" i="89"/>
  <c r="GY214" i="89"/>
  <c r="GX214" i="89"/>
  <c r="GW214" i="89"/>
  <c r="GV214" i="89"/>
  <c r="GU214" i="89"/>
  <c r="GT214" i="89"/>
  <c r="GS214" i="89"/>
  <c r="GR214" i="89"/>
  <c r="GQ214" i="89"/>
  <c r="GP214" i="89"/>
  <c r="GO214" i="89"/>
  <c r="GN214" i="89"/>
  <c r="GM214" i="89"/>
  <c r="IW213" i="89"/>
  <c r="IV213" i="89"/>
  <c r="IU213" i="89"/>
  <c r="IG213" i="89"/>
  <c r="IF213" i="89"/>
  <c r="IE213" i="89"/>
  <c r="HQ213" i="89"/>
  <c r="HP213" i="89"/>
  <c r="HO213" i="89"/>
  <c r="HN213" i="89"/>
  <c r="HM213" i="89"/>
  <c r="HL213" i="89"/>
  <c r="HK213" i="89"/>
  <c r="HJ213" i="89"/>
  <c r="HI213" i="89"/>
  <c r="HH213" i="89"/>
  <c r="HG213" i="89"/>
  <c r="HF213" i="89"/>
  <c r="HE213" i="89"/>
  <c r="HD213" i="89"/>
  <c r="HC213" i="89"/>
  <c r="HA213" i="89"/>
  <c r="GZ213" i="89"/>
  <c r="GY213" i="89"/>
  <c r="GX213" i="89"/>
  <c r="GW213" i="89"/>
  <c r="GV213" i="89"/>
  <c r="GU213" i="89"/>
  <c r="GT213" i="89"/>
  <c r="GS213" i="89"/>
  <c r="GR213" i="89"/>
  <c r="GQ213" i="89"/>
  <c r="GP213" i="89"/>
  <c r="GO213" i="89"/>
  <c r="GN213" i="89"/>
  <c r="GM213" i="89"/>
  <c r="IW212" i="89"/>
  <c r="IV212" i="89"/>
  <c r="IU212" i="89"/>
  <c r="IG212" i="89"/>
  <c r="IF212" i="89"/>
  <c r="IE212" i="89"/>
  <c r="HQ212" i="89"/>
  <c r="HP212" i="89"/>
  <c r="HO212" i="89"/>
  <c r="HN212" i="89"/>
  <c r="HM212" i="89"/>
  <c r="HL212" i="89"/>
  <c r="HK212" i="89"/>
  <c r="HJ212" i="89"/>
  <c r="HI212" i="89"/>
  <c r="HH212" i="89"/>
  <c r="HG212" i="89"/>
  <c r="HF212" i="89"/>
  <c r="HE212" i="89"/>
  <c r="HD212" i="89"/>
  <c r="HC212" i="89"/>
  <c r="HA212" i="89"/>
  <c r="GZ212" i="89"/>
  <c r="GY212" i="89"/>
  <c r="GX212" i="89"/>
  <c r="GW212" i="89"/>
  <c r="GV212" i="89"/>
  <c r="GU212" i="89"/>
  <c r="GT212" i="89"/>
  <c r="GS212" i="89"/>
  <c r="GR212" i="89"/>
  <c r="GQ212" i="89"/>
  <c r="GP212" i="89"/>
  <c r="GO212" i="89"/>
  <c r="GN212" i="89"/>
  <c r="GM212" i="89"/>
  <c r="IW211" i="89"/>
  <c r="IV211" i="89"/>
  <c r="IU211" i="89"/>
  <c r="IG211" i="89"/>
  <c r="IF211" i="89"/>
  <c r="IE211" i="89"/>
  <c r="HQ211" i="89"/>
  <c r="HP211" i="89"/>
  <c r="HO211" i="89"/>
  <c r="HN211" i="89"/>
  <c r="HM211" i="89"/>
  <c r="HL211" i="89"/>
  <c r="HK211" i="89"/>
  <c r="HJ211" i="89"/>
  <c r="HI211" i="89"/>
  <c r="HH211" i="89"/>
  <c r="HG211" i="89"/>
  <c r="HF211" i="89"/>
  <c r="HE211" i="89"/>
  <c r="HD211" i="89"/>
  <c r="HC211" i="89"/>
  <c r="HA211" i="89"/>
  <c r="GZ211" i="89"/>
  <c r="GY211" i="89"/>
  <c r="GX211" i="89"/>
  <c r="GW211" i="89"/>
  <c r="GV211" i="89"/>
  <c r="GU211" i="89"/>
  <c r="GT211" i="89"/>
  <c r="GS211" i="89"/>
  <c r="GR211" i="89"/>
  <c r="GQ211" i="89"/>
  <c r="GP211" i="89"/>
  <c r="GO211" i="89"/>
  <c r="GN211" i="89"/>
  <c r="GM211" i="89"/>
  <c r="IW210" i="89"/>
  <c r="IV210" i="89"/>
  <c r="IU210" i="89"/>
  <c r="IG210" i="89"/>
  <c r="IF210" i="89"/>
  <c r="IE210" i="89"/>
  <c r="HQ210" i="89"/>
  <c r="HP210" i="89"/>
  <c r="HO210" i="89"/>
  <c r="HN210" i="89"/>
  <c r="HM210" i="89"/>
  <c r="HL210" i="89"/>
  <c r="HK210" i="89"/>
  <c r="HJ210" i="89"/>
  <c r="HI210" i="89"/>
  <c r="HH210" i="89"/>
  <c r="HG210" i="89"/>
  <c r="HF210" i="89"/>
  <c r="HE210" i="89"/>
  <c r="HD210" i="89"/>
  <c r="HC210" i="89"/>
  <c r="HA210" i="89"/>
  <c r="GZ210" i="89"/>
  <c r="GY210" i="89"/>
  <c r="GX210" i="89"/>
  <c r="GW210" i="89"/>
  <c r="GV210" i="89"/>
  <c r="GU210" i="89"/>
  <c r="GT210" i="89"/>
  <c r="GS210" i="89"/>
  <c r="GR210" i="89"/>
  <c r="GQ210" i="89"/>
  <c r="GP210" i="89"/>
  <c r="GO210" i="89"/>
  <c r="GN210" i="89"/>
  <c r="GM210" i="89"/>
  <c r="IW209" i="89"/>
  <c r="IV209" i="89"/>
  <c r="IU209" i="89"/>
  <c r="IG209" i="89"/>
  <c r="IF209" i="89"/>
  <c r="IE209" i="89"/>
  <c r="HQ209" i="89"/>
  <c r="HP209" i="89"/>
  <c r="HO209" i="89"/>
  <c r="HN209" i="89"/>
  <c r="HM209" i="89"/>
  <c r="HL209" i="89"/>
  <c r="HK209" i="89"/>
  <c r="HJ209" i="89"/>
  <c r="HI209" i="89"/>
  <c r="HH209" i="89"/>
  <c r="HG209" i="89"/>
  <c r="HF209" i="89"/>
  <c r="HE209" i="89"/>
  <c r="HD209" i="89"/>
  <c r="HC209" i="89"/>
  <c r="HA209" i="89"/>
  <c r="GZ209" i="89"/>
  <c r="GY209" i="89"/>
  <c r="GX209" i="89"/>
  <c r="GW209" i="89"/>
  <c r="GV209" i="89"/>
  <c r="GU209" i="89"/>
  <c r="GT209" i="89"/>
  <c r="GS209" i="89"/>
  <c r="GR209" i="89"/>
  <c r="GQ209" i="89"/>
  <c r="GP209" i="89"/>
  <c r="GO209" i="89"/>
  <c r="GN209" i="89"/>
  <c r="GM209" i="89"/>
  <c r="IW208" i="89"/>
  <c r="IV208" i="89"/>
  <c r="IU208" i="89"/>
  <c r="IG208" i="89"/>
  <c r="IF208" i="89"/>
  <c r="IE208" i="89"/>
  <c r="HQ208" i="89"/>
  <c r="HP208" i="89"/>
  <c r="HO208" i="89"/>
  <c r="HN208" i="89"/>
  <c r="HM208" i="89"/>
  <c r="HL208" i="89"/>
  <c r="HK208" i="89"/>
  <c r="HJ208" i="89"/>
  <c r="HI208" i="89"/>
  <c r="HH208" i="89"/>
  <c r="HG208" i="89"/>
  <c r="HF208" i="89"/>
  <c r="HE208" i="89"/>
  <c r="HD208" i="89"/>
  <c r="HC208" i="89"/>
  <c r="HA208" i="89"/>
  <c r="GZ208" i="89"/>
  <c r="GY208" i="89"/>
  <c r="GX208" i="89"/>
  <c r="GW208" i="89"/>
  <c r="GV208" i="89"/>
  <c r="GU208" i="89"/>
  <c r="GT208" i="89"/>
  <c r="GS208" i="89"/>
  <c r="GR208" i="89"/>
  <c r="GQ208" i="89"/>
  <c r="GP208" i="89"/>
  <c r="GO208" i="89"/>
  <c r="GN208" i="89"/>
  <c r="GM208" i="89"/>
  <c r="IW207" i="89"/>
  <c r="IV207" i="89"/>
  <c r="IU207" i="89"/>
  <c r="IG207" i="89"/>
  <c r="IF207" i="89"/>
  <c r="IE207" i="89"/>
  <c r="HQ207" i="89"/>
  <c r="HP207" i="89"/>
  <c r="HO207" i="89"/>
  <c r="HN207" i="89"/>
  <c r="HM207" i="89"/>
  <c r="HL207" i="89"/>
  <c r="HK207" i="89"/>
  <c r="HJ207" i="89"/>
  <c r="HI207" i="89"/>
  <c r="HH207" i="89"/>
  <c r="HG207" i="89"/>
  <c r="HF207" i="89"/>
  <c r="HE207" i="89"/>
  <c r="HD207" i="89"/>
  <c r="HC207" i="89"/>
  <c r="HA207" i="89"/>
  <c r="GZ207" i="89"/>
  <c r="GY207" i="89"/>
  <c r="GX207" i="89"/>
  <c r="GW207" i="89"/>
  <c r="GV207" i="89"/>
  <c r="GU207" i="89"/>
  <c r="GT207" i="89"/>
  <c r="GS207" i="89"/>
  <c r="GR207" i="89"/>
  <c r="GQ207" i="89"/>
  <c r="GP207" i="89"/>
  <c r="GO207" i="89"/>
  <c r="GN207" i="89"/>
  <c r="GM207" i="89"/>
  <c r="IW206" i="89"/>
  <c r="IV206" i="89"/>
  <c r="IU206" i="89"/>
  <c r="IG206" i="89"/>
  <c r="IF206" i="89"/>
  <c r="IE206" i="89"/>
  <c r="HQ206" i="89"/>
  <c r="HP206" i="89"/>
  <c r="HO206" i="89"/>
  <c r="HN206" i="89"/>
  <c r="HM206" i="89"/>
  <c r="HL206" i="89"/>
  <c r="HK206" i="89"/>
  <c r="HJ206" i="89"/>
  <c r="HI206" i="89"/>
  <c r="HH206" i="89"/>
  <c r="HG206" i="89"/>
  <c r="HF206" i="89"/>
  <c r="HE206" i="89"/>
  <c r="HD206" i="89"/>
  <c r="HC206" i="89"/>
  <c r="HA206" i="89"/>
  <c r="GZ206" i="89"/>
  <c r="GY206" i="89"/>
  <c r="GX206" i="89"/>
  <c r="GW206" i="89"/>
  <c r="GV206" i="89"/>
  <c r="GU206" i="89"/>
  <c r="GT206" i="89"/>
  <c r="GS206" i="89"/>
  <c r="GR206" i="89"/>
  <c r="GQ206" i="89"/>
  <c r="GP206" i="89"/>
  <c r="GO206" i="89"/>
  <c r="GN206" i="89"/>
  <c r="GM206" i="89"/>
  <c r="IW205" i="89"/>
  <c r="IV205" i="89"/>
  <c r="IU205" i="89"/>
  <c r="IG205" i="89"/>
  <c r="IF205" i="89"/>
  <c r="IE205" i="89"/>
  <c r="HQ205" i="89"/>
  <c r="HP205" i="89"/>
  <c r="HO205" i="89"/>
  <c r="HN205" i="89"/>
  <c r="HM205" i="89"/>
  <c r="HL205" i="89"/>
  <c r="HK205" i="89"/>
  <c r="HJ205" i="89"/>
  <c r="HI205" i="89"/>
  <c r="HH205" i="89"/>
  <c r="HG205" i="89"/>
  <c r="HF205" i="89"/>
  <c r="HE205" i="89"/>
  <c r="HD205" i="89"/>
  <c r="HC205" i="89"/>
  <c r="HA205" i="89"/>
  <c r="GZ205" i="89"/>
  <c r="GY205" i="89"/>
  <c r="GX205" i="89"/>
  <c r="GW205" i="89"/>
  <c r="GV205" i="89"/>
  <c r="GU205" i="89"/>
  <c r="GT205" i="89"/>
  <c r="GS205" i="89"/>
  <c r="GR205" i="89"/>
  <c r="GQ205" i="89"/>
  <c r="GP205" i="89"/>
  <c r="GO205" i="89"/>
  <c r="GN205" i="89"/>
  <c r="GM205" i="89"/>
  <c r="IW204" i="89"/>
  <c r="IV204" i="89"/>
  <c r="IU204" i="89"/>
  <c r="IG204" i="89"/>
  <c r="IF204" i="89"/>
  <c r="IE204" i="89"/>
  <c r="HQ204" i="89"/>
  <c r="HP204" i="89"/>
  <c r="HO204" i="89"/>
  <c r="HN204" i="89"/>
  <c r="HM204" i="89"/>
  <c r="HL204" i="89"/>
  <c r="HK204" i="89"/>
  <c r="HJ204" i="89"/>
  <c r="HI204" i="89"/>
  <c r="HH204" i="89"/>
  <c r="HG204" i="89"/>
  <c r="HF204" i="89"/>
  <c r="HE204" i="89"/>
  <c r="HD204" i="89"/>
  <c r="HC204" i="89"/>
  <c r="HA204" i="89"/>
  <c r="GZ204" i="89"/>
  <c r="GY204" i="89"/>
  <c r="GX204" i="89"/>
  <c r="GW204" i="89"/>
  <c r="GV204" i="89"/>
  <c r="GU204" i="89"/>
  <c r="GT204" i="89"/>
  <c r="GS204" i="89"/>
  <c r="GR204" i="89"/>
  <c r="GQ204" i="89"/>
  <c r="GP204" i="89"/>
  <c r="GO204" i="89"/>
  <c r="GN204" i="89"/>
  <c r="GM204" i="89"/>
  <c r="IW203" i="89"/>
  <c r="IV203" i="89"/>
  <c r="IU203" i="89"/>
  <c r="IG203" i="89"/>
  <c r="IF203" i="89"/>
  <c r="IE203" i="89"/>
  <c r="HQ203" i="89"/>
  <c r="HP203" i="89"/>
  <c r="HO203" i="89"/>
  <c r="HN203" i="89"/>
  <c r="HM203" i="89"/>
  <c r="HL203" i="89"/>
  <c r="HK203" i="89"/>
  <c r="HJ203" i="89"/>
  <c r="HI203" i="89"/>
  <c r="HH203" i="89"/>
  <c r="HG203" i="89"/>
  <c r="HF203" i="89"/>
  <c r="HE203" i="89"/>
  <c r="HD203" i="89"/>
  <c r="HC203" i="89"/>
  <c r="HA203" i="89"/>
  <c r="GZ203" i="89"/>
  <c r="GY203" i="89"/>
  <c r="GX203" i="89"/>
  <c r="GW203" i="89"/>
  <c r="GV203" i="89"/>
  <c r="GU203" i="89"/>
  <c r="GT203" i="89"/>
  <c r="GS203" i="89"/>
  <c r="GR203" i="89"/>
  <c r="GQ203" i="89"/>
  <c r="GP203" i="89"/>
  <c r="GO203" i="89"/>
  <c r="GN203" i="89"/>
  <c r="GM203" i="89"/>
  <c r="IW202" i="89"/>
  <c r="IV202" i="89"/>
  <c r="IU202" i="89"/>
  <c r="IG202" i="89"/>
  <c r="IF202" i="89"/>
  <c r="IE202" i="89"/>
  <c r="HQ202" i="89"/>
  <c r="HP202" i="89"/>
  <c r="HO202" i="89"/>
  <c r="HN202" i="89"/>
  <c r="HM202" i="89"/>
  <c r="HL202" i="89"/>
  <c r="HK202" i="89"/>
  <c r="HJ202" i="89"/>
  <c r="HI202" i="89"/>
  <c r="HH202" i="89"/>
  <c r="HG202" i="89"/>
  <c r="HF202" i="89"/>
  <c r="HE202" i="89"/>
  <c r="HD202" i="89"/>
  <c r="HC202" i="89"/>
  <c r="HA202" i="89"/>
  <c r="GZ202" i="89"/>
  <c r="GY202" i="89"/>
  <c r="GX202" i="89"/>
  <c r="GW202" i="89"/>
  <c r="GV202" i="89"/>
  <c r="GU202" i="89"/>
  <c r="GT202" i="89"/>
  <c r="GS202" i="89"/>
  <c r="GR202" i="89"/>
  <c r="GQ202" i="89"/>
  <c r="GP202" i="89"/>
  <c r="GO202" i="89"/>
  <c r="GN202" i="89"/>
  <c r="GM202" i="89"/>
  <c r="IW201" i="89"/>
  <c r="IV201" i="89"/>
  <c r="IU201" i="89"/>
  <c r="IG201" i="89"/>
  <c r="IF201" i="89"/>
  <c r="IE201" i="89"/>
  <c r="HQ201" i="89"/>
  <c r="HP201" i="89"/>
  <c r="HO201" i="89"/>
  <c r="HN201" i="89"/>
  <c r="HM201" i="89"/>
  <c r="HL201" i="89"/>
  <c r="HK201" i="89"/>
  <c r="HJ201" i="89"/>
  <c r="HI201" i="89"/>
  <c r="HH201" i="89"/>
  <c r="HG201" i="89"/>
  <c r="HF201" i="89"/>
  <c r="HE201" i="89"/>
  <c r="HD201" i="89"/>
  <c r="HC201" i="89"/>
  <c r="HA201" i="89"/>
  <c r="GZ201" i="89"/>
  <c r="GY201" i="89"/>
  <c r="GX201" i="89"/>
  <c r="GW201" i="89"/>
  <c r="GV201" i="89"/>
  <c r="GU201" i="89"/>
  <c r="GT201" i="89"/>
  <c r="GS201" i="89"/>
  <c r="GR201" i="89"/>
  <c r="GQ201" i="89"/>
  <c r="GP201" i="89"/>
  <c r="GO201" i="89"/>
  <c r="GN201" i="89"/>
  <c r="GM201" i="89"/>
  <c r="IW200" i="89"/>
  <c r="IV200" i="89"/>
  <c r="IU200" i="89"/>
  <c r="IG200" i="89"/>
  <c r="IF200" i="89"/>
  <c r="IE200" i="89"/>
  <c r="HQ200" i="89"/>
  <c r="HP200" i="89"/>
  <c r="HO200" i="89"/>
  <c r="HN200" i="89"/>
  <c r="HM200" i="89"/>
  <c r="HL200" i="89"/>
  <c r="HK200" i="89"/>
  <c r="HJ200" i="89"/>
  <c r="HI200" i="89"/>
  <c r="HH200" i="89"/>
  <c r="HG200" i="89"/>
  <c r="HF200" i="89"/>
  <c r="HE200" i="89"/>
  <c r="HD200" i="89"/>
  <c r="HC200" i="89"/>
  <c r="HA200" i="89"/>
  <c r="GZ200" i="89"/>
  <c r="GY200" i="89"/>
  <c r="GX200" i="89"/>
  <c r="GW200" i="89"/>
  <c r="GV200" i="89"/>
  <c r="GU200" i="89"/>
  <c r="GT200" i="89"/>
  <c r="GS200" i="89"/>
  <c r="GR200" i="89"/>
  <c r="GQ200" i="89"/>
  <c r="GP200" i="89"/>
  <c r="GO200" i="89"/>
  <c r="GN200" i="89"/>
  <c r="GM200" i="89"/>
  <c r="IW199" i="89"/>
  <c r="IV199" i="89"/>
  <c r="IU199" i="89"/>
  <c r="IG199" i="89"/>
  <c r="IF199" i="89"/>
  <c r="IE199" i="89"/>
  <c r="HQ199" i="89"/>
  <c r="HP199" i="89"/>
  <c r="HO199" i="89"/>
  <c r="HN199" i="89"/>
  <c r="HM199" i="89"/>
  <c r="HL199" i="89"/>
  <c r="HK199" i="89"/>
  <c r="HJ199" i="89"/>
  <c r="HI199" i="89"/>
  <c r="HH199" i="89"/>
  <c r="HG199" i="89"/>
  <c r="HF199" i="89"/>
  <c r="HE199" i="89"/>
  <c r="HD199" i="89"/>
  <c r="HC199" i="89"/>
  <c r="HA199" i="89"/>
  <c r="GZ199" i="89"/>
  <c r="GY199" i="89"/>
  <c r="GX199" i="89"/>
  <c r="GW199" i="89"/>
  <c r="GV199" i="89"/>
  <c r="GU199" i="89"/>
  <c r="GT199" i="89"/>
  <c r="GS199" i="89"/>
  <c r="GR199" i="89"/>
  <c r="GQ199" i="89"/>
  <c r="GP199" i="89"/>
  <c r="GO199" i="89"/>
  <c r="GN199" i="89"/>
  <c r="GM199" i="89"/>
  <c r="IW198" i="89"/>
  <c r="IV198" i="89"/>
  <c r="IU198" i="89"/>
  <c r="IG198" i="89"/>
  <c r="IF198" i="89"/>
  <c r="IE198" i="89"/>
  <c r="HQ198" i="89"/>
  <c r="HP198" i="89"/>
  <c r="HO198" i="89"/>
  <c r="HN198" i="89"/>
  <c r="HM198" i="89"/>
  <c r="HL198" i="89"/>
  <c r="HK198" i="89"/>
  <c r="HJ198" i="89"/>
  <c r="HI198" i="89"/>
  <c r="HH198" i="89"/>
  <c r="HG198" i="89"/>
  <c r="HF198" i="89"/>
  <c r="HE198" i="89"/>
  <c r="HD198" i="89"/>
  <c r="HC198" i="89"/>
  <c r="HA198" i="89"/>
  <c r="GZ198" i="89"/>
  <c r="GY198" i="89"/>
  <c r="GX198" i="89"/>
  <c r="GW198" i="89"/>
  <c r="GV198" i="89"/>
  <c r="GU198" i="89"/>
  <c r="GT198" i="89"/>
  <c r="GS198" i="89"/>
  <c r="GR198" i="89"/>
  <c r="GQ198" i="89"/>
  <c r="GP198" i="89"/>
  <c r="GO198" i="89"/>
  <c r="GN198" i="89"/>
  <c r="GM198" i="89"/>
  <c r="IW197" i="89"/>
  <c r="IV197" i="89"/>
  <c r="IU197" i="89"/>
  <c r="IG197" i="89"/>
  <c r="IF197" i="89"/>
  <c r="IE197" i="89"/>
  <c r="HQ197" i="89"/>
  <c r="HP197" i="89"/>
  <c r="HO197" i="89"/>
  <c r="HN197" i="89"/>
  <c r="HM197" i="89"/>
  <c r="HL197" i="89"/>
  <c r="HK197" i="89"/>
  <c r="HJ197" i="89"/>
  <c r="HI197" i="89"/>
  <c r="HH197" i="89"/>
  <c r="HG197" i="89"/>
  <c r="HF197" i="89"/>
  <c r="HE197" i="89"/>
  <c r="HD197" i="89"/>
  <c r="HC197" i="89"/>
  <c r="HA197" i="89"/>
  <c r="GZ197" i="89"/>
  <c r="GY197" i="89"/>
  <c r="GX197" i="89"/>
  <c r="GW197" i="89"/>
  <c r="GV197" i="89"/>
  <c r="GU197" i="89"/>
  <c r="GT197" i="89"/>
  <c r="GS197" i="89"/>
  <c r="GR197" i="89"/>
  <c r="GQ197" i="89"/>
  <c r="GP197" i="89"/>
  <c r="GO197" i="89"/>
  <c r="GN197" i="89"/>
  <c r="GM197" i="89"/>
  <c r="IW196" i="89"/>
  <c r="IV196" i="89"/>
  <c r="IU196" i="89"/>
  <c r="IG196" i="89"/>
  <c r="IF196" i="89"/>
  <c r="IE196" i="89"/>
  <c r="HQ196" i="89"/>
  <c r="HP196" i="89"/>
  <c r="HO196" i="89"/>
  <c r="HN196" i="89"/>
  <c r="HM196" i="89"/>
  <c r="HL196" i="89"/>
  <c r="HK196" i="89"/>
  <c r="HJ196" i="89"/>
  <c r="HI196" i="89"/>
  <c r="HH196" i="89"/>
  <c r="HG196" i="89"/>
  <c r="HF196" i="89"/>
  <c r="HE196" i="89"/>
  <c r="HD196" i="89"/>
  <c r="HC196" i="89"/>
  <c r="HA196" i="89"/>
  <c r="GZ196" i="89"/>
  <c r="GY196" i="89"/>
  <c r="GX196" i="89"/>
  <c r="GW196" i="89"/>
  <c r="GV196" i="89"/>
  <c r="GU196" i="89"/>
  <c r="GT196" i="89"/>
  <c r="GS196" i="89"/>
  <c r="GR196" i="89"/>
  <c r="GQ196" i="89"/>
  <c r="GP196" i="89"/>
  <c r="GO196" i="89"/>
  <c r="GN196" i="89"/>
  <c r="GM196" i="89"/>
  <c r="IW195" i="89"/>
  <c r="IV195" i="89"/>
  <c r="IU195" i="89"/>
  <c r="IG195" i="89"/>
  <c r="IF195" i="89"/>
  <c r="IE195" i="89"/>
  <c r="HQ195" i="89"/>
  <c r="HP195" i="89"/>
  <c r="HO195" i="89"/>
  <c r="HN195" i="89"/>
  <c r="HM195" i="89"/>
  <c r="HL195" i="89"/>
  <c r="HK195" i="89"/>
  <c r="HJ195" i="89"/>
  <c r="HI195" i="89"/>
  <c r="HH195" i="89"/>
  <c r="HG195" i="89"/>
  <c r="HF195" i="89"/>
  <c r="HE195" i="89"/>
  <c r="HD195" i="89"/>
  <c r="HC195" i="89"/>
  <c r="HA195" i="89"/>
  <c r="GZ195" i="89"/>
  <c r="GY195" i="89"/>
  <c r="GX195" i="89"/>
  <c r="GW195" i="89"/>
  <c r="GV195" i="89"/>
  <c r="GU195" i="89"/>
  <c r="GT195" i="89"/>
  <c r="GS195" i="89"/>
  <c r="GR195" i="89"/>
  <c r="GQ195" i="89"/>
  <c r="GP195" i="89"/>
  <c r="GO195" i="89"/>
  <c r="GN195" i="89"/>
  <c r="GM195" i="89"/>
  <c r="IW194" i="89"/>
  <c r="IV194" i="89"/>
  <c r="IU194" i="89"/>
  <c r="IG194" i="89"/>
  <c r="IF194" i="89"/>
  <c r="IE194" i="89"/>
  <c r="HQ194" i="89"/>
  <c r="HP194" i="89"/>
  <c r="HO194" i="89"/>
  <c r="HN194" i="89"/>
  <c r="HM194" i="89"/>
  <c r="HL194" i="89"/>
  <c r="HK194" i="89"/>
  <c r="HJ194" i="89"/>
  <c r="HI194" i="89"/>
  <c r="HH194" i="89"/>
  <c r="HG194" i="89"/>
  <c r="HF194" i="89"/>
  <c r="HE194" i="89"/>
  <c r="HD194" i="89"/>
  <c r="HC194" i="89"/>
  <c r="HA194" i="89"/>
  <c r="GZ194" i="89"/>
  <c r="GY194" i="89"/>
  <c r="GX194" i="89"/>
  <c r="GW194" i="89"/>
  <c r="GV194" i="89"/>
  <c r="GU194" i="89"/>
  <c r="GT194" i="89"/>
  <c r="GS194" i="89"/>
  <c r="GR194" i="89"/>
  <c r="GQ194" i="89"/>
  <c r="GP194" i="89"/>
  <c r="GO194" i="89"/>
  <c r="GN194" i="89"/>
  <c r="GM194" i="89"/>
  <c r="IW193" i="89"/>
  <c r="IV193" i="89"/>
  <c r="IU193" i="89"/>
  <c r="IG193" i="89"/>
  <c r="IF193" i="89"/>
  <c r="IE193" i="89"/>
  <c r="HQ193" i="89"/>
  <c r="HP193" i="89"/>
  <c r="HO193" i="89"/>
  <c r="HN193" i="89"/>
  <c r="HM193" i="89"/>
  <c r="HL193" i="89"/>
  <c r="HK193" i="89"/>
  <c r="HJ193" i="89"/>
  <c r="HI193" i="89"/>
  <c r="HH193" i="89"/>
  <c r="HG193" i="89"/>
  <c r="HF193" i="89"/>
  <c r="HE193" i="89"/>
  <c r="HD193" i="89"/>
  <c r="HC193" i="89"/>
  <c r="HA193" i="89"/>
  <c r="GZ193" i="89"/>
  <c r="GY193" i="89"/>
  <c r="GX193" i="89"/>
  <c r="GW193" i="89"/>
  <c r="GV193" i="89"/>
  <c r="GU193" i="89"/>
  <c r="GT193" i="89"/>
  <c r="GS193" i="89"/>
  <c r="GR193" i="89"/>
  <c r="GQ193" i="89"/>
  <c r="GP193" i="89"/>
  <c r="GO193" i="89"/>
  <c r="GN193" i="89"/>
  <c r="GM193" i="89"/>
  <c r="IW192" i="89"/>
  <c r="IV192" i="89"/>
  <c r="IU192" i="89"/>
  <c r="IG192" i="89"/>
  <c r="IF192" i="89"/>
  <c r="IE192" i="89"/>
  <c r="HQ192" i="89"/>
  <c r="HP192" i="89"/>
  <c r="HO192" i="89"/>
  <c r="HN192" i="89"/>
  <c r="HM192" i="89"/>
  <c r="HL192" i="89"/>
  <c r="HK192" i="89"/>
  <c r="HJ192" i="89"/>
  <c r="HI192" i="89"/>
  <c r="HH192" i="89"/>
  <c r="HG192" i="89"/>
  <c r="HF192" i="89"/>
  <c r="HE192" i="89"/>
  <c r="HD192" i="89"/>
  <c r="HC192" i="89"/>
  <c r="HA192" i="89"/>
  <c r="GZ192" i="89"/>
  <c r="GY192" i="89"/>
  <c r="GX192" i="89"/>
  <c r="GW192" i="89"/>
  <c r="GV192" i="89"/>
  <c r="GU192" i="89"/>
  <c r="GT192" i="89"/>
  <c r="GS192" i="89"/>
  <c r="GR192" i="89"/>
  <c r="GQ192" i="89"/>
  <c r="GP192" i="89"/>
  <c r="GO192" i="89"/>
  <c r="GN192" i="89"/>
  <c r="GM192" i="89"/>
  <c r="IW191" i="89"/>
  <c r="IV191" i="89"/>
  <c r="IU191" i="89"/>
  <c r="IG191" i="89"/>
  <c r="IF191" i="89"/>
  <c r="IE191" i="89"/>
  <c r="HQ191" i="89"/>
  <c r="HP191" i="89"/>
  <c r="HO191" i="89"/>
  <c r="HN191" i="89"/>
  <c r="HM191" i="89"/>
  <c r="HL191" i="89"/>
  <c r="HK191" i="89"/>
  <c r="HJ191" i="89"/>
  <c r="HI191" i="89"/>
  <c r="HH191" i="89"/>
  <c r="HG191" i="89"/>
  <c r="HF191" i="89"/>
  <c r="HE191" i="89"/>
  <c r="HD191" i="89"/>
  <c r="HC191" i="89"/>
  <c r="HA191" i="89"/>
  <c r="GZ191" i="89"/>
  <c r="GY191" i="89"/>
  <c r="GX191" i="89"/>
  <c r="GW191" i="89"/>
  <c r="GV191" i="89"/>
  <c r="GU191" i="89"/>
  <c r="GT191" i="89"/>
  <c r="GS191" i="89"/>
  <c r="GR191" i="89"/>
  <c r="GQ191" i="89"/>
  <c r="GP191" i="89"/>
  <c r="GO191" i="89"/>
  <c r="GN191" i="89"/>
  <c r="GM191" i="89"/>
  <c r="IW190" i="89"/>
  <c r="IV190" i="89"/>
  <c r="IU190" i="89"/>
  <c r="IG190" i="89"/>
  <c r="IF190" i="89"/>
  <c r="IE190" i="89"/>
  <c r="HQ190" i="89"/>
  <c r="HP190" i="89"/>
  <c r="HO190" i="89"/>
  <c r="HN190" i="89"/>
  <c r="HM190" i="89"/>
  <c r="HL190" i="89"/>
  <c r="HK190" i="89"/>
  <c r="HJ190" i="89"/>
  <c r="HI190" i="89"/>
  <c r="HH190" i="89"/>
  <c r="HG190" i="89"/>
  <c r="HF190" i="89"/>
  <c r="HE190" i="89"/>
  <c r="HD190" i="89"/>
  <c r="HC190" i="89"/>
  <c r="HA190" i="89"/>
  <c r="GZ190" i="89"/>
  <c r="GY190" i="89"/>
  <c r="GX190" i="89"/>
  <c r="GW190" i="89"/>
  <c r="GV190" i="89"/>
  <c r="GU190" i="89"/>
  <c r="GT190" i="89"/>
  <c r="GS190" i="89"/>
  <c r="GR190" i="89"/>
  <c r="GQ190" i="89"/>
  <c r="GP190" i="89"/>
  <c r="GO190" i="89"/>
  <c r="GN190" i="89"/>
  <c r="GM190" i="89"/>
  <c r="IW189" i="89"/>
  <c r="IV189" i="89"/>
  <c r="IU189" i="89"/>
  <c r="IG189" i="89"/>
  <c r="IF189" i="89"/>
  <c r="IE189" i="89"/>
  <c r="HQ189" i="89"/>
  <c r="HP189" i="89"/>
  <c r="HO189" i="89"/>
  <c r="HN189" i="89"/>
  <c r="HM189" i="89"/>
  <c r="HL189" i="89"/>
  <c r="HK189" i="89"/>
  <c r="HJ189" i="89"/>
  <c r="HI189" i="89"/>
  <c r="HH189" i="89"/>
  <c r="HG189" i="89"/>
  <c r="HF189" i="89"/>
  <c r="HE189" i="89"/>
  <c r="HD189" i="89"/>
  <c r="HC189" i="89"/>
  <c r="HA189" i="89"/>
  <c r="GZ189" i="89"/>
  <c r="GY189" i="89"/>
  <c r="GX189" i="89"/>
  <c r="GW189" i="89"/>
  <c r="GV189" i="89"/>
  <c r="GU189" i="89"/>
  <c r="GT189" i="89"/>
  <c r="GS189" i="89"/>
  <c r="GR189" i="89"/>
  <c r="GQ189" i="89"/>
  <c r="GP189" i="89"/>
  <c r="GO189" i="89"/>
  <c r="GN189" i="89"/>
  <c r="GM189" i="89"/>
  <c r="IW188" i="89"/>
  <c r="IV188" i="89"/>
  <c r="IU188" i="89"/>
  <c r="IG188" i="89"/>
  <c r="IF188" i="89"/>
  <c r="IE188" i="89"/>
  <c r="HQ188" i="89"/>
  <c r="HP188" i="89"/>
  <c r="HO188" i="89"/>
  <c r="HN188" i="89"/>
  <c r="HM188" i="89"/>
  <c r="HL188" i="89"/>
  <c r="HK188" i="89"/>
  <c r="HJ188" i="89"/>
  <c r="HI188" i="89"/>
  <c r="HH188" i="89"/>
  <c r="HG188" i="89"/>
  <c r="HF188" i="89"/>
  <c r="HE188" i="89"/>
  <c r="HD188" i="89"/>
  <c r="HC188" i="89"/>
  <c r="HA188" i="89"/>
  <c r="GZ188" i="89"/>
  <c r="GY188" i="89"/>
  <c r="GX188" i="89"/>
  <c r="GW188" i="89"/>
  <c r="GV188" i="89"/>
  <c r="GU188" i="89"/>
  <c r="GT188" i="89"/>
  <c r="GS188" i="89"/>
  <c r="GR188" i="89"/>
  <c r="GQ188" i="89"/>
  <c r="GP188" i="89"/>
  <c r="GO188" i="89"/>
  <c r="GN188" i="89"/>
  <c r="GM188" i="89"/>
  <c r="IW187" i="89"/>
  <c r="IV187" i="89"/>
  <c r="IU187" i="89"/>
  <c r="IG187" i="89"/>
  <c r="IF187" i="89"/>
  <c r="IE187" i="89"/>
  <c r="HQ187" i="89"/>
  <c r="HP187" i="89"/>
  <c r="HO187" i="89"/>
  <c r="HN187" i="89"/>
  <c r="HM187" i="89"/>
  <c r="HL187" i="89"/>
  <c r="HK187" i="89"/>
  <c r="HJ187" i="89"/>
  <c r="HI187" i="89"/>
  <c r="HH187" i="89"/>
  <c r="HG187" i="89"/>
  <c r="HF187" i="89"/>
  <c r="HE187" i="89"/>
  <c r="HD187" i="89"/>
  <c r="HC187" i="89"/>
  <c r="HA187" i="89"/>
  <c r="GZ187" i="89"/>
  <c r="GY187" i="89"/>
  <c r="GX187" i="89"/>
  <c r="GW187" i="89"/>
  <c r="GV187" i="89"/>
  <c r="GU187" i="89"/>
  <c r="GT187" i="89"/>
  <c r="GS187" i="89"/>
  <c r="GR187" i="89"/>
  <c r="GQ187" i="89"/>
  <c r="GP187" i="89"/>
  <c r="GO187" i="89"/>
  <c r="GN187" i="89"/>
  <c r="GM187" i="89"/>
  <c r="IW186" i="89"/>
  <c r="IV186" i="89"/>
  <c r="IU186" i="89"/>
  <c r="IG186" i="89"/>
  <c r="IF186" i="89"/>
  <c r="IE186" i="89"/>
  <c r="HQ186" i="89"/>
  <c r="HP186" i="89"/>
  <c r="HO186" i="89"/>
  <c r="HN186" i="89"/>
  <c r="HM186" i="89"/>
  <c r="HL186" i="89"/>
  <c r="HK186" i="89"/>
  <c r="HJ186" i="89"/>
  <c r="HI186" i="89"/>
  <c r="HH186" i="89"/>
  <c r="HG186" i="89"/>
  <c r="HF186" i="89"/>
  <c r="HE186" i="89"/>
  <c r="HD186" i="89"/>
  <c r="HC186" i="89"/>
  <c r="HA186" i="89"/>
  <c r="GZ186" i="89"/>
  <c r="GY186" i="89"/>
  <c r="GX186" i="89"/>
  <c r="GW186" i="89"/>
  <c r="GV186" i="89"/>
  <c r="GU186" i="89"/>
  <c r="GT186" i="89"/>
  <c r="GS186" i="89"/>
  <c r="GR186" i="89"/>
  <c r="GQ186" i="89"/>
  <c r="GP186" i="89"/>
  <c r="GO186" i="89"/>
  <c r="GN186" i="89"/>
  <c r="GM186" i="89"/>
  <c r="IW185" i="89"/>
  <c r="IV185" i="89"/>
  <c r="IU185" i="89"/>
  <c r="IG185" i="89"/>
  <c r="IF185" i="89"/>
  <c r="IE185" i="89"/>
  <c r="HQ185" i="89"/>
  <c r="HP185" i="89"/>
  <c r="HO185" i="89"/>
  <c r="HN185" i="89"/>
  <c r="HM185" i="89"/>
  <c r="HL185" i="89"/>
  <c r="HK185" i="89"/>
  <c r="HJ185" i="89"/>
  <c r="HI185" i="89"/>
  <c r="HH185" i="89"/>
  <c r="HG185" i="89"/>
  <c r="HF185" i="89"/>
  <c r="HE185" i="89"/>
  <c r="HD185" i="89"/>
  <c r="HC185" i="89"/>
  <c r="HA185" i="89"/>
  <c r="GZ185" i="89"/>
  <c r="GY185" i="89"/>
  <c r="GX185" i="89"/>
  <c r="GW185" i="89"/>
  <c r="GV185" i="89"/>
  <c r="GU185" i="89"/>
  <c r="GT185" i="89"/>
  <c r="GS185" i="89"/>
  <c r="GR185" i="89"/>
  <c r="GQ185" i="89"/>
  <c r="GP185" i="89"/>
  <c r="GO185" i="89"/>
  <c r="GN185" i="89"/>
  <c r="GM185" i="89"/>
  <c r="IW184" i="89"/>
  <c r="IV184" i="89"/>
  <c r="IU184" i="89"/>
  <c r="IG184" i="89"/>
  <c r="IF184" i="89"/>
  <c r="IE184" i="89"/>
  <c r="HQ184" i="89"/>
  <c r="HP184" i="89"/>
  <c r="HO184" i="89"/>
  <c r="HN184" i="89"/>
  <c r="HM184" i="89"/>
  <c r="HL184" i="89"/>
  <c r="HK184" i="89"/>
  <c r="HJ184" i="89"/>
  <c r="HI184" i="89"/>
  <c r="HH184" i="89"/>
  <c r="HG184" i="89"/>
  <c r="HF184" i="89"/>
  <c r="HE184" i="89"/>
  <c r="HD184" i="89"/>
  <c r="HC184" i="89"/>
  <c r="HA184" i="89"/>
  <c r="GZ184" i="89"/>
  <c r="GY184" i="89"/>
  <c r="GX184" i="89"/>
  <c r="GW184" i="89"/>
  <c r="GV184" i="89"/>
  <c r="GU184" i="89"/>
  <c r="GT184" i="89"/>
  <c r="GS184" i="89"/>
  <c r="GR184" i="89"/>
  <c r="GQ184" i="89"/>
  <c r="GP184" i="89"/>
  <c r="GO184" i="89"/>
  <c r="GN184" i="89"/>
  <c r="GM184" i="89"/>
  <c r="IW183" i="89"/>
  <c r="IV183" i="89"/>
  <c r="IU183" i="89"/>
  <c r="IG183" i="89"/>
  <c r="IF183" i="89"/>
  <c r="IE183" i="89"/>
  <c r="HQ183" i="89"/>
  <c r="HP183" i="89"/>
  <c r="HO183" i="89"/>
  <c r="HN183" i="89"/>
  <c r="HM183" i="89"/>
  <c r="HL183" i="89"/>
  <c r="HK183" i="89"/>
  <c r="HJ183" i="89"/>
  <c r="HI183" i="89"/>
  <c r="HH183" i="89"/>
  <c r="HG183" i="89"/>
  <c r="HF183" i="89"/>
  <c r="HE183" i="89"/>
  <c r="HD183" i="89"/>
  <c r="HC183" i="89"/>
  <c r="HA183" i="89"/>
  <c r="GZ183" i="89"/>
  <c r="GY183" i="89"/>
  <c r="GX183" i="89"/>
  <c r="GW183" i="89"/>
  <c r="GV183" i="89"/>
  <c r="GU183" i="89"/>
  <c r="GT183" i="89"/>
  <c r="GS183" i="89"/>
  <c r="GR183" i="89"/>
  <c r="GQ183" i="89"/>
  <c r="GP183" i="89"/>
  <c r="GO183" i="89"/>
  <c r="GN183" i="89"/>
  <c r="GM183" i="89"/>
  <c r="IW182" i="89"/>
  <c r="IV182" i="89"/>
  <c r="IU182" i="89"/>
  <c r="IG182" i="89"/>
  <c r="IF182" i="89"/>
  <c r="IE182" i="89"/>
  <c r="HQ182" i="89"/>
  <c r="HP182" i="89"/>
  <c r="HO182" i="89"/>
  <c r="HN182" i="89"/>
  <c r="HM182" i="89"/>
  <c r="HL182" i="89"/>
  <c r="HK182" i="89"/>
  <c r="HJ182" i="89"/>
  <c r="HI182" i="89"/>
  <c r="HH182" i="89"/>
  <c r="HG182" i="89"/>
  <c r="HF182" i="89"/>
  <c r="HE182" i="89"/>
  <c r="HD182" i="89"/>
  <c r="HC182" i="89"/>
  <c r="HA182" i="89"/>
  <c r="GZ182" i="89"/>
  <c r="GY182" i="89"/>
  <c r="GX182" i="89"/>
  <c r="GW182" i="89"/>
  <c r="GV182" i="89"/>
  <c r="GU182" i="89"/>
  <c r="GT182" i="89"/>
  <c r="GS182" i="89"/>
  <c r="GR182" i="89"/>
  <c r="GQ182" i="89"/>
  <c r="GP182" i="89"/>
  <c r="GO182" i="89"/>
  <c r="GN182" i="89"/>
  <c r="GM182" i="89"/>
  <c r="IW181" i="89"/>
  <c r="IV181" i="89"/>
  <c r="IU181" i="89"/>
  <c r="IG181" i="89"/>
  <c r="IF181" i="89"/>
  <c r="IE181" i="89"/>
  <c r="HQ181" i="89"/>
  <c r="HP181" i="89"/>
  <c r="HO181" i="89"/>
  <c r="HN181" i="89"/>
  <c r="HM181" i="89"/>
  <c r="HL181" i="89"/>
  <c r="HK181" i="89"/>
  <c r="HJ181" i="89"/>
  <c r="HI181" i="89"/>
  <c r="HH181" i="89"/>
  <c r="HG181" i="89"/>
  <c r="HF181" i="89"/>
  <c r="HE181" i="89"/>
  <c r="HD181" i="89"/>
  <c r="HC181" i="89"/>
  <c r="HA181" i="89"/>
  <c r="GZ181" i="89"/>
  <c r="GY181" i="89"/>
  <c r="GX181" i="89"/>
  <c r="GW181" i="89"/>
  <c r="GV181" i="89"/>
  <c r="GU181" i="89"/>
  <c r="GT181" i="89"/>
  <c r="GS181" i="89"/>
  <c r="GR181" i="89"/>
  <c r="GQ181" i="89"/>
  <c r="GP181" i="89"/>
  <c r="GO181" i="89"/>
  <c r="GN181" i="89"/>
  <c r="GM181" i="89"/>
  <c r="IW180" i="89"/>
  <c r="IV180" i="89"/>
  <c r="IU180" i="89"/>
  <c r="IG180" i="89"/>
  <c r="IF180" i="89"/>
  <c r="IE180" i="89"/>
  <c r="HQ180" i="89"/>
  <c r="HP180" i="89"/>
  <c r="HO180" i="89"/>
  <c r="HN180" i="89"/>
  <c r="HM180" i="89"/>
  <c r="HL180" i="89"/>
  <c r="HK180" i="89"/>
  <c r="HJ180" i="89"/>
  <c r="HI180" i="89"/>
  <c r="HH180" i="89"/>
  <c r="HG180" i="89"/>
  <c r="HF180" i="89"/>
  <c r="HE180" i="89"/>
  <c r="HD180" i="89"/>
  <c r="HC180" i="89"/>
  <c r="HA180" i="89"/>
  <c r="GZ180" i="89"/>
  <c r="GY180" i="89"/>
  <c r="GX180" i="89"/>
  <c r="GW180" i="89"/>
  <c r="GV180" i="89"/>
  <c r="GU180" i="89"/>
  <c r="GT180" i="89"/>
  <c r="GS180" i="89"/>
  <c r="GR180" i="89"/>
  <c r="GQ180" i="89"/>
  <c r="GP180" i="89"/>
  <c r="GO180" i="89"/>
  <c r="GN180" i="89"/>
  <c r="GM180" i="89"/>
  <c r="IW179" i="89"/>
  <c r="IV179" i="89"/>
  <c r="IU179" i="89"/>
  <c r="IG179" i="89"/>
  <c r="IF179" i="89"/>
  <c r="IE179" i="89"/>
  <c r="HQ179" i="89"/>
  <c r="HP179" i="89"/>
  <c r="HO179" i="89"/>
  <c r="HN179" i="89"/>
  <c r="HM179" i="89"/>
  <c r="HL179" i="89"/>
  <c r="HK179" i="89"/>
  <c r="HJ179" i="89"/>
  <c r="HI179" i="89"/>
  <c r="HH179" i="89"/>
  <c r="HG179" i="89"/>
  <c r="HF179" i="89"/>
  <c r="HE179" i="89"/>
  <c r="HD179" i="89"/>
  <c r="HC179" i="89"/>
  <c r="HA179" i="89"/>
  <c r="GZ179" i="89"/>
  <c r="GY179" i="89"/>
  <c r="GX179" i="89"/>
  <c r="GW179" i="89"/>
  <c r="GV179" i="89"/>
  <c r="GU179" i="89"/>
  <c r="GT179" i="89"/>
  <c r="GS179" i="89"/>
  <c r="GR179" i="89"/>
  <c r="GQ179" i="89"/>
  <c r="GP179" i="89"/>
  <c r="GO179" i="89"/>
  <c r="GN179" i="89"/>
  <c r="GM179" i="89"/>
  <c r="IW178" i="89"/>
  <c r="IV178" i="89"/>
  <c r="IU178" i="89"/>
  <c r="IG178" i="89"/>
  <c r="IF178" i="89"/>
  <c r="IE178" i="89"/>
  <c r="HQ178" i="89"/>
  <c r="HP178" i="89"/>
  <c r="HO178" i="89"/>
  <c r="HN178" i="89"/>
  <c r="HM178" i="89"/>
  <c r="HL178" i="89"/>
  <c r="HK178" i="89"/>
  <c r="HJ178" i="89"/>
  <c r="HI178" i="89"/>
  <c r="HH178" i="89"/>
  <c r="HG178" i="89"/>
  <c r="HF178" i="89"/>
  <c r="HE178" i="89"/>
  <c r="HD178" i="89"/>
  <c r="HC178" i="89"/>
  <c r="HA178" i="89"/>
  <c r="GZ178" i="89"/>
  <c r="GY178" i="89"/>
  <c r="GX178" i="89"/>
  <c r="GW178" i="89"/>
  <c r="GV178" i="89"/>
  <c r="GU178" i="89"/>
  <c r="GT178" i="89"/>
  <c r="GS178" i="89"/>
  <c r="GR178" i="89"/>
  <c r="GQ178" i="89"/>
  <c r="GP178" i="89"/>
  <c r="GO178" i="89"/>
  <c r="GN178" i="89"/>
  <c r="GM178" i="89"/>
  <c r="IW177" i="89"/>
  <c r="IV177" i="89"/>
  <c r="IU177" i="89"/>
  <c r="IG177" i="89"/>
  <c r="IF177" i="89"/>
  <c r="IE177" i="89"/>
  <c r="HQ177" i="89"/>
  <c r="HP177" i="89"/>
  <c r="HO177" i="89"/>
  <c r="HN177" i="89"/>
  <c r="HM177" i="89"/>
  <c r="HL177" i="89"/>
  <c r="HK177" i="89"/>
  <c r="HJ177" i="89"/>
  <c r="HI177" i="89"/>
  <c r="HH177" i="89"/>
  <c r="HG177" i="89"/>
  <c r="HF177" i="89"/>
  <c r="HE177" i="89"/>
  <c r="HD177" i="89"/>
  <c r="HC177" i="89"/>
  <c r="HA177" i="89"/>
  <c r="GZ177" i="89"/>
  <c r="GY177" i="89"/>
  <c r="GX177" i="89"/>
  <c r="GW177" i="89"/>
  <c r="GV177" i="89"/>
  <c r="GU177" i="89"/>
  <c r="GT177" i="89"/>
  <c r="GS177" i="89"/>
  <c r="GR177" i="89"/>
  <c r="GQ177" i="89"/>
  <c r="GP177" i="89"/>
  <c r="GO177" i="89"/>
  <c r="GN177" i="89"/>
  <c r="GM177" i="89"/>
  <c r="IW176" i="89"/>
  <c r="IV176" i="89"/>
  <c r="IU176" i="89"/>
  <c r="IG176" i="89"/>
  <c r="IF176" i="89"/>
  <c r="IE176" i="89"/>
  <c r="HQ176" i="89"/>
  <c r="HP176" i="89"/>
  <c r="HO176" i="89"/>
  <c r="HN176" i="89"/>
  <c r="HM176" i="89"/>
  <c r="HL176" i="89"/>
  <c r="HK176" i="89"/>
  <c r="HJ176" i="89"/>
  <c r="HI176" i="89"/>
  <c r="HH176" i="89"/>
  <c r="HG176" i="89"/>
  <c r="HF176" i="89"/>
  <c r="HE176" i="89"/>
  <c r="HD176" i="89"/>
  <c r="HC176" i="89"/>
  <c r="HA176" i="89"/>
  <c r="GZ176" i="89"/>
  <c r="GY176" i="89"/>
  <c r="GX176" i="89"/>
  <c r="GW176" i="89"/>
  <c r="GV176" i="89"/>
  <c r="GU176" i="89"/>
  <c r="GT176" i="89"/>
  <c r="GS176" i="89"/>
  <c r="GR176" i="89"/>
  <c r="GQ176" i="89"/>
  <c r="GP176" i="89"/>
  <c r="GO176" i="89"/>
  <c r="GN176" i="89"/>
  <c r="GM176" i="89"/>
  <c r="IW175" i="89"/>
  <c r="IV175" i="89"/>
  <c r="IU175" i="89"/>
  <c r="IG175" i="89"/>
  <c r="IF175" i="89"/>
  <c r="IE175" i="89"/>
  <c r="HQ175" i="89"/>
  <c r="HP175" i="89"/>
  <c r="HO175" i="89"/>
  <c r="HN175" i="89"/>
  <c r="HM175" i="89"/>
  <c r="HL175" i="89"/>
  <c r="HK175" i="89"/>
  <c r="HJ175" i="89"/>
  <c r="HI175" i="89"/>
  <c r="HH175" i="89"/>
  <c r="HG175" i="89"/>
  <c r="HF175" i="89"/>
  <c r="HE175" i="89"/>
  <c r="HD175" i="89"/>
  <c r="HC175" i="89"/>
  <c r="HA175" i="89"/>
  <c r="GZ175" i="89"/>
  <c r="GY175" i="89"/>
  <c r="GX175" i="89"/>
  <c r="GW175" i="89"/>
  <c r="GV175" i="89"/>
  <c r="GU175" i="89"/>
  <c r="GT175" i="89"/>
  <c r="GS175" i="89"/>
  <c r="GR175" i="89"/>
  <c r="GQ175" i="89"/>
  <c r="GP175" i="89"/>
  <c r="GO175" i="89"/>
  <c r="GN175" i="89"/>
  <c r="GM175" i="89"/>
  <c r="IW174" i="89"/>
  <c r="IV174" i="89"/>
  <c r="IU174" i="89"/>
  <c r="IG174" i="89"/>
  <c r="IF174" i="89"/>
  <c r="IE174" i="89"/>
  <c r="HQ174" i="89"/>
  <c r="HP174" i="89"/>
  <c r="HO174" i="89"/>
  <c r="HN174" i="89"/>
  <c r="HM174" i="89"/>
  <c r="HL174" i="89"/>
  <c r="HK174" i="89"/>
  <c r="HJ174" i="89"/>
  <c r="HI174" i="89"/>
  <c r="HH174" i="89"/>
  <c r="HG174" i="89"/>
  <c r="HF174" i="89"/>
  <c r="HE174" i="89"/>
  <c r="HD174" i="89"/>
  <c r="HC174" i="89"/>
  <c r="HA174" i="89"/>
  <c r="GZ174" i="89"/>
  <c r="GY174" i="89"/>
  <c r="GX174" i="89"/>
  <c r="GW174" i="89"/>
  <c r="GV174" i="89"/>
  <c r="GU174" i="89"/>
  <c r="GT174" i="89"/>
  <c r="GS174" i="89"/>
  <c r="GR174" i="89"/>
  <c r="GQ174" i="89"/>
  <c r="GP174" i="89"/>
  <c r="GO174" i="89"/>
  <c r="GN174" i="89"/>
  <c r="GM174" i="89"/>
  <c r="IW173" i="89"/>
  <c r="IV173" i="89"/>
  <c r="IU173" i="89"/>
  <c r="IG173" i="89"/>
  <c r="IF173" i="89"/>
  <c r="IE173" i="89"/>
  <c r="HQ173" i="89"/>
  <c r="HP173" i="89"/>
  <c r="HO173" i="89"/>
  <c r="HN173" i="89"/>
  <c r="HM173" i="89"/>
  <c r="HL173" i="89"/>
  <c r="HK173" i="89"/>
  <c r="HJ173" i="89"/>
  <c r="HI173" i="89"/>
  <c r="HH173" i="89"/>
  <c r="HG173" i="89"/>
  <c r="HF173" i="89"/>
  <c r="HE173" i="89"/>
  <c r="HD173" i="89"/>
  <c r="HC173" i="89"/>
  <c r="HA173" i="89"/>
  <c r="GZ173" i="89"/>
  <c r="GY173" i="89"/>
  <c r="GX173" i="89"/>
  <c r="GW173" i="89"/>
  <c r="GV173" i="89"/>
  <c r="GU173" i="89"/>
  <c r="GT173" i="89"/>
  <c r="GS173" i="89"/>
  <c r="GR173" i="89"/>
  <c r="GQ173" i="89"/>
  <c r="GP173" i="89"/>
  <c r="GO173" i="89"/>
  <c r="GN173" i="89"/>
  <c r="GM173" i="89"/>
  <c r="IW172" i="89"/>
  <c r="IV172" i="89"/>
  <c r="IU172" i="89"/>
  <c r="IG172" i="89"/>
  <c r="IF172" i="89"/>
  <c r="IE172" i="89"/>
  <c r="HQ172" i="89"/>
  <c r="HP172" i="89"/>
  <c r="HO172" i="89"/>
  <c r="HN172" i="89"/>
  <c r="HM172" i="89"/>
  <c r="HL172" i="89"/>
  <c r="HK172" i="89"/>
  <c r="HJ172" i="89"/>
  <c r="HI172" i="89"/>
  <c r="HH172" i="89"/>
  <c r="HG172" i="89"/>
  <c r="HF172" i="89"/>
  <c r="HE172" i="89"/>
  <c r="HD172" i="89"/>
  <c r="HC172" i="89"/>
  <c r="HA172" i="89"/>
  <c r="GZ172" i="89"/>
  <c r="GY172" i="89"/>
  <c r="GX172" i="89"/>
  <c r="GW172" i="89"/>
  <c r="GV172" i="89"/>
  <c r="GU172" i="89"/>
  <c r="GT172" i="89"/>
  <c r="GS172" i="89"/>
  <c r="GR172" i="89"/>
  <c r="GQ172" i="89"/>
  <c r="GP172" i="89"/>
  <c r="GO172" i="89"/>
  <c r="GN172" i="89"/>
  <c r="GM172" i="89"/>
  <c r="IW171" i="89"/>
  <c r="IV171" i="89"/>
  <c r="IU171" i="89"/>
  <c r="IG171" i="89"/>
  <c r="IF171" i="89"/>
  <c r="IE171" i="89"/>
  <c r="HQ171" i="89"/>
  <c r="HP171" i="89"/>
  <c r="HO171" i="89"/>
  <c r="HN171" i="89"/>
  <c r="HM171" i="89"/>
  <c r="HL171" i="89"/>
  <c r="HK171" i="89"/>
  <c r="HJ171" i="89"/>
  <c r="HI171" i="89"/>
  <c r="HH171" i="89"/>
  <c r="HG171" i="89"/>
  <c r="HF171" i="89"/>
  <c r="HE171" i="89"/>
  <c r="HD171" i="89"/>
  <c r="HC171" i="89"/>
  <c r="HA171" i="89"/>
  <c r="GZ171" i="89"/>
  <c r="GY171" i="89"/>
  <c r="GX171" i="89"/>
  <c r="GW171" i="89"/>
  <c r="GV171" i="89"/>
  <c r="GU171" i="89"/>
  <c r="GT171" i="89"/>
  <c r="GS171" i="89"/>
  <c r="GR171" i="89"/>
  <c r="GQ171" i="89"/>
  <c r="GP171" i="89"/>
  <c r="GO171" i="89"/>
  <c r="GN171" i="89"/>
  <c r="GM171" i="89"/>
  <c r="IW170" i="89"/>
  <c r="IV170" i="89"/>
  <c r="IU170" i="89"/>
  <c r="IG170" i="89"/>
  <c r="IF170" i="89"/>
  <c r="IE170" i="89"/>
  <c r="HQ170" i="89"/>
  <c r="HP170" i="89"/>
  <c r="HO170" i="89"/>
  <c r="HN170" i="89"/>
  <c r="HM170" i="89"/>
  <c r="HL170" i="89"/>
  <c r="HK170" i="89"/>
  <c r="HJ170" i="89"/>
  <c r="HI170" i="89"/>
  <c r="HH170" i="89"/>
  <c r="HG170" i="89"/>
  <c r="HF170" i="89"/>
  <c r="HE170" i="89"/>
  <c r="HD170" i="89"/>
  <c r="HC170" i="89"/>
  <c r="HA170" i="89"/>
  <c r="GZ170" i="89"/>
  <c r="GY170" i="89"/>
  <c r="GX170" i="89"/>
  <c r="GW170" i="89"/>
  <c r="GV170" i="89"/>
  <c r="GU170" i="89"/>
  <c r="GT170" i="89"/>
  <c r="GS170" i="89"/>
  <c r="GR170" i="89"/>
  <c r="GQ170" i="89"/>
  <c r="GP170" i="89"/>
  <c r="GO170" i="89"/>
  <c r="GN170" i="89"/>
  <c r="GM170" i="89"/>
  <c r="IW169" i="89"/>
  <c r="IV169" i="89"/>
  <c r="IU169" i="89"/>
  <c r="IG169" i="89"/>
  <c r="IF169" i="89"/>
  <c r="IE169" i="89"/>
  <c r="HQ169" i="89"/>
  <c r="HP169" i="89"/>
  <c r="HO169" i="89"/>
  <c r="HN169" i="89"/>
  <c r="HM169" i="89"/>
  <c r="HL169" i="89"/>
  <c r="HK169" i="89"/>
  <c r="HJ169" i="89"/>
  <c r="HI169" i="89"/>
  <c r="HH169" i="89"/>
  <c r="HG169" i="89"/>
  <c r="HF169" i="89"/>
  <c r="HE169" i="89"/>
  <c r="HD169" i="89"/>
  <c r="HC169" i="89"/>
  <c r="HA169" i="89"/>
  <c r="GZ169" i="89"/>
  <c r="GY169" i="89"/>
  <c r="GX169" i="89"/>
  <c r="GW169" i="89"/>
  <c r="GV169" i="89"/>
  <c r="GU169" i="89"/>
  <c r="GT169" i="89"/>
  <c r="GS169" i="89"/>
  <c r="GR169" i="89"/>
  <c r="GQ169" i="89"/>
  <c r="GP169" i="89"/>
  <c r="GO169" i="89"/>
  <c r="GN169" i="89"/>
  <c r="GM169" i="89"/>
  <c r="IW168" i="89"/>
  <c r="IV168" i="89"/>
  <c r="IU168" i="89"/>
  <c r="IG168" i="89"/>
  <c r="IF168" i="89"/>
  <c r="IE168" i="89"/>
  <c r="HQ168" i="89"/>
  <c r="HP168" i="89"/>
  <c r="HO168" i="89"/>
  <c r="HN168" i="89"/>
  <c r="HM168" i="89"/>
  <c r="HL168" i="89"/>
  <c r="HK168" i="89"/>
  <c r="HJ168" i="89"/>
  <c r="HI168" i="89"/>
  <c r="HH168" i="89"/>
  <c r="HG168" i="89"/>
  <c r="HF168" i="89"/>
  <c r="HE168" i="89"/>
  <c r="HD168" i="89"/>
  <c r="HC168" i="89"/>
  <c r="HA168" i="89"/>
  <c r="GZ168" i="89"/>
  <c r="GY168" i="89"/>
  <c r="GX168" i="89"/>
  <c r="GW168" i="89"/>
  <c r="GV168" i="89"/>
  <c r="GU168" i="89"/>
  <c r="GT168" i="89"/>
  <c r="GS168" i="89"/>
  <c r="GR168" i="89"/>
  <c r="GQ168" i="89"/>
  <c r="GP168" i="89"/>
  <c r="GO168" i="89"/>
  <c r="GN168" i="89"/>
  <c r="GM168" i="89"/>
  <c r="IW167" i="89"/>
  <c r="IV167" i="89"/>
  <c r="IU167" i="89"/>
  <c r="IG167" i="89"/>
  <c r="IF167" i="89"/>
  <c r="IE167" i="89"/>
  <c r="HQ167" i="89"/>
  <c r="HP167" i="89"/>
  <c r="HO167" i="89"/>
  <c r="HN167" i="89"/>
  <c r="HM167" i="89"/>
  <c r="HL167" i="89"/>
  <c r="HK167" i="89"/>
  <c r="HJ167" i="89"/>
  <c r="HI167" i="89"/>
  <c r="HH167" i="89"/>
  <c r="HG167" i="89"/>
  <c r="HF167" i="89"/>
  <c r="HE167" i="89"/>
  <c r="HD167" i="89"/>
  <c r="HC167" i="89"/>
  <c r="HA167" i="89"/>
  <c r="GZ167" i="89"/>
  <c r="GY167" i="89"/>
  <c r="GX167" i="89"/>
  <c r="GW167" i="89"/>
  <c r="GV167" i="89"/>
  <c r="GU167" i="89"/>
  <c r="GT167" i="89"/>
  <c r="GS167" i="89"/>
  <c r="GR167" i="89"/>
  <c r="GQ167" i="89"/>
  <c r="GP167" i="89"/>
  <c r="GO167" i="89"/>
  <c r="GN167" i="89"/>
  <c r="GM167" i="89"/>
  <c r="IW166" i="89"/>
  <c r="IV166" i="89"/>
  <c r="IU166" i="89"/>
  <c r="IG166" i="89"/>
  <c r="IF166" i="89"/>
  <c r="IE166" i="89"/>
  <c r="HQ166" i="89"/>
  <c r="HP166" i="89"/>
  <c r="HO166" i="89"/>
  <c r="HN166" i="89"/>
  <c r="HM166" i="89"/>
  <c r="HL166" i="89"/>
  <c r="HK166" i="89"/>
  <c r="HJ166" i="89"/>
  <c r="HI166" i="89"/>
  <c r="HH166" i="89"/>
  <c r="HG166" i="89"/>
  <c r="HF166" i="89"/>
  <c r="HE166" i="89"/>
  <c r="HD166" i="89"/>
  <c r="HC166" i="89"/>
  <c r="HA166" i="89"/>
  <c r="GZ166" i="89"/>
  <c r="GY166" i="89"/>
  <c r="GX166" i="89"/>
  <c r="GW166" i="89"/>
  <c r="GV166" i="89"/>
  <c r="GU166" i="89"/>
  <c r="GT166" i="89"/>
  <c r="GS166" i="89"/>
  <c r="GR166" i="89"/>
  <c r="GQ166" i="89"/>
  <c r="GP166" i="89"/>
  <c r="GO166" i="89"/>
  <c r="GN166" i="89"/>
  <c r="GM166" i="89"/>
  <c r="IW165" i="89"/>
  <c r="IV165" i="89"/>
  <c r="IU165" i="89"/>
  <c r="IG165" i="89"/>
  <c r="IF165" i="89"/>
  <c r="IE165" i="89"/>
  <c r="HQ165" i="89"/>
  <c r="HP165" i="89"/>
  <c r="HO165" i="89"/>
  <c r="HN165" i="89"/>
  <c r="HM165" i="89"/>
  <c r="HL165" i="89"/>
  <c r="HK165" i="89"/>
  <c r="HJ165" i="89"/>
  <c r="HI165" i="89"/>
  <c r="HH165" i="89"/>
  <c r="HG165" i="89"/>
  <c r="HF165" i="89"/>
  <c r="HE165" i="89"/>
  <c r="HD165" i="89"/>
  <c r="HC165" i="89"/>
  <c r="HA165" i="89"/>
  <c r="GZ165" i="89"/>
  <c r="GY165" i="89"/>
  <c r="GX165" i="89"/>
  <c r="GW165" i="89"/>
  <c r="GV165" i="89"/>
  <c r="GU165" i="89"/>
  <c r="GT165" i="89"/>
  <c r="GS165" i="89"/>
  <c r="GR165" i="89"/>
  <c r="GQ165" i="89"/>
  <c r="GP165" i="89"/>
  <c r="GO165" i="89"/>
  <c r="GN165" i="89"/>
  <c r="GM165" i="89"/>
  <c r="IW164" i="89"/>
  <c r="IV164" i="89"/>
  <c r="IU164" i="89"/>
  <c r="IG164" i="89"/>
  <c r="IF164" i="89"/>
  <c r="IE164" i="89"/>
  <c r="HQ164" i="89"/>
  <c r="HP164" i="89"/>
  <c r="HO164" i="89"/>
  <c r="HN164" i="89"/>
  <c r="HM164" i="89"/>
  <c r="HL164" i="89"/>
  <c r="HK164" i="89"/>
  <c r="HJ164" i="89"/>
  <c r="HI164" i="89"/>
  <c r="HH164" i="89"/>
  <c r="HG164" i="89"/>
  <c r="HF164" i="89"/>
  <c r="HE164" i="89"/>
  <c r="HD164" i="89"/>
  <c r="HC164" i="89"/>
  <c r="HA164" i="89"/>
  <c r="GZ164" i="89"/>
  <c r="GY164" i="89"/>
  <c r="GX164" i="89"/>
  <c r="GW164" i="89"/>
  <c r="GV164" i="89"/>
  <c r="GU164" i="89"/>
  <c r="GT164" i="89"/>
  <c r="GS164" i="89"/>
  <c r="GR164" i="89"/>
  <c r="GQ164" i="89"/>
  <c r="GP164" i="89"/>
  <c r="GO164" i="89"/>
  <c r="GN164" i="89"/>
  <c r="GM164" i="89"/>
  <c r="IW163" i="89"/>
  <c r="IV163" i="89"/>
  <c r="IU163" i="89"/>
  <c r="IG163" i="89"/>
  <c r="IF163" i="89"/>
  <c r="IE163" i="89"/>
  <c r="HQ163" i="89"/>
  <c r="HP163" i="89"/>
  <c r="HO163" i="89"/>
  <c r="HN163" i="89"/>
  <c r="HM163" i="89"/>
  <c r="HL163" i="89"/>
  <c r="HK163" i="89"/>
  <c r="HJ163" i="89"/>
  <c r="HI163" i="89"/>
  <c r="HH163" i="89"/>
  <c r="HG163" i="89"/>
  <c r="HF163" i="89"/>
  <c r="HE163" i="89"/>
  <c r="HD163" i="89"/>
  <c r="HC163" i="89"/>
  <c r="HA163" i="89"/>
  <c r="GZ163" i="89"/>
  <c r="GY163" i="89"/>
  <c r="GX163" i="89"/>
  <c r="GW163" i="89"/>
  <c r="GV163" i="89"/>
  <c r="GU163" i="89"/>
  <c r="GT163" i="89"/>
  <c r="GS163" i="89"/>
  <c r="GR163" i="89"/>
  <c r="GQ163" i="89"/>
  <c r="GP163" i="89"/>
  <c r="GO163" i="89"/>
  <c r="GN163" i="89"/>
  <c r="GM163" i="89"/>
  <c r="IW162" i="89"/>
  <c r="IV162" i="89"/>
  <c r="IU162" i="89"/>
  <c r="IG162" i="89"/>
  <c r="IF162" i="89"/>
  <c r="IE162" i="89"/>
  <c r="HQ162" i="89"/>
  <c r="HP162" i="89"/>
  <c r="HO162" i="89"/>
  <c r="HN162" i="89"/>
  <c r="HM162" i="89"/>
  <c r="HL162" i="89"/>
  <c r="HK162" i="89"/>
  <c r="HJ162" i="89"/>
  <c r="HI162" i="89"/>
  <c r="HH162" i="89"/>
  <c r="HG162" i="89"/>
  <c r="HF162" i="89"/>
  <c r="HE162" i="89"/>
  <c r="HD162" i="89"/>
  <c r="HC162" i="89"/>
  <c r="HA162" i="89"/>
  <c r="GZ162" i="89"/>
  <c r="GY162" i="89"/>
  <c r="GX162" i="89"/>
  <c r="GW162" i="89"/>
  <c r="GV162" i="89"/>
  <c r="GU162" i="89"/>
  <c r="GT162" i="89"/>
  <c r="GS162" i="89"/>
  <c r="GR162" i="89"/>
  <c r="GQ162" i="89"/>
  <c r="GP162" i="89"/>
  <c r="GO162" i="89"/>
  <c r="GN162" i="89"/>
  <c r="GM162" i="89"/>
  <c r="IW161" i="89"/>
  <c r="IV161" i="89"/>
  <c r="IU161" i="89"/>
  <c r="IG161" i="89"/>
  <c r="IF161" i="89"/>
  <c r="IE161" i="89"/>
  <c r="HQ161" i="89"/>
  <c r="HP161" i="89"/>
  <c r="HO161" i="89"/>
  <c r="HN161" i="89"/>
  <c r="HM161" i="89"/>
  <c r="HL161" i="89"/>
  <c r="HK161" i="89"/>
  <c r="HJ161" i="89"/>
  <c r="HI161" i="89"/>
  <c r="HH161" i="89"/>
  <c r="HG161" i="89"/>
  <c r="HF161" i="89"/>
  <c r="HE161" i="89"/>
  <c r="HD161" i="89"/>
  <c r="HC161" i="89"/>
  <c r="HA161" i="89"/>
  <c r="GZ161" i="89"/>
  <c r="GY161" i="89"/>
  <c r="GX161" i="89"/>
  <c r="GW161" i="89"/>
  <c r="GV161" i="89"/>
  <c r="GU161" i="89"/>
  <c r="GT161" i="89"/>
  <c r="GS161" i="89"/>
  <c r="GR161" i="89"/>
  <c r="GQ161" i="89"/>
  <c r="GP161" i="89"/>
  <c r="GO161" i="89"/>
  <c r="GN161" i="89"/>
  <c r="GM161" i="89"/>
  <c r="IW160" i="89"/>
  <c r="IV160" i="89"/>
  <c r="IU160" i="89"/>
  <c r="IG160" i="89"/>
  <c r="IF160" i="89"/>
  <c r="IE160" i="89"/>
  <c r="HQ160" i="89"/>
  <c r="HP160" i="89"/>
  <c r="HO160" i="89"/>
  <c r="HN160" i="89"/>
  <c r="HM160" i="89"/>
  <c r="HL160" i="89"/>
  <c r="HK160" i="89"/>
  <c r="HJ160" i="89"/>
  <c r="HI160" i="89"/>
  <c r="HH160" i="89"/>
  <c r="HG160" i="89"/>
  <c r="HF160" i="89"/>
  <c r="HE160" i="89"/>
  <c r="HD160" i="89"/>
  <c r="HC160" i="89"/>
  <c r="HA160" i="89"/>
  <c r="GZ160" i="89"/>
  <c r="GY160" i="89"/>
  <c r="GX160" i="89"/>
  <c r="GW160" i="89"/>
  <c r="GV160" i="89"/>
  <c r="GU160" i="89"/>
  <c r="GT160" i="89"/>
  <c r="GS160" i="89"/>
  <c r="GR160" i="89"/>
  <c r="GQ160" i="89"/>
  <c r="GP160" i="89"/>
  <c r="GO160" i="89"/>
  <c r="GN160" i="89"/>
  <c r="GM160" i="89"/>
  <c r="IW159" i="89"/>
  <c r="IV159" i="89"/>
  <c r="IU159" i="89"/>
  <c r="IG159" i="89"/>
  <c r="IF159" i="89"/>
  <c r="IE159" i="89"/>
  <c r="HQ159" i="89"/>
  <c r="HP159" i="89"/>
  <c r="HO159" i="89"/>
  <c r="HN159" i="89"/>
  <c r="HM159" i="89"/>
  <c r="HL159" i="89"/>
  <c r="HK159" i="89"/>
  <c r="HJ159" i="89"/>
  <c r="HI159" i="89"/>
  <c r="HH159" i="89"/>
  <c r="HG159" i="89"/>
  <c r="HF159" i="89"/>
  <c r="HE159" i="89"/>
  <c r="HD159" i="89"/>
  <c r="HC159" i="89"/>
  <c r="HA159" i="89"/>
  <c r="GZ159" i="89"/>
  <c r="GY159" i="89"/>
  <c r="GX159" i="89"/>
  <c r="GW159" i="89"/>
  <c r="GV159" i="89"/>
  <c r="GU159" i="89"/>
  <c r="GT159" i="89"/>
  <c r="GS159" i="89"/>
  <c r="GR159" i="89"/>
  <c r="GQ159" i="89"/>
  <c r="GP159" i="89"/>
  <c r="GO159" i="89"/>
  <c r="GN159" i="89"/>
  <c r="GM159" i="89"/>
  <c r="IW158" i="89"/>
  <c r="IV158" i="89"/>
  <c r="IU158" i="89"/>
  <c r="IG158" i="89"/>
  <c r="IF158" i="89"/>
  <c r="IE158" i="89"/>
  <c r="HQ158" i="89"/>
  <c r="HP158" i="89"/>
  <c r="HO158" i="89"/>
  <c r="HN158" i="89"/>
  <c r="HM158" i="89"/>
  <c r="HL158" i="89"/>
  <c r="HK158" i="89"/>
  <c r="HJ158" i="89"/>
  <c r="HI158" i="89"/>
  <c r="HH158" i="89"/>
  <c r="HG158" i="89"/>
  <c r="HF158" i="89"/>
  <c r="HE158" i="89"/>
  <c r="HD158" i="89"/>
  <c r="HC158" i="89"/>
  <c r="HA158" i="89"/>
  <c r="GZ158" i="89"/>
  <c r="GY158" i="89"/>
  <c r="GX158" i="89"/>
  <c r="GW158" i="89"/>
  <c r="GV158" i="89"/>
  <c r="GU158" i="89"/>
  <c r="GT158" i="89"/>
  <c r="GS158" i="89"/>
  <c r="GR158" i="89"/>
  <c r="GQ158" i="89"/>
  <c r="GP158" i="89"/>
  <c r="GO158" i="89"/>
  <c r="GN158" i="89"/>
  <c r="GM158" i="89"/>
  <c r="IW157" i="89"/>
  <c r="IV157" i="89"/>
  <c r="IU157" i="89"/>
  <c r="IG157" i="89"/>
  <c r="IF157" i="89"/>
  <c r="IE157" i="89"/>
  <c r="HQ157" i="89"/>
  <c r="HP157" i="89"/>
  <c r="HO157" i="89"/>
  <c r="HN157" i="89"/>
  <c r="HM157" i="89"/>
  <c r="HL157" i="89"/>
  <c r="HK157" i="89"/>
  <c r="HJ157" i="89"/>
  <c r="HI157" i="89"/>
  <c r="HH157" i="89"/>
  <c r="HG157" i="89"/>
  <c r="HF157" i="89"/>
  <c r="HE157" i="89"/>
  <c r="HD157" i="89"/>
  <c r="HC157" i="89"/>
  <c r="HA157" i="89"/>
  <c r="GZ157" i="89"/>
  <c r="GY157" i="89"/>
  <c r="GX157" i="89"/>
  <c r="GW157" i="89"/>
  <c r="GV157" i="89"/>
  <c r="GU157" i="89"/>
  <c r="GT157" i="89"/>
  <c r="GS157" i="89"/>
  <c r="GR157" i="89"/>
  <c r="GQ157" i="89"/>
  <c r="GP157" i="89"/>
  <c r="GO157" i="89"/>
  <c r="GN157" i="89"/>
  <c r="GM157" i="89"/>
  <c r="IW156" i="89"/>
  <c r="IV156" i="89"/>
  <c r="IU156" i="89"/>
  <c r="IG156" i="89"/>
  <c r="IF156" i="89"/>
  <c r="IE156" i="89"/>
  <c r="HQ156" i="89"/>
  <c r="HP156" i="89"/>
  <c r="HO156" i="89"/>
  <c r="HN156" i="89"/>
  <c r="HM156" i="89"/>
  <c r="HL156" i="89"/>
  <c r="HK156" i="89"/>
  <c r="HJ156" i="89"/>
  <c r="HI156" i="89"/>
  <c r="HH156" i="89"/>
  <c r="HG156" i="89"/>
  <c r="HF156" i="89"/>
  <c r="HE156" i="89"/>
  <c r="HD156" i="89"/>
  <c r="HC156" i="89"/>
  <c r="HA156" i="89"/>
  <c r="GZ156" i="89"/>
  <c r="GY156" i="89"/>
  <c r="GX156" i="89"/>
  <c r="GW156" i="89"/>
  <c r="GV156" i="89"/>
  <c r="GU156" i="89"/>
  <c r="GT156" i="89"/>
  <c r="GS156" i="89"/>
  <c r="GR156" i="89"/>
  <c r="GQ156" i="89"/>
  <c r="GP156" i="89"/>
  <c r="GO156" i="89"/>
  <c r="GN156" i="89"/>
  <c r="GM156" i="89"/>
  <c r="IW155" i="89"/>
  <c r="IV155" i="89"/>
  <c r="IU155" i="89"/>
  <c r="IG155" i="89"/>
  <c r="IF155" i="89"/>
  <c r="IE155" i="89"/>
  <c r="HQ155" i="89"/>
  <c r="HP155" i="89"/>
  <c r="HO155" i="89"/>
  <c r="HN155" i="89"/>
  <c r="HM155" i="89"/>
  <c r="HL155" i="89"/>
  <c r="HK155" i="89"/>
  <c r="HJ155" i="89"/>
  <c r="HI155" i="89"/>
  <c r="HH155" i="89"/>
  <c r="HG155" i="89"/>
  <c r="HF155" i="89"/>
  <c r="HE155" i="89"/>
  <c r="HD155" i="89"/>
  <c r="HC155" i="89"/>
  <c r="HA155" i="89"/>
  <c r="GZ155" i="89"/>
  <c r="GY155" i="89"/>
  <c r="GX155" i="89"/>
  <c r="GW155" i="89"/>
  <c r="GV155" i="89"/>
  <c r="GU155" i="89"/>
  <c r="GT155" i="89"/>
  <c r="GS155" i="89"/>
  <c r="GR155" i="89"/>
  <c r="GQ155" i="89"/>
  <c r="GP155" i="89"/>
  <c r="GO155" i="89"/>
  <c r="GN155" i="89"/>
  <c r="GM155" i="89"/>
  <c r="IW154" i="89"/>
  <c r="IV154" i="89"/>
  <c r="IU154" i="89"/>
  <c r="IG154" i="89"/>
  <c r="IF154" i="89"/>
  <c r="IE154" i="89"/>
  <c r="HQ154" i="89"/>
  <c r="HP154" i="89"/>
  <c r="HO154" i="89"/>
  <c r="HN154" i="89"/>
  <c r="HM154" i="89"/>
  <c r="HL154" i="89"/>
  <c r="HK154" i="89"/>
  <c r="HJ154" i="89"/>
  <c r="HI154" i="89"/>
  <c r="HH154" i="89"/>
  <c r="HG154" i="89"/>
  <c r="HF154" i="89"/>
  <c r="HE154" i="89"/>
  <c r="HD154" i="89"/>
  <c r="HC154" i="89"/>
  <c r="HA154" i="89"/>
  <c r="GZ154" i="89"/>
  <c r="GY154" i="89"/>
  <c r="GX154" i="89"/>
  <c r="GW154" i="89"/>
  <c r="GV154" i="89"/>
  <c r="GU154" i="89"/>
  <c r="GT154" i="89"/>
  <c r="GS154" i="89"/>
  <c r="GR154" i="89"/>
  <c r="GQ154" i="89"/>
  <c r="GP154" i="89"/>
  <c r="GO154" i="89"/>
  <c r="GN154" i="89"/>
  <c r="GM154" i="89"/>
  <c r="IW153" i="89"/>
  <c r="IV153" i="89"/>
  <c r="IU153" i="89"/>
  <c r="IG153" i="89"/>
  <c r="IF153" i="89"/>
  <c r="IE153" i="89"/>
  <c r="HQ153" i="89"/>
  <c r="HP153" i="89"/>
  <c r="HO153" i="89"/>
  <c r="HN153" i="89"/>
  <c r="HM153" i="89"/>
  <c r="HL153" i="89"/>
  <c r="HK153" i="89"/>
  <c r="HJ153" i="89"/>
  <c r="HI153" i="89"/>
  <c r="HH153" i="89"/>
  <c r="HG153" i="89"/>
  <c r="HF153" i="89"/>
  <c r="HE153" i="89"/>
  <c r="HD153" i="89"/>
  <c r="HC153" i="89"/>
  <c r="HA153" i="89"/>
  <c r="GZ153" i="89"/>
  <c r="GY153" i="89"/>
  <c r="GX153" i="89"/>
  <c r="GW153" i="89"/>
  <c r="GV153" i="89"/>
  <c r="GU153" i="89"/>
  <c r="GT153" i="89"/>
  <c r="GS153" i="89"/>
  <c r="GR153" i="89"/>
  <c r="GQ153" i="89"/>
  <c r="GP153" i="89"/>
  <c r="GO153" i="89"/>
  <c r="GN153" i="89"/>
  <c r="GM153" i="89"/>
  <c r="IW152" i="89"/>
  <c r="IV152" i="89"/>
  <c r="IU152" i="89"/>
  <c r="IG152" i="89"/>
  <c r="IF152" i="89"/>
  <c r="IE152" i="89"/>
  <c r="HQ152" i="89"/>
  <c r="HP152" i="89"/>
  <c r="HO152" i="89"/>
  <c r="HN152" i="89"/>
  <c r="HM152" i="89"/>
  <c r="HL152" i="89"/>
  <c r="HK152" i="89"/>
  <c r="HJ152" i="89"/>
  <c r="HI152" i="89"/>
  <c r="HH152" i="89"/>
  <c r="HG152" i="89"/>
  <c r="HF152" i="89"/>
  <c r="HE152" i="89"/>
  <c r="HD152" i="89"/>
  <c r="HC152" i="89"/>
  <c r="HA152" i="89"/>
  <c r="GZ152" i="89"/>
  <c r="GY152" i="89"/>
  <c r="GX152" i="89"/>
  <c r="GW152" i="89"/>
  <c r="GV152" i="89"/>
  <c r="GU152" i="89"/>
  <c r="GT152" i="89"/>
  <c r="GS152" i="89"/>
  <c r="GR152" i="89"/>
  <c r="GQ152" i="89"/>
  <c r="GP152" i="89"/>
  <c r="GO152" i="89"/>
  <c r="GN152" i="89"/>
  <c r="GM152" i="89"/>
  <c r="IW151" i="89"/>
  <c r="IV151" i="89"/>
  <c r="IU151" i="89"/>
  <c r="IG151" i="89"/>
  <c r="IF151" i="89"/>
  <c r="IE151" i="89"/>
  <c r="HQ151" i="89"/>
  <c r="HP151" i="89"/>
  <c r="HO151" i="89"/>
  <c r="HN151" i="89"/>
  <c r="HM151" i="89"/>
  <c r="HL151" i="89"/>
  <c r="HK151" i="89"/>
  <c r="HJ151" i="89"/>
  <c r="HI151" i="89"/>
  <c r="HH151" i="89"/>
  <c r="HG151" i="89"/>
  <c r="HF151" i="89"/>
  <c r="HE151" i="89"/>
  <c r="HD151" i="89"/>
  <c r="HC151" i="89"/>
  <c r="HA151" i="89"/>
  <c r="GZ151" i="89"/>
  <c r="GY151" i="89"/>
  <c r="GX151" i="89"/>
  <c r="GW151" i="89"/>
  <c r="GV151" i="89"/>
  <c r="GU151" i="89"/>
  <c r="GT151" i="89"/>
  <c r="GS151" i="89"/>
  <c r="GR151" i="89"/>
  <c r="GQ151" i="89"/>
  <c r="GP151" i="89"/>
  <c r="GO151" i="89"/>
  <c r="GN151" i="89"/>
  <c r="GM151" i="89"/>
  <c r="IW150" i="89"/>
  <c r="IV150" i="89"/>
  <c r="IU150" i="89"/>
  <c r="IG150" i="89"/>
  <c r="IF150" i="89"/>
  <c r="IE150" i="89"/>
  <c r="HQ150" i="89"/>
  <c r="HP150" i="89"/>
  <c r="HO150" i="89"/>
  <c r="HN150" i="89"/>
  <c r="HM150" i="89"/>
  <c r="HL150" i="89"/>
  <c r="HK150" i="89"/>
  <c r="HJ150" i="89"/>
  <c r="HI150" i="89"/>
  <c r="HH150" i="89"/>
  <c r="HG150" i="89"/>
  <c r="HF150" i="89"/>
  <c r="HE150" i="89"/>
  <c r="HD150" i="89"/>
  <c r="HC150" i="89"/>
  <c r="HA150" i="89"/>
  <c r="GZ150" i="89"/>
  <c r="GY150" i="89"/>
  <c r="GX150" i="89"/>
  <c r="GW150" i="89"/>
  <c r="GV150" i="89"/>
  <c r="GU150" i="89"/>
  <c r="GT150" i="89"/>
  <c r="GS150" i="89"/>
  <c r="GR150" i="89"/>
  <c r="GQ150" i="89"/>
  <c r="GP150" i="89"/>
  <c r="GO150" i="89"/>
  <c r="GN150" i="89"/>
  <c r="GM150" i="89"/>
  <c r="IW149" i="89"/>
  <c r="IV149" i="89"/>
  <c r="IU149" i="89"/>
  <c r="IG149" i="89"/>
  <c r="IF149" i="89"/>
  <c r="IE149" i="89"/>
  <c r="HQ149" i="89"/>
  <c r="HP149" i="89"/>
  <c r="HO149" i="89"/>
  <c r="HN149" i="89"/>
  <c r="HM149" i="89"/>
  <c r="HL149" i="89"/>
  <c r="HK149" i="89"/>
  <c r="HJ149" i="89"/>
  <c r="HI149" i="89"/>
  <c r="HH149" i="89"/>
  <c r="HG149" i="89"/>
  <c r="HF149" i="89"/>
  <c r="HE149" i="89"/>
  <c r="HD149" i="89"/>
  <c r="HC149" i="89"/>
  <c r="HA149" i="89"/>
  <c r="GZ149" i="89"/>
  <c r="GY149" i="89"/>
  <c r="GX149" i="89"/>
  <c r="GW149" i="89"/>
  <c r="GV149" i="89"/>
  <c r="GU149" i="89"/>
  <c r="GT149" i="89"/>
  <c r="GS149" i="89"/>
  <c r="GR149" i="89"/>
  <c r="GQ149" i="89"/>
  <c r="GP149" i="89"/>
  <c r="GO149" i="89"/>
  <c r="GN149" i="89"/>
  <c r="GM149" i="89"/>
  <c r="IW148" i="89"/>
  <c r="IV148" i="89"/>
  <c r="IU148" i="89"/>
  <c r="IG148" i="89"/>
  <c r="IF148" i="89"/>
  <c r="IE148" i="89"/>
  <c r="HQ148" i="89"/>
  <c r="HP148" i="89"/>
  <c r="HO148" i="89"/>
  <c r="HN148" i="89"/>
  <c r="HM148" i="89"/>
  <c r="HL148" i="89"/>
  <c r="HK148" i="89"/>
  <c r="HJ148" i="89"/>
  <c r="HI148" i="89"/>
  <c r="HH148" i="89"/>
  <c r="HG148" i="89"/>
  <c r="HF148" i="89"/>
  <c r="HE148" i="89"/>
  <c r="HD148" i="89"/>
  <c r="HC148" i="89"/>
  <c r="HA148" i="89"/>
  <c r="GZ148" i="89"/>
  <c r="GY148" i="89"/>
  <c r="GX148" i="89"/>
  <c r="GW148" i="89"/>
  <c r="GV148" i="89"/>
  <c r="GU148" i="89"/>
  <c r="GT148" i="89"/>
  <c r="GS148" i="89"/>
  <c r="GR148" i="89"/>
  <c r="GQ148" i="89"/>
  <c r="GP148" i="89"/>
  <c r="GO148" i="89"/>
  <c r="GN148" i="89"/>
  <c r="GM148" i="89"/>
  <c r="IW147" i="89"/>
  <c r="IV147" i="89"/>
  <c r="IU147" i="89"/>
  <c r="IG147" i="89"/>
  <c r="IF147" i="89"/>
  <c r="IE147" i="89"/>
  <c r="HQ147" i="89"/>
  <c r="HP147" i="89"/>
  <c r="HO147" i="89"/>
  <c r="HN147" i="89"/>
  <c r="HM147" i="89"/>
  <c r="HL147" i="89"/>
  <c r="HK147" i="89"/>
  <c r="HJ147" i="89"/>
  <c r="HI147" i="89"/>
  <c r="HH147" i="89"/>
  <c r="HG147" i="89"/>
  <c r="HF147" i="89"/>
  <c r="HE147" i="89"/>
  <c r="HD147" i="89"/>
  <c r="HC147" i="89"/>
  <c r="HA147" i="89"/>
  <c r="GZ147" i="89"/>
  <c r="GY147" i="89"/>
  <c r="GX147" i="89"/>
  <c r="GW147" i="89"/>
  <c r="GV147" i="89"/>
  <c r="GU147" i="89"/>
  <c r="GT147" i="89"/>
  <c r="GS147" i="89"/>
  <c r="GR147" i="89"/>
  <c r="GQ147" i="89"/>
  <c r="GP147" i="89"/>
  <c r="GO147" i="89"/>
  <c r="GN147" i="89"/>
  <c r="GM147" i="89"/>
  <c r="IW146" i="89"/>
  <c r="IV146" i="89"/>
  <c r="IU146" i="89"/>
  <c r="IG146" i="89"/>
  <c r="IF146" i="89"/>
  <c r="IE146" i="89"/>
  <c r="HQ146" i="89"/>
  <c r="HP146" i="89"/>
  <c r="HO146" i="89"/>
  <c r="HN146" i="89"/>
  <c r="HM146" i="89"/>
  <c r="HL146" i="89"/>
  <c r="HK146" i="89"/>
  <c r="HJ146" i="89"/>
  <c r="HI146" i="89"/>
  <c r="HH146" i="89"/>
  <c r="HG146" i="89"/>
  <c r="HF146" i="89"/>
  <c r="HE146" i="89"/>
  <c r="HD146" i="89"/>
  <c r="HC146" i="89"/>
  <c r="HA146" i="89"/>
  <c r="GZ146" i="89"/>
  <c r="GY146" i="89"/>
  <c r="GX146" i="89"/>
  <c r="GW146" i="89"/>
  <c r="GV146" i="89"/>
  <c r="GU146" i="89"/>
  <c r="GT146" i="89"/>
  <c r="GS146" i="89"/>
  <c r="GR146" i="89"/>
  <c r="GQ146" i="89"/>
  <c r="GP146" i="89"/>
  <c r="GO146" i="89"/>
  <c r="GN146" i="89"/>
  <c r="GM146" i="89"/>
  <c r="IW145" i="89"/>
  <c r="IV145" i="89"/>
  <c r="IU145" i="89"/>
  <c r="IG145" i="89"/>
  <c r="IF145" i="89"/>
  <c r="IE145" i="89"/>
  <c r="HQ145" i="89"/>
  <c r="HP145" i="89"/>
  <c r="HO145" i="89"/>
  <c r="HN145" i="89"/>
  <c r="HM145" i="89"/>
  <c r="HL145" i="89"/>
  <c r="HK145" i="89"/>
  <c r="HJ145" i="89"/>
  <c r="HI145" i="89"/>
  <c r="HH145" i="89"/>
  <c r="HG145" i="89"/>
  <c r="HF145" i="89"/>
  <c r="HE145" i="89"/>
  <c r="HD145" i="89"/>
  <c r="HC145" i="89"/>
  <c r="HA145" i="89"/>
  <c r="GZ145" i="89"/>
  <c r="GY145" i="89"/>
  <c r="GX145" i="89"/>
  <c r="GW145" i="89"/>
  <c r="GV145" i="89"/>
  <c r="GU145" i="89"/>
  <c r="GT145" i="89"/>
  <c r="GS145" i="89"/>
  <c r="GR145" i="89"/>
  <c r="GQ145" i="89"/>
  <c r="GP145" i="89"/>
  <c r="GO145" i="89"/>
  <c r="GN145" i="89"/>
  <c r="GM145" i="89"/>
  <c r="IW144" i="89"/>
  <c r="IV144" i="89"/>
  <c r="IU144" i="89"/>
  <c r="IG144" i="89"/>
  <c r="IF144" i="89"/>
  <c r="IE144" i="89"/>
  <c r="HQ144" i="89"/>
  <c r="HP144" i="89"/>
  <c r="HO144" i="89"/>
  <c r="HN144" i="89"/>
  <c r="HM144" i="89"/>
  <c r="HL144" i="89"/>
  <c r="HK144" i="89"/>
  <c r="HJ144" i="89"/>
  <c r="HI144" i="89"/>
  <c r="HH144" i="89"/>
  <c r="HG144" i="89"/>
  <c r="HF144" i="89"/>
  <c r="HE144" i="89"/>
  <c r="HD144" i="89"/>
  <c r="HC144" i="89"/>
  <c r="HA144" i="89"/>
  <c r="GZ144" i="89"/>
  <c r="GY144" i="89"/>
  <c r="GX144" i="89"/>
  <c r="GW144" i="89"/>
  <c r="GV144" i="89"/>
  <c r="GU144" i="89"/>
  <c r="GT144" i="89"/>
  <c r="GS144" i="89"/>
  <c r="GR144" i="89"/>
  <c r="GQ144" i="89"/>
  <c r="GP144" i="89"/>
  <c r="GO144" i="89"/>
  <c r="GN144" i="89"/>
  <c r="GM144" i="89"/>
  <c r="IW143" i="89"/>
  <c r="IV143" i="89"/>
  <c r="IU143" i="89"/>
  <c r="IG143" i="89"/>
  <c r="IF143" i="89"/>
  <c r="IE143" i="89"/>
  <c r="HQ143" i="89"/>
  <c r="HP143" i="89"/>
  <c r="HO143" i="89"/>
  <c r="HN143" i="89"/>
  <c r="HM143" i="89"/>
  <c r="HL143" i="89"/>
  <c r="HK143" i="89"/>
  <c r="HJ143" i="89"/>
  <c r="HI143" i="89"/>
  <c r="HH143" i="89"/>
  <c r="HG143" i="89"/>
  <c r="HF143" i="89"/>
  <c r="HE143" i="89"/>
  <c r="HD143" i="89"/>
  <c r="HC143" i="89"/>
  <c r="HA143" i="89"/>
  <c r="GZ143" i="89"/>
  <c r="GY143" i="89"/>
  <c r="GX143" i="89"/>
  <c r="GW143" i="89"/>
  <c r="GV143" i="89"/>
  <c r="GU143" i="89"/>
  <c r="GT143" i="89"/>
  <c r="GS143" i="89"/>
  <c r="GR143" i="89"/>
  <c r="GQ143" i="89"/>
  <c r="GP143" i="89"/>
  <c r="GO143" i="89"/>
  <c r="GN143" i="89"/>
  <c r="GM143" i="89"/>
  <c r="IW142" i="89"/>
  <c r="IV142" i="89"/>
  <c r="IU142" i="89"/>
  <c r="IG142" i="89"/>
  <c r="IF142" i="89"/>
  <c r="IE142" i="89"/>
  <c r="HQ142" i="89"/>
  <c r="HP142" i="89"/>
  <c r="HO142" i="89"/>
  <c r="HN142" i="89"/>
  <c r="HM142" i="89"/>
  <c r="HL142" i="89"/>
  <c r="HK142" i="89"/>
  <c r="HJ142" i="89"/>
  <c r="HI142" i="89"/>
  <c r="HH142" i="89"/>
  <c r="HG142" i="89"/>
  <c r="HF142" i="89"/>
  <c r="HE142" i="89"/>
  <c r="HD142" i="89"/>
  <c r="HC142" i="89"/>
  <c r="HA142" i="89"/>
  <c r="GZ142" i="89"/>
  <c r="GY142" i="89"/>
  <c r="GX142" i="89"/>
  <c r="GW142" i="89"/>
  <c r="GV142" i="89"/>
  <c r="GU142" i="89"/>
  <c r="GT142" i="89"/>
  <c r="GS142" i="89"/>
  <c r="GR142" i="89"/>
  <c r="GQ142" i="89"/>
  <c r="GP142" i="89"/>
  <c r="GO142" i="89"/>
  <c r="GN142" i="89"/>
  <c r="GM142" i="89"/>
  <c r="IW141" i="89"/>
  <c r="IV141" i="89"/>
  <c r="IU141" i="89"/>
  <c r="IG141" i="89"/>
  <c r="IF141" i="89"/>
  <c r="IE141" i="89"/>
  <c r="HQ141" i="89"/>
  <c r="HP141" i="89"/>
  <c r="HO141" i="89"/>
  <c r="HN141" i="89"/>
  <c r="HM141" i="89"/>
  <c r="HL141" i="89"/>
  <c r="HK141" i="89"/>
  <c r="HJ141" i="89"/>
  <c r="HI141" i="89"/>
  <c r="HH141" i="89"/>
  <c r="HG141" i="89"/>
  <c r="HF141" i="89"/>
  <c r="HE141" i="89"/>
  <c r="HD141" i="89"/>
  <c r="HC141" i="89"/>
  <c r="HA141" i="89"/>
  <c r="GZ141" i="89"/>
  <c r="GY141" i="89"/>
  <c r="GX141" i="89"/>
  <c r="GW141" i="89"/>
  <c r="GV141" i="89"/>
  <c r="GU141" i="89"/>
  <c r="GT141" i="89"/>
  <c r="GS141" i="89"/>
  <c r="GR141" i="89"/>
  <c r="GQ141" i="89"/>
  <c r="GP141" i="89"/>
  <c r="GO141" i="89"/>
  <c r="GN141" i="89"/>
  <c r="GM141" i="89"/>
  <c r="IW140" i="89"/>
  <c r="IV140" i="89"/>
  <c r="IU140" i="89"/>
  <c r="IG140" i="89"/>
  <c r="IF140" i="89"/>
  <c r="IE140" i="89"/>
  <c r="HQ140" i="89"/>
  <c r="HP140" i="89"/>
  <c r="HO140" i="89"/>
  <c r="HN140" i="89"/>
  <c r="HM140" i="89"/>
  <c r="HL140" i="89"/>
  <c r="HK140" i="89"/>
  <c r="HJ140" i="89"/>
  <c r="HI140" i="89"/>
  <c r="HH140" i="89"/>
  <c r="HG140" i="89"/>
  <c r="HF140" i="89"/>
  <c r="HE140" i="89"/>
  <c r="HD140" i="89"/>
  <c r="HC140" i="89"/>
  <c r="HA140" i="89"/>
  <c r="GZ140" i="89"/>
  <c r="GY140" i="89"/>
  <c r="GX140" i="89"/>
  <c r="GW140" i="89"/>
  <c r="GV140" i="89"/>
  <c r="GU140" i="89"/>
  <c r="GT140" i="89"/>
  <c r="GS140" i="89"/>
  <c r="GR140" i="89"/>
  <c r="GQ140" i="89"/>
  <c r="GP140" i="89"/>
  <c r="GO140" i="89"/>
  <c r="GN140" i="89"/>
  <c r="GM140" i="89"/>
  <c r="IW139" i="89"/>
  <c r="IV139" i="89"/>
  <c r="IU139" i="89"/>
  <c r="IG139" i="89"/>
  <c r="IF139" i="89"/>
  <c r="IE139" i="89"/>
  <c r="HQ139" i="89"/>
  <c r="HP139" i="89"/>
  <c r="HO139" i="89"/>
  <c r="HN139" i="89"/>
  <c r="HM139" i="89"/>
  <c r="HL139" i="89"/>
  <c r="HK139" i="89"/>
  <c r="HJ139" i="89"/>
  <c r="HI139" i="89"/>
  <c r="HH139" i="89"/>
  <c r="HG139" i="89"/>
  <c r="HF139" i="89"/>
  <c r="HE139" i="89"/>
  <c r="HD139" i="89"/>
  <c r="HC139" i="89"/>
  <c r="HA139" i="89"/>
  <c r="GZ139" i="89"/>
  <c r="GY139" i="89"/>
  <c r="GX139" i="89"/>
  <c r="GW139" i="89"/>
  <c r="GV139" i="89"/>
  <c r="GU139" i="89"/>
  <c r="GT139" i="89"/>
  <c r="GS139" i="89"/>
  <c r="GR139" i="89"/>
  <c r="GQ139" i="89"/>
  <c r="GP139" i="89"/>
  <c r="GO139" i="89"/>
  <c r="GN139" i="89"/>
  <c r="GM139" i="89"/>
  <c r="IW138" i="89"/>
  <c r="IV138" i="89"/>
  <c r="IU138" i="89"/>
  <c r="IG138" i="89"/>
  <c r="IF138" i="89"/>
  <c r="IE138" i="89"/>
  <c r="HQ138" i="89"/>
  <c r="HP138" i="89"/>
  <c r="HO138" i="89"/>
  <c r="HN138" i="89"/>
  <c r="HM138" i="89"/>
  <c r="HL138" i="89"/>
  <c r="HK138" i="89"/>
  <c r="HJ138" i="89"/>
  <c r="HI138" i="89"/>
  <c r="HH138" i="89"/>
  <c r="HG138" i="89"/>
  <c r="HF138" i="89"/>
  <c r="HE138" i="89"/>
  <c r="HD138" i="89"/>
  <c r="HC138" i="89"/>
  <c r="HA138" i="89"/>
  <c r="GZ138" i="89"/>
  <c r="GY138" i="89"/>
  <c r="GX138" i="89"/>
  <c r="GW138" i="89"/>
  <c r="GV138" i="89"/>
  <c r="GU138" i="89"/>
  <c r="GT138" i="89"/>
  <c r="GS138" i="89"/>
  <c r="GR138" i="89"/>
  <c r="GQ138" i="89"/>
  <c r="GP138" i="89"/>
  <c r="GO138" i="89"/>
  <c r="GN138" i="89"/>
  <c r="GM138" i="89"/>
  <c r="IW137" i="89"/>
  <c r="IV137" i="89"/>
  <c r="IU137" i="89"/>
  <c r="IG137" i="89"/>
  <c r="IF137" i="89"/>
  <c r="IE137" i="89"/>
  <c r="HQ137" i="89"/>
  <c r="HP137" i="89"/>
  <c r="HO137" i="89"/>
  <c r="HN137" i="89"/>
  <c r="HM137" i="89"/>
  <c r="HL137" i="89"/>
  <c r="HK137" i="89"/>
  <c r="HJ137" i="89"/>
  <c r="HI137" i="89"/>
  <c r="HH137" i="89"/>
  <c r="HG137" i="89"/>
  <c r="HF137" i="89"/>
  <c r="HE137" i="89"/>
  <c r="HD137" i="89"/>
  <c r="HC137" i="89"/>
  <c r="HA137" i="89"/>
  <c r="GZ137" i="89"/>
  <c r="GY137" i="89"/>
  <c r="GX137" i="89"/>
  <c r="GW137" i="89"/>
  <c r="GV137" i="89"/>
  <c r="GU137" i="89"/>
  <c r="GT137" i="89"/>
  <c r="GS137" i="89"/>
  <c r="GR137" i="89"/>
  <c r="GQ137" i="89"/>
  <c r="GP137" i="89"/>
  <c r="GO137" i="89"/>
  <c r="GN137" i="89"/>
  <c r="GM137" i="89"/>
  <c r="IW136" i="89"/>
  <c r="IV136" i="89"/>
  <c r="IU136" i="89"/>
  <c r="IG136" i="89"/>
  <c r="IF136" i="89"/>
  <c r="IE136" i="89"/>
  <c r="HQ136" i="89"/>
  <c r="HP136" i="89"/>
  <c r="HO136" i="89"/>
  <c r="HN136" i="89"/>
  <c r="HM136" i="89"/>
  <c r="HL136" i="89"/>
  <c r="HK136" i="89"/>
  <c r="HJ136" i="89"/>
  <c r="HI136" i="89"/>
  <c r="HH136" i="89"/>
  <c r="HG136" i="89"/>
  <c r="HF136" i="89"/>
  <c r="HE136" i="89"/>
  <c r="HD136" i="89"/>
  <c r="HC136" i="89"/>
  <c r="HA136" i="89"/>
  <c r="GZ136" i="89"/>
  <c r="GY136" i="89"/>
  <c r="GX136" i="89"/>
  <c r="GW136" i="89"/>
  <c r="GV136" i="89"/>
  <c r="GU136" i="89"/>
  <c r="GT136" i="89"/>
  <c r="GS136" i="89"/>
  <c r="GR136" i="89"/>
  <c r="GQ136" i="89"/>
  <c r="GP136" i="89"/>
  <c r="GO136" i="89"/>
  <c r="GN136" i="89"/>
  <c r="GM136" i="89"/>
  <c r="IW135" i="89"/>
  <c r="IV135" i="89"/>
  <c r="IU135" i="89"/>
  <c r="IG135" i="89"/>
  <c r="IF135" i="89"/>
  <c r="IE135" i="89"/>
  <c r="HQ135" i="89"/>
  <c r="HP135" i="89"/>
  <c r="HO135" i="89"/>
  <c r="HN135" i="89"/>
  <c r="HM135" i="89"/>
  <c r="HL135" i="89"/>
  <c r="HK135" i="89"/>
  <c r="HJ135" i="89"/>
  <c r="HI135" i="89"/>
  <c r="HH135" i="89"/>
  <c r="HG135" i="89"/>
  <c r="HF135" i="89"/>
  <c r="HE135" i="89"/>
  <c r="HD135" i="89"/>
  <c r="HC135" i="89"/>
  <c r="HA135" i="89"/>
  <c r="GZ135" i="89"/>
  <c r="GY135" i="89"/>
  <c r="GX135" i="89"/>
  <c r="GW135" i="89"/>
  <c r="GV135" i="89"/>
  <c r="GU135" i="89"/>
  <c r="GT135" i="89"/>
  <c r="GS135" i="89"/>
  <c r="GR135" i="89"/>
  <c r="GQ135" i="89"/>
  <c r="GP135" i="89"/>
  <c r="GO135" i="89"/>
  <c r="GN135" i="89"/>
  <c r="GM135" i="89"/>
  <c r="IW134" i="89"/>
  <c r="IV134" i="89"/>
  <c r="IU134" i="89"/>
  <c r="IG134" i="89"/>
  <c r="IF134" i="89"/>
  <c r="IE134" i="89"/>
  <c r="HQ134" i="89"/>
  <c r="HP134" i="89"/>
  <c r="HO134" i="89"/>
  <c r="HN134" i="89"/>
  <c r="HM134" i="89"/>
  <c r="HL134" i="89"/>
  <c r="HK134" i="89"/>
  <c r="HJ134" i="89"/>
  <c r="HI134" i="89"/>
  <c r="HH134" i="89"/>
  <c r="HG134" i="89"/>
  <c r="HF134" i="89"/>
  <c r="HE134" i="89"/>
  <c r="HD134" i="89"/>
  <c r="HC134" i="89"/>
  <c r="HA134" i="89"/>
  <c r="GZ134" i="89"/>
  <c r="GY134" i="89"/>
  <c r="GX134" i="89"/>
  <c r="GW134" i="89"/>
  <c r="GV134" i="89"/>
  <c r="GU134" i="89"/>
  <c r="GT134" i="89"/>
  <c r="GS134" i="89"/>
  <c r="GR134" i="89"/>
  <c r="GQ134" i="89"/>
  <c r="GP134" i="89"/>
  <c r="GO134" i="89"/>
  <c r="GN134" i="89"/>
  <c r="GM134" i="89"/>
  <c r="IW133" i="89"/>
  <c r="IV133" i="89"/>
  <c r="IU133" i="89"/>
  <c r="IG133" i="89"/>
  <c r="IF133" i="89"/>
  <c r="IE133" i="89"/>
  <c r="HQ133" i="89"/>
  <c r="HP133" i="89"/>
  <c r="HO133" i="89"/>
  <c r="HN133" i="89"/>
  <c r="HM133" i="89"/>
  <c r="HL133" i="89"/>
  <c r="HK133" i="89"/>
  <c r="HJ133" i="89"/>
  <c r="HI133" i="89"/>
  <c r="HH133" i="89"/>
  <c r="HG133" i="89"/>
  <c r="HF133" i="89"/>
  <c r="HE133" i="89"/>
  <c r="HD133" i="89"/>
  <c r="HC133" i="89"/>
  <c r="HA133" i="89"/>
  <c r="GZ133" i="89"/>
  <c r="GY133" i="89"/>
  <c r="GX133" i="89"/>
  <c r="GW133" i="89"/>
  <c r="GV133" i="89"/>
  <c r="GU133" i="89"/>
  <c r="GT133" i="89"/>
  <c r="GS133" i="89"/>
  <c r="GR133" i="89"/>
  <c r="GQ133" i="89"/>
  <c r="GP133" i="89"/>
  <c r="GO133" i="89"/>
  <c r="GN133" i="89"/>
  <c r="GM133" i="89"/>
  <c r="IW132" i="89"/>
  <c r="IV132" i="89"/>
  <c r="IU132" i="89"/>
  <c r="IG132" i="89"/>
  <c r="IF132" i="89"/>
  <c r="IE132" i="89"/>
  <c r="HQ132" i="89"/>
  <c r="HP132" i="89"/>
  <c r="HO132" i="89"/>
  <c r="HN132" i="89"/>
  <c r="HM132" i="89"/>
  <c r="HL132" i="89"/>
  <c r="HK132" i="89"/>
  <c r="HJ132" i="89"/>
  <c r="HI132" i="89"/>
  <c r="HH132" i="89"/>
  <c r="HG132" i="89"/>
  <c r="HF132" i="89"/>
  <c r="HE132" i="89"/>
  <c r="HD132" i="89"/>
  <c r="HC132" i="89"/>
  <c r="HA132" i="89"/>
  <c r="GZ132" i="89"/>
  <c r="GY132" i="89"/>
  <c r="GX132" i="89"/>
  <c r="GW132" i="89"/>
  <c r="GV132" i="89"/>
  <c r="GU132" i="89"/>
  <c r="GT132" i="89"/>
  <c r="GS132" i="89"/>
  <c r="GR132" i="89"/>
  <c r="GQ132" i="89"/>
  <c r="GP132" i="89"/>
  <c r="GO132" i="89"/>
  <c r="GN132" i="89"/>
  <c r="GM132" i="89"/>
  <c r="IW131" i="89"/>
  <c r="IV131" i="89"/>
  <c r="IU131" i="89"/>
  <c r="IG131" i="89"/>
  <c r="IF131" i="89"/>
  <c r="IE131" i="89"/>
  <c r="HQ131" i="89"/>
  <c r="HP131" i="89"/>
  <c r="HO131" i="89"/>
  <c r="HN131" i="89"/>
  <c r="HM131" i="89"/>
  <c r="HL131" i="89"/>
  <c r="HK131" i="89"/>
  <c r="HJ131" i="89"/>
  <c r="HI131" i="89"/>
  <c r="HH131" i="89"/>
  <c r="HG131" i="89"/>
  <c r="HF131" i="89"/>
  <c r="HE131" i="89"/>
  <c r="HD131" i="89"/>
  <c r="HC131" i="89"/>
  <c r="HA131" i="89"/>
  <c r="GZ131" i="89"/>
  <c r="GY131" i="89"/>
  <c r="GX131" i="89"/>
  <c r="GW131" i="89"/>
  <c r="GV131" i="89"/>
  <c r="GU131" i="89"/>
  <c r="GT131" i="89"/>
  <c r="GS131" i="89"/>
  <c r="GR131" i="89"/>
  <c r="GQ131" i="89"/>
  <c r="GP131" i="89"/>
  <c r="GO131" i="89"/>
  <c r="GN131" i="89"/>
  <c r="GM131" i="89"/>
  <c r="IW130" i="89"/>
  <c r="IV130" i="89"/>
  <c r="IU130" i="89"/>
  <c r="IG130" i="89"/>
  <c r="IF130" i="89"/>
  <c r="IE130" i="89"/>
  <c r="HQ130" i="89"/>
  <c r="HP130" i="89"/>
  <c r="HO130" i="89"/>
  <c r="HN130" i="89"/>
  <c r="HM130" i="89"/>
  <c r="HL130" i="89"/>
  <c r="HK130" i="89"/>
  <c r="HJ130" i="89"/>
  <c r="HI130" i="89"/>
  <c r="HH130" i="89"/>
  <c r="HG130" i="89"/>
  <c r="HF130" i="89"/>
  <c r="HE130" i="89"/>
  <c r="HD130" i="89"/>
  <c r="HC130" i="89"/>
  <c r="HA130" i="89"/>
  <c r="GZ130" i="89"/>
  <c r="GY130" i="89"/>
  <c r="GX130" i="89"/>
  <c r="GW130" i="89"/>
  <c r="GV130" i="89"/>
  <c r="GU130" i="89"/>
  <c r="GT130" i="89"/>
  <c r="GS130" i="89"/>
  <c r="GR130" i="89"/>
  <c r="GQ130" i="89"/>
  <c r="GP130" i="89"/>
  <c r="GO130" i="89"/>
  <c r="GN130" i="89"/>
  <c r="GM130" i="89"/>
  <c r="IW129" i="89"/>
  <c r="IV129" i="89"/>
  <c r="IU129" i="89"/>
  <c r="IG129" i="89"/>
  <c r="IF129" i="89"/>
  <c r="IE129" i="89"/>
  <c r="HQ129" i="89"/>
  <c r="HP129" i="89"/>
  <c r="HO129" i="89"/>
  <c r="HN129" i="89"/>
  <c r="HM129" i="89"/>
  <c r="HL129" i="89"/>
  <c r="HK129" i="89"/>
  <c r="HJ129" i="89"/>
  <c r="HI129" i="89"/>
  <c r="HH129" i="89"/>
  <c r="HG129" i="89"/>
  <c r="HF129" i="89"/>
  <c r="HE129" i="89"/>
  <c r="HD129" i="89"/>
  <c r="HC129" i="89"/>
  <c r="HA129" i="89"/>
  <c r="GZ129" i="89"/>
  <c r="GY129" i="89"/>
  <c r="GX129" i="89"/>
  <c r="GW129" i="89"/>
  <c r="GV129" i="89"/>
  <c r="GU129" i="89"/>
  <c r="GT129" i="89"/>
  <c r="GS129" i="89"/>
  <c r="GR129" i="89"/>
  <c r="GQ129" i="89"/>
  <c r="GP129" i="89"/>
  <c r="GO129" i="89"/>
  <c r="GN129" i="89"/>
  <c r="GM129" i="89"/>
  <c r="IW128" i="89"/>
  <c r="IV128" i="89"/>
  <c r="IU128" i="89"/>
  <c r="IG128" i="89"/>
  <c r="IF128" i="89"/>
  <c r="IE128" i="89"/>
  <c r="HQ128" i="89"/>
  <c r="HP128" i="89"/>
  <c r="HO128" i="89"/>
  <c r="HN128" i="89"/>
  <c r="HM128" i="89"/>
  <c r="HL128" i="89"/>
  <c r="HK128" i="89"/>
  <c r="HJ128" i="89"/>
  <c r="HI128" i="89"/>
  <c r="HH128" i="89"/>
  <c r="HG128" i="89"/>
  <c r="HF128" i="89"/>
  <c r="HE128" i="89"/>
  <c r="HD128" i="89"/>
  <c r="HC128" i="89"/>
  <c r="HA128" i="89"/>
  <c r="GZ128" i="89"/>
  <c r="GY128" i="89"/>
  <c r="GX128" i="89"/>
  <c r="GW128" i="89"/>
  <c r="GV128" i="89"/>
  <c r="GU128" i="89"/>
  <c r="GT128" i="89"/>
  <c r="GS128" i="89"/>
  <c r="GR128" i="89"/>
  <c r="GQ128" i="89"/>
  <c r="GP128" i="89"/>
  <c r="GO128" i="89"/>
  <c r="GN128" i="89"/>
  <c r="GM128" i="89"/>
  <c r="IW127" i="89"/>
  <c r="IV127" i="89"/>
  <c r="IU127" i="89"/>
  <c r="IG127" i="89"/>
  <c r="IF127" i="89"/>
  <c r="IE127" i="89"/>
  <c r="HQ127" i="89"/>
  <c r="HP127" i="89"/>
  <c r="HO127" i="89"/>
  <c r="HN127" i="89"/>
  <c r="HM127" i="89"/>
  <c r="HL127" i="89"/>
  <c r="HK127" i="89"/>
  <c r="HJ127" i="89"/>
  <c r="HI127" i="89"/>
  <c r="HH127" i="89"/>
  <c r="HG127" i="89"/>
  <c r="HF127" i="89"/>
  <c r="HE127" i="89"/>
  <c r="HD127" i="89"/>
  <c r="HC127" i="89"/>
  <c r="HA127" i="89"/>
  <c r="GZ127" i="89"/>
  <c r="GY127" i="89"/>
  <c r="GX127" i="89"/>
  <c r="GW127" i="89"/>
  <c r="GV127" i="89"/>
  <c r="GU127" i="89"/>
  <c r="GT127" i="89"/>
  <c r="GS127" i="89"/>
  <c r="GR127" i="89"/>
  <c r="GQ127" i="89"/>
  <c r="GP127" i="89"/>
  <c r="GO127" i="89"/>
  <c r="GN127" i="89"/>
  <c r="GM127" i="89"/>
  <c r="IW126" i="89"/>
  <c r="IV126" i="89"/>
  <c r="IU126" i="89"/>
  <c r="IG126" i="89"/>
  <c r="IF126" i="89"/>
  <c r="IE126" i="89"/>
  <c r="HQ126" i="89"/>
  <c r="HP126" i="89"/>
  <c r="HO126" i="89"/>
  <c r="HN126" i="89"/>
  <c r="HM126" i="89"/>
  <c r="HL126" i="89"/>
  <c r="HK126" i="89"/>
  <c r="HJ126" i="89"/>
  <c r="HI126" i="89"/>
  <c r="HH126" i="89"/>
  <c r="HG126" i="89"/>
  <c r="HF126" i="89"/>
  <c r="HE126" i="89"/>
  <c r="HD126" i="89"/>
  <c r="HC126" i="89"/>
  <c r="HA126" i="89"/>
  <c r="GZ126" i="89"/>
  <c r="GY126" i="89"/>
  <c r="GX126" i="89"/>
  <c r="GW126" i="89"/>
  <c r="GV126" i="89"/>
  <c r="GU126" i="89"/>
  <c r="GT126" i="89"/>
  <c r="GS126" i="89"/>
  <c r="GR126" i="89"/>
  <c r="GQ126" i="89"/>
  <c r="GP126" i="89"/>
  <c r="GO126" i="89"/>
  <c r="GN126" i="89"/>
  <c r="GM126" i="89"/>
  <c r="IW125" i="89"/>
  <c r="IV125" i="89"/>
  <c r="IU125" i="89"/>
  <c r="IG125" i="89"/>
  <c r="IF125" i="89"/>
  <c r="IE125" i="89"/>
  <c r="HQ125" i="89"/>
  <c r="HP125" i="89"/>
  <c r="HO125" i="89"/>
  <c r="HN125" i="89"/>
  <c r="HM125" i="89"/>
  <c r="HL125" i="89"/>
  <c r="HK125" i="89"/>
  <c r="HJ125" i="89"/>
  <c r="HI125" i="89"/>
  <c r="HH125" i="89"/>
  <c r="HG125" i="89"/>
  <c r="HF125" i="89"/>
  <c r="HE125" i="89"/>
  <c r="HD125" i="89"/>
  <c r="HC125" i="89"/>
  <c r="HA125" i="89"/>
  <c r="GZ125" i="89"/>
  <c r="GY125" i="89"/>
  <c r="GX125" i="89"/>
  <c r="GW125" i="89"/>
  <c r="GV125" i="89"/>
  <c r="GU125" i="89"/>
  <c r="GT125" i="89"/>
  <c r="GS125" i="89"/>
  <c r="GR125" i="89"/>
  <c r="GQ125" i="89"/>
  <c r="GP125" i="89"/>
  <c r="GO125" i="89"/>
  <c r="GN125" i="89"/>
  <c r="GM125" i="89"/>
  <c r="IW124" i="89"/>
  <c r="IV124" i="89"/>
  <c r="IU124" i="89"/>
  <c r="IG124" i="89"/>
  <c r="IF124" i="89"/>
  <c r="IE124" i="89"/>
  <c r="HQ124" i="89"/>
  <c r="HP124" i="89"/>
  <c r="HO124" i="89"/>
  <c r="HN124" i="89"/>
  <c r="HM124" i="89"/>
  <c r="HL124" i="89"/>
  <c r="HK124" i="89"/>
  <c r="HJ124" i="89"/>
  <c r="HI124" i="89"/>
  <c r="HH124" i="89"/>
  <c r="HG124" i="89"/>
  <c r="HF124" i="89"/>
  <c r="HE124" i="89"/>
  <c r="HD124" i="89"/>
  <c r="HC124" i="89"/>
  <c r="HA124" i="89"/>
  <c r="GZ124" i="89"/>
  <c r="GY124" i="89"/>
  <c r="GX124" i="89"/>
  <c r="GW124" i="89"/>
  <c r="GV124" i="89"/>
  <c r="GU124" i="89"/>
  <c r="GT124" i="89"/>
  <c r="GS124" i="89"/>
  <c r="GR124" i="89"/>
  <c r="GQ124" i="89"/>
  <c r="GP124" i="89"/>
  <c r="GO124" i="89"/>
  <c r="GN124" i="89"/>
  <c r="GM124" i="89"/>
  <c r="IW123" i="89"/>
  <c r="IV123" i="89"/>
  <c r="IU123" i="89"/>
  <c r="IG123" i="89"/>
  <c r="IF123" i="89"/>
  <c r="IE123" i="89"/>
  <c r="HQ123" i="89"/>
  <c r="HP123" i="89"/>
  <c r="HO123" i="89"/>
  <c r="HN123" i="89"/>
  <c r="HM123" i="89"/>
  <c r="HL123" i="89"/>
  <c r="HK123" i="89"/>
  <c r="HJ123" i="89"/>
  <c r="HI123" i="89"/>
  <c r="HH123" i="89"/>
  <c r="HG123" i="89"/>
  <c r="HF123" i="89"/>
  <c r="HE123" i="89"/>
  <c r="HD123" i="89"/>
  <c r="HC123" i="89"/>
  <c r="HA123" i="89"/>
  <c r="GZ123" i="89"/>
  <c r="GY123" i="89"/>
  <c r="GX123" i="89"/>
  <c r="GW123" i="89"/>
  <c r="GV123" i="89"/>
  <c r="GU123" i="89"/>
  <c r="GT123" i="89"/>
  <c r="GS123" i="89"/>
  <c r="GR123" i="89"/>
  <c r="GQ123" i="89"/>
  <c r="GP123" i="89"/>
  <c r="GO123" i="89"/>
  <c r="GN123" i="89"/>
  <c r="GM123" i="89"/>
  <c r="IW122" i="89"/>
  <c r="IV122" i="89"/>
  <c r="IU122" i="89"/>
  <c r="IG122" i="89"/>
  <c r="IF122" i="89"/>
  <c r="IE122" i="89"/>
  <c r="HQ122" i="89"/>
  <c r="HP122" i="89"/>
  <c r="HO122" i="89"/>
  <c r="HN122" i="89"/>
  <c r="HM122" i="89"/>
  <c r="HL122" i="89"/>
  <c r="HK122" i="89"/>
  <c r="HJ122" i="89"/>
  <c r="HI122" i="89"/>
  <c r="HH122" i="89"/>
  <c r="HG122" i="89"/>
  <c r="HF122" i="89"/>
  <c r="HE122" i="89"/>
  <c r="HD122" i="89"/>
  <c r="HC122" i="89"/>
  <c r="HA122" i="89"/>
  <c r="GZ122" i="89"/>
  <c r="GY122" i="89"/>
  <c r="GX122" i="89"/>
  <c r="GW122" i="89"/>
  <c r="GV122" i="89"/>
  <c r="GU122" i="89"/>
  <c r="GT122" i="89"/>
  <c r="GS122" i="89"/>
  <c r="GR122" i="89"/>
  <c r="GQ122" i="89"/>
  <c r="GP122" i="89"/>
  <c r="GO122" i="89"/>
  <c r="GN122" i="89"/>
  <c r="GM122" i="89"/>
  <c r="IW121" i="89"/>
  <c r="IV121" i="89"/>
  <c r="IU121" i="89"/>
  <c r="IG121" i="89"/>
  <c r="IF121" i="89"/>
  <c r="IE121" i="89"/>
  <c r="HQ121" i="89"/>
  <c r="HP121" i="89"/>
  <c r="HO121" i="89"/>
  <c r="HN121" i="89"/>
  <c r="HM121" i="89"/>
  <c r="HL121" i="89"/>
  <c r="HK121" i="89"/>
  <c r="HJ121" i="89"/>
  <c r="HI121" i="89"/>
  <c r="HH121" i="89"/>
  <c r="HG121" i="89"/>
  <c r="HF121" i="89"/>
  <c r="HE121" i="89"/>
  <c r="HD121" i="89"/>
  <c r="HC121" i="89"/>
  <c r="HA121" i="89"/>
  <c r="GZ121" i="89"/>
  <c r="GY121" i="89"/>
  <c r="GX121" i="89"/>
  <c r="GW121" i="89"/>
  <c r="GV121" i="89"/>
  <c r="GU121" i="89"/>
  <c r="GT121" i="89"/>
  <c r="GS121" i="89"/>
  <c r="GR121" i="89"/>
  <c r="GQ121" i="89"/>
  <c r="GP121" i="89"/>
  <c r="GO121" i="89"/>
  <c r="GN121" i="89"/>
  <c r="GM121" i="89"/>
  <c r="IW120" i="89"/>
  <c r="IV120" i="89"/>
  <c r="IU120" i="89"/>
  <c r="IG120" i="89"/>
  <c r="IF120" i="89"/>
  <c r="IE120" i="89"/>
  <c r="HQ120" i="89"/>
  <c r="HP120" i="89"/>
  <c r="HO120" i="89"/>
  <c r="HN120" i="89"/>
  <c r="HM120" i="89"/>
  <c r="HL120" i="89"/>
  <c r="HK120" i="89"/>
  <c r="HJ120" i="89"/>
  <c r="HI120" i="89"/>
  <c r="HH120" i="89"/>
  <c r="HG120" i="89"/>
  <c r="HF120" i="89"/>
  <c r="HE120" i="89"/>
  <c r="HD120" i="89"/>
  <c r="HC120" i="89"/>
  <c r="HA120" i="89"/>
  <c r="GZ120" i="89"/>
  <c r="GY120" i="89"/>
  <c r="GX120" i="89"/>
  <c r="GW120" i="89"/>
  <c r="GV120" i="89"/>
  <c r="GU120" i="89"/>
  <c r="GT120" i="89"/>
  <c r="GS120" i="89"/>
  <c r="GR120" i="89"/>
  <c r="GQ120" i="89"/>
  <c r="GP120" i="89"/>
  <c r="GO120" i="89"/>
  <c r="GN120" i="89"/>
  <c r="GM120" i="89"/>
  <c r="IW119" i="89"/>
  <c r="IV119" i="89"/>
  <c r="IU119" i="89"/>
  <c r="IG119" i="89"/>
  <c r="IF119" i="89"/>
  <c r="IE119" i="89"/>
  <c r="HQ119" i="89"/>
  <c r="HP119" i="89"/>
  <c r="HO119" i="89"/>
  <c r="HN119" i="89"/>
  <c r="HM119" i="89"/>
  <c r="HL119" i="89"/>
  <c r="HK119" i="89"/>
  <c r="HJ119" i="89"/>
  <c r="HI119" i="89"/>
  <c r="HH119" i="89"/>
  <c r="HG119" i="89"/>
  <c r="HF119" i="89"/>
  <c r="HE119" i="89"/>
  <c r="HD119" i="89"/>
  <c r="HC119" i="89"/>
  <c r="HA119" i="89"/>
  <c r="GZ119" i="89"/>
  <c r="GY119" i="89"/>
  <c r="GX119" i="89"/>
  <c r="GW119" i="89"/>
  <c r="GV119" i="89"/>
  <c r="GU119" i="89"/>
  <c r="GT119" i="89"/>
  <c r="GS119" i="89"/>
  <c r="GR119" i="89"/>
  <c r="GQ119" i="89"/>
  <c r="GP119" i="89"/>
  <c r="GO119" i="89"/>
  <c r="GN119" i="89"/>
  <c r="GM119" i="89"/>
  <c r="IW118" i="89"/>
  <c r="IV118" i="89"/>
  <c r="IU118" i="89"/>
  <c r="IG118" i="89"/>
  <c r="IF118" i="89"/>
  <c r="IE118" i="89"/>
  <c r="HQ118" i="89"/>
  <c r="HP118" i="89"/>
  <c r="HO118" i="89"/>
  <c r="HN118" i="89"/>
  <c r="HM118" i="89"/>
  <c r="HL118" i="89"/>
  <c r="HK118" i="89"/>
  <c r="HJ118" i="89"/>
  <c r="HI118" i="89"/>
  <c r="HH118" i="89"/>
  <c r="HG118" i="89"/>
  <c r="HF118" i="89"/>
  <c r="HE118" i="89"/>
  <c r="HD118" i="89"/>
  <c r="HC118" i="89"/>
  <c r="HA118" i="89"/>
  <c r="GZ118" i="89"/>
  <c r="GY118" i="89"/>
  <c r="GX118" i="89"/>
  <c r="GW118" i="89"/>
  <c r="GV118" i="89"/>
  <c r="GU118" i="89"/>
  <c r="GT118" i="89"/>
  <c r="GS118" i="89"/>
  <c r="GR118" i="89"/>
  <c r="GQ118" i="89"/>
  <c r="GP118" i="89"/>
  <c r="GO118" i="89"/>
  <c r="GN118" i="89"/>
  <c r="GM118" i="89"/>
  <c r="IW117" i="89"/>
  <c r="IV117" i="89"/>
  <c r="IU117" i="89"/>
  <c r="IG117" i="89"/>
  <c r="IF117" i="89"/>
  <c r="IE117" i="89"/>
  <c r="HQ117" i="89"/>
  <c r="HP117" i="89"/>
  <c r="HO117" i="89"/>
  <c r="HN117" i="89"/>
  <c r="HM117" i="89"/>
  <c r="HL117" i="89"/>
  <c r="HK117" i="89"/>
  <c r="HJ117" i="89"/>
  <c r="HI117" i="89"/>
  <c r="HH117" i="89"/>
  <c r="HG117" i="89"/>
  <c r="HF117" i="89"/>
  <c r="HE117" i="89"/>
  <c r="HD117" i="89"/>
  <c r="HC117" i="89"/>
  <c r="HA117" i="89"/>
  <c r="GZ117" i="89"/>
  <c r="GY117" i="89"/>
  <c r="GX117" i="89"/>
  <c r="GW117" i="89"/>
  <c r="GV117" i="89"/>
  <c r="GU117" i="89"/>
  <c r="GT117" i="89"/>
  <c r="GS117" i="89"/>
  <c r="GR117" i="89"/>
  <c r="GQ117" i="89"/>
  <c r="GP117" i="89"/>
  <c r="GO117" i="89"/>
  <c r="GN117" i="89"/>
  <c r="GM117" i="89"/>
  <c r="IW116" i="89"/>
  <c r="IV116" i="89"/>
  <c r="IU116" i="89"/>
  <c r="IG116" i="89"/>
  <c r="IF116" i="89"/>
  <c r="IE116" i="89"/>
  <c r="HQ116" i="89"/>
  <c r="HP116" i="89"/>
  <c r="HO116" i="89"/>
  <c r="HN116" i="89"/>
  <c r="HM116" i="89"/>
  <c r="HL116" i="89"/>
  <c r="HK116" i="89"/>
  <c r="HJ116" i="89"/>
  <c r="HI116" i="89"/>
  <c r="HH116" i="89"/>
  <c r="HG116" i="89"/>
  <c r="HF116" i="89"/>
  <c r="HE116" i="89"/>
  <c r="HD116" i="89"/>
  <c r="HC116" i="89"/>
  <c r="HA116" i="89"/>
  <c r="GZ116" i="89"/>
  <c r="GY116" i="89"/>
  <c r="GX116" i="89"/>
  <c r="GW116" i="89"/>
  <c r="GV116" i="89"/>
  <c r="GU116" i="89"/>
  <c r="GT116" i="89"/>
  <c r="GS116" i="89"/>
  <c r="GR116" i="89"/>
  <c r="GQ116" i="89"/>
  <c r="GP116" i="89"/>
  <c r="GO116" i="89"/>
  <c r="GN116" i="89"/>
  <c r="GM116" i="89"/>
  <c r="IW115" i="89"/>
  <c r="IV115" i="89"/>
  <c r="IU115" i="89"/>
  <c r="IG115" i="89"/>
  <c r="IF115" i="89"/>
  <c r="IE115" i="89"/>
  <c r="HQ115" i="89"/>
  <c r="HP115" i="89"/>
  <c r="HO115" i="89"/>
  <c r="HN115" i="89"/>
  <c r="HM115" i="89"/>
  <c r="HL115" i="89"/>
  <c r="HK115" i="89"/>
  <c r="HJ115" i="89"/>
  <c r="HI115" i="89"/>
  <c r="HH115" i="89"/>
  <c r="HG115" i="89"/>
  <c r="HF115" i="89"/>
  <c r="HE115" i="89"/>
  <c r="HD115" i="89"/>
  <c r="HC115" i="89"/>
  <c r="HA115" i="89"/>
  <c r="GZ115" i="89"/>
  <c r="GY115" i="89"/>
  <c r="GX115" i="89"/>
  <c r="GW115" i="89"/>
  <c r="GV115" i="89"/>
  <c r="GU115" i="89"/>
  <c r="GT115" i="89"/>
  <c r="GS115" i="89"/>
  <c r="GR115" i="89"/>
  <c r="GQ115" i="89"/>
  <c r="GP115" i="89"/>
  <c r="GO115" i="89"/>
  <c r="GN115" i="89"/>
  <c r="GM115" i="89"/>
  <c r="IW114" i="89"/>
  <c r="IV114" i="89"/>
  <c r="IU114" i="89"/>
  <c r="IG114" i="89"/>
  <c r="IF114" i="89"/>
  <c r="IE114" i="89"/>
  <c r="HQ114" i="89"/>
  <c r="HP114" i="89"/>
  <c r="HO114" i="89"/>
  <c r="HN114" i="89"/>
  <c r="HM114" i="89"/>
  <c r="HL114" i="89"/>
  <c r="HK114" i="89"/>
  <c r="HJ114" i="89"/>
  <c r="HI114" i="89"/>
  <c r="HH114" i="89"/>
  <c r="HG114" i="89"/>
  <c r="HF114" i="89"/>
  <c r="HE114" i="89"/>
  <c r="HD114" i="89"/>
  <c r="HC114" i="89"/>
  <c r="HA114" i="89"/>
  <c r="GZ114" i="89"/>
  <c r="GY114" i="89"/>
  <c r="GX114" i="89"/>
  <c r="GW114" i="89"/>
  <c r="GV114" i="89"/>
  <c r="GU114" i="89"/>
  <c r="GT114" i="89"/>
  <c r="GS114" i="89"/>
  <c r="GR114" i="89"/>
  <c r="GQ114" i="89"/>
  <c r="GP114" i="89"/>
  <c r="GO114" i="89"/>
  <c r="GN114" i="89"/>
  <c r="GM114" i="89"/>
  <c r="IW113" i="89"/>
  <c r="IV113" i="89"/>
  <c r="IU113" i="89"/>
  <c r="IG113" i="89"/>
  <c r="IF113" i="89"/>
  <c r="IE113" i="89"/>
  <c r="HQ113" i="89"/>
  <c r="HP113" i="89"/>
  <c r="HO113" i="89"/>
  <c r="HN113" i="89"/>
  <c r="HM113" i="89"/>
  <c r="HL113" i="89"/>
  <c r="HK113" i="89"/>
  <c r="HJ113" i="89"/>
  <c r="HI113" i="89"/>
  <c r="HH113" i="89"/>
  <c r="HG113" i="89"/>
  <c r="HF113" i="89"/>
  <c r="HE113" i="89"/>
  <c r="HD113" i="89"/>
  <c r="HC113" i="89"/>
  <c r="HA113" i="89"/>
  <c r="GZ113" i="89"/>
  <c r="GY113" i="89"/>
  <c r="GX113" i="89"/>
  <c r="GW113" i="89"/>
  <c r="GV113" i="89"/>
  <c r="GU113" i="89"/>
  <c r="GT113" i="89"/>
  <c r="GS113" i="89"/>
  <c r="GR113" i="89"/>
  <c r="GQ113" i="89"/>
  <c r="GP113" i="89"/>
  <c r="GO113" i="89"/>
  <c r="GN113" i="89"/>
  <c r="GM113" i="89"/>
  <c r="IW112" i="89"/>
  <c r="IV112" i="89"/>
  <c r="IU112" i="89"/>
  <c r="IG112" i="89"/>
  <c r="IF112" i="89"/>
  <c r="IE112" i="89"/>
  <c r="HQ112" i="89"/>
  <c r="HP112" i="89"/>
  <c r="HO112" i="89"/>
  <c r="HN112" i="89"/>
  <c r="HM112" i="89"/>
  <c r="HL112" i="89"/>
  <c r="HK112" i="89"/>
  <c r="HJ112" i="89"/>
  <c r="HI112" i="89"/>
  <c r="HH112" i="89"/>
  <c r="HG112" i="89"/>
  <c r="HF112" i="89"/>
  <c r="HE112" i="89"/>
  <c r="HD112" i="89"/>
  <c r="HC112" i="89"/>
  <c r="HA112" i="89"/>
  <c r="GZ112" i="89"/>
  <c r="GY112" i="89"/>
  <c r="GX112" i="89"/>
  <c r="GW112" i="89"/>
  <c r="GV112" i="89"/>
  <c r="GU112" i="89"/>
  <c r="GT112" i="89"/>
  <c r="GS112" i="89"/>
  <c r="GR112" i="89"/>
  <c r="GQ112" i="89"/>
  <c r="GP112" i="89"/>
  <c r="GO112" i="89"/>
  <c r="GN112" i="89"/>
  <c r="GM112" i="89"/>
  <c r="IW111" i="89"/>
  <c r="IV111" i="89"/>
  <c r="IU111" i="89"/>
  <c r="IG111" i="89"/>
  <c r="IF111" i="89"/>
  <c r="IE111" i="89"/>
  <c r="HQ111" i="89"/>
  <c r="HP111" i="89"/>
  <c r="HO111" i="89"/>
  <c r="HN111" i="89"/>
  <c r="HM111" i="89"/>
  <c r="HL111" i="89"/>
  <c r="HK111" i="89"/>
  <c r="HJ111" i="89"/>
  <c r="HI111" i="89"/>
  <c r="HH111" i="89"/>
  <c r="HG111" i="89"/>
  <c r="HF111" i="89"/>
  <c r="HE111" i="89"/>
  <c r="HD111" i="89"/>
  <c r="HC111" i="89"/>
  <c r="HA111" i="89"/>
  <c r="GZ111" i="89"/>
  <c r="GY111" i="89"/>
  <c r="GX111" i="89"/>
  <c r="GW111" i="89"/>
  <c r="GV111" i="89"/>
  <c r="GU111" i="89"/>
  <c r="GT111" i="89"/>
  <c r="GS111" i="89"/>
  <c r="GR111" i="89"/>
  <c r="GQ111" i="89"/>
  <c r="GP111" i="89"/>
  <c r="GO111" i="89"/>
  <c r="GN111" i="89"/>
  <c r="GM111" i="89"/>
  <c r="IW110" i="89"/>
  <c r="IV110" i="89"/>
  <c r="IU110" i="89"/>
  <c r="IG110" i="89"/>
  <c r="IF110" i="89"/>
  <c r="IE110" i="89"/>
  <c r="HQ110" i="89"/>
  <c r="HP110" i="89"/>
  <c r="HO110" i="89"/>
  <c r="HN110" i="89"/>
  <c r="HM110" i="89"/>
  <c r="HL110" i="89"/>
  <c r="HK110" i="89"/>
  <c r="HJ110" i="89"/>
  <c r="HI110" i="89"/>
  <c r="HH110" i="89"/>
  <c r="HG110" i="89"/>
  <c r="HF110" i="89"/>
  <c r="HE110" i="89"/>
  <c r="HD110" i="89"/>
  <c r="HC110" i="89"/>
  <c r="HA110" i="89"/>
  <c r="GZ110" i="89"/>
  <c r="GY110" i="89"/>
  <c r="GX110" i="89"/>
  <c r="GW110" i="89"/>
  <c r="GV110" i="89"/>
  <c r="GU110" i="89"/>
  <c r="GT110" i="89"/>
  <c r="GS110" i="89"/>
  <c r="GR110" i="89"/>
  <c r="GQ110" i="89"/>
  <c r="GP110" i="89"/>
  <c r="GO110" i="89"/>
  <c r="GN110" i="89"/>
  <c r="GM110" i="89"/>
  <c r="IW109" i="89"/>
  <c r="IV109" i="89"/>
  <c r="IU109" i="89"/>
  <c r="IG109" i="89"/>
  <c r="IF109" i="89"/>
  <c r="IE109" i="89"/>
  <c r="HQ109" i="89"/>
  <c r="HP109" i="89"/>
  <c r="HO109" i="89"/>
  <c r="HN109" i="89"/>
  <c r="HM109" i="89"/>
  <c r="HL109" i="89"/>
  <c r="HK109" i="89"/>
  <c r="HJ109" i="89"/>
  <c r="HI109" i="89"/>
  <c r="HH109" i="89"/>
  <c r="HG109" i="89"/>
  <c r="HF109" i="89"/>
  <c r="HE109" i="89"/>
  <c r="HD109" i="89"/>
  <c r="HC109" i="89"/>
  <c r="HA109" i="89"/>
  <c r="GZ109" i="89"/>
  <c r="GY109" i="89"/>
  <c r="GX109" i="89"/>
  <c r="GW109" i="89"/>
  <c r="GV109" i="89"/>
  <c r="GU109" i="89"/>
  <c r="GT109" i="89"/>
  <c r="GS109" i="89"/>
  <c r="GR109" i="89"/>
  <c r="GQ109" i="89"/>
  <c r="GP109" i="89"/>
  <c r="GO109" i="89"/>
  <c r="GN109" i="89"/>
  <c r="GM109" i="89"/>
  <c r="IW108" i="89"/>
  <c r="IV108" i="89"/>
  <c r="IU108" i="89"/>
  <c r="IG108" i="89"/>
  <c r="IF108" i="89"/>
  <c r="IE108" i="89"/>
  <c r="HQ108" i="89"/>
  <c r="HP108" i="89"/>
  <c r="HO108" i="89"/>
  <c r="HN108" i="89"/>
  <c r="HM108" i="89"/>
  <c r="HL108" i="89"/>
  <c r="HK108" i="89"/>
  <c r="HJ108" i="89"/>
  <c r="HI108" i="89"/>
  <c r="HH108" i="89"/>
  <c r="HG108" i="89"/>
  <c r="HF108" i="89"/>
  <c r="HE108" i="89"/>
  <c r="HD108" i="89"/>
  <c r="HC108" i="89"/>
  <c r="HA108" i="89"/>
  <c r="GZ108" i="89"/>
  <c r="GY108" i="89"/>
  <c r="GX108" i="89"/>
  <c r="GW108" i="89"/>
  <c r="GV108" i="89"/>
  <c r="GU108" i="89"/>
  <c r="GT108" i="89"/>
  <c r="GS108" i="89"/>
  <c r="GR108" i="89"/>
  <c r="GQ108" i="89"/>
  <c r="GP108" i="89"/>
  <c r="GO108" i="89"/>
  <c r="GN108" i="89"/>
  <c r="GM108" i="89"/>
  <c r="IW107" i="89"/>
  <c r="IV107" i="89"/>
  <c r="IU107" i="89"/>
  <c r="IG107" i="89"/>
  <c r="IF107" i="89"/>
  <c r="IE107" i="89"/>
  <c r="HQ107" i="89"/>
  <c r="HP107" i="89"/>
  <c r="HO107" i="89"/>
  <c r="HN107" i="89"/>
  <c r="HM107" i="89"/>
  <c r="HL107" i="89"/>
  <c r="HK107" i="89"/>
  <c r="HJ107" i="89"/>
  <c r="HI107" i="89"/>
  <c r="HH107" i="89"/>
  <c r="HG107" i="89"/>
  <c r="HF107" i="89"/>
  <c r="HE107" i="89"/>
  <c r="HD107" i="89"/>
  <c r="HC107" i="89"/>
  <c r="HA107" i="89"/>
  <c r="GZ107" i="89"/>
  <c r="GY107" i="89"/>
  <c r="GX107" i="89"/>
  <c r="GW107" i="89"/>
  <c r="GV107" i="89"/>
  <c r="GU107" i="89"/>
  <c r="GT107" i="89"/>
  <c r="GS107" i="89"/>
  <c r="GR107" i="89"/>
  <c r="GQ107" i="89"/>
  <c r="GP107" i="89"/>
  <c r="GO107" i="89"/>
  <c r="GN107" i="89"/>
  <c r="GM107" i="89"/>
  <c r="IW106" i="89"/>
  <c r="IV106" i="89"/>
  <c r="IU106" i="89"/>
  <c r="IG106" i="89"/>
  <c r="IF106" i="89"/>
  <c r="IE106" i="89"/>
  <c r="HQ106" i="89"/>
  <c r="HP106" i="89"/>
  <c r="HO106" i="89"/>
  <c r="HN106" i="89"/>
  <c r="HM106" i="89"/>
  <c r="HL106" i="89"/>
  <c r="HK106" i="89"/>
  <c r="HJ106" i="89"/>
  <c r="HI106" i="89"/>
  <c r="HH106" i="89"/>
  <c r="HG106" i="89"/>
  <c r="HF106" i="89"/>
  <c r="HE106" i="89"/>
  <c r="HD106" i="89"/>
  <c r="HC106" i="89"/>
  <c r="HA106" i="89"/>
  <c r="GZ106" i="89"/>
  <c r="GY106" i="89"/>
  <c r="GX106" i="89"/>
  <c r="GW106" i="89"/>
  <c r="GV106" i="89"/>
  <c r="GU106" i="89"/>
  <c r="GT106" i="89"/>
  <c r="GS106" i="89"/>
  <c r="GR106" i="89"/>
  <c r="GQ106" i="89"/>
  <c r="GP106" i="89"/>
  <c r="GO106" i="89"/>
  <c r="GN106" i="89"/>
  <c r="GM106" i="89"/>
  <c r="IW105" i="89"/>
  <c r="IV105" i="89"/>
  <c r="IU105" i="89"/>
  <c r="IG105" i="89"/>
  <c r="IF105" i="89"/>
  <c r="IE105" i="89"/>
  <c r="HQ105" i="89"/>
  <c r="HP105" i="89"/>
  <c r="HO105" i="89"/>
  <c r="HN105" i="89"/>
  <c r="HM105" i="89"/>
  <c r="HL105" i="89"/>
  <c r="HK105" i="89"/>
  <c r="HJ105" i="89"/>
  <c r="HI105" i="89"/>
  <c r="HH105" i="89"/>
  <c r="HG105" i="89"/>
  <c r="HF105" i="89"/>
  <c r="HE105" i="89"/>
  <c r="HD105" i="89"/>
  <c r="HC105" i="89"/>
  <c r="HA105" i="89"/>
  <c r="GZ105" i="89"/>
  <c r="GY105" i="89"/>
  <c r="GX105" i="89"/>
  <c r="GW105" i="89"/>
  <c r="GV105" i="89"/>
  <c r="GU105" i="89"/>
  <c r="GT105" i="89"/>
  <c r="GS105" i="89"/>
  <c r="GR105" i="89"/>
  <c r="GQ105" i="89"/>
  <c r="GP105" i="89"/>
  <c r="GO105" i="89"/>
  <c r="GN105" i="89"/>
  <c r="GM105" i="89"/>
  <c r="IW104" i="89"/>
  <c r="IV104" i="89"/>
  <c r="IU104" i="89"/>
  <c r="IG104" i="89"/>
  <c r="IF104" i="89"/>
  <c r="IE104" i="89"/>
  <c r="HQ104" i="89"/>
  <c r="HP104" i="89"/>
  <c r="HO104" i="89"/>
  <c r="HN104" i="89"/>
  <c r="HM104" i="89"/>
  <c r="HL104" i="89"/>
  <c r="HK104" i="89"/>
  <c r="HJ104" i="89"/>
  <c r="HI104" i="89"/>
  <c r="HH104" i="89"/>
  <c r="HG104" i="89"/>
  <c r="HF104" i="89"/>
  <c r="HE104" i="89"/>
  <c r="HD104" i="89"/>
  <c r="HC104" i="89"/>
  <c r="HA104" i="89"/>
  <c r="GZ104" i="89"/>
  <c r="GY104" i="89"/>
  <c r="GX104" i="89"/>
  <c r="GW104" i="89"/>
  <c r="GV104" i="89"/>
  <c r="GU104" i="89"/>
  <c r="GT104" i="89"/>
  <c r="GS104" i="89"/>
  <c r="GR104" i="89"/>
  <c r="GQ104" i="89"/>
  <c r="GP104" i="89"/>
  <c r="GO104" i="89"/>
  <c r="GN104" i="89"/>
  <c r="GM104" i="89"/>
  <c r="IW103" i="89"/>
  <c r="IV103" i="89"/>
  <c r="IU103" i="89"/>
  <c r="IG103" i="89"/>
  <c r="IF103" i="89"/>
  <c r="IE103" i="89"/>
  <c r="HQ103" i="89"/>
  <c r="HP103" i="89"/>
  <c r="HO103" i="89"/>
  <c r="HN103" i="89"/>
  <c r="HM103" i="89"/>
  <c r="HL103" i="89"/>
  <c r="HK103" i="89"/>
  <c r="HJ103" i="89"/>
  <c r="HI103" i="89"/>
  <c r="HH103" i="89"/>
  <c r="HG103" i="89"/>
  <c r="HF103" i="89"/>
  <c r="HE103" i="89"/>
  <c r="HD103" i="89"/>
  <c r="HC103" i="89"/>
  <c r="HA103" i="89"/>
  <c r="GZ103" i="89"/>
  <c r="GY103" i="89"/>
  <c r="GX103" i="89"/>
  <c r="GW103" i="89"/>
  <c r="GV103" i="89"/>
  <c r="GU103" i="89"/>
  <c r="GT103" i="89"/>
  <c r="GS103" i="89"/>
  <c r="GR103" i="89"/>
  <c r="GQ103" i="89"/>
  <c r="GP103" i="89"/>
  <c r="GO103" i="89"/>
  <c r="GN103" i="89"/>
  <c r="GM103" i="89"/>
  <c r="IW102" i="89"/>
  <c r="IV102" i="89"/>
  <c r="IU102" i="89"/>
  <c r="IG102" i="89"/>
  <c r="IF102" i="89"/>
  <c r="IE102" i="89"/>
  <c r="HQ102" i="89"/>
  <c r="HP102" i="89"/>
  <c r="HO102" i="89"/>
  <c r="HN102" i="89"/>
  <c r="HM102" i="89"/>
  <c r="HL102" i="89"/>
  <c r="HK102" i="89"/>
  <c r="HJ102" i="89"/>
  <c r="HI102" i="89"/>
  <c r="HH102" i="89"/>
  <c r="HG102" i="89"/>
  <c r="HF102" i="89"/>
  <c r="HE102" i="89"/>
  <c r="HD102" i="89"/>
  <c r="HC102" i="89"/>
  <c r="HA102" i="89"/>
  <c r="GZ102" i="89"/>
  <c r="GY102" i="89"/>
  <c r="GX102" i="89"/>
  <c r="GW102" i="89"/>
  <c r="GV102" i="89"/>
  <c r="GU102" i="89"/>
  <c r="GT102" i="89"/>
  <c r="GS102" i="89"/>
  <c r="GR102" i="89"/>
  <c r="GQ102" i="89"/>
  <c r="GP102" i="89"/>
  <c r="GO102" i="89"/>
  <c r="GN102" i="89"/>
  <c r="GM102" i="89"/>
  <c r="IW101" i="89"/>
  <c r="IV101" i="89"/>
  <c r="IU101" i="89"/>
  <c r="IG101" i="89"/>
  <c r="IF101" i="89"/>
  <c r="IE101" i="89"/>
  <c r="HQ101" i="89"/>
  <c r="HP101" i="89"/>
  <c r="HO101" i="89"/>
  <c r="HN101" i="89"/>
  <c r="HM101" i="89"/>
  <c r="HL101" i="89"/>
  <c r="HK101" i="89"/>
  <c r="HJ101" i="89"/>
  <c r="HI101" i="89"/>
  <c r="HH101" i="89"/>
  <c r="HG101" i="89"/>
  <c r="HF101" i="89"/>
  <c r="HE101" i="89"/>
  <c r="HD101" i="89"/>
  <c r="HC101" i="89"/>
  <c r="HA101" i="89"/>
  <c r="GZ101" i="89"/>
  <c r="GY101" i="89"/>
  <c r="GX101" i="89"/>
  <c r="GW101" i="89"/>
  <c r="GV101" i="89"/>
  <c r="GU101" i="89"/>
  <c r="GT101" i="89"/>
  <c r="GS101" i="89"/>
  <c r="GR101" i="89"/>
  <c r="GQ101" i="89"/>
  <c r="GP101" i="89"/>
  <c r="GO101" i="89"/>
  <c r="GN101" i="89"/>
  <c r="GM101" i="89"/>
  <c r="IW100" i="89"/>
  <c r="IV100" i="89"/>
  <c r="IU100" i="89"/>
  <c r="IG100" i="89"/>
  <c r="IF100" i="89"/>
  <c r="IE100" i="89"/>
  <c r="HQ100" i="89"/>
  <c r="HP100" i="89"/>
  <c r="HO100" i="89"/>
  <c r="HN100" i="89"/>
  <c r="HM100" i="89"/>
  <c r="HL100" i="89"/>
  <c r="HK100" i="89"/>
  <c r="HJ100" i="89"/>
  <c r="HI100" i="89"/>
  <c r="HH100" i="89"/>
  <c r="HG100" i="89"/>
  <c r="HF100" i="89"/>
  <c r="HE100" i="89"/>
  <c r="HD100" i="89"/>
  <c r="HC100" i="89"/>
  <c r="HA100" i="89"/>
  <c r="GZ100" i="89"/>
  <c r="GY100" i="89"/>
  <c r="GX100" i="89"/>
  <c r="GW100" i="89"/>
  <c r="GV100" i="89"/>
  <c r="GU100" i="89"/>
  <c r="GT100" i="89"/>
  <c r="GS100" i="89"/>
  <c r="GR100" i="89"/>
  <c r="GQ100" i="89"/>
  <c r="GP100" i="89"/>
  <c r="GO100" i="89"/>
  <c r="GN100" i="89"/>
  <c r="GM100" i="89"/>
  <c r="IW99" i="89"/>
  <c r="IV99" i="89"/>
  <c r="IU99" i="89"/>
  <c r="IG99" i="89"/>
  <c r="IF99" i="89"/>
  <c r="IE99" i="89"/>
  <c r="HQ99" i="89"/>
  <c r="HP99" i="89"/>
  <c r="HO99" i="89"/>
  <c r="HN99" i="89"/>
  <c r="HM99" i="89"/>
  <c r="HL99" i="89"/>
  <c r="HK99" i="89"/>
  <c r="HJ99" i="89"/>
  <c r="HI99" i="89"/>
  <c r="HH99" i="89"/>
  <c r="HG99" i="89"/>
  <c r="HF99" i="89"/>
  <c r="HE99" i="89"/>
  <c r="HD99" i="89"/>
  <c r="HC99" i="89"/>
  <c r="HA99" i="89"/>
  <c r="GZ99" i="89"/>
  <c r="GY99" i="89"/>
  <c r="GX99" i="89"/>
  <c r="GW99" i="89"/>
  <c r="GV99" i="89"/>
  <c r="GU99" i="89"/>
  <c r="GT99" i="89"/>
  <c r="GS99" i="89"/>
  <c r="GR99" i="89"/>
  <c r="GQ99" i="89"/>
  <c r="GP99" i="89"/>
  <c r="GO99" i="89"/>
  <c r="GN99" i="89"/>
  <c r="GM99" i="89"/>
  <c r="IW98" i="89"/>
  <c r="IV98" i="89"/>
  <c r="IU98" i="89"/>
  <c r="IG98" i="89"/>
  <c r="IF98" i="89"/>
  <c r="IE98" i="89"/>
  <c r="HQ98" i="89"/>
  <c r="HP98" i="89"/>
  <c r="HO98" i="89"/>
  <c r="HN98" i="89"/>
  <c r="HM98" i="89"/>
  <c r="HL98" i="89"/>
  <c r="HK98" i="89"/>
  <c r="HJ98" i="89"/>
  <c r="HI98" i="89"/>
  <c r="HH98" i="89"/>
  <c r="HG98" i="89"/>
  <c r="HF98" i="89"/>
  <c r="HE98" i="89"/>
  <c r="HD98" i="89"/>
  <c r="HC98" i="89"/>
  <c r="HA98" i="89"/>
  <c r="GZ98" i="89"/>
  <c r="GY98" i="89"/>
  <c r="GX98" i="89"/>
  <c r="GW98" i="89"/>
  <c r="GV98" i="89"/>
  <c r="GU98" i="89"/>
  <c r="GT98" i="89"/>
  <c r="GS98" i="89"/>
  <c r="GR98" i="89"/>
  <c r="GQ98" i="89"/>
  <c r="GP98" i="89"/>
  <c r="GO98" i="89"/>
  <c r="GN98" i="89"/>
  <c r="GM98" i="89"/>
  <c r="IW97" i="89"/>
  <c r="IV97" i="89"/>
  <c r="IU97" i="89"/>
  <c r="IG97" i="89"/>
  <c r="IF97" i="89"/>
  <c r="IE97" i="89"/>
  <c r="HQ97" i="89"/>
  <c r="HP97" i="89"/>
  <c r="HO97" i="89"/>
  <c r="HN97" i="89"/>
  <c r="HM97" i="89"/>
  <c r="HL97" i="89"/>
  <c r="HK97" i="89"/>
  <c r="HJ97" i="89"/>
  <c r="HI97" i="89"/>
  <c r="HH97" i="89"/>
  <c r="HG97" i="89"/>
  <c r="HF97" i="89"/>
  <c r="HE97" i="89"/>
  <c r="HD97" i="89"/>
  <c r="HC97" i="89"/>
  <c r="HA97" i="89"/>
  <c r="GZ97" i="89"/>
  <c r="GY97" i="89"/>
  <c r="GX97" i="89"/>
  <c r="GW97" i="89"/>
  <c r="GV97" i="89"/>
  <c r="GU97" i="89"/>
  <c r="GT97" i="89"/>
  <c r="GS97" i="89"/>
  <c r="GR97" i="89"/>
  <c r="GQ97" i="89"/>
  <c r="GP97" i="89"/>
  <c r="GO97" i="89"/>
  <c r="GN97" i="89"/>
  <c r="GM97" i="89"/>
  <c r="IW96" i="89"/>
  <c r="IV96" i="89"/>
  <c r="IU96" i="89"/>
  <c r="IG96" i="89"/>
  <c r="IF96" i="89"/>
  <c r="IE96" i="89"/>
  <c r="HQ96" i="89"/>
  <c r="HP96" i="89"/>
  <c r="HO96" i="89"/>
  <c r="HN96" i="89"/>
  <c r="HM96" i="89"/>
  <c r="HL96" i="89"/>
  <c r="HK96" i="89"/>
  <c r="HJ96" i="89"/>
  <c r="HI96" i="89"/>
  <c r="HH96" i="89"/>
  <c r="HG96" i="89"/>
  <c r="HF96" i="89"/>
  <c r="HE96" i="89"/>
  <c r="HD96" i="89"/>
  <c r="HC96" i="89"/>
  <c r="HA96" i="89"/>
  <c r="GZ96" i="89"/>
  <c r="GY96" i="89"/>
  <c r="GX96" i="89"/>
  <c r="GW96" i="89"/>
  <c r="GV96" i="89"/>
  <c r="GU96" i="89"/>
  <c r="GT96" i="89"/>
  <c r="GS96" i="89"/>
  <c r="GR96" i="89"/>
  <c r="GQ96" i="89"/>
  <c r="GP96" i="89"/>
  <c r="GO96" i="89"/>
  <c r="GN96" i="89"/>
  <c r="GM96" i="89"/>
  <c r="IW95" i="89"/>
  <c r="IV95" i="89"/>
  <c r="IU95" i="89"/>
  <c r="IG95" i="89"/>
  <c r="IF95" i="89"/>
  <c r="IE95" i="89"/>
  <c r="HQ95" i="89"/>
  <c r="HP95" i="89"/>
  <c r="HO95" i="89"/>
  <c r="HN95" i="89"/>
  <c r="HM95" i="89"/>
  <c r="HL95" i="89"/>
  <c r="HK95" i="89"/>
  <c r="HJ95" i="89"/>
  <c r="HI95" i="89"/>
  <c r="HH95" i="89"/>
  <c r="HG95" i="89"/>
  <c r="HF95" i="89"/>
  <c r="HE95" i="89"/>
  <c r="HD95" i="89"/>
  <c r="HC95" i="89"/>
  <c r="HA95" i="89"/>
  <c r="GZ95" i="89"/>
  <c r="GY95" i="89"/>
  <c r="GX95" i="89"/>
  <c r="GW95" i="89"/>
  <c r="GV95" i="89"/>
  <c r="GU95" i="89"/>
  <c r="GT95" i="89"/>
  <c r="GS95" i="89"/>
  <c r="GR95" i="89"/>
  <c r="GQ95" i="89"/>
  <c r="GP95" i="89"/>
  <c r="GO95" i="89"/>
  <c r="GN95" i="89"/>
  <c r="GM95" i="89"/>
  <c r="IW94" i="89"/>
  <c r="IV94" i="89"/>
  <c r="IU94" i="89"/>
  <c r="IG94" i="89"/>
  <c r="IF94" i="89"/>
  <c r="IE94" i="89"/>
  <c r="HQ94" i="89"/>
  <c r="HP94" i="89"/>
  <c r="HO94" i="89"/>
  <c r="HN94" i="89"/>
  <c r="HM94" i="89"/>
  <c r="HL94" i="89"/>
  <c r="HK94" i="89"/>
  <c r="HJ94" i="89"/>
  <c r="HI94" i="89"/>
  <c r="HH94" i="89"/>
  <c r="HG94" i="89"/>
  <c r="HF94" i="89"/>
  <c r="HE94" i="89"/>
  <c r="HD94" i="89"/>
  <c r="HC94" i="89"/>
  <c r="HA94" i="89"/>
  <c r="GZ94" i="89"/>
  <c r="GY94" i="89"/>
  <c r="GX94" i="89"/>
  <c r="GW94" i="89"/>
  <c r="GV94" i="89"/>
  <c r="GU94" i="89"/>
  <c r="GT94" i="89"/>
  <c r="GS94" i="89"/>
  <c r="GR94" i="89"/>
  <c r="GQ94" i="89"/>
  <c r="GP94" i="89"/>
  <c r="GO94" i="89"/>
  <c r="GN94" i="89"/>
  <c r="GM94" i="89"/>
  <c r="IW93" i="89"/>
  <c r="IV93" i="89"/>
  <c r="IU93" i="89"/>
  <c r="IG93" i="89"/>
  <c r="IF93" i="89"/>
  <c r="IE93" i="89"/>
  <c r="HQ93" i="89"/>
  <c r="HP93" i="89"/>
  <c r="HO93" i="89"/>
  <c r="HN93" i="89"/>
  <c r="HM93" i="89"/>
  <c r="HL93" i="89"/>
  <c r="HK93" i="89"/>
  <c r="HJ93" i="89"/>
  <c r="HI93" i="89"/>
  <c r="HH93" i="89"/>
  <c r="HG93" i="89"/>
  <c r="HF93" i="89"/>
  <c r="HE93" i="89"/>
  <c r="HD93" i="89"/>
  <c r="HC93" i="89"/>
  <c r="HA93" i="89"/>
  <c r="GZ93" i="89"/>
  <c r="GY93" i="89"/>
  <c r="GX93" i="89"/>
  <c r="GW93" i="89"/>
  <c r="GV93" i="89"/>
  <c r="GU93" i="89"/>
  <c r="GT93" i="89"/>
  <c r="GS93" i="89"/>
  <c r="GR93" i="89"/>
  <c r="GQ93" i="89"/>
  <c r="GP93" i="89"/>
  <c r="GO93" i="89"/>
  <c r="GN93" i="89"/>
  <c r="GM93" i="89"/>
  <c r="IW92" i="89"/>
  <c r="IV92" i="89"/>
  <c r="IU92" i="89"/>
  <c r="IG92" i="89"/>
  <c r="IF92" i="89"/>
  <c r="IE92" i="89"/>
  <c r="HQ92" i="89"/>
  <c r="HP92" i="89"/>
  <c r="HO92" i="89"/>
  <c r="HN92" i="89"/>
  <c r="HM92" i="89"/>
  <c r="HL92" i="89"/>
  <c r="HK92" i="89"/>
  <c r="HJ92" i="89"/>
  <c r="HI92" i="89"/>
  <c r="HH92" i="89"/>
  <c r="HG92" i="89"/>
  <c r="HF92" i="89"/>
  <c r="HE92" i="89"/>
  <c r="HD92" i="89"/>
  <c r="HC92" i="89"/>
  <c r="HA92" i="89"/>
  <c r="GZ92" i="89"/>
  <c r="GY92" i="89"/>
  <c r="GX92" i="89"/>
  <c r="GW92" i="89"/>
  <c r="GV92" i="89"/>
  <c r="GU92" i="89"/>
  <c r="GT92" i="89"/>
  <c r="GS92" i="89"/>
  <c r="GR92" i="89"/>
  <c r="GQ92" i="89"/>
  <c r="GP92" i="89"/>
  <c r="GO92" i="89"/>
  <c r="GN92" i="89"/>
  <c r="GM92" i="89"/>
  <c r="IW91" i="89"/>
  <c r="IV91" i="89"/>
  <c r="IU91" i="89"/>
  <c r="IG91" i="89"/>
  <c r="IF91" i="89"/>
  <c r="IE91" i="89"/>
  <c r="HQ91" i="89"/>
  <c r="HP91" i="89"/>
  <c r="HO91" i="89"/>
  <c r="HN91" i="89"/>
  <c r="HM91" i="89"/>
  <c r="HL91" i="89"/>
  <c r="HK91" i="89"/>
  <c r="HJ91" i="89"/>
  <c r="HI91" i="89"/>
  <c r="HH91" i="89"/>
  <c r="HG91" i="89"/>
  <c r="HF91" i="89"/>
  <c r="HE91" i="89"/>
  <c r="HD91" i="89"/>
  <c r="HC91" i="89"/>
  <c r="HA91" i="89"/>
  <c r="GZ91" i="89"/>
  <c r="GY91" i="89"/>
  <c r="GX91" i="89"/>
  <c r="GW91" i="89"/>
  <c r="GV91" i="89"/>
  <c r="GU91" i="89"/>
  <c r="GT91" i="89"/>
  <c r="GS91" i="89"/>
  <c r="GR91" i="89"/>
  <c r="GQ91" i="89"/>
  <c r="GP91" i="89"/>
  <c r="GO91" i="89"/>
  <c r="GN91" i="89"/>
  <c r="GM91" i="89"/>
  <c r="IW90" i="89"/>
  <c r="IV90" i="89"/>
  <c r="IU90" i="89"/>
  <c r="IG90" i="89"/>
  <c r="IF90" i="89"/>
  <c r="IE90" i="89"/>
  <c r="HQ90" i="89"/>
  <c r="HP90" i="89"/>
  <c r="HO90" i="89"/>
  <c r="HN90" i="89"/>
  <c r="HM90" i="89"/>
  <c r="HL90" i="89"/>
  <c r="HK90" i="89"/>
  <c r="HJ90" i="89"/>
  <c r="HI90" i="89"/>
  <c r="HH90" i="89"/>
  <c r="HG90" i="89"/>
  <c r="HF90" i="89"/>
  <c r="HE90" i="89"/>
  <c r="HD90" i="89"/>
  <c r="HC90" i="89"/>
  <c r="HA90" i="89"/>
  <c r="GZ90" i="89"/>
  <c r="GY90" i="89"/>
  <c r="GX90" i="89"/>
  <c r="GW90" i="89"/>
  <c r="GV90" i="89"/>
  <c r="GU90" i="89"/>
  <c r="GT90" i="89"/>
  <c r="GS90" i="89"/>
  <c r="GR90" i="89"/>
  <c r="GQ90" i="89"/>
  <c r="GP90" i="89"/>
  <c r="GO90" i="89"/>
  <c r="GN90" i="89"/>
  <c r="GM90" i="89"/>
  <c r="IW89" i="89"/>
  <c r="IV89" i="89"/>
  <c r="IU89" i="89"/>
  <c r="IG89" i="89"/>
  <c r="IF89" i="89"/>
  <c r="IE89" i="89"/>
  <c r="HQ89" i="89"/>
  <c r="HP89" i="89"/>
  <c r="HO89" i="89"/>
  <c r="HN89" i="89"/>
  <c r="HM89" i="89"/>
  <c r="HL89" i="89"/>
  <c r="HK89" i="89"/>
  <c r="HJ89" i="89"/>
  <c r="HI89" i="89"/>
  <c r="HH89" i="89"/>
  <c r="HG89" i="89"/>
  <c r="HF89" i="89"/>
  <c r="HE89" i="89"/>
  <c r="HD89" i="89"/>
  <c r="HC89" i="89"/>
  <c r="HA89" i="89"/>
  <c r="GZ89" i="89"/>
  <c r="GY89" i="89"/>
  <c r="GX89" i="89"/>
  <c r="GW89" i="89"/>
  <c r="GV89" i="89"/>
  <c r="GU89" i="89"/>
  <c r="GT89" i="89"/>
  <c r="GS89" i="89"/>
  <c r="GR89" i="89"/>
  <c r="GQ89" i="89"/>
  <c r="GP89" i="89"/>
  <c r="GO89" i="89"/>
  <c r="GN89" i="89"/>
  <c r="GM89" i="89"/>
  <c r="IW88" i="89"/>
  <c r="IV88" i="89"/>
  <c r="IU88" i="89"/>
  <c r="IG88" i="89"/>
  <c r="IF88" i="89"/>
  <c r="IE88" i="89"/>
  <c r="HQ88" i="89"/>
  <c r="HP88" i="89"/>
  <c r="HO88" i="89"/>
  <c r="HN88" i="89"/>
  <c r="HM88" i="89"/>
  <c r="HL88" i="89"/>
  <c r="HK88" i="89"/>
  <c r="HJ88" i="89"/>
  <c r="HI88" i="89"/>
  <c r="HH88" i="89"/>
  <c r="HG88" i="89"/>
  <c r="HF88" i="89"/>
  <c r="HE88" i="89"/>
  <c r="HD88" i="89"/>
  <c r="HC88" i="89"/>
  <c r="HA88" i="89"/>
  <c r="GZ88" i="89"/>
  <c r="GY88" i="89"/>
  <c r="GX88" i="89"/>
  <c r="GW88" i="89"/>
  <c r="GV88" i="89"/>
  <c r="GU88" i="89"/>
  <c r="GT88" i="89"/>
  <c r="GS88" i="89"/>
  <c r="GR88" i="89"/>
  <c r="GQ88" i="89"/>
  <c r="GP88" i="89"/>
  <c r="GO88" i="89"/>
  <c r="GN88" i="89"/>
  <c r="GM88" i="89"/>
  <c r="IW87" i="89"/>
  <c r="IV87" i="89"/>
  <c r="IU87" i="89"/>
  <c r="IG87" i="89"/>
  <c r="IF87" i="89"/>
  <c r="IE87" i="89"/>
  <c r="HQ87" i="89"/>
  <c r="HP87" i="89"/>
  <c r="HO87" i="89"/>
  <c r="HN87" i="89"/>
  <c r="HM87" i="89"/>
  <c r="HL87" i="89"/>
  <c r="HK87" i="89"/>
  <c r="HJ87" i="89"/>
  <c r="HI87" i="89"/>
  <c r="HH87" i="89"/>
  <c r="HG87" i="89"/>
  <c r="HF87" i="89"/>
  <c r="HE87" i="89"/>
  <c r="HD87" i="89"/>
  <c r="HC87" i="89"/>
  <c r="HA87" i="89"/>
  <c r="GZ87" i="89"/>
  <c r="GY87" i="89"/>
  <c r="GX87" i="89"/>
  <c r="GW87" i="89"/>
  <c r="GV87" i="89"/>
  <c r="GU87" i="89"/>
  <c r="GT87" i="89"/>
  <c r="GS87" i="89"/>
  <c r="GR87" i="89"/>
  <c r="GQ87" i="89"/>
  <c r="GP87" i="89"/>
  <c r="GO87" i="89"/>
  <c r="GN87" i="89"/>
  <c r="GM87" i="89"/>
  <c r="IW86" i="89"/>
  <c r="IV86" i="89"/>
  <c r="IU86" i="89"/>
  <c r="IG86" i="89"/>
  <c r="IF86" i="89"/>
  <c r="IE86" i="89"/>
  <c r="HQ86" i="89"/>
  <c r="HP86" i="89"/>
  <c r="HO86" i="89"/>
  <c r="HN86" i="89"/>
  <c r="HM86" i="89"/>
  <c r="HL86" i="89"/>
  <c r="HK86" i="89"/>
  <c r="HJ86" i="89"/>
  <c r="HI86" i="89"/>
  <c r="HH86" i="89"/>
  <c r="HG86" i="89"/>
  <c r="HF86" i="89"/>
  <c r="HE86" i="89"/>
  <c r="HD86" i="89"/>
  <c r="HC86" i="89"/>
  <c r="HA86" i="89"/>
  <c r="GZ86" i="89"/>
  <c r="GY86" i="89"/>
  <c r="GX86" i="89"/>
  <c r="GW86" i="89"/>
  <c r="GV86" i="89"/>
  <c r="GU86" i="89"/>
  <c r="GT86" i="89"/>
  <c r="GS86" i="89"/>
  <c r="GR86" i="89"/>
  <c r="GQ86" i="89"/>
  <c r="GP86" i="89"/>
  <c r="GO86" i="89"/>
  <c r="GN86" i="89"/>
  <c r="GM86" i="89"/>
  <c r="IW85" i="89"/>
  <c r="IV85" i="89"/>
  <c r="IU85" i="89"/>
  <c r="IG85" i="89"/>
  <c r="IF85" i="89"/>
  <c r="IE85" i="89"/>
  <c r="HQ85" i="89"/>
  <c r="HP85" i="89"/>
  <c r="HO85" i="89"/>
  <c r="HN85" i="89"/>
  <c r="HM85" i="89"/>
  <c r="HL85" i="89"/>
  <c r="HK85" i="89"/>
  <c r="HJ85" i="89"/>
  <c r="HI85" i="89"/>
  <c r="HH85" i="89"/>
  <c r="HG85" i="89"/>
  <c r="HF85" i="89"/>
  <c r="HE85" i="89"/>
  <c r="HD85" i="89"/>
  <c r="HC85" i="89"/>
  <c r="HA85" i="89"/>
  <c r="GZ85" i="89"/>
  <c r="GY85" i="89"/>
  <c r="GX85" i="89"/>
  <c r="GW85" i="89"/>
  <c r="GV85" i="89"/>
  <c r="GU85" i="89"/>
  <c r="GT85" i="89"/>
  <c r="GS85" i="89"/>
  <c r="GR85" i="89"/>
  <c r="GQ85" i="89"/>
  <c r="GP85" i="89"/>
  <c r="GO85" i="89"/>
  <c r="GN85" i="89"/>
  <c r="GM85" i="89"/>
  <c r="IW84" i="89"/>
  <c r="IV84" i="89"/>
  <c r="IU84" i="89"/>
  <c r="IG84" i="89"/>
  <c r="IF84" i="89"/>
  <c r="IE84" i="89"/>
  <c r="HQ84" i="89"/>
  <c r="HP84" i="89"/>
  <c r="HO84" i="89"/>
  <c r="HN84" i="89"/>
  <c r="HM84" i="89"/>
  <c r="HL84" i="89"/>
  <c r="HK84" i="89"/>
  <c r="HJ84" i="89"/>
  <c r="HI84" i="89"/>
  <c r="HH84" i="89"/>
  <c r="HG84" i="89"/>
  <c r="HF84" i="89"/>
  <c r="HE84" i="89"/>
  <c r="HD84" i="89"/>
  <c r="HC84" i="89"/>
  <c r="HA84" i="89"/>
  <c r="GZ84" i="89"/>
  <c r="GY84" i="89"/>
  <c r="GX84" i="89"/>
  <c r="GW84" i="89"/>
  <c r="GV84" i="89"/>
  <c r="GU84" i="89"/>
  <c r="GT84" i="89"/>
  <c r="GS84" i="89"/>
  <c r="GR84" i="89"/>
  <c r="GQ84" i="89"/>
  <c r="GP84" i="89"/>
  <c r="GO84" i="89"/>
  <c r="GN84" i="89"/>
  <c r="GM84" i="89"/>
  <c r="IW83" i="89"/>
  <c r="IV83" i="89"/>
  <c r="IU83" i="89"/>
  <c r="IG83" i="89"/>
  <c r="IF83" i="89"/>
  <c r="IE83" i="89"/>
  <c r="HQ83" i="89"/>
  <c r="HP83" i="89"/>
  <c r="HO83" i="89"/>
  <c r="HN83" i="89"/>
  <c r="HM83" i="89"/>
  <c r="HL83" i="89"/>
  <c r="HK83" i="89"/>
  <c r="HJ83" i="89"/>
  <c r="HI83" i="89"/>
  <c r="HH83" i="89"/>
  <c r="HG83" i="89"/>
  <c r="HF83" i="89"/>
  <c r="HE83" i="89"/>
  <c r="HD83" i="89"/>
  <c r="HC83" i="89"/>
  <c r="HA83" i="89"/>
  <c r="GZ83" i="89"/>
  <c r="GY83" i="89"/>
  <c r="GX83" i="89"/>
  <c r="GW83" i="89"/>
  <c r="GV83" i="89"/>
  <c r="GU83" i="89"/>
  <c r="GT83" i="89"/>
  <c r="GS83" i="89"/>
  <c r="GR83" i="89"/>
  <c r="GQ83" i="89"/>
  <c r="GP83" i="89"/>
  <c r="GO83" i="89"/>
  <c r="GN83" i="89"/>
  <c r="GM83" i="89"/>
  <c r="IW82" i="89"/>
  <c r="IV82" i="89"/>
  <c r="IU82" i="89"/>
  <c r="IG82" i="89"/>
  <c r="IF82" i="89"/>
  <c r="IE82" i="89"/>
  <c r="HQ82" i="89"/>
  <c r="HP82" i="89"/>
  <c r="HO82" i="89"/>
  <c r="HN82" i="89"/>
  <c r="HM82" i="89"/>
  <c r="HL82" i="89"/>
  <c r="HK82" i="89"/>
  <c r="HJ82" i="89"/>
  <c r="HI82" i="89"/>
  <c r="HH82" i="89"/>
  <c r="HG82" i="89"/>
  <c r="HF82" i="89"/>
  <c r="HE82" i="89"/>
  <c r="HD82" i="89"/>
  <c r="HC82" i="89"/>
  <c r="HA82" i="89"/>
  <c r="GZ82" i="89"/>
  <c r="GY82" i="89"/>
  <c r="GX82" i="89"/>
  <c r="GW82" i="89"/>
  <c r="GV82" i="89"/>
  <c r="GU82" i="89"/>
  <c r="GT82" i="89"/>
  <c r="GS82" i="89"/>
  <c r="GR82" i="89"/>
  <c r="GQ82" i="89"/>
  <c r="GP82" i="89"/>
  <c r="GO82" i="89"/>
  <c r="GN82" i="89"/>
  <c r="GM82" i="89"/>
  <c r="IW81" i="89"/>
  <c r="IV81" i="89"/>
  <c r="IU81" i="89"/>
  <c r="IG81" i="89"/>
  <c r="IF81" i="89"/>
  <c r="IE81" i="89"/>
  <c r="HQ81" i="89"/>
  <c r="HP81" i="89"/>
  <c r="HO81" i="89"/>
  <c r="HN81" i="89"/>
  <c r="HM81" i="89"/>
  <c r="HL81" i="89"/>
  <c r="HK81" i="89"/>
  <c r="HJ81" i="89"/>
  <c r="HI81" i="89"/>
  <c r="HH81" i="89"/>
  <c r="HG81" i="89"/>
  <c r="HF81" i="89"/>
  <c r="HE81" i="89"/>
  <c r="HD81" i="89"/>
  <c r="HC81" i="89"/>
  <c r="HA81" i="89"/>
  <c r="GZ81" i="89"/>
  <c r="GY81" i="89"/>
  <c r="GX81" i="89"/>
  <c r="GW81" i="89"/>
  <c r="GV81" i="89"/>
  <c r="GU81" i="89"/>
  <c r="GT81" i="89"/>
  <c r="GS81" i="89"/>
  <c r="GR81" i="89"/>
  <c r="GQ81" i="89"/>
  <c r="GP81" i="89"/>
  <c r="GO81" i="89"/>
  <c r="GN81" i="89"/>
  <c r="GM81" i="89"/>
  <c r="IW80" i="89"/>
  <c r="IV80" i="89"/>
  <c r="IU80" i="89"/>
  <c r="IG80" i="89"/>
  <c r="IF80" i="89"/>
  <c r="IE80" i="89"/>
  <c r="HQ80" i="89"/>
  <c r="HP80" i="89"/>
  <c r="HO80" i="89"/>
  <c r="HN80" i="89"/>
  <c r="HM80" i="89"/>
  <c r="HL80" i="89"/>
  <c r="HK80" i="89"/>
  <c r="HJ80" i="89"/>
  <c r="HI80" i="89"/>
  <c r="HH80" i="89"/>
  <c r="HG80" i="89"/>
  <c r="HF80" i="89"/>
  <c r="HE80" i="89"/>
  <c r="HD80" i="89"/>
  <c r="HC80" i="89"/>
  <c r="HA80" i="89"/>
  <c r="GZ80" i="89"/>
  <c r="GY80" i="89"/>
  <c r="GX80" i="89"/>
  <c r="GW80" i="89"/>
  <c r="GV80" i="89"/>
  <c r="GU80" i="89"/>
  <c r="GT80" i="89"/>
  <c r="GS80" i="89"/>
  <c r="GR80" i="89"/>
  <c r="GQ80" i="89"/>
  <c r="GP80" i="89"/>
  <c r="GO80" i="89"/>
  <c r="GN80" i="89"/>
  <c r="GM80" i="89"/>
  <c r="IW79" i="89"/>
  <c r="IV79" i="89"/>
  <c r="IU79" i="89"/>
  <c r="IG79" i="89"/>
  <c r="IF79" i="89"/>
  <c r="IE79" i="89"/>
  <c r="HQ79" i="89"/>
  <c r="HP79" i="89"/>
  <c r="HO79" i="89"/>
  <c r="HN79" i="89"/>
  <c r="HM79" i="89"/>
  <c r="HL79" i="89"/>
  <c r="HK79" i="89"/>
  <c r="HJ79" i="89"/>
  <c r="HI79" i="89"/>
  <c r="HH79" i="89"/>
  <c r="HG79" i="89"/>
  <c r="HF79" i="89"/>
  <c r="HE79" i="89"/>
  <c r="HD79" i="89"/>
  <c r="HC79" i="89"/>
  <c r="HA79" i="89"/>
  <c r="GZ79" i="89"/>
  <c r="GY79" i="89"/>
  <c r="GX79" i="89"/>
  <c r="GW79" i="89"/>
  <c r="GV79" i="89"/>
  <c r="GU79" i="89"/>
  <c r="GT79" i="89"/>
  <c r="GS79" i="89"/>
  <c r="GR79" i="89"/>
  <c r="GQ79" i="89"/>
  <c r="GP79" i="89"/>
  <c r="GO79" i="89"/>
  <c r="GN79" i="89"/>
  <c r="GM79" i="89"/>
  <c r="IW78" i="89"/>
  <c r="IV78" i="89"/>
  <c r="IU78" i="89"/>
  <c r="IG78" i="89"/>
  <c r="IF78" i="89"/>
  <c r="IE78" i="89"/>
  <c r="HQ78" i="89"/>
  <c r="HP78" i="89"/>
  <c r="HO78" i="89"/>
  <c r="HN78" i="89"/>
  <c r="HM78" i="89"/>
  <c r="HL78" i="89"/>
  <c r="HK78" i="89"/>
  <c r="HJ78" i="89"/>
  <c r="HI78" i="89"/>
  <c r="HH78" i="89"/>
  <c r="HG78" i="89"/>
  <c r="HF78" i="89"/>
  <c r="HE78" i="89"/>
  <c r="HD78" i="89"/>
  <c r="HC78" i="89"/>
  <c r="HA78" i="89"/>
  <c r="GZ78" i="89"/>
  <c r="GY78" i="89"/>
  <c r="GX78" i="89"/>
  <c r="GW78" i="89"/>
  <c r="GV78" i="89"/>
  <c r="GU78" i="89"/>
  <c r="GT78" i="89"/>
  <c r="GS78" i="89"/>
  <c r="GR78" i="89"/>
  <c r="GQ78" i="89"/>
  <c r="GP78" i="89"/>
  <c r="GO78" i="89"/>
  <c r="GN78" i="89"/>
  <c r="GM78" i="89"/>
  <c r="IW77" i="89"/>
  <c r="IV77" i="89"/>
  <c r="IU77" i="89"/>
  <c r="IG77" i="89"/>
  <c r="IF77" i="89"/>
  <c r="IE77" i="89"/>
  <c r="HQ77" i="89"/>
  <c r="HP77" i="89"/>
  <c r="HO77" i="89"/>
  <c r="HN77" i="89"/>
  <c r="HM77" i="89"/>
  <c r="HL77" i="89"/>
  <c r="HK77" i="89"/>
  <c r="HJ77" i="89"/>
  <c r="HI77" i="89"/>
  <c r="HH77" i="89"/>
  <c r="HG77" i="89"/>
  <c r="HF77" i="89"/>
  <c r="HE77" i="89"/>
  <c r="HD77" i="89"/>
  <c r="HC77" i="89"/>
  <c r="HA77" i="89"/>
  <c r="GZ77" i="89"/>
  <c r="GY77" i="89"/>
  <c r="GX77" i="89"/>
  <c r="GW77" i="89"/>
  <c r="GV77" i="89"/>
  <c r="GU77" i="89"/>
  <c r="GT77" i="89"/>
  <c r="GS77" i="89"/>
  <c r="GR77" i="89"/>
  <c r="GQ77" i="89"/>
  <c r="GP77" i="89"/>
  <c r="GO77" i="89"/>
  <c r="GN77" i="89"/>
  <c r="GM77" i="89"/>
  <c r="IW76" i="89"/>
  <c r="IV76" i="89"/>
  <c r="IU76" i="89"/>
  <c r="IG76" i="89"/>
  <c r="IF76" i="89"/>
  <c r="IE76" i="89"/>
  <c r="HQ76" i="89"/>
  <c r="HP76" i="89"/>
  <c r="HO76" i="89"/>
  <c r="HN76" i="89"/>
  <c r="HM76" i="89"/>
  <c r="HL76" i="89"/>
  <c r="HK76" i="89"/>
  <c r="HJ76" i="89"/>
  <c r="HI76" i="89"/>
  <c r="HH76" i="89"/>
  <c r="HG76" i="89"/>
  <c r="HF76" i="89"/>
  <c r="HE76" i="89"/>
  <c r="HD76" i="89"/>
  <c r="HC76" i="89"/>
  <c r="HA76" i="89"/>
  <c r="GZ76" i="89"/>
  <c r="GY76" i="89"/>
  <c r="GX76" i="89"/>
  <c r="GW76" i="89"/>
  <c r="GV76" i="89"/>
  <c r="GU76" i="89"/>
  <c r="GT76" i="89"/>
  <c r="GS76" i="89"/>
  <c r="GR76" i="89"/>
  <c r="GQ76" i="89"/>
  <c r="GP76" i="89"/>
  <c r="GO76" i="89"/>
  <c r="GN76" i="89"/>
  <c r="GM76" i="89"/>
  <c r="IW75" i="89"/>
  <c r="IV75" i="89"/>
  <c r="IU75" i="89"/>
  <c r="IG75" i="89"/>
  <c r="IF75" i="89"/>
  <c r="IE75" i="89"/>
  <c r="HQ75" i="89"/>
  <c r="HP75" i="89"/>
  <c r="HO75" i="89"/>
  <c r="HN75" i="89"/>
  <c r="HM75" i="89"/>
  <c r="HL75" i="89"/>
  <c r="HK75" i="89"/>
  <c r="HJ75" i="89"/>
  <c r="HI75" i="89"/>
  <c r="HH75" i="89"/>
  <c r="HG75" i="89"/>
  <c r="HF75" i="89"/>
  <c r="HE75" i="89"/>
  <c r="HD75" i="89"/>
  <c r="HC75" i="89"/>
  <c r="HA75" i="89"/>
  <c r="GZ75" i="89"/>
  <c r="GY75" i="89"/>
  <c r="GX75" i="89"/>
  <c r="GW75" i="89"/>
  <c r="GV75" i="89"/>
  <c r="GU75" i="89"/>
  <c r="GT75" i="89"/>
  <c r="GS75" i="89"/>
  <c r="GR75" i="89"/>
  <c r="GQ75" i="89"/>
  <c r="GP75" i="89"/>
  <c r="GO75" i="89"/>
  <c r="GN75" i="89"/>
  <c r="GM75" i="89"/>
  <c r="IW74" i="89"/>
  <c r="IV74" i="89"/>
  <c r="IU74" i="89"/>
  <c r="IG74" i="89"/>
  <c r="IF74" i="89"/>
  <c r="IE74" i="89"/>
  <c r="HQ74" i="89"/>
  <c r="HP74" i="89"/>
  <c r="HO74" i="89"/>
  <c r="HN74" i="89"/>
  <c r="HM74" i="89"/>
  <c r="HL74" i="89"/>
  <c r="HK74" i="89"/>
  <c r="HJ74" i="89"/>
  <c r="HI74" i="89"/>
  <c r="HH74" i="89"/>
  <c r="HG74" i="89"/>
  <c r="HF74" i="89"/>
  <c r="HE74" i="89"/>
  <c r="HD74" i="89"/>
  <c r="HC74" i="89"/>
  <c r="HA74" i="89"/>
  <c r="GZ74" i="89"/>
  <c r="GY74" i="89"/>
  <c r="GX74" i="89"/>
  <c r="GW74" i="89"/>
  <c r="GV74" i="89"/>
  <c r="GU74" i="89"/>
  <c r="GT74" i="89"/>
  <c r="GS74" i="89"/>
  <c r="GR74" i="89"/>
  <c r="GQ74" i="89"/>
  <c r="GP74" i="89"/>
  <c r="GO74" i="89"/>
  <c r="GN74" i="89"/>
  <c r="GM74" i="89"/>
  <c r="IW73" i="89"/>
  <c r="IV73" i="89"/>
  <c r="IU73" i="89"/>
  <c r="IG73" i="89"/>
  <c r="IF73" i="89"/>
  <c r="IE73" i="89"/>
  <c r="HQ73" i="89"/>
  <c r="HP73" i="89"/>
  <c r="HO73" i="89"/>
  <c r="HN73" i="89"/>
  <c r="HM73" i="89"/>
  <c r="HL73" i="89"/>
  <c r="HK73" i="89"/>
  <c r="HJ73" i="89"/>
  <c r="HI73" i="89"/>
  <c r="HH73" i="89"/>
  <c r="HG73" i="89"/>
  <c r="HF73" i="89"/>
  <c r="HE73" i="89"/>
  <c r="HD73" i="89"/>
  <c r="HC73" i="89"/>
  <c r="HA73" i="89"/>
  <c r="GZ73" i="89"/>
  <c r="GY73" i="89"/>
  <c r="GX73" i="89"/>
  <c r="GW73" i="89"/>
  <c r="GV73" i="89"/>
  <c r="GU73" i="89"/>
  <c r="GT73" i="89"/>
  <c r="GS73" i="89"/>
  <c r="GR73" i="89"/>
  <c r="GQ73" i="89"/>
  <c r="GP73" i="89"/>
  <c r="GO73" i="89"/>
  <c r="GN73" i="89"/>
  <c r="GM73" i="89"/>
  <c r="IW72" i="89"/>
  <c r="IV72" i="89"/>
  <c r="IU72" i="89"/>
  <c r="IG72" i="89"/>
  <c r="IF72" i="89"/>
  <c r="IE72" i="89"/>
  <c r="HQ72" i="89"/>
  <c r="HP72" i="89"/>
  <c r="HO72" i="89"/>
  <c r="HN72" i="89"/>
  <c r="HM72" i="89"/>
  <c r="HL72" i="89"/>
  <c r="HK72" i="89"/>
  <c r="HJ72" i="89"/>
  <c r="HI72" i="89"/>
  <c r="HH72" i="89"/>
  <c r="HG72" i="89"/>
  <c r="HF72" i="89"/>
  <c r="HE72" i="89"/>
  <c r="HD72" i="89"/>
  <c r="HC72" i="89"/>
  <c r="HA72" i="89"/>
  <c r="GZ72" i="89"/>
  <c r="GY72" i="89"/>
  <c r="GX72" i="89"/>
  <c r="GW72" i="89"/>
  <c r="GV72" i="89"/>
  <c r="GU72" i="89"/>
  <c r="GT72" i="89"/>
  <c r="GS72" i="89"/>
  <c r="GR72" i="89"/>
  <c r="GQ72" i="89"/>
  <c r="GP72" i="89"/>
  <c r="GO72" i="89"/>
  <c r="GN72" i="89"/>
  <c r="GM72" i="89"/>
  <c r="IW71" i="89"/>
  <c r="IV71" i="89"/>
  <c r="IU71" i="89"/>
  <c r="IG71" i="89"/>
  <c r="IF71" i="89"/>
  <c r="IE71" i="89"/>
  <c r="HQ71" i="89"/>
  <c r="HP71" i="89"/>
  <c r="HO71" i="89"/>
  <c r="HN71" i="89"/>
  <c r="HM71" i="89"/>
  <c r="HL71" i="89"/>
  <c r="HK71" i="89"/>
  <c r="HJ71" i="89"/>
  <c r="HI71" i="89"/>
  <c r="HH71" i="89"/>
  <c r="HG71" i="89"/>
  <c r="HF71" i="89"/>
  <c r="HE71" i="89"/>
  <c r="HD71" i="89"/>
  <c r="HC71" i="89"/>
  <c r="HA71" i="89"/>
  <c r="GZ71" i="89"/>
  <c r="GY71" i="89"/>
  <c r="GX71" i="89"/>
  <c r="GW71" i="89"/>
  <c r="GV71" i="89"/>
  <c r="GU71" i="89"/>
  <c r="GT71" i="89"/>
  <c r="GS71" i="89"/>
  <c r="GR71" i="89"/>
  <c r="GQ71" i="89"/>
  <c r="GP71" i="89"/>
  <c r="GO71" i="89"/>
  <c r="GN71" i="89"/>
  <c r="GM71" i="89"/>
  <c r="IW70" i="89"/>
  <c r="IV70" i="89"/>
  <c r="IU70" i="89"/>
  <c r="IG70" i="89"/>
  <c r="IF70" i="89"/>
  <c r="IE70" i="89"/>
  <c r="HQ70" i="89"/>
  <c r="HP70" i="89"/>
  <c r="HO70" i="89"/>
  <c r="HN70" i="89"/>
  <c r="HM70" i="89"/>
  <c r="HL70" i="89"/>
  <c r="HK70" i="89"/>
  <c r="HJ70" i="89"/>
  <c r="HI70" i="89"/>
  <c r="HH70" i="89"/>
  <c r="HG70" i="89"/>
  <c r="HF70" i="89"/>
  <c r="HE70" i="89"/>
  <c r="HD70" i="89"/>
  <c r="HC70" i="89"/>
  <c r="HA70" i="89"/>
  <c r="GZ70" i="89"/>
  <c r="GY70" i="89"/>
  <c r="GX70" i="89"/>
  <c r="GW70" i="89"/>
  <c r="GV70" i="89"/>
  <c r="GU70" i="89"/>
  <c r="GT70" i="89"/>
  <c r="GS70" i="89"/>
  <c r="GR70" i="89"/>
  <c r="GQ70" i="89"/>
  <c r="GP70" i="89"/>
  <c r="GO70" i="89"/>
  <c r="GN70" i="89"/>
  <c r="GM70" i="89"/>
  <c r="IW69" i="89"/>
  <c r="IV69" i="89"/>
  <c r="IU69" i="89"/>
  <c r="IG69" i="89"/>
  <c r="IF69" i="89"/>
  <c r="IE69" i="89"/>
  <c r="HQ69" i="89"/>
  <c r="HP69" i="89"/>
  <c r="HO69" i="89"/>
  <c r="HN69" i="89"/>
  <c r="HM69" i="89"/>
  <c r="HL69" i="89"/>
  <c r="HK69" i="89"/>
  <c r="HJ69" i="89"/>
  <c r="HI69" i="89"/>
  <c r="HH69" i="89"/>
  <c r="HG69" i="89"/>
  <c r="HF69" i="89"/>
  <c r="HE69" i="89"/>
  <c r="HD69" i="89"/>
  <c r="HC69" i="89"/>
  <c r="HA69" i="89"/>
  <c r="GZ69" i="89"/>
  <c r="GY69" i="89"/>
  <c r="GX69" i="89"/>
  <c r="GW69" i="89"/>
  <c r="GV69" i="89"/>
  <c r="GU69" i="89"/>
  <c r="GT69" i="89"/>
  <c r="GS69" i="89"/>
  <c r="GR69" i="89"/>
  <c r="GQ69" i="89"/>
  <c r="GP69" i="89"/>
  <c r="GO69" i="89"/>
  <c r="GN69" i="89"/>
  <c r="GM69" i="89"/>
  <c r="IW68" i="89"/>
  <c r="IV68" i="89"/>
  <c r="IU68" i="89"/>
  <c r="IG68" i="89"/>
  <c r="IF68" i="89"/>
  <c r="IE68" i="89"/>
  <c r="HQ68" i="89"/>
  <c r="HP68" i="89"/>
  <c r="HO68" i="89"/>
  <c r="HN68" i="89"/>
  <c r="HM68" i="89"/>
  <c r="HL68" i="89"/>
  <c r="HK68" i="89"/>
  <c r="HJ68" i="89"/>
  <c r="HI68" i="89"/>
  <c r="HH68" i="89"/>
  <c r="HG68" i="89"/>
  <c r="HF68" i="89"/>
  <c r="HE68" i="89"/>
  <c r="HD68" i="89"/>
  <c r="HC68" i="89"/>
  <c r="HA68" i="89"/>
  <c r="GZ68" i="89"/>
  <c r="GY68" i="89"/>
  <c r="GX68" i="89"/>
  <c r="GW68" i="89"/>
  <c r="GV68" i="89"/>
  <c r="GU68" i="89"/>
  <c r="GT68" i="89"/>
  <c r="GS68" i="89"/>
  <c r="GR68" i="89"/>
  <c r="GQ68" i="89"/>
  <c r="GP68" i="89"/>
  <c r="GO68" i="89"/>
  <c r="GN68" i="89"/>
  <c r="GM68" i="89"/>
  <c r="IW67" i="89"/>
  <c r="IV67" i="89"/>
  <c r="IU67" i="89"/>
  <c r="IG67" i="89"/>
  <c r="IF67" i="89"/>
  <c r="IE67" i="89"/>
  <c r="HQ67" i="89"/>
  <c r="HP67" i="89"/>
  <c r="HO67" i="89"/>
  <c r="HN67" i="89"/>
  <c r="HM67" i="89"/>
  <c r="HL67" i="89"/>
  <c r="HK67" i="89"/>
  <c r="HJ67" i="89"/>
  <c r="HI67" i="89"/>
  <c r="HH67" i="89"/>
  <c r="HG67" i="89"/>
  <c r="HF67" i="89"/>
  <c r="HE67" i="89"/>
  <c r="HD67" i="89"/>
  <c r="HC67" i="89"/>
  <c r="HA67" i="89"/>
  <c r="GZ67" i="89"/>
  <c r="GY67" i="89"/>
  <c r="GX67" i="89"/>
  <c r="GW67" i="89"/>
  <c r="GV67" i="89"/>
  <c r="GU67" i="89"/>
  <c r="GT67" i="89"/>
  <c r="GS67" i="89"/>
  <c r="GR67" i="89"/>
  <c r="GQ67" i="89"/>
  <c r="GP67" i="89"/>
  <c r="GO67" i="89"/>
  <c r="GN67" i="89"/>
  <c r="GM67" i="89"/>
  <c r="IW66" i="89"/>
  <c r="IV66" i="89"/>
  <c r="IU66" i="89"/>
  <c r="IG66" i="89"/>
  <c r="IF66" i="89"/>
  <c r="IE66" i="89"/>
  <c r="HQ66" i="89"/>
  <c r="HP66" i="89"/>
  <c r="HO66" i="89"/>
  <c r="HN66" i="89"/>
  <c r="HM66" i="89"/>
  <c r="HL66" i="89"/>
  <c r="HK66" i="89"/>
  <c r="HJ66" i="89"/>
  <c r="HI66" i="89"/>
  <c r="HH66" i="89"/>
  <c r="HG66" i="89"/>
  <c r="HF66" i="89"/>
  <c r="HE66" i="89"/>
  <c r="HD66" i="89"/>
  <c r="HC66" i="89"/>
  <c r="HA66" i="89"/>
  <c r="GZ66" i="89"/>
  <c r="GY66" i="89"/>
  <c r="GX66" i="89"/>
  <c r="GW66" i="89"/>
  <c r="GV66" i="89"/>
  <c r="GU66" i="89"/>
  <c r="GT66" i="89"/>
  <c r="GS66" i="89"/>
  <c r="GR66" i="89"/>
  <c r="GQ66" i="89"/>
  <c r="GP66" i="89"/>
  <c r="GO66" i="89"/>
  <c r="GN66" i="89"/>
  <c r="GM66" i="89"/>
  <c r="IW65" i="89"/>
  <c r="IV65" i="89"/>
  <c r="IU65" i="89"/>
  <c r="IG65" i="89"/>
  <c r="IF65" i="89"/>
  <c r="IE65" i="89"/>
  <c r="HQ65" i="89"/>
  <c r="HP65" i="89"/>
  <c r="HO65" i="89"/>
  <c r="HN65" i="89"/>
  <c r="HM65" i="89"/>
  <c r="HL65" i="89"/>
  <c r="HK65" i="89"/>
  <c r="HJ65" i="89"/>
  <c r="HI65" i="89"/>
  <c r="HH65" i="89"/>
  <c r="HG65" i="89"/>
  <c r="HF65" i="89"/>
  <c r="HE65" i="89"/>
  <c r="HD65" i="89"/>
  <c r="HC65" i="89"/>
  <c r="HA65" i="89"/>
  <c r="GZ65" i="89"/>
  <c r="GY65" i="89"/>
  <c r="GX65" i="89"/>
  <c r="GW65" i="89"/>
  <c r="GV65" i="89"/>
  <c r="GU65" i="89"/>
  <c r="GT65" i="89"/>
  <c r="GS65" i="89"/>
  <c r="GR65" i="89"/>
  <c r="GQ65" i="89"/>
  <c r="GP65" i="89"/>
  <c r="GO65" i="89"/>
  <c r="GN65" i="89"/>
  <c r="GM65" i="89"/>
  <c r="IW64" i="89"/>
  <c r="IV64" i="89"/>
  <c r="IU64" i="89"/>
  <c r="IG64" i="89"/>
  <c r="IF64" i="89"/>
  <c r="IE64" i="89"/>
  <c r="HQ64" i="89"/>
  <c r="HP64" i="89"/>
  <c r="HO64" i="89"/>
  <c r="HN64" i="89"/>
  <c r="HM64" i="89"/>
  <c r="HL64" i="89"/>
  <c r="HK64" i="89"/>
  <c r="HJ64" i="89"/>
  <c r="HI64" i="89"/>
  <c r="HH64" i="89"/>
  <c r="HG64" i="89"/>
  <c r="HF64" i="89"/>
  <c r="HE64" i="89"/>
  <c r="HD64" i="89"/>
  <c r="HC64" i="89"/>
  <c r="HA64" i="89"/>
  <c r="GZ64" i="89"/>
  <c r="GY64" i="89"/>
  <c r="GX64" i="89"/>
  <c r="GW64" i="89"/>
  <c r="GV64" i="89"/>
  <c r="GU64" i="89"/>
  <c r="GT64" i="89"/>
  <c r="GS64" i="89"/>
  <c r="GR64" i="89"/>
  <c r="GQ64" i="89"/>
  <c r="GP64" i="89"/>
  <c r="GO64" i="89"/>
  <c r="GN64" i="89"/>
  <c r="GM64" i="89"/>
  <c r="IW63" i="89"/>
  <c r="IV63" i="89"/>
  <c r="IU63" i="89"/>
  <c r="IG63" i="89"/>
  <c r="IF63" i="89"/>
  <c r="IE63" i="89"/>
  <c r="HQ63" i="89"/>
  <c r="HP63" i="89"/>
  <c r="HO63" i="89"/>
  <c r="HN63" i="89"/>
  <c r="HM63" i="89"/>
  <c r="HL63" i="89"/>
  <c r="HK63" i="89"/>
  <c r="HJ63" i="89"/>
  <c r="HI63" i="89"/>
  <c r="HH63" i="89"/>
  <c r="HG63" i="89"/>
  <c r="HF63" i="89"/>
  <c r="HE63" i="89"/>
  <c r="HD63" i="89"/>
  <c r="HC63" i="89"/>
  <c r="HA63" i="89"/>
  <c r="GZ63" i="89"/>
  <c r="GY63" i="89"/>
  <c r="GX63" i="89"/>
  <c r="GW63" i="89"/>
  <c r="GV63" i="89"/>
  <c r="GU63" i="89"/>
  <c r="GT63" i="89"/>
  <c r="GS63" i="89"/>
  <c r="GR63" i="89"/>
  <c r="GQ63" i="89"/>
  <c r="GP63" i="89"/>
  <c r="GO63" i="89"/>
  <c r="GN63" i="89"/>
  <c r="GM63" i="89"/>
  <c r="IW62" i="89"/>
  <c r="IV62" i="89"/>
  <c r="IU62" i="89"/>
  <c r="IG62" i="89"/>
  <c r="IF62" i="89"/>
  <c r="IE62" i="89"/>
  <c r="HQ62" i="89"/>
  <c r="HP62" i="89"/>
  <c r="HO62" i="89"/>
  <c r="HN62" i="89"/>
  <c r="HM62" i="89"/>
  <c r="HL62" i="89"/>
  <c r="HK62" i="89"/>
  <c r="HJ62" i="89"/>
  <c r="HI62" i="89"/>
  <c r="HH62" i="89"/>
  <c r="HG62" i="89"/>
  <c r="HF62" i="89"/>
  <c r="HE62" i="89"/>
  <c r="HD62" i="89"/>
  <c r="HC62" i="89"/>
  <c r="HA62" i="89"/>
  <c r="GZ62" i="89"/>
  <c r="GY62" i="89"/>
  <c r="GX62" i="89"/>
  <c r="GW62" i="89"/>
  <c r="GV62" i="89"/>
  <c r="GU62" i="89"/>
  <c r="GT62" i="89"/>
  <c r="GS62" i="89"/>
  <c r="GR62" i="89"/>
  <c r="GQ62" i="89"/>
  <c r="GP62" i="89"/>
  <c r="GO62" i="89"/>
  <c r="GN62" i="89"/>
  <c r="GM62" i="89"/>
  <c r="IW61" i="89"/>
  <c r="IV61" i="89"/>
  <c r="IU61" i="89"/>
  <c r="IG61" i="89"/>
  <c r="IF61" i="89"/>
  <c r="IE61" i="89"/>
  <c r="HQ61" i="89"/>
  <c r="HP61" i="89"/>
  <c r="HO61" i="89"/>
  <c r="HN61" i="89"/>
  <c r="HM61" i="89"/>
  <c r="HL61" i="89"/>
  <c r="HK61" i="89"/>
  <c r="HJ61" i="89"/>
  <c r="HI61" i="89"/>
  <c r="HH61" i="89"/>
  <c r="HG61" i="89"/>
  <c r="HF61" i="89"/>
  <c r="HE61" i="89"/>
  <c r="HD61" i="89"/>
  <c r="HC61" i="89"/>
  <c r="HA61" i="89"/>
  <c r="GZ61" i="89"/>
  <c r="GY61" i="89"/>
  <c r="GX61" i="89"/>
  <c r="GW61" i="89"/>
  <c r="GV61" i="89"/>
  <c r="GU61" i="89"/>
  <c r="GT61" i="89"/>
  <c r="GS61" i="89"/>
  <c r="GR61" i="89"/>
  <c r="GQ61" i="89"/>
  <c r="GP61" i="89"/>
  <c r="GO61" i="89"/>
  <c r="GN61" i="89"/>
  <c r="GM61" i="89"/>
  <c r="IW60" i="89"/>
  <c r="IV60" i="89"/>
  <c r="IU60" i="89"/>
  <c r="IG60" i="89"/>
  <c r="IF60" i="89"/>
  <c r="IE60" i="89"/>
  <c r="HQ60" i="89"/>
  <c r="HP60" i="89"/>
  <c r="HO60" i="89"/>
  <c r="HN60" i="89"/>
  <c r="HM60" i="89"/>
  <c r="HL60" i="89"/>
  <c r="HK60" i="89"/>
  <c r="HJ60" i="89"/>
  <c r="HI60" i="89"/>
  <c r="HH60" i="89"/>
  <c r="HG60" i="89"/>
  <c r="HF60" i="89"/>
  <c r="HE60" i="89"/>
  <c r="HD60" i="89"/>
  <c r="HC60" i="89"/>
  <c r="HA60" i="89"/>
  <c r="GZ60" i="89"/>
  <c r="GY60" i="89"/>
  <c r="GX60" i="89"/>
  <c r="GW60" i="89"/>
  <c r="GV60" i="89"/>
  <c r="GU60" i="89"/>
  <c r="GT60" i="89"/>
  <c r="GS60" i="89"/>
  <c r="GR60" i="89"/>
  <c r="GQ60" i="89"/>
  <c r="GP60" i="89"/>
  <c r="GO60" i="89"/>
  <c r="GN60" i="89"/>
  <c r="GM60" i="89"/>
  <c r="IW59" i="89"/>
  <c r="IV59" i="89"/>
  <c r="IU59" i="89"/>
  <c r="IG59" i="89"/>
  <c r="IF59" i="89"/>
  <c r="IE59" i="89"/>
  <c r="HQ59" i="89"/>
  <c r="HP59" i="89"/>
  <c r="HO59" i="89"/>
  <c r="HN59" i="89"/>
  <c r="HM59" i="89"/>
  <c r="HL59" i="89"/>
  <c r="HK59" i="89"/>
  <c r="HJ59" i="89"/>
  <c r="HI59" i="89"/>
  <c r="HH59" i="89"/>
  <c r="HG59" i="89"/>
  <c r="HF59" i="89"/>
  <c r="HE59" i="89"/>
  <c r="HD59" i="89"/>
  <c r="HC59" i="89"/>
  <c r="HA59" i="89"/>
  <c r="GZ59" i="89"/>
  <c r="GY59" i="89"/>
  <c r="GX59" i="89"/>
  <c r="GW59" i="89"/>
  <c r="GV59" i="89"/>
  <c r="GU59" i="89"/>
  <c r="GT59" i="89"/>
  <c r="GS59" i="89"/>
  <c r="GR59" i="89"/>
  <c r="GQ59" i="89"/>
  <c r="GP59" i="89"/>
  <c r="GO59" i="89"/>
  <c r="GN59" i="89"/>
  <c r="GM59" i="89"/>
  <c r="IW58" i="89"/>
  <c r="IV58" i="89"/>
  <c r="IU58" i="89"/>
  <c r="IG58" i="89"/>
  <c r="IF58" i="89"/>
  <c r="IE58" i="89"/>
  <c r="HQ58" i="89"/>
  <c r="HP58" i="89"/>
  <c r="HO58" i="89"/>
  <c r="HN58" i="89"/>
  <c r="HM58" i="89"/>
  <c r="HL58" i="89"/>
  <c r="HK58" i="89"/>
  <c r="HJ58" i="89"/>
  <c r="HI58" i="89"/>
  <c r="HH58" i="89"/>
  <c r="HG58" i="89"/>
  <c r="HF58" i="89"/>
  <c r="HE58" i="89"/>
  <c r="HD58" i="89"/>
  <c r="HC58" i="89"/>
  <c r="HA58" i="89"/>
  <c r="GZ58" i="89"/>
  <c r="GY58" i="89"/>
  <c r="GX58" i="89"/>
  <c r="GW58" i="89"/>
  <c r="GV58" i="89"/>
  <c r="GU58" i="89"/>
  <c r="GT58" i="89"/>
  <c r="GS58" i="89"/>
  <c r="GR58" i="89"/>
  <c r="GQ58" i="89"/>
  <c r="GP58" i="89"/>
  <c r="GO58" i="89"/>
  <c r="GN58" i="89"/>
  <c r="GM58" i="89"/>
  <c r="IW57" i="89"/>
  <c r="IV57" i="89"/>
  <c r="IU57" i="89"/>
  <c r="IG57" i="89"/>
  <c r="IF57" i="89"/>
  <c r="IE57" i="89"/>
  <c r="HQ57" i="89"/>
  <c r="HP57" i="89"/>
  <c r="HO57" i="89"/>
  <c r="HN57" i="89"/>
  <c r="HM57" i="89"/>
  <c r="HL57" i="89"/>
  <c r="HK57" i="89"/>
  <c r="HJ57" i="89"/>
  <c r="HI57" i="89"/>
  <c r="HH57" i="89"/>
  <c r="HG57" i="89"/>
  <c r="HF57" i="89"/>
  <c r="HE57" i="89"/>
  <c r="HD57" i="89"/>
  <c r="HC57" i="89"/>
  <c r="HA57" i="89"/>
  <c r="GZ57" i="89"/>
  <c r="GY57" i="89"/>
  <c r="GX57" i="89"/>
  <c r="GW57" i="89"/>
  <c r="GV57" i="89"/>
  <c r="GU57" i="89"/>
  <c r="GT57" i="89"/>
  <c r="GS57" i="89"/>
  <c r="GR57" i="89"/>
  <c r="GQ57" i="89"/>
  <c r="GP57" i="89"/>
  <c r="GO57" i="89"/>
  <c r="GN57" i="89"/>
  <c r="GM57" i="89"/>
  <c r="IW56" i="89"/>
  <c r="IV56" i="89"/>
  <c r="IU56" i="89"/>
  <c r="IG56" i="89"/>
  <c r="IF56" i="89"/>
  <c r="IE56" i="89"/>
  <c r="HQ56" i="89"/>
  <c r="HP56" i="89"/>
  <c r="HO56" i="89"/>
  <c r="HN56" i="89"/>
  <c r="HM56" i="89"/>
  <c r="HL56" i="89"/>
  <c r="HK56" i="89"/>
  <c r="HJ56" i="89"/>
  <c r="HI56" i="89"/>
  <c r="HH56" i="89"/>
  <c r="HG56" i="89"/>
  <c r="HF56" i="89"/>
  <c r="HE56" i="89"/>
  <c r="HD56" i="89"/>
  <c r="HC56" i="89"/>
  <c r="HA56" i="89"/>
  <c r="GZ56" i="89"/>
  <c r="GY56" i="89"/>
  <c r="GX56" i="89"/>
  <c r="GW56" i="89"/>
  <c r="GV56" i="89"/>
  <c r="GU56" i="89"/>
  <c r="GT56" i="89"/>
  <c r="GS56" i="89"/>
  <c r="GR56" i="89"/>
  <c r="GQ56" i="89"/>
  <c r="GP56" i="89"/>
  <c r="GO56" i="89"/>
  <c r="GN56" i="89"/>
  <c r="GM56" i="89"/>
  <c r="IW55" i="89"/>
  <c r="IV55" i="89"/>
  <c r="IU55" i="89"/>
  <c r="IG55" i="89"/>
  <c r="IF55" i="89"/>
  <c r="IE55" i="89"/>
  <c r="HQ55" i="89"/>
  <c r="HP55" i="89"/>
  <c r="HO55" i="89"/>
  <c r="HN55" i="89"/>
  <c r="HM55" i="89"/>
  <c r="HL55" i="89"/>
  <c r="HK55" i="89"/>
  <c r="HJ55" i="89"/>
  <c r="HI55" i="89"/>
  <c r="HH55" i="89"/>
  <c r="HG55" i="89"/>
  <c r="HF55" i="89"/>
  <c r="HE55" i="89"/>
  <c r="HD55" i="89"/>
  <c r="HC55" i="89"/>
  <c r="HA55" i="89"/>
  <c r="GZ55" i="89"/>
  <c r="GY55" i="89"/>
  <c r="GX55" i="89"/>
  <c r="GW55" i="89"/>
  <c r="GV55" i="89"/>
  <c r="GU55" i="89"/>
  <c r="GT55" i="89"/>
  <c r="GS55" i="89"/>
  <c r="GR55" i="89"/>
  <c r="GQ55" i="89"/>
  <c r="GP55" i="89"/>
  <c r="GO55" i="89"/>
  <c r="GN55" i="89"/>
  <c r="GM55" i="89"/>
  <c r="IW54" i="89"/>
  <c r="IV54" i="89"/>
  <c r="IU54" i="89"/>
  <c r="IG54" i="89"/>
  <c r="IF54" i="89"/>
  <c r="IE54" i="89"/>
  <c r="HQ54" i="89"/>
  <c r="HP54" i="89"/>
  <c r="HO54" i="89"/>
  <c r="HN54" i="89"/>
  <c r="HM54" i="89"/>
  <c r="HL54" i="89"/>
  <c r="HK54" i="89"/>
  <c r="HJ54" i="89"/>
  <c r="HI54" i="89"/>
  <c r="HH54" i="89"/>
  <c r="HG54" i="89"/>
  <c r="HF54" i="89"/>
  <c r="HE54" i="89"/>
  <c r="HD54" i="89"/>
  <c r="HC54" i="89"/>
  <c r="HA54" i="89"/>
  <c r="GZ54" i="89"/>
  <c r="GY54" i="89"/>
  <c r="GX54" i="89"/>
  <c r="GW54" i="89"/>
  <c r="GV54" i="89"/>
  <c r="GU54" i="89"/>
  <c r="GT54" i="89"/>
  <c r="GS54" i="89"/>
  <c r="GR54" i="89"/>
  <c r="GQ54" i="89"/>
  <c r="GP54" i="89"/>
  <c r="GO54" i="89"/>
  <c r="GN54" i="89"/>
  <c r="GM54" i="89"/>
  <c r="IW53" i="89"/>
  <c r="IV53" i="89"/>
  <c r="IU53" i="89"/>
  <c r="IG53" i="89"/>
  <c r="IF53" i="89"/>
  <c r="IE53" i="89"/>
  <c r="HQ53" i="89"/>
  <c r="HP53" i="89"/>
  <c r="HO53" i="89"/>
  <c r="HN53" i="89"/>
  <c r="HM53" i="89"/>
  <c r="HL53" i="89"/>
  <c r="HK53" i="89"/>
  <c r="HJ53" i="89"/>
  <c r="HI53" i="89"/>
  <c r="HH53" i="89"/>
  <c r="HG53" i="89"/>
  <c r="HF53" i="89"/>
  <c r="HE53" i="89"/>
  <c r="HD53" i="89"/>
  <c r="HC53" i="89"/>
  <c r="HA53" i="89"/>
  <c r="GZ53" i="89"/>
  <c r="GY53" i="89"/>
  <c r="GX53" i="89"/>
  <c r="GW53" i="89"/>
  <c r="GV53" i="89"/>
  <c r="GU53" i="89"/>
  <c r="GT53" i="89"/>
  <c r="GS53" i="89"/>
  <c r="GR53" i="89"/>
  <c r="GQ53" i="89"/>
  <c r="GP53" i="89"/>
  <c r="GO53" i="89"/>
  <c r="GN53" i="89"/>
  <c r="GM53" i="89"/>
  <c r="IW52" i="89"/>
  <c r="IV52" i="89"/>
  <c r="IU52" i="89"/>
  <c r="IG52" i="89"/>
  <c r="IF52" i="89"/>
  <c r="IE52" i="89"/>
  <c r="HQ52" i="89"/>
  <c r="HP52" i="89"/>
  <c r="HO52" i="89"/>
  <c r="HN52" i="89"/>
  <c r="HM52" i="89"/>
  <c r="HL52" i="89"/>
  <c r="HK52" i="89"/>
  <c r="HJ52" i="89"/>
  <c r="HI52" i="89"/>
  <c r="HH52" i="89"/>
  <c r="HG52" i="89"/>
  <c r="HF52" i="89"/>
  <c r="HE52" i="89"/>
  <c r="HD52" i="89"/>
  <c r="HC52" i="89"/>
  <c r="HA52" i="89"/>
  <c r="GZ52" i="89"/>
  <c r="GY52" i="89"/>
  <c r="GX52" i="89"/>
  <c r="GW52" i="89"/>
  <c r="GV52" i="89"/>
  <c r="GU52" i="89"/>
  <c r="GT52" i="89"/>
  <c r="GS52" i="89"/>
  <c r="GR52" i="89"/>
  <c r="GQ52" i="89"/>
  <c r="GP52" i="89"/>
  <c r="GO52" i="89"/>
  <c r="GN52" i="89"/>
  <c r="GM52" i="89"/>
  <c r="IW51" i="89"/>
  <c r="IV51" i="89"/>
  <c r="IU51" i="89"/>
  <c r="IG51" i="89"/>
  <c r="IF51" i="89"/>
  <c r="IE51" i="89"/>
  <c r="HQ51" i="89"/>
  <c r="HP51" i="89"/>
  <c r="HO51" i="89"/>
  <c r="HN51" i="89"/>
  <c r="HM51" i="89"/>
  <c r="HL51" i="89"/>
  <c r="HK51" i="89"/>
  <c r="HJ51" i="89"/>
  <c r="HI51" i="89"/>
  <c r="HH51" i="89"/>
  <c r="HG51" i="89"/>
  <c r="HF51" i="89"/>
  <c r="HE51" i="89"/>
  <c r="HD51" i="89"/>
  <c r="HC51" i="89"/>
  <c r="HA51" i="89"/>
  <c r="GZ51" i="89"/>
  <c r="GY51" i="89"/>
  <c r="GX51" i="89"/>
  <c r="GW51" i="89"/>
  <c r="GV51" i="89"/>
  <c r="GU51" i="89"/>
  <c r="GT51" i="89"/>
  <c r="GS51" i="89"/>
  <c r="GR51" i="89"/>
  <c r="GQ51" i="89"/>
  <c r="GP51" i="89"/>
  <c r="GO51" i="89"/>
  <c r="GN51" i="89"/>
  <c r="GM51" i="89"/>
  <c r="IW50" i="89"/>
  <c r="IV50" i="89"/>
  <c r="IU50" i="89"/>
  <c r="IG50" i="89"/>
  <c r="IF50" i="89"/>
  <c r="IE50" i="89"/>
  <c r="HQ50" i="89"/>
  <c r="HP50" i="89"/>
  <c r="HO50" i="89"/>
  <c r="HN50" i="89"/>
  <c r="HM50" i="89"/>
  <c r="HL50" i="89"/>
  <c r="HK50" i="89"/>
  <c r="HJ50" i="89"/>
  <c r="HI50" i="89"/>
  <c r="HH50" i="89"/>
  <c r="HG50" i="89"/>
  <c r="HF50" i="89"/>
  <c r="HE50" i="89"/>
  <c r="HD50" i="89"/>
  <c r="HC50" i="89"/>
  <c r="HA50" i="89"/>
  <c r="GZ50" i="89"/>
  <c r="GY50" i="89"/>
  <c r="GX50" i="89"/>
  <c r="GW50" i="89"/>
  <c r="GV50" i="89"/>
  <c r="GU50" i="89"/>
  <c r="GT50" i="89"/>
  <c r="GS50" i="89"/>
  <c r="GR50" i="89"/>
  <c r="GQ50" i="89"/>
  <c r="GP50" i="89"/>
  <c r="GO50" i="89"/>
  <c r="GN50" i="89"/>
  <c r="GM50" i="89"/>
  <c r="IW49" i="89"/>
  <c r="IV49" i="89"/>
  <c r="IU49" i="89"/>
  <c r="IG49" i="89"/>
  <c r="IF49" i="89"/>
  <c r="IE49" i="89"/>
  <c r="HQ49" i="89"/>
  <c r="HP49" i="89"/>
  <c r="HO49" i="89"/>
  <c r="HN49" i="89"/>
  <c r="HM49" i="89"/>
  <c r="HL49" i="89"/>
  <c r="HK49" i="89"/>
  <c r="HJ49" i="89"/>
  <c r="HI49" i="89"/>
  <c r="HH49" i="89"/>
  <c r="HG49" i="89"/>
  <c r="HF49" i="89"/>
  <c r="HE49" i="89"/>
  <c r="HD49" i="89"/>
  <c r="HC49" i="89"/>
  <c r="HA49" i="89"/>
  <c r="GZ49" i="89"/>
  <c r="GY49" i="89"/>
  <c r="GX49" i="89"/>
  <c r="GW49" i="89"/>
  <c r="GV49" i="89"/>
  <c r="GU49" i="89"/>
  <c r="GT49" i="89"/>
  <c r="GS49" i="89"/>
  <c r="GR49" i="89"/>
  <c r="GQ49" i="89"/>
  <c r="GP49" i="89"/>
  <c r="GO49" i="89"/>
  <c r="GN49" i="89"/>
  <c r="GM49" i="89"/>
  <c r="IW48" i="89"/>
  <c r="IV48" i="89"/>
  <c r="IU48" i="89"/>
  <c r="IG48" i="89"/>
  <c r="IF48" i="89"/>
  <c r="IE48" i="89"/>
  <c r="HQ48" i="89"/>
  <c r="HP48" i="89"/>
  <c r="HO48" i="89"/>
  <c r="HN48" i="89"/>
  <c r="HM48" i="89"/>
  <c r="HL48" i="89"/>
  <c r="HK48" i="89"/>
  <c r="HJ48" i="89"/>
  <c r="HI48" i="89"/>
  <c r="HH48" i="89"/>
  <c r="HG48" i="89"/>
  <c r="HF48" i="89"/>
  <c r="HE48" i="89"/>
  <c r="HD48" i="89"/>
  <c r="HC48" i="89"/>
  <c r="HA48" i="89"/>
  <c r="GZ48" i="89"/>
  <c r="GY48" i="89"/>
  <c r="GX48" i="89"/>
  <c r="GW48" i="89"/>
  <c r="GV48" i="89"/>
  <c r="GU48" i="89"/>
  <c r="GT48" i="89"/>
  <c r="GS48" i="89"/>
  <c r="GR48" i="89"/>
  <c r="GQ48" i="89"/>
  <c r="GP48" i="89"/>
  <c r="GO48" i="89"/>
  <c r="GN48" i="89"/>
  <c r="GM48" i="89"/>
  <c r="IW47" i="89"/>
  <c r="IV47" i="89"/>
  <c r="IU47" i="89"/>
  <c r="IG47" i="89"/>
  <c r="IF47" i="89"/>
  <c r="IE47" i="89"/>
  <c r="HQ47" i="89"/>
  <c r="HP47" i="89"/>
  <c r="HO47" i="89"/>
  <c r="HN47" i="89"/>
  <c r="HM47" i="89"/>
  <c r="HL47" i="89"/>
  <c r="HK47" i="89"/>
  <c r="HJ47" i="89"/>
  <c r="HI47" i="89"/>
  <c r="HH47" i="89"/>
  <c r="HG47" i="89"/>
  <c r="HF47" i="89"/>
  <c r="HE47" i="89"/>
  <c r="HD47" i="89"/>
  <c r="HC47" i="89"/>
  <c r="HA47" i="89"/>
  <c r="GZ47" i="89"/>
  <c r="GY47" i="89"/>
  <c r="GX47" i="89"/>
  <c r="GW47" i="89"/>
  <c r="GV47" i="89"/>
  <c r="GU47" i="89"/>
  <c r="GT47" i="89"/>
  <c r="GS47" i="89"/>
  <c r="GR47" i="89"/>
  <c r="GQ47" i="89"/>
  <c r="GP47" i="89"/>
  <c r="GO47" i="89"/>
  <c r="GN47" i="89"/>
  <c r="GM47" i="89"/>
  <c r="IW46" i="89"/>
  <c r="IV46" i="89"/>
  <c r="IU46" i="89"/>
  <c r="IG46" i="89"/>
  <c r="IF46" i="89"/>
  <c r="IE46" i="89"/>
  <c r="HQ46" i="89"/>
  <c r="HP46" i="89"/>
  <c r="HO46" i="89"/>
  <c r="HN46" i="89"/>
  <c r="HM46" i="89"/>
  <c r="HL46" i="89"/>
  <c r="HK46" i="89"/>
  <c r="HJ46" i="89"/>
  <c r="HI46" i="89"/>
  <c r="HH46" i="89"/>
  <c r="HG46" i="89"/>
  <c r="HF46" i="89"/>
  <c r="HE46" i="89"/>
  <c r="HD46" i="89"/>
  <c r="HC46" i="89"/>
  <c r="HA46" i="89"/>
  <c r="GZ46" i="89"/>
  <c r="GY46" i="89"/>
  <c r="GX46" i="89"/>
  <c r="GW46" i="89"/>
  <c r="GV46" i="89"/>
  <c r="GU46" i="89"/>
  <c r="GT46" i="89"/>
  <c r="GS46" i="89"/>
  <c r="GR46" i="89"/>
  <c r="GQ46" i="89"/>
  <c r="GP46" i="89"/>
  <c r="GO46" i="89"/>
  <c r="GN46" i="89"/>
  <c r="GM46" i="89"/>
  <c r="IW45" i="89"/>
  <c r="IV45" i="89"/>
  <c r="IU45" i="89"/>
  <c r="IG45" i="89"/>
  <c r="IF45" i="89"/>
  <c r="IE45" i="89"/>
  <c r="HQ45" i="89"/>
  <c r="HP45" i="89"/>
  <c r="HO45" i="89"/>
  <c r="HN45" i="89"/>
  <c r="HM45" i="89"/>
  <c r="HL45" i="89"/>
  <c r="HK45" i="89"/>
  <c r="HJ45" i="89"/>
  <c r="HI45" i="89"/>
  <c r="HH45" i="89"/>
  <c r="HG45" i="89"/>
  <c r="HF45" i="89"/>
  <c r="HE45" i="89"/>
  <c r="HD45" i="89"/>
  <c r="HC45" i="89"/>
  <c r="HA45" i="89"/>
  <c r="GZ45" i="89"/>
  <c r="GY45" i="89"/>
  <c r="GX45" i="89"/>
  <c r="GW45" i="89"/>
  <c r="GV45" i="89"/>
  <c r="GU45" i="89"/>
  <c r="GT45" i="89"/>
  <c r="GS45" i="89"/>
  <c r="GR45" i="89"/>
  <c r="GQ45" i="89"/>
  <c r="GP45" i="89"/>
  <c r="GO45" i="89"/>
  <c r="GN45" i="89"/>
  <c r="GM45" i="89"/>
  <c r="IW44" i="89"/>
  <c r="IV44" i="89"/>
  <c r="IU44" i="89"/>
  <c r="IG44" i="89"/>
  <c r="IF44" i="89"/>
  <c r="IE44" i="89"/>
  <c r="HQ44" i="89"/>
  <c r="HP44" i="89"/>
  <c r="HO44" i="89"/>
  <c r="HN44" i="89"/>
  <c r="HM44" i="89"/>
  <c r="HL44" i="89"/>
  <c r="HK44" i="89"/>
  <c r="HJ44" i="89"/>
  <c r="HI44" i="89"/>
  <c r="HH44" i="89"/>
  <c r="HG44" i="89"/>
  <c r="HF44" i="89"/>
  <c r="HE44" i="89"/>
  <c r="HD44" i="89"/>
  <c r="HC44" i="89"/>
  <c r="HA44" i="89"/>
  <c r="GZ44" i="89"/>
  <c r="GY44" i="89"/>
  <c r="GX44" i="89"/>
  <c r="GW44" i="89"/>
  <c r="GV44" i="89"/>
  <c r="GU44" i="89"/>
  <c r="GT44" i="89"/>
  <c r="GS44" i="89"/>
  <c r="GR44" i="89"/>
  <c r="GQ44" i="89"/>
  <c r="GP44" i="89"/>
  <c r="GO44" i="89"/>
  <c r="GN44" i="89"/>
  <c r="GM44" i="89"/>
  <c r="IW43" i="89"/>
  <c r="IV43" i="89"/>
  <c r="IU43" i="89"/>
  <c r="IG43" i="89"/>
  <c r="IF43" i="89"/>
  <c r="IE43" i="89"/>
  <c r="HQ43" i="89"/>
  <c r="HP43" i="89"/>
  <c r="HO43" i="89"/>
  <c r="HN43" i="89"/>
  <c r="HM43" i="89"/>
  <c r="HL43" i="89"/>
  <c r="HK43" i="89"/>
  <c r="HJ43" i="89"/>
  <c r="HI43" i="89"/>
  <c r="HH43" i="89"/>
  <c r="HG43" i="89"/>
  <c r="HF43" i="89"/>
  <c r="HE43" i="89"/>
  <c r="HD43" i="89"/>
  <c r="HC43" i="89"/>
  <c r="HA43" i="89"/>
  <c r="GZ43" i="89"/>
  <c r="GY43" i="89"/>
  <c r="GX43" i="89"/>
  <c r="GW43" i="89"/>
  <c r="GV43" i="89"/>
  <c r="GU43" i="89"/>
  <c r="GT43" i="89"/>
  <c r="GS43" i="89"/>
  <c r="GR43" i="89"/>
  <c r="GQ43" i="89"/>
  <c r="GP43" i="89"/>
  <c r="GO43" i="89"/>
  <c r="GN43" i="89"/>
  <c r="GM43" i="89"/>
  <c r="IW42" i="89"/>
  <c r="IV42" i="89"/>
  <c r="IU42" i="89"/>
  <c r="IG42" i="89"/>
  <c r="IF42" i="89"/>
  <c r="IE42" i="89"/>
  <c r="HQ42" i="89"/>
  <c r="HP42" i="89"/>
  <c r="HO42" i="89"/>
  <c r="HN42" i="89"/>
  <c r="HM42" i="89"/>
  <c r="HL42" i="89"/>
  <c r="HK42" i="89"/>
  <c r="HJ42" i="89"/>
  <c r="HI42" i="89"/>
  <c r="HH42" i="89"/>
  <c r="HG42" i="89"/>
  <c r="HF42" i="89"/>
  <c r="HE42" i="89"/>
  <c r="HD42" i="89"/>
  <c r="HC42" i="89"/>
  <c r="HA42" i="89"/>
  <c r="GZ42" i="89"/>
  <c r="GY42" i="89"/>
  <c r="GX42" i="89"/>
  <c r="GW42" i="89"/>
  <c r="GV42" i="89"/>
  <c r="GU42" i="89"/>
  <c r="GT42" i="89"/>
  <c r="GS42" i="89"/>
  <c r="GR42" i="89"/>
  <c r="GQ42" i="89"/>
  <c r="GP42" i="89"/>
  <c r="GO42" i="89"/>
  <c r="GN42" i="89"/>
  <c r="GM42" i="89"/>
  <c r="IW41" i="89"/>
  <c r="IV41" i="89"/>
  <c r="IU41" i="89"/>
  <c r="IG41" i="89"/>
  <c r="IF41" i="89"/>
  <c r="IE41" i="89"/>
  <c r="HQ41" i="89"/>
  <c r="HP41" i="89"/>
  <c r="HO41" i="89"/>
  <c r="HN41" i="89"/>
  <c r="HM41" i="89"/>
  <c r="HL41" i="89"/>
  <c r="HK41" i="89"/>
  <c r="HJ41" i="89"/>
  <c r="HI41" i="89"/>
  <c r="HH41" i="89"/>
  <c r="HG41" i="89"/>
  <c r="HF41" i="89"/>
  <c r="HE41" i="89"/>
  <c r="HD41" i="89"/>
  <c r="HC41" i="89"/>
  <c r="HA41" i="89"/>
  <c r="GZ41" i="89"/>
  <c r="GY41" i="89"/>
  <c r="GX41" i="89"/>
  <c r="GW41" i="89"/>
  <c r="GV41" i="89"/>
  <c r="GU41" i="89"/>
  <c r="GT41" i="89"/>
  <c r="GS41" i="89"/>
  <c r="GR41" i="89"/>
  <c r="GQ41" i="89"/>
  <c r="GP41" i="89"/>
  <c r="GO41" i="89"/>
  <c r="GN41" i="89"/>
  <c r="GM41" i="89"/>
  <c r="IW40" i="89"/>
  <c r="IV40" i="89"/>
  <c r="IU40" i="89"/>
  <c r="IG40" i="89"/>
  <c r="IF40" i="89"/>
  <c r="IE40" i="89"/>
  <c r="HQ40" i="89"/>
  <c r="HP40" i="89"/>
  <c r="HO40" i="89"/>
  <c r="HN40" i="89"/>
  <c r="HM40" i="89"/>
  <c r="HL40" i="89"/>
  <c r="HK40" i="89"/>
  <c r="HJ40" i="89"/>
  <c r="HI40" i="89"/>
  <c r="HH40" i="89"/>
  <c r="HG40" i="89"/>
  <c r="HF40" i="89"/>
  <c r="HE40" i="89"/>
  <c r="HD40" i="89"/>
  <c r="HC40" i="89"/>
  <c r="HA40" i="89"/>
  <c r="GZ40" i="89"/>
  <c r="GY40" i="89"/>
  <c r="GX40" i="89"/>
  <c r="GW40" i="89"/>
  <c r="GV40" i="89"/>
  <c r="GU40" i="89"/>
  <c r="GT40" i="89"/>
  <c r="GS40" i="89"/>
  <c r="GR40" i="89"/>
  <c r="GQ40" i="89"/>
  <c r="GP40" i="89"/>
  <c r="GO40" i="89"/>
  <c r="GN40" i="89"/>
  <c r="GM40" i="89"/>
  <c r="IW39" i="89"/>
  <c r="IV39" i="89"/>
  <c r="IU39" i="89"/>
  <c r="IG39" i="89"/>
  <c r="IF39" i="89"/>
  <c r="IE39" i="89"/>
  <c r="HQ39" i="89"/>
  <c r="HP39" i="89"/>
  <c r="HO39" i="89"/>
  <c r="HN39" i="89"/>
  <c r="HM39" i="89"/>
  <c r="HL39" i="89"/>
  <c r="HK39" i="89"/>
  <c r="HJ39" i="89"/>
  <c r="HI39" i="89"/>
  <c r="HH39" i="89"/>
  <c r="HG39" i="89"/>
  <c r="HF39" i="89"/>
  <c r="HE39" i="89"/>
  <c r="HD39" i="89"/>
  <c r="HC39" i="89"/>
  <c r="HA39" i="89"/>
  <c r="GZ39" i="89"/>
  <c r="GY39" i="89"/>
  <c r="GX39" i="89"/>
  <c r="GW39" i="89"/>
  <c r="GV39" i="89"/>
  <c r="GU39" i="89"/>
  <c r="GT39" i="89"/>
  <c r="GS39" i="89"/>
  <c r="GR39" i="89"/>
  <c r="GQ39" i="89"/>
  <c r="GP39" i="89"/>
  <c r="GO39" i="89"/>
  <c r="GN39" i="89"/>
  <c r="GM39" i="89"/>
  <c r="IW38" i="89"/>
  <c r="IV38" i="89"/>
  <c r="IU38" i="89"/>
  <c r="IG38" i="89"/>
  <c r="IF38" i="89"/>
  <c r="IE38" i="89"/>
  <c r="HQ38" i="89"/>
  <c r="HP38" i="89"/>
  <c r="HO38" i="89"/>
  <c r="HN38" i="89"/>
  <c r="HM38" i="89"/>
  <c r="HL38" i="89"/>
  <c r="HK38" i="89"/>
  <c r="HJ38" i="89"/>
  <c r="HI38" i="89"/>
  <c r="HH38" i="89"/>
  <c r="HG38" i="89"/>
  <c r="HF38" i="89"/>
  <c r="HE38" i="89"/>
  <c r="HD38" i="89"/>
  <c r="HC38" i="89"/>
  <c r="HA38" i="89"/>
  <c r="GZ38" i="89"/>
  <c r="GY38" i="89"/>
  <c r="GX38" i="89"/>
  <c r="GW38" i="89"/>
  <c r="GV38" i="89"/>
  <c r="GU38" i="89"/>
  <c r="GT38" i="89"/>
  <c r="GS38" i="89"/>
  <c r="GR38" i="89"/>
  <c r="GQ38" i="89"/>
  <c r="GP38" i="89"/>
  <c r="GO38" i="89"/>
  <c r="GN38" i="89"/>
  <c r="GM38" i="89"/>
  <c r="IW37" i="89"/>
  <c r="IV37" i="89"/>
  <c r="IU37" i="89"/>
  <c r="IG37" i="89"/>
  <c r="IF37" i="89"/>
  <c r="IE37" i="89"/>
  <c r="HQ37" i="89"/>
  <c r="HP37" i="89"/>
  <c r="HO37" i="89"/>
  <c r="HN37" i="89"/>
  <c r="HM37" i="89"/>
  <c r="HL37" i="89"/>
  <c r="HK37" i="89"/>
  <c r="HJ37" i="89"/>
  <c r="HI37" i="89"/>
  <c r="HH37" i="89"/>
  <c r="HG37" i="89"/>
  <c r="HF37" i="89"/>
  <c r="HE37" i="89"/>
  <c r="HD37" i="89"/>
  <c r="HC37" i="89"/>
  <c r="HA37" i="89"/>
  <c r="GZ37" i="89"/>
  <c r="GY37" i="89"/>
  <c r="GX37" i="89"/>
  <c r="GW37" i="89"/>
  <c r="GV37" i="89"/>
  <c r="GU37" i="89"/>
  <c r="GT37" i="89"/>
  <c r="GS37" i="89"/>
  <c r="GR37" i="89"/>
  <c r="GQ37" i="89"/>
  <c r="GP37" i="89"/>
  <c r="GO37" i="89"/>
  <c r="GN37" i="89"/>
  <c r="GM37" i="89"/>
  <c r="IW36" i="89"/>
  <c r="IV36" i="89"/>
  <c r="IU36" i="89"/>
  <c r="IG36" i="89"/>
  <c r="IF36" i="89"/>
  <c r="IE36" i="89"/>
  <c r="HQ36" i="89"/>
  <c r="HP36" i="89"/>
  <c r="HO36" i="89"/>
  <c r="HN36" i="89"/>
  <c r="HM36" i="89"/>
  <c r="HL36" i="89"/>
  <c r="HK36" i="89"/>
  <c r="HJ36" i="89"/>
  <c r="HI36" i="89"/>
  <c r="HH36" i="89"/>
  <c r="HG36" i="89"/>
  <c r="HF36" i="89"/>
  <c r="HE36" i="89"/>
  <c r="HD36" i="89"/>
  <c r="HC36" i="89"/>
  <c r="HA36" i="89"/>
  <c r="GZ36" i="89"/>
  <c r="GY36" i="89"/>
  <c r="GX36" i="89"/>
  <c r="GW36" i="89"/>
  <c r="GV36" i="89"/>
  <c r="GU36" i="89"/>
  <c r="GT36" i="89"/>
  <c r="GS36" i="89"/>
  <c r="GR36" i="89"/>
  <c r="GQ36" i="89"/>
  <c r="GP36" i="89"/>
  <c r="GO36" i="89"/>
  <c r="GN36" i="89"/>
  <c r="GM36" i="89"/>
  <c r="IW35" i="89"/>
  <c r="IV35" i="89"/>
  <c r="IU35" i="89"/>
  <c r="IG35" i="89"/>
  <c r="IF35" i="89"/>
  <c r="IE35" i="89"/>
  <c r="HQ35" i="89"/>
  <c r="HP35" i="89"/>
  <c r="HO35" i="89"/>
  <c r="HN35" i="89"/>
  <c r="HM35" i="89"/>
  <c r="HL35" i="89"/>
  <c r="HK35" i="89"/>
  <c r="HJ35" i="89"/>
  <c r="HI35" i="89"/>
  <c r="HH35" i="89"/>
  <c r="HG35" i="89"/>
  <c r="HF35" i="89"/>
  <c r="HE35" i="89"/>
  <c r="HD35" i="89"/>
  <c r="HC35" i="89"/>
  <c r="HA35" i="89"/>
  <c r="GZ35" i="89"/>
  <c r="GY35" i="89"/>
  <c r="GX35" i="89"/>
  <c r="GW35" i="89"/>
  <c r="GV35" i="89"/>
  <c r="GU35" i="89"/>
  <c r="GT35" i="89"/>
  <c r="GS35" i="89"/>
  <c r="GR35" i="89"/>
  <c r="GQ35" i="89"/>
  <c r="GP35" i="89"/>
  <c r="GO35" i="89"/>
  <c r="GN35" i="89"/>
  <c r="GM35" i="89"/>
  <c r="IW34" i="89"/>
  <c r="IV34" i="89"/>
  <c r="IU34" i="89"/>
  <c r="IG34" i="89"/>
  <c r="IF34" i="89"/>
  <c r="IE34" i="89"/>
  <c r="HQ34" i="89"/>
  <c r="HP34" i="89"/>
  <c r="HO34" i="89"/>
  <c r="HN34" i="89"/>
  <c r="HM34" i="89"/>
  <c r="HL34" i="89"/>
  <c r="HK34" i="89"/>
  <c r="HJ34" i="89"/>
  <c r="HI34" i="89"/>
  <c r="HH34" i="89"/>
  <c r="HG34" i="89"/>
  <c r="HF34" i="89"/>
  <c r="HE34" i="89"/>
  <c r="HD34" i="89"/>
  <c r="HC34" i="89"/>
  <c r="HA34" i="89"/>
  <c r="GZ34" i="89"/>
  <c r="GY34" i="89"/>
  <c r="GX34" i="89"/>
  <c r="GW34" i="89"/>
  <c r="GV34" i="89"/>
  <c r="GU34" i="89"/>
  <c r="GT34" i="89"/>
  <c r="GS34" i="89"/>
  <c r="GR34" i="89"/>
  <c r="GQ34" i="89"/>
  <c r="GP34" i="89"/>
  <c r="GO34" i="89"/>
  <c r="GN34" i="89"/>
  <c r="GM34" i="89"/>
  <c r="IW33" i="89"/>
  <c r="IV33" i="89"/>
  <c r="IU33" i="89"/>
  <c r="IG33" i="89"/>
  <c r="IF33" i="89"/>
  <c r="IE33" i="89"/>
  <c r="HQ33" i="89"/>
  <c r="HP33" i="89"/>
  <c r="HO33" i="89"/>
  <c r="HN33" i="89"/>
  <c r="HM33" i="89"/>
  <c r="HL33" i="89"/>
  <c r="HK33" i="89"/>
  <c r="HJ33" i="89"/>
  <c r="HI33" i="89"/>
  <c r="HH33" i="89"/>
  <c r="HG33" i="89"/>
  <c r="HF33" i="89"/>
  <c r="HE33" i="89"/>
  <c r="HD33" i="89"/>
  <c r="HC33" i="89"/>
  <c r="HA33" i="89"/>
  <c r="GZ33" i="89"/>
  <c r="GY33" i="89"/>
  <c r="GX33" i="89"/>
  <c r="GW33" i="89"/>
  <c r="GV33" i="89"/>
  <c r="GU33" i="89"/>
  <c r="GT33" i="89"/>
  <c r="GS33" i="89"/>
  <c r="GR33" i="89"/>
  <c r="GQ33" i="89"/>
  <c r="GP33" i="89"/>
  <c r="GO33" i="89"/>
  <c r="GN33" i="89"/>
  <c r="GM33" i="89"/>
  <c r="IW32" i="89"/>
  <c r="IV32" i="89"/>
  <c r="IU32" i="89"/>
  <c r="IG32" i="89"/>
  <c r="IF32" i="89"/>
  <c r="IE32" i="89"/>
  <c r="HQ32" i="89"/>
  <c r="HP32" i="89"/>
  <c r="HO32" i="89"/>
  <c r="HN32" i="89"/>
  <c r="HM32" i="89"/>
  <c r="HL32" i="89"/>
  <c r="HK32" i="89"/>
  <c r="HJ32" i="89"/>
  <c r="HI32" i="89"/>
  <c r="HH32" i="89"/>
  <c r="HG32" i="89"/>
  <c r="HF32" i="89"/>
  <c r="HE32" i="89"/>
  <c r="HD32" i="89"/>
  <c r="HC32" i="89"/>
  <c r="HA32" i="89"/>
  <c r="GZ32" i="89"/>
  <c r="GY32" i="89"/>
  <c r="GX32" i="89"/>
  <c r="GW32" i="89"/>
  <c r="GV32" i="89"/>
  <c r="GU32" i="89"/>
  <c r="GT32" i="89"/>
  <c r="GS32" i="89"/>
  <c r="GR32" i="89"/>
  <c r="GQ32" i="89"/>
  <c r="GP32" i="89"/>
  <c r="GO32" i="89"/>
  <c r="GN32" i="89"/>
  <c r="GM32" i="89"/>
  <c r="IW31" i="89"/>
  <c r="IV31" i="89"/>
  <c r="IU31" i="89"/>
  <c r="IG31" i="89"/>
  <c r="IF31" i="89"/>
  <c r="IE31" i="89"/>
  <c r="HQ31" i="89"/>
  <c r="HP31" i="89"/>
  <c r="HO31" i="89"/>
  <c r="HN31" i="89"/>
  <c r="HM31" i="89"/>
  <c r="HL31" i="89"/>
  <c r="HK31" i="89"/>
  <c r="HJ31" i="89"/>
  <c r="HI31" i="89"/>
  <c r="HH31" i="89"/>
  <c r="HG31" i="89"/>
  <c r="HF31" i="89"/>
  <c r="HE31" i="89"/>
  <c r="HD31" i="89"/>
  <c r="HC31" i="89"/>
  <c r="HA31" i="89"/>
  <c r="GZ31" i="89"/>
  <c r="GY31" i="89"/>
  <c r="GX31" i="89"/>
  <c r="GW31" i="89"/>
  <c r="GV31" i="89"/>
  <c r="GU31" i="89"/>
  <c r="GT31" i="89"/>
  <c r="GS31" i="89"/>
  <c r="GR31" i="89"/>
  <c r="GQ31" i="89"/>
  <c r="GP31" i="89"/>
  <c r="GO31" i="89"/>
  <c r="GN31" i="89"/>
  <c r="GM31" i="89"/>
  <c r="IW30" i="89"/>
  <c r="IV30" i="89"/>
  <c r="IU30" i="89"/>
  <c r="IG30" i="89"/>
  <c r="IF30" i="89"/>
  <c r="IE30" i="89"/>
  <c r="HQ30" i="89"/>
  <c r="HP30" i="89"/>
  <c r="HO30" i="89"/>
  <c r="HN30" i="89"/>
  <c r="HM30" i="89"/>
  <c r="HL30" i="89"/>
  <c r="HK30" i="89"/>
  <c r="HJ30" i="89"/>
  <c r="HI30" i="89"/>
  <c r="HH30" i="89"/>
  <c r="HG30" i="89"/>
  <c r="HF30" i="89"/>
  <c r="HE30" i="89"/>
  <c r="HD30" i="89"/>
  <c r="HC30" i="89"/>
  <c r="HA30" i="89"/>
  <c r="GZ30" i="89"/>
  <c r="GY30" i="89"/>
  <c r="GX30" i="89"/>
  <c r="GW30" i="89"/>
  <c r="GV30" i="89"/>
  <c r="GU30" i="89"/>
  <c r="GT30" i="89"/>
  <c r="GS30" i="89"/>
  <c r="GR30" i="89"/>
  <c r="GQ30" i="89"/>
  <c r="GP30" i="89"/>
  <c r="GO30" i="89"/>
  <c r="GN30" i="89"/>
  <c r="GM30" i="89"/>
  <c r="IW29" i="89"/>
  <c r="IV29" i="89"/>
  <c r="IU29" i="89"/>
  <c r="IG29" i="89"/>
  <c r="IF29" i="89"/>
  <c r="IE29" i="89"/>
  <c r="HY29" i="89"/>
  <c r="HQ29" i="89"/>
  <c r="HP29" i="89"/>
  <c r="HO29" i="89"/>
  <c r="HN29" i="89"/>
  <c r="HM29" i="89"/>
  <c r="HL29" i="89"/>
  <c r="HK29" i="89"/>
  <c r="HJ29" i="89"/>
  <c r="HI29" i="89"/>
  <c r="HH29" i="89"/>
  <c r="HG29" i="89"/>
  <c r="HF29" i="89"/>
  <c r="HE29" i="89"/>
  <c r="HD29" i="89"/>
  <c r="HC29" i="89"/>
  <c r="HA29" i="89"/>
  <c r="GZ29" i="89"/>
  <c r="GY29" i="89"/>
  <c r="GX29" i="89"/>
  <c r="GW29" i="89"/>
  <c r="GV29" i="89"/>
  <c r="GU29" i="89"/>
  <c r="GT29" i="89"/>
  <c r="GS29" i="89"/>
  <c r="GR29" i="89"/>
  <c r="GQ29" i="89"/>
  <c r="GP29" i="89"/>
  <c r="GO29" i="89"/>
  <c r="GN29" i="89"/>
  <c r="GM29" i="89"/>
  <c r="IW28" i="89"/>
  <c r="IV28" i="89"/>
  <c r="IU28" i="89"/>
  <c r="IP28" i="89"/>
  <c r="IG28" i="89"/>
  <c r="IF28" i="89"/>
  <c r="IE28" i="89"/>
  <c r="IC28" i="89"/>
  <c r="IA28" i="89"/>
  <c r="HY28" i="89"/>
  <c r="HU28" i="89"/>
  <c r="HS28" i="89"/>
  <c r="HQ28" i="89"/>
  <c r="HP28" i="89"/>
  <c r="HO28" i="89"/>
  <c r="HN28" i="89"/>
  <c r="HM28" i="89"/>
  <c r="HL28" i="89"/>
  <c r="HK28" i="89"/>
  <c r="HJ28" i="89"/>
  <c r="HI28" i="89"/>
  <c r="HH28" i="89"/>
  <c r="HG28" i="89"/>
  <c r="HF28" i="89"/>
  <c r="HE28" i="89"/>
  <c r="HD28" i="89"/>
  <c r="HC28" i="89"/>
  <c r="HA28" i="89"/>
  <c r="GZ28" i="89"/>
  <c r="GY28" i="89"/>
  <c r="GX28" i="89"/>
  <c r="GW28" i="89"/>
  <c r="GV28" i="89"/>
  <c r="GU28" i="89"/>
  <c r="GT28" i="89"/>
  <c r="GS28" i="89"/>
  <c r="GR28" i="89"/>
  <c r="GQ28" i="89"/>
  <c r="GP28" i="89"/>
  <c r="GO28" i="89"/>
  <c r="GN28" i="89"/>
  <c r="GM28" i="89"/>
  <c r="IW27" i="89"/>
  <c r="IV27" i="89"/>
  <c r="IU27" i="89"/>
  <c r="IP27" i="89"/>
  <c r="IO27" i="89"/>
  <c r="IM27" i="89"/>
  <c r="IG27" i="89"/>
  <c r="IF27" i="89"/>
  <c r="IE27" i="89"/>
  <c r="IC27" i="89"/>
  <c r="IA27" i="89"/>
  <c r="HY27" i="89"/>
  <c r="HW27" i="89"/>
  <c r="HU27" i="89"/>
  <c r="HS27" i="89"/>
  <c r="HQ27" i="89"/>
  <c r="HP27" i="89"/>
  <c r="HO27" i="89"/>
  <c r="HN27" i="89"/>
  <c r="HM27" i="89"/>
  <c r="HL27" i="89"/>
  <c r="HK27" i="89"/>
  <c r="HJ27" i="89"/>
  <c r="HI27" i="89"/>
  <c r="HH27" i="89"/>
  <c r="HG27" i="89"/>
  <c r="HF27" i="89"/>
  <c r="HE27" i="89"/>
  <c r="HD27" i="89"/>
  <c r="HC27" i="89"/>
  <c r="HA27" i="89"/>
  <c r="GZ27" i="89"/>
  <c r="GY27" i="89"/>
  <c r="GX27" i="89"/>
  <c r="GW27" i="89"/>
  <c r="GV27" i="89"/>
  <c r="GU27" i="89"/>
  <c r="GT27" i="89"/>
  <c r="GS27" i="89"/>
  <c r="GR27" i="89"/>
  <c r="GQ27" i="89"/>
  <c r="GP27" i="89"/>
  <c r="GO27" i="89"/>
  <c r="GN27" i="89"/>
  <c r="GM27" i="89"/>
  <c r="AG26" i="89"/>
  <c r="AW26" i="89" s="1"/>
  <c r="BM26" i="89" s="1"/>
  <c r="CC26" i="89" s="1"/>
  <c r="AF26" i="89"/>
  <c r="AV26" i="89" s="1"/>
  <c r="BL26" i="89" s="1"/>
  <c r="CB26" i="89" s="1"/>
  <c r="D8" i="81"/>
  <c r="D4" i="81"/>
  <c r="D7" i="81"/>
  <c r="D3" i="81"/>
  <c r="IS45" i="89"/>
  <c r="IP43" i="89"/>
  <c r="IO33" i="89"/>
  <c r="IN87" i="89"/>
  <c r="IM32" i="89"/>
  <c r="IK83" i="89"/>
  <c r="ID32" i="89"/>
  <c r="IB42" i="89"/>
  <c r="IA33" i="89"/>
  <c r="HZ34" i="89"/>
  <c r="HY40" i="89"/>
  <c r="HX88" i="89"/>
  <c r="HV32" i="89"/>
  <c r="HT83" i="89"/>
  <c r="Q233" i="44"/>
  <c r="P233" i="44"/>
  <c r="O233" i="44"/>
  <c r="Q232" i="44"/>
  <c r="GK227" i="44" s="1"/>
  <c r="P232" i="44"/>
  <c r="O232" i="44"/>
  <c r="Q231" i="44"/>
  <c r="FU219" i="44" s="1"/>
  <c r="P231" i="44"/>
  <c r="O231" i="44"/>
  <c r="FS226" i="44" s="1"/>
  <c r="N231" i="44"/>
  <c r="M231" i="44"/>
  <c r="L231" i="44"/>
  <c r="K231" i="44"/>
  <c r="J231" i="44"/>
  <c r="I231" i="44"/>
  <c r="FM224" i="44" s="1"/>
  <c r="H231" i="44"/>
  <c r="G231" i="44"/>
  <c r="FK227" i="44" s="1"/>
  <c r="F231" i="44"/>
  <c r="E231" i="44"/>
  <c r="D231" i="44"/>
  <c r="C231" i="44"/>
  <c r="Q230" i="44"/>
  <c r="P230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Q229" i="44"/>
  <c r="P229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IW227" i="44"/>
  <c r="IV227" i="44"/>
  <c r="IU227" i="44"/>
  <c r="IG227" i="44"/>
  <c r="IF227" i="44"/>
  <c r="IE227" i="44"/>
  <c r="HQ227" i="44"/>
  <c r="HP227" i="44"/>
  <c r="HO227" i="44"/>
  <c r="HN227" i="44"/>
  <c r="HM227" i="44"/>
  <c r="HL227" i="44"/>
  <c r="HK227" i="44"/>
  <c r="HJ227" i="44"/>
  <c r="HI227" i="44"/>
  <c r="HH227" i="44"/>
  <c r="HG227" i="44"/>
  <c r="HF227" i="44"/>
  <c r="HE227" i="44"/>
  <c r="HD227" i="44"/>
  <c r="HC227" i="44"/>
  <c r="HA227" i="44"/>
  <c r="GZ227" i="44"/>
  <c r="GY227" i="44"/>
  <c r="GX227" i="44"/>
  <c r="GW227" i="44"/>
  <c r="GV227" i="44"/>
  <c r="GU227" i="44"/>
  <c r="GT227" i="44"/>
  <c r="GS227" i="44"/>
  <c r="GR227" i="44"/>
  <c r="GQ227" i="44"/>
  <c r="GP227" i="44"/>
  <c r="GO227" i="44"/>
  <c r="GN227" i="44"/>
  <c r="GM227" i="44"/>
  <c r="IW226" i="44"/>
  <c r="IV226" i="44"/>
  <c r="IU226" i="44"/>
  <c r="IG226" i="44"/>
  <c r="IF226" i="44"/>
  <c r="IE226" i="44"/>
  <c r="HQ226" i="44"/>
  <c r="HP226" i="44"/>
  <c r="HO226" i="44"/>
  <c r="HN226" i="44"/>
  <c r="HM226" i="44"/>
  <c r="HL226" i="44"/>
  <c r="HK226" i="44"/>
  <c r="HJ226" i="44"/>
  <c r="HI226" i="44"/>
  <c r="HH226" i="44"/>
  <c r="HG226" i="44"/>
  <c r="HF226" i="44"/>
  <c r="HE226" i="44"/>
  <c r="HD226" i="44"/>
  <c r="HC226" i="44"/>
  <c r="HA226" i="44"/>
  <c r="GZ226" i="44"/>
  <c r="GY226" i="44"/>
  <c r="GX226" i="44"/>
  <c r="GW226" i="44"/>
  <c r="GV226" i="44"/>
  <c r="GU226" i="44"/>
  <c r="GT226" i="44"/>
  <c r="GS226" i="44"/>
  <c r="GR226" i="44"/>
  <c r="GQ226" i="44"/>
  <c r="GP226" i="44"/>
  <c r="GO226" i="44"/>
  <c r="GN226" i="44"/>
  <c r="GM226" i="44"/>
  <c r="IW225" i="44"/>
  <c r="IV225" i="44"/>
  <c r="IU225" i="44"/>
  <c r="IG225" i="44"/>
  <c r="IF225" i="44"/>
  <c r="IE225" i="44"/>
  <c r="HQ225" i="44"/>
  <c r="HP225" i="44"/>
  <c r="HO225" i="44"/>
  <c r="HN225" i="44"/>
  <c r="HM225" i="44"/>
  <c r="HL225" i="44"/>
  <c r="HK225" i="44"/>
  <c r="HJ225" i="44"/>
  <c r="HI225" i="44"/>
  <c r="HH225" i="44"/>
  <c r="HG225" i="44"/>
  <c r="HF225" i="44"/>
  <c r="HE225" i="44"/>
  <c r="HD225" i="44"/>
  <c r="HC225" i="44"/>
  <c r="HA225" i="44"/>
  <c r="GZ225" i="44"/>
  <c r="GY225" i="44"/>
  <c r="GX225" i="44"/>
  <c r="GW225" i="44"/>
  <c r="GV225" i="44"/>
  <c r="GU225" i="44"/>
  <c r="GT225" i="44"/>
  <c r="GS225" i="44"/>
  <c r="GR225" i="44"/>
  <c r="GQ225" i="44"/>
  <c r="GP225" i="44"/>
  <c r="GO225" i="44"/>
  <c r="GN225" i="44"/>
  <c r="GM225" i="44"/>
  <c r="IW224" i="44"/>
  <c r="IV224" i="44"/>
  <c r="IU224" i="44"/>
  <c r="IG224" i="44"/>
  <c r="IF224" i="44"/>
  <c r="IE224" i="44"/>
  <c r="HQ224" i="44"/>
  <c r="HP224" i="44"/>
  <c r="HO224" i="44"/>
  <c r="HN224" i="44"/>
  <c r="HM224" i="44"/>
  <c r="HL224" i="44"/>
  <c r="HK224" i="44"/>
  <c r="HJ224" i="44"/>
  <c r="HI224" i="44"/>
  <c r="HH224" i="44"/>
  <c r="HG224" i="44"/>
  <c r="HF224" i="44"/>
  <c r="HE224" i="44"/>
  <c r="HD224" i="44"/>
  <c r="HC224" i="44"/>
  <c r="HA224" i="44"/>
  <c r="GZ224" i="44"/>
  <c r="GY224" i="44"/>
  <c r="GX224" i="44"/>
  <c r="GW224" i="44"/>
  <c r="GV224" i="44"/>
  <c r="GU224" i="44"/>
  <c r="GT224" i="44"/>
  <c r="GS224" i="44"/>
  <c r="GR224" i="44"/>
  <c r="GQ224" i="44"/>
  <c r="GP224" i="44"/>
  <c r="GO224" i="44"/>
  <c r="GN224" i="44"/>
  <c r="GM224" i="44"/>
  <c r="IW223" i="44"/>
  <c r="IV223" i="44"/>
  <c r="IU223" i="44"/>
  <c r="IG223" i="44"/>
  <c r="IF223" i="44"/>
  <c r="IE223" i="44"/>
  <c r="HQ223" i="44"/>
  <c r="HP223" i="44"/>
  <c r="HO223" i="44"/>
  <c r="HN223" i="44"/>
  <c r="HM223" i="44"/>
  <c r="HL223" i="44"/>
  <c r="HK223" i="44"/>
  <c r="HJ223" i="44"/>
  <c r="HI223" i="44"/>
  <c r="HH223" i="44"/>
  <c r="HG223" i="44"/>
  <c r="HF223" i="44"/>
  <c r="HE223" i="44"/>
  <c r="HD223" i="44"/>
  <c r="HC223" i="44"/>
  <c r="HA223" i="44"/>
  <c r="GZ223" i="44"/>
  <c r="GY223" i="44"/>
  <c r="GX223" i="44"/>
  <c r="GW223" i="44"/>
  <c r="GV223" i="44"/>
  <c r="GU223" i="44"/>
  <c r="GT223" i="44"/>
  <c r="GS223" i="44"/>
  <c r="GR223" i="44"/>
  <c r="GQ223" i="44"/>
  <c r="GP223" i="44"/>
  <c r="GO223" i="44"/>
  <c r="GN223" i="44"/>
  <c r="GM223" i="44"/>
  <c r="IW222" i="44"/>
  <c r="IV222" i="44"/>
  <c r="IU222" i="44"/>
  <c r="IG222" i="44"/>
  <c r="IF222" i="44"/>
  <c r="IE222" i="44"/>
  <c r="HQ222" i="44"/>
  <c r="HP222" i="44"/>
  <c r="HO222" i="44"/>
  <c r="HN222" i="44"/>
  <c r="HM222" i="44"/>
  <c r="HL222" i="44"/>
  <c r="HK222" i="44"/>
  <c r="HJ222" i="44"/>
  <c r="HI222" i="44"/>
  <c r="HH222" i="44"/>
  <c r="HG222" i="44"/>
  <c r="HF222" i="44"/>
  <c r="HE222" i="44"/>
  <c r="HD222" i="44"/>
  <c r="HC222" i="44"/>
  <c r="HA222" i="44"/>
  <c r="GZ222" i="44"/>
  <c r="GY222" i="44"/>
  <c r="GX222" i="44"/>
  <c r="GW222" i="44"/>
  <c r="GV222" i="44"/>
  <c r="GU222" i="44"/>
  <c r="GT222" i="44"/>
  <c r="GS222" i="44"/>
  <c r="GR222" i="44"/>
  <c r="GQ222" i="44"/>
  <c r="GP222" i="44"/>
  <c r="GO222" i="44"/>
  <c r="GN222" i="44"/>
  <c r="GM222" i="44"/>
  <c r="IW221" i="44"/>
  <c r="IV221" i="44"/>
  <c r="IU221" i="44"/>
  <c r="IG221" i="44"/>
  <c r="IF221" i="44"/>
  <c r="IE221" i="44"/>
  <c r="HQ221" i="44"/>
  <c r="HP221" i="44"/>
  <c r="HO221" i="44"/>
  <c r="HN221" i="44"/>
  <c r="HM221" i="44"/>
  <c r="HL221" i="44"/>
  <c r="HK221" i="44"/>
  <c r="HJ221" i="44"/>
  <c r="HI221" i="44"/>
  <c r="HH221" i="44"/>
  <c r="HG221" i="44"/>
  <c r="HF221" i="44"/>
  <c r="HE221" i="44"/>
  <c r="HD221" i="44"/>
  <c r="HC221" i="44"/>
  <c r="HA221" i="44"/>
  <c r="GZ221" i="44"/>
  <c r="GY221" i="44"/>
  <c r="GX221" i="44"/>
  <c r="GW221" i="44"/>
  <c r="GV221" i="44"/>
  <c r="GU221" i="44"/>
  <c r="GT221" i="44"/>
  <c r="GS221" i="44"/>
  <c r="GR221" i="44"/>
  <c r="GQ221" i="44"/>
  <c r="GP221" i="44"/>
  <c r="GO221" i="44"/>
  <c r="GN221" i="44"/>
  <c r="GM221" i="44"/>
  <c r="IW220" i="44"/>
  <c r="IV220" i="44"/>
  <c r="IU220" i="44"/>
  <c r="IG220" i="44"/>
  <c r="IF220" i="44"/>
  <c r="IE220" i="44"/>
  <c r="HQ220" i="44"/>
  <c r="HP220" i="44"/>
  <c r="HO220" i="44"/>
  <c r="HN220" i="44"/>
  <c r="HM220" i="44"/>
  <c r="HL220" i="44"/>
  <c r="HK220" i="44"/>
  <c r="HJ220" i="44"/>
  <c r="HI220" i="44"/>
  <c r="HH220" i="44"/>
  <c r="HG220" i="44"/>
  <c r="HF220" i="44"/>
  <c r="HE220" i="44"/>
  <c r="HD220" i="44"/>
  <c r="HC220" i="44"/>
  <c r="HA220" i="44"/>
  <c r="GZ220" i="44"/>
  <c r="GY220" i="44"/>
  <c r="GX220" i="44"/>
  <c r="GW220" i="44"/>
  <c r="GV220" i="44"/>
  <c r="GU220" i="44"/>
  <c r="GT220" i="44"/>
  <c r="GS220" i="44"/>
  <c r="GR220" i="44"/>
  <c r="GQ220" i="44"/>
  <c r="GP220" i="44"/>
  <c r="GO220" i="44"/>
  <c r="GN220" i="44"/>
  <c r="GM220" i="44"/>
  <c r="IW219" i="44"/>
  <c r="IV219" i="44"/>
  <c r="IU219" i="44"/>
  <c r="IG219" i="44"/>
  <c r="IF219" i="44"/>
  <c r="IE219" i="44"/>
  <c r="HQ219" i="44"/>
  <c r="HP219" i="44"/>
  <c r="HO219" i="44"/>
  <c r="HN219" i="44"/>
  <c r="HM219" i="44"/>
  <c r="HL219" i="44"/>
  <c r="HK219" i="44"/>
  <c r="HJ219" i="44"/>
  <c r="HI219" i="44"/>
  <c r="HH219" i="44"/>
  <c r="HG219" i="44"/>
  <c r="HF219" i="44"/>
  <c r="HE219" i="44"/>
  <c r="HD219" i="44"/>
  <c r="HC219" i="44"/>
  <c r="HA219" i="44"/>
  <c r="GZ219" i="44"/>
  <c r="GY219" i="44"/>
  <c r="GX219" i="44"/>
  <c r="GW219" i="44"/>
  <c r="GV219" i="44"/>
  <c r="GU219" i="44"/>
  <c r="GT219" i="44"/>
  <c r="GS219" i="44"/>
  <c r="GR219" i="44"/>
  <c r="GQ219" i="44"/>
  <c r="GP219" i="44"/>
  <c r="GO219" i="44"/>
  <c r="GN219" i="44"/>
  <c r="GM219" i="44"/>
  <c r="IW218" i="44"/>
  <c r="IV218" i="44"/>
  <c r="IU218" i="44"/>
  <c r="IG218" i="44"/>
  <c r="IF218" i="44"/>
  <c r="IE218" i="44"/>
  <c r="HQ218" i="44"/>
  <c r="HP218" i="44"/>
  <c r="HO218" i="44"/>
  <c r="HN218" i="44"/>
  <c r="HM218" i="44"/>
  <c r="HL218" i="44"/>
  <c r="HK218" i="44"/>
  <c r="HJ218" i="44"/>
  <c r="HI218" i="44"/>
  <c r="HH218" i="44"/>
  <c r="HG218" i="44"/>
  <c r="HF218" i="44"/>
  <c r="HE218" i="44"/>
  <c r="HD218" i="44"/>
  <c r="HC218" i="44"/>
  <c r="HA218" i="44"/>
  <c r="GZ218" i="44"/>
  <c r="GY218" i="44"/>
  <c r="GX218" i="44"/>
  <c r="GW218" i="44"/>
  <c r="GV218" i="44"/>
  <c r="GU218" i="44"/>
  <c r="GT218" i="44"/>
  <c r="GS218" i="44"/>
  <c r="GR218" i="44"/>
  <c r="GQ218" i="44"/>
  <c r="GP218" i="44"/>
  <c r="GO218" i="44"/>
  <c r="GN218" i="44"/>
  <c r="GM218" i="44"/>
  <c r="GK218" i="44"/>
  <c r="IW217" i="44"/>
  <c r="IV217" i="44"/>
  <c r="IU217" i="44"/>
  <c r="IG217" i="44"/>
  <c r="IF217" i="44"/>
  <c r="IE217" i="44"/>
  <c r="HQ217" i="44"/>
  <c r="HP217" i="44"/>
  <c r="HO217" i="44"/>
  <c r="HN217" i="44"/>
  <c r="HM217" i="44"/>
  <c r="HL217" i="44"/>
  <c r="HK217" i="44"/>
  <c r="HJ217" i="44"/>
  <c r="HI217" i="44"/>
  <c r="HH217" i="44"/>
  <c r="HG217" i="44"/>
  <c r="HF217" i="44"/>
  <c r="HE217" i="44"/>
  <c r="HD217" i="44"/>
  <c r="HC217" i="44"/>
  <c r="HA217" i="44"/>
  <c r="GZ217" i="44"/>
  <c r="GY217" i="44"/>
  <c r="GX217" i="44"/>
  <c r="GW217" i="44"/>
  <c r="GV217" i="44"/>
  <c r="GU217" i="44"/>
  <c r="GT217" i="44"/>
  <c r="GS217" i="44"/>
  <c r="GR217" i="44"/>
  <c r="GQ217" i="44"/>
  <c r="GP217" i="44"/>
  <c r="GO217" i="44"/>
  <c r="GN217" i="44"/>
  <c r="GM217" i="44"/>
  <c r="IW216" i="44"/>
  <c r="IV216" i="44"/>
  <c r="IU216" i="44"/>
  <c r="IG216" i="44"/>
  <c r="IF216" i="44"/>
  <c r="IE216" i="44"/>
  <c r="HQ216" i="44"/>
  <c r="HP216" i="44"/>
  <c r="HO216" i="44"/>
  <c r="HN216" i="44"/>
  <c r="HM216" i="44"/>
  <c r="HL216" i="44"/>
  <c r="HK216" i="44"/>
  <c r="HJ216" i="44"/>
  <c r="HI216" i="44"/>
  <c r="HH216" i="44"/>
  <c r="HG216" i="44"/>
  <c r="HF216" i="44"/>
  <c r="HE216" i="44"/>
  <c r="HD216" i="44"/>
  <c r="HC216" i="44"/>
  <c r="HA216" i="44"/>
  <c r="GZ216" i="44"/>
  <c r="GY216" i="44"/>
  <c r="GX216" i="44"/>
  <c r="GW216" i="44"/>
  <c r="GV216" i="44"/>
  <c r="GU216" i="44"/>
  <c r="GT216" i="44"/>
  <c r="GS216" i="44"/>
  <c r="GR216" i="44"/>
  <c r="GQ216" i="44"/>
  <c r="GP216" i="44"/>
  <c r="GO216" i="44"/>
  <c r="GN216" i="44"/>
  <c r="GM216" i="44"/>
  <c r="IW215" i="44"/>
  <c r="IV215" i="44"/>
  <c r="IU215" i="44"/>
  <c r="IG215" i="44"/>
  <c r="IF215" i="44"/>
  <c r="IE215" i="44"/>
  <c r="HQ215" i="44"/>
  <c r="HP215" i="44"/>
  <c r="HO215" i="44"/>
  <c r="HN215" i="44"/>
  <c r="HM215" i="44"/>
  <c r="HL215" i="44"/>
  <c r="HK215" i="44"/>
  <c r="HJ215" i="44"/>
  <c r="HI215" i="44"/>
  <c r="HH215" i="44"/>
  <c r="HG215" i="44"/>
  <c r="HF215" i="44"/>
  <c r="HE215" i="44"/>
  <c r="HD215" i="44"/>
  <c r="HC215" i="44"/>
  <c r="HA215" i="44"/>
  <c r="GZ215" i="44"/>
  <c r="GY215" i="44"/>
  <c r="GX215" i="44"/>
  <c r="GW215" i="44"/>
  <c r="GV215" i="44"/>
  <c r="GU215" i="44"/>
  <c r="GT215" i="44"/>
  <c r="GS215" i="44"/>
  <c r="GR215" i="44"/>
  <c r="GQ215" i="44"/>
  <c r="GP215" i="44"/>
  <c r="GO215" i="44"/>
  <c r="GN215" i="44"/>
  <c r="GM215" i="44"/>
  <c r="IW214" i="44"/>
  <c r="IV214" i="44"/>
  <c r="IU214" i="44"/>
  <c r="IG214" i="44"/>
  <c r="IF214" i="44"/>
  <c r="IE214" i="44"/>
  <c r="HQ214" i="44"/>
  <c r="HP214" i="44"/>
  <c r="HO214" i="44"/>
  <c r="HN214" i="44"/>
  <c r="HM214" i="44"/>
  <c r="HL214" i="44"/>
  <c r="HK214" i="44"/>
  <c r="HJ214" i="44"/>
  <c r="HI214" i="44"/>
  <c r="HH214" i="44"/>
  <c r="HG214" i="44"/>
  <c r="HF214" i="44"/>
  <c r="HE214" i="44"/>
  <c r="HD214" i="44"/>
  <c r="HC214" i="44"/>
  <c r="HA214" i="44"/>
  <c r="GZ214" i="44"/>
  <c r="GY214" i="44"/>
  <c r="GX214" i="44"/>
  <c r="GW214" i="44"/>
  <c r="GV214" i="44"/>
  <c r="GU214" i="44"/>
  <c r="GT214" i="44"/>
  <c r="GS214" i="44"/>
  <c r="GR214" i="44"/>
  <c r="GQ214" i="44"/>
  <c r="GP214" i="44"/>
  <c r="GO214" i="44"/>
  <c r="GN214" i="44"/>
  <c r="GM214" i="44"/>
  <c r="IW213" i="44"/>
  <c r="IV213" i="44"/>
  <c r="IU213" i="44"/>
  <c r="IG213" i="44"/>
  <c r="IF213" i="44"/>
  <c r="IE213" i="44"/>
  <c r="HQ213" i="44"/>
  <c r="HP213" i="44"/>
  <c r="HO213" i="44"/>
  <c r="HN213" i="44"/>
  <c r="HM213" i="44"/>
  <c r="HL213" i="44"/>
  <c r="HK213" i="44"/>
  <c r="HJ213" i="44"/>
  <c r="HI213" i="44"/>
  <c r="HH213" i="44"/>
  <c r="HG213" i="44"/>
  <c r="HF213" i="44"/>
  <c r="HE213" i="44"/>
  <c r="HD213" i="44"/>
  <c r="HC213" i="44"/>
  <c r="HA213" i="44"/>
  <c r="GZ213" i="44"/>
  <c r="GY213" i="44"/>
  <c r="GX213" i="44"/>
  <c r="GW213" i="44"/>
  <c r="GV213" i="44"/>
  <c r="GU213" i="44"/>
  <c r="GT213" i="44"/>
  <c r="GS213" i="44"/>
  <c r="GR213" i="44"/>
  <c r="GQ213" i="44"/>
  <c r="GP213" i="44"/>
  <c r="GO213" i="44"/>
  <c r="GN213" i="44"/>
  <c r="GM213" i="44"/>
  <c r="IW212" i="44"/>
  <c r="IV212" i="44"/>
  <c r="IU212" i="44"/>
  <c r="IG212" i="44"/>
  <c r="IF212" i="44"/>
  <c r="IE212" i="44"/>
  <c r="HQ212" i="44"/>
  <c r="HP212" i="44"/>
  <c r="HO212" i="44"/>
  <c r="HN212" i="44"/>
  <c r="HM212" i="44"/>
  <c r="HL212" i="44"/>
  <c r="HK212" i="44"/>
  <c r="HJ212" i="44"/>
  <c r="HI212" i="44"/>
  <c r="HH212" i="44"/>
  <c r="HG212" i="44"/>
  <c r="HF212" i="44"/>
  <c r="HE212" i="44"/>
  <c r="HD212" i="44"/>
  <c r="HC212" i="44"/>
  <c r="HA212" i="44"/>
  <c r="GZ212" i="44"/>
  <c r="GY212" i="44"/>
  <c r="GX212" i="44"/>
  <c r="GW212" i="44"/>
  <c r="GV212" i="44"/>
  <c r="GU212" i="44"/>
  <c r="GT212" i="44"/>
  <c r="GS212" i="44"/>
  <c r="GR212" i="44"/>
  <c r="GQ212" i="44"/>
  <c r="GP212" i="44"/>
  <c r="GO212" i="44"/>
  <c r="GN212" i="44"/>
  <c r="GM212" i="44"/>
  <c r="IW211" i="44"/>
  <c r="IV211" i="44"/>
  <c r="IU211" i="44"/>
  <c r="IG211" i="44"/>
  <c r="IF211" i="44"/>
  <c r="IE211" i="44"/>
  <c r="HQ211" i="44"/>
  <c r="HP211" i="44"/>
  <c r="HO211" i="44"/>
  <c r="HN211" i="44"/>
  <c r="HM211" i="44"/>
  <c r="HL211" i="44"/>
  <c r="HK211" i="44"/>
  <c r="HJ211" i="44"/>
  <c r="HI211" i="44"/>
  <c r="HH211" i="44"/>
  <c r="HG211" i="44"/>
  <c r="HF211" i="44"/>
  <c r="HE211" i="44"/>
  <c r="HD211" i="44"/>
  <c r="HC211" i="44"/>
  <c r="HA211" i="44"/>
  <c r="GZ211" i="44"/>
  <c r="GY211" i="44"/>
  <c r="GX211" i="44"/>
  <c r="GW211" i="44"/>
  <c r="GV211" i="44"/>
  <c r="GU211" i="44"/>
  <c r="GT211" i="44"/>
  <c r="GS211" i="44"/>
  <c r="GR211" i="44"/>
  <c r="GQ211" i="44"/>
  <c r="GP211" i="44"/>
  <c r="GO211" i="44"/>
  <c r="GN211" i="44"/>
  <c r="GM211" i="44"/>
  <c r="IW210" i="44"/>
  <c r="IV210" i="44"/>
  <c r="IU210" i="44"/>
  <c r="IG210" i="44"/>
  <c r="IF210" i="44"/>
  <c r="IE210" i="44"/>
  <c r="HQ210" i="44"/>
  <c r="HP210" i="44"/>
  <c r="HO210" i="44"/>
  <c r="HN210" i="44"/>
  <c r="HM210" i="44"/>
  <c r="HL210" i="44"/>
  <c r="HK210" i="44"/>
  <c r="HJ210" i="44"/>
  <c r="HI210" i="44"/>
  <c r="HH210" i="44"/>
  <c r="HG210" i="44"/>
  <c r="HF210" i="44"/>
  <c r="HE210" i="44"/>
  <c r="HD210" i="44"/>
  <c r="HC210" i="44"/>
  <c r="HA210" i="44"/>
  <c r="GZ210" i="44"/>
  <c r="GY210" i="44"/>
  <c r="GX210" i="44"/>
  <c r="GW210" i="44"/>
  <c r="GV210" i="44"/>
  <c r="GU210" i="44"/>
  <c r="GT210" i="44"/>
  <c r="GS210" i="44"/>
  <c r="GR210" i="44"/>
  <c r="GQ210" i="44"/>
  <c r="GP210" i="44"/>
  <c r="GO210" i="44"/>
  <c r="GN210" i="44"/>
  <c r="GM210" i="44"/>
  <c r="IW209" i="44"/>
  <c r="IV209" i="44"/>
  <c r="IU209" i="44"/>
  <c r="IG209" i="44"/>
  <c r="IF209" i="44"/>
  <c r="IE209" i="44"/>
  <c r="HQ209" i="44"/>
  <c r="HP209" i="44"/>
  <c r="HO209" i="44"/>
  <c r="HN209" i="44"/>
  <c r="HM209" i="44"/>
  <c r="HL209" i="44"/>
  <c r="HK209" i="44"/>
  <c r="HJ209" i="44"/>
  <c r="HI209" i="44"/>
  <c r="HH209" i="44"/>
  <c r="HG209" i="44"/>
  <c r="HF209" i="44"/>
  <c r="HE209" i="44"/>
  <c r="HD209" i="44"/>
  <c r="HC209" i="44"/>
  <c r="HA209" i="44"/>
  <c r="GZ209" i="44"/>
  <c r="GY209" i="44"/>
  <c r="GX209" i="44"/>
  <c r="GW209" i="44"/>
  <c r="GV209" i="44"/>
  <c r="GU209" i="44"/>
  <c r="GT209" i="44"/>
  <c r="GS209" i="44"/>
  <c r="GR209" i="44"/>
  <c r="GQ209" i="44"/>
  <c r="GP209" i="44"/>
  <c r="GO209" i="44"/>
  <c r="GN209" i="44"/>
  <c r="GM209" i="44"/>
  <c r="IW208" i="44"/>
  <c r="IV208" i="44"/>
  <c r="IU208" i="44"/>
  <c r="IG208" i="44"/>
  <c r="IF208" i="44"/>
  <c r="IE208" i="44"/>
  <c r="HQ208" i="44"/>
  <c r="HP208" i="44"/>
  <c r="HO208" i="44"/>
  <c r="HN208" i="44"/>
  <c r="HM208" i="44"/>
  <c r="HL208" i="44"/>
  <c r="HK208" i="44"/>
  <c r="HJ208" i="44"/>
  <c r="HI208" i="44"/>
  <c r="HH208" i="44"/>
  <c r="HG208" i="44"/>
  <c r="HF208" i="44"/>
  <c r="HE208" i="44"/>
  <c r="HD208" i="44"/>
  <c r="HC208" i="44"/>
  <c r="HA208" i="44"/>
  <c r="GZ208" i="44"/>
  <c r="GY208" i="44"/>
  <c r="GX208" i="44"/>
  <c r="GW208" i="44"/>
  <c r="GV208" i="44"/>
  <c r="GU208" i="44"/>
  <c r="GT208" i="44"/>
  <c r="GS208" i="44"/>
  <c r="GR208" i="44"/>
  <c r="GQ208" i="44"/>
  <c r="GP208" i="44"/>
  <c r="GO208" i="44"/>
  <c r="GN208" i="44"/>
  <c r="GM208" i="44"/>
  <c r="IW207" i="44"/>
  <c r="IV207" i="44"/>
  <c r="IU207" i="44"/>
  <c r="IG207" i="44"/>
  <c r="IF207" i="44"/>
  <c r="IE207" i="44"/>
  <c r="HQ207" i="44"/>
  <c r="HP207" i="44"/>
  <c r="HO207" i="44"/>
  <c r="HN207" i="44"/>
  <c r="HM207" i="44"/>
  <c r="HL207" i="44"/>
  <c r="HK207" i="44"/>
  <c r="HJ207" i="44"/>
  <c r="HI207" i="44"/>
  <c r="HH207" i="44"/>
  <c r="HG207" i="44"/>
  <c r="HF207" i="44"/>
  <c r="HE207" i="44"/>
  <c r="HD207" i="44"/>
  <c r="HC207" i="44"/>
  <c r="HA207" i="44"/>
  <c r="GZ207" i="44"/>
  <c r="GY207" i="44"/>
  <c r="GX207" i="44"/>
  <c r="GW207" i="44"/>
  <c r="GV207" i="44"/>
  <c r="GU207" i="44"/>
  <c r="GT207" i="44"/>
  <c r="GS207" i="44"/>
  <c r="GR207" i="44"/>
  <c r="GQ207" i="44"/>
  <c r="GP207" i="44"/>
  <c r="GO207" i="44"/>
  <c r="GN207" i="44"/>
  <c r="GM207" i="44"/>
  <c r="IW206" i="44"/>
  <c r="IV206" i="44"/>
  <c r="IU206" i="44"/>
  <c r="IG206" i="44"/>
  <c r="IF206" i="44"/>
  <c r="IE206" i="44"/>
  <c r="HQ206" i="44"/>
  <c r="HP206" i="44"/>
  <c r="HO206" i="44"/>
  <c r="HN206" i="44"/>
  <c r="HM206" i="44"/>
  <c r="HL206" i="44"/>
  <c r="HK206" i="44"/>
  <c r="HJ206" i="44"/>
  <c r="HI206" i="44"/>
  <c r="HH206" i="44"/>
  <c r="HG206" i="44"/>
  <c r="HF206" i="44"/>
  <c r="HE206" i="44"/>
  <c r="HD206" i="44"/>
  <c r="HC206" i="44"/>
  <c r="HA206" i="44"/>
  <c r="GZ206" i="44"/>
  <c r="GY206" i="44"/>
  <c r="GX206" i="44"/>
  <c r="GW206" i="44"/>
  <c r="GV206" i="44"/>
  <c r="GU206" i="44"/>
  <c r="GT206" i="44"/>
  <c r="GS206" i="44"/>
  <c r="GR206" i="44"/>
  <c r="GQ206" i="44"/>
  <c r="GP206" i="44"/>
  <c r="GO206" i="44"/>
  <c r="GN206" i="44"/>
  <c r="GM206" i="44"/>
  <c r="IW205" i="44"/>
  <c r="IV205" i="44"/>
  <c r="IU205" i="44"/>
  <c r="IG205" i="44"/>
  <c r="IF205" i="44"/>
  <c r="IE205" i="44"/>
  <c r="HQ205" i="44"/>
  <c r="HP205" i="44"/>
  <c r="HO205" i="44"/>
  <c r="HN205" i="44"/>
  <c r="HM205" i="44"/>
  <c r="HL205" i="44"/>
  <c r="HK205" i="44"/>
  <c r="HJ205" i="44"/>
  <c r="HI205" i="44"/>
  <c r="HH205" i="44"/>
  <c r="HG205" i="44"/>
  <c r="HF205" i="44"/>
  <c r="HE205" i="44"/>
  <c r="HD205" i="44"/>
  <c r="HC205" i="44"/>
  <c r="HA205" i="44"/>
  <c r="GZ205" i="44"/>
  <c r="GY205" i="44"/>
  <c r="GX205" i="44"/>
  <c r="GW205" i="44"/>
  <c r="GV205" i="44"/>
  <c r="GU205" i="44"/>
  <c r="GT205" i="44"/>
  <c r="GS205" i="44"/>
  <c r="GR205" i="44"/>
  <c r="GQ205" i="44"/>
  <c r="GP205" i="44"/>
  <c r="GO205" i="44"/>
  <c r="GN205" i="44"/>
  <c r="GM205" i="44"/>
  <c r="IW204" i="44"/>
  <c r="IV204" i="44"/>
  <c r="IU204" i="44"/>
  <c r="IG204" i="44"/>
  <c r="IF204" i="44"/>
  <c r="IE204" i="44"/>
  <c r="HQ204" i="44"/>
  <c r="HP204" i="44"/>
  <c r="HO204" i="44"/>
  <c r="HN204" i="44"/>
  <c r="HM204" i="44"/>
  <c r="HL204" i="44"/>
  <c r="HK204" i="44"/>
  <c r="HJ204" i="44"/>
  <c r="HI204" i="44"/>
  <c r="HH204" i="44"/>
  <c r="HG204" i="44"/>
  <c r="HF204" i="44"/>
  <c r="HE204" i="44"/>
  <c r="HD204" i="44"/>
  <c r="HC204" i="44"/>
  <c r="HA204" i="44"/>
  <c r="GZ204" i="44"/>
  <c r="GY204" i="44"/>
  <c r="GX204" i="44"/>
  <c r="GW204" i="44"/>
  <c r="GV204" i="44"/>
  <c r="GU204" i="44"/>
  <c r="GT204" i="44"/>
  <c r="GS204" i="44"/>
  <c r="GR204" i="44"/>
  <c r="GQ204" i="44"/>
  <c r="GP204" i="44"/>
  <c r="GO204" i="44"/>
  <c r="GN204" i="44"/>
  <c r="GM204" i="44"/>
  <c r="IW203" i="44"/>
  <c r="IV203" i="44"/>
  <c r="IU203" i="44"/>
  <c r="IG203" i="44"/>
  <c r="IF203" i="44"/>
  <c r="IE203" i="44"/>
  <c r="HQ203" i="44"/>
  <c r="HP203" i="44"/>
  <c r="HO203" i="44"/>
  <c r="HN203" i="44"/>
  <c r="HM203" i="44"/>
  <c r="HL203" i="44"/>
  <c r="HK203" i="44"/>
  <c r="HJ203" i="44"/>
  <c r="HI203" i="44"/>
  <c r="HH203" i="44"/>
  <c r="HG203" i="44"/>
  <c r="HF203" i="44"/>
  <c r="HE203" i="44"/>
  <c r="HD203" i="44"/>
  <c r="HC203" i="44"/>
  <c r="HA203" i="44"/>
  <c r="GZ203" i="44"/>
  <c r="GY203" i="44"/>
  <c r="GX203" i="44"/>
  <c r="GW203" i="44"/>
  <c r="GV203" i="44"/>
  <c r="GU203" i="44"/>
  <c r="GT203" i="44"/>
  <c r="GS203" i="44"/>
  <c r="GR203" i="44"/>
  <c r="GQ203" i="44"/>
  <c r="GP203" i="44"/>
  <c r="GO203" i="44"/>
  <c r="GN203" i="44"/>
  <c r="GM203" i="44"/>
  <c r="IW202" i="44"/>
  <c r="IV202" i="44"/>
  <c r="IU202" i="44"/>
  <c r="IG202" i="44"/>
  <c r="IF202" i="44"/>
  <c r="IE202" i="44"/>
  <c r="HQ202" i="44"/>
  <c r="HP202" i="44"/>
  <c r="HO202" i="44"/>
  <c r="HN202" i="44"/>
  <c r="HM202" i="44"/>
  <c r="HL202" i="44"/>
  <c r="HK202" i="44"/>
  <c r="HJ202" i="44"/>
  <c r="HI202" i="44"/>
  <c r="HH202" i="44"/>
  <c r="HG202" i="44"/>
  <c r="HF202" i="44"/>
  <c r="HE202" i="44"/>
  <c r="HD202" i="44"/>
  <c r="HC202" i="44"/>
  <c r="HA202" i="44"/>
  <c r="GZ202" i="44"/>
  <c r="GY202" i="44"/>
  <c r="GX202" i="44"/>
  <c r="GW202" i="44"/>
  <c r="GV202" i="44"/>
  <c r="GU202" i="44"/>
  <c r="GT202" i="44"/>
  <c r="GS202" i="44"/>
  <c r="GR202" i="44"/>
  <c r="GQ202" i="44"/>
  <c r="GP202" i="44"/>
  <c r="GO202" i="44"/>
  <c r="GN202" i="44"/>
  <c r="GM202" i="44"/>
  <c r="IW201" i="44"/>
  <c r="IV201" i="44"/>
  <c r="IU201" i="44"/>
  <c r="IG201" i="44"/>
  <c r="IF201" i="44"/>
  <c r="IE201" i="44"/>
  <c r="HQ201" i="44"/>
  <c r="HP201" i="44"/>
  <c r="HO201" i="44"/>
  <c r="HN201" i="44"/>
  <c r="HM201" i="44"/>
  <c r="HL201" i="44"/>
  <c r="HK201" i="44"/>
  <c r="HJ201" i="44"/>
  <c r="HI201" i="44"/>
  <c r="HH201" i="44"/>
  <c r="HG201" i="44"/>
  <c r="HF201" i="44"/>
  <c r="HE201" i="44"/>
  <c r="HD201" i="44"/>
  <c r="HC201" i="44"/>
  <c r="HA201" i="44"/>
  <c r="GZ201" i="44"/>
  <c r="GY201" i="44"/>
  <c r="GX201" i="44"/>
  <c r="GW201" i="44"/>
  <c r="GV201" i="44"/>
  <c r="GU201" i="44"/>
  <c r="GT201" i="44"/>
  <c r="GS201" i="44"/>
  <c r="GR201" i="44"/>
  <c r="GQ201" i="44"/>
  <c r="GP201" i="44"/>
  <c r="GO201" i="44"/>
  <c r="GN201" i="44"/>
  <c r="GM201" i="44"/>
  <c r="IW200" i="44"/>
  <c r="IV200" i="44"/>
  <c r="IU200" i="44"/>
  <c r="IG200" i="44"/>
  <c r="IF200" i="44"/>
  <c r="IE200" i="44"/>
  <c r="HQ200" i="44"/>
  <c r="HP200" i="44"/>
  <c r="HO200" i="44"/>
  <c r="HN200" i="44"/>
  <c r="HM200" i="44"/>
  <c r="HL200" i="44"/>
  <c r="HK200" i="44"/>
  <c r="HJ200" i="44"/>
  <c r="HI200" i="44"/>
  <c r="HH200" i="44"/>
  <c r="HG200" i="44"/>
  <c r="HF200" i="44"/>
  <c r="HE200" i="44"/>
  <c r="HD200" i="44"/>
  <c r="HC200" i="44"/>
  <c r="HA200" i="44"/>
  <c r="GZ200" i="44"/>
  <c r="GY200" i="44"/>
  <c r="GX200" i="44"/>
  <c r="GW200" i="44"/>
  <c r="GV200" i="44"/>
  <c r="GU200" i="44"/>
  <c r="GT200" i="44"/>
  <c r="GS200" i="44"/>
  <c r="GR200" i="44"/>
  <c r="GQ200" i="44"/>
  <c r="GP200" i="44"/>
  <c r="GO200" i="44"/>
  <c r="GN200" i="44"/>
  <c r="GM200" i="44"/>
  <c r="IW199" i="44"/>
  <c r="IV199" i="44"/>
  <c r="IU199" i="44"/>
  <c r="IG199" i="44"/>
  <c r="IF199" i="44"/>
  <c r="IE199" i="44"/>
  <c r="HQ199" i="44"/>
  <c r="HP199" i="44"/>
  <c r="HO199" i="44"/>
  <c r="HN199" i="44"/>
  <c r="HM199" i="44"/>
  <c r="HL199" i="44"/>
  <c r="HK199" i="44"/>
  <c r="HJ199" i="44"/>
  <c r="HI199" i="44"/>
  <c r="HH199" i="44"/>
  <c r="HG199" i="44"/>
  <c r="HF199" i="44"/>
  <c r="HE199" i="44"/>
  <c r="HD199" i="44"/>
  <c r="HC199" i="44"/>
  <c r="HA199" i="44"/>
  <c r="GZ199" i="44"/>
  <c r="GY199" i="44"/>
  <c r="GX199" i="44"/>
  <c r="GW199" i="44"/>
  <c r="GV199" i="44"/>
  <c r="GU199" i="44"/>
  <c r="GT199" i="44"/>
  <c r="GS199" i="44"/>
  <c r="GR199" i="44"/>
  <c r="GQ199" i="44"/>
  <c r="GP199" i="44"/>
  <c r="GO199" i="44"/>
  <c r="GN199" i="44"/>
  <c r="GM199" i="44"/>
  <c r="IW198" i="44"/>
  <c r="IV198" i="44"/>
  <c r="IU198" i="44"/>
  <c r="IG198" i="44"/>
  <c r="IF198" i="44"/>
  <c r="IE198" i="44"/>
  <c r="HQ198" i="44"/>
  <c r="HP198" i="44"/>
  <c r="HO198" i="44"/>
  <c r="HN198" i="44"/>
  <c r="HM198" i="44"/>
  <c r="HL198" i="44"/>
  <c r="HK198" i="44"/>
  <c r="HJ198" i="44"/>
  <c r="HI198" i="44"/>
  <c r="HH198" i="44"/>
  <c r="HG198" i="44"/>
  <c r="HF198" i="44"/>
  <c r="HE198" i="44"/>
  <c r="HD198" i="44"/>
  <c r="HC198" i="44"/>
  <c r="HA198" i="44"/>
  <c r="GZ198" i="44"/>
  <c r="GY198" i="44"/>
  <c r="GX198" i="44"/>
  <c r="GW198" i="44"/>
  <c r="GV198" i="44"/>
  <c r="GU198" i="44"/>
  <c r="GT198" i="44"/>
  <c r="GS198" i="44"/>
  <c r="GR198" i="44"/>
  <c r="GQ198" i="44"/>
  <c r="GP198" i="44"/>
  <c r="GO198" i="44"/>
  <c r="GN198" i="44"/>
  <c r="GM198" i="44"/>
  <c r="IW197" i="44"/>
  <c r="IV197" i="44"/>
  <c r="IU197" i="44"/>
  <c r="IG197" i="44"/>
  <c r="IF197" i="44"/>
  <c r="IE197" i="44"/>
  <c r="HQ197" i="44"/>
  <c r="HP197" i="44"/>
  <c r="HO197" i="44"/>
  <c r="HN197" i="44"/>
  <c r="HM197" i="44"/>
  <c r="HL197" i="44"/>
  <c r="HK197" i="44"/>
  <c r="HJ197" i="44"/>
  <c r="HI197" i="44"/>
  <c r="HH197" i="44"/>
  <c r="HG197" i="44"/>
  <c r="HF197" i="44"/>
  <c r="HE197" i="44"/>
  <c r="HD197" i="44"/>
  <c r="HC197" i="44"/>
  <c r="HA197" i="44"/>
  <c r="GZ197" i="44"/>
  <c r="GY197" i="44"/>
  <c r="GX197" i="44"/>
  <c r="GW197" i="44"/>
  <c r="GV197" i="44"/>
  <c r="GU197" i="44"/>
  <c r="GT197" i="44"/>
  <c r="GS197" i="44"/>
  <c r="GR197" i="44"/>
  <c r="GQ197" i="44"/>
  <c r="GP197" i="44"/>
  <c r="GO197" i="44"/>
  <c r="GN197" i="44"/>
  <c r="GM197" i="44"/>
  <c r="IW196" i="44"/>
  <c r="IV196" i="44"/>
  <c r="IU196" i="44"/>
  <c r="IG196" i="44"/>
  <c r="IF196" i="44"/>
  <c r="IE196" i="44"/>
  <c r="HQ196" i="44"/>
  <c r="HP196" i="44"/>
  <c r="HO196" i="44"/>
  <c r="HN196" i="44"/>
  <c r="HM196" i="44"/>
  <c r="HL196" i="44"/>
  <c r="HK196" i="44"/>
  <c r="HJ196" i="44"/>
  <c r="HI196" i="44"/>
  <c r="HH196" i="44"/>
  <c r="HG196" i="44"/>
  <c r="HF196" i="44"/>
  <c r="HE196" i="44"/>
  <c r="HD196" i="44"/>
  <c r="HC196" i="44"/>
  <c r="HA196" i="44"/>
  <c r="GZ196" i="44"/>
  <c r="GY196" i="44"/>
  <c r="GX196" i="44"/>
  <c r="GW196" i="44"/>
  <c r="GV196" i="44"/>
  <c r="GU196" i="44"/>
  <c r="GT196" i="44"/>
  <c r="GS196" i="44"/>
  <c r="GR196" i="44"/>
  <c r="GQ196" i="44"/>
  <c r="GP196" i="44"/>
  <c r="GO196" i="44"/>
  <c r="GN196" i="44"/>
  <c r="GM196" i="44"/>
  <c r="IW195" i="44"/>
  <c r="IV195" i="44"/>
  <c r="IU195" i="44"/>
  <c r="IG195" i="44"/>
  <c r="IF195" i="44"/>
  <c r="IE195" i="44"/>
  <c r="HQ195" i="44"/>
  <c r="HP195" i="44"/>
  <c r="HO195" i="44"/>
  <c r="HN195" i="44"/>
  <c r="HM195" i="44"/>
  <c r="HL195" i="44"/>
  <c r="HK195" i="44"/>
  <c r="HJ195" i="44"/>
  <c r="HI195" i="44"/>
  <c r="HH195" i="44"/>
  <c r="HG195" i="44"/>
  <c r="HF195" i="44"/>
  <c r="HE195" i="44"/>
  <c r="HD195" i="44"/>
  <c r="HC195" i="44"/>
  <c r="HA195" i="44"/>
  <c r="GZ195" i="44"/>
  <c r="GY195" i="44"/>
  <c r="GX195" i="44"/>
  <c r="GW195" i="44"/>
  <c r="GV195" i="44"/>
  <c r="GU195" i="44"/>
  <c r="GT195" i="44"/>
  <c r="GS195" i="44"/>
  <c r="GR195" i="44"/>
  <c r="GQ195" i="44"/>
  <c r="GP195" i="44"/>
  <c r="GO195" i="44"/>
  <c r="GN195" i="44"/>
  <c r="GM195" i="44"/>
  <c r="IW194" i="44"/>
  <c r="IV194" i="44"/>
  <c r="IU194" i="44"/>
  <c r="IG194" i="44"/>
  <c r="IF194" i="44"/>
  <c r="IE194" i="44"/>
  <c r="HQ194" i="44"/>
  <c r="HP194" i="44"/>
  <c r="HO194" i="44"/>
  <c r="HN194" i="44"/>
  <c r="HM194" i="44"/>
  <c r="HL194" i="44"/>
  <c r="HK194" i="44"/>
  <c r="HJ194" i="44"/>
  <c r="HI194" i="44"/>
  <c r="HH194" i="44"/>
  <c r="HG194" i="44"/>
  <c r="HF194" i="44"/>
  <c r="HE194" i="44"/>
  <c r="HD194" i="44"/>
  <c r="HC194" i="44"/>
  <c r="HA194" i="44"/>
  <c r="GZ194" i="44"/>
  <c r="GY194" i="44"/>
  <c r="GX194" i="44"/>
  <c r="GW194" i="44"/>
  <c r="GV194" i="44"/>
  <c r="GU194" i="44"/>
  <c r="GT194" i="44"/>
  <c r="GS194" i="44"/>
  <c r="GR194" i="44"/>
  <c r="GQ194" i="44"/>
  <c r="GP194" i="44"/>
  <c r="GO194" i="44"/>
  <c r="GN194" i="44"/>
  <c r="GM194" i="44"/>
  <c r="IW193" i="44"/>
  <c r="IV193" i="44"/>
  <c r="IU193" i="44"/>
  <c r="IG193" i="44"/>
  <c r="IF193" i="44"/>
  <c r="IE193" i="44"/>
  <c r="HQ193" i="44"/>
  <c r="HP193" i="44"/>
  <c r="HO193" i="44"/>
  <c r="HN193" i="44"/>
  <c r="HM193" i="44"/>
  <c r="HL193" i="44"/>
  <c r="HK193" i="44"/>
  <c r="HJ193" i="44"/>
  <c r="HI193" i="44"/>
  <c r="HH193" i="44"/>
  <c r="HG193" i="44"/>
  <c r="HF193" i="44"/>
  <c r="HE193" i="44"/>
  <c r="HD193" i="44"/>
  <c r="HC193" i="44"/>
  <c r="HA193" i="44"/>
  <c r="GZ193" i="44"/>
  <c r="GY193" i="44"/>
  <c r="GX193" i="44"/>
  <c r="GW193" i="44"/>
  <c r="GV193" i="44"/>
  <c r="GU193" i="44"/>
  <c r="GT193" i="44"/>
  <c r="GS193" i="44"/>
  <c r="GR193" i="44"/>
  <c r="GQ193" i="44"/>
  <c r="GP193" i="44"/>
  <c r="GO193" i="44"/>
  <c r="GN193" i="44"/>
  <c r="GM193" i="44"/>
  <c r="IW192" i="44"/>
  <c r="IV192" i="44"/>
  <c r="IU192" i="44"/>
  <c r="IG192" i="44"/>
  <c r="IF192" i="44"/>
  <c r="IE192" i="44"/>
  <c r="HQ192" i="44"/>
  <c r="HP192" i="44"/>
  <c r="HO192" i="44"/>
  <c r="HN192" i="44"/>
  <c r="HM192" i="44"/>
  <c r="HL192" i="44"/>
  <c r="HK192" i="44"/>
  <c r="HJ192" i="44"/>
  <c r="HI192" i="44"/>
  <c r="HH192" i="44"/>
  <c r="HG192" i="44"/>
  <c r="HF192" i="44"/>
  <c r="HE192" i="44"/>
  <c r="HD192" i="44"/>
  <c r="HC192" i="44"/>
  <c r="HA192" i="44"/>
  <c r="GZ192" i="44"/>
  <c r="GY192" i="44"/>
  <c r="GX192" i="44"/>
  <c r="GW192" i="44"/>
  <c r="GV192" i="44"/>
  <c r="GU192" i="44"/>
  <c r="GT192" i="44"/>
  <c r="GS192" i="44"/>
  <c r="GR192" i="44"/>
  <c r="GQ192" i="44"/>
  <c r="GP192" i="44"/>
  <c r="GO192" i="44"/>
  <c r="GN192" i="44"/>
  <c r="GM192" i="44"/>
  <c r="IW191" i="44"/>
  <c r="IV191" i="44"/>
  <c r="IU191" i="44"/>
  <c r="IG191" i="44"/>
  <c r="IF191" i="44"/>
  <c r="IE191" i="44"/>
  <c r="HQ191" i="44"/>
  <c r="HP191" i="44"/>
  <c r="HO191" i="44"/>
  <c r="HN191" i="44"/>
  <c r="HM191" i="44"/>
  <c r="HL191" i="44"/>
  <c r="HK191" i="44"/>
  <c r="HJ191" i="44"/>
  <c r="HI191" i="44"/>
  <c r="HH191" i="44"/>
  <c r="HG191" i="44"/>
  <c r="HF191" i="44"/>
  <c r="HE191" i="44"/>
  <c r="HD191" i="44"/>
  <c r="HC191" i="44"/>
  <c r="HA191" i="44"/>
  <c r="GZ191" i="44"/>
  <c r="GY191" i="44"/>
  <c r="GX191" i="44"/>
  <c r="GW191" i="44"/>
  <c r="GV191" i="44"/>
  <c r="GU191" i="44"/>
  <c r="GT191" i="44"/>
  <c r="GS191" i="44"/>
  <c r="GR191" i="44"/>
  <c r="GQ191" i="44"/>
  <c r="GP191" i="44"/>
  <c r="GO191" i="44"/>
  <c r="GN191" i="44"/>
  <c r="GM191" i="44"/>
  <c r="IW190" i="44"/>
  <c r="IV190" i="44"/>
  <c r="IU190" i="44"/>
  <c r="IG190" i="44"/>
  <c r="IF190" i="44"/>
  <c r="IE190" i="44"/>
  <c r="HQ190" i="44"/>
  <c r="HP190" i="44"/>
  <c r="HO190" i="44"/>
  <c r="HN190" i="44"/>
  <c r="HM190" i="44"/>
  <c r="HL190" i="44"/>
  <c r="HK190" i="44"/>
  <c r="HJ190" i="44"/>
  <c r="HI190" i="44"/>
  <c r="HH190" i="44"/>
  <c r="HG190" i="44"/>
  <c r="HF190" i="44"/>
  <c r="HE190" i="44"/>
  <c r="HD190" i="44"/>
  <c r="HC190" i="44"/>
  <c r="HA190" i="44"/>
  <c r="GZ190" i="44"/>
  <c r="GY190" i="44"/>
  <c r="GX190" i="44"/>
  <c r="GW190" i="44"/>
  <c r="GV190" i="44"/>
  <c r="GU190" i="44"/>
  <c r="GT190" i="44"/>
  <c r="GS190" i="44"/>
  <c r="GR190" i="44"/>
  <c r="GQ190" i="44"/>
  <c r="GP190" i="44"/>
  <c r="GO190" i="44"/>
  <c r="GN190" i="44"/>
  <c r="GM190" i="44"/>
  <c r="IW189" i="44"/>
  <c r="IV189" i="44"/>
  <c r="IU189" i="44"/>
  <c r="IG189" i="44"/>
  <c r="IF189" i="44"/>
  <c r="IE189" i="44"/>
  <c r="HQ189" i="44"/>
  <c r="HP189" i="44"/>
  <c r="HO189" i="44"/>
  <c r="HN189" i="44"/>
  <c r="HM189" i="44"/>
  <c r="HL189" i="44"/>
  <c r="HK189" i="44"/>
  <c r="HJ189" i="44"/>
  <c r="HI189" i="44"/>
  <c r="HH189" i="44"/>
  <c r="HG189" i="44"/>
  <c r="HF189" i="44"/>
  <c r="HE189" i="44"/>
  <c r="HD189" i="44"/>
  <c r="HC189" i="44"/>
  <c r="HA189" i="44"/>
  <c r="GZ189" i="44"/>
  <c r="GY189" i="44"/>
  <c r="GX189" i="44"/>
  <c r="GW189" i="44"/>
  <c r="GV189" i="44"/>
  <c r="GU189" i="44"/>
  <c r="GT189" i="44"/>
  <c r="GS189" i="44"/>
  <c r="GR189" i="44"/>
  <c r="GQ189" i="44"/>
  <c r="GP189" i="44"/>
  <c r="GO189" i="44"/>
  <c r="GN189" i="44"/>
  <c r="GM189" i="44"/>
  <c r="IW188" i="44"/>
  <c r="IV188" i="44"/>
  <c r="IU188" i="44"/>
  <c r="IG188" i="44"/>
  <c r="IF188" i="44"/>
  <c r="IE188" i="44"/>
  <c r="HQ188" i="44"/>
  <c r="HP188" i="44"/>
  <c r="HO188" i="44"/>
  <c r="HN188" i="44"/>
  <c r="HM188" i="44"/>
  <c r="HL188" i="44"/>
  <c r="HK188" i="44"/>
  <c r="HJ188" i="44"/>
  <c r="HI188" i="44"/>
  <c r="HH188" i="44"/>
  <c r="HG188" i="44"/>
  <c r="HF188" i="44"/>
  <c r="HE188" i="44"/>
  <c r="HD188" i="44"/>
  <c r="HC188" i="44"/>
  <c r="HA188" i="44"/>
  <c r="GZ188" i="44"/>
  <c r="GY188" i="44"/>
  <c r="GX188" i="44"/>
  <c r="GW188" i="44"/>
  <c r="GV188" i="44"/>
  <c r="GU188" i="44"/>
  <c r="GT188" i="44"/>
  <c r="GS188" i="44"/>
  <c r="GR188" i="44"/>
  <c r="GQ188" i="44"/>
  <c r="GP188" i="44"/>
  <c r="GO188" i="44"/>
  <c r="GN188" i="44"/>
  <c r="GM188" i="44"/>
  <c r="IW187" i="44"/>
  <c r="IV187" i="44"/>
  <c r="IU187" i="44"/>
  <c r="IG187" i="44"/>
  <c r="IF187" i="44"/>
  <c r="IE187" i="44"/>
  <c r="HQ187" i="44"/>
  <c r="HP187" i="44"/>
  <c r="HO187" i="44"/>
  <c r="HN187" i="44"/>
  <c r="HM187" i="44"/>
  <c r="HL187" i="44"/>
  <c r="HK187" i="44"/>
  <c r="HJ187" i="44"/>
  <c r="HI187" i="44"/>
  <c r="HH187" i="44"/>
  <c r="HG187" i="44"/>
  <c r="HF187" i="44"/>
  <c r="HE187" i="44"/>
  <c r="HD187" i="44"/>
  <c r="HC187" i="44"/>
  <c r="HA187" i="44"/>
  <c r="GZ187" i="44"/>
  <c r="GY187" i="44"/>
  <c r="GX187" i="44"/>
  <c r="GW187" i="44"/>
  <c r="GV187" i="44"/>
  <c r="GU187" i="44"/>
  <c r="GT187" i="44"/>
  <c r="GS187" i="44"/>
  <c r="GR187" i="44"/>
  <c r="GQ187" i="44"/>
  <c r="GP187" i="44"/>
  <c r="GO187" i="44"/>
  <c r="GN187" i="44"/>
  <c r="GM187" i="44"/>
  <c r="IW186" i="44"/>
  <c r="IV186" i="44"/>
  <c r="IU186" i="44"/>
  <c r="IG186" i="44"/>
  <c r="IF186" i="44"/>
  <c r="IE186" i="44"/>
  <c r="HQ186" i="44"/>
  <c r="HP186" i="44"/>
  <c r="HO186" i="44"/>
  <c r="HN186" i="44"/>
  <c r="HM186" i="44"/>
  <c r="HL186" i="44"/>
  <c r="HK186" i="44"/>
  <c r="HJ186" i="44"/>
  <c r="HI186" i="44"/>
  <c r="HH186" i="44"/>
  <c r="HG186" i="44"/>
  <c r="HF186" i="44"/>
  <c r="HE186" i="44"/>
  <c r="HD186" i="44"/>
  <c r="HC186" i="44"/>
  <c r="HA186" i="44"/>
  <c r="GZ186" i="44"/>
  <c r="GY186" i="44"/>
  <c r="GX186" i="44"/>
  <c r="GW186" i="44"/>
  <c r="GV186" i="44"/>
  <c r="GU186" i="44"/>
  <c r="GT186" i="44"/>
  <c r="GS186" i="44"/>
  <c r="GR186" i="44"/>
  <c r="GQ186" i="44"/>
  <c r="GP186" i="44"/>
  <c r="GO186" i="44"/>
  <c r="GN186" i="44"/>
  <c r="GM186" i="44"/>
  <c r="IW185" i="44"/>
  <c r="IV185" i="44"/>
  <c r="IU185" i="44"/>
  <c r="IG185" i="44"/>
  <c r="IF185" i="44"/>
  <c r="IE185" i="44"/>
  <c r="HQ185" i="44"/>
  <c r="HP185" i="44"/>
  <c r="HO185" i="44"/>
  <c r="HN185" i="44"/>
  <c r="HM185" i="44"/>
  <c r="HL185" i="44"/>
  <c r="HK185" i="44"/>
  <c r="HJ185" i="44"/>
  <c r="HI185" i="44"/>
  <c r="HH185" i="44"/>
  <c r="HG185" i="44"/>
  <c r="HF185" i="44"/>
  <c r="HE185" i="44"/>
  <c r="HD185" i="44"/>
  <c r="HC185" i="44"/>
  <c r="HA185" i="44"/>
  <c r="GZ185" i="44"/>
  <c r="GY185" i="44"/>
  <c r="GX185" i="44"/>
  <c r="GW185" i="44"/>
  <c r="GV185" i="44"/>
  <c r="GU185" i="44"/>
  <c r="GT185" i="44"/>
  <c r="GS185" i="44"/>
  <c r="GR185" i="44"/>
  <c r="GQ185" i="44"/>
  <c r="GP185" i="44"/>
  <c r="GO185" i="44"/>
  <c r="GN185" i="44"/>
  <c r="GM185" i="44"/>
  <c r="IW184" i="44"/>
  <c r="IV184" i="44"/>
  <c r="IU184" i="44"/>
  <c r="IG184" i="44"/>
  <c r="IF184" i="44"/>
  <c r="IE184" i="44"/>
  <c r="HQ184" i="44"/>
  <c r="HP184" i="44"/>
  <c r="HO184" i="44"/>
  <c r="HN184" i="44"/>
  <c r="HM184" i="44"/>
  <c r="HL184" i="44"/>
  <c r="HK184" i="44"/>
  <c r="HJ184" i="44"/>
  <c r="HI184" i="44"/>
  <c r="HH184" i="44"/>
  <c r="HG184" i="44"/>
  <c r="HF184" i="44"/>
  <c r="HE184" i="44"/>
  <c r="HD184" i="44"/>
  <c r="HC184" i="44"/>
  <c r="HA184" i="44"/>
  <c r="GZ184" i="44"/>
  <c r="GY184" i="44"/>
  <c r="GX184" i="44"/>
  <c r="GW184" i="44"/>
  <c r="GV184" i="44"/>
  <c r="GU184" i="44"/>
  <c r="GT184" i="44"/>
  <c r="GS184" i="44"/>
  <c r="GR184" i="44"/>
  <c r="GQ184" i="44"/>
  <c r="GP184" i="44"/>
  <c r="GO184" i="44"/>
  <c r="GN184" i="44"/>
  <c r="GM184" i="44"/>
  <c r="IW183" i="44"/>
  <c r="IV183" i="44"/>
  <c r="IU183" i="44"/>
  <c r="IG183" i="44"/>
  <c r="IF183" i="44"/>
  <c r="IE183" i="44"/>
  <c r="HQ183" i="44"/>
  <c r="HP183" i="44"/>
  <c r="HO183" i="44"/>
  <c r="HN183" i="44"/>
  <c r="HM183" i="44"/>
  <c r="HL183" i="44"/>
  <c r="HK183" i="44"/>
  <c r="HJ183" i="44"/>
  <c r="HI183" i="44"/>
  <c r="HH183" i="44"/>
  <c r="HG183" i="44"/>
  <c r="HF183" i="44"/>
  <c r="HE183" i="44"/>
  <c r="HD183" i="44"/>
  <c r="HC183" i="44"/>
  <c r="HA183" i="44"/>
  <c r="GZ183" i="44"/>
  <c r="GY183" i="44"/>
  <c r="GX183" i="44"/>
  <c r="GW183" i="44"/>
  <c r="GV183" i="44"/>
  <c r="GU183" i="44"/>
  <c r="GT183" i="44"/>
  <c r="GS183" i="44"/>
  <c r="GR183" i="44"/>
  <c r="GQ183" i="44"/>
  <c r="GP183" i="44"/>
  <c r="GO183" i="44"/>
  <c r="GN183" i="44"/>
  <c r="GM183" i="44"/>
  <c r="IW182" i="44"/>
  <c r="IV182" i="44"/>
  <c r="IU182" i="44"/>
  <c r="IG182" i="44"/>
  <c r="IF182" i="44"/>
  <c r="IE182" i="44"/>
  <c r="HQ182" i="44"/>
  <c r="HP182" i="44"/>
  <c r="HO182" i="44"/>
  <c r="HN182" i="44"/>
  <c r="HM182" i="44"/>
  <c r="HL182" i="44"/>
  <c r="HK182" i="44"/>
  <c r="HJ182" i="44"/>
  <c r="HI182" i="44"/>
  <c r="HH182" i="44"/>
  <c r="HG182" i="44"/>
  <c r="HF182" i="44"/>
  <c r="HE182" i="44"/>
  <c r="HD182" i="44"/>
  <c r="HC182" i="44"/>
  <c r="HA182" i="44"/>
  <c r="GZ182" i="44"/>
  <c r="GY182" i="44"/>
  <c r="GX182" i="44"/>
  <c r="GW182" i="44"/>
  <c r="GV182" i="44"/>
  <c r="GU182" i="44"/>
  <c r="GT182" i="44"/>
  <c r="GS182" i="44"/>
  <c r="GR182" i="44"/>
  <c r="GQ182" i="44"/>
  <c r="GP182" i="44"/>
  <c r="GO182" i="44"/>
  <c r="GN182" i="44"/>
  <c r="GM182" i="44"/>
  <c r="IW181" i="44"/>
  <c r="IV181" i="44"/>
  <c r="IU181" i="44"/>
  <c r="IG181" i="44"/>
  <c r="IF181" i="44"/>
  <c r="IE181" i="44"/>
  <c r="HQ181" i="44"/>
  <c r="HP181" i="44"/>
  <c r="HO181" i="44"/>
  <c r="HN181" i="44"/>
  <c r="HM181" i="44"/>
  <c r="HL181" i="44"/>
  <c r="HK181" i="44"/>
  <c r="HJ181" i="44"/>
  <c r="HI181" i="44"/>
  <c r="HH181" i="44"/>
  <c r="HG181" i="44"/>
  <c r="HF181" i="44"/>
  <c r="HE181" i="44"/>
  <c r="HD181" i="44"/>
  <c r="HC181" i="44"/>
  <c r="HA181" i="44"/>
  <c r="GZ181" i="44"/>
  <c r="GY181" i="44"/>
  <c r="GX181" i="44"/>
  <c r="GW181" i="44"/>
  <c r="GV181" i="44"/>
  <c r="GU181" i="44"/>
  <c r="GT181" i="44"/>
  <c r="GS181" i="44"/>
  <c r="GR181" i="44"/>
  <c r="GQ181" i="44"/>
  <c r="GP181" i="44"/>
  <c r="GO181" i="44"/>
  <c r="GN181" i="44"/>
  <c r="GM181" i="44"/>
  <c r="IW180" i="44"/>
  <c r="IV180" i="44"/>
  <c r="IU180" i="44"/>
  <c r="IG180" i="44"/>
  <c r="IF180" i="44"/>
  <c r="IE180" i="44"/>
  <c r="HQ180" i="44"/>
  <c r="HP180" i="44"/>
  <c r="HO180" i="44"/>
  <c r="HN180" i="44"/>
  <c r="HM180" i="44"/>
  <c r="HL180" i="44"/>
  <c r="HK180" i="44"/>
  <c r="HJ180" i="44"/>
  <c r="HI180" i="44"/>
  <c r="HH180" i="44"/>
  <c r="HG180" i="44"/>
  <c r="HF180" i="44"/>
  <c r="HE180" i="44"/>
  <c r="HD180" i="44"/>
  <c r="HC180" i="44"/>
  <c r="HA180" i="44"/>
  <c r="GZ180" i="44"/>
  <c r="GY180" i="44"/>
  <c r="GX180" i="44"/>
  <c r="GW180" i="44"/>
  <c r="GV180" i="44"/>
  <c r="GU180" i="44"/>
  <c r="GT180" i="44"/>
  <c r="GS180" i="44"/>
  <c r="GR180" i="44"/>
  <c r="GQ180" i="44"/>
  <c r="GP180" i="44"/>
  <c r="GO180" i="44"/>
  <c r="GN180" i="44"/>
  <c r="GM180" i="44"/>
  <c r="IW179" i="44"/>
  <c r="IV179" i="44"/>
  <c r="IU179" i="44"/>
  <c r="IG179" i="44"/>
  <c r="IF179" i="44"/>
  <c r="IE179" i="44"/>
  <c r="HQ179" i="44"/>
  <c r="HP179" i="44"/>
  <c r="HO179" i="44"/>
  <c r="HN179" i="44"/>
  <c r="HM179" i="44"/>
  <c r="HL179" i="44"/>
  <c r="HK179" i="44"/>
  <c r="HJ179" i="44"/>
  <c r="HI179" i="44"/>
  <c r="HH179" i="44"/>
  <c r="HG179" i="44"/>
  <c r="HF179" i="44"/>
  <c r="HE179" i="44"/>
  <c r="HD179" i="44"/>
  <c r="HC179" i="44"/>
  <c r="HA179" i="44"/>
  <c r="GZ179" i="44"/>
  <c r="GY179" i="44"/>
  <c r="GX179" i="44"/>
  <c r="GW179" i="44"/>
  <c r="GV179" i="44"/>
  <c r="GU179" i="44"/>
  <c r="GT179" i="44"/>
  <c r="GS179" i="44"/>
  <c r="GR179" i="44"/>
  <c r="GQ179" i="44"/>
  <c r="GP179" i="44"/>
  <c r="GO179" i="44"/>
  <c r="GN179" i="44"/>
  <c r="GM179" i="44"/>
  <c r="IW178" i="44"/>
  <c r="IV178" i="44"/>
  <c r="IU178" i="44"/>
  <c r="IG178" i="44"/>
  <c r="IF178" i="44"/>
  <c r="IE178" i="44"/>
  <c r="HQ178" i="44"/>
  <c r="HP178" i="44"/>
  <c r="HO178" i="44"/>
  <c r="HN178" i="44"/>
  <c r="HM178" i="44"/>
  <c r="HL178" i="44"/>
  <c r="HK178" i="44"/>
  <c r="HJ178" i="44"/>
  <c r="HI178" i="44"/>
  <c r="HH178" i="44"/>
  <c r="HG178" i="44"/>
  <c r="HF178" i="44"/>
  <c r="HE178" i="44"/>
  <c r="HD178" i="44"/>
  <c r="HC178" i="44"/>
  <c r="HA178" i="44"/>
  <c r="GZ178" i="44"/>
  <c r="GY178" i="44"/>
  <c r="GX178" i="44"/>
  <c r="GW178" i="44"/>
  <c r="GV178" i="44"/>
  <c r="GU178" i="44"/>
  <c r="GT178" i="44"/>
  <c r="GS178" i="44"/>
  <c r="GR178" i="44"/>
  <c r="GQ178" i="44"/>
  <c r="GP178" i="44"/>
  <c r="GO178" i="44"/>
  <c r="GN178" i="44"/>
  <c r="GM178" i="44"/>
  <c r="IW177" i="44"/>
  <c r="IV177" i="44"/>
  <c r="IU177" i="44"/>
  <c r="IG177" i="44"/>
  <c r="IF177" i="44"/>
  <c r="IE177" i="44"/>
  <c r="HQ177" i="44"/>
  <c r="HP177" i="44"/>
  <c r="HO177" i="44"/>
  <c r="HN177" i="44"/>
  <c r="HM177" i="44"/>
  <c r="HL177" i="44"/>
  <c r="HK177" i="44"/>
  <c r="HJ177" i="44"/>
  <c r="HI177" i="44"/>
  <c r="HH177" i="44"/>
  <c r="HG177" i="44"/>
  <c r="HF177" i="44"/>
  <c r="HE177" i="44"/>
  <c r="HD177" i="44"/>
  <c r="HC177" i="44"/>
  <c r="HA177" i="44"/>
  <c r="GZ177" i="44"/>
  <c r="GY177" i="44"/>
  <c r="GX177" i="44"/>
  <c r="GW177" i="44"/>
  <c r="GV177" i="44"/>
  <c r="GU177" i="44"/>
  <c r="GT177" i="44"/>
  <c r="GS177" i="44"/>
  <c r="GR177" i="44"/>
  <c r="GQ177" i="44"/>
  <c r="GP177" i="44"/>
  <c r="GO177" i="44"/>
  <c r="GN177" i="44"/>
  <c r="GM177" i="44"/>
  <c r="IW176" i="44"/>
  <c r="IV176" i="44"/>
  <c r="IU176" i="44"/>
  <c r="IG176" i="44"/>
  <c r="IF176" i="44"/>
  <c r="IE176" i="44"/>
  <c r="HQ176" i="44"/>
  <c r="HP176" i="44"/>
  <c r="HO176" i="44"/>
  <c r="HN176" i="44"/>
  <c r="HM176" i="44"/>
  <c r="HL176" i="44"/>
  <c r="HK176" i="44"/>
  <c r="HJ176" i="44"/>
  <c r="HI176" i="44"/>
  <c r="HH176" i="44"/>
  <c r="HG176" i="44"/>
  <c r="HF176" i="44"/>
  <c r="HE176" i="44"/>
  <c r="HD176" i="44"/>
  <c r="HC176" i="44"/>
  <c r="HA176" i="44"/>
  <c r="GZ176" i="44"/>
  <c r="GY176" i="44"/>
  <c r="GX176" i="44"/>
  <c r="GW176" i="44"/>
  <c r="GV176" i="44"/>
  <c r="GU176" i="44"/>
  <c r="GT176" i="44"/>
  <c r="GS176" i="44"/>
  <c r="GR176" i="44"/>
  <c r="GQ176" i="44"/>
  <c r="GP176" i="44"/>
  <c r="GO176" i="44"/>
  <c r="GN176" i="44"/>
  <c r="GM176" i="44"/>
  <c r="IW175" i="44"/>
  <c r="IV175" i="44"/>
  <c r="IU175" i="44"/>
  <c r="IG175" i="44"/>
  <c r="IF175" i="44"/>
  <c r="IE175" i="44"/>
  <c r="HQ175" i="44"/>
  <c r="HP175" i="44"/>
  <c r="HO175" i="44"/>
  <c r="HN175" i="44"/>
  <c r="HM175" i="44"/>
  <c r="HL175" i="44"/>
  <c r="HK175" i="44"/>
  <c r="HJ175" i="44"/>
  <c r="HI175" i="44"/>
  <c r="HH175" i="44"/>
  <c r="HG175" i="44"/>
  <c r="HF175" i="44"/>
  <c r="HE175" i="44"/>
  <c r="HD175" i="44"/>
  <c r="HC175" i="44"/>
  <c r="HA175" i="44"/>
  <c r="GZ175" i="44"/>
  <c r="GY175" i="44"/>
  <c r="GX175" i="44"/>
  <c r="GW175" i="44"/>
  <c r="GV175" i="44"/>
  <c r="GU175" i="44"/>
  <c r="GT175" i="44"/>
  <c r="GS175" i="44"/>
  <c r="GR175" i="44"/>
  <c r="GQ175" i="44"/>
  <c r="GP175" i="44"/>
  <c r="GO175" i="44"/>
  <c r="GN175" i="44"/>
  <c r="GM175" i="44"/>
  <c r="IW174" i="44"/>
  <c r="IV174" i="44"/>
  <c r="IU174" i="44"/>
  <c r="IG174" i="44"/>
  <c r="IF174" i="44"/>
  <c r="IE174" i="44"/>
  <c r="HQ174" i="44"/>
  <c r="HP174" i="44"/>
  <c r="HO174" i="44"/>
  <c r="HN174" i="44"/>
  <c r="HM174" i="44"/>
  <c r="HL174" i="44"/>
  <c r="HK174" i="44"/>
  <c r="HJ174" i="44"/>
  <c r="HI174" i="44"/>
  <c r="HH174" i="44"/>
  <c r="HG174" i="44"/>
  <c r="HF174" i="44"/>
  <c r="HE174" i="44"/>
  <c r="HD174" i="44"/>
  <c r="HC174" i="44"/>
  <c r="HA174" i="44"/>
  <c r="GZ174" i="44"/>
  <c r="GY174" i="44"/>
  <c r="GX174" i="44"/>
  <c r="GW174" i="44"/>
  <c r="GV174" i="44"/>
  <c r="GU174" i="44"/>
  <c r="GT174" i="44"/>
  <c r="GS174" i="44"/>
  <c r="GR174" i="44"/>
  <c r="GQ174" i="44"/>
  <c r="GP174" i="44"/>
  <c r="GO174" i="44"/>
  <c r="GN174" i="44"/>
  <c r="GM174" i="44"/>
  <c r="IW173" i="44"/>
  <c r="IV173" i="44"/>
  <c r="IU173" i="44"/>
  <c r="IG173" i="44"/>
  <c r="IF173" i="44"/>
  <c r="IE173" i="44"/>
  <c r="HQ173" i="44"/>
  <c r="HP173" i="44"/>
  <c r="HO173" i="44"/>
  <c r="HN173" i="44"/>
  <c r="HM173" i="44"/>
  <c r="HL173" i="44"/>
  <c r="HK173" i="44"/>
  <c r="HJ173" i="44"/>
  <c r="HI173" i="44"/>
  <c r="HH173" i="44"/>
  <c r="HG173" i="44"/>
  <c r="HF173" i="44"/>
  <c r="HE173" i="44"/>
  <c r="HD173" i="44"/>
  <c r="HC173" i="44"/>
  <c r="HA173" i="44"/>
  <c r="GZ173" i="44"/>
  <c r="GY173" i="44"/>
  <c r="GX173" i="44"/>
  <c r="GW173" i="44"/>
  <c r="GV173" i="44"/>
  <c r="GU173" i="44"/>
  <c r="GT173" i="44"/>
  <c r="GS173" i="44"/>
  <c r="GR173" i="44"/>
  <c r="GQ173" i="44"/>
  <c r="GP173" i="44"/>
  <c r="GO173" i="44"/>
  <c r="GN173" i="44"/>
  <c r="GM173" i="44"/>
  <c r="IW172" i="44"/>
  <c r="IV172" i="44"/>
  <c r="IU172" i="44"/>
  <c r="IG172" i="44"/>
  <c r="IF172" i="44"/>
  <c r="IE172" i="44"/>
  <c r="HQ172" i="44"/>
  <c r="HP172" i="44"/>
  <c r="HO172" i="44"/>
  <c r="HN172" i="44"/>
  <c r="HM172" i="44"/>
  <c r="HL172" i="44"/>
  <c r="HK172" i="44"/>
  <c r="HJ172" i="44"/>
  <c r="HI172" i="44"/>
  <c r="HH172" i="44"/>
  <c r="HG172" i="44"/>
  <c r="HF172" i="44"/>
  <c r="HE172" i="44"/>
  <c r="HD172" i="44"/>
  <c r="HC172" i="44"/>
  <c r="HA172" i="44"/>
  <c r="GZ172" i="44"/>
  <c r="GY172" i="44"/>
  <c r="GX172" i="44"/>
  <c r="GW172" i="44"/>
  <c r="GV172" i="44"/>
  <c r="GU172" i="44"/>
  <c r="GT172" i="44"/>
  <c r="GS172" i="44"/>
  <c r="GR172" i="44"/>
  <c r="GQ172" i="44"/>
  <c r="GP172" i="44"/>
  <c r="GO172" i="44"/>
  <c r="GN172" i="44"/>
  <c r="GM172" i="44"/>
  <c r="IW171" i="44"/>
  <c r="IV171" i="44"/>
  <c r="IU171" i="44"/>
  <c r="IG171" i="44"/>
  <c r="IF171" i="44"/>
  <c r="IE171" i="44"/>
  <c r="HQ171" i="44"/>
  <c r="HP171" i="44"/>
  <c r="HO171" i="44"/>
  <c r="HN171" i="44"/>
  <c r="HM171" i="44"/>
  <c r="HL171" i="44"/>
  <c r="HK171" i="44"/>
  <c r="HJ171" i="44"/>
  <c r="HI171" i="44"/>
  <c r="HH171" i="44"/>
  <c r="HG171" i="44"/>
  <c r="HF171" i="44"/>
  <c r="HE171" i="44"/>
  <c r="HD171" i="44"/>
  <c r="HC171" i="44"/>
  <c r="HA171" i="44"/>
  <c r="GZ171" i="44"/>
  <c r="GY171" i="44"/>
  <c r="GX171" i="44"/>
  <c r="GW171" i="44"/>
  <c r="GV171" i="44"/>
  <c r="GU171" i="44"/>
  <c r="GT171" i="44"/>
  <c r="GS171" i="44"/>
  <c r="GR171" i="44"/>
  <c r="GQ171" i="44"/>
  <c r="GP171" i="44"/>
  <c r="GO171" i="44"/>
  <c r="GN171" i="44"/>
  <c r="GM171" i="44"/>
  <c r="IW170" i="44"/>
  <c r="IV170" i="44"/>
  <c r="IU170" i="44"/>
  <c r="IG170" i="44"/>
  <c r="IF170" i="44"/>
  <c r="IE170" i="44"/>
  <c r="HQ170" i="44"/>
  <c r="HP170" i="44"/>
  <c r="HO170" i="44"/>
  <c r="HN170" i="44"/>
  <c r="HM170" i="44"/>
  <c r="HL170" i="44"/>
  <c r="HK170" i="44"/>
  <c r="HJ170" i="44"/>
  <c r="HI170" i="44"/>
  <c r="HH170" i="44"/>
  <c r="HG170" i="44"/>
  <c r="HF170" i="44"/>
  <c r="HE170" i="44"/>
  <c r="HD170" i="44"/>
  <c r="HC170" i="44"/>
  <c r="HA170" i="44"/>
  <c r="GZ170" i="44"/>
  <c r="GY170" i="44"/>
  <c r="GX170" i="44"/>
  <c r="GW170" i="44"/>
  <c r="GV170" i="44"/>
  <c r="GU170" i="44"/>
  <c r="GT170" i="44"/>
  <c r="GS170" i="44"/>
  <c r="GR170" i="44"/>
  <c r="GQ170" i="44"/>
  <c r="GP170" i="44"/>
  <c r="GO170" i="44"/>
  <c r="GN170" i="44"/>
  <c r="GM170" i="44"/>
  <c r="IW169" i="44"/>
  <c r="IV169" i="44"/>
  <c r="IU169" i="44"/>
  <c r="IG169" i="44"/>
  <c r="IF169" i="44"/>
  <c r="IE169" i="44"/>
  <c r="HQ169" i="44"/>
  <c r="HP169" i="44"/>
  <c r="HO169" i="44"/>
  <c r="HN169" i="44"/>
  <c r="HM169" i="44"/>
  <c r="HL169" i="44"/>
  <c r="HK169" i="44"/>
  <c r="HJ169" i="44"/>
  <c r="HI169" i="44"/>
  <c r="HH169" i="44"/>
  <c r="HG169" i="44"/>
  <c r="HF169" i="44"/>
  <c r="HE169" i="44"/>
  <c r="HD169" i="44"/>
  <c r="HC169" i="44"/>
  <c r="HA169" i="44"/>
  <c r="GZ169" i="44"/>
  <c r="GY169" i="44"/>
  <c r="GX169" i="44"/>
  <c r="GW169" i="44"/>
  <c r="GV169" i="44"/>
  <c r="GU169" i="44"/>
  <c r="GT169" i="44"/>
  <c r="GS169" i="44"/>
  <c r="GR169" i="44"/>
  <c r="GQ169" i="44"/>
  <c r="GP169" i="44"/>
  <c r="GO169" i="44"/>
  <c r="GN169" i="44"/>
  <c r="GM169" i="44"/>
  <c r="IW168" i="44"/>
  <c r="IV168" i="44"/>
  <c r="IU168" i="44"/>
  <c r="IG168" i="44"/>
  <c r="IF168" i="44"/>
  <c r="IE168" i="44"/>
  <c r="HQ168" i="44"/>
  <c r="HP168" i="44"/>
  <c r="HO168" i="44"/>
  <c r="HN168" i="44"/>
  <c r="HM168" i="44"/>
  <c r="HL168" i="44"/>
  <c r="HK168" i="44"/>
  <c r="HJ168" i="44"/>
  <c r="HI168" i="44"/>
  <c r="HH168" i="44"/>
  <c r="HG168" i="44"/>
  <c r="HF168" i="44"/>
  <c r="HE168" i="44"/>
  <c r="HD168" i="44"/>
  <c r="HC168" i="44"/>
  <c r="HA168" i="44"/>
  <c r="GZ168" i="44"/>
  <c r="GY168" i="44"/>
  <c r="GX168" i="44"/>
  <c r="GW168" i="44"/>
  <c r="GV168" i="44"/>
  <c r="GU168" i="44"/>
  <c r="GT168" i="44"/>
  <c r="GS168" i="44"/>
  <c r="GR168" i="44"/>
  <c r="GQ168" i="44"/>
  <c r="GP168" i="44"/>
  <c r="GO168" i="44"/>
  <c r="GN168" i="44"/>
  <c r="GM168" i="44"/>
  <c r="IW167" i="44"/>
  <c r="IV167" i="44"/>
  <c r="IU167" i="44"/>
  <c r="IG167" i="44"/>
  <c r="IF167" i="44"/>
  <c r="IE167" i="44"/>
  <c r="HQ167" i="44"/>
  <c r="HP167" i="44"/>
  <c r="HO167" i="44"/>
  <c r="HN167" i="44"/>
  <c r="HM167" i="44"/>
  <c r="HL167" i="44"/>
  <c r="HK167" i="44"/>
  <c r="HJ167" i="44"/>
  <c r="HI167" i="44"/>
  <c r="HH167" i="44"/>
  <c r="HG167" i="44"/>
  <c r="HF167" i="44"/>
  <c r="HE167" i="44"/>
  <c r="HD167" i="44"/>
  <c r="HC167" i="44"/>
  <c r="HA167" i="44"/>
  <c r="GZ167" i="44"/>
  <c r="GY167" i="44"/>
  <c r="GX167" i="44"/>
  <c r="GW167" i="44"/>
  <c r="GV167" i="44"/>
  <c r="GU167" i="44"/>
  <c r="GT167" i="44"/>
  <c r="GS167" i="44"/>
  <c r="GR167" i="44"/>
  <c r="GQ167" i="44"/>
  <c r="GP167" i="44"/>
  <c r="GO167" i="44"/>
  <c r="GN167" i="44"/>
  <c r="GM167" i="44"/>
  <c r="IW166" i="44"/>
  <c r="IV166" i="44"/>
  <c r="IU166" i="44"/>
  <c r="IG166" i="44"/>
  <c r="IF166" i="44"/>
  <c r="IE166" i="44"/>
  <c r="HQ166" i="44"/>
  <c r="HP166" i="44"/>
  <c r="HO166" i="44"/>
  <c r="HN166" i="44"/>
  <c r="HM166" i="44"/>
  <c r="HL166" i="44"/>
  <c r="HK166" i="44"/>
  <c r="HJ166" i="44"/>
  <c r="HI166" i="44"/>
  <c r="HH166" i="44"/>
  <c r="HG166" i="44"/>
  <c r="HF166" i="44"/>
  <c r="HE166" i="44"/>
  <c r="HD166" i="44"/>
  <c r="HC166" i="44"/>
  <c r="HA166" i="44"/>
  <c r="GZ166" i="44"/>
  <c r="GY166" i="44"/>
  <c r="GX166" i="44"/>
  <c r="GW166" i="44"/>
  <c r="GV166" i="44"/>
  <c r="GU166" i="44"/>
  <c r="GT166" i="44"/>
  <c r="GS166" i="44"/>
  <c r="GR166" i="44"/>
  <c r="GQ166" i="44"/>
  <c r="GP166" i="44"/>
  <c r="GO166" i="44"/>
  <c r="GN166" i="44"/>
  <c r="GM166" i="44"/>
  <c r="IW165" i="44"/>
  <c r="IV165" i="44"/>
  <c r="IU165" i="44"/>
  <c r="IG165" i="44"/>
  <c r="IF165" i="44"/>
  <c r="IE165" i="44"/>
  <c r="HQ165" i="44"/>
  <c r="HP165" i="44"/>
  <c r="HO165" i="44"/>
  <c r="HN165" i="44"/>
  <c r="HM165" i="44"/>
  <c r="HL165" i="44"/>
  <c r="HK165" i="44"/>
  <c r="HJ165" i="44"/>
  <c r="HI165" i="44"/>
  <c r="HH165" i="44"/>
  <c r="HG165" i="44"/>
  <c r="HF165" i="44"/>
  <c r="HE165" i="44"/>
  <c r="HD165" i="44"/>
  <c r="HC165" i="44"/>
  <c r="HA165" i="44"/>
  <c r="GZ165" i="44"/>
  <c r="GY165" i="44"/>
  <c r="GX165" i="44"/>
  <c r="GW165" i="44"/>
  <c r="GV165" i="44"/>
  <c r="GU165" i="44"/>
  <c r="GT165" i="44"/>
  <c r="GS165" i="44"/>
  <c r="GR165" i="44"/>
  <c r="GQ165" i="44"/>
  <c r="GP165" i="44"/>
  <c r="GO165" i="44"/>
  <c r="GN165" i="44"/>
  <c r="GM165" i="44"/>
  <c r="IW164" i="44"/>
  <c r="IV164" i="44"/>
  <c r="IU164" i="44"/>
  <c r="IG164" i="44"/>
  <c r="IF164" i="44"/>
  <c r="IE164" i="44"/>
  <c r="HQ164" i="44"/>
  <c r="HP164" i="44"/>
  <c r="HO164" i="44"/>
  <c r="HN164" i="44"/>
  <c r="HM164" i="44"/>
  <c r="HL164" i="44"/>
  <c r="HK164" i="44"/>
  <c r="HJ164" i="44"/>
  <c r="HI164" i="44"/>
  <c r="HH164" i="44"/>
  <c r="HG164" i="44"/>
  <c r="HF164" i="44"/>
  <c r="HE164" i="44"/>
  <c r="HD164" i="44"/>
  <c r="HC164" i="44"/>
  <c r="HA164" i="44"/>
  <c r="GZ164" i="44"/>
  <c r="GY164" i="44"/>
  <c r="GX164" i="44"/>
  <c r="GW164" i="44"/>
  <c r="GV164" i="44"/>
  <c r="GU164" i="44"/>
  <c r="GT164" i="44"/>
  <c r="GS164" i="44"/>
  <c r="GR164" i="44"/>
  <c r="GQ164" i="44"/>
  <c r="GP164" i="44"/>
  <c r="GO164" i="44"/>
  <c r="GN164" i="44"/>
  <c r="GM164" i="44"/>
  <c r="IW163" i="44"/>
  <c r="IV163" i="44"/>
  <c r="IU163" i="44"/>
  <c r="IG163" i="44"/>
  <c r="IF163" i="44"/>
  <c r="IE163" i="44"/>
  <c r="HQ163" i="44"/>
  <c r="HP163" i="44"/>
  <c r="HO163" i="44"/>
  <c r="HN163" i="44"/>
  <c r="HM163" i="44"/>
  <c r="HL163" i="44"/>
  <c r="HK163" i="44"/>
  <c r="HJ163" i="44"/>
  <c r="HI163" i="44"/>
  <c r="HH163" i="44"/>
  <c r="HG163" i="44"/>
  <c r="HF163" i="44"/>
  <c r="HE163" i="44"/>
  <c r="HD163" i="44"/>
  <c r="HC163" i="44"/>
  <c r="HA163" i="44"/>
  <c r="GZ163" i="44"/>
  <c r="GY163" i="44"/>
  <c r="GX163" i="44"/>
  <c r="GW163" i="44"/>
  <c r="GV163" i="44"/>
  <c r="GU163" i="44"/>
  <c r="GT163" i="44"/>
  <c r="GS163" i="44"/>
  <c r="GR163" i="44"/>
  <c r="GQ163" i="44"/>
  <c r="GP163" i="44"/>
  <c r="GO163" i="44"/>
  <c r="GN163" i="44"/>
  <c r="GM163" i="44"/>
  <c r="IW162" i="44"/>
  <c r="IV162" i="44"/>
  <c r="IU162" i="44"/>
  <c r="IG162" i="44"/>
  <c r="IF162" i="44"/>
  <c r="IE162" i="44"/>
  <c r="HQ162" i="44"/>
  <c r="HP162" i="44"/>
  <c r="HO162" i="44"/>
  <c r="HN162" i="44"/>
  <c r="HM162" i="44"/>
  <c r="HL162" i="44"/>
  <c r="HK162" i="44"/>
  <c r="HJ162" i="44"/>
  <c r="HI162" i="44"/>
  <c r="HH162" i="44"/>
  <c r="HG162" i="44"/>
  <c r="HF162" i="44"/>
  <c r="HE162" i="44"/>
  <c r="HD162" i="44"/>
  <c r="HC162" i="44"/>
  <c r="HA162" i="44"/>
  <c r="GZ162" i="44"/>
  <c r="GY162" i="44"/>
  <c r="GX162" i="44"/>
  <c r="GW162" i="44"/>
  <c r="GV162" i="44"/>
  <c r="GU162" i="44"/>
  <c r="GT162" i="44"/>
  <c r="GS162" i="44"/>
  <c r="GR162" i="44"/>
  <c r="GQ162" i="44"/>
  <c r="GP162" i="44"/>
  <c r="GO162" i="44"/>
  <c r="GN162" i="44"/>
  <c r="GM162" i="44"/>
  <c r="IW161" i="44"/>
  <c r="IV161" i="44"/>
  <c r="IU161" i="44"/>
  <c r="IG161" i="44"/>
  <c r="IF161" i="44"/>
  <c r="IE161" i="44"/>
  <c r="HQ161" i="44"/>
  <c r="HP161" i="44"/>
  <c r="HO161" i="44"/>
  <c r="HN161" i="44"/>
  <c r="HM161" i="44"/>
  <c r="HL161" i="44"/>
  <c r="HK161" i="44"/>
  <c r="HJ161" i="44"/>
  <c r="HI161" i="44"/>
  <c r="HH161" i="44"/>
  <c r="HG161" i="44"/>
  <c r="HF161" i="44"/>
  <c r="HE161" i="44"/>
  <c r="HD161" i="44"/>
  <c r="HC161" i="44"/>
  <c r="HA161" i="44"/>
  <c r="GZ161" i="44"/>
  <c r="GY161" i="44"/>
  <c r="GX161" i="44"/>
  <c r="GW161" i="44"/>
  <c r="GV161" i="44"/>
  <c r="GU161" i="44"/>
  <c r="GT161" i="44"/>
  <c r="GS161" i="44"/>
  <c r="GR161" i="44"/>
  <c r="GQ161" i="44"/>
  <c r="GP161" i="44"/>
  <c r="GO161" i="44"/>
  <c r="GN161" i="44"/>
  <c r="GM161" i="44"/>
  <c r="IW160" i="44"/>
  <c r="IV160" i="44"/>
  <c r="IU160" i="44"/>
  <c r="IG160" i="44"/>
  <c r="IF160" i="44"/>
  <c r="IE160" i="44"/>
  <c r="HQ160" i="44"/>
  <c r="HP160" i="44"/>
  <c r="HO160" i="44"/>
  <c r="HN160" i="44"/>
  <c r="HM160" i="44"/>
  <c r="HL160" i="44"/>
  <c r="HK160" i="44"/>
  <c r="HJ160" i="44"/>
  <c r="HI160" i="44"/>
  <c r="HH160" i="44"/>
  <c r="HG160" i="44"/>
  <c r="HF160" i="44"/>
  <c r="HE160" i="44"/>
  <c r="HD160" i="44"/>
  <c r="HC160" i="44"/>
  <c r="HA160" i="44"/>
  <c r="GZ160" i="44"/>
  <c r="GY160" i="44"/>
  <c r="GX160" i="44"/>
  <c r="GW160" i="44"/>
  <c r="GV160" i="44"/>
  <c r="GU160" i="44"/>
  <c r="GT160" i="44"/>
  <c r="GS160" i="44"/>
  <c r="GR160" i="44"/>
  <c r="GQ160" i="44"/>
  <c r="GP160" i="44"/>
  <c r="GO160" i="44"/>
  <c r="GN160" i="44"/>
  <c r="GM160" i="44"/>
  <c r="IW159" i="44"/>
  <c r="IV159" i="44"/>
  <c r="IU159" i="44"/>
  <c r="IG159" i="44"/>
  <c r="IF159" i="44"/>
  <c r="IE159" i="44"/>
  <c r="HQ159" i="44"/>
  <c r="HP159" i="44"/>
  <c r="HO159" i="44"/>
  <c r="HN159" i="44"/>
  <c r="HM159" i="44"/>
  <c r="HL159" i="44"/>
  <c r="HK159" i="44"/>
  <c r="HJ159" i="44"/>
  <c r="HI159" i="44"/>
  <c r="HH159" i="44"/>
  <c r="HG159" i="44"/>
  <c r="HF159" i="44"/>
  <c r="HE159" i="44"/>
  <c r="HD159" i="44"/>
  <c r="HC159" i="44"/>
  <c r="HA159" i="44"/>
  <c r="GZ159" i="44"/>
  <c r="GY159" i="44"/>
  <c r="GX159" i="44"/>
  <c r="GW159" i="44"/>
  <c r="GV159" i="44"/>
  <c r="GU159" i="44"/>
  <c r="GT159" i="44"/>
  <c r="GS159" i="44"/>
  <c r="GR159" i="44"/>
  <c r="GQ159" i="44"/>
  <c r="GP159" i="44"/>
  <c r="GO159" i="44"/>
  <c r="GN159" i="44"/>
  <c r="GM159" i="44"/>
  <c r="IW158" i="44"/>
  <c r="IV158" i="44"/>
  <c r="IU158" i="44"/>
  <c r="IG158" i="44"/>
  <c r="IF158" i="44"/>
  <c r="IE158" i="44"/>
  <c r="HQ158" i="44"/>
  <c r="HP158" i="44"/>
  <c r="HO158" i="44"/>
  <c r="HN158" i="44"/>
  <c r="HM158" i="44"/>
  <c r="HL158" i="44"/>
  <c r="HK158" i="44"/>
  <c r="HJ158" i="44"/>
  <c r="HI158" i="44"/>
  <c r="HH158" i="44"/>
  <c r="HG158" i="44"/>
  <c r="HF158" i="44"/>
  <c r="HE158" i="44"/>
  <c r="HD158" i="44"/>
  <c r="HC158" i="44"/>
  <c r="HA158" i="44"/>
  <c r="GZ158" i="44"/>
  <c r="GY158" i="44"/>
  <c r="GX158" i="44"/>
  <c r="GW158" i="44"/>
  <c r="GV158" i="44"/>
  <c r="GU158" i="44"/>
  <c r="GT158" i="44"/>
  <c r="GS158" i="44"/>
  <c r="GR158" i="44"/>
  <c r="GQ158" i="44"/>
  <c r="GP158" i="44"/>
  <c r="GO158" i="44"/>
  <c r="GN158" i="44"/>
  <c r="GM158" i="44"/>
  <c r="IW157" i="44"/>
  <c r="IV157" i="44"/>
  <c r="IU157" i="44"/>
  <c r="IG157" i="44"/>
  <c r="IF157" i="44"/>
  <c r="IE157" i="44"/>
  <c r="HQ157" i="44"/>
  <c r="HP157" i="44"/>
  <c r="HO157" i="44"/>
  <c r="HN157" i="44"/>
  <c r="HM157" i="44"/>
  <c r="HL157" i="44"/>
  <c r="HK157" i="44"/>
  <c r="HJ157" i="44"/>
  <c r="HI157" i="44"/>
  <c r="HH157" i="44"/>
  <c r="HG157" i="44"/>
  <c r="HF157" i="44"/>
  <c r="HE157" i="44"/>
  <c r="HD157" i="44"/>
  <c r="HC157" i="44"/>
  <c r="HA157" i="44"/>
  <c r="GZ157" i="44"/>
  <c r="GY157" i="44"/>
  <c r="GX157" i="44"/>
  <c r="GW157" i="44"/>
  <c r="GV157" i="44"/>
  <c r="GU157" i="44"/>
  <c r="GT157" i="44"/>
  <c r="GS157" i="44"/>
  <c r="GR157" i="44"/>
  <c r="GQ157" i="44"/>
  <c r="GP157" i="44"/>
  <c r="GO157" i="44"/>
  <c r="GN157" i="44"/>
  <c r="GM157" i="44"/>
  <c r="IW156" i="44"/>
  <c r="IV156" i="44"/>
  <c r="IU156" i="44"/>
  <c r="IG156" i="44"/>
  <c r="IF156" i="44"/>
  <c r="IE156" i="44"/>
  <c r="HQ156" i="44"/>
  <c r="HP156" i="44"/>
  <c r="HO156" i="44"/>
  <c r="HN156" i="44"/>
  <c r="HM156" i="44"/>
  <c r="HL156" i="44"/>
  <c r="HK156" i="44"/>
  <c r="HJ156" i="44"/>
  <c r="HI156" i="44"/>
  <c r="HH156" i="44"/>
  <c r="HG156" i="44"/>
  <c r="HF156" i="44"/>
  <c r="HE156" i="44"/>
  <c r="HD156" i="44"/>
  <c r="HC156" i="44"/>
  <c r="HA156" i="44"/>
  <c r="GZ156" i="44"/>
  <c r="GY156" i="44"/>
  <c r="GX156" i="44"/>
  <c r="GW156" i="44"/>
  <c r="GV156" i="44"/>
  <c r="GU156" i="44"/>
  <c r="GT156" i="44"/>
  <c r="GS156" i="44"/>
  <c r="GR156" i="44"/>
  <c r="GQ156" i="44"/>
  <c r="GP156" i="44"/>
  <c r="GO156" i="44"/>
  <c r="GN156" i="44"/>
  <c r="GM156" i="44"/>
  <c r="IW155" i="44"/>
  <c r="IV155" i="44"/>
  <c r="IU155" i="44"/>
  <c r="IG155" i="44"/>
  <c r="IF155" i="44"/>
  <c r="IE155" i="44"/>
  <c r="HQ155" i="44"/>
  <c r="HP155" i="44"/>
  <c r="HO155" i="44"/>
  <c r="HN155" i="44"/>
  <c r="HM155" i="44"/>
  <c r="HL155" i="44"/>
  <c r="HK155" i="44"/>
  <c r="HJ155" i="44"/>
  <c r="HI155" i="44"/>
  <c r="HH155" i="44"/>
  <c r="HG155" i="44"/>
  <c r="HF155" i="44"/>
  <c r="HE155" i="44"/>
  <c r="HD155" i="44"/>
  <c r="HC155" i="44"/>
  <c r="HA155" i="44"/>
  <c r="GZ155" i="44"/>
  <c r="GY155" i="44"/>
  <c r="GX155" i="44"/>
  <c r="GW155" i="44"/>
  <c r="GV155" i="44"/>
  <c r="GU155" i="44"/>
  <c r="GT155" i="44"/>
  <c r="GS155" i="44"/>
  <c r="GR155" i="44"/>
  <c r="GQ155" i="44"/>
  <c r="GP155" i="44"/>
  <c r="GO155" i="44"/>
  <c r="GN155" i="44"/>
  <c r="GM155" i="44"/>
  <c r="IW154" i="44"/>
  <c r="IV154" i="44"/>
  <c r="IU154" i="44"/>
  <c r="IG154" i="44"/>
  <c r="IF154" i="44"/>
  <c r="IE154" i="44"/>
  <c r="HQ154" i="44"/>
  <c r="HP154" i="44"/>
  <c r="HO154" i="44"/>
  <c r="HN154" i="44"/>
  <c r="HM154" i="44"/>
  <c r="HL154" i="44"/>
  <c r="HK154" i="44"/>
  <c r="HJ154" i="44"/>
  <c r="HI154" i="44"/>
  <c r="HH154" i="44"/>
  <c r="HG154" i="44"/>
  <c r="HF154" i="44"/>
  <c r="HE154" i="44"/>
  <c r="HD154" i="44"/>
  <c r="HC154" i="44"/>
  <c r="HA154" i="44"/>
  <c r="GZ154" i="44"/>
  <c r="GY154" i="44"/>
  <c r="GX154" i="44"/>
  <c r="GW154" i="44"/>
  <c r="GV154" i="44"/>
  <c r="GU154" i="44"/>
  <c r="GT154" i="44"/>
  <c r="GS154" i="44"/>
  <c r="GR154" i="44"/>
  <c r="GQ154" i="44"/>
  <c r="GP154" i="44"/>
  <c r="GO154" i="44"/>
  <c r="GN154" i="44"/>
  <c r="GM154" i="44"/>
  <c r="IW153" i="44"/>
  <c r="IV153" i="44"/>
  <c r="IU153" i="44"/>
  <c r="IG153" i="44"/>
  <c r="IF153" i="44"/>
  <c r="IE153" i="44"/>
  <c r="HQ153" i="44"/>
  <c r="HP153" i="44"/>
  <c r="HO153" i="44"/>
  <c r="HN153" i="44"/>
  <c r="HM153" i="44"/>
  <c r="HL153" i="44"/>
  <c r="HK153" i="44"/>
  <c r="HJ153" i="44"/>
  <c r="HI153" i="44"/>
  <c r="HH153" i="44"/>
  <c r="HG153" i="44"/>
  <c r="HF153" i="44"/>
  <c r="HE153" i="44"/>
  <c r="HD153" i="44"/>
  <c r="HC153" i="44"/>
  <c r="HA153" i="44"/>
  <c r="GZ153" i="44"/>
  <c r="GY153" i="44"/>
  <c r="GX153" i="44"/>
  <c r="GW153" i="44"/>
  <c r="GV153" i="44"/>
  <c r="GU153" i="44"/>
  <c r="GT153" i="44"/>
  <c r="GS153" i="44"/>
  <c r="GR153" i="44"/>
  <c r="GQ153" i="44"/>
  <c r="GP153" i="44"/>
  <c r="GO153" i="44"/>
  <c r="GN153" i="44"/>
  <c r="GM153" i="44"/>
  <c r="IW152" i="44"/>
  <c r="IV152" i="44"/>
  <c r="IU152" i="44"/>
  <c r="IG152" i="44"/>
  <c r="IF152" i="44"/>
  <c r="IE152" i="44"/>
  <c r="HQ152" i="44"/>
  <c r="HP152" i="44"/>
  <c r="HO152" i="44"/>
  <c r="HN152" i="44"/>
  <c r="HM152" i="44"/>
  <c r="HL152" i="44"/>
  <c r="HK152" i="44"/>
  <c r="HJ152" i="44"/>
  <c r="HI152" i="44"/>
  <c r="HH152" i="44"/>
  <c r="HG152" i="44"/>
  <c r="HF152" i="44"/>
  <c r="HE152" i="44"/>
  <c r="HD152" i="44"/>
  <c r="HC152" i="44"/>
  <c r="HA152" i="44"/>
  <c r="GZ152" i="44"/>
  <c r="GY152" i="44"/>
  <c r="GX152" i="44"/>
  <c r="GW152" i="44"/>
  <c r="GV152" i="44"/>
  <c r="GU152" i="44"/>
  <c r="GT152" i="44"/>
  <c r="GS152" i="44"/>
  <c r="GR152" i="44"/>
  <c r="GQ152" i="44"/>
  <c r="GP152" i="44"/>
  <c r="GO152" i="44"/>
  <c r="GN152" i="44"/>
  <c r="GM152" i="44"/>
  <c r="IW151" i="44"/>
  <c r="IV151" i="44"/>
  <c r="IU151" i="44"/>
  <c r="IG151" i="44"/>
  <c r="IF151" i="44"/>
  <c r="IE151" i="44"/>
  <c r="HQ151" i="44"/>
  <c r="HP151" i="44"/>
  <c r="HO151" i="44"/>
  <c r="HN151" i="44"/>
  <c r="HM151" i="44"/>
  <c r="HL151" i="44"/>
  <c r="HK151" i="44"/>
  <c r="HJ151" i="44"/>
  <c r="HI151" i="44"/>
  <c r="HH151" i="44"/>
  <c r="HG151" i="44"/>
  <c r="HF151" i="44"/>
  <c r="HE151" i="44"/>
  <c r="HD151" i="44"/>
  <c r="HC151" i="44"/>
  <c r="HA151" i="44"/>
  <c r="GZ151" i="44"/>
  <c r="GY151" i="44"/>
  <c r="GX151" i="44"/>
  <c r="GW151" i="44"/>
  <c r="GV151" i="44"/>
  <c r="GU151" i="44"/>
  <c r="GT151" i="44"/>
  <c r="GS151" i="44"/>
  <c r="GR151" i="44"/>
  <c r="GQ151" i="44"/>
  <c r="GP151" i="44"/>
  <c r="GO151" i="44"/>
  <c r="GN151" i="44"/>
  <c r="GM151" i="44"/>
  <c r="IW150" i="44"/>
  <c r="IV150" i="44"/>
  <c r="IU150" i="44"/>
  <c r="IG150" i="44"/>
  <c r="IF150" i="44"/>
  <c r="IE150" i="44"/>
  <c r="HQ150" i="44"/>
  <c r="HP150" i="44"/>
  <c r="HO150" i="44"/>
  <c r="HN150" i="44"/>
  <c r="HM150" i="44"/>
  <c r="HL150" i="44"/>
  <c r="HK150" i="44"/>
  <c r="HJ150" i="44"/>
  <c r="HI150" i="44"/>
  <c r="HH150" i="44"/>
  <c r="HG150" i="44"/>
  <c r="HF150" i="44"/>
  <c r="HE150" i="44"/>
  <c r="HD150" i="44"/>
  <c r="HC150" i="44"/>
  <c r="HA150" i="44"/>
  <c r="GZ150" i="44"/>
  <c r="GY150" i="44"/>
  <c r="GX150" i="44"/>
  <c r="GW150" i="44"/>
  <c r="GV150" i="44"/>
  <c r="GU150" i="44"/>
  <c r="GT150" i="44"/>
  <c r="GS150" i="44"/>
  <c r="GR150" i="44"/>
  <c r="GQ150" i="44"/>
  <c r="GP150" i="44"/>
  <c r="GO150" i="44"/>
  <c r="GN150" i="44"/>
  <c r="GM150" i="44"/>
  <c r="IW149" i="44"/>
  <c r="IV149" i="44"/>
  <c r="IU149" i="44"/>
  <c r="IG149" i="44"/>
  <c r="IF149" i="44"/>
  <c r="IE149" i="44"/>
  <c r="HQ149" i="44"/>
  <c r="HP149" i="44"/>
  <c r="HO149" i="44"/>
  <c r="HN149" i="44"/>
  <c r="HM149" i="44"/>
  <c r="HL149" i="44"/>
  <c r="HK149" i="44"/>
  <c r="HJ149" i="44"/>
  <c r="HI149" i="44"/>
  <c r="HH149" i="44"/>
  <c r="HG149" i="44"/>
  <c r="HF149" i="44"/>
  <c r="HE149" i="44"/>
  <c r="HD149" i="44"/>
  <c r="HC149" i="44"/>
  <c r="HA149" i="44"/>
  <c r="GZ149" i="44"/>
  <c r="GY149" i="44"/>
  <c r="GX149" i="44"/>
  <c r="GW149" i="44"/>
  <c r="GV149" i="44"/>
  <c r="GU149" i="44"/>
  <c r="GT149" i="44"/>
  <c r="GS149" i="44"/>
  <c r="GR149" i="44"/>
  <c r="GQ149" i="44"/>
  <c r="GP149" i="44"/>
  <c r="GO149" i="44"/>
  <c r="GN149" i="44"/>
  <c r="GM149" i="44"/>
  <c r="IW148" i="44"/>
  <c r="IV148" i="44"/>
  <c r="IU148" i="44"/>
  <c r="IG148" i="44"/>
  <c r="IF148" i="44"/>
  <c r="IE148" i="44"/>
  <c r="HQ148" i="44"/>
  <c r="HP148" i="44"/>
  <c r="HO148" i="44"/>
  <c r="HN148" i="44"/>
  <c r="HM148" i="44"/>
  <c r="HL148" i="44"/>
  <c r="HK148" i="44"/>
  <c r="HJ148" i="44"/>
  <c r="HI148" i="44"/>
  <c r="HH148" i="44"/>
  <c r="HG148" i="44"/>
  <c r="HF148" i="44"/>
  <c r="HE148" i="44"/>
  <c r="HD148" i="44"/>
  <c r="HC148" i="44"/>
  <c r="HA148" i="44"/>
  <c r="GZ148" i="44"/>
  <c r="GY148" i="44"/>
  <c r="GX148" i="44"/>
  <c r="GW148" i="44"/>
  <c r="GV148" i="44"/>
  <c r="GU148" i="44"/>
  <c r="GT148" i="44"/>
  <c r="GS148" i="44"/>
  <c r="GR148" i="44"/>
  <c r="GQ148" i="44"/>
  <c r="GP148" i="44"/>
  <c r="GO148" i="44"/>
  <c r="GN148" i="44"/>
  <c r="GM148" i="44"/>
  <c r="IW147" i="44"/>
  <c r="IV147" i="44"/>
  <c r="IU147" i="44"/>
  <c r="IG147" i="44"/>
  <c r="IF147" i="44"/>
  <c r="IE147" i="44"/>
  <c r="HQ147" i="44"/>
  <c r="HP147" i="44"/>
  <c r="HO147" i="44"/>
  <c r="HN147" i="44"/>
  <c r="HM147" i="44"/>
  <c r="HL147" i="44"/>
  <c r="HK147" i="44"/>
  <c r="HJ147" i="44"/>
  <c r="HI147" i="44"/>
  <c r="HH147" i="44"/>
  <c r="HG147" i="44"/>
  <c r="HF147" i="44"/>
  <c r="HE147" i="44"/>
  <c r="HD147" i="44"/>
  <c r="HC147" i="44"/>
  <c r="HA147" i="44"/>
  <c r="GZ147" i="44"/>
  <c r="GY147" i="44"/>
  <c r="GX147" i="44"/>
  <c r="GW147" i="44"/>
  <c r="GV147" i="44"/>
  <c r="GU147" i="44"/>
  <c r="GT147" i="44"/>
  <c r="GS147" i="44"/>
  <c r="GR147" i="44"/>
  <c r="GQ147" i="44"/>
  <c r="GP147" i="44"/>
  <c r="GO147" i="44"/>
  <c r="GN147" i="44"/>
  <c r="GM147" i="44"/>
  <c r="IW146" i="44"/>
  <c r="IV146" i="44"/>
  <c r="IU146" i="44"/>
  <c r="IG146" i="44"/>
  <c r="IF146" i="44"/>
  <c r="IE146" i="44"/>
  <c r="HQ146" i="44"/>
  <c r="HP146" i="44"/>
  <c r="HO146" i="44"/>
  <c r="HN146" i="44"/>
  <c r="HM146" i="44"/>
  <c r="HL146" i="44"/>
  <c r="HK146" i="44"/>
  <c r="HJ146" i="44"/>
  <c r="HI146" i="44"/>
  <c r="HH146" i="44"/>
  <c r="HG146" i="44"/>
  <c r="HF146" i="44"/>
  <c r="HE146" i="44"/>
  <c r="HD146" i="44"/>
  <c r="HC146" i="44"/>
  <c r="HA146" i="44"/>
  <c r="GZ146" i="44"/>
  <c r="GY146" i="44"/>
  <c r="GX146" i="44"/>
  <c r="GW146" i="44"/>
  <c r="GV146" i="44"/>
  <c r="GU146" i="44"/>
  <c r="GT146" i="44"/>
  <c r="GS146" i="44"/>
  <c r="GR146" i="44"/>
  <c r="GQ146" i="44"/>
  <c r="GP146" i="44"/>
  <c r="GO146" i="44"/>
  <c r="GN146" i="44"/>
  <c r="GM146" i="44"/>
  <c r="IW145" i="44"/>
  <c r="IV145" i="44"/>
  <c r="IU145" i="44"/>
  <c r="IG145" i="44"/>
  <c r="IF145" i="44"/>
  <c r="IE145" i="44"/>
  <c r="HQ145" i="44"/>
  <c r="HP145" i="44"/>
  <c r="HO145" i="44"/>
  <c r="HN145" i="44"/>
  <c r="HM145" i="44"/>
  <c r="HL145" i="44"/>
  <c r="HK145" i="44"/>
  <c r="HJ145" i="44"/>
  <c r="HI145" i="44"/>
  <c r="HH145" i="44"/>
  <c r="HG145" i="44"/>
  <c r="HF145" i="44"/>
  <c r="HE145" i="44"/>
  <c r="HD145" i="44"/>
  <c r="HC145" i="44"/>
  <c r="HA145" i="44"/>
  <c r="GZ145" i="44"/>
  <c r="GY145" i="44"/>
  <c r="GX145" i="44"/>
  <c r="GW145" i="44"/>
  <c r="GV145" i="44"/>
  <c r="GU145" i="44"/>
  <c r="GT145" i="44"/>
  <c r="GS145" i="44"/>
  <c r="GR145" i="44"/>
  <c r="GQ145" i="44"/>
  <c r="GP145" i="44"/>
  <c r="GO145" i="44"/>
  <c r="GN145" i="44"/>
  <c r="GM145" i="44"/>
  <c r="IW144" i="44"/>
  <c r="IV144" i="44"/>
  <c r="IU144" i="44"/>
  <c r="IG144" i="44"/>
  <c r="IF144" i="44"/>
  <c r="IE144" i="44"/>
  <c r="HQ144" i="44"/>
  <c r="HP144" i="44"/>
  <c r="HO144" i="44"/>
  <c r="HN144" i="44"/>
  <c r="HM144" i="44"/>
  <c r="HL144" i="44"/>
  <c r="HK144" i="44"/>
  <c r="HJ144" i="44"/>
  <c r="HI144" i="44"/>
  <c r="HH144" i="44"/>
  <c r="HG144" i="44"/>
  <c r="HF144" i="44"/>
  <c r="HE144" i="44"/>
  <c r="HD144" i="44"/>
  <c r="HC144" i="44"/>
  <c r="HA144" i="44"/>
  <c r="GZ144" i="44"/>
  <c r="GY144" i="44"/>
  <c r="GX144" i="44"/>
  <c r="GW144" i="44"/>
  <c r="GV144" i="44"/>
  <c r="GU144" i="44"/>
  <c r="GT144" i="44"/>
  <c r="GS144" i="44"/>
  <c r="GR144" i="44"/>
  <c r="GQ144" i="44"/>
  <c r="GP144" i="44"/>
  <c r="GO144" i="44"/>
  <c r="GN144" i="44"/>
  <c r="GM144" i="44"/>
  <c r="IW143" i="44"/>
  <c r="IV143" i="44"/>
  <c r="IU143" i="44"/>
  <c r="IG143" i="44"/>
  <c r="IF143" i="44"/>
  <c r="IE143" i="44"/>
  <c r="HQ143" i="44"/>
  <c r="HP143" i="44"/>
  <c r="HO143" i="44"/>
  <c r="HN143" i="44"/>
  <c r="HM143" i="44"/>
  <c r="HL143" i="44"/>
  <c r="HK143" i="44"/>
  <c r="HJ143" i="44"/>
  <c r="HI143" i="44"/>
  <c r="HH143" i="44"/>
  <c r="HG143" i="44"/>
  <c r="HF143" i="44"/>
  <c r="HE143" i="44"/>
  <c r="HD143" i="44"/>
  <c r="HC143" i="44"/>
  <c r="HA143" i="44"/>
  <c r="GZ143" i="44"/>
  <c r="GY143" i="44"/>
  <c r="GX143" i="44"/>
  <c r="GW143" i="44"/>
  <c r="GV143" i="44"/>
  <c r="GU143" i="44"/>
  <c r="GT143" i="44"/>
  <c r="GS143" i="44"/>
  <c r="GR143" i="44"/>
  <c r="GQ143" i="44"/>
  <c r="GP143" i="44"/>
  <c r="GO143" i="44"/>
  <c r="GN143" i="44"/>
  <c r="GM143" i="44"/>
  <c r="IW142" i="44"/>
  <c r="IV142" i="44"/>
  <c r="IU142" i="44"/>
  <c r="IG142" i="44"/>
  <c r="IF142" i="44"/>
  <c r="IE142" i="44"/>
  <c r="HQ142" i="44"/>
  <c r="HP142" i="44"/>
  <c r="HO142" i="44"/>
  <c r="HN142" i="44"/>
  <c r="HM142" i="44"/>
  <c r="HL142" i="44"/>
  <c r="HK142" i="44"/>
  <c r="HJ142" i="44"/>
  <c r="HI142" i="44"/>
  <c r="HH142" i="44"/>
  <c r="HG142" i="44"/>
  <c r="HF142" i="44"/>
  <c r="HE142" i="44"/>
  <c r="HD142" i="44"/>
  <c r="HC142" i="44"/>
  <c r="HA142" i="44"/>
  <c r="GZ142" i="44"/>
  <c r="GY142" i="44"/>
  <c r="GX142" i="44"/>
  <c r="GW142" i="44"/>
  <c r="GV142" i="44"/>
  <c r="GU142" i="44"/>
  <c r="GT142" i="44"/>
  <c r="GS142" i="44"/>
  <c r="GR142" i="44"/>
  <c r="GQ142" i="44"/>
  <c r="GP142" i="44"/>
  <c r="GO142" i="44"/>
  <c r="GN142" i="44"/>
  <c r="GM142" i="44"/>
  <c r="IW141" i="44"/>
  <c r="IV141" i="44"/>
  <c r="IU141" i="44"/>
  <c r="IG141" i="44"/>
  <c r="IF141" i="44"/>
  <c r="IE141" i="44"/>
  <c r="HQ141" i="44"/>
  <c r="HP141" i="44"/>
  <c r="HO141" i="44"/>
  <c r="HN141" i="44"/>
  <c r="HM141" i="44"/>
  <c r="HL141" i="44"/>
  <c r="HK141" i="44"/>
  <c r="HJ141" i="44"/>
  <c r="HI141" i="44"/>
  <c r="HH141" i="44"/>
  <c r="HG141" i="44"/>
  <c r="HF141" i="44"/>
  <c r="HE141" i="44"/>
  <c r="HD141" i="44"/>
  <c r="HC141" i="44"/>
  <c r="HA141" i="44"/>
  <c r="GZ141" i="44"/>
  <c r="GY141" i="44"/>
  <c r="GX141" i="44"/>
  <c r="GW141" i="44"/>
  <c r="GV141" i="44"/>
  <c r="GU141" i="44"/>
  <c r="GT141" i="44"/>
  <c r="GS141" i="44"/>
  <c r="GR141" i="44"/>
  <c r="GQ141" i="44"/>
  <c r="GP141" i="44"/>
  <c r="GO141" i="44"/>
  <c r="GN141" i="44"/>
  <c r="GM141" i="44"/>
  <c r="IW140" i="44"/>
  <c r="IV140" i="44"/>
  <c r="IU140" i="44"/>
  <c r="IG140" i="44"/>
  <c r="IF140" i="44"/>
  <c r="IE140" i="44"/>
  <c r="HQ140" i="44"/>
  <c r="HP140" i="44"/>
  <c r="HO140" i="44"/>
  <c r="HN140" i="44"/>
  <c r="HM140" i="44"/>
  <c r="HL140" i="44"/>
  <c r="HK140" i="44"/>
  <c r="HJ140" i="44"/>
  <c r="HI140" i="44"/>
  <c r="HH140" i="44"/>
  <c r="HG140" i="44"/>
  <c r="HF140" i="44"/>
  <c r="HE140" i="44"/>
  <c r="HD140" i="44"/>
  <c r="HC140" i="44"/>
  <c r="HA140" i="44"/>
  <c r="GZ140" i="44"/>
  <c r="GY140" i="44"/>
  <c r="GX140" i="44"/>
  <c r="GW140" i="44"/>
  <c r="GV140" i="44"/>
  <c r="GU140" i="44"/>
  <c r="GT140" i="44"/>
  <c r="GS140" i="44"/>
  <c r="GR140" i="44"/>
  <c r="GQ140" i="44"/>
  <c r="GP140" i="44"/>
  <c r="GO140" i="44"/>
  <c r="GN140" i="44"/>
  <c r="GM140" i="44"/>
  <c r="IW139" i="44"/>
  <c r="IV139" i="44"/>
  <c r="IU139" i="44"/>
  <c r="IG139" i="44"/>
  <c r="IF139" i="44"/>
  <c r="IE139" i="44"/>
  <c r="HQ139" i="44"/>
  <c r="HP139" i="44"/>
  <c r="HO139" i="44"/>
  <c r="HN139" i="44"/>
  <c r="HM139" i="44"/>
  <c r="HL139" i="44"/>
  <c r="HK139" i="44"/>
  <c r="HJ139" i="44"/>
  <c r="HI139" i="44"/>
  <c r="HH139" i="44"/>
  <c r="HG139" i="44"/>
  <c r="HF139" i="44"/>
  <c r="HE139" i="44"/>
  <c r="HD139" i="44"/>
  <c r="HC139" i="44"/>
  <c r="HA139" i="44"/>
  <c r="GZ139" i="44"/>
  <c r="GY139" i="44"/>
  <c r="GX139" i="44"/>
  <c r="GW139" i="44"/>
  <c r="GV139" i="44"/>
  <c r="GU139" i="44"/>
  <c r="GT139" i="44"/>
  <c r="GS139" i="44"/>
  <c r="GR139" i="44"/>
  <c r="GQ139" i="44"/>
  <c r="GP139" i="44"/>
  <c r="GO139" i="44"/>
  <c r="GN139" i="44"/>
  <c r="GM139" i="44"/>
  <c r="IW138" i="44"/>
  <c r="IV138" i="44"/>
  <c r="IU138" i="44"/>
  <c r="IG138" i="44"/>
  <c r="IF138" i="44"/>
  <c r="IE138" i="44"/>
  <c r="HQ138" i="44"/>
  <c r="HP138" i="44"/>
  <c r="HO138" i="44"/>
  <c r="HN138" i="44"/>
  <c r="HM138" i="44"/>
  <c r="HL138" i="44"/>
  <c r="HK138" i="44"/>
  <c r="HJ138" i="44"/>
  <c r="HI138" i="44"/>
  <c r="HH138" i="44"/>
  <c r="HG138" i="44"/>
  <c r="HF138" i="44"/>
  <c r="HE138" i="44"/>
  <c r="HD138" i="44"/>
  <c r="HC138" i="44"/>
  <c r="HA138" i="44"/>
  <c r="GZ138" i="44"/>
  <c r="GY138" i="44"/>
  <c r="GX138" i="44"/>
  <c r="GW138" i="44"/>
  <c r="GV138" i="44"/>
  <c r="GU138" i="44"/>
  <c r="GT138" i="44"/>
  <c r="GS138" i="44"/>
  <c r="GR138" i="44"/>
  <c r="GQ138" i="44"/>
  <c r="GP138" i="44"/>
  <c r="GO138" i="44"/>
  <c r="GN138" i="44"/>
  <c r="GM138" i="44"/>
  <c r="IW137" i="44"/>
  <c r="IV137" i="44"/>
  <c r="IU137" i="44"/>
  <c r="IG137" i="44"/>
  <c r="IF137" i="44"/>
  <c r="IE137" i="44"/>
  <c r="HQ137" i="44"/>
  <c r="HP137" i="44"/>
  <c r="HO137" i="44"/>
  <c r="HN137" i="44"/>
  <c r="HM137" i="44"/>
  <c r="HL137" i="44"/>
  <c r="HK137" i="44"/>
  <c r="HJ137" i="44"/>
  <c r="HI137" i="44"/>
  <c r="HH137" i="44"/>
  <c r="HG137" i="44"/>
  <c r="HF137" i="44"/>
  <c r="HE137" i="44"/>
  <c r="HD137" i="44"/>
  <c r="HC137" i="44"/>
  <c r="HA137" i="44"/>
  <c r="GZ137" i="44"/>
  <c r="GY137" i="44"/>
  <c r="GX137" i="44"/>
  <c r="GW137" i="44"/>
  <c r="GV137" i="44"/>
  <c r="GU137" i="44"/>
  <c r="GT137" i="44"/>
  <c r="GS137" i="44"/>
  <c r="GR137" i="44"/>
  <c r="GQ137" i="44"/>
  <c r="GP137" i="44"/>
  <c r="GO137" i="44"/>
  <c r="GN137" i="44"/>
  <c r="GM137" i="44"/>
  <c r="IW136" i="44"/>
  <c r="IV136" i="44"/>
  <c r="IU136" i="44"/>
  <c r="IG136" i="44"/>
  <c r="IF136" i="44"/>
  <c r="IE136" i="44"/>
  <c r="HQ136" i="44"/>
  <c r="HP136" i="44"/>
  <c r="HO136" i="44"/>
  <c r="HN136" i="44"/>
  <c r="HM136" i="44"/>
  <c r="HL136" i="44"/>
  <c r="HK136" i="44"/>
  <c r="HJ136" i="44"/>
  <c r="HI136" i="44"/>
  <c r="HH136" i="44"/>
  <c r="HG136" i="44"/>
  <c r="HF136" i="44"/>
  <c r="HE136" i="44"/>
  <c r="HD136" i="44"/>
  <c r="HC136" i="44"/>
  <c r="HA136" i="44"/>
  <c r="GZ136" i="44"/>
  <c r="GY136" i="44"/>
  <c r="GX136" i="44"/>
  <c r="GW136" i="44"/>
  <c r="GV136" i="44"/>
  <c r="GU136" i="44"/>
  <c r="GT136" i="44"/>
  <c r="GS136" i="44"/>
  <c r="GR136" i="44"/>
  <c r="GQ136" i="44"/>
  <c r="GP136" i="44"/>
  <c r="GO136" i="44"/>
  <c r="GN136" i="44"/>
  <c r="GM136" i="44"/>
  <c r="IW135" i="44"/>
  <c r="IV135" i="44"/>
  <c r="IU135" i="44"/>
  <c r="IG135" i="44"/>
  <c r="IF135" i="44"/>
  <c r="IE135" i="44"/>
  <c r="HQ135" i="44"/>
  <c r="HP135" i="44"/>
  <c r="HO135" i="44"/>
  <c r="HN135" i="44"/>
  <c r="HM135" i="44"/>
  <c r="HL135" i="44"/>
  <c r="HK135" i="44"/>
  <c r="HJ135" i="44"/>
  <c r="HI135" i="44"/>
  <c r="HH135" i="44"/>
  <c r="HG135" i="44"/>
  <c r="HF135" i="44"/>
  <c r="HE135" i="44"/>
  <c r="HD135" i="44"/>
  <c r="HC135" i="44"/>
  <c r="HA135" i="44"/>
  <c r="GZ135" i="44"/>
  <c r="GY135" i="44"/>
  <c r="GX135" i="44"/>
  <c r="GW135" i="44"/>
  <c r="GV135" i="44"/>
  <c r="GU135" i="44"/>
  <c r="GT135" i="44"/>
  <c r="GS135" i="44"/>
  <c r="GR135" i="44"/>
  <c r="GQ135" i="44"/>
  <c r="GP135" i="44"/>
  <c r="GO135" i="44"/>
  <c r="GN135" i="44"/>
  <c r="GM135" i="44"/>
  <c r="IW134" i="44"/>
  <c r="IV134" i="44"/>
  <c r="IU134" i="44"/>
  <c r="IG134" i="44"/>
  <c r="IF134" i="44"/>
  <c r="IE134" i="44"/>
  <c r="HQ134" i="44"/>
  <c r="HP134" i="44"/>
  <c r="HO134" i="44"/>
  <c r="HN134" i="44"/>
  <c r="HM134" i="44"/>
  <c r="HL134" i="44"/>
  <c r="HK134" i="44"/>
  <c r="HJ134" i="44"/>
  <c r="HI134" i="44"/>
  <c r="HH134" i="44"/>
  <c r="HG134" i="44"/>
  <c r="HF134" i="44"/>
  <c r="HE134" i="44"/>
  <c r="HD134" i="44"/>
  <c r="HC134" i="44"/>
  <c r="HA134" i="44"/>
  <c r="GZ134" i="44"/>
  <c r="GY134" i="44"/>
  <c r="GX134" i="44"/>
  <c r="GW134" i="44"/>
  <c r="GV134" i="44"/>
  <c r="GU134" i="44"/>
  <c r="GT134" i="44"/>
  <c r="GS134" i="44"/>
  <c r="GR134" i="44"/>
  <c r="GQ134" i="44"/>
  <c r="GP134" i="44"/>
  <c r="GO134" i="44"/>
  <c r="GN134" i="44"/>
  <c r="GM134" i="44"/>
  <c r="IW133" i="44"/>
  <c r="IV133" i="44"/>
  <c r="IU133" i="44"/>
  <c r="IG133" i="44"/>
  <c r="IF133" i="44"/>
  <c r="IE133" i="44"/>
  <c r="HQ133" i="44"/>
  <c r="HP133" i="44"/>
  <c r="HO133" i="44"/>
  <c r="HN133" i="44"/>
  <c r="HM133" i="44"/>
  <c r="HL133" i="44"/>
  <c r="HK133" i="44"/>
  <c r="HJ133" i="44"/>
  <c r="HI133" i="44"/>
  <c r="HH133" i="44"/>
  <c r="HG133" i="44"/>
  <c r="HF133" i="44"/>
  <c r="HE133" i="44"/>
  <c r="HD133" i="44"/>
  <c r="HC133" i="44"/>
  <c r="HA133" i="44"/>
  <c r="GZ133" i="44"/>
  <c r="GY133" i="44"/>
  <c r="GX133" i="44"/>
  <c r="GW133" i="44"/>
  <c r="GV133" i="44"/>
  <c r="GU133" i="44"/>
  <c r="GT133" i="44"/>
  <c r="GS133" i="44"/>
  <c r="GR133" i="44"/>
  <c r="GQ133" i="44"/>
  <c r="GP133" i="44"/>
  <c r="GO133" i="44"/>
  <c r="GN133" i="44"/>
  <c r="GM133" i="44"/>
  <c r="IW132" i="44"/>
  <c r="IV132" i="44"/>
  <c r="IU132" i="44"/>
  <c r="IG132" i="44"/>
  <c r="IF132" i="44"/>
  <c r="IE132" i="44"/>
  <c r="HQ132" i="44"/>
  <c r="HP132" i="44"/>
  <c r="HO132" i="44"/>
  <c r="HN132" i="44"/>
  <c r="HM132" i="44"/>
  <c r="HL132" i="44"/>
  <c r="HK132" i="44"/>
  <c r="HJ132" i="44"/>
  <c r="HI132" i="44"/>
  <c r="HH132" i="44"/>
  <c r="HG132" i="44"/>
  <c r="HF132" i="44"/>
  <c r="HE132" i="44"/>
  <c r="HD132" i="44"/>
  <c r="HC132" i="44"/>
  <c r="HA132" i="44"/>
  <c r="GZ132" i="44"/>
  <c r="GY132" i="44"/>
  <c r="GX132" i="44"/>
  <c r="GW132" i="44"/>
  <c r="GV132" i="44"/>
  <c r="GU132" i="44"/>
  <c r="GT132" i="44"/>
  <c r="GS132" i="44"/>
  <c r="GR132" i="44"/>
  <c r="GQ132" i="44"/>
  <c r="GP132" i="44"/>
  <c r="GO132" i="44"/>
  <c r="GN132" i="44"/>
  <c r="GM132" i="44"/>
  <c r="IW131" i="44"/>
  <c r="IV131" i="44"/>
  <c r="IU131" i="44"/>
  <c r="IG131" i="44"/>
  <c r="IF131" i="44"/>
  <c r="IE131" i="44"/>
  <c r="HQ131" i="44"/>
  <c r="HP131" i="44"/>
  <c r="HO131" i="44"/>
  <c r="HN131" i="44"/>
  <c r="HM131" i="44"/>
  <c r="HL131" i="44"/>
  <c r="HK131" i="44"/>
  <c r="HJ131" i="44"/>
  <c r="HI131" i="44"/>
  <c r="HH131" i="44"/>
  <c r="HG131" i="44"/>
  <c r="HF131" i="44"/>
  <c r="HE131" i="44"/>
  <c r="HD131" i="44"/>
  <c r="HC131" i="44"/>
  <c r="HA131" i="44"/>
  <c r="GZ131" i="44"/>
  <c r="GY131" i="44"/>
  <c r="GX131" i="44"/>
  <c r="GW131" i="44"/>
  <c r="GV131" i="44"/>
  <c r="GU131" i="44"/>
  <c r="GT131" i="44"/>
  <c r="GS131" i="44"/>
  <c r="GR131" i="44"/>
  <c r="GQ131" i="44"/>
  <c r="GP131" i="44"/>
  <c r="GO131" i="44"/>
  <c r="GN131" i="44"/>
  <c r="GM131" i="44"/>
  <c r="IW130" i="44"/>
  <c r="IV130" i="44"/>
  <c r="IU130" i="44"/>
  <c r="IG130" i="44"/>
  <c r="IF130" i="44"/>
  <c r="IE130" i="44"/>
  <c r="HQ130" i="44"/>
  <c r="HP130" i="44"/>
  <c r="HO130" i="44"/>
  <c r="HN130" i="44"/>
  <c r="HM130" i="44"/>
  <c r="HL130" i="44"/>
  <c r="HK130" i="44"/>
  <c r="HJ130" i="44"/>
  <c r="HI130" i="44"/>
  <c r="HH130" i="44"/>
  <c r="HG130" i="44"/>
  <c r="HF130" i="44"/>
  <c r="HE130" i="44"/>
  <c r="HD130" i="44"/>
  <c r="HC130" i="44"/>
  <c r="HA130" i="44"/>
  <c r="GZ130" i="44"/>
  <c r="GY130" i="44"/>
  <c r="GX130" i="44"/>
  <c r="GW130" i="44"/>
  <c r="GV130" i="44"/>
  <c r="GU130" i="44"/>
  <c r="GT130" i="44"/>
  <c r="GS130" i="44"/>
  <c r="GR130" i="44"/>
  <c r="GQ130" i="44"/>
  <c r="GP130" i="44"/>
  <c r="GO130" i="44"/>
  <c r="GN130" i="44"/>
  <c r="GM130" i="44"/>
  <c r="IW129" i="44"/>
  <c r="IV129" i="44"/>
  <c r="IU129" i="44"/>
  <c r="IG129" i="44"/>
  <c r="IF129" i="44"/>
  <c r="IE129" i="44"/>
  <c r="HQ129" i="44"/>
  <c r="HP129" i="44"/>
  <c r="HO129" i="44"/>
  <c r="HN129" i="44"/>
  <c r="HM129" i="44"/>
  <c r="HL129" i="44"/>
  <c r="HK129" i="44"/>
  <c r="HJ129" i="44"/>
  <c r="HI129" i="44"/>
  <c r="HH129" i="44"/>
  <c r="HG129" i="44"/>
  <c r="HF129" i="44"/>
  <c r="HE129" i="44"/>
  <c r="HD129" i="44"/>
  <c r="HC129" i="44"/>
  <c r="HA129" i="44"/>
  <c r="GZ129" i="44"/>
  <c r="GY129" i="44"/>
  <c r="GX129" i="44"/>
  <c r="GW129" i="44"/>
  <c r="GV129" i="44"/>
  <c r="GU129" i="44"/>
  <c r="GT129" i="44"/>
  <c r="GS129" i="44"/>
  <c r="GR129" i="44"/>
  <c r="GQ129" i="44"/>
  <c r="GP129" i="44"/>
  <c r="GO129" i="44"/>
  <c r="GN129" i="44"/>
  <c r="GM129" i="44"/>
  <c r="IW128" i="44"/>
  <c r="IV128" i="44"/>
  <c r="IU128" i="44"/>
  <c r="IG128" i="44"/>
  <c r="IF128" i="44"/>
  <c r="IE128" i="44"/>
  <c r="HQ128" i="44"/>
  <c r="HP128" i="44"/>
  <c r="HO128" i="44"/>
  <c r="HN128" i="44"/>
  <c r="HM128" i="44"/>
  <c r="HL128" i="44"/>
  <c r="HK128" i="44"/>
  <c r="HJ128" i="44"/>
  <c r="HI128" i="44"/>
  <c r="HH128" i="44"/>
  <c r="HG128" i="44"/>
  <c r="HF128" i="44"/>
  <c r="HE128" i="44"/>
  <c r="HD128" i="44"/>
  <c r="HC128" i="44"/>
  <c r="HA128" i="44"/>
  <c r="GZ128" i="44"/>
  <c r="GY128" i="44"/>
  <c r="GX128" i="44"/>
  <c r="GW128" i="44"/>
  <c r="GV128" i="44"/>
  <c r="GU128" i="44"/>
  <c r="GT128" i="44"/>
  <c r="GS128" i="44"/>
  <c r="GR128" i="44"/>
  <c r="GQ128" i="44"/>
  <c r="GP128" i="44"/>
  <c r="GO128" i="44"/>
  <c r="GN128" i="44"/>
  <c r="GM128" i="44"/>
  <c r="IW127" i="44"/>
  <c r="IV127" i="44"/>
  <c r="IU127" i="44"/>
  <c r="IG127" i="44"/>
  <c r="IF127" i="44"/>
  <c r="IE127" i="44"/>
  <c r="HQ127" i="44"/>
  <c r="HP127" i="44"/>
  <c r="HO127" i="44"/>
  <c r="HN127" i="44"/>
  <c r="HM127" i="44"/>
  <c r="HL127" i="44"/>
  <c r="HK127" i="44"/>
  <c r="HJ127" i="44"/>
  <c r="HI127" i="44"/>
  <c r="HH127" i="44"/>
  <c r="HG127" i="44"/>
  <c r="HF127" i="44"/>
  <c r="HE127" i="44"/>
  <c r="HD127" i="44"/>
  <c r="HC127" i="44"/>
  <c r="HA127" i="44"/>
  <c r="GZ127" i="44"/>
  <c r="GY127" i="44"/>
  <c r="GX127" i="44"/>
  <c r="GW127" i="44"/>
  <c r="GV127" i="44"/>
  <c r="GU127" i="44"/>
  <c r="GT127" i="44"/>
  <c r="GS127" i="44"/>
  <c r="GR127" i="44"/>
  <c r="GQ127" i="44"/>
  <c r="GP127" i="44"/>
  <c r="GO127" i="44"/>
  <c r="GN127" i="44"/>
  <c r="GM127" i="44"/>
  <c r="IW126" i="44"/>
  <c r="IV126" i="44"/>
  <c r="IU126" i="44"/>
  <c r="IG126" i="44"/>
  <c r="IF126" i="44"/>
  <c r="IE126" i="44"/>
  <c r="HQ126" i="44"/>
  <c r="HP126" i="44"/>
  <c r="HO126" i="44"/>
  <c r="HN126" i="44"/>
  <c r="HM126" i="44"/>
  <c r="HL126" i="44"/>
  <c r="HK126" i="44"/>
  <c r="HJ126" i="44"/>
  <c r="HI126" i="44"/>
  <c r="HH126" i="44"/>
  <c r="HG126" i="44"/>
  <c r="HF126" i="44"/>
  <c r="HE126" i="44"/>
  <c r="HD126" i="44"/>
  <c r="HC126" i="44"/>
  <c r="HA126" i="44"/>
  <c r="GZ126" i="44"/>
  <c r="GY126" i="44"/>
  <c r="GX126" i="44"/>
  <c r="GW126" i="44"/>
  <c r="GV126" i="44"/>
  <c r="GU126" i="44"/>
  <c r="GT126" i="44"/>
  <c r="GS126" i="44"/>
  <c r="GR126" i="44"/>
  <c r="GQ126" i="44"/>
  <c r="GP126" i="44"/>
  <c r="GO126" i="44"/>
  <c r="GN126" i="44"/>
  <c r="GM126" i="44"/>
  <c r="IW125" i="44"/>
  <c r="IV125" i="44"/>
  <c r="IU125" i="44"/>
  <c r="IG125" i="44"/>
  <c r="IF125" i="44"/>
  <c r="IE125" i="44"/>
  <c r="HQ125" i="44"/>
  <c r="HP125" i="44"/>
  <c r="HO125" i="44"/>
  <c r="HN125" i="44"/>
  <c r="HM125" i="44"/>
  <c r="HL125" i="44"/>
  <c r="HK125" i="44"/>
  <c r="HJ125" i="44"/>
  <c r="HI125" i="44"/>
  <c r="HH125" i="44"/>
  <c r="HG125" i="44"/>
  <c r="HF125" i="44"/>
  <c r="HE125" i="44"/>
  <c r="HD125" i="44"/>
  <c r="HC125" i="44"/>
  <c r="HA125" i="44"/>
  <c r="GZ125" i="44"/>
  <c r="GY125" i="44"/>
  <c r="GX125" i="44"/>
  <c r="GW125" i="44"/>
  <c r="GV125" i="44"/>
  <c r="GU125" i="44"/>
  <c r="GT125" i="44"/>
  <c r="GS125" i="44"/>
  <c r="GR125" i="44"/>
  <c r="GQ125" i="44"/>
  <c r="GP125" i="44"/>
  <c r="GO125" i="44"/>
  <c r="GN125" i="44"/>
  <c r="GM125" i="44"/>
  <c r="IW124" i="44"/>
  <c r="IV124" i="44"/>
  <c r="IU124" i="44"/>
  <c r="IG124" i="44"/>
  <c r="IF124" i="44"/>
  <c r="IE124" i="44"/>
  <c r="HQ124" i="44"/>
  <c r="HP124" i="44"/>
  <c r="HO124" i="44"/>
  <c r="HN124" i="44"/>
  <c r="HM124" i="44"/>
  <c r="HL124" i="44"/>
  <c r="HK124" i="44"/>
  <c r="HJ124" i="44"/>
  <c r="HI124" i="44"/>
  <c r="HH124" i="44"/>
  <c r="HG124" i="44"/>
  <c r="HF124" i="44"/>
  <c r="HE124" i="44"/>
  <c r="HD124" i="44"/>
  <c r="HC124" i="44"/>
  <c r="HA124" i="44"/>
  <c r="GZ124" i="44"/>
  <c r="GY124" i="44"/>
  <c r="GX124" i="44"/>
  <c r="GW124" i="44"/>
  <c r="GV124" i="44"/>
  <c r="GU124" i="44"/>
  <c r="GT124" i="44"/>
  <c r="GS124" i="44"/>
  <c r="GR124" i="44"/>
  <c r="GQ124" i="44"/>
  <c r="GP124" i="44"/>
  <c r="GO124" i="44"/>
  <c r="GN124" i="44"/>
  <c r="GM124" i="44"/>
  <c r="IW123" i="44"/>
  <c r="IV123" i="44"/>
  <c r="IU123" i="44"/>
  <c r="IG123" i="44"/>
  <c r="IF123" i="44"/>
  <c r="IE123" i="44"/>
  <c r="HQ123" i="44"/>
  <c r="HP123" i="44"/>
  <c r="HO123" i="44"/>
  <c r="HN123" i="44"/>
  <c r="HM123" i="44"/>
  <c r="HL123" i="44"/>
  <c r="HK123" i="44"/>
  <c r="HJ123" i="44"/>
  <c r="HI123" i="44"/>
  <c r="HH123" i="44"/>
  <c r="HG123" i="44"/>
  <c r="HF123" i="44"/>
  <c r="HE123" i="44"/>
  <c r="HD123" i="44"/>
  <c r="HC123" i="44"/>
  <c r="HA123" i="44"/>
  <c r="GZ123" i="44"/>
  <c r="GY123" i="44"/>
  <c r="GX123" i="44"/>
  <c r="GW123" i="44"/>
  <c r="GV123" i="44"/>
  <c r="GU123" i="44"/>
  <c r="GT123" i="44"/>
  <c r="GS123" i="44"/>
  <c r="GR123" i="44"/>
  <c r="GQ123" i="44"/>
  <c r="GP123" i="44"/>
  <c r="GO123" i="44"/>
  <c r="GN123" i="44"/>
  <c r="GM123" i="44"/>
  <c r="IW122" i="44"/>
  <c r="IV122" i="44"/>
  <c r="IU122" i="44"/>
  <c r="IG122" i="44"/>
  <c r="IF122" i="44"/>
  <c r="IE122" i="44"/>
  <c r="HQ122" i="44"/>
  <c r="HP122" i="44"/>
  <c r="HO122" i="44"/>
  <c r="HN122" i="44"/>
  <c r="HM122" i="44"/>
  <c r="HL122" i="44"/>
  <c r="HK122" i="44"/>
  <c r="HJ122" i="44"/>
  <c r="HI122" i="44"/>
  <c r="HH122" i="44"/>
  <c r="HG122" i="44"/>
  <c r="HF122" i="44"/>
  <c r="HE122" i="44"/>
  <c r="HD122" i="44"/>
  <c r="HC122" i="44"/>
  <c r="HA122" i="44"/>
  <c r="GZ122" i="44"/>
  <c r="GY122" i="44"/>
  <c r="GX122" i="44"/>
  <c r="GW122" i="44"/>
  <c r="GV122" i="44"/>
  <c r="GU122" i="44"/>
  <c r="GT122" i="44"/>
  <c r="GS122" i="44"/>
  <c r="GR122" i="44"/>
  <c r="GQ122" i="44"/>
  <c r="GP122" i="44"/>
  <c r="GO122" i="44"/>
  <c r="GN122" i="44"/>
  <c r="GM122" i="44"/>
  <c r="IW121" i="44"/>
  <c r="IV121" i="44"/>
  <c r="IU121" i="44"/>
  <c r="IG121" i="44"/>
  <c r="IF121" i="44"/>
  <c r="IE121" i="44"/>
  <c r="HQ121" i="44"/>
  <c r="HP121" i="44"/>
  <c r="HO121" i="44"/>
  <c r="HN121" i="44"/>
  <c r="HM121" i="44"/>
  <c r="HL121" i="44"/>
  <c r="HK121" i="44"/>
  <c r="HJ121" i="44"/>
  <c r="HI121" i="44"/>
  <c r="HH121" i="44"/>
  <c r="HG121" i="44"/>
  <c r="HF121" i="44"/>
  <c r="HE121" i="44"/>
  <c r="HD121" i="44"/>
  <c r="HC121" i="44"/>
  <c r="HA121" i="44"/>
  <c r="GZ121" i="44"/>
  <c r="GY121" i="44"/>
  <c r="GX121" i="44"/>
  <c r="GW121" i="44"/>
  <c r="GV121" i="44"/>
  <c r="GU121" i="44"/>
  <c r="GT121" i="44"/>
  <c r="GS121" i="44"/>
  <c r="GR121" i="44"/>
  <c r="GQ121" i="44"/>
  <c r="GP121" i="44"/>
  <c r="GO121" i="44"/>
  <c r="GN121" i="44"/>
  <c r="GM121" i="44"/>
  <c r="IW120" i="44"/>
  <c r="IV120" i="44"/>
  <c r="IU120" i="44"/>
  <c r="IG120" i="44"/>
  <c r="IF120" i="44"/>
  <c r="IE120" i="44"/>
  <c r="HQ120" i="44"/>
  <c r="HP120" i="44"/>
  <c r="HO120" i="44"/>
  <c r="HN120" i="44"/>
  <c r="HM120" i="44"/>
  <c r="HL120" i="44"/>
  <c r="HK120" i="44"/>
  <c r="HJ120" i="44"/>
  <c r="HI120" i="44"/>
  <c r="HH120" i="44"/>
  <c r="HG120" i="44"/>
  <c r="HF120" i="44"/>
  <c r="HE120" i="44"/>
  <c r="HD120" i="44"/>
  <c r="HC120" i="44"/>
  <c r="HA120" i="44"/>
  <c r="GZ120" i="44"/>
  <c r="GY120" i="44"/>
  <c r="GX120" i="44"/>
  <c r="GW120" i="44"/>
  <c r="GV120" i="44"/>
  <c r="GU120" i="44"/>
  <c r="GT120" i="44"/>
  <c r="GS120" i="44"/>
  <c r="GR120" i="44"/>
  <c r="GQ120" i="44"/>
  <c r="GP120" i="44"/>
  <c r="GO120" i="44"/>
  <c r="GN120" i="44"/>
  <c r="GM120" i="44"/>
  <c r="IW119" i="44"/>
  <c r="IV119" i="44"/>
  <c r="IU119" i="44"/>
  <c r="IG119" i="44"/>
  <c r="IF119" i="44"/>
  <c r="IE119" i="44"/>
  <c r="HQ119" i="44"/>
  <c r="HP119" i="44"/>
  <c r="HO119" i="44"/>
  <c r="HN119" i="44"/>
  <c r="HM119" i="44"/>
  <c r="HL119" i="44"/>
  <c r="HK119" i="44"/>
  <c r="HJ119" i="44"/>
  <c r="HI119" i="44"/>
  <c r="HH119" i="44"/>
  <c r="HG119" i="44"/>
  <c r="HF119" i="44"/>
  <c r="HE119" i="44"/>
  <c r="HD119" i="44"/>
  <c r="HC119" i="44"/>
  <c r="HA119" i="44"/>
  <c r="GZ119" i="44"/>
  <c r="GY119" i="44"/>
  <c r="GX119" i="44"/>
  <c r="GW119" i="44"/>
  <c r="GV119" i="44"/>
  <c r="GU119" i="44"/>
  <c r="GT119" i="44"/>
  <c r="GS119" i="44"/>
  <c r="GR119" i="44"/>
  <c r="GQ119" i="44"/>
  <c r="GP119" i="44"/>
  <c r="GO119" i="44"/>
  <c r="GN119" i="44"/>
  <c r="GM119" i="44"/>
  <c r="IW118" i="44"/>
  <c r="IV118" i="44"/>
  <c r="IU118" i="44"/>
  <c r="IG118" i="44"/>
  <c r="IF118" i="44"/>
  <c r="IE118" i="44"/>
  <c r="HQ118" i="44"/>
  <c r="HP118" i="44"/>
  <c r="HO118" i="44"/>
  <c r="HN118" i="44"/>
  <c r="HM118" i="44"/>
  <c r="HL118" i="44"/>
  <c r="HK118" i="44"/>
  <c r="HJ118" i="44"/>
  <c r="HI118" i="44"/>
  <c r="HH118" i="44"/>
  <c r="HG118" i="44"/>
  <c r="HF118" i="44"/>
  <c r="HE118" i="44"/>
  <c r="HD118" i="44"/>
  <c r="HC118" i="44"/>
  <c r="HA118" i="44"/>
  <c r="GZ118" i="44"/>
  <c r="GY118" i="44"/>
  <c r="GX118" i="44"/>
  <c r="GW118" i="44"/>
  <c r="GV118" i="44"/>
  <c r="GU118" i="44"/>
  <c r="GT118" i="44"/>
  <c r="GS118" i="44"/>
  <c r="GR118" i="44"/>
  <c r="GQ118" i="44"/>
  <c r="GP118" i="44"/>
  <c r="GO118" i="44"/>
  <c r="GN118" i="44"/>
  <c r="GM118" i="44"/>
  <c r="IW117" i="44"/>
  <c r="IV117" i="44"/>
  <c r="IU117" i="44"/>
  <c r="IG117" i="44"/>
  <c r="IF117" i="44"/>
  <c r="IE117" i="44"/>
  <c r="HQ117" i="44"/>
  <c r="HP117" i="44"/>
  <c r="HO117" i="44"/>
  <c r="HN117" i="44"/>
  <c r="HM117" i="44"/>
  <c r="HL117" i="44"/>
  <c r="HK117" i="44"/>
  <c r="HJ117" i="44"/>
  <c r="HI117" i="44"/>
  <c r="HH117" i="44"/>
  <c r="HG117" i="44"/>
  <c r="HF117" i="44"/>
  <c r="HE117" i="44"/>
  <c r="HD117" i="44"/>
  <c r="HC117" i="44"/>
  <c r="HA117" i="44"/>
  <c r="GZ117" i="44"/>
  <c r="GY117" i="44"/>
  <c r="GX117" i="44"/>
  <c r="GW117" i="44"/>
  <c r="GV117" i="44"/>
  <c r="GU117" i="44"/>
  <c r="GT117" i="44"/>
  <c r="GS117" i="44"/>
  <c r="GR117" i="44"/>
  <c r="GQ117" i="44"/>
  <c r="GP117" i="44"/>
  <c r="GO117" i="44"/>
  <c r="GN117" i="44"/>
  <c r="GM117" i="44"/>
  <c r="IW116" i="44"/>
  <c r="IV116" i="44"/>
  <c r="IU116" i="44"/>
  <c r="IG116" i="44"/>
  <c r="IF116" i="44"/>
  <c r="IE116" i="44"/>
  <c r="HQ116" i="44"/>
  <c r="HP116" i="44"/>
  <c r="HO116" i="44"/>
  <c r="HN116" i="44"/>
  <c r="HM116" i="44"/>
  <c r="HL116" i="44"/>
  <c r="HK116" i="44"/>
  <c r="HJ116" i="44"/>
  <c r="HI116" i="44"/>
  <c r="HH116" i="44"/>
  <c r="HG116" i="44"/>
  <c r="HF116" i="44"/>
  <c r="HE116" i="44"/>
  <c r="HD116" i="44"/>
  <c r="HC116" i="44"/>
  <c r="HA116" i="44"/>
  <c r="GZ116" i="44"/>
  <c r="GY116" i="44"/>
  <c r="GX116" i="44"/>
  <c r="GW116" i="44"/>
  <c r="GV116" i="44"/>
  <c r="GU116" i="44"/>
  <c r="GT116" i="44"/>
  <c r="GS116" i="44"/>
  <c r="GR116" i="44"/>
  <c r="GQ116" i="44"/>
  <c r="GP116" i="44"/>
  <c r="GO116" i="44"/>
  <c r="GN116" i="44"/>
  <c r="GM116" i="44"/>
  <c r="IW115" i="44"/>
  <c r="IV115" i="44"/>
  <c r="IU115" i="44"/>
  <c r="IG115" i="44"/>
  <c r="IF115" i="44"/>
  <c r="IE115" i="44"/>
  <c r="HQ115" i="44"/>
  <c r="HP115" i="44"/>
  <c r="HO115" i="44"/>
  <c r="HN115" i="44"/>
  <c r="HM115" i="44"/>
  <c r="HL115" i="44"/>
  <c r="HK115" i="44"/>
  <c r="HJ115" i="44"/>
  <c r="HI115" i="44"/>
  <c r="HH115" i="44"/>
  <c r="HG115" i="44"/>
  <c r="HF115" i="44"/>
  <c r="HE115" i="44"/>
  <c r="HD115" i="44"/>
  <c r="HC115" i="44"/>
  <c r="HA115" i="44"/>
  <c r="GZ115" i="44"/>
  <c r="GY115" i="44"/>
  <c r="GX115" i="44"/>
  <c r="GW115" i="44"/>
  <c r="GV115" i="44"/>
  <c r="GU115" i="44"/>
  <c r="GT115" i="44"/>
  <c r="GS115" i="44"/>
  <c r="GR115" i="44"/>
  <c r="GQ115" i="44"/>
  <c r="GP115" i="44"/>
  <c r="GO115" i="44"/>
  <c r="GN115" i="44"/>
  <c r="GM115" i="44"/>
  <c r="IW114" i="44"/>
  <c r="IV114" i="44"/>
  <c r="IU114" i="44"/>
  <c r="IG114" i="44"/>
  <c r="IF114" i="44"/>
  <c r="IE114" i="44"/>
  <c r="HQ114" i="44"/>
  <c r="HP114" i="44"/>
  <c r="HO114" i="44"/>
  <c r="HN114" i="44"/>
  <c r="HM114" i="44"/>
  <c r="HL114" i="44"/>
  <c r="HK114" i="44"/>
  <c r="HJ114" i="44"/>
  <c r="HI114" i="44"/>
  <c r="HH114" i="44"/>
  <c r="HG114" i="44"/>
  <c r="HF114" i="44"/>
  <c r="HE114" i="44"/>
  <c r="HD114" i="44"/>
  <c r="HC114" i="44"/>
  <c r="HA114" i="44"/>
  <c r="GZ114" i="44"/>
  <c r="GY114" i="44"/>
  <c r="GX114" i="44"/>
  <c r="GW114" i="44"/>
  <c r="GV114" i="44"/>
  <c r="GU114" i="44"/>
  <c r="GT114" i="44"/>
  <c r="GS114" i="44"/>
  <c r="GR114" i="44"/>
  <c r="GQ114" i="44"/>
  <c r="GP114" i="44"/>
  <c r="GO114" i="44"/>
  <c r="GN114" i="44"/>
  <c r="GM114" i="44"/>
  <c r="IW113" i="44"/>
  <c r="IV113" i="44"/>
  <c r="IU113" i="44"/>
  <c r="IG113" i="44"/>
  <c r="IF113" i="44"/>
  <c r="IE113" i="44"/>
  <c r="HQ113" i="44"/>
  <c r="HP113" i="44"/>
  <c r="HO113" i="44"/>
  <c r="HN113" i="44"/>
  <c r="HM113" i="44"/>
  <c r="HL113" i="44"/>
  <c r="HK113" i="44"/>
  <c r="HJ113" i="44"/>
  <c r="HI113" i="44"/>
  <c r="HH113" i="44"/>
  <c r="HG113" i="44"/>
  <c r="HF113" i="44"/>
  <c r="HE113" i="44"/>
  <c r="HD113" i="44"/>
  <c r="HC113" i="44"/>
  <c r="HA113" i="44"/>
  <c r="GZ113" i="44"/>
  <c r="GY113" i="44"/>
  <c r="GX113" i="44"/>
  <c r="GW113" i="44"/>
  <c r="GV113" i="44"/>
  <c r="GU113" i="44"/>
  <c r="GT113" i="44"/>
  <c r="GS113" i="44"/>
  <c r="GR113" i="44"/>
  <c r="GQ113" i="44"/>
  <c r="GP113" i="44"/>
  <c r="GO113" i="44"/>
  <c r="GN113" i="44"/>
  <c r="GM113" i="44"/>
  <c r="IW112" i="44"/>
  <c r="IV112" i="44"/>
  <c r="IU112" i="44"/>
  <c r="IG112" i="44"/>
  <c r="IF112" i="44"/>
  <c r="IE112" i="44"/>
  <c r="HQ112" i="44"/>
  <c r="HP112" i="44"/>
  <c r="HO112" i="44"/>
  <c r="HN112" i="44"/>
  <c r="HM112" i="44"/>
  <c r="HL112" i="44"/>
  <c r="HK112" i="44"/>
  <c r="HJ112" i="44"/>
  <c r="HI112" i="44"/>
  <c r="HH112" i="44"/>
  <c r="HG112" i="44"/>
  <c r="HF112" i="44"/>
  <c r="HE112" i="44"/>
  <c r="HD112" i="44"/>
  <c r="HC112" i="44"/>
  <c r="HA112" i="44"/>
  <c r="GZ112" i="44"/>
  <c r="GY112" i="44"/>
  <c r="GX112" i="44"/>
  <c r="GW112" i="44"/>
  <c r="GV112" i="44"/>
  <c r="GU112" i="44"/>
  <c r="GT112" i="44"/>
  <c r="GS112" i="44"/>
  <c r="GR112" i="44"/>
  <c r="GQ112" i="44"/>
  <c r="GP112" i="44"/>
  <c r="GO112" i="44"/>
  <c r="GN112" i="44"/>
  <c r="GM112" i="44"/>
  <c r="IW111" i="44"/>
  <c r="IV111" i="44"/>
  <c r="IU111" i="44"/>
  <c r="IG111" i="44"/>
  <c r="IF111" i="44"/>
  <c r="IE111" i="44"/>
  <c r="HQ111" i="44"/>
  <c r="HP111" i="44"/>
  <c r="HO111" i="44"/>
  <c r="HN111" i="44"/>
  <c r="HM111" i="44"/>
  <c r="HL111" i="44"/>
  <c r="HK111" i="44"/>
  <c r="HJ111" i="44"/>
  <c r="HI111" i="44"/>
  <c r="HH111" i="44"/>
  <c r="HG111" i="44"/>
  <c r="HF111" i="44"/>
  <c r="HE111" i="44"/>
  <c r="HD111" i="44"/>
  <c r="HC111" i="44"/>
  <c r="HA111" i="44"/>
  <c r="GZ111" i="44"/>
  <c r="GY111" i="44"/>
  <c r="GX111" i="44"/>
  <c r="GW111" i="44"/>
  <c r="GV111" i="44"/>
  <c r="GU111" i="44"/>
  <c r="GT111" i="44"/>
  <c r="GS111" i="44"/>
  <c r="GR111" i="44"/>
  <c r="GQ111" i="44"/>
  <c r="GP111" i="44"/>
  <c r="GO111" i="44"/>
  <c r="GN111" i="44"/>
  <c r="GM111" i="44"/>
  <c r="IW110" i="44"/>
  <c r="IV110" i="44"/>
  <c r="IU110" i="44"/>
  <c r="IG110" i="44"/>
  <c r="IF110" i="44"/>
  <c r="IE110" i="44"/>
  <c r="HQ110" i="44"/>
  <c r="HP110" i="44"/>
  <c r="HO110" i="44"/>
  <c r="HN110" i="44"/>
  <c r="HM110" i="44"/>
  <c r="HL110" i="44"/>
  <c r="HK110" i="44"/>
  <c r="HJ110" i="44"/>
  <c r="HI110" i="44"/>
  <c r="HH110" i="44"/>
  <c r="HG110" i="44"/>
  <c r="HF110" i="44"/>
  <c r="HE110" i="44"/>
  <c r="HD110" i="44"/>
  <c r="HC110" i="44"/>
  <c r="HA110" i="44"/>
  <c r="GZ110" i="44"/>
  <c r="GY110" i="44"/>
  <c r="GX110" i="44"/>
  <c r="GW110" i="44"/>
  <c r="GV110" i="44"/>
  <c r="GU110" i="44"/>
  <c r="GT110" i="44"/>
  <c r="GS110" i="44"/>
  <c r="GR110" i="44"/>
  <c r="GQ110" i="44"/>
  <c r="GP110" i="44"/>
  <c r="GO110" i="44"/>
  <c r="GN110" i="44"/>
  <c r="GM110" i="44"/>
  <c r="IW109" i="44"/>
  <c r="IV109" i="44"/>
  <c r="IU109" i="44"/>
  <c r="IG109" i="44"/>
  <c r="IF109" i="44"/>
  <c r="IE109" i="44"/>
  <c r="HQ109" i="44"/>
  <c r="HP109" i="44"/>
  <c r="HO109" i="44"/>
  <c r="HN109" i="44"/>
  <c r="HM109" i="44"/>
  <c r="HL109" i="44"/>
  <c r="HK109" i="44"/>
  <c r="HJ109" i="44"/>
  <c r="HI109" i="44"/>
  <c r="HH109" i="44"/>
  <c r="HG109" i="44"/>
  <c r="HF109" i="44"/>
  <c r="HE109" i="44"/>
  <c r="HD109" i="44"/>
  <c r="HC109" i="44"/>
  <c r="HA109" i="44"/>
  <c r="GZ109" i="44"/>
  <c r="GY109" i="44"/>
  <c r="GX109" i="44"/>
  <c r="GW109" i="44"/>
  <c r="GV109" i="44"/>
  <c r="GU109" i="44"/>
  <c r="GT109" i="44"/>
  <c r="GS109" i="44"/>
  <c r="GR109" i="44"/>
  <c r="GQ109" i="44"/>
  <c r="GP109" i="44"/>
  <c r="GO109" i="44"/>
  <c r="GN109" i="44"/>
  <c r="GM109" i="44"/>
  <c r="IW108" i="44"/>
  <c r="IV108" i="44"/>
  <c r="IU108" i="44"/>
  <c r="IG108" i="44"/>
  <c r="IF108" i="44"/>
  <c r="IE108" i="44"/>
  <c r="HQ108" i="44"/>
  <c r="HP108" i="44"/>
  <c r="HO108" i="44"/>
  <c r="HN108" i="44"/>
  <c r="HM108" i="44"/>
  <c r="HL108" i="44"/>
  <c r="HK108" i="44"/>
  <c r="HJ108" i="44"/>
  <c r="HI108" i="44"/>
  <c r="HH108" i="44"/>
  <c r="HG108" i="44"/>
  <c r="HF108" i="44"/>
  <c r="HE108" i="44"/>
  <c r="HD108" i="44"/>
  <c r="HC108" i="44"/>
  <c r="HA108" i="44"/>
  <c r="GZ108" i="44"/>
  <c r="GY108" i="44"/>
  <c r="GX108" i="44"/>
  <c r="GW108" i="44"/>
  <c r="GV108" i="44"/>
  <c r="GU108" i="44"/>
  <c r="GT108" i="44"/>
  <c r="GS108" i="44"/>
  <c r="GR108" i="44"/>
  <c r="GQ108" i="44"/>
  <c r="GP108" i="44"/>
  <c r="GO108" i="44"/>
  <c r="GN108" i="44"/>
  <c r="GM108" i="44"/>
  <c r="IW107" i="44"/>
  <c r="IV107" i="44"/>
  <c r="IU107" i="44"/>
  <c r="IG107" i="44"/>
  <c r="IF107" i="44"/>
  <c r="IE107" i="44"/>
  <c r="HQ107" i="44"/>
  <c r="HP107" i="44"/>
  <c r="HO107" i="44"/>
  <c r="HN107" i="44"/>
  <c r="HM107" i="44"/>
  <c r="HL107" i="44"/>
  <c r="HK107" i="44"/>
  <c r="HJ107" i="44"/>
  <c r="HI107" i="44"/>
  <c r="HH107" i="44"/>
  <c r="HG107" i="44"/>
  <c r="HF107" i="44"/>
  <c r="HE107" i="44"/>
  <c r="HD107" i="44"/>
  <c r="HC107" i="44"/>
  <c r="HA107" i="44"/>
  <c r="GZ107" i="44"/>
  <c r="GY107" i="44"/>
  <c r="GX107" i="44"/>
  <c r="GW107" i="44"/>
  <c r="GV107" i="44"/>
  <c r="GU107" i="44"/>
  <c r="GT107" i="44"/>
  <c r="GS107" i="44"/>
  <c r="GR107" i="44"/>
  <c r="GQ107" i="44"/>
  <c r="GP107" i="44"/>
  <c r="GO107" i="44"/>
  <c r="GN107" i="44"/>
  <c r="GM107" i="44"/>
  <c r="IW106" i="44"/>
  <c r="IV106" i="44"/>
  <c r="IU106" i="44"/>
  <c r="IG106" i="44"/>
  <c r="IF106" i="44"/>
  <c r="IE106" i="44"/>
  <c r="HQ106" i="44"/>
  <c r="HP106" i="44"/>
  <c r="HO106" i="44"/>
  <c r="HN106" i="44"/>
  <c r="HM106" i="44"/>
  <c r="HL106" i="44"/>
  <c r="HK106" i="44"/>
  <c r="HJ106" i="44"/>
  <c r="HI106" i="44"/>
  <c r="HH106" i="44"/>
  <c r="HG106" i="44"/>
  <c r="HF106" i="44"/>
  <c r="HE106" i="44"/>
  <c r="HD106" i="44"/>
  <c r="HC106" i="44"/>
  <c r="HA106" i="44"/>
  <c r="GZ106" i="44"/>
  <c r="GY106" i="44"/>
  <c r="GX106" i="44"/>
  <c r="GW106" i="44"/>
  <c r="GV106" i="44"/>
  <c r="GU106" i="44"/>
  <c r="GT106" i="44"/>
  <c r="GS106" i="44"/>
  <c r="GR106" i="44"/>
  <c r="GQ106" i="44"/>
  <c r="GP106" i="44"/>
  <c r="GO106" i="44"/>
  <c r="GN106" i="44"/>
  <c r="GM106" i="44"/>
  <c r="IW105" i="44"/>
  <c r="IV105" i="44"/>
  <c r="IU105" i="44"/>
  <c r="IG105" i="44"/>
  <c r="IF105" i="44"/>
  <c r="IE105" i="44"/>
  <c r="HQ105" i="44"/>
  <c r="HP105" i="44"/>
  <c r="HO105" i="44"/>
  <c r="HN105" i="44"/>
  <c r="HM105" i="44"/>
  <c r="HL105" i="44"/>
  <c r="HK105" i="44"/>
  <c r="HJ105" i="44"/>
  <c r="HI105" i="44"/>
  <c r="HH105" i="44"/>
  <c r="HG105" i="44"/>
  <c r="HF105" i="44"/>
  <c r="HE105" i="44"/>
  <c r="HD105" i="44"/>
  <c r="HC105" i="44"/>
  <c r="HA105" i="44"/>
  <c r="GZ105" i="44"/>
  <c r="GY105" i="44"/>
  <c r="GX105" i="44"/>
  <c r="GW105" i="44"/>
  <c r="GV105" i="44"/>
  <c r="GU105" i="44"/>
  <c r="GT105" i="44"/>
  <c r="GS105" i="44"/>
  <c r="GR105" i="44"/>
  <c r="GQ105" i="44"/>
  <c r="GP105" i="44"/>
  <c r="GO105" i="44"/>
  <c r="GN105" i="44"/>
  <c r="GM105" i="44"/>
  <c r="IW104" i="44"/>
  <c r="IV104" i="44"/>
  <c r="IU104" i="44"/>
  <c r="IG104" i="44"/>
  <c r="IF104" i="44"/>
  <c r="IE104" i="44"/>
  <c r="HQ104" i="44"/>
  <c r="HP104" i="44"/>
  <c r="HO104" i="44"/>
  <c r="HN104" i="44"/>
  <c r="HM104" i="44"/>
  <c r="HL104" i="44"/>
  <c r="HK104" i="44"/>
  <c r="HJ104" i="44"/>
  <c r="HI104" i="44"/>
  <c r="HH104" i="44"/>
  <c r="HG104" i="44"/>
  <c r="HF104" i="44"/>
  <c r="HE104" i="44"/>
  <c r="HD104" i="44"/>
  <c r="HC104" i="44"/>
  <c r="HA104" i="44"/>
  <c r="GZ104" i="44"/>
  <c r="GY104" i="44"/>
  <c r="GX104" i="44"/>
  <c r="GW104" i="44"/>
  <c r="GV104" i="44"/>
  <c r="GU104" i="44"/>
  <c r="GT104" i="44"/>
  <c r="GS104" i="44"/>
  <c r="GR104" i="44"/>
  <c r="GQ104" i="44"/>
  <c r="GP104" i="44"/>
  <c r="GO104" i="44"/>
  <c r="GN104" i="44"/>
  <c r="GM104" i="44"/>
  <c r="IW103" i="44"/>
  <c r="IV103" i="44"/>
  <c r="IU103" i="44"/>
  <c r="IG103" i="44"/>
  <c r="IF103" i="44"/>
  <c r="IE103" i="44"/>
  <c r="HQ103" i="44"/>
  <c r="HP103" i="44"/>
  <c r="HO103" i="44"/>
  <c r="HN103" i="44"/>
  <c r="HM103" i="44"/>
  <c r="HL103" i="44"/>
  <c r="HK103" i="44"/>
  <c r="HJ103" i="44"/>
  <c r="HI103" i="44"/>
  <c r="HH103" i="44"/>
  <c r="HG103" i="44"/>
  <c r="HF103" i="44"/>
  <c r="HE103" i="44"/>
  <c r="HD103" i="44"/>
  <c r="HC103" i="44"/>
  <c r="HA103" i="44"/>
  <c r="GZ103" i="44"/>
  <c r="GY103" i="44"/>
  <c r="GX103" i="44"/>
  <c r="GW103" i="44"/>
  <c r="GV103" i="44"/>
  <c r="GU103" i="44"/>
  <c r="GT103" i="44"/>
  <c r="GS103" i="44"/>
  <c r="GR103" i="44"/>
  <c r="GQ103" i="44"/>
  <c r="GP103" i="44"/>
  <c r="GO103" i="44"/>
  <c r="GN103" i="44"/>
  <c r="GM103" i="44"/>
  <c r="IW102" i="44"/>
  <c r="IV102" i="44"/>
  <c r="IU102" i="44"/>
  <c r="IG102" i="44"/>
  <c r="IF102" i="44"/>
  <c r="IE102" i="44"/>
  <c r="HQ102" i="44"/>
  <c r="HP102" i="44"/>
  <c r="HO102" i="44"/>
  <c r="HN102" i="44"/>
  <c r="HM102" i="44"/>
  <c r="HL102" i="44"/>
  <c r="HK102" i="44"/>
  <c r="HJ102" i="44"/>
  <c r="HI102" i="44"/>
  <c r="HH102" i="44"/>
  <c r="HG102" i="44"/>
  <c r="HF102" i="44"/>
  <c r="HE102" i="44"/>
  <c r="HD102" i="44"/>
  <c r="HC102" i="44"/>
  <c r="HA102" i="44"/>
  <c r="GZ102" i="44"/>
  <c r="GY102" i="44"/>
  <c r="GX102" i="44"/>
  <c r="GW102" i="44"/>
  <c r="GV102" i="44"/>
  <c r="GU102" i="44"/>
  <c r="GT102" i="44"/>
  <c r="GS102" i="44"/>
  <c r="GR102" i="44"/>
  <c r="GQ102" i="44"/>
  <c r="GP102" i="44"/>
  <c r="GO102" i="44"/>
  <c r="GN102" i="44"/>
  <c r="GM102" i="44"/>
  <c r="IW101" i="44"/>
  <c r="IV101" i="44"/>
  <c r="IU101" i="44"/>
  <c r="IG101" i="44"/>
  <c r="IF101" i="44"/>
  <c r="IE101" i="44"/>
  <c r="HQ101" i="44"/>
  <c r="HP101" i="44"/>
  <c r="HO101" i="44"/>
  <c r="HN101" i="44"/>
  <c r="HM101" i="44"/>
  <c r="HL101" i="44"/>
  <c r="HK101" i="44"/>
  <c r="HJ101" i="44"/>
  <c r="HI101" i="44"/>
  <c r="HH101" i="44"/>
  <c r="HG101" i="44"/>
  <c r="HF101" i="44"/>
  <c r="HE101" i="44"/>
  <c r="HD101" i="44"/>
  <c r="HC101" i="44"/>
  <c r="HA101" i="44"/>
  <c r="GZ101" i="44"/>
  <c r="GY101" i="44"/>
  <c r="GX101" i="44"/>
  <c r="GW101" i="44"/>
  <c r="GV101" i="44"/>
  <c r="GU101" i="44"/>
  <c r="GT101" i="44"/>
  <c r="GS101" i="44"/>
  <c r="GR101" i="44"/>
  <c r="GQ101" i="44"/>
  <c r="GP101" i="44"/>
  <c r="GO101" i="44"/>
  <c r="GN101" i="44"/>
  <c r="GM101" i="44"/>
  <c r="IW100" i="44"/>
  <c r="IV100" i="44"/>
  <c r="IU100" i="44"/>
  <c r="IG100" i="44"/>
  <c r="IF100" i="44"/>
  <c r="IE100" i="44"/>
  <c r="HQ100" i="44"/>
  <c r="HP100" i="44"/>
  <c r="HO100" i="44"/>
  <c r="HN100" i="44"/>
  <c r="HM100" i="44"/>
  <c r="HL100" i="44"/>
  <c r="HK100" i="44"/>
  <c r="HJ100" i="44"/>
  <c r="HI100" i="44"/>
  <c r="HH100" i="44"/>
  <c r="HG100" i="44"/>
  <c r="HF100" i="44"/>
  <c r="HE100" i="44"/>
  <c r="HD100" i="44"/>
  <c r="HC100" i="44"/>
  <c r="HA100" i="44"/>
  <c r="GZ100" i="44"/>
  <c r="GY100" i="44"/>
  <c r="GX100" i="44"/>
  <c r="GW100" i="44"/>
  <c r="GV100" i="44"/>
  <c r="GU100" i="44"/>
  <c r="GT100" i="44"/>
  <c r="GS100" i="44"/>
  <c r="GR100" i="44"/>
  <c r="GQ100" i="44"/>
  <c r="GP100" i="44"/>
  <c r="GO100" i="44"/>
  <c r="GN100" i="44"/>
  <c r="GM100" i="44"/>
  <c r="IW99" i="44"/>
  <c r="IV99" i="44"/>
  <c r="IU99" i="44"/>
  <c r="IG99" i="44"/>
  <c r="IF99" i="44"/>
  <c r="IE99" i="44"/>
  <c r="HQ99" i="44"/>
  <c r="HP99" i="44"/>
  <c r="HO99" i="44"/>
  <c r="HN99" i="44"/>
  <c r="HM99" i="44"/>
  <c r="HL99" i="44"/>
  <c r="HK99" i="44"/>
  <c r="HJ99" i="44"/>
  <c r="HI99" i="44"/>
  <c r="HH99" i="44"/>
  <c r="HG99" i="44"/>
  <c r="HF99" i="44"/>
  <c r="HE99" i="44"/>
  <c r="HD99" i="44"/>
  <c r="HC99" i="44"/>
  <c r="HA99" i="44"/>
  <c r="GZ99" i="44"/>
  <c r="GY99" i="44"/>
  <c r="GX99" i="44"/>
  <c r="GW99" i="44"/>
  <c r="GV99" i="44"/>
  <c r="GU99" i="44"/>
  <c r="GT99" i="44"/>
  <c r="GS99" i="44"/>
  <c r="GR99" i="44"/>
  <c r="GQ99" i="44"/>
  <c r="GP99" i="44"/>
  <c r="GO99" i="44"/>
  <c r="GN99" i="44"/>
  <c r="GM99" i="44"/>
  <c r="IW98" i="44"/>
  <c r="IV98" i="44"/>
  <c r="IU98" i="44"/>
  <c r="IG98" i="44"/>
  <c r="IF98" i="44"/>
  <c r="IE98" i="44"/>
  <c r="HQ98" i="44"/>
  <c r="HP98" i="44"/>
  <c r="HO98" i="44"/>
  <c r="HN98" i="44"/>
  <c r="HM98" i="44"/>
  <c r="HL98" i="44"/>
  <c r="HK98" i="44"/>
  <c r="HJ98" i="44"/>
  <c r="HI98" i="44"/>
  <c r="HH98" i="44"/>
  <c r="HG98" i="44"/>
  <c r="HF98" i="44"/>
  <c r="HE98" i="44"/>
  <c r="HD98" i="44"/>
  <c r="HC98" i="44"/>
  <c r="HA98" i="44"/>
  <c r="GZ98" i="44"/>
  <c r="GY98" i="44"/>
  <c r="GX98" i="44"/>
  <c r="GW98" i="44"/>
  <c r="GV98" i="44"/>
  <c r="GU98" i="44"/>
  <c r="GT98" i="44"/>
  <c r="GS98" i="44"/>
  <c r="GR98" i="44"/>
  <c r="GQ98" i="44"/>
  <c r="GP98" i="44"/>
  <c r="GO98" i="44"/>
  <c r="GN98" i="44"/>
  <c r="GM98" i="44"/>
  <c r="IW97" i="44"/>
  <c r="IV97" i="44"/>
  <c r="IU97" i="44"/>
  <c r="IG97" i="44"/>
  <c r="IF97" i="44"/>
  <c r="IE97" i="44"/>
  <c r="HQ97" i="44"/>
  <c r="HP97" i="44"/>
  <c r="HO97" i="44"/>
  <c r="HN97" i="44"/>
  <c r="HM97" i="44"/>
  <c r="HL97" i="44"/>
  <c r="HK97" i="44"/>
  <c r="HJ97" i="44"/>
  <c r="HI97" i="44"/>
  <c r="HH97" i="44"/>
  <c r="HG97" i="44"/>
  <c r="HF97" i="44"/>
  <c r="HE97" i="44"/>
  <c r="HD97" i="44"/>
  <c r="HC97" i="44"/>
  <c r="HA97" i="44"/>
  <c r="GZ97" i="44"/>
  <c r="GY97" i="44"/>
  <c r="GX97" i="44"/>
  <c r="GW97" i="44"/>
  <c r="GV97" i="44"/>
  <c r="GU97" i="44"/>
  <c r="GT97" i="44"/>
  <c r="GS97" i="44"/>
  <c r="GR97" i="44"/>
  <c r="GQ97" i="44"/>
  <c r="GP97" i="44"/>
  <c r="GO97" i="44"/>
  <c r="GN97" i="44"/>
  <c r="GM97" i="44"/>
  <c r="IW96" i="44"/>
  <c r="IV96" i="44"/>
  <c r="IU96" i="44"/>
  <c r="IG96" i="44"/>
  <c r="IF96" i="44"/>
  <c r="IE96" i="44"/>
  <c r="HQ96" i="44"/>
  <c r="HP96" i="44"/>
  <c r="HO96" i="44"/>
  <c r="HN96" i="44"/>
  <c r="HM96" i="44"/>
  <c r="HL96" i="44"/>
  <c r="HK96" i="44"/>
  <c r="HJ96" i="44"/>
  <c r="HI96" i="44"/>
  <c r="HH96" i="44"/>
  <c r="HG96" i="44"/>
  <c r="HF96" i="44"/>
  <c r="HE96" i="44"/>
  <c r="HD96" i="44"/>
  <c r="HC96" i="44"/>
  <c r="HA96" i="44"/>
  <c r="GZ96" i="44"/>
  <c r="GY96" i="44"/>
  <c r="GX96" i="44"/>
  <c r="GW96" i="44"/>
  <c r="GV96" i="44"/>
  <c r="GU96" i="44"/>
  <c r="GT96" i="44"/>
  <c r="GS96" i="44"/>
  <c r="GR96" i="44"/>
  <c r="GQ96" i="44"/>
  <c r="GP96" i="44"/>
  <c r="GO96" i="44"/>
  <c r="GN96" i="44"/>
  <c r="GM96" i="44"/>
  <c r="IW95" i="44"/>
  <c r="IV95" i="44"/>
  <c r="IU95" i="44"/>
  <c r="IG95" i="44"/>
  <c r="IF95" i="44"/>
  <c r="IE95" i="44"/>
  <c r="HQ95" i="44"/>
  <c r="HP95" i="44"/>
  <c r="HO95" i="44"/>
  <c r="HN95" i="44"/>
  <c r="HM95" i="44"/>
  <c r="HL95" i="44"/>
  <c r="HK95" i="44"/>
  <c r="HJ95" i="44"/>
  <c r="HI95" i="44"/>
  <c r="HH95" i="44"/>
  <c r="HG95" i="44"/>
  <c r="HF95" i="44"/>
  <c r="HE95" i="44"/>
  <c r="HD95" i="44"/>
  <c r="HC95" i="44"/>
  <c r="HA95" i="44"/>
  <c r="GZ95" i="44"/>
  <c r="GY95" i="44"/>
  <c r="GX95" i="44"/>
  <c r="GW95" i="44"/>
  <c r="GV95" i="44"/>
  <c r="GU95" i="44"/>
  <c r="GT95" i="44"/>
  <c r="GS95" i="44"/>
  <c r="GR95" i="44"/>
  <c r="GQ95" i="44"/>
  <c r="GP95" i="44"/>
  <c r="GO95" i="44"/>
  <c r="GN95" i="44"/>
  <c r="GM95" i="44"/>
  <c r="IW94" i="44"/>
  <c r="IV94" i="44"/>
  <c r="IU94" i="44"/>
  <c r="IG94" i="44"/>
  <c r="IF94" i="44"/>
  <c r="IE94" i="44"/>
  <c r="HQ94" i="44"/>
  <c r="HP94" i="44"/>
  <c r="HO94" i="44"/>
  <c r="HN94" i="44"/>
  <c r="HM94" i="44"/>
  <c r="HL94" i="44"/>
  <c r="HK94" i="44"/>
  <c r="HJ94" i="44"/>
  <c r="HI94" i="44"/>
  <c r="HH94" i="44"/>
  <c r="HG94" i="44"/>
  <c r="HF94" i="44"/>
  <c r="HE94" i="44"/>
  <c r="HD94" i="44"/>
  <c r="HC94" i="44"/>
  <c r="HA94" i="44"/>
  <c r="GZ94" i="44"/>
  <c r="GY94" i="44"/>
  <c r="GX94" i="44"/>
  <c r="GW94" i="44"/>
  <c r="GV94" i="44"/>
  <c r="GU94" i="44"/>
  <c r="GT94" i="44"/>
  <c r="GS94" i="44"/>
  <c r="GR94" i="44"/>
  <c r="GQ94" i="44"/>
  <c r="GP94" i="44"/>
  <c r="GO94" i="44"/>
  <c r="GN94" i="44"/>
  <c r="GM94" i="44"/>
  <c r="IW93" i="44"/>
  <c r="IV93" i="44"/>
  <c r="IU93" i="44"/>
  <c r="IG93" i="44"/>
  <c r="IF93" i="44"/>
  <c r="IE93" i="44"/>
  <c r="HQ93" i="44"/>
  <c r="HP93" i="44"/>
  <c r="HO93" i="44"/>
  <c r="HN93" i="44"/>
  <c r="HM93" i="44"/>
  <c r="HL93" i="44"/>
  <c r="HK93" i="44"/>
  <c r="HJ93" i="44"/>
  <c r="HI93" i="44"/>
  <c r="HH93" i="44"/>
  <c r="HG93" i="44"/>
  <c r="HF93" i="44"/>
  <c r="HE93" i="44"/>
  <c r="HD93" i="44"/>
  <c r="HC93" i="44"/>
  <c r="HA93" i="44"/>
  <c r="GZ93" i="44"/>
  <c r="GY93" i="44"/>
  <c r="GX93" i="44"/>
  <c r="GW93" i="44"/>
  <c r="GV93" i="44"/>
  <c r="GU93" i="44"/>
  <c r="GT93" i="44"/>
  <c r="GS93" i="44"/>
  <c r="GR93" i="44"/>
  <c r="GQ93" i="44"/>
  <c r="GP93" i="44"/>
  <c r="GO93" i="44"/>
  <c r="GN93" i="44"/>
  <c r="GM93" i="44"/>
  <c r="IW92" i="44"/>
  <c r="IV92" i="44"/>
  <c r="IU92" i="44"/>
  <c r="IG92" i="44"/>
  <c r="IF92" i="44"/>
  <c r="IE92" i="44"/>
  <c r="HQ92" i="44"/>
  <c r="HP92" i="44"/>
  <c r="HO92" i="44"/>
  <c r="HN92" i="44"/>
  <c r="HM92" i="44"/>
  <c r="HL92" i="44"/>
  <c r="HK92" i="44"/>
  <c r="HJ92" i="44"/>
  <c r="HI92" i="44"/>
  <c r="HH92" i="44"/>
  <c r="HG92" i="44"/>
  <c r="HF92" i="44"/>
  <c r="HE92" i="44"/>
  <c r="HD92" i="44"/>
  <c r="HC92" i="44"/>
  <c r="HA92" i="44"/>
  <c r="GZ92" i="44"/>
  <c r="GY92" i="44"/>
  <c r="GX92" i="44"/>
  <c r="GW92" i="44"/>
  <c r="GV92" i="44"/>
  <c r="GU92" i="44"/>
  <c r="GT92" i="44"/>
  <c r="GS92" i="44"/>
  <c r="GR92" i="44"/>
  <c r="GQ92" i="44"/>
  <c r="GP92" i="44"/>
  <c r="GO92" i="44"/>
  <c r="GN92" i="44"/>
  <c r="GM92" i="44"/>
  <c r="IW91" i="44"/>
  <c r="IV91" i="44"/>
  <c r="IU91" i="44"/>
  <c r="IG91" i="44"/>
  <c r="IF91" i="44"/>
  <c r="IE91" i="44"/>
  <c r="HQ91" i="44"/>
  <c r="HP91" i="44"/>
  <c r="HO91" i="44"/>
  <c r="HN91" i="44"/>
  <c r="HM91" i="44"/>
  <c r="HL91" i="44"/>
  <c r="HK91" i="44"/>
  <c r="HJ91" i="44"/>
  <c r="HI91" i="44"/>
  <c r="HH91" i="44"/>
  <c r="HG91" i="44"/>
  <c r="HF91" i="44"/>
  <c r="HE91" i="44"/>
  <c r="HD91" i="44"/>
  <c r="HC91" i="44"/>
  <c r="HA91" i="44"/>
  <c r="GZ91" i="44"/>
  <c r="GY91" i="44"/>
  <c r="GX91" i="44"/>
  <c r="GW91" i="44"/>
  <c r="GV91" i="44"/>
  <c r="GU91" i="44"/>
  <c r="GT91" i="44"/>
  <c r="GS91" i="44"/>
  <c r="GR91" i="44"/>
  <c r="GQ91" i="44"/>
  <c r="GP91" i="44"/>
  <c r="GO91" i="44"/>
  <c r="GN91" i="44"/>
  <c r="GM91" i="44"/>
  <c r="IW90" i="44"/>
  <c r="IV90" i="44"/>
  <c r="IU90" i="44"/>
  <c r="IG90" i="44"/>
  <c r="IF90" i="44"/>
  <c r="IE90" i="44"/>
  <c r="HQ90" i="44"/>
  <c r="HP90" i="44"/>
  <c r="HO90" i="44"/>
  <c r="HN90" i="44"/>
  <c r="HM90" i="44"/>
  <c r="HL90" i="44"/>
  <c r="HK90" i="44"/>
  <c r="HJ90" i="44"/>
  <c r="HI90" i="44"/>
  <c r="HH90" i="44"/>
  <c r="HG90" i="44"/>
  <c r="HF90" i="44"/>
  <c r="HE90" i="44"/>
  <c r="HD90" i="44"/>
  <c r="HC90" i="44"/>
  <c r="HA90" i="44"/>
  <c r="GZ90" i="44"/>
  <c r="GY90" i="44"/>
  <c r="GX90" i="44"/>
  <c r="GW90" i="44"/>
  <c r="GV90" i="44"/>
  <c r="GU90" i="44"/>
  <c r="GT90" i="44"/>
  <c r="GS90" i="44"/>
  <c r="GR90" i="44"/>
  <c r="GQ90" i="44"/>
  <c r="GP90" i="44"/>
  <c r="GO90" i="44"/>
  <c r="GN90" i="44"/>
  <c r="GM90" i="44"/>
  <c r="IW89" i="44"/>
  <c r="IV89" i="44"/>
  <c r="IU89" i="44"/>
  <c r="IG89" i="44"/>
  <c r="IF89" i="44"/>
  <c r="IE89" i="44"/>
  <c r="HQ89" i="44"/>
  <c r="HP89" i="44"/>
  <c r="HO89" i="44"/>
  <c r="HN89" i="44"/>
  <c r="HM89" i="44"/>
  <c r="HL89" i="44"/>
  <c r="HK89" i="44"/>
  <c r="HJ89" i="44"/>
  <c r="HI89" i="44"/>
  <c r="HH89" i="44"/>
  <c r="HG89" i="44"/>
  <c r="HF89" i="44"/>
  <c r="HE89" i="44"/>
  <c r="HD89" i="44"/>
  <c r="HC89" i="44"/>
  <c r="HA89" i="44"/>
  <c r="GZ89" i="44"/>
  <c r="GY89" i="44"/>
  <c r="GX89" i="44"/>
  <c r="GW89" i="44"/>
  <c r="GV89" i="44"/>
  <c r="GU89" i="44"/>
  <c r="GT89" i="44"/>
  <c r="GS89" i="44"/>
  <c r="GR89" i="44"/>
  <c r="GQ89" i="44"/>
  <c r="GP89" i="44"/>
  <c r="GO89" i="44"/>
  <c r="GN89" i="44"/>
  <c r="GM89" i="44"/>
  <c r="IW88" i="44"/>
  <c r="IV88" i="44"/>
  <c r="IU88" i="44"/>
  <c r="IG88" i="44"/>
  <c r="IF88" i="44"/>
  <c r="IE88" i="44"/>
  <c r="HQ88" i="44"/>
  <c r="HP88" i="44"/>
  <c r="HO88" i="44"/>
  <c r="HN88" i="44"/>
  <c r="HM88" i="44"/>
  <c r="HL88" i="44"/>
  <c r="HK88" i="44"/>
  <c r="HJ88" i="44"/>
  <c r="HI88" i="44"/>
  <c r="HH88" i="44"/>
  <c r="HG88" i="44"/>
  <c r="HF88" i="44"/>
  <c r="HE88" i="44"/>
  <c r="HD88" i="44"/>
  <c r="HC88" i="44"/>
  <c r="HA88" i="44"/>
  <c r="GZ88" i="44"/>
  <c r="GY88" i="44"/>
  <c r="GX88" i="44"/>
  <c r="GW88" i="44"/>
  <c r="GV88" i="44"/>
  <c r="GU88" i="44"/>
  <c r="GT88" i="44"/>
  <c r="GS88" i="44"/>
  <c r="GR88" i="44"/>
  <c r="GQ88" i="44"/>
  <c r="GP88" i="44"/>
  <c r="GO88" i="44"/>
  <c r="GN88" i="44"/>
  <c r="GM88" i="44"/>
  <c r="IW87" i="44"/>
  <c r="IV87" i="44"/>
  <c r="IU87" i="44"/>
  <c r="IG87" i="44"/>
  <c r="IF87" i="44"/>
  <c r="IE87" i="44"/>
  <c r="HQ87" i="44"/>
  <c r="HP87" i="44"/>
  <c r="HO87" i="44"/>
  <c r="HN87" i="44"/>
  <c r="HM87" i="44"/>
  <c r="HL87" i="44"/>
  <c r="HK87" i="44"/>
  <c r="HJ87" i="44"/>
  <c r="HI87" i="44"/>
  <c r="HH87" i="44"/>
  <c r="HG87" i="44"/>
  <c r="HF87" i="44"/>
  <c r="HE87" i="44"/>
  <c r="HD87" i="44"/>
  <c r="HC87" i="44"/>
  <c r="HA87" i="44"/>
  <c r="GZ87" i="44"/>
  <c r="GY87" i="44"/>
  <c r="GX87" i="44"/>
  <c r="GW87" i="44"/>
  <c r="GV87" i="44"/>
  <c r="GU87" i="44"/>
  <c r="GT87" i="44"/>
  <c r="GS87" i="44"/>
  <c r="GR87" i="44"/>
  <c r="GQ87" i="44"/>
  <c r="GP87" i="44"/>
  <c r="GO87" i="44"/>
  <c r="GN87" i="44"/>
  <c r="GM87" i="44"/>
  <c r="IW86" i="44"/>
  <c r="IV86" i="44"/>
  <c r="IU86" i="44"/>
  <c r="IG86" i="44"/>
  <c r="IF86" i="44"/>
  <c r="IE86" i="44"/>
  <c r="HQ86" i="44"/>
  <c r="HP86" i="44"/>
  <c r="HO86" i="44"/>
  <c r="HN86" i="44"/>
  <c r="HM86" i="44"/>
  <c r="HL86" i="44"/>
  <c r="HK86" i="44"/>
  <c r="HJ86" i="44"/>
  <c r="HI86" i="44"/>
  <c r="HH86" i="44"/>
  <c r="HG86" i="44"/>
  <c r="HF86" i="44"/>
  <c r="HE86" i="44"/>
  <c r="HD86" i="44"/>
  <c r="HC86" i="44"/>
  <c r="HA86" i="44"/>
  <c r="GZ86" i="44"/>
  <c r="GY86" i="44"/>
  <c r="GX86" i="44"/>
  <c r="GW86" i="44"/>
  <c r="GV86" i="44"/>
  <c r="GU86" i="44"/>
  <c r="GT86" i="44"/>
  <c r="GS86" i="44"/>
  <c r="GR86" i="44"/>
  <c r="GQ86" i="44"/>
  <c r="GP86" i="44"/>
  <c r="GO86" i="44"/>
  <c r="GN86" i="44"/>
  <c r="GM86" i="44"/>
  <c r="IW85" i="44"/>
  <c r="IV85" i="44"/>
  <c r="IU85" i="44"/>
  <c r="IG85" i="44"/>
  <c r="IF85" i="44"/>
  <c r="IE85" i="44"/>
  <c r="HQ85" i="44"/>
  <c r="HP85" i="44"/>
  <c r="HO85" i="44"/>
  <c r="HN85" i="44"/>
  <c r="HM85" i="44"/>
  <c r="HL85" i="44"/>
  <c r="HK85" i="44"/>
  <c r="HJ85" i="44"/>
  <c r="HI85" i="44"/>
  <c r="HH85" i="44"/>
  <c r="HG85" i="44"/>
  <c r="HF85" i="44"/>
  <c r="HE85" i="44"/>
  <c r="HD85" i="44"/>
  <c r="HC85" i="44"/>
  <c r="HA85" i="44"/>
  <c r="GZ85" i="44"/>
  <c r="GY85" i="44"/>
  <c r="GX85" i="44"/>
  <c r="GW85" i="44"/>
  <c r="GV85" i="44"/>
  <c r="GU85" i="44"/>
  <c r="GT85" i="44"/>
  <c r="GS85" i="44"/>
  <c r="GR85" i="44"/>
  <c r="GQ85" i="44"/>
  <c r="GP85" i="44"/>
  <c r="GO85" i="44"/>
  <c r="GN85" i="44"/>
  <c r="GM85" i="44"/>
  <c r="IW84" i="44"/>
  <c r="IV84" i="44"/>
  <c r="IU84" i="44"/>
  <c r="IG84" i="44"/>
  <c r="IF84" i="44"/>
  <c r="IE84" i="44"/>
  <c r="HQ84" i="44"/>
  <c r="HP84" i="44"/>
  <c r="HO84" i="44"/>
  <c r="HN84" i="44"/>
  <c r="HM84" i="44"/>
  <c r="HL84" i="44"/>
  <c r="HK84" i="44"/>
  <c r="HJ84" i="44"/>
  <c r="HI84" i="44"/>
  <c r="HH84" i="44"/>
  <c r="HG84" i="44"/>
  <c r="HF84" i="44"/>
  <c r="HE84" i="44"/>
  <c r="HD84" i="44"/>
  <c r="HC84" i="44"/>
  <c r="HA84" i="44"/>
  <c r="GZ84" i="44"/>
  <c r="GY84" i="44"/>
  <c r="GX84" i="44"/>
  <c r="GW84" i="44"/>
  <c r="GV84" i="44"/>
  <c r="GU84" i="44"/>
  <c r="GT84" i="44"/>
  <c r="GS84" i="44"/>
  <c r="GR84" i="44"/>
  <c r="GQ84" i="44"/>
  <c r="GP84" i="44"/>
  <c r="GO84" i="44"/>
  <c r="GN84" i="44"/>
  <c r="GM84" i="44"/>
  <c r="IW83" i="44"/>
  <c r="IV83" i="44"/>
  <c r="IU83" i="44"/>
  <c r="IG83" i="44"/>
  <c r="IF83" i="44"/>
  <c r="IE83" i="44"/>
  <c r="HQ83" i="44"/>
  <c r="HP83" i="44"/>
  <c r="HO83" i="44"/>
  <c r="HN83" i="44"/>
  <c r="HM83" i="44"/>
  <c r="HL83" i="44"/>
  <c r="HK83" i="44"/>
  <c r="HJ83" i="44"/>
  <c r="HI83" i="44"/>
  <c r="HH83" i="44"/>
  <c r="HG83" i="44"/>
  <c r="HF83" i="44"/>
  <c r="HE83" i="44"/>
  <c r="HD83" i="44"/>
  <c r="HC83" i="44"/>
  <c r="HA83" i="44"/>
  <c r="GZ83" i="44"/>
  <c r="GY83" i="44"/>
  <c r="GX83" i="44"/>
  <c r="GW83" i="44"/>
  <c r="GV83" i="44"/>
  <c r="GU83" i="44"/>
  <c r="GT83" i="44"/>
  <c r="GS83" i="44"/>
  <c r="GR83" i="44"/>
  <c r="GQ83" i="44"/>
  <c r="GP83" i="44"/>
  <c r="GO83" i="44"/>
  <c r="GN83" i="44"/>
  <c r="GM83" i="44"/>
  <c r="IW82" i="44"/>
  <c r="IV82" i="44"/>
  <c r="IU82" i="44"/>
  <c r="IG82" i="44"/>
  <c r="IF82" i="44"/>
  <c r="IE82" i="44"/>
  <c r="HQ82" i="44"/>
  <c r="HP82" i="44"/>
  <c r="HO82" i="44"/>
  <c r="HN82" i="44"/>
  <c r="HM82" i="44"/>
  <c r="HL82" i="44"/>
  <c r="HK82" i="44"/>
  <c r="HJ82" i="44"/>
  <c r="HI82" i="44"/>
  <c r="HH82" i="44"/>
  <c r="HG82" i="44"/>
  <c r="HF82" i="44"/>
  <c r="HE82" i="44"/>
  <c r="HD82" i="44"/>
  <c r="HC82" i="44"/>
  <c r="HA82" i="44"/>
  <c r="GZ82" i="44"/>
  <c r="GY82" i="44"/>
  <c r="GX82" i="44"/>
  <c r="GW82" i="44"/>
  <c r="GV82" i="44"/>
  <c r="GU82" i="44"/>
  <c r="GT82" i="44"/>
  <c r="GS82" i="44"/>
  <c r="GR82" i="44"/>
  <c r="GQ82" i="44"/>
  <c r="GP82" i="44"/>
  <c r="GO82" i="44"/>
  <c r="GN82" i="44"/>
  <c r="GM82" i="44"/>
  <c r="IW81" i="44"/>
  <c r="IV81" i="44"/>
  <c r="IU81" i="44"/>
  <c r="IG81" i="44"/>
  <c r="IF81" i="44"/>
  <c r="IE81" i="44"/>
  <c r="HQ81" i="44"/>
  <c r="HP81" i="44"/>
  <c r="HO81" i="44"/>
  <c r="HN81" i="44"/>
  <c r="HM81" i="44"/>
  <c r="HL81" i="44"/>
  <c r="HK81" i="44"/>
  <c r="HJ81" i="44"/>
  <c r="HI81" i="44"/>
  <c r="HH81" i="44"/>
  <c r="HG81" i="44"/>
  <c r="HF81" i="44"/>
  <c r="HE81" i="44"/>
  <c r="HD81" i="44"/>
  <c r="HC81" i="44"/>
  <c r="HA81" i="44"/>
  <c r="GZ81" i="44"/>
  <c r="GY81" i="44"/>
  <c r="GX81" i="44"/>
  <c r="GW81" i="44"/>
  <c r="GV81" i="44"/>
  <c r="GU81" i="44"/>
  <c r="GT81" i="44"/>
  <c r="GS81" i="44"/>
  <c r="GR81" i="44"/>
  <c r="GQ81" i="44"/>
  <c r="GP81" i="44"/>
  <c r="GO81" i="44"/>
  <c r="GN81" i="44"/>
  <c r="GM81" i="44"/>
  <c r="IW80" i="44"/>
  <c r="IV80" i="44"/>
  <c r="IU80" i="44"/>
  <c r="IG80" i="44"/>
  <c r="IF80" i="44"/>
  <c r="IE80" i="44"/>
  <c r="HQ80" i="44"/>
  <c r="HP80" i="44"/>
  <c r="HO80" i="44"/>
  <c r="HN80" i="44"/>
  <c r="HM80" i="44"/>
  <c r="HL80" i="44"/>
  <c r="HK80" i="44"/>
  <c r="HJ80" i="44"/>
  <c r="HI80" i="44"/>
  <c r="HH80" i="44"/>
  <c r="HG80" i="44"/>
  <c r="HF80" i="44"/>
  <c r="HE80" i="44"/>
  <c r="HD80" i="44"/>
  <c r="HC80" i="44"/>
  <c r="HA80" i="44"/>
  <c r="GZ80" i="44"/>
  <c r="GY80" i="44"/>
  <c r="GX80" i="44"/>
  <c r="GW80" i="44"/>
  <c r="GV80" i="44"/>
  <c r="GU80" i="44"/>
  <c r="GT80" i="44"/>
  <c r="GS80" i="44"/>
  <c r="GR80" i="44"/>
  <c r="GQ80" i="44"/>
  <c r="GP80" i="44"/>
  <c r="GO80" i="44"/>
  <c r="GN80" i="44"/>
  <c r="GM80" i="44"/>
  <c r="IW79" i="44"/>
  <c r="IV79" i="44"/>
  <c r="IU79" i="44"/>
  <c r="IG79" i="44"/>
  <c r="IF79" i="44"/>
  <c r="IE79" i="44"/>
  <c r="HQ79" i="44"/>
  <c r="HP79" i="44"/>
  <c r="HO79" i="44"/>
  <c r="HN79" i="44"/>
  <c r="HM79" i="44"/>
  <c r="HL79" i="44"/>
  <c r="HK79" i="44"/>
  <c r="HJ79" i="44"/>
  <c r="HI79" i="44"/>
  <c r="HH79" i="44"/>
  <c r="HG79" i="44"/>
  <c r="HF79" i="44"/>
  <c r="HE79" i="44"/>
  <c r="HD79" i="44"/>
  <c r="HC79" i="44"/>
  <c r="HA79" i="44"/>
  <c r="GZ79" i="44"/>
  <c r="GY79" i="44"/>
  <c r="GX79" i="44"/>
  <c r="GW79" i="44"/>
  <c r="GV79" i="44"/>
  <c r="GU79" i="44"/>
  <c r="GT79" i="44"/>
  <c r="GS79" i="44"/>
  <c r="GR79" i="44"/>
  <c r="GQ79" i="44"/>
  <c r="GP79" i="44"/>
  <c r="GO79" i="44"/>
  <c r="GN79" i="44"/>
  <c r="GM79" i="44"/>
  <c r="IW78" i="44"/>
  <c r="IV78" i="44"/>
  <c r="IU78" i="44"/>
  <c r="IG78" i="44"/>
  <c r="IF78" i="44"/>
  <c r="IE78" i="44"/>
  <c r="HQ78" i="44"/>
  <c r="HP78" i="44"/>
  <c r="HO78" i="44"/>
  <c r="HN78" i="44"/>
  <c r="HM78" i="44"/>
  <c r="HL78" i="44"/>
  <c r="HK78" i="44"/>
  <c r="HJ78" i="44"/>
  <c r="HI78" i="44"/>
  <c r="HH78" i="44"/>
  <c r="HG78" i="44"/>
  <c r="HF78" i="44"/>
  <c r="HE78" i="44"/>
  <c r="HD78" i="44"/>
  <c r="HC78" i="44"/>
  <c r="HA78" i="44"/>
  <c r="GZ78" i="44"/>
  <c r="GY78" i="44"/>
  <c r="GX78" i="44"/>
  <c r="GW78" i="44"/>
  <c r="GV78" i="44"/>
  <c r="GU78" i="44"/>
  <c r="GT78" i="44"/>
  <c r="GS78" i="44"/>
  <c r="GR78" i="44"/>
  <c r="GQ78" i="44"/>
  <c r="GP78" i="44"/>
  <c r="GO78" i="44"/>
  <c r="GN78" i="44"/>
  <c r="GM78" i="44"/>
  <c r="IW77" i="44"/>
  <c r="IV77" i="44"/>
  <c r="IU77" i="44"/>
  <c r="IG77" i="44"/>
  <c r="IF77" i="44"/>
  <c r="IE77" i="44"/>
  <c r="HQ77" i="44"/>
  <c r="HP77" i="44"/>
  <c r="HO77" i="44"/>
  <c r="HN77" i="44"/>
  <c r="HM77" i="44"/>
  <c r="HL77" i="44"/>
  <c r="HK77" i="44"/>
  <c r="HJ77" i="44"/>
  <c r="HI77" i="44"/>
  <c r="HH77" i="44"/>
  <c r="HG77" i="44"/>
  <c r="HF77" i="44"/>
  <c r="HE77" i="44"/>
  <c r="HD77" i="44"/>
  <c r="HC77" i="44"/>
  <c r="HA77" i="44"/>
  <c r="GZ77" i="44"/>
  <c r="GY77" i="44"/>
  <c r="GX77" i="44"/>
  <c r="GW77" i="44"/>
  <c r="GV77" i="44"/>
  <c r="GU77" i="44"/>
  <c r="GT77" i="44"/>
  <c r="GS77" i="44"/>
  <c r="GR77" i="44"/>
  <c r="GQ77" i="44"/>
  <c r="GP77" i="44"/>
  <c r="GO77" i="44"/>
  <c r="GN77" i="44"/>
  <c r="GM77" i="44"/>
  <c r="IW76" i="44"/>
  <c r="IV76" i="44"/>
  <c r="IU76" i="44"/>
  <c r="IG76" i="44"/>
  <c r="IF76" i="44"/>
  <c r="IE76" i="44"/>
  <c r="HQ76" i="44"/>
  <c r="HP76" i="44"/>
  <c r="HO76" i="44"/>
  <c r="HN76" i="44"/>
  <c r="HM76" i="44"/>
  <c r="HL76" i="44"/>
  <c r="HK76" i="44"/>
  <c r="HJ76" i="44"/>
  <c r="HI76" i="44"/>
  <c r="HH76" i="44"/>
  <c r="HG76" i="44"/>
  <c r="HF76" i="44"/>
  <c r="HE76" i="44"/>
  <c r="HD76" i="44"/>
  <c r="HC76" i="44"/>
  <c r="HA76" i="44"/>
  <c r="GZ76" i="44"/>
  <c r="GY76" i="44"/>
  <c r="GX76" i="44"/>
  <c r="GW76" i="44"/>
  <c r="GV76" i="44"/>
  <c r="GU76" i="44"/>
  <c r="GT76" i="44"/>
  <c r="GS76" i="44"/>
  <c r="GR76" i="44"/>
  <c r="GQ76" i="44"/>
  <c r="GP76" i="44"/>
  <c r="GO76" i="44"/>
  <c r="GN76" i="44"/>
  <c r="GM76" i="44"/>
  <c r="IW75" i="44"/>
  <c r="IV75" i="44"/>
  <c r="IU75" i="44"/>
  <c r="IG75" i="44"/>
  <c r="IF75" i="44"/>
  <c r="IE75" i="44"/>
  <c r="HQ75" i="44"/>
  <c r="HP75" i="44"/>
  <c r="HO75" i="44"/>
  <c r="HN75" i="44"/>
  <c r="HM75" i="44"/>
  <c r="HL75" i="44"/>
  <c r="HK75" i="44"/>
  <c r="HJ75" i="44"/>
  <c r="HI75" i="44"/>
  <c r="HH75" i="44"/>
  <c r="HG75" i="44"/>
  <c r="HF75" i="44"/>
  <c r="HE75" i="44"/>
  <c r="HD75" i="44"/>
  <c r="HC75" i="44"/>
  <c r="HA75" i="44"/>
  <c r="GZ75" i="44"/>
  <c r="GY75" i="44"/>
  <c r="GX75" i="44"/>
  <c r="GW75" i="44"/>
  <c r="GV75" i="44"/>
  <c r="GU75" i="44"/>
  <c r="GT75" i="44"/>
  <c r="GS75" i="44"/>
  <c r="GR75" i="44"/>
  <c r="GQ75" i="44"/>
  <c r="GP75" i="44"/>
  <c r="GO75" i="44"/>
  <c r="GN75" i="44"/>
  <c r="GM75" i="44"/>
  <c r="IW74" i="44"/>
  <c r="IV74" i="44"/>
  <c r="IU74" i="44"/>
  <c r="IG74" i="44"/>
  <c r="IF74" i="44"/>
  <c r="IE74" i="44"/>
  <c r="HQ74" i="44"/>
  <c r="HP74" i="44"/>
  <c r="HO74" i="44"/>
  <c r="HN74" i="44"/>
  <c r="HM74" i="44"/>
  <c r="HL74" i="44"/>
  <c r="HK74" i="44"/>
  <c r="HJ74" i="44"/>
  <c r="HI74" i="44"/>
  <c r="HH74" i="44"/>
  <c r="HG74" i="44"/>
  <c r="HF74" i="44"/>
  <c r="HE74" i="44"/>
  <c r="HD74" i="44"/>
  <c r="HC74" i="44"/>
  <c r="HA74" i="44"/>
  <c r="GZ74" i="44"/>
  <c r="GY74" i="44"/>
  <c r="GX74" i="44"/>
  <c r="GW74" i="44"/>
  <c r="GV74" i="44"/>
  <c r="GU74" i="44"/>
  <c r="GT74" i="44"/>
  <c r="GS74" i="44"/>
  <c r="GR74" i="44"/>
  <c r="GQ74" i="44"/>
  <c r="GP74" i="44"/>
  <c r="GO74" i="44"/>
  <c r="GN74" i="44"/>
  <c r="GM74" i="44"/>
  <c r="IW73" i="44"/>
  <c r="IV73" i="44"/>
  <c r="IU73" i="44"/>
  <c r="IG73" i="44"/>
  <c r="IF73" i="44"/>
  <c r="IE73" i="44"/>
  <c r="HQ73" i="44"/>
  <c r="HP73" i="44"/>
  <c r="HO73" i="44"/>
  <c r="HN73" i="44"/>
  <c r="HM73" i="44"/>
  <c r="HL73" i="44"/>
  <c r="HK73" i="44"/>
  <c r="HJ73" i="44"/>
  <c r="HI73" i="44"/>
  <c r="HH73" i="44"/>
  <c r="HG73" i="44"/>
  <c r="HF73" i="44"/>
  <c r="HE73" i="44"/>
  <c r="HD73" i="44"/>
  <c r="HC73" i="44"/>
  <c r="HA73" i="44"/>
  <c r="GZ73" i="44"/>
  <c r="GY73" i="44"/>
  <c r="GX73" i="44"/>
  <c r="GW73" i="44"/>
  <c r="GV73" i="44"/>
  <c r="GU73" i="44"/>
  <c r="GT73" i="44"/>
  <c r="GS73" i="44"/>
  <c r="GR73" i="44"/>
  <c r="GQ73" i="44"/>
  <c r="GP73" i="44"/>
  <c r="GO73" i="44"/>
  <c r="GN73" i="44"/>
  <c r="GM73" i="44"/>
  <c r="IW72" i="44"/>
  <c r="IV72" i="44"/>
  <c r="IU72" i="44"/>
  <c r="IG72" i="44"/>
  <c r="IF72" i="44"/>
  <c r="IE72" i="44"/>
  <c r="HQ72" i="44"/>
  <c r="HP72" i="44"/>
  <c r="HO72" i="44"/>
  <c r="HN72" i="44"/>
  <c r="HM72" i="44"/>
  <c r="HL72" i="44"/>
  <c r="HK72" i="44"/>
  <c r="HJ72" i="44"/>
  <c r="HI72" i="44"/>
  <c r="HH72" i="44"/>
  <c r="HG72" i="44"/>
  <c r="HF72" i="44"/>
  <c r="HE72" i="44"/>
  <c r="HD72" i="44"/>
  <c r="HC72" i="44"/>
  <c r="HA72" i="44"/>
  <c r="GZ72" i="44"/>
  <c r="GY72" i="44"/>
  <c r="GX72" i="44"/>
  <c r="GW72" i="44"/>
  <c r="GV72" i="44"/>
  <c r="GU72" i="44"/>
  <c r="GT72" i="44"/>
  <c r="GS72" i="44"/>
  <c r="GR72" i="44"/>
  <c r="GQ72" i="44"/>
  <c r="GP72" i="44"/>
  <c r="GO72" i="44"/>
  <c r="GN72" i="44"/>
  <c r="GM72" i="44"/>
  <c r="IW71" i="44"/>
  <c r="IV71" i="44"/>
  <c r="IU71" i="44"/>
  <c r="IG71" i="44"/>
  <c r="IF71" i="44"/>
  <c r="IE71" i="44"/>
  <c r="HQ71" i="44"/>
  <c r="HP71" i="44"/>
  <c r="HO71" i="44"/>
  <c r="HN71" i="44"/>
  <c r="HM71" i="44"/>
  <c r="HL71" i="44"/>
  <c r="HK71" i="44"/>
  <c r="HJ71" i="44"/>
  <c r="HI71" i="44"/>
  <c r="HH71" i="44"/>
  <c r="HG71" i="44"/>
  <c r="HF71" i="44"/>
  <c r="HE71" i="44"/>
  <c r="HD71" i="44"/>
  <c r="HC71" i="44"/>
  <c r="HA71" i="44"/>
  <c r="GZ71" i="44"/>
  <c r="GY71" i="44"/>
  <c r="GX71" i="44"/>
  <c r="GW71" i="44"/>
  <c r="GV71" i="44"/>
  <c r="GU71" i="44"/>
  <c r="GT71" i="44"/>
  <c r="GS71" i="44"/>
  <c r="GR71" i="44"/>
  <c r="GQ71" i="44"/>
  <c r="GP71" i="44"/>
  <c r="GO71" i="44"/>
  <c r="GN71" i="44"/>
  <c r="GM71" i="44"/>
  <c r="IW70" i="44"/>
  <c r="IV70" i="44"/>
  <c r="IU70" i="44"/>
  <c r="IG70" i="44"/>
  <c r="IF70" i="44"/>
  <c r="IE70" i="44"/>
  <c r="HQ70" i="44"/>
  <c r="HP70" i="44"/>
  <c r="HO70" i="44"/>
  <c r="HN70" i="44"/>
  <c r="HM70" i="44"/>
  <c r="HL70" i="44"/>
  <c r="HK70" i="44"/>
  <c r="HJ70" i="44"/>
  <c r="HI70" i="44"/>
  <c r="HH70" i="44"/>
  <c r="HG70" i="44"/>
  <c r="HF70" i="44"/>
  <c r="HE70" i="44"/>
  <c r="HD70" i="44"/>
  <c r="HC70" i="44"/>
  <c r="HA70" i="44"/>
  <c r="GZ70" i="44"/>
  <c r="GY70" i="44"/>
  <c r="GX70" i="44"/>
  <c r="GW70" i="44"/>
  <c r="GV70" i="44"/>
  <c r="GU70" i="44"/>
  <c r="GT70" i="44"/>
  <c r="GS70" i="44"/>
  <c r="GR70" i="44"/>
  <c r="GQ70" i="44"/>
  <c r="GP70" i="44"/>
  <c r="GO70" i="44"/>
  <c r="GN70" i="44"/>
  <c r="GM70" i="44"/>
  <c r="IW69" i="44"/>
  <c r="IV69" i="44"/>
  <c r="IU69" i="44"/>
  <c r="IG69" i="44"/>
  <c r="IF69" i="44"/>
  <c r="IE69" i="44"/>
  <c r="HQ69" i="44"/>
  <c r="HP69" i="44"/>
  <c r="HO69" i="44"/>
  <c r="HN69" i="44"/>
  <c r="HM69" i="44"/>
  <c r="HL69" i="44"/>
  <c r="HK69" i="44"/>
  <c r="HJ69" i="44"/>
  <c r="HI69" i="44"/>
  <c r="HH69" i="44"/>
  <c r="HG69" i="44"/>
  <c r="HF69" i="44"/>
  <c r="HE69" i="44"/>
  <c r="HD69" i="44"/>
  <c r="HC69" i="44"/>
  <c r="HA69" i="44"/>
  <c r="GZ69" i="44"/>
  <c r="GY69" i="44"/>
  <c r="GX69" i="44"/>
  <c r="GW69" i="44"/>
  <c r="GV69" i="44"/>
  <c r="GU69" i="44"/>
  <c r="GT69" i="44"/>
  <c r="GS69" i="44"/>
  <c r="GR69" i="44"/>
  <c r="GQ69" i="44"/>
  <c r="GP69" i="44"/>
  <c r="GO69" i="44"/>
  <c r="GN69" i="44"/>
  <c r="GM69" i="44"/>
  <c r="IW68" i="44"/>
  <c r="IV68" i="44"/>
  <c r="IU68" i="44"/>
  <c r="IG68" i="44"/>
  <c r="IF68" i="44"/>
  <c r="IE68" i="44"/>
  <c r="HQ68" i="44"/>
  <c r="HP68" i="44"/>
  <c r="HO68" i="44"/>
  <c r="HN68" i="44"/>
  <c r="HM68" i="44"/>
  <c r="HL68" i="44"/>
  <c r="HK68" i="44"/>
  <c r="HJ68" i="44"/>
  <c r="HI68" i="44"/>
  <c r="HH68" i="44"/>
  <c r="HG68" i="44"/>
  <c r="HF68" i="44"/>
  <c r="HE68" i="44"/>
  <c r="HD68" i="44"/>
  <c r="HC68" i="44"/>
  <c r="HA68" i="44"/>
  <c r="GZ68" i="44"/>
  <c r="GY68" i="44"/>
  <c r="GX68" i="44"/>
  <c r="GW68" i="44"/>
  <c r="GV68" i="44"/>
  <c r="GU68" i="44"/>
  <c r="GT68" i="44"/>
  <c r="GS68" i="44"/>
  <c r="GR68" i="44"/>
  <c r="GQ68" i="44"/>
  <c r="GP68" i="44"/>
  <c r="GO68" i="44"/>
  <c r="GN68" i="44"/>
  <c r="GM68" i="44"/>
  <c r="IW67" i="44"/>
  <c r="IV67" i="44"/>
  <c r="IU67" i="44"/>
  <c r="IG67" i="44"/>
  <c r="IF67" i="44"/>
  <c r="IE67" i="44"/>
  <c r="HQ67" i="44"/>
  <c r="HP67" i="44"/>
  <c r="HO67" i="44"/>
  <c r="HN67" i="44"/>
  <c r="HM67" i="44"/>
  <c r="HL67" i="44"/>
  <c r="HK67" i="44"/>
  <c r="HJ67" i="44"/>
  <c r="HI67" i="44"/>
  <c r="HH67" i="44"/>
  <c r="HG67" i="44"/>
  <c r="HF67" i="44"/>
  <c r="HE67" i="44"/>
  <c r="HD67" i="44"/>
  <c r="HC67" i="44"/>
  <c r="HA67" i="44"/>
  <c r="GZ67" i="44"/>
  <c r="GY67" i="44"/>
  <c r="GX67" i="44"/>
  <c r="GW67" i="44"/>
  <c r="GV67" i="44"/>
  <c r="GU67" i="44"/>
  <c r="GT67" i="44"/>
  <c r="GS67" i="44"/>
  <c r="GR67" i="44"/>
  <c r="GQ67" i="44"/>
  <c r="GP67" i="44"/>
  <c r="GO67" i="44"/>
  <c r="GN67" i="44"/>
  <c r="GM67" i="44"/>
  <c r="IW66" i="44"/>
  <c r="IV66" i="44"/>
  <c r="IU66" i="44"/>
  <c r="IG66" i="44"/>
  <c r="IF66" i="44"/>
  <c r="IE66" i="44"/>
  <c r="HQ66" i="44"/>
  <c r="HP66" i="44"/>
  <c r="HO66" i="44"/>
  <c r="HN66" i="44"/>
  <c r="HM66" i="44"/>
  <c r="HL66" i="44"/>
  <c r="HK66" i="44"/>
  <c r="HJ66" i="44"/>
  <c r="HI66" i="44"/>
  <c r="HH66" i="44"/>
  <c r="HG66" i="44"/>
  <c r="HF66" i="44"/>
  <c r="HE66" i="44"/>
  <c r="HD66" i="44"/>
  <c r="HC66" i="44"/>
  <c r="HA66" i="44"/>
  <c r="GZ66" i="44"/>
  <c r="GY66" i="44"/>
  <c r="GX66" i="44"/>
  <c r="GW66" i="44"/>
  <c r="GV66" i="44"/>
  <c r="GU66" i="44"/>
  <c r="GT66" i="44"/>
  <c r="GS66" i="44"/>
  <c r="GR66" i="44"/>
  <c r="GQ66" i="44"/>
  <c r="GP66" i="44"/>
  <c r="GO66" i="44"/>
  <c r="GN66" i="44"/>
  <c r="GM66" i="44"/>
  <c r="IW65" i="44"/>
  <c r="IV65" i="44"/>
  <c r="IU65" i="44"/>
  <c r="IG65" i="44"/>
  <c r="IF65" i="44"/>
  <c r="IE65" i="44"/>
  <c r="HQ65" i="44"/>
  <c r="HP65" i="44"/>
  <c r="HO65" i="44"/>
  <c r="HN65" i="44"/>
  <c r="HM65" i="44"/>
  <c r="HL65" i="44"/>
  <c r="HK65" i="44"/>
  <c r="HJ65" i="44"/>
  <c r="HI65" i="44"/>
  <c r="HH65" i="44"/>
  <c r="HG65" i="44"/>
  <c r="HF65" i="44"/>
  <c r="HE65" i="44"/>
  <c r="HD65" i="44"/>
  <c r="HC65" i="44"/>
  <c r="HA65" i="44"/>
  <c r="GZ65" i="44"/>
  <c r="GY65" i="44"/>
  <c r="GX65" i="44"/>
  <c r="GW65" i="44"/>
  <c r="GV65" i="44"/>
  <c r="GU65" i="44"/>
  <c r="GT65" i="44"/>
  <c r="GS65" i="44"/>
  <c r="GR65" i="44"/>
  <c r="GQ65" i="44"/>
  <c r="GP65" i="44"/>
  <c r="GO65" i="44"/>
  <c r="GN65" i="44"/>
  <c r="GM65" i="44"/>
  <c r="IW64" i="44"/>
  <c r="IV64" i="44"/>
  <c r="IU64" i="44"/>
  <c r="IG64" i="44"/>
  <c r="IF64" i="44"/>
  <c r="IE64" i="44"/>
  <c r="HQ64" i="44"/>
  <c r="HP64" i="44"/>
  <c r="HO64" i="44"/>
  <c r="HN64" i="44"/>
  <c r="HM64" i="44"/>
  <c r="HL64" i="44"/>
  <c r="HK64" i="44"/>
  <c r="HJ64" i="44"/>
  <c r="HI64" i="44"/>
  <c r="HH64" i="44"/>
  <c r="HG64" i="44"/>
  <c r="HF64" i="44"/>
  <c r="HE64" i="44"/>
  <c r="HD64" i="44"/>
  <c r="HC64" i="44"/>
  <c r="HA64" i="44"/>
  <c r="GZ64" i="44"/>
  <c r="GY64" i="44"/>
  <c r="GX64" i="44"/>
  <c r="GW64" i="44"/>
  <c r="GV64" i="44"/>
  <c r="GU64" i="44"/>
  <c r="GT64" i="44"/>
  <c r="GS64" i="44"/>
  <c r="GR64" i="44"/>
  <c r="GQ64" i="44"/>
  <c r="GP64" i="44"/>
  <c r="GO64" i="44"/>
  <c r="GN64" i="44"/>
  <c r="GM64" i="44"/>
  <c r="IW63" i="44"/>
  <c r="IV63" i="44"/>
  <c r="IU63" i="44"/>
  <c r="IG63" i="44"/>
  <c r="IF63" i="44"/>
  <c r="IE63" i="44"/>
  <c r="HQ63" i="44"/>
  <c r="HP63" i="44"/>
  <c r="HO63" i="44"/>
  <c r="HN63" i="44"/>
  <c r="HM63" i="44"/>
  <c r="HL63" i="44"/>
  <c r="HK63" i="44"/>
  <c r="HJ63" i="44"/>
  <c r="HI63" i="44"/>
  <c r="HH63" i="44"/>
  <c r="HG63" i="44"/>
  <c r="HF63" i="44"/>
  <c r="HE63" i="44"/>
  <c r="HD63" i="44"/>
  <c r="HC63" i="44"/>
  <c r="HA63" i="44"/>
  <c r="GZ63" i="44"/>
  <c r="GY63" i="44"/>
  <c r="GX63" i="44"/>
  <c r="GW63" i="44"/>
  <c r="GV63" i="44"/>
  <c r="GU63" i="44"/>
  <c r="GT63" i="44"/>
  <c r="GS63" i="44"/>
  <c r="GR63" i="44"/>
  <c r="GQ63" i="44"/>
  <c r="GP63" i="44"/>
  <c r="GO63" i="44"/>
  <c r="GN63" i="44"/>
  <c r="GM63" i="44"/>
  <c r="IW62" i="44"/>
  <c r="IV62" i="44"/>
  <c r="IU62" i="44"/>
  <c r="IG62" i="44"/>
  <c r="IF62" i="44"/>
  <c r="IE62" i="44"/>
  <c r="HQ62" i="44"/>
  <c r="HP62" i="44"/>
  <c r="HO62" i="44"/>
  <c r="HN62" i="44"/>
  <c r="HM62" i="44"/>
  <c r="HL62" i="44"/>
  <c r="HK62" i="44"/>
  <c r="HJ62" i="44"/>
  <c r="HI62" i="44"/>
  <c r="HH62" i="44"/>
  <c r="HG62" i="44"/>
  <c r="HF62" i="44"/>
  <c r="HE62" i="44"/>
  <c r="HD62" i="44"/>
  <c r="HC62" i="44"/>
  <c r="HA62" i="44"/>
  <c r="GZ62" i="44"/>
  <c r="GY62" i="44"/>
  <c r="GX62" i="44"/>
  <c r="GW62" i="44"/>
  <c r="GV62" i="44"/>
  <c r="GU62" i="44"/>
  <c r="GT62" i="44"/>
  <c r="GS62" i="44"/>
  <c r="GR62" i="44"/>
  <c r="GQ62" i="44"/>
  <c r="GP62" i="44"/>
  <c r="GO62" i="44"/>
  <c r="GN62" i="44"/>
  <c r="GM62" i="44"/>
  <c r="IW61" i="44"/>
  <c r="IV61" i="44"/>
  <c r="IU61" i="44"/>
  <c r="IG61" i="44"/>
  <c r="IF61" i="44"/>
  <c r="IE61" i="44"/>
  <c r="HQ61" i="44"/>
  <c r="HP61" i="44"/>
  <c r="HO61" i="44"/>
  <c r="HN61" i="44"/>
  <c r="HM61" i="44"/>
  <c r="HL61" i="44"/>
  <c r="HK61" i="44"/>
  <c r="HJ61" i="44"/>
  <c r="HI61" i="44"/>
  <c r="HH61" i="44"/>
  <c r="HG61" i="44"/>
  <c r="HF61" i="44"/>
  <c r="HE61" i="44"/>
  <c r="HD61" i="44"/>
  <c r="HC61" i="44"/>
  <c r="HA61" i="44"/>
  <c r="GZ61" i="44"/>
  <c r="GY61" i="44"/>
  <c r="GX61" i="44"/>
  <c r="GW61" i="44"/>
  <c r="GV61" i="44"/>
  <c r="GU61" i="44"/>
  <c r="GT61" i="44"/>
  <c r="GS61" i="44"/>
  <c r="GR61" i="44"/>
  <c r="GQ61" i="44"/>
  <c r="GP61" i="44"/>
  <c r="GO61" i="44"/>
  <c r="GN61" i="44"/>
  <c r="GM61" i="44"/>
  <c r="IW60" i="44"/>
  <c r="IV60" i="44"/>
  <c r="IU60" i="44"/>
  <c r="IG60" i="44"/>
  <c r="IF60" i="44"/>
  <c r="IE60" i="44"/>
  <c r="HQ60" i="44"/>
  <c r="HP60" i="44"/>
  <c r="HO60" i="44"/>
  <c r="HN60" i="44"/>
  <c r="HM60" i="44"/>
  <c r="HL60" i="44"/>
  <c r="HK60" i="44"/>
  <c r="HJ60" i="44"/>
  <c r="HI60" i="44"/>
  <c r="HH60" i="44"/>
  <c r="HG60" i="44"/>
  <c r="HF60" i="44"/>
  <c r="HE60" i="44"/>
  <c r="HD60" i="44"/>
  <c r="HC60" i="44"/>
  <c r="HA60" i="44"/>
  <c r="GZ60" i="44"/>
  <c r="GY60" i="44"/>
  <c r="GX60" i="44"/>
  <c r="GW60" i="44"/>
  <c r="GV60" i="44"/>
  <c r="GU60" i="44"/>
  <c r="GT60" i="44"/>
  <c r="GS60" i="44"/>
  <c r="GR60" i="44"/>
  <c r="GQ60" i="44"/>
  <c r="GP60" i="44"/>
  <c r="GO60" i="44"/>
  <c r="GN60" i="44"/>
  <c r="GM60" i="44"/>
  <c r="IW59" i="44"/>
  <c r="IV59" i="44"/>
  <c r="IU59" i="44"/>
  <c r="IG59" i="44"/>
  <c r="IF59" i="44"/>
  <c r="IE59" i="44"/>
  <c r="HQ59" i="44"/>
  <c r="HP59" i="44"/>
  <c r="HO59" i="44"/>
  <c r="HN59" i="44"/>
  <c r="HM59" i="44"/>
  <c r="HL59" i="44"/>
  <c r="HK59" i="44"/>
  <c r="HJ59" i="44"/>
  <c r="HI59" i="44"/>
  <c r="HH59" i="44"/>
  <c r="HG59" i="44"/>
  <c r="HF59" i="44"/>
  <c r="HE59" i="44"/>
  <c r="HD59" i="44"/>
  <c r="HC59" i="44"/>
  <c r="HA59" i="44"/>
  <c r="GZ59" i="44"/>
  <c r="GY59" i="44"/>
  <c r="GX59" i="44"/>
  <c r="GW59" i="44"/>
  <c r="GV59" i="44"/>
  <c r="GU59" i="44"/>
  <c r="GT59" i="44"/>
  <c r="GS59" i="44"/>
  <c r="GR59" i="44"/>
  <c r="GQ59" i="44"/>
  <c r="GP59" i="44"/>
  <c r="GO59" i="44"/>
  <c r="GN59" i="44"/>
  <c r="GM59" i="44"/>
  <c r="IW58" i="44"/>
  <c r="IV58" i="44"/>
  <c r="IU58" i="44"/>
  <c r="IG58" i="44"/>
  <c r="IF58" i="44"/>
  <c r="IE58" i="44"/>
  <c r="HQ58" i="44"/>
  <c r="HP58" i="44"/>
  <c r="HO58" i="44"/>
  <c r="HN58" i="44"/>
  <c r="HM58" i="44"/>
  <c r="HL58" i="44"/>
  <c r="HK58" i="44"/>
  <c r="HJ58" i="44"/>
  <c r="HI58" i="44"/>
  <c r="HH58" i="44"/>
  <c r="HG58" i="44"/>
  <c r="HF58" i="44"/>
  <c r="HE58" i="44"/>
  <c r="HD58" i="44"/>
  <c r="HC58" i="44"/>
  <c r="HA58" i="44"/>
  <c r="GZ58" i="44"/>
  <c r="GY58" i="44"/>
  <c r="GX58" i="44"/>
  <c r="GW58" i="44"/>
  <c r="GV58" i="44"/>
  <c r="GU58" i="44"/>
  <c r="GT58" i="44"/>
  <c r="GS58" i="44"/>
  <c r="GR58" i="44"/>
  <c r="GQ58" i="44"/>
  <c r="GP58" i="44"/>
  <c r="GO58" i="44"/>
  <c r="GN58" i="44"/>
  <c r="GM58" i="44"/>
  <c r="IW57" i="44"/>
  <c r="IV57" i="44"/>
  <c r="IU57" i="44"/>
  <c r="IG57" i="44"/>
  <c r="IF57" i="44"/>
  <c r="IE57" i="44"/>
  <c r="HQ57" i="44"/>
  <c r="HP57" i="44"/>
  <c r="HO57" i="44"/>
  <c r="HN57" i="44"/>
  <c r="HM57" i="44"/>
  <c r="HL57" i="44"/>
  <c r="HK57" i="44"/>
  <c r="HJ57" i="44"/>
  <c r="HI57" i="44"/>
  <c r="HH57" i="44"/>
  <c r="HG57" i="44"/>
  <c r="HF57" i="44"/>
  <c r="HE57" i="44"/>
  <c r="HD57" i="44"/>
  <c r="HC57" i="44"/>
  <c r="HA57" i="44"/>
  <c r="GZ57" i="44"/>
  <c r="GY57" i="44"/>
  <c r="GX57" i="44"/>
  <c r="GW57" i="44"/>
  <c r="GV57" i="44"/>
  <c r="GU57" i="44"/>
  <c r="GT57" i="44"/>
  <c r="GS57" i="44"/>
  <c r="GR57" i="44"/>
  <c r="GQ57" i="44"/>
  <c r="GP57" i="44"/>
  <c r="GO57" i="44"/>
  <c r="GN57" i="44"/>
  <c r="GM57" i="44"/>
  <c r="IW56" i="44"/>
  <c r="IV56" i="44"/>
  <c r="IU56" i="44"/>
  <c r="IG56" i="44"/>
  <c r="IF56" i="44"/>
  <c r="IE56" i="44"/>
  <c r="HQ56" i="44"/>
  <c r="HP56" i="44"/>
  <c r="HO56" i="44"/>
  <c r="HN56" i="44"/>
  <c r="HM56" i="44"/>
  <c r="HL56" i="44"/>
  <c r="HK56" i="44"/>
  <c r="HJ56" i="44"/>
  <c r="HI56" i="44"/>
  <c r="HH56" i="44"/>
  <c r="HG56" i="44"/>
  <c r="HF56" i="44"/>
  <c r="HE56" i="44"/>
  <c r="HD56" i="44"/>
  <c r="HC56" i="44"/>
  <c r="HA56" i="44"/>
  <c r="GZ56" i="44"/>
  <c r="GY56" i="44"/>
  <c r="GX56" i="44"/>
  <c r="GW56" i="44"/>
  <c r="GV56" i="44"/>
  <c r="GU56" i="44"/>
  <c r="GT56" i="44"/>
  <c r="GS56" i="44"/>
  <c r="GR56" i="44"/>
  <c r="GQ56" i="44"/>
  <c r="GP56" i="44"/>
  <c r="GO56" i="44"/>
  <c r="GN56" i="44"/>
  <c r="GM56" i="44"/>
  <c r="IW55" i="44"/>
  <c r="IV55" i="44"/>
  <c r="IU55" i="44"/>
  <c r="IG55" i="44"/>
  <c r="IF55" i="44"/>
  <c r="IE55" i="44"/>
  <c r="HQ55" i="44"/>
  <c r="HP55" i="44"/>
  <c r="HO55" i="44"/>
  <c r="HN55" i="44"/>
  <c r="HM55" i="44"/>
  <c r="HL55" i="44"/>
  <c r="HK55" i="44"/>
  <c r="HJ55" i="44"/>
  <c r="HI55" i="44"/>
  <c r="HH55" i="44"/>
  <c r="HG55" i="44"/>
  <c r="HF55" i="44"/>
  <c r="HE55" i="44"/>
  <c r="HD55" i="44"/>
  <c r="HC55" i="44"/>
  <c r="HA55" i="44"/>
  <c r="GZ55" i="44"/>
  <c r="GY55" i="44"/>
  <c r="GX55" i="44"/>
  <c r="GW55" i="44"/>
  <c r="GV55" i="44"/>
  <c r="GU55" i="44"/>
  <c r="GT55" i="44"/>
  <c r="GS55" i="44"/>
  <c r="GR55" i="44"/>
  <c r="GQ55" i="44"/>
  <c r="GP55" i="44"/>
  <c r="GO55" i="44"/>
  <c r="GN55" i="44"/>
  <c r="GM55" i="44"/>
  <c r="IW54" i="44"/>
  <c r="IV54" i="44"/>
  <c r="IU54" i="44"/>
  <c r="IG54" i="44"/>
  <c r="IF54" i="44"/>
  <c r="IE54" i="44"/>
  <c r="HQ54" i="44"/>
  <c r="HP54" i="44"/>
  <c r="HO54" i="44"/>
  <c r="HN54" i="44"/>
  <c r="HM54" i="44"/>
  <c r="HL54" i="44"/>
  <c r="HK54" i="44"/>
  <c r="HJ54" i="44"/>
  <c r="HI54" i="44"/>
  <c r="HH54" i="44"/>
  <c r="HG54" i="44"/>
  <c r="HF54" i="44"/>
  <c r="HE54" i="44"/>
  <c r="HD54" i="44"/>
  <c r="HC54" i="44"/>
  <c r="HA54" i="44"/>
  <c r="GZ54" i="44"/>
  <c r="GY54" i="44"/>
  <c r="GX54" i="44"/>
  <c r="GW54" i="44"/>
  <c r="GV54" i="44"/>
  <c r="GU54" i="44"/>
  <c r="GT54" i="44"/>
  <c r="GS54" i="44"/>
  <c r="GR54" i="44"/>
  <c r="GQ54" i="44"/>
  <c r="GP54" i="44"/>
  <c r="GO54" i="44"/>
  <c r="GN54" i="44"/>
  <c r="GM54" i="44"/>
  <c r="IW53" i="44"/>
  <c r="IV53" i="44"/>
  <c r="IU53" i="44"/>
  <c r="IG53" i="44"/>
  <c r="IF53" i="44"/>
  <c r="IE53" i="44"/>
  <c r="HQ53" i="44"/>
  <c r="HP53" i="44"/>
  <c r="HO53" i="44"/>
  <c r="HN53" i="44"/>
  <c r="HM53" i="44"/>
  <c r="HL53" i="44"/>
  <c r="HK53" i="44"/>
  <c r="HJ53" i="44"/>
  <c r="HI53" i="44"/>
  <c r="HH53" i="44"/>
  <c r="HG53" i="44"/>
  <c r="HF53" i="44"/>
  <c r="HE53" i="44"/>
  <c r="HD53" i="44"/>
  <c r="HC53" i="44"/>
  <c r="HA53" i="44"/>
  <c r="GZ53" i="44"/>
  <c r="GY53" i="44"/>
  <c r="GX53" i="44"/>
  <c r="GW53" i="44"/>
  <c r="GV53" i="44"/>
  <c r="GU53" i="44"/>
  <c r="GT53" i="44"/>
  <c r="GS53" i="44"/>
  <c r="GR53" i="44"/>
  <c r="GQ53" i="44"/>
  <c r="GP53" i="44"/>
  <c r="GO53" i="44"/>
  <c r="GN53" i="44"/>
  <c r="GM53" i="44"/>
  <c r="IW52" i="44"/>
  <c r="IV52" i="44"/>
  <c r="IU52" i="44"/>
  <c r="IG52" i="44"/>
  <c r="IF52" i="44"/>
  <c r="IE52" i="44"/>
  <c r="HQ52" i="44"/>
  <c r="HP52" i="44"/>
  <c r="HO52" i="44"/>
  <c r="HN52" i="44"/>
  <c r="HM52" i="44"/>
  <c r="HL52" i="44"/>
  <c r="HK52" i="44"/>
  <c r="HJ52" i="44"/>
  <c r="HI52" i="44"/>
  <c r="HH52" i="44"/>
  <c r="HG52" i="44"/>
  <c r="HF52" i="44"/>
  <c r="HE52" i="44"/>
  <c r="HD52" i="44"/>
  <c r="HC52" i="44"/>
  <c r="HA52" i="44"/>
  <c r="GZ52" i="44"/>
  <c r="GY52" i="44"/>
  <c r="GX52" i="44"/>
  <c r="GW52" i="44"/>
  <c r="GV52" i="44"/>
  <c r="GU52" i="44"/>
  <c r="GT52" i="44"/>
  <c r="GS52" i="44"/>
  <c r="GR52" i="44"/>
  <c r="GQ52" i="44"/>
  <c r="GP52" i="44"/>
  <c r="GO52" i="44"/>
  <c r="GN52" i="44"/>
  <c r="GM52" i="44"/>
  <c r="IW51" i="44"/>
  <c r="IV51" i="44"/>
  <c r="IU51" i="44"/>
  <c r="IG51" i="44"/>
  <c r="IF51" i="44"/>
  <c r="IE51" i="44"/>
  <c r="HQ51" i="44"/>
  <c r="HP51" i="44"/>
  <c r="HO51" i="44"/>
  <c r="HN51" i="44"/>
  <c r="HM51" i="44"/>
  <c r="HL51" i="44"/>
  <c r="HK51" i="44"/>
  <c r="HJ51" i="44"/>
  <c r="HI51" i="44"/>
  <c r="HH51" i="44"/>
  <c r="HG51" i="44"/>
  <c r="HF51" i="44"/>
  <c r="HE51" i="44"/>
  <c r="HD51" i="44"/>
  <c r="HC51" i="44"/>
  <c r="HA51" i="44"/>
  <c r="GZ51" i="44"/>
  <c r="GY51" i="44"/>
  <c r="GX51" i="44"/>
  <c r="GW51" i="44"/>
  <c r="GV51" i="44"/>
  <c r="GU51" i="44"/>
  <c r="GT51" i="44"/>
  <c r="GS51" i="44"/>
  <c r="GR51" i="44"/>
  <c r="GQ51" i="44"/>
  <c r="GP51" i="44"/>
  <c r="GO51" i="44"/>
  <c r="GN51" i="44"/>
  <c r="GM51" i="44"/>
  <c r="IW50" i="44"/>
  <c r="IV50" i="44"/>
  <c r="IU50" i="44"/>
  <c r="IG50" i="44"/>
  <c r="IF50" i="44"/>
  <c r="IE50" i="44"/>
  <c r="HQ50" i="44"/>
  <c r="HP50" i="44"/>
  <c r="HO50" i="44"/>
  <c r="HN50" i="44"/>
  <c r="HM50" i="44"/>
  <c r="HL50" i="44"/>
  <c r="HK50" i="44"/>
  <c r="HJ50" i="44"/>
  <c r="HI50" i="44"/>
  <c r="HH50" i="44"/>
  <c r="HG50" i="44"/>
  <c r="HF50" i="44"/>
  <c r="HE50" i="44"/>
  <c r="HD50" i="44"/>
  <c r="HC50" i="44"/>
  <c r="HA50" i="44"/>
  <c r="GZ50" i="44"/>
  <c r="GY50" i="44"/>
  <c r="GX50" i="44"/>
  <c r="GW50" i="44"/>
  <c r="GV50" i="44"/>
  <c r="GU50" i="44"/>
  <c r="GT50" i="44"/>
  <c r="GS50" i="44"/>
  <c r="GR50" i="44"/>
  <c r="GQ50" i="44"/>
  <c r="GP50" i="44"/>
  <c r="GO50" i="44"/>
  <c r="GN50" i="44"/>
  <c r="GM50" i="44"/>
  <c r="IW49" i="44"/>
  <c r="IV49" i="44"/>
  <c r="IU49" i="44"/>
  <c r="IG49" i="44"/>
  <c r="IF49" i="44"/>
  <c r="IE49" i="44"/>
  <c r="HQ49" i="44"/>
  <c r="HP49" i="44"/>
  <c r="HO49" i="44"/>
  <c r="HN49" i="44"/>
  <c r="HM49" i="44"/>
  <c r="HL49" i="44"/>
  <c r="HK49" i="44"/>
  <c r="HJ49" i="44"/>
  <c r="HI49" i="44"/>
  <c r="HH49" i="44"/>
  <c r="HG49" i="44"/>
  <c r="HF49" i="44"/>
  <c r="HE49" i="44"/>
  <c r="HD49" i="44"/>
  <c r="HC49" i="44"/>
  <c r="HA49" i="44"/>
  <c r="GZ49" i="44"/>
  <c r="GY49" i="44"/>
  <c r="GX49" i="44"/>
  <c r="GW49" i="44"/>
  <c r="GV49" i="44"/>
  <c r="GU49" i="44"/>
  <c r="GT49" i="44"/>
  <c r="GS49" i="44"/>
  <c r="GR49" i="44"/>
  <c r="GQ49" i="44"/>
  <c r="GP49" i="44"/>
  <c r="GO49" i="44"/>
  <c r="GN49" i="44"/>
  <c r="GM49" i="44"/>
  <c r="IW48" i="44"/>
  <c r="IV48" i="44"/>
  <c r="IU48" i="44"/>
  <c r="IG48" i="44"/>
  <c r="IF48" i="44"/>
  <c r="IE48" i="44"/>
  <c r="HQ48" i="44"/>
  <c r="HP48" i="44"/>
  <c r="HO48" i="44"/>
  <c r="HN48" i="44"/>
  <c r="HM48" i="44"/>
  <c r="HL48" i="44"/>
  <c r="HK48" i="44"/>
  <c r="HJ48" i="44"/>
  <c r="HI48" i="44"/>
  <c r="HH48" i="44"/>
  <c r="HG48" i="44"/>
  <c r="HF48" i="44"/>
  <c r="HE48" i="44"/>
  <c r="HD48" i="44"/>
  <c r="HC48" i="44"/>
  <c r="HA48" i="44"/>
  <c r="GZ48" i="44"/>
  <c r="GY48" i="44"/>
  <c r="GX48" i="44"/>
  <c r="GW48" i="44"/>
  <c r="GV48" i="44"/>
  <c r="GU48" i="44"/>
  <c r="GT48" i="44"/>
  <c r="GS48" i="44"/>
  <c r="GR48" i="44"/>
  <c r="GQ48" i="44"/>
  <c r="GP48" i="44"/>
  <c r="GO48" i="44"/>
  <c r="GN48" i="44"/>
  <c r="GM48" i="44"/>
  <c r="IW47" i="44"/>
  <c r="IV47" i="44"/>
  <c r="IU47" i="44"/>
  <c r="IG47" i="44"/>
  <c r="IF47" i="44"/>
  <c r="IE47" i="44"/>
  <c r="HQ47" i="44"/>
  <c r="HP47" i="44"/>
  <c r="HO47" i="44"/>
  <c r="HN47" i="44"/>
  <c r="HM47" i="44"/>
  <c r="HL47" i="44"/>
  <c r="HK47" i="44"/>
  <c r="HJ47" i="44"/>
  <c r="HI47" i="44"/>
  <c r="HH47" i="44"/>
  <c r="HG47" i="44"/>
  <c r="HF47" i="44"/>
  <c r="HE47" i="44"/>
  <c r="HD47" i="44"/>
  <c r="HC47" i="44"/>
  <c r="HA47" i="44"/>
  <c r="GZ47" i="44"/>
  <c r="GY47" i="44"/>
  <c r="GX47" i="44"/>
  <c r="GW47" i="44"/>
  <c r="GV47" i="44"/>
  <c r="GU47" i="44"/>
  <c r="GT47" i="44"/>
  <c r="GS47" i="44"/>
  <c r="GR47" i="44"/>
  <c r="GQ47" i="44"/>
  <c r="GP47" i="44"/>
  <c r="GO47" i="44"/>
  <c r="GN47" i="44"/>
  <c r="GM47" i="44"/>
  <c r="IW46" i="44"/>
  <c r="IV46" i="44"/>
  <c r="IU46" i="44"/>
  <c r="IG46" i="44"/>
  <c r="IF46" i="44"/>
  <c r="IE46" i="44"/>
  <c r="HQ46" i="44"/>
  <c r="HP46" i="44"/>
  <c r="HO46" i="44"/>
  <c r="HN46" i="44"/>
  <c r="HM46" i="44"/>
  <c r="HL46" i="44"/>
  <c r="HK46" i="44"/>
  <c r="HJ46" i="44"/>
  <c r="HI46" i="44"/>
  <c r="HH46" i="44"/>
  <c r="HG46" i="44"/>
  <c r="HF46" i="44"/>
  <c r="HE46" i="44"/>
  <c r="HD46" i="44"/>
  <c r="HC46" i="44"/>
  <c r="HA46" i="44"/>
  <c r="GZ46" i="44"/>
  <c r="GY46" i="44"/>
  <c r="GX46" i="44"/>
  <c r="GW46" i="44"/>
  <c r="GV46" i="44"/>
  <c r="GU46" i="44"/>
  <c r="GT46" i="44"/>
  <c r="GS46" i="44"/>
  <c r="GR46" i="44"/>
  <c r="GQ46" i="44"/>
  <c r="GP46" i="44"/>
  <c r="GO46" i="44"/>
  <c r="GN46" i="44"/>
  <c r="GM46" i="44"/>
  <c r="IW45" i="44"/>
  <c r="IV45" i="44"/>
  <c r="IU45" i="44"/>
  <c r="IG45" i="44"/>
  <c r="IF45" i="44"/>
  <c r="IE45" i="44"/>
  <c r="HQ45" i="44"/>
  <c r="HP45" i="44"/>
  <c r="HO45" i="44"/>
  <c r="HN45" i="44"/>
  <c r="HM45" i="44"/>
  <c r="HL45" i="44"/>
  <c r="HK45" i="44"/>
  <c r="HJ45" i="44"/>
  <c r="HI45" i="44"/>
  <c r="HH45" i="44"/>
  <c r="HG45" i="44"/>
  <c r="HF45" i="44"/>
  <c r="HE45" i="44"/>
  <c r="HD45" i="44"/>
  <c r="HC45" i="44"/>
  <c r="HA45" i="44"/>
  <c r="GZ45" i="44"/>
  <c r="GY45" i="44"/>
  <c r="GX45" i="44"/>
  <c r="GW45" i="44"/>
  <c r="GV45" i="44"/>
  <c r="GU45" i="44"/>
  <c r="GT45" i="44"/>
  <c r="GS45" i="44"/>
  <c r="GR45" i="44"/>
  <c r="GQ45" i="44"/>
  <c r="GP45" i="44"/>
  <c r="GO45" i="44"/>
  <c r="GN45" i="44"/>
  <c r="GM45" i="44"/>
  <c r="IW44" i="44"/>
  <c r="IV44" i="44"/>
  <c r="IU44" i="44"/>
  <c r="IG44" i="44"/>
  <c r="IF44" i="44"/>
  <c r="IE44" i="44"/>
  <c r="HQ44" i="44"/>
  <c r="HP44" i="44"/>
  <c r="HO44" i="44"/>
  <c r="HN44" i="44"/>
  <c r="HM44" i="44"/>
  <c r="HL44" i="44"/>
  <c r="HK44" i="44"/>
  <c r="HJ44" i="44"/>
  <c r="HI44" i="44"/>
  <c r="HH44" i="44"/>
  <c r="HG44" i="44"/>
  <c r="HF44" i="44"/>
  <c r="HE44" i="44"/>
  <c r="HD44" i="44"/>
  <c r="HC44" i="44"/>
  <c r="HA44" i="44"/>
  <c r="GZ44" i="44"/>
  <c r="GY44" i="44"/>
  <c r="GX44" i="44"/>
  <c r="GW44" i="44"/>
  <c r="GV44" i="44"/>
  <c r="GU44" i="44"/>
  <c r="GT44" i="44"/>
  <c r="GS44" i="44"/>
  <c r="GR44" i="44"/>
  <c r="GQ44" i="44"/>
  <c r="GP44" i="44"/>
  <c r="GO44" i="44"/>
  <c r="GN44" i="44"/>
  <c r="GM44" i="44"/>
  <c r="IW43" i="44"/>
  <c r="IV43" i="44"/>
  <c r="IU43" i="44"/>
  <c r="IG43" i="44"/>
  <c r="IF43" i="44"/>
  <c r="IE43" i="44"/>
  <c r="HQ43" i="44"/>
  <c r="HP43" i="44"/>
  <c r="HO43" i="44"/>
  <c r="HN43" i="44"/>
  <c r="HM43" i="44"/>
  <c r="HL43" i="44"/>
  <c r="HK43" i="44"/>
  <c r="HJ43" i="44"/>
  <c r="HI43" i="44"/>
  <c r="HH43" i="44"/>
  <c r="HG43" i="44"/>
  <c r="HF43" i="44"/>
  <c r="HE43" i="44"/>
  <c r="HD43" i="44"/>
  <c r="HC43" i="44"/>
  <c r="HA43" i="44"/>
  <c r="GZ43" i="44"/>
  <c r="GY43" i="44"/>
  <c r="GX43" i="44"/>
  <c r="GW43" i="44"/>
  <c r="GV43" i="44"/>
  <c r="GU43" i="44"/>
  <c r="GT43" i="44"/>
  <c r="GS43" i="44"/>
  <c r="GR43" i="44"/>
  <c r="GQ43" i="44"/>
  <c r="GP43" i="44"/>
  <c r="GO43" i="44"/>
  <c r="GN43" i="44"/>
  <c r="GM43" i="44"/>
  <c r="IW42" i="44"/>
  <c r="IV42" i="44"/>
  <c r="IU42" i="44"/>
  <c r="IG42" i="44"/>
  <c r="IF42" i="44"/>
  <c r="IE42" i="44"/>
  <c r="HQ42" i="44"/>
  <c r="HP42" i="44"/>
  <c r="HO42" i="44"/>
  <c r="HN42" i="44"/>
  <c r="HM42" i="44"/>
  <c r="HL42" i="44"/>
  <c r="HK42" i="44"/>
  <c r="HJ42" i="44"/>
  <c r="HI42" i="44"/>
  <c r="HH42" i="44"/>
  <c r="HG42" i="44"/>
  <c r="HF42" i="44"/>
  <c r="HE42" i="44"/>
  <c r="HD42" i="44"/>
  <c r="HC42" i="44"/>
  <c r="HA42" i="44"/>
  <c r="GZ42" i="44"/>
  <c r="GY42" i="44"/>
  <c r="GX42" i="44"/>
  <c r="GW42" i="44"/>
  <c r="GV42" i="44"/>
  <c r="GU42" i="44"/>
  <c r="GT42" i="44"/>
  <c r="GS42" i="44"/>
  <c r="GR42" i="44"/>
  <c r="GQ42" i="44"/>
  <c r="GP42" i="44"/>
  <c r="GO42" i="44"/>
  <c r="GN42" i="44"/>
  <c r="GM42" i="44"/>
  <c r="IW41" i="44"/>
  <c r="IV41" i="44"/>
  <c r="IU41" i="44"/>
  <c r="IG41" i="44"/>
  <c r="IF41" i="44"/>
  <c r="IE41" i="44"/>
  <c r="HQ41" i="44"/>
  <c r="HP41" i="44"/>
  <c r="HO41" i="44"/>
  <c r="HN41" i="44"/>
  <c r="HM41" i="44"/>
  <c r="HL41" i="44"/>
  <c r="HK41" i="44"/>
  <c r="HJ41" i="44"/>
  <c r="HI41" i="44"/>
  <c r="HH41" i="44"/>
  <c r="HG41" i="44"/>
  <c r="HF41" i="44"/>
  <c r="HE41" i="44"/>
  <c r="HD41" i="44"/>
  <c r="HC41" i="44"/>
  <c r="HA41" i="44"/>
  <c r="GZ41" i="44"/>
  <c r="GY41" i="44"/>
  <c r="GX41" i="44"/>
  <c r="GW41" i="44"/>
  <c r="GV41" i="44"/>
  <c r="GU41" i="44"/>
  <c r="GT41" i="44"/>
  <c r="GS41" i="44"/>
  <c r="GR41" i="44"/>
  <c r="GQ41" i="44"/>
  <c r="GP41" i="44"/>
  <c r="GO41" i="44"/>
  <c r="GN41" i="44"/>
  <c r="GM41" i="44"/>
  <c r="IW40" i="44"/>
  <c r="IV40" i="44"/>
  <c r="IU40" i="44"/>
  <c r="IG40" i="44"/>
  <c r="IF40" i="44"/>
  <c r="IE40" i="44"/>
  <c r="HQ40" i="44"/>
  <c r="HP40" i="44"/>
  <c r="HO40" i="44"/>
  <c r="HN40" i="44"/>
  <c r="HM40" i="44"/>
  <c r="HL40" i="44"/>
  <c r="HK40" i="44"/>
  <c r="HJ40" i="44"/>
  <c r="HI40" i="44"/>
  <c r="HH40" i="44"/>
  <c r="HG40" i="44"/>
  <c r="HF40" i="44"/>
  <c r="HE40" i="44"/>
  <c r="HD40" i="44"/>
  <c r="HC40" i="44"/>
  <c r="HA40" i="44"/>
  <c r="GZ40" i="44"/>
  <c r="GY40" i="44"/>
  <c r="GX40" i="44"/>
  <c r="GW40" i="44"/>
  <c r="GV40" i="44"/>
  <c r="GU40" i="44"/>
  <c r="GT40" i="44"/>
  <c r="GS40" i="44"/>
  <c r="GR40" i="44"/>
  <c r="GQ40" i="44"/>
  <c r="GP40" i="44"/>
  <c r="GO40" i="44"/>
  <c r="GN40" i="44"/>
  <c r="GM40" i="44"/>
  <c r="IW39" i="44"/>
  <c r="IV39" i="44"/>
  <c r="IU39" i="44"/>
  <c r="IG39" i="44"/>
  <c r="IF39" i="44"/>
  <c r="IE39" i="44"/>
  <c r="HQ39" i="44"/>
  <c r="HP39" i="44"/>
  <c r="HO39" i="44"/>
  <c r="HN39" i="44"/>
  <c r="HM39" i="44"/>
  <c r="HL39" i="44"/>
  <c r="HK39" i="44"/>
  <c r="HJ39" i="44"/>
  <c r="HI39" i="44"/>
  <c r="HH39" i="44"/>
  <c r="HG39" i="44"/>
  <c r="HF39" i="44"/>
  <c r="HE39" i="44"/>
  <c r="HD39" i="44"/>
  <c r="HC39" i="44"/>
  <c r="HA39" i="44"/>
  <c r="GZ39" i="44"/>
  <c r="GY39" i="44"/>
  <c r="GX39" i="44"/>
  <c r="GW39" i="44"/>
  <c r="GV39" i="44"/>
  <c r="GU39" i="44"/>
  <c r="GT39" i="44"/>
  <c r="GS39" i="44"/>
  <c r="GR39" i="44"/>
  <c r="GQ39" i="44"/>
  <c r="GP39" i="44"/>
  <c r="GO39" i="44"/>
  <c r="GN39" i="44"/>
  <c r="GM39" i="44"/>
  <c r="IW38" i="44"/>
  <c r="IV38" i="44"/>
  <c r="IU38" i="44"/>
  <c r="IG38" i="44"/>
  <c r="IF38" i="44"/>
  <c r="IE38" i="44"/>
  <c r="HQ38" i="44"/>
  <c r="HP38" i="44"/>
  <c r="HO38" i="44"/>
  <c r="HN38" i="44"/>
  <c r="HM38" i="44"/>
  <c r="HL38" i="44"/>
  <c r="HK38" i="44"/>
  <c r="HJ38" i="44"/>
  <c r="HI38" i="44"/>
  <c r="HH38" i="44"/>
  <c r="HG38" i="44"/>
  <c r="HF38" i="44"/>
  <c r="HE38" i="44"/>
  <c r="HD38" i="44"/>
  <c r="HC38" i="44"/>
  <c r="HA38" i="44"/>
  <c r="GZ38" i="44"/>
  <c r="GY38" i="44"/>
  <c r="GX38" i="44"/>
  <c r="GW38" i="44"/>
  <c r="GV38" i="44"/>
  <c r="GU38" i="44"/>
  <c r="GT38" i="44"/>
  <c r="GS38" i="44"/>
  <c r="GR38" i="44"/>
  <c r="GQ38" i="44"/>
  <c r="GP38" i="44"/>
  <c r="GO38" i="44"/>
  <c r="GN38" i="44"/>
  <c r="GM38" i="44"/>
  <c r="IW37" i="44"/>
  <c r="IV37" i="44"/>
  <c r="IU37" i="44"/>
  <c r="IG37" i="44"/>
  <c r="IF37" i="44"/>
  <c r="IE37" i="44"/>
  <c r="HQ37" i="44"/>
  <c r="HP37" i="44"/>
  <c r="HO37" i="44"/>
  <c r="HN37" i="44"/>
  <c r="HM37" i="44"/>
  <c r="HL37" i="44"/>
  <c r="HK37" i="44"/>
  <c r="HJ37" i="44"/>
  <c r="HI37" i="44"/>
  <c r="HH37" i="44"/>
  <c r="HG37" i="44"/>
  <c r="HF37" i="44"/>
  <c r="HE37" i="44"/>
  <c r="HD37" i="44"/>
  <c r="HC37" i="44"/>
  <c r="HA37" i="44"/>
  <c r="GZ37" i="44"/>
  <c r="GY37" i="44"/>
  <c r="GX37" i="44"/>
  <c r="GW37" i="44"/>
  <c r="GV37" i="44"/>
  <c r="GU37" i="44"/>
  <c r="GT37" i="44"/>
  <c r="GS37" i="44"/>
  <c r="GR37" i="44"/>
  <c r="GQ37" i="44"/>
  <c r="GP37" i="44"/>
  <c r="GO37" i="44"/>
  <c r="GN37" i="44"/>
  <c r="GM37" i="44"/>
  <c r="IW36" i="44"/>
  <c r="IV36" i="44"/>
  <c r="IU36" i="44"/>
  <c r="IG36" i="44"/>
  <c r="IF36" i="44"/>
  <c r="IE36" i="44"/>
  <c r="HQ36" i="44"/>
  <c r="HP36" i="44"/>
  <c r="HO36" i="44"/>
  <c r="HN36" i="44"/>
  <c r="HM36" i="44"/>
  <c r="HL36" i="44"/>
  <c r="HK36" i="44"/>
  <c r="HJ36" i="44"/>
  <c r="HI36" i="44"/>
  <c r="HH36" i="44"/>
  <c r="HG36" i="44"/>
  <c r="HF36" i="44"/>
  <c r="HE36" i="44"/>
  <c r="HD36" i="44"/>
  <c r="HC36" i="44"/>
  <c r="HA36" i="44"/>
  <c r="GZ36" i="44"/>
  <c r="GY36" i="44"/>
  <c r="GX36" i="44"/>
  <c r="GW36" i="44"/>
  <c r="GV36" i="44"/>
  <c r="GU36" i="44"/>
  <c r="GT36" i="44"/>
  <c r="GS36" i="44"/>
  <c r="GR36" i="44"/>
  <c r="GQ36" i="44"/>
  <c r="GP36" i="44"/>
  <c r="GO36" i="44"/>
  <c r="GN36" i="44"/>
  <c r="GM36" i="44"/>
  <c r="IW35" i="44"/>
  <c r="IV35" i="44"/>
  <c r="IU35" i="44"/>
  <c r="IG35" i="44"/>
  <c r="IF35" i="44"/>
  <c r="IE35" i="44"/>
  <c r="HQ35" i="44"/>
  <c r="HP35" i="44"/>
  <c r="HO35" i="44"/>
  <c r="HN35" i="44"/>
  <c r="HM35" i="44"/>
  <c r="HL35" i="44"/>
  <c r="HK35" i="44"/>
  <c r="HJ35" i="44"/>
  <c r="HI35" i="44"/>
  <c r="HH35" i="44"/>
  <c r="HG35" i="44"/>
  <c r="HF35" i="44"/>
  <c r="HE35" i="44"/>
  <c r="HD35" i="44"/>
  <c r="HC35" i="44"/>
  <c r="HA35" i="44"/>
  <c r="GZ35" i="44"/>
  <c r="GY35" i="44"/>
  <c r="GX35" i="44"/>
  <c r="GW35" i="44"/>
  <c r="GV35" i="44"/>
  <c r="GU35" i="44"/>
  <c r="GT35" i="44"/>
  <c r="GS35" i="44"/>
  <c r="GR35" i="44"/>
  <c r="GQ35" i="44"/>
  <c r="GP35" i="44"/>
  <c r="GO35" i="44"/>
  <c r="GN35" i="44"/>
  <c r="GM35" i="44"/>
  <c r="IW34" i="44"/>
  <c r="IV34" i="44"/>
  <c r="IU34" i="44"/>
  <c r="IG34" i="44"/>
  <c r="IF34" i="44"/>
  <c r="IE34" i="44"/>
  <c r="HQ34" i="44"/>
  <c r="HP34" i="44"/>
  <c r="HO34" i="44"/>
  <c r="HN34" i="44"/>
  <c r="HM34" i="44"/>
  <c r="HL34" i="44"/>
  <c r="HK34" i="44"/>
  <c r="HJ34" i="44"/>
  <c r="HI34" i="44"/>
  <c r="HH34" i="44"/>
  <c r="HG34" i="44"/>
  <c r="HF34" i="44"/>
  <c r="HE34" i="44"/>
  <c r="HD34" i="44"/>
  <c r="HC34" i="44"/>
  <c r="HA34" i="44"/>
  <c r="GZ34" i="44"/>
  <c r="GY34" i="44"/>
  <c r="GX34" i="44"/>
  <c r="GW34" i="44"/>
  <c r="GV34" i="44"/>
  <c r="GU34" i="44"/>
  <c r="GT34" i="44"/>
  <c r="GS34" i="44"/>
  <c r="GR34" i="44"/>
  <c r="GQ34" i="44"/>
  <c r="GP34" i="44"/>
  <c r="GO34" i="44"/>
  <c r="GN34" i="44"/>
  <c r="GM34" i="44"/>
  <c r="IW33" i="44"/>
  <c r="IV33" i="44"/>
  <c r="IU33" i="44"/>
  <c r="IG33" i="44"/>
  <c r="IF33" i="44"/>
  <c r="IE33" i="44"/>
  <c r="HQ33" i="44"/>
  <c r="HP33" i="44"/>
  <c r="HO33" i="44"/>
  <c r="HN33" i="44"/>
  <c r="HM33" i="44"/>
  <c r="HL33" i="44"/>
  <c r="HK33" i="44"/>
  <c r="HJ33" i="44"/>
  <c r="HI33" i="44"/>
  <c r="HH33" i="44"/>
  <c r="HG33" i="44"/>
  <c r="HF33" i="44"/>
  <c r="HE33" i="44"/>
  <c r="HD33" i="44"/>
  <c r="HC33" i="44"/>
  <c r="HA33" i="44"/>
  <c r="GZ33" i="44"/>
  <c r="GY33" i="44"/>
  <c r="GX33" i="44"/>
  <c r="GW33" i="44"/>
  <c r="GV33" i="44"/>
  <c r="GU33" i="44"/>
  <c r="GT33" i="44"/>
  <c r="GS33" i="44"/>
  <c r="GR33" i="44"/>
  <c r="GQ33" i="44"/>
  <c r="GP33" i="44"/>
  <c r="GO33" i="44"/>
  <c r="GN33" i="44"/>
  <c r="GM33" i="44"/>
  <c r="IW32" i="44"/>
  <c r="IV32" i="44"/>
  <c r="IU32" i="44"/>
  <c r="IG32" i="44"/>
  <c r="IF32" i="44"/>
  <c r="IE32" i="44"/>
  <c r="HQ32" i="44"/>
  <c r="HP32" i="44"/>
  <c r="HO32" i="44"/>
  <c r="HN32" i="44"/>
  <c r="HM32" i="44"/>
  <c r="HL32" i="44"/>
  <c r="HK32" i="44"/>
  <c r="HJ32" i="44"/>
  <c r="HI32" i="44"/>
  <c r="HH32" i="44"/>
  <c r="HG32" i="44"/>
  <c r="HF32" i="44"/>
  <c r="HE32" i="44"/>
  <c r="HD32" i="44"/>
  <c r="HC32" i="44"/>
  <c r="HA32" i="44"/>
  <c r="GZ32" i="44"/>
  <c r="GY32" i="44"/>
  <c r="GX32" i="44"/>
  <c r="GW32" i="44"/>
  <c r="GV32" i="44"/>
  <c r="GU32" i="44"/>
  <c r="GT32" i="44"/>
  <c r="GS32" i="44"/>
  <c r="GR32" i="44"/>
  <c r="GQ32" i="44"/>
  <c r="GP32" i="44"/>
  <c r="GO32" i="44"/>
  <c r="GN32" i="44"/>
  <c r="GM32" i="44"/>
  <c r="IW31" i="44"/>
  <c r="IV31" i="44"/>
  <c r="IU31" i="44"/>
  <c r="IG31" i="44"/>
  <c r="IF31" i="44"/>
  <c r="IE31" i="44"/>
  <c r="HQ31" i="44"/>
  <c r="HP31" i="44"/>
  <c r="HO31" i="44"/>
  <c r="HN31" i="44"/>
  <c r="HM31" i="44"/>
  <c r="HL31" i="44"/>
  <c r="HK31" i="44"/>
  <c r="HJ31" i="44"/>
  <c r="HI31" i="44"/>
  <c r="HH31" i="44"/>
  <c r="HG31" i="44"/>
  <c r="HF31" i="44"/>
  <c r="HE31" i="44"/>
  <c r="HD31" i="44"/>
  <c r="HC31" i="44"/>
  <c r="HA31" i="44"/>
  <c r="GZ31" i="44"/>
  <c r="GY31" i="44"/>
  <c r="GX31" i="44"/>
  <c r="GW31" i="44"/>
  <c r="GV31" i="44"/>
  <c r="GU31" i="44"/>
  <c r="GT31" i="44"/>
  <c r="GS31" i="44"/>
  <c r="GR31" i="44"/>
  <c r="GQ31" i="44"/>
  <c r="GP31" i="44"/>
  <c r="GO31" i="44"/>
  <c r="GN31" i="44"/>
  <c r="GM31" i="44"/>
  <c r="IW30" i="44"/>
  <c r="IV30" i="44"/>
  <c r="IU30" i="44"/>
  <c r="IG30" i="44"/>
  <c r="IF30" i="44"/>
  <c r="IE30" i="44"/>
  <c r="HQ30" i="44"/>
  <c r="HP30" i="44"/>
  <c r="HO30" i="44"/>
  <c r="HN30" i="44"/>
  <c r="HM30" i="44"/>
  <c r="HL30" i="44"/>
  <c r="HK30" i="44"/>
  <c r="HJ30" i="44"/>
  <c r="HI30" i="44"/>
  <c r="HH30" i="44"/>
  <c r="HG30" i="44"/>
  <c r="HF30" i="44"/>
  <c r="HE30" i="44"/>
  <c r="HD30" i="44"/>
  <c r="HC30" i="44"/>
  <c r="HA30" i="44"/>
  <c r="GZ30" i="44"/>
  <c r="GY30" i="44"/>
  <c r="GX30" i="44"/>
  <c r="GW30" i="44"/>
  <c r="GV30" i="44"/>
  <c r="GU30" i="44"/>
  <c r="GT30" i="44"/>
  <c r="GS30" i="44"/>
  <c r="GR30" i="44"/>
  <c r="GQ30" i="44"/>
  <c r="GP30" i="44"/>
  <c r="GO30" i="44"/>
  <c r="GN30" i="44"/>
  <c r="GM30" i="44"/>
  <c r="IW29" i="44"/>
  <c r="IV29" i="44"/>
  <c r="IU29" i="44"/>
  <c r="IG29" i="44"/>
  <c r="IF29" i="44"/>
  <c r="IE29" i="44"/>
  <c r="HQ29" i="44"/>
  <c r="HP29" i="44"/>
  <c r="HO29" i="44"/>
  <c r="HN29" i="44"/>
  <c r="HM29" i="44"/>
  <c r="HL29" i="44"/>
  <c r="HK29" i="44"/>
  <c r="HJ29" i="44"/>
  <c r="HI29" i="44"/>
  <c r="HH29" i="44"/>
  <c r="HG29" i="44"/>
  <c r="HF29" i="44"/>
  <c r="HE29" i="44"/>
  <c r="HD29" i="44"/>
  <c r="HC29" i="44"/>
  <c r="HA29" i="44"/>
  <c r="GZ29" i="44"/>
  <c r="GY29" i="44"/>
  <c r="GX29" i="44"/>
  <c r="GW29" i="44"/>
  <c r="GV29" i="44"/>
  <c r="GU29" i="44"/>
  <c r="GT29" i="44"/>
  <c r="GS29" i="44"/>
  <c r="GR29" i="44"/>
  <c r="GQ29" i="44"/>
  <c r="GP29" i="44"/>
  <c r="GO29" i="44"/>
  <c r="GN29" i="44"/>
  <c r="GM29" i="44"/>
  <c r="IW28" i="44"/>
  <c r="IV28" i="44"/>
  <c r="IU28" i="44"/>
  <c r="IG28" i="44"/>
  <c r="IF28" i="44"/>
  <c r="IE28" i="44"/>
  <c r="HQ28" i="44"/>
  <c r="HP28" i="44"/>
  <c r="HO28" i="44"/>
  <c r="HN28" i="44"/>
  <c r="HM28" i="44"/>
  <c r="HL28" i="44"/>
  <c r="HK28" i="44"/>
  <c r="HJ28" i="44"/>
  <c r="HI28" i="44"/>
  <c r="HH28" i="44"/>
  <c r="HG28" i="44"/>
  <c r="HF28" i="44"/>
  <c r="HE28" i="44"/>
  <c r="HD28" i="44"/>
  <c r="HC28" i="44"/>
  <c r="HA28" i="44"/>
  <c r="GZ28" i="44"/>
  <c r="GY28" i="44"/>
  <c r="GX28" i="44"/>
  <c r="GW28" i="44"/>
  <c r="GV28" i="44"/>
  <c r="GU28" i="44"/>
  <c r="GT28" i="44"/>
  <c r="GS28" i="44"/>
  <c r="GR28" i="44"/>
  <c r="GQ28" i="44"/>
  <c r="GP28" i="44"/>
  <c r="GO28" i="44"/>
  <c r="GN28" i="44"/>
  <c r="GM28" i="44"/>
  <c r="IW27" i="44"/>
  <c r="IV27" i="44"/>
  <c r="IU27" i="44"/>
  <c r="IG27" i="44"/>
  <c r="IF27" i="44"/>
  <c r="IE27" i="44"/>
  <c r="HQ27" i="44"/>
  <c r="HP27" i="44"/>
  <c r="HO27" i="44"/>
  <c r="HN27" i="44"/>
  <c r="HM27" i="44"/>
  <c r="HL27" i="44"/>
  <c r="HK27" i="44"/>
  <c r="HJ27" i="44"/>
  <c r="HI27" i="44"/>
  <c r="HH27" i="44"/>
  <c r="HG27" i="44"/>
  <c r="HF27" i="44"/>
  <c r="HE27" i="44"/>
  <c r="HD27" i="44"/>
  <c r="HC27" i="44"/>
  <c r="HA27" i="44"/>
  <c r="GZ27" i="44"/>
  <c r="GY27" i="44"/>
  <c r="GX27" i="44"/>
  <c r="GW27" i="44"/>
  <c r="GV27" i="44"/>
  <c r="GU27" i="44"/>
  <c r="GT27" i="44"/>
  <c r="GS27" i="44"/>
  <c r="GR27" i="44"/>
  <c r="GQ27" i="44"/>
  <c r="GP27" i="44"/>
  <c r="GO27" i="44"/>
  <c r="GN27" i="44"/>
  <c r="GM27" i="44"/>
  <c r="AG26" i="44"/>
  <c r="AW26" i="44" s="1"/>
  <c r="BM26" i="44" s="1"/>
  <c r="CC26" i="44" s="1"/>
  <c r="AF26" i="44"/>
  <c r="AV26" i="44" s="1"/>
  <c r="BL26" i="44" s="1"/>
  <c r="CB26" i="44" s="1"/>
  <c r="Q22" i="44"/>
  <c r="C8" i="81" s="1"/>
  <c r="P22" i="44"/>
  <c r="C4" i="81" s="1"/>
  <c r="Q21" i="44"/>
  <c r="C7" i="81" s="1"/>
  <c r="P21" i="44"/>
  <c r="C3" i="81" s="1"/>
  <c r="IO50" i="44"/>
  <c r="GK70" i="90" l="1"/>
  <c r="GK30" i="90"/>
  <c r="GK31" i="90"/>
  <c r="GK56" i="90"/>
  <c r="GK158" i="90"/>
  <c r="GK54" i="90"/>
  <c r="GK58" i="90"/>
  <c r="GK59" i="90"/>
  <c r="GK66" i="90"/>
  <c r="GK72" i="90"/>
  <c r="GK73" i="90"/>
  <c r="GK74" i="90"/>
  <c r="GK75" i="90"/>
  <c r="GK78" i="90"/>
  <c r="GK95" i="90"/>
  <c r="GK96" i="90"/>
  <c r="GK115" i="90"/>
  <c r="GK116" i="90"/>
  <c r="GK119" i="90"/>
  <c r="GK120" i="90"/>
  <c r="GK121" i="90"/>
  <c r="GK122" i="90"/>
  <c r="GK190" i="90"/>
  <c r="GK35" i="90"/>
  <c r="GK36" i="90"/>
  <c r="GK41" i="90"/>
  <c r="GK44" i="90"/>
  <c r="GK45" i="90"/>
  <c r="GK52" i="90"/>
  <c r="GK60" i="90"/>
  <c r="GK61" i="90"/>
  <c r="GK62" i="90"/>
  <c r="GK65" i="90"/>
  <c r="GK92" i="90"/>
  <c r="GK105" i="90"/>
  <c r="GK108" i="90"/>
  <c r="GK109" i="90"/>
  <c r="GK112" i="90"/>
  <c r="GK143" i="90"/>
  <c r="GK144" i="90"/>
  <c r="GK147" i="90"/>
  <c r="GK148" i="90"/>
  <c r="GK173" i="90"/>
  <c r="GK180" i="90"/>
  <c r="GK33" i="90"/>
  <c r="GK34" i="90"/>
  <c r="GK37" i="90"/>
  <c r="GK55" i="90"/>
  <c r="GK80" i="90"/>
  <c r="GK81" i="90"/>
  <c r="GK88" i="90"/>
  <c r="GK126" i="90"/>
  <c r="GK127" i="90"/>
  <c r="GK130" i="90"/>
  <c r="GK131" i="90"/>
  <c r="GK154" i="90"/>
  <c r="GK160" i="90"/>
  <c r="GK163" i="90"/>
  <c r="GK166" i="90"/>
  <c r="GK167" i="90"/>
  <c r="GK89" i="90"/>
  <c r="GK90" i="90"/>
  <c r="GK98" i="90"/>
  <c r="GK101" i="90"/>
  <c r="GK102" i="90"/>
  <c r="GK103" i="90"/>
  <c r="GK136" i="90"/>
  <c r="GK137" i="90"/>
  <c r="GK140" i="90"/>
  <c r="GK156" i="90"/>
  <c r="GK157" i="90"/>
  <c r="GK171" i="90"/>
  <c r="GK182" i="90"/>
  <c r="GK197" i="90"/>
  <c r="GK27" i="90"/>
  <c r="GK28" i="90"/>
  <c r="GK29" i="90"/>
  <c r="GK32" i="90"/>
  <c r="GK39" i="90"/>
  <c r="GK42" i="90"/>
  <c r="GK43" i="90"/>
  <c r="GK47" i="90"/>
  <c r="GK49" i="90"/>
  <c r="GK50" i="90"/>
  <c r="GK51" i="90"/>
  <c r="GK57" i="90"/>
  <c r="GK63" i="90"/>
  <c r="GK64" i="90"/>
  <c r="GK67" i="90"/>
  <c r="GK76" i="90"/>
  <c r="GK77" i="90"/>
  <c r="GK97" i="90"/>
  <c r="GK99" i="90"/>
  <c r="GK100" i="90"/>
  <c r="GK110" i="90"/>
  <c r="GK111" i="90"/>
  <c r="GK113" i="90"/>
  <c r="GK114" i="90"/>
  <c r="GK123" i="90"/>
  <c r="GK124" i="90"/>
  <c r="GK125" i="90"/>
  <c r="GK128" i="90"/>
  <c r="GK129" i="90"/>
  <c r="GK138" i="90"/>
  <c r="GK139" i="90"/>
  <c r="GK141" i="90"/>
  <c r="GK142" i="90"/>
  <c r="GK149" i="90"/>
  <c r="GK150" i="90"/>
  <c r="GK151" i="90"/>
  <c r="GK152" i="90"/>
  <c r="GK155" i="90"/>
  <c r="GK162" i="90"/>
  <c r="GK168" i="90"/>
  <c r="GK169" i="90"/>
  <c r="GK172" i="90"/>
  <c r="GK178" i="90"/>
  <c r="GK181" i="90"/>
  <c r="GK194" i="90"/>
  <c r="GK38" i="90"/>
  <c r="GK40" i="90"/>
  <c r="GK46" i="90"/>
  <c r="GK48" i="90"/>
  <c r="GK53" i="90"/>
  <c r="GK68" i="90"/>
  <c r="GK69" i="90"/>
  <c r="GK71" i="90"/>
  <c r="GK79" i="90"/>
  <c r="GK82" i="90"/>
  <c r="GK83" i="90"/>
  <c r="GK84" i="90"/>
  <c r="GK85" i="90"/>
  <c r="GK86" i="90"/>
  <c r="GK87" i="90"/>
  <c r="GK91" i="90"/>
  <c r="GK93" i="90"/>
  <c r="GK94" i="90"/>
  <c r="GK104" i="90"/>
  <c r="GK106" i="90"/>
  <c r="GK107" i="90"/>
  <c r="GK117" i="90"/>
  <c r="GK118" i="90"/>
  <c r="GK132" i="90"/>
  <c r="GK133" i="90"/>
  <c r="GK134" i="90"/>
  <c r="GK135" i="90"/>
  <c r="GK145" i="90"/>
  <c r="GK146" i="90"/>
  <c r="GK153" i="90"/>
  <c r="GK159" i="90"/>
  <c r="GK161" i="90"/>
  <c r="GK164" i="90"/>
  <c r="GK165" i="90"/>
  <c r="GK170" i="90"/>
  <c r="GK174" i="90"/>
  <c r="GK175" i="90"/>
  <c r="GK176" i="90"/>
  <c r="GK177" i="90"/>
  <c r="GK179" i="90"/>
  <c r="GK183" i="90"/>
  <c r="GK192" i="90"/>
  <c r="GK201" i="90"/>
  <c r="GI77" i="90"/>
  <c r="FQ44" i="90"/>
  <c r="FQ51" i="90"/>
  <c r="FQ106" i="90"/>
  <c r="FQ126" i="90"/>
  <c r="FQ138" i="90"/>
  <c r="FQ29" i="90"/>
  <c r="FQ30" i="90"/>
  <c r="FQ155" i="90"/>
  <c r="FQ36" i="90"/>
  <c r="FQ76" i="90"/>
  <c r="FQ84" i="90"/>
  <c r="FQ111" i="90"/>
  <c r="FQ172" i="90"/>
  <c r="FP153" i="90"/>
  <c r="FP154" i="90"/>
  <c r="FP158" i="90"/>
  <c r="FP159" i="90"/>
  <c r="FP161" i="90"/>
  <c r="FP162" i="90"/>
  <c r="FP163" i="90"/>
  <c r="FP170" i="90"/>
  <c r="FP171" i="90"/>
  <c r="FP173" i="90"/>
  <c r="FP179" i="90"/>
  <c r="FP180" i="90"/>
  <c r="FP184" i="90"/>
  <c r="FP187" i="90"/>
  <c r="FP189" i="90"/>
  <c r="FP190" i="90"/>
  <c r="FP193" i="90"/>
  <c r="FG47" i="90"/>
  <c r="FG49" i="90"/>
  <c r="FG51" i="90"/>
  <c r="FG63" i="90"/>
  <c r="FG53" i="90"/>
  <c r="FG97" i="90"/>
  <c r="FG98" i="90"/>
  <c r="FG103" i="90"/>
  <c r="FG112" i="90"/>
  <c r="FG113" i="90"/>
  <c r="FG33" i="90"/>
  <c r="FG38" i="90"/>
  <c r="FG50" i="90"/>
  <c r="FG52" i="90"/>
  <c r="FG90" i="90"/>
  <c r="FG108" i="90"/>
  <c r="FG109" i="90"/>
  <c r="FG123" i="90"/>
  <c r="FG124" i="90"/>
  <c r="FG174" i="90"/>
  <c r="FG175" i="90"/>
  <c r="FG30" i="90"/>
  <c r="FG45" i="90"/>
  <c r="FG74" i="90"/>
  <c r="FG77" i="90"/>
  <c r="FG104" i="90"/>
  <c r="FG105" i="90"/>
  <c r="FG130" i="90"/>
  <c r="FG131" i="90"/>
  <c r="FG135" i="90"/>
  <c r="FG147" i="90"/>
  <c r="FG148" i="90"/>
  <c r="FG152" i="90"/>
  <c r="FG60" i="90"/>
  <c r="FG75" i="90"/>
  <c r="FG88" i="90"/>
  <c r="FG89" i="90"/>
  <c r="FG136" i="90"/>
  <c r="FG137" i="90"/>
  <c r="FG153" i="90"/>
  <c r="FG154" i="90"/>
  <c r="FG31" i="90"/>
  <c r="FG37" i="90"/>
  <c r="FG43" i="90"/>
  <c r="FG46" i="90"/>
  <c r="FG58" i="90"/>
  <c r="FG65" i="90"/>
  <c r="FG67" i="90"/>
  <c r="FG72" i="90"/>
  <c r="FG81" i="90"/>
  <c r="FG117" i="90"/>
  <c r="FG118" i="90"/>
  <c r="FG140" i="90"/>
  <c r="FG141" i="90"/>
  <c r="FG166" i="90"/>
  <c r="FG167" i="90"/>
  <c r="FG28" i="90"/>
  <c r="FG41" i="90"/>
  <c r="FG56" i="90"/>
  <c r="FG62" i="90"/>
  <c r="FG79" i="90"/>
  <c r="FG85" i="90"/>
  <c r="FG92" i="90"/>
  <c r="FG93" i="90"/>
  <c r="FG107" i="90"/>
  <c r="FG119" i="90"/>
  <c r="FG120" i="90"/>
  <c r="FG128" i="90"/>
  <c r="FG129" i="90"/>
  <c r="FG145" i="90"/>
  <c r="FG146" i="90"/>
  <c r="FG157" i="90"/>
  <c r="FG168" i="90"/>
  <c r="FG169" i="90"/>
  <c r="FG173" i="90"/>
  <c r="FG29" i="90"/>
  <c r="FG32" i="90"/>
  <c r="FG34" i="90"/>
  <c r="FG35" i="90"/>
  <c r="FG40" i="90"/>
  <c r="FG42" i="90"/>
  <c r="FG44" i="90"/>
  <c r="FG55" i="90"/>
  <c r="FG66" i="90"/>
  <c r="FG69" i="90"/>
  <c r="FG76" i="90"/>
  <c r="FG82" i="90"/>
  <c r="FG83" i="90"/>
  <c r="FG86" i="90"/>
  <c r="FG91" i="90"/>
  <c r="FG94" i="90"/>
  <c r="FG99" i="90"/>
  <c r="FG100" i="90"/>
  <c r="FG110" i="90"/>
  <c r="FG111" i="90"/>
  <c r="FG114" i="90"/>
  <c r="FG121" i="90"/>
  <c r="FG132" i="90"/>
  <c r="FG133" i="90"/>
  <c r="FG138" i="90"/>
  <c r="FG142" i="90"/>
  <c r="FG149" i="90"/>
  <c r="FG150" i="90"/>
  <c r="FG155" i="90"/>
  <c r="FG158" i="90"/>
  <c r="FG159" i="90"/>
  <c r="FG162" i="90"/>
  <c r="FG163" i="90"/>
  <c r="FG170" i="90"/>
  <c r="FG171" i="90"/>
  <c r="FG176" i="90"/>
  <c r="FG179" i="90"/>
  <c r="FG180" i="90"/>
  <c r="FG27" i="90"/>
  <c r="FG36" i="90"/>
  <c r="FG39" i="90"/>
  <c r="FG48" i="90"/>
  <c r="FG54" i="90"/>
  <c r="FG57" i="90"/>
  <c r="FG59" i="90"/>
  <c r="FG61" i="90"/>
  <c r="FG64" i="90"/>
  <c r="FG68" i="90"/>
  <c r="FG70" i="90"/>
  <c r="FG71" i="90"/>
  <c r="FG73" i="90"/>
  <c r="FG78" i="90"/>
  <c r="FG80" i="90"/>
  <c r="FG84" i="90"/>
  <c r="FG87" i="90"/>
  <c r="FG95" i="90"/>
  <c r="FG96" i="90"/>
  <c r="FG101" i="90"/>
  <c r="FG102" i="90"/>
  <c r="FG106" i="90"/>
  <c r="FG115" i="90"/>
  <c r="FG116" i="90"/>
  <c r="FG122" i="90"/>
  <c r="FG127" i="90"/>
  <c r="FG134" i="90"/>
  <c r="FG139" i="90"/>
  <c r="FG143" i="90"/>
  <c r="FG144" i="90"/>
  <c r="FG151" i="90"/>
  <c r="FG156" i="90"/>
  <c r="FG160" i="90"/>
  <c r="FG161" i="90"/>
  <c r="FG164" i="90"/>
  <c r="FG165" i="90"/>
  <c r="FG172" i="90"/>
  <c r="FG177" i="90"/>
  <c r="FG181" i="90"/>
  <c r="FG182" i="90"/>
  <c r="FG183" i="90"/>
  <c r="GI83" i="90"/>
  <c r="GI71" i="90"/>
  <c r="GI53" i="90"/>
  <c r="GI57" i="90"/>
  <c r="GI61" i="90"/>
  <c r="GI52" i="90"/>
  <c r="GI56" i="90"/>
  <c r="GI76" i="90"/>
  <c r="GI79" i="90"/>
  <c r="GI82" i="90"/>
  <c r="GI127" i="90"/>
  <c r="GI35" i="90"/>
  <c r="GI62" i="90"/>
  <c r="GI72" i="90"/>
  <c r="GI78" i="90"/>
  <c r="GK191" i="90"/>
  <c r="GK193" i="90"/>
  <c r="GK196" i="90"/>
  <c r="FQ28" i="90"/>
  <c r="FQ32" i="90"/>
  <c r="FQ34" i="90"/>
  <c r="FQ35" i="90"/>
  <c r="FQ41" i="90"/>
  <c r="FQ43" i="90"/>
  <c r="FQ46" i="90"/>
  <c r="FQ47" i="90"/>
  <c r="FQ48" i="90"/>
  <c r="FQ59" i="90"/>
  <c r="FQ62" i="90"/>
  <c r="FQ63" i="90"/>
  <c r="FQ67" i="90"/>
  <c r="FQ73" i="90"/>
  <c r="FQ75" i="90"/>
  <c r="FQ81" i="90"/>
  <c r="FQ83" i="90"/>
  <c r="FQ87" i="90"/>
  <c r="FQ96" i="90"/>
  <c r="FQ99" i="90"/>
  <c r="FQ104" i="90"/>
  <c r="FQ142" i="90"/>
  <c r="FQ159" i="90"/>
  <c r="FQ182" i="90"/>
  <c r="FQ31" i="90"/>
  <c r="FQ38" i="90"/>
  <c r="FQ39" i="90"/>
  <c r="FQ40" i="90"/>
  <c r="FQ45" i="90"/>
  <c r="FQ50" i="90"/>
  <c r="FQ61" i="90"/>
  <c r="FQ65" i="90"/>
  <c r="FQ66" i="90"/>
  <c r="FQ69" i="90"/>
  <c r="FQ71" i="90"/>
  <c r="FQ72" i="90"/>
  <c r="FQ82" i="90"/>
  <c r="FQ85" i="90"/>
  <c r="FQ88" i="90"/>
  <c r="FQ97" i="90"/>
  <c r="FQ118" i="90"/>
  <c r="FQ135" i="90"/>
  <c r="FQ152" i="90"/>
  <c r="FQ164" i="90"/>
  <c r="FQ169" i="90"/>
  <c r="FQ186" i="90"/>
  <c r="FQ187" i="90"/>
  <c r="FQ52" i="90"/>
  <c r="FQ53" i="90"/>
  <c r="FQ54" i="90"/>
  <c r="FQ55" i="90"/>
  <c r="FQ56" i="90"/>
  <c r="FQ57" i="90"/>
  <c r="FQ58" i="90"/>
  <c r="FQ64" i="90"/>
  <c r="FQ70" i="90"/>
  <c r="FQ74" i="90"/>
  <c r="FQ77" i="90"/>
  <c r="FQ78" i="90"/>
  <c r="FQ79" i="90"/>
  <c r="FQ80" i="90"/>
  <c r="FQ92" i="90"/>
  <c r="FQ94" i="90"/>
  <c r="FQ128" i="90"/>
  <c r="FQ133" i="90"/>
  <c r="FQ145" i="90"/>
  <c r="FQ150" i="90"/>
  <c r="FQ179" i="90"/>
  <c r="FL227" i="44"/>
  <c r="FT227" i="44"/>
  <c r="FG169" i="44"/>
  <c r="GJ214" i="44"/>
  <c r="FI227" i="44"/>
  <c r="FQ226" i="44"/>
  <c r="FQ86" i="90"/>
  <c r="FQ95" i="90"/>
  <c r="FQ102" i="90"/>
  <c r="FQ109" i="90"/>
  <c r="FQ112" i="90"/>
  <c r="FQ116" i="90"/>
  <c r="FQ119" i="90"/>
  <c r="FQ124" i="90"/>
  <c r="FQ131" i="90"/>
  <c r="FQ136" i="90"/>
  <c r="FQ143" i="90"/>
  <c r="FQ148" i="90"/>
  <c r="FQ153" i="90"/>
  <c r="FQ157" i="90"/>
  <c r="FQ160" i="90"/>
  <c r="FQ162" i="90"/>
  <c r="FQ167" i="90"/>
  <c r="FQ170" i="90"/>
  <c r="FQ175" i="90"/>
  <c r="FQ183" i="90"/>
  <c r="FQ184" i="90"/>
  <c r="FQ185" i="90"/>
  <c r="FQ199" i="90"/>
  <c r="FQ89" i="90"/>
  <c r="FQ91" i="90"/>
  <c r="FQ93" i="90"/>
  <c r="FQ100" i="90"/>
  <c r="FQ107" i="90"/>
  <c r="FQ110" i="90"/>
  <c r="FQ114" i="90"/>
  <c r="FQ117" i="90"/>
  <c r="FQ122" i="90"/>
  <c r="FQ125" i="90"/>
  <c r="FQ127" i="90"/>
  <c r="FQ129" i="90"/>
  <c r="FQ132" i="90"/>
  <c r="FQ134" i="90"/>
  <c r="FQ139" i="90"/>
  <c r="FQ141" i="90"/>
  <c r="FQ146" i="90"/>
  <c r="FQ149" i="90"/>
  <c r="FQ151" i="90"/>
  <c r="FQ158" i="90"/>
  <c r="FQ165" i="90"/>
  <c r="FQ168" i="90"/>
  <c r="FQ173" i="90"/>
  <c r="FQ180" i="90"/>
  <c r="FQ190" i="90"/>
  <c r="FQ191" i="90"/>
  <c r="FQ192" i="90"/>
  <c r="FQ195" i="90"/>
  <c r="FQ98" i="90"/>
  <c r="FQ101" i="90"/>
  <c r="FQ103" i="90"/>
  <c r="FQ105" i="90"/>
  <c r="FQ108" i="90"/>
  <c r="FQ113" i="90"/>
  <c r="FQ115" i="90"/>
  <c r="FQ120" i="90"/>
  <c r="FQ123" i="90"/>
  <c r="FQ130" i="90"/>
  <c r="FQ137" i="90"/>
  <c r="FQ140" i="90"/>
  <c r="FQ144" i="90"/>
  <c r="FQ147" i="90"/>
  <c r="FQ154" i="90"/>
  <c r="FQ156" i="90"/>
  <c r="FQ163" i="90"/>
  <c r="FQ166" i="90"/>
  <c r="FQ171" i="90"/>
  <c r="FQ174" i="90"/>
  <c r="FQ176" i="90"/>
  <c r="FQ178" i="90"/>
  <c r="FQ181" i="90"/>
  <c r="FQ188" i="90"/>
  <c r="FN226" i="90"/>
  <c r="FN29" i="90"/>
  <c r="FN28" i="90"/>
  <c r="FN31" i="90"/>
  <c r="FN27" i="90"/>
  <c r="FN30" i="90"/>
  <c r="FN38" i="90"/>
  <c r="FN43" i="90"/>
  <c r="FN51" i="90"/>
  <c r="FN52" i="90"/>
  <c r="FN65" i="90"/>
  <c r="FN75" i="90"/>
  <c r="FN76" i="90"/>
  <c r="FN77" i="90"/>
  <c r="FH42" i="90"/>
  <c r="FH44" i="90"/>
  <c r="FH50" i="90"/>
  <c r="FH52" i="90"/>
  <c r="FH59" i="90"/>
  <c r="FH60" i="90"/>
  <c r="FH69" i="90"/>
  <c r="FH87" i="90"/>
  <c r="FH92" i="90"/>
  <c r="FH99" i="90"/>
  <c r="FH101" i="90"/>
  <c r="FH103" i="90"/>
  <c r="FH106" i="90"/>
  <c r="FH108" i="90"/>
  <c r="FH110" i="90"/>
  <c r="FH112" i="90"/>
  <c r="FH136" i="90"/>
  <c r="FH138" i="90"/>
  <c r="FH140" i="90"/>
  <c r="FH153" i="90"/>
  <c r="FH155" i="90"/>
  <c r="FH162" i="90"/>
  <c r="FH164" i="90"/>
  <c r="FH166" i="90"/>
  <c r="FH168" i="90"/>
  <c r="FH170" i="90"/>
  <c r="FH172" i="90"/>
  <c r="FH174" i="90"/>
  <c r="FH176" i="90"/>
  <c r="FH179" i="90"/>
  <c r="FH181" i="90"/>
  <c r="FH184" i="90"/>
  <c r="FH30" i="90"/>
  <c r="FH35" i="90"/>
  <c r="FH36" i="90"/>
  <c r="FH43" i="90"/>
  <c r="FH45" i="90"/>
  <c r="FH51" i="90"/>
  <c r="FH61" i="90"/>
  <c r="FH62" i="90"/>
  <c r="FH63" i="90"/>
  <c r="FH64" i="90"/>
  <c r="FH70" i="90"/>
  <c r="FH74" i="90"/>
  <c r="FH82" i="90"/>
  <c r="FH85" i="90"/>
  <c r="FH88" i="90"/>
  <c r="FH90" i="90"/>
  <c r="FH95" i="90"/>
  <c r="FH97" i="90"/>
  <c r="FH104" i="90"/>
  <c r="FH115" i="90"/>
  <c r="FH117" i="90"/>
  <c r="FH119" i="90"/>
  <c r="FH121" i="90"/>
  <c r="FH123" i="90"/>
  <c r="FH125" i="90"/>
  <c r="FH127" i="90"/>
  <c r="FH128" i="90"/>
  <c r="FH130" i="90"/>
  <c r="FH132" i="90"/>
  <c r="FH134" i="90"/>
  <c r="FH143" i="90"/>
  <c r="FH145" i="90"/>
  <c r="FH147" i="90"/>
  <c r="FH149" i="90"/>
  <c r="FH151" i="90"/>
  <c r="FH158" i="90"/>
  <c r="FH160" i="90"/>
  <c r="FH177" i="90"/>
  <c r="FH183" i="90"/>
  <c r="FN113" i="90"/>
  <c r="FN69" i="90"/>
  <c r="FN154" i="90"/>
  <c r="FN81" i="90"/>
  <c r="FN106" i="90"/>
  <c r="FN150" i="90"/>
  <c r="FN151" i="90"/>
  <c r="FN95" i="90"/>
  <c r="FN98" i="90"/>
  <c r="FN125" i="90"/>
  <c r="FN195" i="90"/>
  <c r="FN170" i="90"/>
  <c r="FN33" i="90"/>
  <c r="FN36" i="90"/>
  <c r="FN40" i="90"/>
  <c r="FN41" i="90"/>
  <c r="FN44" i="90"/>
  <c r="FN45" i="90"/>
  <c r="FN48" i="90"/>
  <c r="FN54" i="90"/>
  <c r="FN63" i="90"/>
  <c r="FN66" i="90"/>
  <c r="FN67" i="90"/>
  <c r="FN80" i="90"/>
  <c r="FN88" i="90"/>
  <c r="FN94" i="90"/>
  <c r="FN102" i="90"/>
  <c r="FN110" i="90"/>
  <c r="FN122" i="90"/>
  <c r="FN131" i="90"/>
  <c r="FN139" i="90"/>
  <c r="FN149" i="90"/>
  <c r="FN153" i="90"/>
  <c r="FN199" i="90"/>
  <c r="FN32" i="90"/>
  <c r="FN56" i="90"/>
  <c r="FN83" i="90"/>
  <c r="FN90" i="90"/>
  <c r="FN119" i="90"/>
  <c r="FN127" i="90"/>
  <c r="FN128" i="90"/>
  <c r="FN138" i="90"/>
  <c r="FN146" i="90"/>
  <c r="FN190" i="90"/>
  <c r="FN58" i="90"/>
  <c r="FN59" i="90"/>
  <c r="FN61" i="90"/>
  <c r="FN70" i="90"/>
  <c r="FN71" i="90"/>
  <c r="FN86" i="90"/>
  <c r="FN135" i="90"/>
  <c r="FN141" i="90"/>
  <c r="FN168" i="90"/>
  <c r="FN200" i="90"/>
  <c r="GI159" i="90"/>
  <c r="GI36" i="90"/>
  <c r="GI37" i="90"/>
  <c r="GI40" i="90"/>
  <c r="GI44" i="90"/>
  <c r="GI48" i="90"/>
  <c r="GI49" i="90"/>
  <c r="GI50" i="90"/>
  <c r="GI54" i="90"/>
  <c r="GI58" i="90"/>
  <c r="GI66" i="90"/>
  <c r="GI80" i="90"/>
  <c r="GI81" i="90"/>
  <c r="GI99" i="90"/>
  <c r="GI103" i="90"/>
  <c r="GI122" i="90"/>
  <c r="GI125" i="90"/>
  <c r="GI145" i="90"/>
  <c r="GI153" i="90"/>
  <c r="GI164" i="90"/>
  <c r="GI183" i="90"/>
  <c r="GI190" i="90"/>
  <c r="GI27" i="90"/>
  <c r="GI28" i="90"/>
  <c r="GI29" i="90"/>
  <c r="GI30" i="90"/>
  <c r="GI31" i="90"/>
  <c r="GI34" i="90"/>
  <c r="GI38" i="90"/>
  <c r="GI41" i="90"/>
  <c r="GI42" i="90"/>
  <c r="GI45" i="90"/>
  <c r="GI46" i="90"/>
  <c r="GI51" i="90"/>
  <c r="GI55" i="90"/>
  <c r="GI59" i="90"/>
  <c r="GI63" i="90"/>
  <c r="GI64" i="90"/>
  <c r="GI67" i="90"/>
  <c r="GI68" i="90"/>
  <c r="GI89" i="90"/>
  <c r="GI90" i="90"/>
  <c r="GI97" i="90"/>
  <c r="GI101" i="90"/>
  <c r="GI118" i="90"/>
  <c r="GI138" i="90"/>
  <c r="GI142" i="90"/>
  <c r="GI161" i="90"/>
  <c r="GI173" i="90"/>
  <c r="GI32" i="90"/>
  <c r="GI33" i="90"/>
  <c r="GI39" i="90"/>
  <c r="GI43" i="90"/>
  <c r="GI47" i="90"/>
  <c r="GI60" i="90"/>
  <c r="GI65" i="90"/>
  <c r="GI69" i="90"/>
  <c r="GI70" i="90"/>
  <c r="GI73" i="90"/>
  <c r="GI74" i="90"/>
  <c r="GI75" i="90"/>
  <c r="GI84" i="90"/>
  <c r="GI85" i="90"/>
  <c r="GI86" i="90"/>
  <c r="GI87" i="90"/>
  <c r="GI88" i="90"/>
  <c r="GI93" i="90"/>
  <c r="GI110" i="90"/>
  <c r="GI131" i="90"/>
  <c r="GI134" i="90"/>
  <c r="GI147" i="90"/>
  <c r="GI175" i="90"/>
  <c r="FI51" i="89"/>
  <c r="GJ140" i="90"/>
  <c r="GJ57" i="90"/>
  <c r="GJ87" i="90"/>
  <c r="GJ90" i="90"/>
  <c r="GJ149" i="90"/>
  <c r="GJ162" i="90"/>
  <c r="GJ165" i="90"/>
  <c r="GJ69" i="90"/>
  <c r="GJ160" i="90"/>
  <c r="GJ167" i="90"/>
  <c r="GJ47" i="90"/>
  <c r="GJ66" i="90"/>
  <c r="GJ93" i="90"/>
  <c r="GJ143" i="90"/>
  <c r="GJ156" i="90"/>
  <c r="GJ29" i="90"/>
  <c r="GJ44" i="90"/>
  <c r="GJ72" i="90"/>
  <c r="GJ75" i="90"/>
  <c r="GJ96" i="90"/>
  <c r="GJ146" i="90"/>
  <c r="GJ158" i="90"/>
  <c r="GJ169" i="90"/>
  <c r="GJ180" i="90"/>
  <c r="FI92" i="89"/>
  <c r="FI133" i="89"/>
  <c r="FQ193" i="90"/>
  <c r="FQ189" i="90"/>
  <c r="FQ194" i="90"/>
  <c r="FQ198" i="90"/>
  <c r="FP188" i="90"/>
  <c r="FH194" i="90"/>
  <c r="FG192" i="90"/>
  <c r="FG194" i="90"/>
  <c r="FI39" i="89"/>
  <c r="FI67" i="89"/>
  <c r="FI80" i="89"/>
  <c r="FI99" i="89"/>
  <c r="FI60" i="89"/>
  <c r="FI73" i="89"/>
  <c r="FI86" i="89"/>
  <c r="FI36" i="89"/>
  <c r="FI42" i="89"/>
  <c r="FI57" i="89"/>
  <c r="FI70" i="89"/>
  <c r="FI83" i="89"/>
  <c r="FI147" i="89"/>
  <c r="FI33" i="89"/>
  <c r="FI46" i="89"/>
  <c r="FI112" i="89"/>
  <c r="FI165" i="89"/>
  <c r="FI48" i="89"/>
  <c r="FI63" i="89"/>
  <c r="FI76" i="89"/>
  <c r="FI89" i="89"/>
  <c r="FI122" i="89"/>
  <c r="FI170" i="89"/>
  <c r="FI157" i="89"/>
  <c r="FI175" i="89"/>
  <c r="GI92" i="90"/>
  <c r="GI96" i="90"/>
  <c r="GI107" i="90"/>
  <c r="GI112" i="90"/>
  <c r="GI114" i="90"/>
  <c r="GI119" i="90"/>
  <c r="GI124" i="90"/>
  <c r="GI128" i="90"/>
  <c r="GI133" i="90"/>
  <c r="GI135" i="90"/>
  <c r="GI146" i="90"/>
  <c r="GI150" i="90"/>
  <c r="GI152" i="90"/>
  <c r="GI154" i="90"/>
  <c r="GI179" i="90"/>
  <c r="GI187" i="90"/>
  <c r="GI193" i="90"/>
  <c r="GI196" i="90"/>
  <c r="GI94" i="90"/>
  <c r="GI98" i="90"/>
  <c r="GI105" i="90"/>
  <c r="GI117" i="90"/>
  <c r="GI140" i="90"/>
  <c r="GI144" i="90"/>
  <c r="GI163" i="90"/>
  <c r="GI172" i="90"/>
  <c r="GI177" i="90"/>
  <c r="GI182" i="90"/>
  <c r="GI188" i="90"/>
  <c r="GI189" i="90"/>
  <c r="GI194" i="90"/>
  <c r="GI108" i="90"/>
  <c r="GI115" i="90"/>
  <c r="GI120" i="90"/>
  <c r="GI129" i="90"/>
  <c r="GI136" i="90"/>
  <c r="GI149" i="90"/>
  <c r="GI155" i="90"/>
  <c r="GI157" i="90"/>
  <c r="GI166" i="90"/>
  <c r="GI168" i="90"/>
  <c r="GI170" i="90"/>
  <c r="GI180" i="90"/>
  <c r="GI195" i="90"/>
  <c r="GI91" i="90"/>
  <c r="GI95" i="90"/>
  <c r="GI104" i="90"/>
  <c r="GI106" i="90"/>
  <c r="GI111" i="90"/>
  <c r="GI113" i="90"/>
  <c r="GI123" i="90"/>
  <c r="GI132" i="90"/>
  <c r="GI143" i="90"/>
  <c r="GI151" i="90"/>
  <c r="GI160" i="90"/>
  <c r="GI162" i="90"/>
  <c r="GI178" i="90"/>
  <c r="GI191" i="90"/>
  <c r="GI102" i="90"/>
  <c r="GI109" i="90"/>
  <c r="GI116" i="90"/>
  <c r="GI121" i="90"/>
  <c r="GI130" i="90"/>
  <c r="GI137" i="90"/>
  <c r="GI139" i="90"/>
  <c r="GI158" i="90"/>
  <c r="GI167" i="90"/>
  <c r="GI169" i="90"/>
  <c r="GI171" i="90"/>
  <c r="GI176" i="90"/>
  <c r="GI184" i="90"/>
  <c r="GI197" i="90"/>
  <c r="GI100" i="90"/>
  <c r="GI126" i="90"/>
  <c r="GI141" i="90"/>
  <c r="GI148" i="90"/>
  <c r="GI156" i="90"/>
  <c r="GI165" i="90"/>
  <c r="GI174" i="90"/>
  <c r="GI181" i="90"/>
  <c r="GI185" i="90"/>
  <c r="GI186" i="90"/>
  <c r="GI192" i="90"/>
  <c r="GK198" i="90"/>
  <c r="GJ178" i="90"/>
  <c r="FH182" i="90"/>
  <c r="FH187" i="90"/>
  <c r="FH188" i="90"/>
  <c r="FH189" i="90"/>
  <c r="FH185" i="90"/>
  <c r="FH193" i="90"/>
  <c r="FG187" i="90"/>
  <c r="FG189" i="90"/>
  <c r="FG193" i="90"/>
  <c r="FQ45" i="89"/>
  <c r="FQ27" i="89"/>
  <c r="FQ56" i="89"/>
  <c r="FQ59" i="89"/>
  <c r="FQ62" i="89"/>
  <c r="FQ65" i="89"/>
  <c r="FQ68" i="89"/>
  <c r="FQ71" i="89"/>
  <c r="FQ74" i="89"/>
  <c r="FQ77" i="89"/>
  <c r="FQ80" i="89"/>
  <c r="FQ83" i="89"/>
  <c r="FQ86" i="89"/>
  <c r="FQ91" i="89"/>
  <c r="FQ29" i="89"/>
  <c r="FQ32" i="89"/>
  <c r="FQ35" i="89"/>
  <c r="FQ38" i="89"/>
  <c r="FQ41" i="89"/>
  <c r="FQ44" i="89"/>
  <c r="FQ47" i="89"/>
  <c r="FQ50" i="89"/>
  <c r="FQ53" i="89"/>
  <c r="FQ96" i="89"/>
  <c r="FQ101" i="89"/>
  <c r="FQ143" i="89"/>
  <c r="FQ171" i="89"/>
  <c r="FQ79" i="89"/>
  <c r="FQ82" i="89"/>
  <c r="FQ85" i="89"/>
  <c r="FQ54" i="89"/>
  <c r="FQ57" i="89"/>
  <c r="FQ60" i="89"/>
  <c r="FQ92" i="89"/>
  <c r="FQ55" i="89"/>
  <c r="FQ58" i="89"/>
  <c r="FQ61" i="89"/>
  <c r="FQ64" i="89"/>
  <c r="FQ67" i="89"/>
  <c r="FQ70" i="89"/>
  <c r="FQ73" i="89"/>
  <c r="FQ76" i="89"/>
  <c r="FQ90" i="89"/>
  <c r="FQ93" i="89"/>
  <c r="FQ130" i="89"/>
  <c r="FQ172" i="89"/>
  <c r="FQ28" i="89"/>
  <c r="FQ129" i="89"/>
  <c r="FQ31" i="89"/>
  <c r="FQ34" i="89"/>
  <c r="FQ37" i="89"/>
  <c r="FQ40" i="89"/>
  <c r="FQ43" i="89"/>
  <c r="FQ46" i="89"/>
  <c r="FQ49" i="89"/>
  <c r="FQ52" i="89"/>
  <c r="FQ95" i="89"/>
  <c r="FQ100" i="89"/>
  <c r="FQ117" i="89"/>
  <c r="FQ66" i="89"/>
  <c r="FQ69" i="89"/>
  <c r="FQ72" i="89"/>
  <c r="FQ75" i="89"/>
  <c r="FQ78" i="89"/>
  <c r="FQ81" i="89"/>
  <c r="FQ84" i="89"/>
  <c r="FQ87" i="89"/>
  <c r="FQ63" i="89"/>
  <c r="FQ30" i="89"/>
  <c r="FQ33" i="89"/>
  <c r="FQ36" i="89"/>
  <c r="FQ39" i="89"/>
  <c r="FQ42" i="89"/>
  <c r="FQ48" i="89"/>
  <c r="FQ51" i="89"/>
  <c r="FQ99" i="89"/>
  <c r="FQ114" i="89"/>
  <c r="FQ194" i="89"/>
  <c r="FI208" i="89"/>
  <c r="FO194" i="90"/>
  <c r="FO195" i="90"/>
  <c r="FO208" i="90"/>
  <c r="FO201" i="90"/>
  <c r="FO209" i="90"/>
  <c r="FH192" i="90"/>
  <c r="FH191" i="90"/>
  <c r="FH186" i="90"/>
  <c r="FG186" i="90"/>
  <c r="FG184" i="90"/>
  <c r="FG196" i="90"/>
  <c r="FG200" i="90"/>
  <c r="FG195" i="90"/>
  <c r="FG201" i="90"/>
  <c r="FG191" i="90"/>
  <c r="FG197" i="90"/>
  <c r="FG199" i="90"/>
  <c r="FG198" i="90"/>
  <c r="FN178" i="90"/>
  <c r="FN187" i="90"/>
  <c r="FN161" i="90"/>
  <c r="FN163" i="90"/>
  <c r="FN174" i="90"/>
  <c r="FN180" i="90"/>
  <c r="FN182" i="90"/>
  <c r="FN196" i="90"/>
  <c r="FN210" i="90"/>
  <c r="FN191" i="90"/>
  <c r="FN209" i="90"/>
  <c r="FN173" i="90"/>
  <c r="FN179" i="90"/>
  <c r="FN183" i="90"/>
  <c r="FN208" i="90"/>
  <c r="FM64" i="90"/>
  <c r="FM75" i="90"/>
  <c r="FM132" i="90"/>
  <c r="FM159" i="90"/>
  <c r="FM29" i="90"/>
  <c r="FM50" i="90"/>
  <c r="FM67" i="90"/>
  <c r="FM143" i="90"/>
  <c r="FM49" i="90"/>
  <c r="FM74" i="90"/>
  <c r="FM77" i="90"/>
  <c r="FM170" i="90"/>
  <c r="FM45" i="90"/>
  <c r="FM71" i="90"/>
  <c r="FM99" i="90"/>
  <c r="FM152" i="90"/>
  <c r="FM164" i="90"/>
  <c r="FM48" i="90"/>
  <c r="FM106" i="90"/>
  <c r="FM41" i="90"/>
  <c r="FM73" i="90"/>
  <c r="FM76" i="90"/>
  <c r="FI72" i="90"/>
  <c r="FI75" i="90"/>
  <c r="FI81" i="90"/>
  <c r="FI88" i="90"/>
  <c r="FI114" i="90"/>
  <c r="FI116" i="90"/>
  <c r="FI118" i="90"/>
  <c r="FI136" i="90"/>
  <c r="FI138" i="90"/>
  <c r="FI143" i="90"/>
  <c r="FI148" i="90"/>
  <c r="FI158" i="90"/>
  <c r="FI166" i="90"/>
  <c r="FI181" i="90"/>
  <c r="FI196" i="90"/>
  <c r="FI83" i="90"/>
  <c r="FI90" i="90"/>
  <c r="FI95" i="90"/>
  <c r="FI100" i="90"/>
  <c r="FI102" i="90"/>
  <c r="FI107" i="90"/>
  <c r="FI109" i="90"/>
  <c r="FI120" i="90"/>
  <c r="FI122" i="90"/>
  <c r="FI129" i="90"/>
  <c r="FI131" i="90"/>
  <c r="FI153" i="90"/>
  <c r="FI163" i="90"/>
  <c r="FI168" i="90"/>
  <c r="FI171" i="90"/>
  <c r="FI173" i="90"/>
  <c r="FI183" i="90"/>
  <c r="FI185" i="90"/>
  <c r="FI190" i="90"/>
  <c r="FI197" i="90"/>
  <c r="FI198" i="90"/>
  <c r="FI111" i="90"/>
  <c r="FI113" i="90"/>
  <c r="FI124" i="90"/>
  <c r="FI140" i="90"/>
  <c r="FI145" i="90"/>
  <c r="FI150" i="90"/>
  <c r="FI160" i="90"/>
  <c r="FI180" i="90"/>
  <c r="FI194" i="90"/>
  <c r="FI92" i="90"/>
  <c r="FI97" i="90"/>
  <c r="FI104" i="90"/>
  <c r="FI106" i="90"/>
  <c r="FI126" i="90"/>
  <c r="FI133" i="90"/>
  <c r="FI135" i="90"/>
  <c r="FI155" i="90"/>
  <c r="FI165" i="90"/>
  <c r="FI170" i="90"/>
  <c r="FI175" i="90"/>
  <c r="FI177" i="90"/>
  <c r="FI188" i="90"/>
  <c r="FI192" i="90"/>
  <c r="FI94" i="90"/>
  <c r="FI99" i="90"/>
  <c r="FI115" i="90"/>
  <c r="FI117" i="90"/>
  <c r="FI119" i="90"/>
  <c r="FI128" i="90"/>
  <c r="FI137" i="90"/>
  <c r="FI142" i="90"/>
  <c r="FI147" i="90"/>
  <c r="FI149" i="90"/>
  <c r="FI152" i="90"/>
  <c r="FI157" i="90"/>
  <c r="FI162" i="90"/>
  <c r="FI167" i="90"/>
  <c r="FI182" i="90"/>
  <c r="FI186" i="90"/>
  <c r="FI70" i="90"/>
  <c r="FI77" i="90"/>
  <c r="FI82" i="90"/>
  <c r="FI89" i="90"/>
  <c r="FI101" i="90"/>
  <c r="FI108" i="90"/>
  <c r="FI110" i="90"/>
  <c r="FI121" i="90"/>
  <c r="FI130" i="90"/>
  <c r="FI139" i="90"/>
  <c r="FI159" i="90"/>
  <c r="FI172" i="90"/>
  <c r="FI179" i="90"/>
  <c r="FI195" i="90"/>
  <c r="FI69" i="90"/>
  <c r="FI73" i="90"/>
  <c r="FI84" i="90"/>
  <c r="FI86" i="90"/>
  <c r="FI96" i="90"/>
  <c r="FI103" i="90"/>
  <c r="FI112" i="90"/>
  <c r="FI123" i="90"/>
  <c r="FI125" i="90"/>
  <c r="FI132" i="90"/>
  <c r="FI144" i="90"/>
  <c r="FI146" i="90"/>
  <c r="FI154" i="90"/>
  <c r="FI164" i="90"/>
  <c r="FI169" i="90"/>
  <c r="FI174" i="90"/>
  <c r="FI184" i="90"/>
  <c r="FI189" i="90"/>
  <c r="FI191" i="90"/>
  <c r="FG205" i="90"/>
  <c r="FG208" i="90"/>
  <c r="FO212" i="90"/>
  <c r="FG202" i="90"/>
  <c r="FG203" i="90"/>
  <c r="FG204" i="90"/>
  <c r="FG209" i="90"/>
  <c r="GI198" i="90"/>
  <c r="GI207" i="90"/>
  <c r="GI208" i="90"/>
  <c r="GI209" i="90"/>
  <c r="GI200" i="90"/>
  <c r="GI203" i="90"/>
  <c r="GI201" i="90"/>
  <c r="GI199" i="90"/>
  <c r="GI202" i="90"/>
  <c r="GI204" i="90"/>
  <c r="GI205" i="90"/>
  <c r="GI206" i="90"/>
  <c r="GI213" i="90"/>
  <c r="FT76" i="89"/>
  <c r="FT105" i="89"/>
  <c r="FT48" i="89"/>
  <c r="FT44" i="89"/>
  <c r="FT72" i="89"/>
  <c r="FT40" i="89"/>
  <c r="FT52" i="89"/>
  <c r="FT64" i="89"/>
  <c r="FT80" i="89"/>
  <c r="FT32" i="89"/>
  <c r="FU47" i="90"/>
  <c r="FU37" i="90"/>
  <c r="FU69" i="90"/>
  <c r="FU73" i="90"/>
  <c r="FU27" i="90"/>
  <c r="FU67" i="90"/>
  <c r="FU35" i="90"/>
  <c r="FU52" i="90"/>
  <c r="FU92" i="90"/>
  <c r="FU40" i="90"/>
  <c r="FU101" i="90"/>
  <c r="FU42" i="90"/>
  <c r="FU85" i="90"/>
  <c r="FU130" i="90"/>
  <c r="FU143" i="90"/>
  <c r="FU116" i="90"/>
  <c r="FU135" i="90"/>
  <c r="FU91" i="90"/>
  <c r="FU118" i="90"/>
  <c r="FU115" i="90"/>
  <c r="FU87" i="90"/>
  <c r="FU98" i="90"/>
  <c r="FU103" i="90"/>
  <c r="FU141" i="90"/>
  <c r="FU133" i="90"/>
  <c r="FT44" i="90"/>
  <c r="FT145" i="90"/>
  <c r="FT39" i="90"/>
  <c r="FT124" i="90"/>
  <c r="FT100" i="90"/>
  <c r="FT75" i="90"/>
  <c r="FT83" i="90"/>
  <c r="FQ200" i="89"/>
  <c r="FQ209" i="89"/>
  <c r="FQ185" i="89"/>
  <c r="FQ210" i="89"/>
  <c r="FQ166" i="89"/>
  <c r="FQ204" i="89"/>
  <c r="FQ144" i="89"/>
  <c r="FQ161" i="89"/>
  <c r="FQ186" i="89"/>
  <c r="FQ195" i="89"/>
  <c r="FQ219" i="89"/>
  <c r="FQ113" i="89"/>
  <c r="FQ199" i="89"/>
  <c r="FQ108" i="89"/>
  <c r="FQ139" i="89"/>
  <c r="FQ156" i="89"/>
  <c r="FQ181" i="89"/>
  <c r="FQ190" i="89"/>
  <c r="FQ112" i="89"/>
  <c r="FQ167" i="89"/>
  <c r="FQ205" i="89"/>
  <c r="FQ107" i="89"/>
  <c r="FQ123" i="89"/>
  <c r="FQ138" i="89"/>
  <c r="FQ162" i="89"/>
  <c r="FQ180" i="89"/>
  <c r="FQ189" i="89"/>
  <c r="FQ214" i="89"/>
  <c r="FQ218" i="89"/>
  <c r="FQ213" i="89"/>
  <c r="FU183" i="89"/>
  <c r="FQ52" i="44"/>
  <c r="FQ78" i="44"/>
  <c r="GJ76" i="44"/>
  <c r="FN213" i="90"/>
  <c r="FG210" i="90"/>
  <c r="FG214" i="90"/>
  <c r="FL53" i="89"/>
  <c r="FN58" i="89"/>
  <c r="FN47" i="89"/>
  <c r="FN48" i="89"/>
  <c r="FN92" i="89"/>
  <c r="FN46" i="89"/>
  <c r="FN102" i="89"/>
  <c r="FN119" i="89"/>
  <c r="FN128" i="89"/>
  <c r="FN104" i="89"/>
  <c r="FN111" i="89"/>
  <c r="FN123" i="89"/>
  <c r="FN75" i="89"/>
  <c r="FN49" i="89"/>
  <c r="FN113" i="89"/>
  <c r="GI117" i="89"/>
  <c r="GI42" i="89"/>
  <c r="GI61" i="89"/>
  <c r="GI71" i="89"/>
  <c r="GI99" i="89"/>
  <c r="GI148" i="89"/>
  <c r="GI50" i="89"/>
  <c r="GI106" i="89"/>
  <c r="GI145" i="89"/>
  <c r="GI175" i="89"/>
  <c r="GI31" i="89"/>
  <c r="GI114" i="89"/>
  <c r="GI158" i="89"/>
  <c r="GI66" i="89"/>
  <c r="GI133" i="89"/>
  <c r="GI83" i="89"/>
  <c r="GI169" i="89"/>
  <c r="GI27" i="89"/>
  <c r="GI91" i="89"/>
  <c r="GI92" i="89"/>
  <c r="GI130" i="89"/>
  <c r="GI120" i="89"/>
  <c r="GI139" i="89"/>
  <c r="GI28" i="89"/>
  <c r="GI32" i="89"/>
  <c r="GI37" i="89"/>
  <c r="GI51" i="89"/>
  <c r="GI56" i="89"/>
  <c r="GI67" i="89"/>
  <c r="GI72" i="89"/>
  <c r="GI78" i="89"/>
  <c r="GI96" i="89"/>
  <c r="GI103" i="89"/>
  <c r="GI124" i="89"/>
  <c r="GI136" i="89"/>
  <c r="GI142" i="89"/>
  <c r="GI161" i="89"/>
  <c r="GI180" i="89"/>
  <c r="GI188" i="89"/>
  <c r="GI36" i="89"/>
  <c r="GI41" i="89"/>
  <c r="GI55" i="89"/>
  <c r="GI77" i="89"/>
  <c r="GI82" i="89"/>
  <c r="GI87" i="89"/>
  <c r="GI95" i="89"/>
  <c r="GI98" i="89"/>
  <c r="GI109" i="89"/>
  <c r="GI126" i="89"/>
  <c r="GI155" i="89"/>
  <c r="GI160" i="89"/>
  <c r="GI172" i="89"/>
  <c r="GI177" i="89"/>
  <c r="GI185" i="89"/>
  <c r="GI206" i="89"/>
  <c r="GI30" i="89"/>
  <c r="GI35" i="89"/>
  <c r="GI47" i="89"/>
  <c r="GI49" i="89"/>
  <c r="GI60" i="89"/>
  <c r="GI65" i="89"/>
  <c r="GI70" i="89"/>
  <c r="GI90" i="89"/>
  <c r="GI102" i="89"/>
  <c r="GI113" i="89"/>
  <c r="GI116" i="89"/>
  <c r="GI123" i="89"/>
  <c r="GI129" i="89"/>
  <c r="GI132" i="89"/>
  <c r="GI135" i="89"/>
  <c r="GI138" i="89"/>
  <c r="GI141" i="89"/>
  <c r="GI150" i="89"/>
  <c r="GI166" i="89"/>
  <c r="GI174" i="89"/>
  <c r="GI29" i="89"/>
  <c r="GI40" i="89"/>
  <c r="GI45" i="89"/>
  <c r="GI46" i="89"/>
  <c r="GI48" i="89"/>
  <c r="GI54" i="89"/>
  <c r="GI59" i="89"/>
  <c r="GI69" i="89"/>
  <c r="GI75" i="89"/>
  <c r="GI76" i="89"/>
  <c r="GI81" i="89"/>
  <c r="GI86" i="89"/>
  <c r="GI94" i="89"/>
  <c r="GI105" i="89"/>
  <c r="GI112" i="89"/>
  <c r="GI119" i="89"/>
  <c r="GI122" i="89"/>
  <c r="GI144" i="89"/>
  <c r="GI147" i="89"/>
  <c r="GI152" i="89"/>
  <c r="GI171" i="89"/>
  <c r="GI184" i="89"/>
  <c r="GI34" i="89"/>
  <c r="GI39" i="89"/>
  <c r="GI64" i="89"/>
  <c r="GI74" i="89"/>
  <c r="GI85" i="89"/>
  <c r="GI89" i="89"/>
  <c r="GI97" i="89"/>
  <c r="GI101" i="89"/>
  <c r="GI108" i="89"/>
  <c r="GI111" i="89"/>
  <c r="GI125" i="89"/>
  <c r="GI128" i="89"/>
  <c r="GI137" i="89"/>
  <c r="GI154" i="89"/>
  <c r="GI165" i="89"/>
  <c r="GI38" i="89"/>
  <c r="GI44" i="89"/>
  <c r="GI53" i="89"/>
  <c r="GI58" i="89"/>
  <c r="GI63" i="89"/>
  <c r="GI68" i="89"/>
  <c r="GI79" i="89"/>
  <c r="GI80" i="89"/>
  <c r="GI104" i="89"/>
  <c r="GI115" i="89"/>
  <c r="GI118" i="89"/>
  <c r="GI121" i="89"/>
  <c r="GI131" i="89"/>
  <c r="GI134" i="89"/>
  <c r="GI140" i="89"/>
  <c r="GI143" i="89"/>
  <c r="GI146" i="89"/>
  <c r="GI149" i="89"/>
  <c r="GI162" i="89"/>
  <c r="GI181" i="89"/>
  <c r="GI219" i="89"/>
  <c r="GI33" i="89"/>
  <c r="GI43" i="89"/>
  <c r="GI52" i="89"/>
  <c r="GI57" i="89"/>
  <c r="GI62" i="89"/>
  <c r="GI73" i="89"/>
  <c r="GI84" i="89"/>
  <c r="GI88" i="89"/>
  <c r="GI93" i="89"/>
  <c r="GI100" i="89"/>
  <c r="GI107" i="89"/>
  <c r="GI110" i="89"/>
  <c r="GI127" i="89"/>
  <c r="GI164" i="89"/>
  <c r="GI200" i="89"/>
  <c r="GI153" i="89"/>
  <c r="GI156" i="89"/>
  <c r="GI159" i="89"/>
  <c r="GI178" i="89"/>
  <c r="GI191" i="89"/>
  <c r="GI194" i="89"/>
  <c r="GI197" i="89"/>
  <c r="GI203" i="89"/>
  <c r="GI210" i="89"/>
  <c r="GI213" i="89"/>
  <c r="GI216" i="89"/>
  <c r="GI222" i="89"/>
  <c r="GI168" i="89"/>
  <c r="GI187" i="89"/>
  <c r="GI193" i="89"/>
  <c r="GI209" i="89"/>
  <c r="GI212" i="89"/>
  <c r="GI224" i="89"/>
  <c r="GI190" i="89"/>
  <c r="GI196" i="89"/>
  <c r="GI199" i="89"/>
  <c r="GI202" i="89"/>
  <c r="GI215" i="89"/>
  <c r="GI218" i="89"/>
  <c r="GI221" i="89"/>
  <c r="GI183" i="89"/>
  <c r="GI205" i="89"/>
  <c r="GI208" i="89"/>
  <c r="GI167" i="89"/>
  <c r="GI170" i="89"/>
  <c r="GI179" i="89"/>
  <c r="GI186" i="89"/>
  <c r="GI189" i="89"/>
  <c r="GI192" i="89"/>
  <c r="GI198" i="89"/>
  <c r="GI211" i="89"/>
  <c r="GI217" i="89"/>
  <c r="GI223" i="89"/>
  <c r="GI151" i="89"/>
  <c r="GI157" i="89"/>
  <c r="GI163" i="89"/>
  <c r="GI173" i="89"/>
  <c r="GI176" i="89"/>
  <c r="GI182" i="89"/>
  <c r="GI195" i="89"/>
  <c r="GI201" i="89"/>
  <c r="GI204" i="89"/>
  <c r="GI207" i="89"/>
  <c r="GI214" i="89"/>
  <c r="GI220" i="89"/>
  <c r="FG42" i="44"/>
  <c r="FG69" i="44"/>
  <c r="FG60" i="44"/>
  <c r="FG151" i="44"/>
  <c r="FG51" i="44"/>
  <c r="FG94" i="44"/>
  <c r="FO128" i="44"/>
  <c r="FG86" i="44"/>
  <c r="FG142" i="44"/>
  <c r="FG177" i="44"/>
  <c r="FG113" i="44"/>
  <c r="FG187" i="44"/>
  <c r="FG77" i="44"/>
  <c r="FG121" i="44"/>
  <c r="FG160" i="44"/>
  <c r="FG133" i="44"/>
  <c r="FG112" i="44"/>
  <c r="FG95" i="44"/>
  <c r="FG103" i="44"/>
  <c r="FG174" i="44"/>
  <c r="AU212" i="44"/>
  <c r="GI214" i="90"/>
  <c r="GI212" i="90"/>
  <c r="GI225" i="90"/>
  <c r="GI216" i="90"/>
  <c r="GI224" i="90"/>
  <c r="GI217" i="90"/>
  <c r="GI223" i="90"/>
  <c r="FP194" i="90"/>
  <c r="FO198" i="90"/>
  <c r="FO193" i="90"/>
  <c r="FO199" i="90"/>
  <c r="FO203" i="90"/>
  <c r="FO202" i="90"/>
  <c r="FO196" i="90"/>
  <c r="FO197" i="90"/>
  <c r="FO205" i="90"/>
  <c r="FO206" i="90"/>
  <c r="FO204" i="90"/>
  <c r="FN203" i="90"/>
  <c r="FN204" i="90"/>
  <c r="FM179" i="90"/>
  <c r="FM105" i="90"/>
  <c r="FM134" i="90"/>
  <c r="FM145" i="90"/>
  <c r="FM163" i="90"/>
  <c r="FM98" i="90"/>
  <c r="FM133" i="90"/>
  <c r="FM104" i="90"/>
  <c r="FM144" i="90"/>
  <c r="FL105" i="90"/>
  <c r="FL57" i="90"/>
  <c r="FL34" i="90"/>
  <c r="FL46" i="90"/>
  <c r="FL106" i="90"/>
  <c r="FL111" i="90"/>
  <c r="FL116" i="90"/>
  <c r="FL50" i="90"/>
  <c r="FL62" i="90"/>
  <c r="FL89" i="90"/>
  <c r="FL29" i="90"/>
  <c r="FL78" i="90"/>
  <c r="FL104" i="90"/>
  <c r="FL133" i="90"/>
  <c r="FL36" i="90"/>
  <c r="FL49" i="90"/>
  <c r="FL77" i="90"/>
  <c r="FL97" i="90"/>
  <c r="FL103" i="90"/>
  <c r="FL122" i="90"/>
  <c r="FL127" i="90"/>
  <c r="FL150" i="90"/>
  <c r="FL47" i="90"/>
  <c r="FL48" i="90"/>
  <c r="FL75" i="90"/>
  <c r="FL117" i="90"/>
  <c r="FL132" i="90"/>
  <c r="FL35" i="90"/>
  <c r="FL82" i="90"/>
  <c r="FL96" i="90"/>
  <c r="FI199" i="90"/>
  <c r="FI200" i="90"/>
  <c r="FI201" i="90"/>
  <c r="FI202" i="90"/>
  <c r="FH198" i="90"/>
  <c r="FH201" i="90"/>
  <c r="FU132" i="90"/>
  <c r="FU144" i="90"/>
  <c r="FU156" i="90"/>
  <c r="GK188" i="90"/>
  <c r="GK199" i="90"/>
  <c r="GK204" i="90"/>
  <c r="GK185" i="90"/>
  <c r="GK200" i="90"/>
  <c r="GK187" i="90"/>
  <c r="GK189" i="90"/>
  <c r="GK184" i="90"/>
  <c r="GK186" i="90"/>
  <c r="GK195" i="90"/>
  <c r="GK202" i="90"/>
  <c r="FU202" i="90"/>
  <c r="GK205" i="90"/>
  <c r="GK220" i="90"/>
  <c r="FP204" i="90"/>
  <c r="FN78" i="90"/>
  <c r="FN84" i="90"/>
  <c r="FN87" i="90"/>
  <c r="FN91" i="90"/>
  <c r="FN105" i="90"/>
  <c r="FN136" i="90"/>
  <c r="FN142" i="90"/>
  <c r="FN157" i="90"/>
  <c r="FN171" i="90"/>
  <c r="FN188" i="90"/>
  <c r="FN211" i="90"/>
  <c r="FN34" i="90"/>
  <c r="FN35" i="90"/>
  <c r="FN39" i="90"/>
  <c r="FN55" i="90"/>
  <c r="FN62" i="90"/>
  <c r="FN99" i="90"/>
  <c r="FN103" i="90"/>
  <c r="FN104" i="90"/>
  <c r="FN108" i="90"/>
  <c r="FN111" i="90"/>
  <c r="FN114" i="90"/>
  <c r="FN118" i="90"/>
  <c r="FN121" i="90"/>
  <c r="FN124" i="90"/>
  <c r="FN130" i="90"/>
  <c r="FN147" i="90"/>
  <c r="FN156" i="90"/>
  <c r="FN160" i="90"/>
  <c r="FN164" i="90"/>
  <c r="FN167" i="90"/>
  <c r="FN176" i="90"/>
  <c r="FN185" i="90"/>
  <c r="FN193" i="90"/>
  <c r="FN197" i="90"/>
  <c r="FN202" i="90"/>
  <c r="FN42" i="90"/>
  <c r="FN74" i="90"/>
  <c r="FN93" i="90"/>
  <c r="FN97" i="90"/>
  <c r="FN101" i="90"/>
  <c r="FN107" i="90"/>
  <c r="FN117" i="90"/>
  <c r="FN120" i="90"/>
  <c r="FN123" i="90"/>
  <c r="FN126" i="90"/>
  <c r="FN129" i="90"/>
  <c r="FN140" i="90"/>
  <c r="FN155" i="90"/>
  <c r="FN159" i="90"/>
  <c r="FN162" i="90"/>
  <c r="FN166" i="90"/>
  <c r="FN169" i="90"/>
  <c r="FN175" i="90"/>
  <c r="FN184" i="90"/>
  <c r="FN192" i="90"/>
  <c r="FN198" i="90"/>
  <c r="FN207" i="90"/>
  <c r="FN37" i="90"/>
  <c r="FN47" i="90"/>
  <c r="FN50" i="90"/>
  <c r="FN57" i="90"/>
  <c r="FN64" i="90"/>
  <c r="FN68" i="90"/>
  <c r="FN73" i="90"/>
  <c r="FN79" i="90"/>
  <c r="FN82" i="90"/>
  <c r="FN85" i="90"/>
  <c r="FN89" i="90"/>
  <c r="FN96" i="90"/>
  <c r="FN116" i="90"/>
  <c r="FN134" i="90"/>
  <c r="FN137" i="90"/>
  <c r="FN145" i="90"/>
  <c r="FN152" i="90"/>
  <c r="FN158" i="90"/>
  <c r="FN172" i="90"/>
  <c r="FN181" i="90"/>
  <c r="FN189" i="90"/>
  <c r="FN205" i="90"/>
  <c r="FN206" i="90"/>
  <c r="FN220" i="90"/>
  <c r="FN225" i="90"/>
  <c r="FN46" i="90"/>
  <c r="FN49" i="90"/>
  <c r="FN53" i="90"/>
  <c r="FN60" i="90"/>
  <c r="FN72" i="90"/>
  <c r="FN92" i="90"/>
  <c r="FN100" i="90"/>
  <c r="FN109" i="90"/>
  <c r="FN112" i="90"/>
  <c r="FN115" i="90"/>
  <c r="FN132" i="90"/>
  <c r="FN133" i="90"/>
  <c r="FN143" i="90"/>
  <c r="FN144" i="90"/>
  <c r="FN148" i="90"/>
  <c r="FN165" i="90"/>
  <c r="FN177" i="90"/>
  <c r="FN186" i="90"/>
  <c r="FN194" i="90"/>
  <c r="FN201" i="90"/>
  <c r="FN212" i="90"/>
  <c r="FN216" i="90"/>
  <c r="FN215" i="90"/>
  <c r="FN218" i="90"/>
  <c r="FN214" i="90"/>
  <c r="FN217" i="90"/>
  <c r="FN221" i="90"/>
  <c r="FN219" i="90"/>
  <c r="FN222" i="90"/>
  <c r="FG219" i="90"/>
  <c r="FG211" i="90"/>
  <c r="FG216" i="90"/>
  <c r="FG206" i="90"/>
  <c r="FG207" i="90"/>
  <c r="FG223" i="90"/>
  <c r="FG215" i="90"/>
  <c r="FG212" i="90"/>
  <c r="FG213" i="90"/>
  <c r="FG218" i="90"/>
  <c r="GI221" i="90"/>
  <c r="GI215" i="90"/>
  <c r="GI218" i="90"/>
  <c r="GI222" i="90"/>
  <c r="FT35" i="90"/>
  <c r="FT40" i="90"/>
  <c r="FT84" i="90"/>
  <c r="FT88" i="90"/>
  <c r="FT92" i="90"/>
  <c r="FT96" i="90"/>
  <c r="FT133" i="90"/>
  <c r="FT137" i="90"/>
  <c r="FT149" i="90"/>
  <c r="FT59" i="90"/>
  <c r="FT63" i="90"/>
  <c r="FT67" i="90"/>
  <c r="FT79" i="90"/>
  <c r="FT112" i="90"/>
  <c r="FT116" i="90"/>
  <c r="FT120" i="90"/>
  <c r="FT28" i="90"/>
  <c r="FT54" i="90"/>
  <c r="FT104" i="90"/>
  <c r="FT129" i="90"/>
  <c r="FT71" i="90"/>
  <c r="FT108" i="90"/>
  <c r="FT141" i="90"/>
  <c r="FT27" i="90"/>
  <c r="FT34" i="90"/>
  <c r="FT49" i="90"/>
  <c r="GJ199" i="90"/>
  <c r="GK89" i="44"/>
  <c r="GK145" i="44"/>
  <c r="GK181" i="44"/>
  <c r="GK208" i="44"/>
  <c r="GK106" i="44"/>
  <c r="GK134" i="44"/>
  <c r="GK170" i="44"/>
  <c r="GK69" i="44"/>
  <c r="GK78" i="44"/>
  <c r="GK123" i="44"/>
  <c r="GK49" i="44"/>
  <c r="GK95" i="44"/>
  <c r="GK131" i="44"/>
  <c r="GK167" i="44"/>
  <c r="GK30" i="44"/>
  <c r="GK66" i="44"/>
  <c r="GK120" i="44"/>
  <c r="GK38" i="44"/>
  <c r="GK156" i="44"/>
  <c r="GK192" i="44"/>
  <c r="GK55" i="44"/>
  <c r="GK200" i="44"/>
  <c r="GK33" i="44"/>
  <c r="GK41" i="44"/>
  <c r="GK44" i="44"/>
  <c r="GK58" i="44"/>
  <c r="GK61" i="44"/>
  <c r="GK72" i="44"/>
  <c r="GK81" i="44"/>
  <c r="GK92" i="44"/>
  <c r="GK98" i="44"/>
  <c r="GK109" i="44"/>
  <c r="GK112" i="44"/>
  <c r="GK115" i="44"/>
  <c r="GK126" i="44"/>
  <c r="GK137" i="44"/>
  <c r="GK148" i="44"/>
  <c r="GK151" i="44"/>
  <c r="GK159" i="44"/>
  <c r="GK162" i="44"/>
  <c r="GK173" i="44"/>
  <c r="GK184" i="44"/>
  <c r="GK187" i="44"/>
  <c r="GK195" i="44"/>
  <c r="GK203" i="44"/>
  <c r="GK211" i="44"/>
  <c r="GK27" i="44"/>
  <c r="GK35" i="44"/>
  <c r="GK46" i="44"/>
  <c r="GK52" i="44"/>
  <c r="GK63" i="44"/>
  <c r="GK74" i="44"/>
  <c r="GK83" i="44"/>
  <c r="GK86" i="44"/>
  <c r="GK100" i="44"/>
  <c r="GK103" i="44"/>
  <c r="GK111" i="44"/>
  <c r="GK117" i="44"/>
  <c r="GK128" i="44"/>
  <c r="GK139" i="44"/>
  <c r="GK142" i="44"/>
  <c r="GK150" i="44"/>
  <c r="GK153" i="44"/>
  <c r="GK164" i="44"/>
  <c r="GK175" i="44"/>
  <c r="GK178" i="44"/>
  <c r="GK186" i="44"/>
  <c r="GK189" i="44"/>
  <c r="GK197" i="44"/>
  <c r="GK205" i="44"/>
  <c r="GK213" i="44"/>
  <c r="GK32" i="44"/>
  <c r="GK40" i="44"/>
  <c r="GK43" i="44"/>
  <c r="GK57" i="44"/>
  <c r="GK60" i="44"/>
  <c r="GK68" i="44"/>
  <c r="GK71" i="44"/>
  <c r="GK77" i="44"/>
  <c r="GK80" i="44"/>
  <c r="GK91" i="44"/>
  <c r="GK94" i="44"/>
  <c r="GK97" i="44"/>
  <c r="GK108" i="44"/>
  <c r="GK114" i="44"/>
  <c r="GK125" i="44"/>
  <c r="GK136" i="44"/>
  <c r="GK147" i="44"/>
  <c r="GK158" i="44"/>
  <c r="GK161" i="44"/>
  <c r="GK172" i="44"/>
  <c r="GK183" i="44"/>
  <c r="GK194" i="44"/>
  <c r="GK202" i="44"/>
  <c r="GK210" i="44"/>
  <c r="GK29" i="44"/>
  <c r="GK37" i="44"/>
  <c r="GK48" i="44"/>
  <c r="GK51" i="44"/>
  <c r="GK54" i="44"/>
  <c r="GK65" i="44"/>
  <c r="GK85" i="44"/>
  <c r="GK88" i="44"/>
  <c r="GK102" i="44"/>
  <c r="GK105" i="44"/>
  <c r="GK119" i="44"/>
  <c r="GK122" i="44"/>
  <c r="GK130" i="44"/>
  <c r="GK133" i="44"/>
  <c r="GK141" i="44"/>
  <c r="GK144" i="44"/>
  <c r="GK155" i="44"/>
  <c r="GK166" i="44"/>
  <c r="GK169" i="44"/>
  <c r="GK180" i="44"/>
  <c r="GK191" i="44"/>
  <c r="GK199" i="44"/>
  <c r="GK207" i="44"/>
  <c r="GK215" i="44"/>
  <c r="GK34" i="44"/>
  <c r="GK45" i="44"/>
  <c r="GK59" i="44"/>
  <c r="GK62" i="44"/>
  <c r="GK73" i="44"/>
  <c r="GK76" i="44"/>
  <c r="GK82" i="44"/>
  <c r="GK93" i="44"/>
  <c r="GK99" i="44"/>
  <c r="GK110" i="44"/>
  <c r="GK116" i="44"/>
  <c r="GK127" i="44"/>
  <c r="GK138" i="44"/>
  <c r="GK149" i="44"/>
  <c r="GK152" i="44"/>
  <c r="GK163" i="44"/>
  <c r="GK174" i="44"/>
  <c r="GK177" i="44"/>
  <c r="GK185" i="44"/>
  <c r="GK188" i="44"/>
  <c r="GK196" i="44"/>
  <c r="GK204" i="44"/>
  <c r="GK212" i="44"/>
  <c r="GK31" i="44"/>
  <c r="GK39" i="44"/>
  <c r="GK42" i="44"/>
  <c r="GK50" i="44"/>
  <c r="GK56" i="44"/>
  <c r="GK67" i="44"/>
  <c r="GK70" i="44"/>
  <c r="GK79" i="44"/>
  <c r="GK90" i="44"/>
  <c r="GK96" i="44"/>
  <c r="GK107" i="44"/>
  <c r="GK113" i="44"/>
  <c r="GK124" i="44"/>
  <c r="GK132" i="44"/>
  <c r="GK135" i="44"/>
  <c r="GK146" i="44"/>
  <c r="GK157" i="44"/>
  <c r="GK160" i="44"/>
  <c r="GK168" i="44"/>
  <c r="GK171" i="44"/>
  <c r="GK182" i="44"/>
  <c r="GK193" i="44"/>
  <c r="GK201" i="44"/>
  <c r="GK209" i="44"/>
  <c r="GK28" i="44"/>
  <c r="GK36" i="44"/>
  <c r="GK47" i="44"/>
  <c r="GK53" i="44"/>
  <c r="GK64" i="44"/>
  <c r="GK75" i="44"/>
  <c r="GK84" i="44"/>
  <c r="GK87" i="44"/>
  <c r="GK101" i="44"/>
  <c r="GK104" i="44"/>
  <c r="GK118" i="44"/>
  <c r="GK121" i="44"/>
  <c r="GK129" i="44"/>
  <c r="GK140" i="44"/>
  <c r="GK143" i="44"/>
  <c r="GK154" i="44"/>
  <c r="GK165" i="44"/>
  <c r="GK176" i="44"/>
  <c r="GK179" i="44"/>
  <c r="GK190" i="44"/>
  <c r="GK198" i="44"/>
  <c r="GK206" i="44"/>
  <c r="GK214" i="44"/>
  <c r="GJ29" i="44"/>
  <c r="GJ46" i="44"/>
  <c r="GJ85" i="44"/>
  <c r="GJ94" i="44"/>
  <c r="GJ103" i="44"/>
  <c r="GJ55" i="44"/>
  <c r="GJ112" i="44"/>
  <c r="GJ121" i="44"/>
  <c r="GJ72" i="44"/>
  <c r="GJ111" i="44"/>
  <c r="GJ42" i="44"/>
  <c r="GJ81" i="44"/>
  <c r="GJ129" i="44"/>
  <c r="GJ160" i="44"/>
  <c r="GJ50" i="44"/>
  <c r="GJ107" i="44"/>
  <c r="GJ151" i="44"/>
  <c r="GJ59" i="44"/>
  <c r="GJ125" i="44"/>
  <c r="GJ168" i="44"/>
  <c r="GJ177" i="44"/>
  <c r="GJ185" i="44"/>
  <c r="GJ155" i="44"/>
  <c r="GJ164" i="44"/>
  <c r="GJ181" i="44"/>
  <c r="GJ220" i="44"/>
  <c r="GJ217" i="44"/>
  <c r="FT31" i="44"/>
  <c r="FT158" i="44"/>
  <c r="FT140" i="44"/>
  <c r="FT112" i="44"/>
  <c r="GJ33" i="44"/>
  <c r="GJ37" i="44"/>
  <c r="GJ41" i="44"/>
  <c r="GJ63" i="44"/>
  <c r="GJ67" i="44"/>
  <c r="GJ89" i="44"/>
  <c r="GJ93" i="44"/>
  <c r="GJ98" i="44"/>
  <c r="GJ102" i="44"/>
  <c r="GJ116" i="44"/>
  <c r="GJ120" i="44"/>
  <c r="GJ133" i="44"/>
  <c r="GJ137" i="44"/>
  <c r="GJ142" i="44"/>
  <c r="GJ146" i="44"/>
  <c r="GJ150" i="44"/>
  <c r="GJ159" i="44"/>
  <c r="GJ172" i="44"/>
  <c r="GJ176" i="44"/>
  <c r="GJ189" i="44"/>
  <c r="GJ193" i="44"/>
  <c r="GJ197" i="44"/>
  <c r="GJ201" i="44"/>
  <c r="GJ205" i="44"/>
  <c r="GJ209" i="44"/>
  <c r="GJ213" i="44"/>
  <c r="GJ224" i="44"/>
  <c r="GJ28" i="44"/>
  <c r="GJ45" i="44"/>
  <c r="GJ49" i="44"/>
  <c r="GJ54" i="44"/>
  <c r="GJ58" i="44"/>
  <c r="GJ71" i="44"/>
  <c r="GJ75" i="44"/>
  <c r="GJ80" i="44"/>
  <c r="GJ84" i="44"/>
  <c r="GJ106" i="44"/>
  <c r="GJ110" i="44"/>
  <c r="GJ124" i="44"/>
  <c r="GJ128" i="44"/>
  <c r="GJ132" i="44"/>
  <c r="GJ141" i="44"/>
  <c r="GJ154" i="44"/>
  <c r="GJ163" i="44"/>
  <c r="GJ167" i="44"/>
  <c r="GJ180" i="44"/>
  <c r="GJ184" i="44"/>
  <c r="GJ32" i="44"/>
  <c r="GJ36" i="44"/>
  <c r="GJ40" i="44"/>
  <c r="GJ62" i="44"/>
  <c r="GJ66" i="44"/>
  <c r="GJ88" i="44"/>
  <c r="GJ92" i="44"/>
  <c r="GJ97" i="44"/>
  <c r="GJ101" i="44"/>
  <c r="GJ115" i="44"/>
  <c r="GJ119" i="44"/>
  <c r="GJ136" i="44"/>
  <c r="GJ145" i="44"/>
  <c r="GJ149" i="44"/>
  <c r="GJ158" i="44"/>
  <c r="GJ171" i="44"/>
  <c r="GJ175" i="44"/>
  <c r="GJ188" i="44"/>
  <c r="GJ192" i="44"/>
  <c r="GJ196" i="44"/>
  <c r="GJ200" i="44"/>
  <c r="GJ204" i="44"/>
  <c r="GJ208" i="44"/>
  <c r="GJ212" i="44"/>
  <c r="GJ216" i="44"/>
  <c r="GJ219" i="44"/>
  <c r="GJ27" i="44"/>
  <c r="GJ44" i="44"/>
  <c r="GJ48" i="44"/>
  <c r="GJ53" i="44"/>
  <c r="GJ57" i="44"/>
  <c r="GJ70" i="44"/>
  <c r="GJ74" i="44"/>
  <c r="GJ79" i="44"/>
  <c r="GJ83" i="44"/>
  <c r="GJ105" i="44"/>
  <c r="GJ109" i="44"/>
  <c r="GJ123" i="44"/>
  <c r="GJ127" i="44"/>
  <c r="GJ131" i="44"/>
  <c r="GJ140" i="44"/>
  <c r="GJ153" i="44"/>
  <c r="GJ157" i="44"/>
  <c r="GJ162" i="44"/>
  <c r="GJ166" i="44"/>
  <c r="GJ179" i="44"/>
  <c r="GJ183" i="44"/>
  <c r="GJ31" i="44"/>
  <c r="GJ35" i="44"/>
  <c r="GJ39" i="44"/>
  <c r="GJ61" i="44"/>
  <c r="GJ65" i="44"/>
  <c r="GJ87" i="44"/>
  <c r="GJ91" i="44"/>
  <c r="GJ96" i="44"/>
  <c r="GJ100" i="44"/>
  <c r="GJ114" i="44"/>
  <c r="GJ118" i="44"/>
  <c r="GJ135" i="44"/>
  <c r="GJ139" i="44"/>
  <c r="GJ144" i="44"/>
  <c r="GJ148" i="44"/>
  <c r="GJ170" i="44"/>
  <c r="GJ174" i="44"/>
  <c r="GJ187" i="44"/>
  <c r="GJ191" i="44"/>
  <c r="GJ195" i="44"/>
  <c r="GJ199" i="44"/>
  <c r="GJ203" i="44"/>
  <c r="GJ207" i="44"/>
  <c r="GJ211" i="44"/>
  <c r="GJ215" i="44"/>
  <c r="GJ218" i="44"/>
  <c r="GJ30" i="44"/>
  <c r="GJ43" i="44"/>
  <c r="GJ47" i="44"/>
  <c r="GJ52" i="44"/>
  <c r="GJ56" i="44"/>
  <c r="GJ69" i="44"/>
  <c r="GJ73" i="44"/>
  <c r="GJ78" i="44"/>
  <c r="GJ82" i="44"/>
  <c r="GJ104" i="44"/>
  <c r="GJ108" i="44"/>
  <c r="GJ122" i="44"/>
  <c r="GJ126" i="44"/>
  <c r="GJ130" i="44"/>
  <c r="GJ152" i="44"/>
  <c r="GJ156" i="44"/>
  <c r="GJ161" i="44"/>
  <c r="GJ165" i="44"/>
  <c r="GJ178" i="44"/>
  <c r="GJ182" i="44"/>
  <c r="GJ186" i="44"/>
  <c r="GJ34" i="44"/>
  <c r="GJ38" i="44"/>
  <c r="GJ51" i="44"/>
  <c r="GJ60" i="44"/>
  <c r="GJ64" i="44"/>
  <c r="GJ68" i="44"/>
  <c r="GJ77" i="44"/>
  <c r="GJ86" i="44"/>
  <c r="GJ90" i="44"/>
  <c r="GJ95" i="44"/>
  <c r="GJ99" i="44"/>
  <c r="GJ113" i="44"/>
  <c r="GJ117" i="44"/>
  <c r="GJ134" i="44"/>
  <c r="GJ138" i="44"/>
  <c r="GJ143" i="44"/>
  <c r="GJ147" i="44"/>
  <c r="GJ169" i="44"/>
  <c r="GJ173" i="44"/>
  <c r="GJ190" i="44"/>
  <c r="GJ194" i="44"/>
  <c r="GJ198" i="44"/>
  <c r="GJ202" i="44"/>
  <c r="GJ206" i="44"/>
  <c r="GJ210" i="44"/>
  <c r="FG38" i="44"/>
  <c r="FG49" i="44"/>
  <c r="FG101" i="44"/>
  <c r="FG119" i="44"/>
  <c r="FQ29" i="44"/>
  <c r="FQ30" i="44"/>
  <c r="FQ31" i="44"/>
  <c r="FG32" i="44"/>
  <c r="FG33" i="44"/>
  <c r="FG34" i="44"/>
  <c r="FG35" i="44"/>
  <c r="FG46" i="44"/>
  <c r="FS47" i="44"/>
  <c r="FG56" i="44"/>
  <c r="FG64" i="44"/>
  <c r="FQ65" i="44"/>
  <c r="FG73" i="44"/>
  <c r="FG82" i="44"/>
  <c r="FG90" i="44"/>
  <c r="FG99" i="44"/>
  <c r="FG107" i="44"/>
  <c r="FG117" i="44"/>
  <c r="FG125" i="44"/>
  <c r="FG126" i="44"/>
  <c r="FG127" i="44"/>
  <c r="FG128" i="44"/>
  <c r="FG129" i="44"/>
  <c r="FG137" i="44"/>
  <c r="FG147" i="44"/>
  <c r="FG155" i="44"/>
  <c r="FG164" i="44"/>
  <c r="FI165" i="44"/>
  <c r="FG173" i="44"/>
  <c r="FI105" i="89"/>
  <c r="FQ106" i="89"/>
  <c r="FQ111" i="89"/>
  <c r="FQ122" i="89"/>
  <c r="FQ127" i="89"/>
  <c r="FQ132" i="89"/>
  <c r="FQ137" i="89"/>
  <c r="FQ146" i="89"/>
  <c r="FQ155" i="89"/>
  <c r="FQ164" i="89"/>
  <c r="FQ169" i="89"/>
  <c r="FQ174" i="89"/>
  <c r="FQ183" i="89"/>
  <c r="FQ188" i="89"/>
  <c r="FQ193" i="89"/>
  <c r="FI197" i="89"/>
  <c r="FQ198" i="89"/>
  <c r="FI202" i="89"/>
  <c r="FQ203" i="89"/>
  <c r="FQ207" i="89"/>
  <c r="FQ212" i="89"/>
  <c r="FQ217" i="89"/>
  <c r="FG39" i="44"/>
  <c r="FG75" i="44"/>
  <c r="FG109" i="44"/>
  <c r="FG157" i="44"/>
  <c r="FG29" i="44"/>
  <c r="FG31" i="44"/>
  <c r="FG36" i="44"/>
  <c r="FQ37" i="44"/>
  <c r="FQ38" i="44"/>
  <c r="FG28" i="44"/>
  <c r="FG27" i="44"/>
  <c r="FQ32" i="44"/>
  <c r="FQ33" i="44"/>
  <c r="FQ34" i="44"/>
  <c r="FG45" i="44"/>
  <c r="FG55" i="44"/>
  <c r="FG63" i="44"/>
  <c r="FG72" i="44"/>
  <c r="FG81" i="44"/>
  <c r="FG89" i="44"/>
  <c r="FG98" i="44"/>
  <c r="FG106" i="44"/>
  <c r="FG116" i="44"/>
  <c r="FG124" i="44"/>
  <c r="FQ125" i="44"/>
  <c r="FQ126" i="44"/>
  <c r="FQ127" i="44"/>
  <c r="FG136" i="44"/>
  <c r="FG146" i="44"/>
  <c r="FG154" i="44"/>
  <c r="FG163" i="44"/>
  <c r="FG172" i="44"/>
  <c r="FQ180" i="44"/>
  <c r="FN227" i="44"/>
  <c r="GI227" i="44"/>
  <c r="FQ89" i="89"/>
  <c r="FQ94" i="89"/>
  <c r="FQ98" i="89"/>
  <c r="FQ105" i="89"/>
  <c r="FQ110" i="89"/>
  <c r="FQ116" i="89"/>
  <c r="FQ121" i="89"/>
  <c r="FI126" i="89"/>
  <c r="FI136" i="89"/>
  <c r="FQ141" i="89"/>
  <c r="FQ150" i="89"/>
  <c r="FI154" i="89"/>
  <c r="FQ159" i="89"/>
  <c r="FQ178" i="89"/>
  <c r="FI192" i="89"/>
  <c r="FQ197" i="89"/>
  <c r="FQ202" i="89"/>
  <c r="FI216" i="89"/>
  <c r="FQ221" i="89"/>
  <c r="FG92" i="44"/>
  <c r="FG149" i="44"/>
  <c r="FQ39" i="44"/>
  <c r="FG44" i="44"/>
  <c r="FG54" i="44"/>
  <c r="FG62" i="44"/>
  <c r="FG71" i="44"/>
  <c r="FG80" i="44"/>
  <c r="FG88" i="44"/>
  <c r="FG97" i="44"/>
  <c r="FG105" i="44"/>
  <c r="FG115" i="44"/>
  <c r="FG123" i="44"/>
  <c r="FG135" i="44"/>
  <c r="FG144" i="44"/>
  <c r="FG145" i="44"/>
  <c r="FG153" i="44"/>
  <c r="FG162" i="44"/>
  <c r="FG171" i="44"/>
  <c r="FG179" i="44"/>
  <c r="GK222" i="44"/>
  <c r="FG225" i="44"/>
  <c r="FO227" i="44"/>
  <c r="GJ227" i="44"/>
  <c r="FQ88" i="89"/>
  <c r="FQ104" i="89"/>
  <c r="FI109" i="89"/>
  <c r="FI115" i="89"/>
  <c r="FQ126" i="89"/>
  <c r="FQ131" i="89"/>
  <c r="FQ136" i="89"/>
  <c r="FI140" i="89"/>
  <c r="FQ145" i="89"/>
  <c r="FQ154" i="89"/>
  <c r="FQ163" i="89"/>
  <c r="FQ168" i="89"/>
  <c r="FQ173" i="89"/>
  <c r="FQ182" i="89"/>
  <c r="FQ187" i="89"/>
  <c r="FI191" i="89"/>
  <c r="FQ192" i="89"/>
  <c r="FQ196" i="89"/>
  <c r="FQ201" i="89"/>
  <c r="FQ206" i="89"/>
  <c r="FQ211" i="89"/>
  <c r="FI215" i="89"/>
  <c r="FQ216" i="89"/>
  <c r="FI220" i="89"/>
  <c r="FG40" i="44"/>
  <c r="FG58" i="44"/>
  <c r="FG67" i="44"/>
  <c r="FG84" i="44"/>
  <c r="FQ110" i="44"/>
  <c r="FG131" i="44"/>
  <c r="FG139" i="44"/>
  <c r="FG30" i="44"/>
  <c r="FG43" i="44"/>
  <c r="FG52" i="44"/>
  <c r="FG53" i="44"/>
  <c r="FG61" i="44"/>
  <c r="FG70" i="44"/>
  <c r="FG78" i="44"/>
  <c r="FG79" i="44"/>
  <c r="FG87" i="44"/>
  <c r="FG96" i="44"/>
  <c r="FG104" i="44"/>
  <c r="FG114" i="44"/>
  <c r="FG122" i="44"/>
  <c r="FG134" i="44"/>
  <c r="FG143" i="44"/>
  <c r="FI144" i="44"/>
  <c r="FG152" i="44"/>
  <c r="FG161" i="44"/>
  <c r="FG170" i="44"/>
  <c r="FG178" i="44"/>
  <c r="FQ192" i="44"/>
  <c r="FH226" i="44"/>
  <c r="FP225" i="44"/>
  <c r="FQ97" i="89"/>
  <c r="FI102" i="89"/>
  <c r="FQ103" i="89"/>
  <c r="FQ109" i="89"/>
  <c r="FQ115" i="89"/>
  <c r="FI119" i="89"/>
  <c r="FQ120" i="89"/>
  <c r="FQ125" i="89"/>
  <c r="FQ135" i="89"/>
  <c r="FQ140" i="89"/>
  <c r="FQ149" i="89"/>
  <c r="FQ153" i="89"/>
  <c r="FQ158" i="89"/>
  <c r="FQ177" i="89"/>
  <c r="FQ191" i="89"/>
  <c r="FQ215" i="89"/>
  <c r="FQ220" i="89"/>
  <c r="FQ224" i="89"/>
  <c r="FG41" i="44"/>
  <c r="FG50" i="44"/>
  <c r="FG59" i="44"/>
  <c r="FG68" i="44"/>
  <c r="FG76" i="44"/>
  <c r="FG85" i="44"/>
  <c r="FG93" i="44"/>
  <c r="FQ94" i="44"/>
  <c r="FG102" i="44"/>
  <c r="FG110" i="44"/>
  <c r="FG111" i="44"/>
  <c r="FG120" i="44"/>
  <c r="FG132" i="44"/>
  <c r="FG140" i="44"/>
  <c r="FG141" i="44"/>
  <c r="FG150" i="44"/>
  <c r="FG158" i="44"/>
  <c r="FG159" i="44"/>
  <c r="FG168" i="44"/>
  <c r="FG176" i="44"/>
  <c r="FJ227" i="44"/>
  <c r="FR227" i="44"/>
  <c r="FQ102" i="89"/>
  <c r="FQ118" i="89"/>
  <c r="FQ119" i="89"/>
  <c r="FQ124" i="89"/>
  <c r="FI129" i="89"/>
  <c r="FQ134" i="89"/>
  <c r="FI143" i="89"/>
  <c r="FQ148" i="89"/>
  <c r="FQ152" i="89"/>
  <c r="FQ157" i="89"/>
  <c r="FI161" i="89"/>
  <c r="FI166" i="89"/>
  <c r="FI171" i="89"/>
  <c r="FQ176" i="89"/>
  <c r="FI180" i="89"/>
  <c r="FI185" i="89"/>
  <c r="FI209" i="89"/>
  <c r="FQ223" i="89"/>
  <c r="FG167" i="44"/>
  <c r="GJ101" i="89"/>
  <c r="FG37" i="44"/>
  <c r="FG175" i="44"/>
  <c r="FG47" i="44"/>
  <c r="FG48" i="44"/>
  <c r="FG57" i="44"/>
  <c r="FG65" i="44"/>
  <c r="FG66" i="44"/>
  <c r="FG74" i="44"/>
  <c r="FG83" i="44"/>
  <c r="FG91" i="44"/>
  <c r="FG100" i="44"/>
  <c r="FG108" i="44"/>
  <c r="FG118" i="44"/>
  <c r="FG130" i="44"/>
  <c r="FG138" i="44"/>
  <c r="FG148" i="44"/>
  <c r="FG156" i="44"/>
  <c r="FG165" i="44"/>
  <c r="FG166" i="44"/>
  <c r="FQ128" i="89"/>
  <c r="FQ133" i="89"/>
  <c r="FQ142" i="89"/>
  <c r="FQ147" i="89"/>
  <c r="FQ151" i="89"/>
  <c r="FQ160" i="89"/>
  <c r="FQ165" i="89"/>
  <c r="FQ170" i="89"/>
  <c r="FQ175" i="89"/>
  <c r="FQ179" i="89"/>
  <c r="FQ184" i="89"/>
  <c r="FI198" i="89"/>
  <c r="FI203" i="89"/>
  <c r="FQ208" i="89"/>
  <c r="FQ222" i="89"/>
  <c r="AU210" i="44"/>
  <c r="GK209" i="90"/>
  <c r="FU151" i="90"/>
  <c r="FU179" i="90"/>
  <c r="FU191" i="90"/>
  <c r="FU165" i="90"/>
  <c r="FU190" i="90"/>
  <c r="FU181" i="90"/>
  <c r="FU198" i="90"/>
  <c r="FU203" i="90"/>
  <c r="FU159" i="90"/>
  <c r="FU163" i="90"/>
  <c r="FU176" i="90"/>
  <c r="GK203" i="90"/>
  <c r="GK206" i="90"/>
  <c r="GK207" i="90"/>
  <c r="GK211" i="90"/>
  <c r="GK213" i="90"/>
  <c r="GK208" i="90"/>
  <c r="GK210" i="90"/>
  <c r="FQ205" i="90"/>
  <c r="FP198" i="90"/>
  <c r="FP196" i="90"/>
  <c r="FP202" i="90"/>
  <c r="FP197" i="90"/>
  <c r="FP203" i="90"/>
  <c r="FP199" i="90"/>
  <c r="FQ196" i="90"/>
  <c r="FQ201" i="90"/>
  <c r="FQ203" i="90"/>
  <c r="FQ206" i="90"/>
  <c r="FQ200" i="90"/>
  <c r="FQ209" i="90"/>
  <c r="FQ197" i="90"/>
  <c r="FQ202" i="90"/>
  <c r="FQ204" i="90"/>
  <c r="FP206" i="90"/>
  <c r="FP211" i="90"/>
  <c r="FP220" i="90"/>
  <c r="FP218" i="90"/>
  <c r="FO213" i="90"/>
  <c r="FO217" i="90"/>
  <c r="FO218" i="90"/>
  <c r="FO214" i="90"/>
  <c r="FO215" i="90"/>
  <c r="FO216" i="90"/>
  <c r="FO225" i="90"/>
  <c r="FO210" i="90"/>
  <c r="FO211" i="90"/>
  <c r="FO207" i="90"/>
  <c r="FO220" i="90"/>
  <c r="FH204" i="90"/>
  <c r="FH205" i="90"/>
  <c r="FH197" i="90"/>
  <c r="FH200" i="90"/>
  <c r="FH203" i="90"/>
  <c r="FH207" i="90"/>
  <c r="FH196" i="90"/>
  <c r="FH199" i="90"/>
  <c r="FH202" i="90"/>
  <c r="FH208" i="90"/>
  <c r="FH206" i="90"/>
  <c r="FH219" i="90"/>
  <c r="FH215" i="90"/>
  <c r="FK44" i="89"/>
  <c r="FK45" i="89"/>
  <c r="FK46" i="89"/>
  <c r="FK47" i="89"/>
  <c r="FK97" i="89"/>
  <c r="FK187" i="89"/>
  <c r="FK162" i="89"/>
  <c r="FK56" i="89"/>
  <c r="FK57" i="89"/>
  <c r="FK27" i="89"/>
  <c r="FK28" i="89"/>
  <c r="FK72" i="89"/>
  <c r="FK79" i="89"/>
  <c r="FK80" i="89"/>
  <c r="FK81" i="89"/>
  <c r="FK137" i="89"/>
  <c r="FK151" i="89"/>
  <c r="FK176" i="89"/>
  <c r="FK118" i="89"/>
  <c r="FK119" i="89"/>
  <c r="FK200" i="89"/>
  <c r="FK59" i="89"/>
  <c r="FK60" i="89"/>
  <c r="FK123" i="89"/>
  <c r="FK124" i="89"/>
  <c r="FJ141" i="89"/>
  <c r="FJ38" i="89"/>
  <c r="FJ91" i="89"/>
  <c r="FJ140" i="89"/>
  <c r="FJ206" i="89"/>
  <c r="FJ37" i="89"/>
  <c r="FJ48" i="89"/>
  <c r="FJ90" i="89"/>
  <c r="FJ170" i="89"/>
  <c r="FJ36" i="89"/>
  <c r="FJ75" i="89"/>
  <c r="FJ89" i="89"/>
  <c r="FJ121" i="89"/>
  <c r="FJ74" i="89"/>
  <c r="FJ120" i="89"/>
  <c r="FJ218" i="89"/>
  <c r="FJ59" i="89"/>
  <c r="FJ105" i="89"/>
  <c r="FJ142" i="89"/>
  <c r="FK58" i="89"/>
  <c r="FK61" i="89"/>
  <c r="FK82" i="89"/>
  <c r="FK83" i="89"/>
  <c r="FK98" i="89"/>
  <c r="FK99" i="89"/>
  <c r="FK105" i="89"/>
  <c r="FK106" i="89"/>
  <c r="FK125" i="89"/>
  <c r="FK126" i="89"/>
  <c r="FK138" i="89"/>
  <c r="FK140" i="89"/>
  <c r="FK141" i="89"/>
  <c r="FK142" i="89"/>
  <c r="FK143" i="89"/>
  <c r="FK152" i="89"/>
  <c r="FK163" i="89"/>
  <c r="FK177" i="89"/>
  <c r="FK188" i="89"/>
  <c r="FK201" i="89"/>
  <c r="FK43" i="89"/>
  <c r="FK55" i="89"/>
  <c r="FK71" i="89"/>
  <c r="FK73" i="89"/>
  <c r="FK74" i="89"/>
  <c r="FK75" i="89"/>
  <c r="FK78" i="89"/>
  <c r="FK96" i="89"/>
  <c r="FK117" i="89"/>
  <c r="FK120" i="89"/>
  <c r="FK121" i="89"/>
  <c r="FK122" i="89"/>
  <c r="FK135" i="89"/>
  <c r="FK136" i="89"/>
  <c r="FK150" i="89"/>
  <c r="FK160" i="89"/>
  <c r="FK161" i="89"/>
  <c r="FK174" i="89"/>
  <c r="FK175" i="89"/>
  <c r="FK186" i="89"/>
  <c r="FK199" i="89"/>
  <c r="FK35" i="89"/>
  <c r="FK40" i="89"/>
  <c r="FK41" i="89"/>
  <c r="FK42" i="89"/>
  <c r="FK48" i="89"/>
  <c r="FK52" i="89"/>
  <c r="FK53" i="89"/>
  <c r="FK54" i="89"/>
  <c r="FK69" i="89"/>
  <c r="FK70" i="89"/>
  <c r="FK76" i="89"/>
  <c r="FK77" i="89"/>
  <c r="FK95" i="89"/>
  <c r="FK116" i="89"/>
  <c r="FK134" i="89"/>
  <c r="FK149" i="89"/>
  <c r="FK159" i="89"/>
  <c r="FK173" i="89"/>
  <c r="FK183" i="89"/>
  <c r="FK184" i="89"/>
  <c r="FK185" i="89"/>
  <c r="FK198" i="89"/>
  <c r="FK32" i="89"/>
  <c r="FK34" i="89"/>
  <c r="FK36" i="89"/>
  <c r="FK37" i="89"/>
  <c r="FK38" i="89"/>
  <c r="FK39" i="89"/>
  <c r="FK49" i="89"/>
  <c r="FK50" i="89"/>
  <c r="FK51" i="89"/>
  <c r="FK68" i="89"/>
  <c r="FK88" i="89"/>
  <c r="FK94" i="89"/>
  <c r="FK111" i="89"/>
  <c r="FK113" i="89"/>
  <c r="FK114" i="89"/>
  <c r="FK115" i="89"/>
  <c r="FK132" i="89"/>
  <c r="FK133" i="89"/>
  <c r="FK148" i="89"/>
  <c r="FK158" i="89"/>
  <c r="FK169" i="89"/>
  <c r="FK172" i="89"/>
  <c r="FK182" i="89"/>
  <c r="FK31" i="89"/>
  <c r="FK33" i="89"/>
  <c r="FK66" i="89"/>
  <c r="FK67" i="89"/>
  <c r="FK87" i="89"/>
  <c r="FK89" i="89"/>
  <c r="FK90" i="89"/>
  <c r="FK91" i="89"/>
  <c r="FK92" i="89"/>
  <c r="FK93" i="89"/>
  <c r="FK110" i="89"/>
  <c r="FK112" i="89"/>
  <c r="FK131" i="89"/>
  <c r="FK146" i="89"/>
  <c r="FK147" i="89"/>
  <c r="FK156" i="89"/>
  <c r="FK157" i="89"/>
  <c r="FK168" i="89"/>
  <c r="FK170" i="89"/>
  <c r="FK171" i="89"/>
  <c r="FK181" i="89"/>
  <c r="FK29" i="89"/>
  <c r="FK30" i="89"/>
  <c r="FK64" i="89"/>
  <c r="FK65" i="89"/>
  <c r="FK85" i="89"/>
  <c r="FK86" i="89"/>
  <c r="FK101" i="89"/>
  <c r="FK104" i="89"/>
  <c r="FK108" i="89"/>
  <c r="FK109" i="89"/>
  <c r="FK128" i="89"/>
  <c r="FK130" i="89"/>
  <c r="FK145" i="89"/>
  <c r="FK155" i="89"/>
  <c r="FK167" i="89"/>
  <c r="FK179" i="89"/>
  <c r="FK180" i="89"/>
  <c r="FK190" i="89"/>
  <c r="FK62" i="89"/>
  <c r="FK63" i="89"/>
  <c r="FK84" i="89"/>
  <c r="FK100" i="89"/>
  <c r="FK102" i="89"/>
  <c r="FK103" i="89"/>
  <c r="FK107" i="89"/>
  <c r="FK127" i="89"/>
  <c r="FK129" i="89"/>
  <c r="FK139" i="89"/>
  <c r="FK144" i="89"/>
  <c r="FK153" i="89"/>
  <c r="FK154" i="89"/>
  <c r="FK164" i="89"/>
  <c r="FK165" i="89"/>
  <c r="FK166" i="89"/>
  <c r="FK178" i="89"/>
  <c r="FK189" i="89"/>
  <c r="FJ39" i="89"/>
  <c r="FJ40" i="89"/>
  <c r="FJ60" i="89"/>
  <c r="FJ61" i="89"/>
  <c r="FJ62" i="89"/>
  <c r="FJ92" i="89"/>
  <c r="FJ106" i="89"/>
  <c r="FJ107" i="89"/>
  <c r="FJ108" i="89"/>
  <c r="FJ122" i="89"/>
  <c r="FJ123" i="89"/>
  <c r="FJ143" i="89"/>
  <c r="FJ144" i="89"/>
  <c r="FJ145" i="89"/>
  <c r="FJ146" i="89"/>
  <c r="FJ171" i="89"/>
  <c r="FJ172" i="89"/>
  <c r="FJ173" i="89"/>
  <c r="FJ174" i="89"/>
  <c r="FJ205" i="89"/>
  <c r="FJ217" i="89"/>
  <c r="FJ41" i="89"/>
  <c r="FJ49" i="89"/>
  <c r="FJ63" i="89"/>
  <c r="FJ64" i="89"/>
  <c r="FR73" i="89"/>
  <c r="FJ76" i="89"/>
  <c r="FJ93" i="89"/>
  <c r="FJ94" i="89"/>
  <c r="FJ95" i="89"/>
  <c r="FJ96" i="89"/>
  <c r="FJ97" i="89"/>
  <c r="FJ98" i="89"/>
  <c r="FJ109" i="89"/>
  <c r="FJ110" i="89"/>
  <c r="FJ111" i="89"/>
  <c r="FJ124" i="89"/>
  <c r="FJ125" i="89"/>
  <c r="FJ147" i="89"/>
  <c r="FJ148" i="89"/>
  <c r="FJ149" i="89"/>
  <c r="FJ150" i="89"/>
  <c r="FJ151" i="89"/>
  <c r="FJ152" i="89"/>
  <c r="FJ153" i="89"/>
  <c r="FJ175" i="89"/>
  <c r="FJ176" i="89"/>
  <c r="FJ177" i="89"/>
  <c r="FJ178" i="89"/>
  <c r="FJ179" i="89"/>
  <c r="FJ196" i="89"/>
  <c r="FJ197" i="89"/>
  <c r="FJ198" i="89"/>
  <c r="FJ199" i="89"/>
  <c r="FJ200" i="89"/>
  <c r="FJ201" i="89"/>
  <c r="FJ204" i="89"/>
  <c r="FJ214" i="89"/>
  <c r="FJ215" i="89"/>
  <c r="FJ216" i="89"/>
  <c r="FJ42" i="89"/>
  <c r="FJ43" i="89"/>
  <c r="FJ44" i="89"/>
  <c r="FJ50" i="89"/>
  <c r="FJ65" i="89"/>
  <c r="FJ66" i="89"/>
  <c r="FJ77" i="89"/>
  <c r="FJ78" i="89"/>
  <c r="FJ79" i="89"/>
  <c r="FJ99" i="89"/>
  <c r="FJ100" i="89"/>
  <c r="FJ101" i="89"/>
  <c r="FJ126" i="89"/>
  <c r="FJ127" i="89"/>
  <c r="FJ128" i="89"/>
  <c r="FJ154" i="89"/>
  <c r="FJ155" i="89"/>
  <c r="FJ156" i="89"/>
  <c r="FJ180" i="89"/>
  <c r="FJ181" i="89"/>
  <c r="FJ182" i="89"/>
  <c r="FJ183" i="89"/>
  <c r="FJ195" i="89"/>
  <c r="FJ202" i="89"/>
  <c r="FJ203" i="89"/>
  <c r="FJ213" i="89"/>
  <c r="FJ224" i="89"/>
  <c r="FJ29" i="89"/>
  <c r="FJ45" i="89"/>
  <c r="FJ51" i="89"/>
  <c r="FJ52" i="89"/>
  <c r="FJ67" i="89"/>
  <c r="FJ68" i="89"/>
  <c r="FJ69" i="89"/>
  <c r="FJ80" i="89"/>
  <c r="FJ112" i="89"/>
  <c r="FJ113" i="89"/>
  <c r="FJ157" i="89"/>
  <c r="FJ158" i="89"/>
  <c r="FJ159" i="89"/>
  <c r="FJ160" i="89"/>
  <c r="FJ184" i="89"/>
  <c r="FJ194" i="89"/>
  <c r="FJ212" i="89"/>
  <c r="FJ223" i="89"/>
  <c r="FJ27" i="89"/>
  <c r="FJ30" i="89"/>
  <c r="FJ31" i="89"/>
  <c r="FJ32" i="89"/>
  <c r="FJ46" i="89"/>
  <c r="FJ53" i="89"/>
  <c r="FJ70" i="89"/>
  <c r="FJ71" i="89"/>
  <c r="FJ72" i="89"/>
  <c r="FJ81" i="89"/>
  <c r="FJ82" i="89"/>
  <c r="FJ102" i="89"/>
  <c r="FJ114" i="89"/>
  <c r="FJ129" i="89"/>
  <c r="FJ130" i="89"/>
  <c r="FJ131" i="89"/>
  <c r="FJ132" i="89"/>
  <c r="FJ161" i="89"/>
  <c r="FJ162" i="89"/>
  <c r="FJ163" i="89"/>
  <c r="FJ164" i="89"/>
  <c r="FJ185" i="89"/>
  <c r="FJ186" i="89"/>
  <c r="FJ187" i="89"/>
  <c r="FJ188" i="89"/>
  <c r="FJ189" i="89"/>
  <c r="FJ190" i="89"/>
  <c r="FJ193" i="89"/>
  <c r="FJ211" i="89"/>
  <c r="FJ222" i="89"/>
  <c r="FJ28" i="89"/>
  <c r="FJ47" i="89"/>
  <c r="FJ54" i="89"/>
  <c r="FJ55" i="89"/>
  <c r="FJ56" i="89"/>
  <c r="FJ83" i="89"/>
  <c r="FJ84" i="89"/>
  <c r="FJ85" i="89"/>
  <c r="FJ103" i="89"/>
  <c r="FJ104" i="89"/>
  <c r="FJ115" i="89"/>
  <c r="FJ116" i="89"/>
  <c r="FJ117" i="89"/>
  <c r="FJ118" i="89"/>
  <c r="FJ133" i="89"/>
  <c r="FJ134" i="89"/>
  <c r="FJ135" i="89"/>
  <c r="FJ165" i="89"/>
  <c r="FJ191" i="89"/>
  <c r="FJ192" i="89"/>
  <c r="FJ210" i="89"/>
  <c r="FJ221" i="89"/>
  <c r="FJ33" i="89"/>
  <c r="FJ34" i="89"/>
  <c r="FJ35" i="89"/>
  <c r="FJ57" i="89"/>
  <c r="FJ58" i="89"/>
  <c r="FJ73" i="89"/>
  <c r="FJ86" i="89"/>
  <c r="FJ87" i="89"/>
  <c r="FJ88" i="89"/>
  <c r="FJ119" i="89"/>
  <c r="FJ136" i="89"/>
  <c r="FJ137" i="89"/>
  <c r="FJ138" i="89"/>
  <c r="FJ139" i="89"/>
  <c r="FJ166" i="89"/>
  <c r="FJ167" i="89"/>
  <c r="FJ168" i="89"/>
  <c r="FJ169" i="89"/>
  <c r="FJ207" i="89"/>
  <c r="FJ208" i="89"/>
  <c r="FJ209" i="89"/>
  <c r="FJ219" i="89"/>
  <c r="FJ220" i="89"/>
  <c r="FR145" i="89"/>
  <c r="FR201" i="89"/>
  <c r="FK197" i="89"/>
  <c r="FK216" i="89"/>
  <c r="FK217" i="89"/>
  <c r="FK202" i="89"/>
  <c r="FK203" i="89"/>
  <c r="FK204" i="89"/>
  <c r="FK205" i="89"/>
  <c r="FK206" i="89"/>
  <c r="FK207" i="89"/>
  <c r="FK208" i="89"/>
  <c r="FK222" i="89"/>
  <c r="FK191" i="89"/>
  <c r="FK209" i="89"/>
  <c r="FK210" i="89"/>
  <c r="FK211" i="89"/>
  <c r="FK212" i="89"/>
  <c r="FK213" i="89"/>
  <c r="FK214" i="89"/>
  <c r="FK192" i="89"/>
  <c r="FK193" i="89"/>
  <c r="FK194" i="89"/>
  <c r="FK195" i="89"/>
  <c r="FK196" i="89"/>
  <c r="FK215" i="89"/>
  <c r="FS79" i="89"/>
  <c r="FS151" i="89"/>
  <c r="FS35" i="89"/>
  <c r="FS116" i="89"/>
  <c r="FS90" i="89"/>
  <c r="FS58" i="89"/>
  <c r="FS96" i="89"/>
  <c r="FS175" i="89"/>
  <c r="FS139" i="89"/>
  <c r="FS157" i="89"/>
  <c r="FS74" i="89"/>
  <c r="FS84" i="89"/>
  <c r="FS111" i="89"/>
  <c r="FS64" i="89"/>
  <c r="FS28" i="89"/>
  <c r="FS127" i="89"/>
  <c r="FS29" i="89"/>
  <c r="FS34" i="89"/>
  <c r="FS40" i="89"/>
  <c r="FS45" i="89"/>
  <c r="FS48" i="89"/>
  <c r="FS63" i="89"/>
  <c r="FS69" i="89"/>
  <c r="FS73" i="89"/>
  <c r="FS78" i="89"/>
  <c r="FS83" i="89"/>
  <c r="FS89" i="89"/>
  <c r="FS95" i="89"/>
  <c r="FS105" i="89"/>
  <c r="FS115" i="89"/>
  <c r="FS121" i="89"/>
  <c r="FS126" i="89"/>
  <c r="FS132" i="89"/>
  <c r="FS138" i="89"/>
  <c r="FS144" i="89"/>
  <c r="FS150" i="89"/>
  <c r="FS30" i="89"/>
  <c r="FS41" i="89"/>
  <c r="FS53" i="89"/>
  <c r="FS59" i="89"/>
  <c r="FS70" i="89"/>
  <c r="FS85" i="89"/>
  <c r="FS91" i="89"/>
  <c r="FS97" i="89"/>
  <c r="FS106" i="89"/>
  <c r="FS117" i="89"/>
  <c r="FS122" i="89"/>
  <c r="FS133" i="89"/>
  <c r="FS145" i="89"/>
  <c r="FS152" i="89"/>
  <c r="FS158" i="89"/>
  <c r="FS167" i="89"/>
  <c r="FS192" i="89"/>
  <c r="FS31" i="89"/>
  <c r="FS36" i="89"/>
  <c r="FS46" i="89"/>
  <c r="FS49" i="89"/>
  <c r="FS54" i="89"/>
  <c r="FS65" i="89"/>
  <c r="FS71" i="89"/>
  <c r="FS75" i="89"/>
  <c r="FS80" i="89"/>
  <c r="FS98" i="89"/>
  <c r="FS102" i="89"/>
  <c r="FS107" i="89"/>
  <c r="FS112" i="89"/>
  <c r="FS118" i="89"/>
  <c r="FS128" i="89"/>
  <c r="FS134" i="89"/>
  <c r="FS140" i="89"/>
  <c r="FS146" i="89"/>
  <c r="FS153" i="89"/>
  <c r="FS159" i="89"/>
  <c r="FS168" i="89"/>
  <c r="FS180" i="89"/>
  <c r="FS193" i="89"/>
  <c r="FS206" i="89"/>
  <c r="FS32" i="89"/>
  <c r="FS37" i="89"/>
  <c r="FS42" i="89"/>
  <c r="FS50" i="89"/>
  <c r="FS55" i="89"/>
  <c r="FS60" i="89"/>
  <c r="FS66" i="89"/>
  <c r="FS72" i="89"/>
  <c r="FS86" i="89"/>
  <c r="FS103" i="89"/>
  <c r="FS108" i="89"/>
  <c r="FS123" i="89"/>
  <c r="FS135" i="89"/>
  <c r="FS141" i="89"/>
  <c r="FS160" i="89"/>
  <c r="FS38" i="89"/>
  <c r="FS43" i="89"/>
  <c r="FS47" i="89"/>
  <c r="FS56" i="89"/>
  <c r="FS61" i="89"/>
  <c r="FS76" i="89"/>
  <c r="FS81" i="89"/>
  <c r="FS87" i="89"/>
  <c r="FS92" i="89"/>
  <c r="FS99" i="89"/>
  <c r="FS113" i="89"/>
  <c r="FS124" i="89"/>
  <c r="FS129" i="89"/>
  <c r="FS142" i="89"/>
  <c r="FS147" i="89"/>
  <c r="FS154" i="89"/>
  <c r="FS44" i="89"/>
  <c r="FS51" i="89"/>
  <c r="FS62" i="89"/>
  <c r="FS67" i="89"/>
  <c r="FS82" i="89"/>
  <c r="FS88" i="89"/>
  <c r="FS93" i="89"/>
  <c r="FS100" i="89"/>
  <c r="FS104" i="89"/>
  <c r="FS109" i="89"/>
  <c r="FS114" i="89"/>
  <c r="FS119" i="89"/>
  <c r="FS125" i="89"/>
  <c r="FS130" i="89"/>
  <c r="FS136" i="89"/>
  <c r="FS148" i="89"/>
  <c r="FS155" i="89"/>
  <c r="FS161" i="89"/>
  <c r="FS173" i="89"/>
  <c r="FS185" i="89"/>
  <c r="FS199" i="89"/>
  <c r="FS211" i="89"/>
  <c r="FS27" i="89"/>
  <c r="FS33" i="89"/>
  <c r="FS39" i="89"/>
  <c r="FS52" i="89"/>
  <c r="FS57" i="89"/>
  <c r="FS68" i="89"/>
  <c r="FS77" i="89"/>
  <c r="FS94" i="89"/>
  <c r="FS101" i="89"/>
  <c r="FS110" i="89"/>
  <c r="FS120" i="89"/>
  <c r="FS131" i="89"/>
  <c r="FS137" i="89"/>
  <c r="FS143" i="89"/>
  <c r="FS149" i="89"/>
  <c r="FS156" i="89"/>
  <c r="FS162" i="89"/>
  <c r="FS174" i="89"/>
  <c r="FS186" i="89"/>
  <c r="FS200" i="89"/>
  <c r="FS220" i="89"/>
  <c r="BM29" i="89"/>
  <c r="AG29" i="89" s="1"/>
  <c r="AW27" i="89"/>
  <c r="BM27" i="89"/>
  <c r="AG27" i="89" s="1"/>
  <c r="AW28" i="89"/>
  <c r="BM28" i="89"/>
  <c r="AG28" i="89" s="1"/>
  <c r="AW29" i="89"/>
  <c r="FT68" i="89"/>
  <c r="FT153" i="89"/>
  <c r="FT36" i="89"/>
  <c r="FT88" i="89"/>
  <c r="FT84" i="89"/>
  <c r="FT101" i="89"/>
  <c r="FT56" i="89"/>
  <c r="FT60" i="89"/>
  <c r="FG220" i="90"/>
  <c r="FG222" i="90"/>
  <c r="FG221" i="90"/>
  <c r="FU46" i="89"/>
  <c r="FU80" i="89"/>
  <c r="FU85" i="89"/>
  <c r="FU118" i="89"/>
  <c r="FU159" i="89"/>
  <c r="FU34" i="89"/>
  <c r="FU167" i="89"/>
  <c r="FM87" i="89"/>
  <c r="FU90" i="89"/>
  <c r="FU95" i="89"/>
  <c r="FU134" i="89"/>
  <c r="FU150" i="89"/>
  <c r="FU155" i="89"/>
  <c r="FU175" i="89"/>
  <c r="FM178" i="89"/>
  <c r="FU110" i="89"/>
  <c r="FU51" i="89"/>
  <c r="FM71" i="89"/>
  <c r="FU179" i="89"/>
  <c r="FM57" i="89"/>
  <c r="FM137" i="89"/>
  <c r="FU163" i="89"/>
  <c r="FU171" i="89"/>
  <c r="FM29" i="89"/>
  <c r="FM38" i="89"/>
  <c r="FU41" i="89"/>
  <c r="FU126" i="89"/>
  <c r="FU142" i="89"/>
  <c r="FU205" i="89"/>
  <c r="FQ139" i="44"/>
  <c r="FQ182" i="44"/>
  <c r="FQ204" i="44"/>
  <c r="FQ159" i="44"/>
  <c r="FQ170" i="44"/>
  <c r="FQ171" i="44"/>
  <c r="FQ190" i="44"/>
  <c r="FQ153" i="44"/>
  <c r="FQ154" i="44"/>
  <c r="FQ165" i="44"/>
  <c r="FQ176" i="44"/>
  <c r="FQ177" i="44"/>
  <c r="FH131" i="44"/>
  <c r="FH132" i="44"/>
  <c r="FH163" i="44"/>
  <c r="FH60" i="44"/>
  <c r="FH171" i="44"/>
  <c r="FH208" i="44"/>
  <c r="FH94" i="44"/>
  <c r="FH150" i="44"/>
  <c r="FH193" i="44"/>
  <c r="FH44" i="44"/>
  <c r="FH45" i="44"/>
  <c r="FH70" i="44"/>
  <c r="FH71" i="44"/>
  <c r="FH95" i="44"/>
  <c r="FH118" i="44"/>
  <c r="FH119" i="44"/>
  <c r="FH147" i="44"/>
  <c r="FH148" i="44"/>
  <c r="FH167" i="44"/>
  <c r="FH186" i="44"/>
  <c r="FH197" i="44"/>
  <c r="FH29" i="44"/>
  <c r="FH65" i="44"/>
  <c r="FH78" i="44"/>
  <c r="FH190" i="44"/>
  <c r="FH36" i="44"/>
  <c r="FH37" i="44"/>
  <c r="FH52" i="44"/>
  <c r="FH66" i="44"/>
  <c r="FH79" i="44"/>
  <c r="FH139" i="44"/>
  <c r="FH158" i="44"/>
  <c r="FH177" i="44"/>
  <c r="FH200" i="44"/>
  <c r="FH205" i="44"/>
  <c r="FH215" i="44"/>
  <c r="FH28" i="44"/>
  <c r="FH102" i="44"/>
  <c r="FH103" i="44"/>
  <c r="FH53" i="44"/>
  <c r="FH110" i="44"/>
  <c r="FH140" i="44"/>
  <c r="FH86" i="44"/>
  <c r="FH87" i="44"/>
  <c r="FH111" i="44"/>
  <c r="FH154" i="44"/>
  <c r="FH183" i="44"/>
  <c r="FH219" i="44"/>
  <c r="FH224" i="44"/>
  <c r="FJ40" i="44"/>
  <c r="FS36" i="44"/>
  <c r="FS127" i="44"/>
  <c r="FR66" i="44"/>
  <c r="FR67" i="44"/>
  <c r="FR68" i="44"/>
  <c r="FR69" i="44"/>
  <c r="FR131" i="44"/>
  <c r="FJ35" i="44"/>
  <c r="FR29" i="44"/>
  <c r="FR36" i="44"/>
  <c r="FR45" i="44"/>
  <c r="FR46" i="44"/>
  <c r="FR47" i="44"/>
  <c r="FR113" i="44"/>
  <c r="FR114" i="44"/>
  <c r="FR115" i="44"/>
  <c r="FR116" i="44"/>
  <c r="FR117" i="44"/>
  <c r="FR37" i="44"/>
  <c r="FR52" i="44"/>
  <c r="FR102" i="44"/>
  <c r="FR125" i="44"/>
  <c r="FR139" i="44"/>
  <c r="FR165" i="44"/>
  <c r="FR32" i="44"/>
  <c r="FR38" i="44"/>
  <c r="FR53" i="44"/>
  <c r="FR54" i="44"/>
  <c r="FR55" i="44"/>
  <c r="FR56" i="44"/>
  <c r="FR57" i="44"/>
  <c r="FR58" i="44"/>
  <c r="FR59" i="44"/>
  <c r="FR78" i="44"/>
  <c r="FR103" i="44"/>
  <c r="FR104" i="44"/>
  <c r="FR105" i="44"/>
  <c r="FR106" i="44"/>
  <c r="FR107" i="44"/>
  <c r="FR108" i="44"/>
  <c r="FR109" i="44"/>
  <c r="FR126" i="44"/>
  <c r="FR140" i="44"/>
  <c r="FR27" i="44"/>
  <c r="FR33" i="44"/>
  <c r="FR39" i="44"/>
  <c r="FR60" i="44"/>
  <c r="FR61" i="44"/>
  <c r="FR62" i="44"/>
  <c r="FR63" i="44"/>
  <c r="FR64" i="44"/>
  <c r="FR79" i="44"/>
  <c r="FR80" i="44"/>
  <c r="FR81" i="44"/>
  <c r="FR82" i="44"/>
  <c r="FR83" i="44"/>
  <c r="FR84" i="44"/>
  <c r="FR85" i="44"/>
  <c r="FR127" i="44"/>
  <c r="FR141" i="44"/>
  <c r="FR142" i="44"/>
  <c r="FR143" i="44"/>
  <c r="FR155" i="44"/>
  <c r="FR28" i="44"/>
  <c r="FR34" i="44"/>
  <c r="FR40" i="44"/>
  <c r="FR41" i="44"/>
  <c r="FR42" i="44"/>
  <c r="FR43" i="44"/>
  <c r="FR86" i="44"/>
  <c r="FR110" i="44"/>
  <c r="FR144" i="44"/>
  <c r="FR145" i="44"/>
  <c r="FR146" i="44"/>
  <c r="FR149" i="44"/>
  <c r="FR200" i="44"/>
  <c r="FR35" i="44"/>
  <c r="FR44" i="44"/>
  <c r="FR65" i="44"/>
  <c r="FR87" i="44"/>
  <c r="FR88" i="44"/>
  <c r="FR89" i="44"/>
  <c r="FR90" i="44"/>
  <c r="FR91" i="44"/>
  <c r="FR92" i="44"/>
  <c r="FR93" i="44"/>
  <c r="FR111" i="44"/>
  <c r="FR112" i="44"/>
  <c r="FR128" i="44"/>
  <c r="FR129" i="44"/>
  <c r="FR130" i="44"/>
  <c r="FR30" i="44"/>
  <c r="FR48" i="44"/>
  <c r="FR49" i="44"/>
  <c r="FR50" i="44"/>
  <c r="FR51" i="44"/>
  <c r="FR70" i="44"/>
  <c r="FR94" i="44"/>
  <c r="FR118" i="44"/>
  <c r="FR132" i="44"/>
  <c r="FR133" i="44"/>
  <c r="FR134" i="44"/>
  <c r="FR135" i="44"/>
  <c r="FR136" i="44"/>
  <c r="FR137" i="44"/>
  <c r="FR138" i="44"/>
  <c r="FR31" i="44"/>
  <c r="FR71" i="44"/>
  <c r="FR72" i="44"/>
  <c r="FR73" i="44"/>
  <c r="FR74" i="44"/>
  <c r="FR75" i="44"/>
  <c r="FR76" i="44"/>
  <c r="FR77" i="44"/>
  <c r="FR95" i="44"/>
  <c r="FR96" i="44"/>
  <c r="FR97" i="44"/>
  <c r="FR98" i="44"/>
  <c r="FR99" i="44"/>
  <c r="FR100" i="44"/>
  <c r="FR101" i="44"/>
  <c r="FR119" i="44"/>
  <c r="FR120" i="44"/>
  <c r="FR121" i="44"/>
  <c r="FR122" i="44"/>
  <c r="FR123" i="44"/>
  <c r="FR124" i="44"/>
  <c r="FR162" i="44"/>
  <c r="AU211" i="44"/>
  <c r="AU209" i="44"/>
  <c r="BK216" i="44"/>
  <c r="AE216" i="44" s="1"/>
  <c r="BK214" i="44"/>
  <c r="AE214" i="44" s="1"/>
  <c r="AU213" i="44"/>
  <c r="IP43" i="44"/>
  <c r="FS54" i="44"/>
  <c r="FS66" i="44"/>
  <c r="FS89" i="44"/>
  <c r="BK213" i="44"/>
  <c r="AE213" i="44" s="1"/>
  <c r="BK215" i="44"/>
  <c r="AE215" i="44" s="1"/>
  <c r="AU216" i="44"/>
  <c r="BK209" i="44"/>
  <c r="AE209" i="44" s="1"/>
  <c r="BK210" i="44"/>
  <c r="AE210" i="44" s="1"/>
  <c r="BK211" i="44"/>
  <c r="AE211" i="44" s="1"/>
  <c r="BK212" i="44"/>
  <c r="AE212" i="44" s="1"/>
  <c r="GK221" i="44"/>
  <c r="FT49" i="44"/>
  <c r="FT83" i="44"/>
  <c r="FT101" i="44"/>
  <c r="FT129" i="44"/>
  <c r="FT191" i="44"/>
  <c r="FT192" i="44"/>
  <c r="FT193" i="44"/>
  <c r="FT215" i="44"/>
  <c r="FT147" i="44"/>
  <c r="FT38" i="44"/>
  <c r="FT107" i="44"/>
  <c r="FT125" i="44"/>
  <c r="FT135" i="44"/>
  <c r="FT35" i="44"/>
  <c r="FT170" i="44"/>
  <c r="FT60" i="44"/>
  <c r="FT94" i="44"/>
  <c r="FT189" i="44"/>
  <c r="FT44" i="44"/>
  <c r="FT50" i="44"/>
  <c r="FT54" i="44"/>
  <c r="FT61" i="44"/>
  <c r="FT71" i="44"/>
  <c r="FT84" i="44"/>
  <c r="FT89" i="44"/>
  <c r="FT108" i="44"/>
  <c r="FT113" i="44"/>
  <c r="FT119" i="44"/>
  <c r="FT130" i="44"/>
  <c r="FT136" i="44"/>
  <c r="FT141" i="44"/>
  <c r="FT148" i="44"/>
  <c r="FT159" i="44"/>
  <c r="FT160" i="44"/>
  <c r="FT161" i="44"/>
  <c r="FT188" i="44"/>
  <c r="FT190" i="44"/>
  <c r="FT202" i="44"/>
  <c r="FT222" i="44"/>
  <c r="FT32" i="44"/>
  <c r="FT39" i="44"/>
  <c r="FT51" i="44"/>
  <c r="FT55" i="44"/>
  <c r="FT62" i="44"/>
  <c r="FT66" i="44"/>
  <c r="FT72" i="44"/>
  <c r="FT78" i="44"/>
  <c r="FT85" i="44"/>
  <c r="FT90" i="44"/>
  <c r="FT95" i="44"/>
  <c r="FT102" i="44"/>
  <c r="FT109" i="44"/>
  <c r="FT114" i="44"/>
  <c r="FT120" i="44"/>
  <c r="FT126" i="44"/>
  <c r="FT137" i="44"/>
  <c r="FT142" i="44"/>
  <c r="FT149" i="44"/>
  <c r="FT162" i="44"/>
  <c r="FT171" i="44"/>
  <c r="FT172" i="44"/>
  <c r="FT173" i="44"/>
  <c r="FT174" i="44"/>
  <c r="FT175" i="44"/>
  <c r="FT185" i="44"/>
  <c r="FT186" i="44"/>
  <c r="FT187" i="44"/>
  <c r="FT36" i="44"/>
  <c r="FT45" i="44"/>
  <c r="FT56" i="44"/>
  <c r="FT63" i="44"/>
  <c r="FT67" i="44"/>
  <c r="FT73" i="44"/>
  <c r="FT91" i="44"/>
  <c r="FT96" i="44"/>
  <c r="FT115" i="44"/>
  <c r="FT121" i="44"/>
  <c r="FT131" i="44"/>
  <c r="FT138" i="44"/>
  <c r="FT143" i="44"/>
  <c r="FT150" i="44"/>
  <c r="FT151" i="44"/>
  <c r="FT152" i="44"/>
  <c r="FT163" i="44"/>
  <c r="FT164" i="44"/>
  <c r="FT176" i="44"/>
  <c r="FT184" i="44"/>
  <c r="FT199" i="44"/>
  <c r="FT29" i="44"/>
  <c r="FT33" i="44"/>
  <c r="FT40" i="44"/>
  <c r="FT46" i="44"/>
  <c r="FT57" i="44"/>
  <c r="FT64" i="44"/>
  <c r="FT68" i="44"/>
  <c r="FT74" i="44"/>
  <c r="FT79" i="44"/>
  <c r="FT86" i="44"/>
  <c r="FT92" i="44"/>
  <c r="FT97" i="44"/>
  <c r="FT103" i="44"/>
  <c r="FT116" i="44"/>
  <c r="FT122" i="44"/>
  <c r="FT153" i="44"/>
  <c r="FT181" i="44"/>
  <c r="FT182" i="44"/>
  <c r="FT183" i="44"/>
  <c r="FT198" i="44"/>
  <c r="FT200" i="44"/>
  <c r="FT28" i="44"/>
  <c r="FT41" i="44"/>
  <c r="FT52" i="44"/>
  <c r="FT58" i="44"/>
  <c r="FT69" i="44"/>
  <c r="FT75" i="44"/>
  <c r="FT80" i="44"/>
  <c r="FT93" i="44"/>
  <c r="FT98" i="44"/>
  <c r="FT104" i="44"/>
  <c r="FT110" i="44"/>
  <c r="FT117" i="44"/>
  <c r="FT123" i="44"/>
  <c r="FT127" i="44"/>
  <c r="FT132" i="44"/>
  <c r="FT144" i="44"/>
  <c r="FT177" i="44"/>
  <c r="FT178" i="44"/>
  <c r="FT179" i="44"/>
  <c r="FT180" i="44"/>
  <c r="FT196" i="44"/>
  <c r="FT197" i="44"/>
  <c r="FT30" i="44"/>
  <c r="FT34" i="44"/>
  <c r="FT37" i="44"/>
  <c r="FT42" i="44"/>
  <c r="FT47" i="44"/>
  <c r="FT59" i="44"/>
  <c r="FT76" i="44"/>
  <c r="FT81" i="44"/>
  <c r="FT87" i="44"/>
  <c r="FT99" i="44"/>
  <c r="FT105" i="44"/>
  <c r="FT124" i="44"/>
  <c r="FT133" i="44"/>
  <c r="FT139" i="44"/>
  <c r="FT145" i="44"/>
  <c r="FT154" i="44"/>
  <c r="FT165" i="44"/>
  <c r="FT166" i="44"/>
  <c r="FT195" i="44"/>
  <c r="FT27" i="44"/>
  <c r="FT43" i="44"/>
  <c r="FT48" i="44"/>
  <c r="FT53" i="44"/>
  <c r="FT65" i="44"/>
  <c r="FT70" i="44"/>
  <c r="FT77" i="44"/>
  <c r="FT82" i="44"/>
  <c r="FT88" i="44"/>
  <c r="FT100" i="44"/>
  <c r="FT106" i="44"/>
  <c r="FT111" i="44"/>
  <c r="FT118" i="44"/>
  <c r="FT128" i="44"/>
  <c r="FT134" i="44"/>
  <c r="FT146" i="44"/>
  <c r="FT155" i="44"/>
  <c r="FT156" i="44"/>
  <c r="FT157" i="44"/>
  <c r="FT167" i="44"/>
  <c r="FT168" i="44"/>
  <c r="FT169" i="44"/>
  <c r="FT194" i="44"/>
  <c r="FT211" i="44"/>
  <c r="FT217" i="44"/>
  <c r="FT201" i="44"/>
  <c r="FT213" i="44"/>
  <c r="FT214" i="44"/>
  <c r="FT216" i="44"/>
  <c r="FT221" i="44"/>
  <c r="FT207" i="44"/>
  <c r="FT208" i="44"/>
  <c r="FT206" i="44"/>
  <c r="FT209" i="44"/>
  <c r="FT220" i="44"/>
  <c r="FT203" i="44"/>
  <c r="FT204" i="44"/>
  <c r="FT205" i="44"/>
  <c r="FT210" i="44"/>
  <c r="FT218" i="44"/>
  <c r="FT219" i="44"/>
  <c r="FT223" i="44"/>
  <c r="FT212" i="44"/>
  <c r="FT224" i="44"/>
  <c r="GJ226" i="44"/>
  <c r="FQ210" i="90"/>
  <c r="FQ207" i="90"/>
  <c r="FQ211" i="90"/>
  <c r="FQ208" i="90"/>
  <c r="FQ214" i="90"/>
  <c r="FP208" i="90"/>
  <c r="FP212" i="90"/>
  <c r="FP209" i="90"/>
  <c r="FP205" i="90"/>
  <c r="FP207" i="90"/>
  <c r="FP210" i="90"/>
  <c r="FP214" i="90"/>
  <c r="FP215" i="90"/>
  <c r="FP216" i="90"/>
  <c r="FP217" i="90"/>
  <c r="FP213" i="90"/>
  <c r="FP222" i="90"/>
  <c r="FO224" i="90"/>
  <c r="FN224" i="90"/>
  <c r="FM212" i="90"/>
  <c r="FL33" i="90"/>
  <c r="FL37" i="90"/>
  <c r="FL51" i="90"/>
  <c r="FL58" i="90"/>
  <c r="FL63" i="90"/>
  <c r="FL64" i="90"/>
  <c r="FL83" i="90"/>
  <c r="FL90" i="90"/>
  <c r="FL107" i="90"/>
  <c r="FL118" i="90"/>
  <c r="FL123" i="90"/>
  <c r="FL145" i="90"/>
  <c r="FL28" i="90"/>
  <c r="FL44" i="90"/>
  <c r="FL45" i="90"/>
  <c r="FL56" i="90"/>
  <c r="FL71" i="90"/>
  <c r="FL72" i="90"/>
  <c r="FL73" i="90"/>
  <c r="FL74" i="90"/>
  <c r="FL76" i="90"/>
  <c r="FL87" i="90"/>
  <c r="FL88" i="90"/>
  <c r="FL95" i="90"/>
  <c r="FL110" i="90"/>
  <c r="FL115" i="90"/>
  <c r="FL126" i="90"/>
  <c r="FL131" i="90"/>
  <c r="FL142" i="90"/>
  <c r="FL27" i="90"/>
  <c r="FL30" i="90"/>
  <c r="FL43" i="90"/>
  <c r="FL54" i="90"/>
  <c r="FL55" i="90"/>
  <c r="FL61" i="90"/>
  <c r="FL69" i="90"/>
  <c r="FL81" i="90"/>
  <c r="FL102" i="90"/>
  <c r="FL121" i="90"/>
  <c r="FL130" i="90"/>
  <c r="FL148" i="90"/>
  <c r="FL164" i="90"/>
  <c r="FL31" i="90"/>
  <c r="FL42" i="90"/>
  <c r="FL66" i="90"/>
  <c r="FL67" i="90"/>
  <c r="FL70" i="90"/>
  <c r="FL86" i="90"/>
  <c r="FL94" i="90"/>
  <c r="FL101" i="90"/>
  <c r="FL109" i="90"/>
  <c r="FL114" i="90"/>
  <c r="FL120" i="90"/>
  <c r="FL125" i="90"/>
  <c r="FL129" i="90"/>
  <c r="FL140" i="90"/>
  <c r="FL32" i="90"/>
  <c r="FL39" i="90"/>
  <c r="FL40" i="90"/>
  <c r="FL41" i="90"/>
  <c r="FL53" i="90"/>
  <c r="FL59" i="90"/>
  <c r="FL60" i="90"/>
  <c r="FL68" i="90"/>
  <c r="FL80" i="90"/>
  <c r="FL85" i="90"/>
  <c r="FL92" i="90"/>
  <c r="FL93" i="90"/>
  <c r="FL100" i="90"/>
  <c r="FL108" i="90"/>
  <c r="FL113" i="90"/>
  <c r="FL124" i="90"/>
  <c r="FL136" i="90"/>
  <c r="FL147" i="90"/>
  <c r="FL201" i="90"/>
  <c r="FL38" i="90"/>
  <c r="FL52" i="90"/>
  <c r="FL65" i="90"/>
  <c r="FL79" i="90"/>
  <c r="FL84" i="90"/>
  <c r="FL91" i="90"/>
  <c r="FL98" i="90"/>
  <c r="FL99" i="90"/>
  <c r="FL112" i="90"/>
  <c r="FL119" i="90"/>
  <c r="FL128" i="90"/>
  <c r="FL139" i="90"/>
  <c r="FL151" i="90"/>
  <c r="FI203" i="90"/>
  <c r="FI204" i="90"/>
  <c r="FI207" i="90"/>
  <c r="FI206" i="90"/>
  <c r="FH209" i="90"/>
  <c r="FH210" i="90"/>
  <c r="FH211" i="90"/>
  <c r="FH212" i="90"/>
  <c r="FH213" i="90"/>
  <c r="FG217" i="90"/>
  <c r="FQ213" i="90"/>
  <c r="FQ216" i="90"/>
  <c r="FQ217" i="90"/>
  <c r="FQ212" i="90"/>
  <c r="FQ215" i="90"/>
  <c r="FP224" i="90"/>
  <c r="FO219" i="90"/>
  <c r="FO221" i="90"/>
  <c r="FO222" i="90"/>
  <c r="FO223" i="90"/>
  <c r="FN223" i="90"/>
  <c r="FM182" i="90"/>
  <c r="FM185" i="90"/>
  <c r="FM194" i="90"/>
  <c r="FM199" i="90"/>
  <c r="FM208" i="90"/>
  <c r="FM129" i="90"/>
  <c r="FM130" i="90"/>
  <c r="FM131" i="90"/>
  <c r="FM165" i="90"/>
  <c r="FM166" i="90"/>
  <c r="FM181" i="90"/>
  <c r="FM195" i="90"/>
  <c r="FM198" i="90"/>
  <c r="FM27" i="90"/>
  <c r="FM28" i="90"/>
  <c r="FM33" i="90"/>
  <c r="FM65" i="90"/>
  <c r="FM68" i="90"/>
  <c r="FM70" i="90"/>
  <c r="FM100" i="90"/>
  <c r="FM101" i="90"/>
  <c r="FM102" i="90"/>
  <c r="FM128" i="90"/>
  <c r="FM180" i="90"/>
  <c r="FM30" i="90"/>
  <c r="FM34" i="90"/>
  <c r="FM62" i="90"/>
  <c r="FM82" i="90"/>
  <c r="FM96" i="90"/>
  <c r="FM122" i="90"/>
  <c r="FM141" i="90"/>
  <c r="FM158" i="90"/>
  <c r="FM175" i="90"/>
  <c r="FM190" i="90"/>
  <c r="FM205" i="90"/>
  <c r="FM210" i="90"/>
  <c r="FM59" i="90"/>
  <c r="FM61" i="90"/>
  <c r="FM81" i="90"/>
  <c r="FM120" i="90"/>
  <c r="FM121" i="90"/>
  <c r="FM140" i="90"/>
  <c r="FM142" i="90"/>
  <c r="FM31" i="90"/>
  <c r="FM35" i="90"/>
  <c r="FM37" i="90"/>
  <c r="FM38" i="90"/>
  <c r="FM39" i="90"/>
  <c r="FM54" i="90"/>
  <c r="FM57" i="90"/>
  <c r="FM58" i="90"/>
  <c r="FM60" i="90"/>
  <c r="FM79" i="90"/>
  <c r="FM80" i="90"/>
  <c r="FM115" i="90"/>
  <c r="FM116" i="90"/>
  <c r="FM118" i="90"/>
  <c r="FM119" i="90"/>
  <c r="FM139" i="90"/>
  <c r="FM153" i="90"/>
  <c r="FM156" i="90"/>
  <c r="FM157" i="90"/>
  <c r="FM171" i="90"/>
  <c r="FM174" i="90"/>
  <c r="FM186" i="90"/>
  <c r="FM189" i="90"/>
  <c r="FM36" i="90"/>
  <c r="FM40" i="90"/>
  <c r="FM42" i="90"/>
  <c r="FM43" i="90"/>
  <c r="FM44" i="90"/>
  <c r="FM46" i="90"/>
  <c r="FM47" i="90"/>
  <c r="FM51" i="90"/>
  <c r="FM52" i="90"/>
  <c r="FM53" i="90"/>
  <c r="FM55" i="90"/>
  <c r="FM56" i="90"/>
  <c r="FM78" i="90"/>
  <c r="FM107" i="90"/>
  <c r="FM112" i="90"/>
  <c r="FM113" i="90"/>
  <c r="FM114" i="90"/>
  <c r="FM117" i="90"/>
  <c r="FM200" i="90"/>
  <c r="FM204" i="90"/>
  <c r="FM87" i="90"/>
  <c r="FM90" i="90"/>
  <c r="FM91" i="90"/>
  <c r="FM92" i="90"/>
  <c r="FM95" i="90"/>
  <c r="FM97" i="90"/>
  <c r="FM111" i="90"/>
  <c r="FM127" i="90"/>
  <c r="FM138" i="90"/>
  <c r="FM149" i="90"/>
  <c r="FM151" i="90"/>
  <c r="FM162" i="90"/>
  <c r="FM169" i="90"/>
  <c r="FM178" i="90"/>
  <c r="FM184" i="90"/>
  <c r="FM188" i="90"/>
  <c r="FM193" i="90"/>
  <c r="FM197" i="90"/>
  <c r="FM203" i="90"/>
  <c r="FM207" i="90"/>
  <c r="FM83" i="90"/>
  <c r="FM84" i="90"/>
  <c r="FM85" i="90"/>
  <c r="FM86" i="90"/>
  <c r="FM88" i="90"/>
  <c r="FM89" i="90"/>
  <c r="FM93" i="90"/>
  <c r="FM94" i="90"/>
  <c r="FM110" i="90"/>
  <c r="FM126" i="90"/>
  <c r="FM137" i="90"/>
  <c r="FM150" i="90"/>
  <c r="FM155" i="90"/>
  <c r="FM173" i="90"/>
  <c r="FM202" i="90"/>
  <c r="FM108" i="90"/>
  <c r="FM109" i="90"/>
  <c r="FM124" i="90"/>
  <c r="FM125" i="90"/>
  <c r="FM148" i="90"/>
  <c r="FM161" i="90"/>
  <c r="FM168" i="90"/>
  <c r="FM177" i="90"/>
  <c r="FM183" i="90"/>
  <c r="FM187" i="90"/>
  <c r="FM192" i="90"/>
  <c r="FM196" i="90"/>
  <c r="FM206" i="90"/>
  <c r="FM209" i="90"/>
  <c r="FM123" i="90"/>
  <c r="FM135" i="90"/>
  <c r="FM136" i="90"/>
  <c r="FM146" i="90"/>
  <c r="FM147" i="90"/>
  <c r="FM154" i="90"/>
  <c r="FM160" i="90"/>
  <c r="FM167" i="90"/>
  <c r="FM172" i="90"/>
  <c r="FM176" i="90"/>
  <c r="FM191" i="90"/>
  <c r="FM201" i="90"/>
  <c r="FM211" i="90"/>
  <c r="FM214" i="90"/>
  <c r="FK136" i="90"/>
  <c r="FI205" i="90"/>
  <c r="FI209" i="90"/>
  <c r="FI208" i="90"/>
  <c r="FI211" i="90"/>
  <c r="FI213" i="90"/>
  <c r="FI214" i="90"/>
  <c r="FI210" i="90"/>
  <c r="FI219" i="90"/>
  <c r="FH214" i="90"/>
  <c r="FH216" i="90"/>
  <c r="FH222" i="90"/>
  <c r="FG224" i="90"/>
  <c r="FG225" i="90"/>
  <c r="FG226" i="90"/>
  <c r="FM215" i="90"/>
  <c r="FI215" i="90"/>
  <c r="FI212" i="90"/>
  <c r="FH218" i="90"/>
  <c r="FH223" i="90"/>
  <c r="FH224" i="90"/>
  <c r="FH220" i="90"/>
  <c r="FH225" i="90"/>
  <c r="FH217" i="90"/>
  <c r="FH221" i="90"/>
  <c r="FQ218" i="90"/>
  <c r="FQ225" i="90"/>
  <c r="FM221" i="90"/>
  <c r="FM218" i="90"/>
  <c r="FM216" i="90"/>
  <c r="FM222" i="90"/>
  <c r="FM213" i="90"/>
  <c r="FI220" i="90"/>
  <c r="FI216" i="90"/>
  <c r="FI218" i="90"/>
  <c r="FI217" i="90"/>
  <c r="FK34" i="90"/>
  <c r="FK74" i="90"/>
  <c r="FK75" i="90"/>
  <c r="FK28" i="90"/>
  <c r="FK29" i="90"/>
  <c r="FK47" i="90"/>
  <c r="FK56" i="90"/>
  <c r="FK57" i="90"/>
  <c r="FK90" i="90"/>
  <c r="FK117" i="90"/>
  <c r="FK81" i="90"/>
  <c r="FK108" i="90"/>
  <c r="FK27" i="90"/>
  <c r="FK31" i="90"/>
  <c r="FK39" i="90"/>
  <c r="FK45" i="90"/>
  <c r="FK46" i="90"/>
  <c r="FK72" i="90"/>
  <c r="FK84" i="90"/>
  <c r="FK87" i="90"/>
  <c r="FK111" i="90"/>
  <c r="FK114" i="90"/>
  <c r="FK120" i="90"/>
  <c r="FK40" i="90"/>
  <c r="FK77" i="90"/>
  <c r="FK78" i="90"/>
  <c r="FK95" i="90"/>
  <c r="FK96" i="90"/>
  <c r="FK32" i="90"/>
  <c r="FK98" i="90"/>
  <c r="FK101" i="90"/>
  <c r="FK104" i="90"/>
  <c r="FK151" i="90"/>
  <c r="FK35" i="90"/>
  <c r="FK41" i="90"/>
  <c r="FK42" i="90"/>
  <c r="FK48" i="90"/>
  <c r="FK49" i="90"/>
  <c r="FK148" i="90"/>
  <c r="FK164" i="90"/>
  <c r="FK30" i="90"/>
  <c r="FK43" i="90"/>
  <c r="FK50" i="90"/>
  <c r="FK51" i="90"/>
  <c r="FK127" i="90"/>
  <c r="FK140" i="90"/>
  <c r="FK145" i="90"/>
  <c r="FK33" i="90"/>
  <c r="FK36" i="90"/>
  <c r="FK37" i="90"/>
  <c r="FK44" i="90"/>
  <c r="FK52" i="90"/>
  <c r="FK66" i="90"/>
  <c r="FK124" i="90"/>
  <c r="FK142" i="90"/>
  <c r="FK155" i="90"/>
  <c r="FK179" i="90"/>
  <c r="FK38" i="90"/>
  <c r="FK53" i="90"/>
  <c r="FK54" i="90"/>
  <c r="FK63" i="90"/>
  <c r="FK69" i="90"/>
  <c r="FK190" i="90"/>
  <c r="FK201" i="90"/>
  <c r="FK173" i="90"/>
  <c r="FK206" i="90"/>
  <c r="FK183" i="90"/>
  <c r="FK196" i="90"/>
  <c r="FR51" i="90"/>
  <c r="FR77" i="90"/>
  <c r="FR86" i="90"/>
  <c r="FJ82" i="90"/>
  <c r="FR47" i="90"/>
  <c r="FR65" i="90"/>
  <c r="FR125" i="90"/>
  <c r="FR126" i="90"/>
  <c r="FJ133" i="90"/>
  <c r="FJ65" i="90"/>
  <c r="FJ123" i="90"/>
  <c r="FJ93" i="90"/>
  <c r="FR98" i="90"/>
  <c r="FJ108" i="90"/>
  <c r="FR43" i="90"/>
  <c r="FR214" i="90"/>
  <c r="FR151" i="90"/>
  <c r="FR152" i="90"/>
  <c r="FR221" i="90"/>
  <c r="FR193" i="90"/>
  <c r="FR175" i="90"/>
  <c r="FR209" i="90"/>
  <c r="FR56" i="90"/>
  <c r="FR66" i="90"/>
  <c r="FR72" i="90"/>
  <c r="FR78" i="90"/>
  <c r="FR79" i="90"/>
  <c r="FR87" i="90"/>
  <c r="FR99" i="90"/>
  <c r="FR100" i="90"/>
  <c r="FR108" i="90"/>
  <c r="FR127" i="90"/>
  <c r="FR128" i="90"/>
  <c r="FR129" i="90"/>
  <c r="FR143" i="90"/>
  <c r="FR174" i="90"/>
  <c r="FR189" i="90"/>
  <c r="FR190" i="90"/>
  <c r="FR191" i="90"/>
  <c r="FR192" i="90"/>
  <c r="FR208" i="90"/>
  <c r="FR213" i="90"/>
  <c r="FR217" i="90"/>
  <c r="FR224" i="90"/>
  <c r="FR227" i="90"/>
  <c r="FR36" i="90"/>
  <c r="FR40" i="90"/>
  <c r="FR44" i="90"/>
  <c r="FR52" i="90"/>
  <c r="FR57" i="90"/>
  <c r="FR67" i="90"/>
  <c r="FR73" i="90"/>
  <c r="FR80" i="90"/>
  <c r="FR93" i="90"/>
  <c r="FR109" i="90"/>
  <c r="FR110" i="90"/>
  <c r="FR117" i="90"/>
  <c r="FR118" i="90"/>
  <c r="FR130" i="90"/>
  <c r="FR142" i="90"/>
  <c r="FR144" i="90"/>
  <c r="FR172" i="90"/>
  <c r="FR173" i="90"/>
  <c r="FR188" i="90"/>
  <c r="FR207" i="90"/>
  <c r="FR219" i="90"/>
  <c r="FR27" i="90"/>
  <c r="FR30" i="90"/>
  <c r="FR32" i="90"/>
  <c r="FR34" i="90"/>
  <c r="FR37" i="90"/>
  <c r="FR58" i="90"/>
  <c r="FR59" i="90"/>
  <c r="FR81" i="90"/>
  <c r="FR88" i="90"/>
  <c r="FR94" i="90"/>
  <c r="FR101" i="90"/>
  <c r="FR111" i="90"/>
  <c r="FR112" i="90"/>
  <c r="FR119" i="90"/>
  <c r="FR131" i="90"/>
  <c r="FR132" i="90"/>
  <c r="FR171" i="90"/>
  <c r="FR187" i="90"/>
  <c r="FR205" i="90"/>
  <c r="FR206" i="90"/>
  <c r="FR212" i="90"/>
  <c r="FR48" i="90"/>
  <c r="FR53" i="90"/>
  <c r="FR68" i="90"/>
  <c r="FR74" i="90"/>
  <c r="FR82" i="90"/>
  <c r="FR83" i="90"/>
  <c r="FR89" i="90"/>
  <c r="FR95" i="90"/>
  <c r="FR102" i="90"/>
  <c r="FR103" i="90"/>
  <c r="FR113" i="90"/>
  <c r="FR120" i="90"/>
  <c r="FR145" i="90"/>
  <c r="FR146" i="90"/>
  <c r="FR162" i="90"/>
  <c r="FR163" i="90"/>
  <c r="FR169" i="90"/>
  <c r="FR170" i="90"/>
  <c r="FR186" i="90"/>
  <c r="FR198" i="90"/>
  <c r="FR199" i="90"/>
  <c r="FR200" i="90"/>
  <c r="FR202" i="90"/>
  <c r="FR203" i="90"/>
  <c r="FR204" i="90"/>
  <c r="FR216" i="90"/>
  <c r="FR222" i="90"/>
  <c r="FR225" i="90"/>
  <c r="FR28" i="90"/>
  <c r="FR38" i="90"/>
  <c r="FR41" i="90"/>
  <c r="FR45" i="90"/>
  <c r="FR49" i="90"/>
  <c r="FR54" i="90"/>
  <c r="FR60" i="90"/>
  <c r="FR61" i="90"/>
  <c r="FR62" i="90"/>
  <c r="FR69" i="90"/>
  <c r="FR75" i="90"/>
  <c r="FR90" i="90"/>
  <c r="FR96" i="90"/>
  <c r="FR121" i="90"/>
  <c r="FR122" i="90"/>
  <c r="FR133" i="90"/>
  <c r="FR135" i="90"/>
  <c r="FR147" i="90"/>
  <c r="FR149" i="90"/>
  <c r="FR156" i="90"/>
  <c r="FR158" i="90"/>
  <c r="FR159" i="90"/>
  <c r="FR160" i="90"/>
  <c r="FR161" i="90"/>
  <c r="FR165" i="90"/>
  <c r="FR167" i="90"/>
  <c r="FR168" i="90"/>
  <c r="FR185" i="90"/>
  <c r="FR197" i="90"/>
  <c r="FR201" i="90"/>
  <c r="FR211" i="90"/>
  <c r="FR220" i="90"/>
  <c r="FR29" i="90"/>
  <c r="FR42" i="90"/>
  <c r="FR46" i="90"/>
  <c r="FR63" i="90"/>
  <c r="FR84" i="90"/>
  <c r="FR91" i="90"/>
  <c r="FR104" i="90"/>
  <c r="FR114" i="90"/>
  <c r="FR115" i="90"/>
  <c r="FR123" i="90"/>
  <c r="FR134" i="90"/>
  <c r="FR137" i="90"/>
  <c r="FR138" i="90"/>
  <c r="FR139" i="90"/>
  <c r="FR148" i="90"/>
  <c r="FR154" i="90"/>
  <c r="FR155" i="90"/>
  <c r="FR157" i="90"/>
  <c r="FR164" i="90"/>
  <c r="FR166" i="90"/>
  <c r="FR178" i="90"/>
  <c r="FR184" i="90"/>
  <c r="FR195" i="90"/>
  <c r="FR196" i="90"/>
  <c r="FR215" i="90"/>
  <c r="FR223" i="90"/>
  <c r="FR31" i="90"/>
  <c r="FR33" i="90"/>
  <c r="FR35" i="90"/>
  <c r="FR39" i="90"/>
  <c r="FR50" i="90"/>
  <c r="FR55" i="90"/>
  <c r="FR64" i="90"/>
  <c r="FR70" i="90"/>
  <c r="FR71" i="90"/>
  <c r="FR76" i="90"/>
  <c r="FR85" i="90"/>
  <c r="FR92" i="90"/>
  <c r="FR97" i="90"/>
  <c r="FR105" i="90"/>
  <c r="FR106" i="90"/>
  <c r="FR107" i="90"/>
  <c r="FR116" i="90"/>
  <c r="FR124" i="90"/>
  <c r="FR136" i="90"/>
  <c r="FR140" i="90"/>
  <c r="FR141" i="90"/>
  <c r="FR150" i="90"/>
  <c r="FR153" i="90"/>
  <c r="FR176" i="90"/>
  <c r="FR177" i="90"/>
  <c r="FR179" i="90"/>
  <c r="FR180" i="90"/>
  <c r="FR181" i="90"/>
  <c r="FR182" i="90"/>
  <c r="FR183" i="90"/>
  <c r="FR194" i="90"/>
  <c r="FR210" i="90"/>
  <c r="FR218" i="90"/>
  <c r="FQ220" i="90"/>
  <c r="FQ222" i="90"/>
  <c r="FQ219" i="90"/>
  <c r="FQ221" i="90"/>
  <c r="FQ223" i="90"/>
  <c r="FM223" i="90"/>
  <c r="FM225" i="90"/>
  <c r="FM217" i="90"/>
  <c r="FM220" i="90"/>
  <c r="FM224" i="90"/>
  <c r="FM219" i="90"/>
  <c r="JE34" i="90"/>
  <c r="BU34" i="90" s="1"/>
  <c r="FJ53" i="90"/>
  <c r="FJ101" i="90"/>
  <c r="FJ192" i="90"/>
  <c r="FJ193" i="90"/>
  <c r="FJ194" i="90"/>
  <c r="FJ195" i="90"/>
  <c r="FJ196" i="90"/>
  <c r="FI221" i="90"/>
  <c r="FI224" i="90"/>
  <c r="FJ70" i="90"/>
  <c r="FJ90" i="90"/>
  <c r="FJ140" i="90"/>
  <c r="FJ226" i="90"/>
  <c r="FJ27" i="90"/>
  <c r="FJ50" i="90"/>
  <c r="FJ67" i="90"/>
  <c r="FJ110" i="90"/>
  <c r="FJ156" i="90"/>
  <c r="FJ103" i="90"/>
  <c r="FJ118" i="90"/>
  <c r="FJ128" i="90"/>
  <c r="FI223" i="90"/>
  <c r="FJ30" i="90"/>
  <c r="FJ63" i="90"/>
  <c r="FJ86" i="90"/>
  <c r="FJ179" i="90"/>
  <c r="FJ28" i="90"/>
  <c r="FJ34" i="90"/>
  <c r="FJ69" i="90"/>
  <c r="FI222" i="90"/>
  <c r="FI225" i="90"/>
  <c r="FJ56" i="90"/>
  <c r="FJ74" i="90"/>
  <c r="FJ207" i="90"/>
  <c r="FJ208" i="90"/>
  <c r="FJ209" i="90"/>
  <c r="FJ210" i="90"/>
  <c r="FJ219" i="90"/>
  <c r="FH226" i="90"/>
  <c r="FM226" i="90"/>
  <c r="FI227" i="90"/>
  <c r="FQ226" i="90"/>
  <c r="FQ224" i="90"/>
  <c r="FP221" i="90"/>
  <c r="FP225" i="90"/>
  <c r="FP227" i="90"/>
  <c r="FP223" i="90"/>
  <c r="FP219" i="90"/>
  <c r="FJ31" i="90"/>
  <c r="FJ36" i="90"/>
  <c r="FJ39" i="90"/>
  <c r="FJ41" i="90"/>
  <c r="FJ44" i="90"/>
  <c r="FJ49" i="90"/>
  <c r="FJ52" i="90"/>
  <c r="FJ58" i="90"/>
  <c r="FJ71" i="90"/>
  <c r="FJ78" i="90"/>
  <c r="FJ83" i="90"/>
  <c r="FJ87" i="90"/>
  <c r="FJ97" i="90"/>
  <c r="FJ105" i="90"/>
  <c r="FJ111" i="90"/>
  <c r="FJ115" i="90"/>
  <c r="FJ124" i="90"/>
  <c r="FJ129" i="90"/>
  <c r="FJ144" i="90"/>
  <c r="FJ149" i="90"/>
  <c r="FJ165" i="90"/>
  <c r="FJ197" i="90"/>
  <c r="FJ198" i="90"/>
  <c r="FJ218" i="90"/>
  <c r="FJ225" i="90"/>
  <c r="FJ47" i="90"/>
  <c r="FJ55" i="90"/>
  <c r="FJ59" i="90"/>
  <c r="FJ75" i="90"/>
  <c r="FJ94" i="90"/>
  <c r="FJ98" i="90"/>
  <c r="FJ106" i="90"/>
  <c r="FJ119" i="90"/>
  <c r="FJ145" i="90"/>
  <c r="FJ157" i="90"/>
  <c r="FJ158" i="90"/>
  <c r="FJ180" i="90"/>
  <c r="FJ199" i="90"/>
  <c r="FJ217" i="90"/>
  <c r="FJ224" i="90"/>
  <c r="FJ33" i="90"/>
  <c r="FJ37" i="90"/>
  <c r="FJ42" i="90"/>
  <c r="FJ64" i="90"/>
  <c r="FJ68" i="90"/>
  <c r="FJ72" i="90"/>
  <c r="FJ79" i="90"/>
  <c r="FJ84" i="90"/>
  <c r="FJ91" i="90"/>
  <c r="FJ95" i="90"/>
  <c r="FJ102" i="90"/>
  <c r="FJ107" i="90"/>
  <c r="FJ112" i="90"/>
  <c r="FJ116" i="90"/>
  <c r="FJ120" i="90"/>
  <c r="FJ130" i="90"/>
  <c r="FJ134" i="90"/>
  <c r="FJ135" i="90"/>
  <c r="FJ141" i="90"/>
  <c r="FJ150" i="90"/>
  <c r="FJ159" i="90"/>
  <c r="FJ166" i="90"/>
  <c r="FJ167" i="90"/>
  <c r="FJ181" i="90"/>
  <c r="FJ200" i="90"/>
  <c r="FJ201" i="90"/>
  <c r="FJ216" i="90"/>
  <c r="FJ223" i="90"/>
  <c r="FJ125" i="90"/>
  <c r="FJ136" i="90"/>
  <c r="FJ151" i="90"/>
  <c r="FJ160" i="90"/>
  <c r="FJ168" i="90"/>
  <c r="FJ169" i="90"/>
  <c r="FJ182" i="90"/>
  <c r="FJ183" i="90"/>
  <c r="FJ215" i="90"/>
  <c r="FJ222" i="90"/>
  <c r="FJ35" i="90"/>
  <c r="FJ40" i="90"/>
  <c r="FJ45" i="90"/>
  <c r="FJ60" i="90"/>
  <c r="FJ66" i="90"/>
  <c r="FJ80" i="90"/>
  <c r="FJ88" i="90"/>
  <c r="FJ92" i="90"/>
  <c r="FJ96" i="90"/>
  <c r="FJ99" i="90"/>
  <c r="FJ113" i="90"/>
  <c r="FJ126" i="90"/>
  <c r="FJ131" i="90"/>
  <c r="FJ142" i="90"/>
  <c r="FJ146" i="90"/>
  <c r="FJ161" i="90"/>
  <c r="FJ162" i="90"/>
  <c r="FJ170" i="90"/>
  <c r="FJ171" i="90"/>
  <c r="FJ172" i="90"/>
  <c r="FJ173" i="90"/>
  <c r="FJ184" i="90"/>
  <c r="FJ185" i="90"/>
  <c r="FJ186" i="90"/>
  <c r="FJ187" i="90"/>
  <c r="FJ188" i="90"/>
  <c r="FJ189" i="90"/>
  <c r="FJ190" i="90"/>
  <c r="FJ202" i="90"/>
  <c r="FJ213" i="90"/>
  <c r="FJ214" i="90"/>
  <c r="FJ221" i="90"/>
  <c r="FJ227" i="90"/>
  <c r="FJ29" i="90"/>
  <c r="FJ32" i="90"/>
  <c r="FJ38" i="90"/>
  <c r="FJ43" i="90"/>
  <c r="FJ51" i="90"/>
  <c r="FJ54" i="90"/>
  <c r="FJ57" i="90"/>
  <c r="FJ61" i="90"/>
  <c r="FJ73" i="90"/>
  <c r="FJ76" i="90"/>
  <c r="FJ81" i="90"/>
  <c r="FJ85" i="90"/>
  <c r="FJ100" i="90"/>
  <c r="FJ104" i="90"/>
  <c r="FJ117" i="90"/>
  <c r="FJ121" i="90"/>
  <c r="FJ127" i="90"/>
  <c r="FJ132" i="90"/>
  <c r="FJ137" i="90"/>
  <c r="FJ147" i="90"/>
  <c r="FJ163" i="90"/>
  <c r="FJ174" i="90"/>
  <c r="FJ175" i="90"/>
  <c r="FJ176" i="90"/>
  <c r="FJ203" i="90"/>
  <c r="FJ212" i="90"/>
  <c r="FJ220" i="90"/>
  <c r="FJ46" i="90"/>
  <c r="FJ48" i="90"/>
  <c r="FJ62" i="90"/>
  <c r="FJ77" i="90"/>
  <c r="FJ89" i="90"/>
  <c r="FJ109" i="90"/>
  <c r="FJ114" i="90"/>
  <c r="FJ122" i="90"/>
  <c r="FJ138" i="90"/>
  <c r="FJ139" i="90"/>
  <c r="FJ143" i="90"/>
  <c r="FJ148" i="90"/>
  <c r="FJ152" i="90"/>
  <c r="FJ153" i="90"/>
  <c r="FJ154" i="90"/>
  <c r="FJ155" i="90"/>
  <c r="FJ164" i="90"/>
  <c r="FJ177" i="90"/>
  <c r="FJ178" i="90"/>
  <c r="FJ191" i="90"/>
  <c r="FJ204" i="90"/>
  <c r="FJ205" i="90"/>
  <c r="FJ206" i="90"/>
  <c r="FK59" i="90"/>
  <c r="FK62" i="90"/>
  <c r="FK68" i="90"/>
  <c r="FK71" i="90"/>
  <c r="FK80" i="90"/>
  <c r="FK89" i="90"/>
  <c r="FK92" i="90"/>
  <c r="FK107" i="90"/>
  <c r="FK123" i="90"/>
  <c r="FK130" i="90"/>
  <c r="FK133" i="90"/>
  <c r="FK139" i="90"/>
  <c r="FL144" i="90"/>
  <c r="FK147" i="90"/>
  <c r="FK150" i="90"/>
  <c r="FK154" i="90"/>
  <c r="FK159" i="90"/>
  <c r="FK167" i="90"/>
  <c r="FK172" i="90"/>
  <c r="FK182" i="90"/>
  <c r="FL189" i="90"/>
  <c r="FK195" i="90"/>
  <c r="FK200" i="90"/>
  <c r="FK205" i="90"/>
  <c r="FK156" i="90"/>
  <c r="FK160" i="90"/>
  <c r="FK168" i="90"/>
  <c r="FK174" i="90"/>
  <c r="FK184" i="90"/>
  <c r="FK197" i="90"/>
  <c r="FK207" i="90"/>
  <c r="FK112" i="90"/>
  <c r="FK115" i="90"/>
  <c r="FK128" i="90"/>
  <c r="FK131" i="90"/>
  <c r="FK137" i="90"/>
  <c r="FK143" i="90"/>
  <c r="FK165" i="90"/>
  <c r="FK169" i="90"/>
  <c r="FK175" i="90"/>
  <c r="FK180" i="90"/>
  <c r="FK185" i="90"/>
  <c r="FK191" i="90"/>
  <c r="FK198" i="90"/>
  <c r="FK202" i="90"/>
  <c r="FK208" i="90"/>
  <c r="FK60" i="90"/>
  <c r="FK67" i="90"/>
  <c r="FK82" i="90"/>
  <c r="FK85" i="90"/>
  <c r="FK93" i="90"/>
  <c r="FK99" i="90"/>
  <c r="FK102" i="90"/>
  <c r="FK105" i="90"/>
  <c r="FK118" i="90"/>
  <c r="FK121" i="90"/>
  <c r="FK134" i="90"/>
  <c r="FL137" i="90"/>
  <c r="FL143" i="90"/>
  <c r="FK149" i="90"/>
  <c r="FK161" i="90"/>
  <c r="FL165" i="90"/>
  <c r="FK176" i="90"/>
  <c r="FK186" i="90"/>
  <c r="FK209" i="90"/>
  <c r="FK227" i="90"/>
  <c r="FK64" i="90"/>
  <c r="FK79" i="90"/>
  <c r="FK88" i="90"/>
  <c r="FK91" i="90"/>
  <c r="FK109" i="90"/>
  <c r="FK125" i="90"/>
  <c r="FK129" i="90"/>
  <c r="FK132" i="90"/>
  <c r="FL134" i="90"/>
  <c r="FK141" i="90"/>
  <c r="FK146" i="90"/>
  <c r="FL149" i="90"/>
  <c r="FK152" i="90"/>
  <c r="FK157" i="90"/>
  <c r="FK162" i="90"/>
  <c r="FK170" i="90"/>
  <c r="FK181" i="90"/>
  <c r="FK187" i="90"/>
  <c r="FK192" i="90"/>
  <c r="FK199" i="90"/>
  <c r="FK203" i="90"/>
  <c r="FK210" i="90"/>
  <c r="FK211" i="90"/>
  <c r="FK212" i="90"/>
  <c r="FK213" i="90"/>
  <c r="FK220" i="90"/>
  <c r="FK221" i="90"/>
  <c r="FK222" i="90"/>
  <c r="FK223" i="90"/>
  <c r="FK224" i="90"/>
  <c r="FK225" i="90"/>
  <c r="FK226" i="90"/>
  <c r="FK55" i="90"/>
  <c r="FK58" i="90"/>
  <c r="FK61" i="90"/>
  <c r="FK70" i="90"/>
  <c r="FK73" i="90"/>
  <c r="FK83" i="90"/>
  <c r="FK100" i="90"/>
  <c r="FK103" i="90"/>
  <c r="FK106" i="90"/>
  <c r="FK113" i="90"/>
  <c r="FK116" i="90"/>
  <c r="FK122" i="90"/>
  <c r="FK135" i="90"/>
  <c r="FK138" i="90"/>
  <c r="FL141" i="90"/>
  <c r="FL146" i="90"/>
  <c r="FL152" i="90"/>
  <c r="FK158" i="90"/>
  <c r="FK171" i="90"/>
  <c r="FK177" i="90"/>
  <c r="FL181" i="90"/>
  <c r="FK188" i="90"/>
  <c r="FK193" i="90"/>
  <c r="FL199" i="90"/>
  <c r="FK214" i="90"/>
  <c r="FK215" i="90"/>
  <c r="FK216" i="90"/>
  <c r="FK217" i="90"/>
  <c r="FK218" i="90"/>
  <c r="FK219" i="90"/>
  <c r="FK65" i="90"/>
  <c r="FK76" i="90"/>
  <c r="FK86" i="90"/>
  <c r="FK94" i="90"/>
  <c r="FK97" i="90"/>
  <c r="FK110" i="90"/>
  <c r="FK119" i="90"/>
  <c r="FK126" i="90"/>
  <c r="FL135" i="90"/>
  <c r="FL138" i="90"/>
  <c r="FK144" i="90"/>
  <c r="FK153" i="90"/>
  <c r="FK163" i="90"/>
  <c r="FK166" i="90"/>
  <c r="FL171" i="90"/>
  <c r="FK178" i="90"/>
  <c r="FK189" i="90"/>
  <c r="FK194" i="90"/>
  <c r="GI210" i="90"/>
  <c r="GI211" i="90"/>
  <c r="GI219" i="90"/>
  <c r="GI220" i="90"/>
  <c r="FS225" i="90"/>
  <c r="GI227" i="90"/>
  <c r="BK222" i="90"/>
  <c r="AE222" i="90" s="1"/>
  <c r="JK219" i="90"/>
  <c r="CA219" i="90" s="1"/>
  <c r="JK208" i="90"/>
  <c r="CA208" i="90" s="1"/>
  <c r="JK216" i="90"/>
  <c r="DG216" i="90" s="1"/>
  <c r="JK217" i="90"/>
  <c r="DG217" i="90" s="1"/>
  <c r="JK203" i="90"/>
  <c r="CA203" i="90" s="1"/>
  <c r="JK192" i="90"/>
  <c r="CA192" i="90" s="1"/>
  <c r="JK91" i="90"/>
  <c r="CA91" i="90" s="1"/>
  <c r="JK38" i="90"/>
  <c r="CA38" i="90" s="1"/>
  <c r="JK169" i="90"/>
  <c r="CA169" i="90" s="1"/>
  <c r="JK188" i="90"/>
  <c r="DG188" i="90" s="1"/>
  <c r="JK193" i="90"/>
  <c r="CQ193" i="90" s="1"/>
  <c r="JK199" i="90"/>
  <c r="CA199" i="90" s="1"/>
  <c r="JK215" i="90"/>
  <c r="DG215" i="90" s="1"/>
  <c r="JK227" i="90"/>
  <c r="CA227" i="90" s="1"/>
  <c r="JK59" i="90"/>
  <c r="CA59" i="90" s="1"/>
  <c r="JK71" i="90"/>
  <c r="CQ71" i="90" s="1"/>
  <c r="JK74" i="90"/>
  <c r="DG74" i="90" s="1"/>
  <c r="JK95" i="90"/>
  <c r="CA95" i="90" s="1"/>
  <c r="JK168" i="90"/>
  <c r="CA168" i="90" s="1"/>
  <c r="JK66" i="90"/>
  <c r="CQ66" i="90" s="1"/>
  <c r="JK92" i="90"/>
  <c r="CA92" i="90" s="1"/>
  <c r="JK148" i="90"/>
  <c r="CA148" i="90" s="1"/>
  <c r="JK175" i="90"/>
  <c r="DG175" i="90" s="1"/>
  <c r="JK40" i="90"/>
  <c r="CQ40" i="90" s="1"/>
  <c r="JK78" i="90"/>
  <c r="CA78" i="90" s="1"/>
  <c r="JK90" i="90"/>
  <c r="CQ90" i="90" s="1"/>
  <c r="JK161" i="90"/>
  <c r="CA161" i="90" s="1"/>
  <c r="JK60" i="90"/>
  <c r="DG60" i="90" s="1"/>
  <c r="JK82" i="90"/>
  <c r="DG82" i="90" s="1"/>
  <c r="JK99" i="90"/>
  <c r="CA99" i="90" s="1"/>
  <c r="JK102" i="90"/>
  <c r="CA102" i="90" s="1"/>
  <c r="JK105" i="90"/>
  <c r="CA105" i="90" s="1"/>
  <c r="JK137" i="90"/>
  <c r="CA137" i="90" s="1"/>
  <c r="JK34" i="90"/>
  <c r="DG34" i="90" s="1"/>
  <c r="JK75" i="90"/>
  <c r="DG75" i="90" s="1"/>
  <c r="JK93" i="90"/>
  <c r="CA93" i="90" s="1"/>
  <c r="JK96" i="90"/>
  <c r="CQ96" i="90" s="1"/>
  <c r="JK118" i="90"/>
  <c r="CA118" i="90" s="1"/>
  <c r="JK162" i="90"/>
  <c r="CA162" i="90" s="1"/>
  <c r="JK177" i="90"/>
  <c r="DG177" i="90" s="1"/>
  <c r="JK67" i="90"/>
  <c r="CQ67" i="90" s="1"/>
  <c r="JK70" i="90"/>
  <c r="DG70" i="90" s="1"/>
  <c r="JK79" i="90"/>
  <c r="CA79" i="90" s="1"/>
  <c r="JK106" i="90"/>
  <c r="CQ106" i="90" s="1"/>
  <c r="JK153" i="90"/>
  <c r="DG153" i="90" s="1"/>
  <c r="JK166" i="90"/>
  <c r="CQ166" i="90" s="1"/>
  <c r="JK83" i="90"/>
  <c r="CA83" i="90" s="1"/>
  <c r="JK94" i="90"/>
  <c r="CA94" i="90" s="1"/>
  <c r="JK100" i="90"/>
  <c r="DG100" i="90" s="1"/>
  <c r="JK103" i="90"/>
  <c r="CA103" i="90" s="1"/>
  <c r="JK113" i="90"/>
  <c r="CA113" i="90" s="1"/>
  <c r="JK163" i="90"/>
  <c r="DG163" i="90" s="1"/>
  <c r="JK30" i="90"/>
  <c r="CA30" i="90" s="1"/>
  <c r="JK37" i="90"/>
  <c r="CA37" i="90" s="1"/>
  <c r="JK50" i="90"/>
  <c r="CA50" i="90" s="1"/>
  <c r="JK89" i="90"/>
  <c r="CA89" i="90" s="1"/>
  <c r="JK107" i="90"/>
  <c r="CQ107" i="90" s="1"/>
  <c r="JK123" i="90"/>
  <c r="CA123" i="90" s="1"/>
  <c r="JK159" i="90"/>
  <c r="CQ159" i="90" s="1"/>
  <c r="AU209" i="90"/>
  <c r="FS192" i="90"/>
  <c r="FS166" i="90"/>
  <c r="FS35" i="90"/>
  <c r="FS90" i="90"/>
  <c r="AU210" i="90"/>
  <c r="FS37" i="90"/>
  <c r="FS92" i="90"/>
  <c r="FS70" i="90"/>
  <c r="FS79" i="90"/>
  <c r="FS189" i="90"/>
  <c r="FS31" i="90"/>
  <c r="FS68" i="90"/>
  <c r="FS137" i="90"/>
  <c r="FS161" i="90"/>
  <c r="FS28" i="90"/>
  <c r="FS57" i="90"/>
  <c r="FS196" i="90"/>
  <c r="FS39" i="90"/>
  <c r="AU220" i="90"/>
  <c r="FS205" i="90"/>
  <c r="FS202" i="90"/>
  <c r="FS212" i="90"/>
  <c r="FS199" i="90"/>
  <c r="FS219" i="90"/>
  <c r="FS48" i="90"/>
  <c r="FS59" i="90"/>
  <c r="FS61" i="90"/>
  <c r="FS66" i="90"/>
  <c r="FS72" i="90"/>
  <c r="FS74" i="90"/>
  <c r="FS76" i="90"/>
  <c r="FS81" i="90"/>
  <c r="FS96" i="90"/>
  <c r="FS98" i="90"/>
  <c r="FS107" i="90"/>
  <c r="FS112" i="90"/>
  <c r="FS114" i="90"/>
  <c r="FS123" i="90"/>
  <c r="FS128" i="90"/>
  <c r="FS139" i="90"/>
  <c r="FS145" i="90"/>
  <c r="FS147" i="90"/>
  <c r="FS155" i="90"/>
  <c r="FS158" i="90"/>
  <c r="FS169" i="90"/>
  <c r="FS172" i="90"/>
  <c r="FS176" i="90"/>
  <c r="FS179" i="90"/>
  <c r="FS185" i="90"/>
  <c r="FS218" i="90"/>
  <c r="FS224" i="90"/>
  <c r="FS43" i="90"/>
  <c r="FS47" i="90"/>
  <c r="FS51" i="90"/>
  <c r="FS53" i="90"/>
  <c r="FS55" i="90"/>
  <c r="FS64" i="90"/>
  <c r="FS84" i="90"/>
  <c r="FS86" i="90"/>
  <c r="FS88" i="90"/>
  <c r="FS94" i="90"/>
  <c r="FS103" i="90"/>
  <c r="FS105" i="90"/>
  <c r="FS110" i="90"/>
  <c r="FS121" i="90"/>
  <c r="FS126" i="90"/>
  <c r="FS133" i="90"/>
  <c r="FS135" i="90"/>
  <c r="FS152" i="90"/>
  <c r="FS156" i="90"/>
  <c r="FS164" i="90"/>
  <c r="FS173" i="90"/>
  <c r="FS182" i="90"/>
  <c r="FS186" i="90"/>
  <c r="FS209" i="90"/>
  <c r="FS213" i="90"/>
  <c r="FS30" i="90"/>
  <c r="FS34" i="90"/>
  <c r="FS41" i="90"/>
  <c r="FS45" i="90"/>
  <c r="FS49" i="90"/>
  <c r="FS62" i="90"/>
  <c r="FS75" i="90"/>
  <c r="FS77" i="90"/>
  <c r="FS82" i="90"/>
  <c r="FS101" i="90"/>
  <c r="FS108" i="90"/>
  <c r="JK109" i="90"/>
  <c r="CQ109" i="90" s="1"/>
  <c r="FS115" i="90"/>
  <c r="FS119" i="90"/>
  <c r="FS124" i="90"/>
  <c r="FS129" i="90"/>
  <c r="FS131" i="90"/>
  <c r="FS140" i="90"/>
  <c r="FS148" i="90"/>
  <c r="FS150" i="90"/>
  <c r="FS159" i="90"/>
  <c r="FS162" i="90"/>
  <c r="FS167" i="90"/>
  <c r="FS170" i="90"/>
  <c r="FS177" i="90"/>
  <c r="FS180" i="90"/>
  <c r="FS190" i="90"/>
  <c r="FS193" i="90"/>
  <c r="FS197" i="90"/>
  <c r="FS206" i="90"/>
  <c r="FS220" i="90"/>
  <c r="FS29" i="90"/>
  <c r="FS67" i="90"/>
  <c r="FS69" i="90"/>
  <c r="FS71" i="90"/>
  <c r="FS73" i="90"/>
  <c r="FS99" i="90"/>
  <c r="FS113" i="90"/>
  <c r="FS117" i="90"/>
  <c r="FS142" i="90"/>
  <c r="FS144" i="90"/>
  <c r="FS146" i="90"/>
  <c r="FS153" i="90"/>
  <c r="FS174" i="90"/>
  <c r="FS183" i="90"/>
  <c r="FS187" i="90"/>
  <c r="FS200" i="90"/>
  <c r="FS203" i="90"/>
  <c r="FS214" i="90"/>
  <c r="FS27" i="90"/>
  <c r="FS33" i="90"/>
  <c r="FS38" i="90"/>
  <c r="FS54" i="90"/>
  <c r="FS58" i="90"/>
  <c r="FS60" i="90"/>
  <c r="FS65" i="90"/>
  <c r="FS80" i="90"/>
  <c r="FS87" i="90"/>
  <c r="FS91" i="90"/>
  <c r="FS95" i="90"/>
  <c r="FS97" i="90"/>
  <c r="FS106" i="90"/>
  <c r="FS111" i="90"/>
  <c r="FS122" i="90"/>
  <c r="FS127" i="90"/>
  <c r="FS138" i="90"/>
  <c r="FS165" i="90"/>
  <c r="FS178" i="90"/>
  <c r="FS194" i="90"/>
  <c r="FS198" i="90"/>
  <c r="FS207" i="90"/>
  <c r="FS210" i="90"/>
  <c r="FS215" i="90"/>
  <c r="FS221" i="90"/>
  <c r="FS36" i="90"/>
  <c r="FS40" i="90"/>
  <c r="FS42" i="90"/>
  <c r="FS44" i="90"/>
  <c r="FS46" i="90"/>
  <c r="FS52" i="90"/>
  <c r="FS56" i="90"/>
  <c r="FS63" i="90"/>
  <c r="FS78" i="90"/>
  <c r="FS83" i="90"/>
  <c r="FS85" i="90"/>
  <c r="FS89" i="90"/>
  <c r="FS93" i="90"/>
  <c r="FS104" i="90"/>
  <c r="FS120" i="90"/>
  <c r="FS132" i="90"/>
  <c r="FS136" i="90"/>
  <c r="FS149" i="90"/>
  <c r="FS151" i="90"/>
  <c r="FS154" i="90"/>
  <c r="FS157" i="90"/>
  <c r="FS160" i="90"/>
  <c r="FS163" i="90"/>
  <c r="FS168" i="90"/>
  <c r="FS171" i="90"/>
  <c r="FS175" i="90"/>
  <c r="FS184" i="90"/>
  <c r="FS188" i="90"/>
  <c r="FS191" i="90"/>
  <c r="FS216" i="90"/>
  <c r="FS222" i="90"/>
  <c r="FS32" i="90"/>
  <c r="FS50" i="90"/>
  <c r="FS100" i="90"/>
  <c r="FS102" i="90"/>
  <c r="FS109" i="90"/>
  <c r="FS116" i="90"/>
  <c r="FS118" i="90"/>
  <c r="FS125" i="90"/>
  <c r="FS130" i="90"/>
  <c r="FS134" i="90"/>
  <c r="FS141" i="90"/>
  <c r="FS143" i="90"/>
  <c r="FS181" i="90"/>
  <c r="FS195" i="90"/>
  <c r="FS201" i="90"/>
  <c r="FS204" i="90"/>
  <c r="FS208" i="90"/>
  <c r="FS211" i="90"/>
  <c r="FS217" i="90"/>
  <c r="FS223" i="90"/>
  <c r="FS227" i="90"/>
  <c r="JK181" i="90"/>
  <c r="CA181" i="90" s="1"/>
  <c r="JK179" i="90"/>
  <c r="CA179" i="90" s="1"/>
  <c r="JK205" i="90"/>
  <c r="CQ205" i="90" s="1"/>
  <c r="AU227" i="90"/>
  <c r="JK206" i="90"/>
  <c r="CA206" i="90" s="1"/>
  <c r="FT199" i="90"/>
  <c r="GK215" i="90"/>
  <c r="FU48" i="90"/>
  <c r="FU55" i="90"/>
  <c r="FU60" i="90"/>
  <c r="FU62" i="90"/>
  <c r="FU76" i="90"/>
  <c r="FU78" i="90"/>
  <c r="FU94" i="90"/>
  <c r="FU105" i="90"/>
  <c r="FU107" i="90"/>
  <c r="FU120" i="90"/>
  <c r="FU122" i="90"/>
  <c r="FU137" i="90"/>
  <c r="FU139" i="90"/>
  <c r="FU146" i="90"/>
  <c r="FU169" i="90"/>
  <c r="FU171" i="90"/>
  <c r="FU183" i="90"/>
  <c r="FU188" i="90"/>
  <c r="FU193" i="90"/>
  <c r="FU200" i="90"/>
  <c r="FU205" i="90"/>
  <c r="FU45" i="90"/>
  <c r="FU50" i="90"/>
  <c r="FU57" i="90"/>
  <c r="FU64" i="90"/>
  <c r="FU66" i="90"/>
  <c r="FU71" i="90"/>
  <c r="FU80" i="90"/>
  <c r="FU82" i="90"/>
  <c r="FU89" i="90"/>
  <c r="FU96" i="90"/>
  <c r="FU109" i="90"/>
  <c r="FU111" i="90"/>
  <c r="FU124" i="90"/>
  <c r="FU126" i="90"/>
  <c r="FU128" i="90"/>
  <c r="FU148" i="90"/>
  <c r="FU154" i="90"/>
  <c r="FU161" i="90"/>
  <c r="FU167" i="90"/>
  <c r="FU174" i="90"/>
  <c r="FU186" i="90"/>
  <c r="FU196" i="90"/>
  <c r="FU208" i="90"/>
  <c r="FU28" i="90"/>
  <c r="FU33" i="90"/>
  <c r="FU34" i="90"/>
  <c r="FU54" i="90"/>
  <c r="FU59" i="90"/>
  <c r="FU68" i="90"/>
  <c r="FU75" i="90"/>
  <c r="FU84" i="90"/>
  <c r="FU86" i="90"/>
  <c r="FU93" i="90"/>
  <c r="FU100" i="90"/>
  <c r="FU102" i="90"/>
  <c r="FU117" i="90"/>
  <c r="FU119" i="90"/>
  <c r="FU134" i="90"/>
  <c r="FU136" i="90"/>
  <c r="FU150" i="90"/>
  <c r="FU152" i="90"/>
  <c r="FU157" i="90"/>
  <c r="FU172" i="90"/>
  <c r="FU177" i="90"/>
  <c r="FU184" i="90"/>
  <c r="FU194" i="90"/>
  <c r="FU206" i="90"/>
  <c r="FU32" i="90"/>
  <c r="FU39" i="90"/>
  <c r="FU44" i="90"/>
  <c r="FU61" i="90"/>
  <c r="FU70" i="90"/>
  <c r="FU77" i="90"/>
  <c r="FU95" i="90"/>
  <c r="FU104" i="90"/>
  <c r="FU106" i="90"/>
  <c r="FU121" i="90"/>
  <c r="FU123" i="90"/>
  <c r="FU138" i="90"/>
  <c r="FU140" i="90"/>
  <c r="FU145" i="90"/>
  <c r="FU155" i="90"/>
  <c r="FU162" i="90"/>
  <c r="FU170" i="90"/>
  <c r="FU175" i="90"/>
  <c r="FU187" i="90"/>
  <c r="FU189" i="90"/>
  <c r="FU197" i="90"/>
  <c r="FU199" i="90"/>
  <c r="FU201" i="90"/>
  <c r="FU31" i="90"/>
  <c r="FU46" i="90"/>
  <c r="FU49" i="90"/>
  <c r="FU51" i="90"/>
  <c r="FU56" i="90"/>
  <c r="FU63" i="90"/>
  <c r="FU65" i="90"/>
  <c r="FU72" i="90"/>
  <c r="FU79" i="90"/>
  <c r="FU81" i="90"/>
  <c r="FU88" i="90"/>
  <c r="FU90" i="90"/>
  <c r="FU108" i="90"/>
  <c r="FU110" i="90"/>
  <c r="FU125" i="90"/>
  <c r="FU127" i="90"/>
  <c r="FU147" i="90"/>
  <c r="FU160" i="90"/>
  <c r="FU168" i="90"/>
  <c r="FU180" i="90"/>
  <c r="FU182" i="90"/>
  <c r="FU192" i="90"/>
  <c r="FU204" i="90"/>
  <c r="FU209" i="90"/>
  <c r="FU29" i="90"/>
  <c r="FU30" i="90"/>
  <c r="FU36" i="90"/>
  <c r="FU38" i="90"/>
  <c r="FU41" i="90"/>
  <c r="FU43" i="90"/>
  <c r="FU53" i="90"/>
  <c r="FU58" i="90"/>
  <c r="FU74" i="90"/>
  <c r="FU83" i="90"/>
  <c r="FU97" i="90"/>
  <c r="FU99" i="90"/>
  <c r="FU112" i="90"/>
  <c r="FU114" i="90"/>
  <c r="FU129" i="90"/>
  <c r="FU131" i="90"/>
  <c r="FU142" i="90"/>
  <c r="FU149" i="90"/>
  <c r="FU153" i="90"/>
  <c r="FU158" i="90"/>
  <c r="FU164" i="90"/>
  <c r="FU166" i="90"/>
  <c r="FU173" i="90"/>
  <c r="FU178" i="90"/>
  <c r="FU185" i="90"/>
  <c r="FU195" i="90"/>
  <c r="FU207" i="90"/>
  <c r="FU218" i="90"/>
  <c r="GK217" i="90"/>
  <c r="GK212" i="90"/>
  <c r="GK216" i="90"/>
  <c r="GK214" i="90"/>
  <c r="GK218" i="90"/>
  <c r="GK219" i="90"/>
  <c r="FU210" i="90"/>
  <c r="FU214" i="90"/>
  <c r="FU217" i="90"/>
  <c r="FU212" i="90"/>
  <c r="FU215" i="90"/>
  <c r="FU213" i="90"/>
  <c r="FU216" i="90"/>
  <c r="FU211" i="90"/>
  <c r="FU219" i="90"/>
  <c r="GK223" i="90"/>
  <c r="GK225" i="90"/>
  <c r="FU223" i="90"/>
  <c r="GK227" i="90"/>
  <c r="GK224" i="90"/>
  <c r="GK221" i="90"/>
  <c r="GK222" i="90"/>
  <c r="FU221" i="90"/>
  <c r="FU222" i="90"/>
  <c r="FU225" i="90"/>
  <c r="FU220" i="90"/>
  <c r="AW29" i="90"/>
  <c r="BM29" i="90"/>
  <c r="AG29" i="90" s="1"/>
  <c r="AW224" i="90"/>
  <c r="AW28" i="90"/>
  <c r="BM224" i="90"/>
  <c r="AG224" i="90" s="1"/>
  <c r="BM223" i="90"/>
  <c r="AG223" i="90" s="1"/>
  <c r="BM28" i="90"/>
  <c r="AG28" i="90" s="1"/>
  <c r="AW27" i="90"/>
  <c r="BM27" i="90"/>
  <c r="AG27" i="90" s="1"/>
  <c r="AW223" i="90"/>
  <c r="AW225" i="90"/>
  <c r="FU226" i="90"/>
  <c r="FU224" i="90"/>
  <c r="JM90" i="90"/>
  <c r="DI90" i="90" s="1"/>
  <c r="BM227" i="90"/>
  <c r="AG227" i="90" s="1"/>
  <c r="JM132" i="90"/>
  <c r="DI132" i="90" s="1"/>
  <c r="JM83" i="90"/>
  <c r="CC83" i="90" s="1"/>
  <c r="JM191" i="90"/>
  <c r="CC191" i="90" s="1"/>
  <c r="JM93" i="90"/>
  <c r="CC93" i="90" s="1"/>
  <c r="JM95" i="90"/>
  <c r="CC95" i="90" s="1"/>
  <c r="BM225" i="90"/>
  <c r="AG225" i="90" s="1"/>
  <c r="AW226" i="90"/>
  <c r="BM226" i="90"/>
  <c r="AG226" i="90" s="1"/>
  <c r="JM119" i="90"/>
  <c r="CC119" i="90" s="1"/>
  <c r="JM157" i="90"/>
  <c r="CC157" i="90" s="1"/>
  <c r="JM175" i="90"/>
  <c r="DI175" i="90" s="1"/>
  <c r="JM96" i="90"/>
  <c r="CS96" i="90" s="1"/>
  <c r="JM98" i="90"/>
  <c r="DI98" i="90" s="1"/>
  <c r="AW227" i="90"/>
  <c r="JM87" i="90"/>
  <c r="CS87" i="90" s="1"/>
  <c r="JM176" i="90"/>
  <c r="CC176" i="90" s="1"/>
  <c r="JM178" i="90"/>
  <c r="CC178" i="90" s="1"/>
  <c r="JM202" i="90"/>
  <c r="CC202" i="90" s="1"/>
  <c r="JM210" i="90"/>
  <c r="DI210" i="90" s="1"/>
  <c r="JM31" i="90"/>
  <c r="CS31" i="90" s="1"/>
  <c r="JM79" i="90"/>
  <c r="CC79" i="90" s="1"/>
  <c r="JM125" i="90"/>
  <c r="CS125" i="90" s="1"/>
  <c r="JM138" i="90"/>
  <c r="CC138" i="90" s="1"/>
  <c r="JM216" i="90"/>
  <c r="CS216" i="90" s="1"/>
  <c r="JM131" i="90"/>
  <c r="CS131" i="90" s="1"/>
  <c r="JM143" i="90"/>
  <c r="DI143" i="90" s="1"/>
  <c r="JM214" i="90"/>
  <c r="CS214" i="90" s="1"/>
  <c r="JM116" i="90"/>
  <c r="CS116" i="90" s="1"/>
  <c r="JM126" i="90"/>
  <c r="CS126" i="90" s="1"/>
  <c r="JM154" i="90"/>
  <c r="CC154" i="90" s="1"/>
  <c r="JM174" i="90"/>
  <c r="DI174" i="90" s="1"/>
  <c r="JM215" i="90"/>
  <c r="CC215" i="90" s="1"/>
  <c r="JM75" i="90"/>
  <c r="CC75" i="90" s="1"/>
  <c r="JM84" i="90"/>
  <c r="CC84" i="90" s="1"/>
  <c r="JM144" i="90"/>
  <c r="DI144" i="90" s="1"/>
  <c r="JM156" i="90"/>
  <c r="CC156" i="90" s="1"/>
  <c r="JM195" i="90"/>
  <c r="CC195" i="90" s="1"/>
  <c r="JM198" i="90"/>
  <c r="DI198" i="90" s="1"/>
  <c r="JM159" i="90"/>
  <c r="CC159" i="90" s="1"/>
  <c r="JM163" i="90"/>
  <c r="CC163" i="90" s="1"/>
  <c r="JM181" i="90"/>
  <c r="CC181" i="90" s="1"/>
  <c r="JM224" i="90"/>
  <c r="CS224" i="90" s="1"/>
  <c r="JM34" i="90"/>
  <c r="DI34" i="90" s="1"/>
  <c r="JM58" i="90"/>
  <c r="CS58" i="90" s="1"/>
  <c r="JM72" i="90"/>
  <c r="CC72" i="90" s="1"/>
  <c r="JM136" i="90"/>
  <c r="CC136" i="90" s="1"/>
  <c r="JM150" i="90"/>
  <c r="DI150" i="90" s="1"/>
  <c r="JM152" i="90"/>
  <c r="CS152" i="90" s="1"/>
  <c r="JM185" i="90"/>
  <c r="CC185" i="90" s="1"/>
  <c r="JM212" i="90"/>
  <c r="CC212" i="90" s="1"/>
  <c r="JM221" i="90"/>
  <c r="CC221" i="90" s="1"/>
  <c r="JM85" i="90"/>
  <c r="CC85" i="90" s="1"/>
  <c r="JM155" i="90"/>
  <c r="CC155" i="90" s="1"/>
  <c r="JM76" i="90"/>
  <c r="CC76" i="90" s="1"/>
  <c r="JM92" i="90"/>
  <c r="CC92" i="90" s="1"/>
  <c r="JM223" i="90"/>
  <c r="CC223" i="90" s="1"/>
  <c r="JM50" i="90"/>
  <c r="CS50" i="90" s="1"/>
  <c r="JM71" i="90"/>
  <c r="CC71" i="90" s="1"/>
  <c r="JM80" i="90"/>
  <c r="CC80" i="90" s="1"/>
  <c r="JM94" i="90"/>
  <c r="CC94" i="90" s="1"/>
  <c r="JM97" i="90"/>
  <c r="DI97" i="90" s="1"/>
  <c r="JM153" i="90"/>
  <c r="CC153" i="90" s="1"/>
  <c r="JM160" i="90"/>
  <c r="CC160" i="90" s="1"/>
  <c r="JM194" i="90"/>
  <c r="CC194" i="90" s="1"/>
  <c r="JM197" i="90"/>
  <c r="CS197" i="90" s="1"/>
  <c r="JM122" i="90"/>
  <c r="CC122" i="90" s="1"/>
  <c r="JM135" i="90"/>
  <c r="CS135" i="90" s="1"/>
  <c r="JM211" i="90"/>
  <c r="DI211" i="90" s="1"/>
  <c r="JM225" i="90"/>
  <c r="CS225" i="90" s="1"/>
  <c r="JM59" i="90"/>
  <c r="CS59" i="90" s="1"/>
  <c r="JM86" i="90"/>
  <c r="CC86" i="90" s="1"/>
  <c r="JM91" i="90"/>
  <c r="CC91" i="90" s="1"/>
  <c r="JM113" i="90"/>
  <c r="CC113" i="90" s="1"/>
  <c r="JM124" i="90"/>
  <c r="CS124" i="90" s="1"/>
  <c r="JM158" i="90"/>
  <c r="CC158" i="90" s="1"/>
  <c r="JM209" i="90"/>
  <c r="DI209" i="90" s="1"/>
  <c r="JM219" i="90"/>
  <c r="CC219" i="90" s="1"/>
  <c r="GJ27" i="90"/>
  <c r="GJ39" i="90"/>
  <c r="GJ56" i="90"/>
  <c r="GJ59" i="90"/>
  <c r="GJ62" i="90"/>
  <c r="GJ65" i="90"/>
  <c r="GJ68" i="90"/>
  <c r="GJ71" i="90"/>
  <c r="GJ86" i="90"/>
  <c r="GJ89" i="90"/>
  <c r="GJ92" i="90"/>
  <c r="GJ115" i="90"/>
  <c r="GJ136" i="90"/>
  <c r="GJ139" i="90"/>
  <c r="GJ142" i="90"/>
  <c r="GJ145" i="90"/>
  <c r="GJ153" i="90"/>
  <c r="GJ164" i="90"/>
  <c r="GJ190" i="90"/>
  <c r="GJ192" i="90"/>
  <c r="GJ194" i="90"/>
  <c r="GJ196" i="90"/>
  <c r="GJ31" i="90"/>
  <c r="GJ32" i="90"/>
  <c r="GJ33" i="90"/>
  <c r="GJ38" i="90"/>
  <c r="GJ42" i="90"/>
  <c r="GJ49" i="90"/>
  <c r="GJ52" i="90"/>
  <c r="GJ82" i="90"/>
  <c r="GJ103" i="90"/>
  <c r="GJ106" i="90"/>
  <c r="GJ109" i="90"/>
  <c r="GJ112" i="90"/>
  <c r="GJ118" i="90"/>
  <c r="GJ121" i="90"/>
  <c r="GJ124" i="90"/>
  <c r="GJ127" i="90"/>
  <c r="GJ130" i="90"/>
  <c r="GJ133" i="90"/>
  <c r="GJ155" i="90"/>
  <c r="GJ157" i="90"/>
  <c r="GJ159" i="90"/>
  <c r="GJ161" i="90"/>
  <c r="GJ166" i="90"/>
  <c r="GJ168" i="90"/>
  <c r="GJ170" i="90"/>
  <c r="GJ177" i="90"/>
  <c r="GJ179" i="90"/>
  <c r="GJ200" i="90"/>
  <c r="GJ34" i="90"/>
  <c r="GJ35" i="90"/>
  <c r="GJ45" i="90"/>
  <c r="GJ55" i="90"/>
  <c r="GJ58" i="90"/>
  <c r="GJ70" i="90"/>
  <c r="GJ73" i="90"/>
  <c r="GJ76" i="90"/>
  <c r="GJ79" i="90"/>
  <c r="GJ91" i="90"/>
  <c r="GJ94" i="90"/>
  <c r="GJ97" i="90"/>
  <c r="GJ100" i="90"/>
  <c r="GJ144" i="90"/>
  <c r="GJ147" i="90"/>
  <c r="GJ150" i="90"/>
  <c r="GJ172" i="90"/>
  <c r="GJ174" i="90"/>
  <c r="GJ181" i="90"/>
  <c r="GJ183" i="90"/>
  <c r="GJ185" i="90"/>
  <c r="GJ187" i="90"/>
  <c r="GJ48" i="90"/>
  <c r="GJ51" i="90"/>
  <c r="GJ61" i="90"/>
  <c r="GJ64" i="90"/>
  <c r="GJ67" i="90"/>
  <c r="GJ85" i="90"/>
  <c r="GJ88" i="90"/>
  <c r="GJ111" i="90"/>
  <c r="GJ114" i="90"/>
  <c r="GJ123" i="90"/>
  <c r="GJ132" i="90"/>
  <c r="GJ135" i="90"/>
  <c r="GJ138" i="90"/>
  <c r="GJ141" i="90"/>
  <c r="GJ163" i="90"/>
  <c r="GJ37" i="90"/>
  <c r="GJ41" i="90"/>
  <c r="GJ54" i="90"/>
  <c r="GJ78" i="90"/>
  <c r="GJ81" i="90"/>
  <c r="GJ99" i="90"/>
  <c r="GJ102" i="90"/>
  <c r="GJ105" i="90"/>
  <c r="GJ108" i="90"/>
  <c r="GJ117" i="90"/>
  <c r="GJ120" i="90"/>
  <c r="GJ126" i="90"/>
  <c r="GJ129" i="90"/>
  <c r="GJ152" i="90"/>
  <c r="GJ154" i="90"/>
  <c r="GJ176" i="90"/>
  <c r="GJ189" i="90"/>
  <c r="GJ191" i="90"/>
  <c r="GJ193" i="90"/>
  <c r="GJ195" i="90"/>
  <c r="GJ197" i="90"/>
  <c r="GJ43" i="90"/>
  <c r="GJ50" i="90"/>
  <c r="GJ53" i="90"/>
  <c r="GJ60" i="90"/>
  <c r="GJ63" i="90"/>
  <c r="GJ84" i="90"/>
  <c r="GJ107" i="90"/>
  <c r="GJ110" i="90"/>
  <c r="GJ113" i="90"/>
  <c r="GJ116" i="90"/>
  <c r="GJ119" i="90"/>
  <c r="GJ122" i="90"/>
  <c r="GJ125" i="90"/>
  <c r="GJ128" i="90"/>
  <c r="GJ131" i="90"/>
  <c r="GJ134" i="90"/>
  <c r="GJ137" i="90"/>
  <c r="GJ171" i="90"/>
  <c r="GJ173" i="90"/>
  <c r="GJ182" i="90"/>
  <c r="GJ184" i="90"/>
  <c r="GJ186" i="90"/>
  <c r="GJ28" i="90"/>
  <c r="GJ30" i="90"/>
  <c r="GJ36" i="90"/>
  <c r="GJ40" i="90"/>
  <c r="GJ46" i="90"/>
  <c r="GJ74" i="90"/>
  <c r="GJ77" i="90"/>
  <c r="GJ80" i="90"/>
  <c r="GJ83" i="90"/>
  <c r="GJ95" i="90"/>
  <c r="GJ98" i="90"/>
  <c r="GJ101" i="90"/>
  <c r="GJ104" i="90"/>
  <c r="GJ148" i="90"/>
  <c r="GJ151" i="90"/>
  <c r="GJ175" i="90"/>
  <c r="GJ188" i="90"/>
  <c r="GJ209" i="90"/>
  <c r="BL27" i="90"/>
  <c r="AF27" i="90" s="1"/>
  <c r="FT29" i="90"/>
  <c r="FT33" i="90"/>
  <c r="FT45" i="90"/>
  <c r="FT50" i="90"/>
  <c r="FT55" i="90"/>
  <c r="FT60" i="90"/>
  <c r="FT64" i="90"/>
  <c r="FT68" i="90"/>
  <c r="FT72" i="90"/>
  <c r="FT76" i="90"/>
  <c r="FT80" i="90"/>
  <c r="FT117" i="90"/>
  <c r="FT121" i="90"/>
  <c r="FT125" i="90"/>
  <c r="FT164" i="90"/>
  <c r="FT171" i="90"/>
  <c r="FT189" i="90"/>
  <c r="FT30" i="90"/>
  <c r="FT38" i="90"/>
  <c r="FT43" i="90"/>
  <c r="FT53" i="90"/>
  <c r="FT58" i="90"/>
  <c r="FT87" i="90"/>
  <c r="FT91" i="90"/>
  <c r="FT95" i="90"/>
  <c r="FT99" i="90"/>
  <c r="FT103" i="90"/>
  <c r="FT107" i="90"/>
  <c r="FT111" i="90"/>
  <c r="FT115" i="90"/>
  <c r="FT128" i="90"/>
  <c r="FT132" i="90"/>
  <c r="FT136" i="90"/>
  <c r="FT140" i="90"/>
  <c r="FT144" i="90"/>
  <c r="FT148" i="90"/>
  <c r="FT152" i="90"/>
  <c r="FT201" i="90"/>
  <c r="FT48" i="90"/>
  <c r="FT62" i="90"/>
  <c r="FT66" i="90"/>
  <c r="FT70" i="90"/>
  <c r="FT74" i="90"/>
  <c r="FT78" i="90"/>
  <c r="FT82" i="90"/>
  <c r="FT119" i="90"/>
  <c r="FT123" i="90"/>
  <c r="FT37" i="90"/>
  <c r="FT42" i="90"/>
  <c r="FT47" i="90"/>
  <c r="FT52" i="90"/>
  <c r="FT57" i="90"/>
  <c r="FT86" i="90"/>
  <c r="FT90" i="90"/>
  <c r="FT94" i="90"/>
  <c r="FT98" i="90"/>
  <c r="FT102" i="90"/>
  <c r="FT106" i="90"/>
  <c r="FT110" i="90"/>
  <c r="FT114" i="90"/>
  <c r="FT127" i="90"/>
  <c r="FT131" i="90"/>
  <c r="FT135" i="90"/>
  <c r="FT139" i="90"/>
  <c r="FT143" i="90"/>
  <c r="FT147" i="90"/>
  <c r="FT151" i="90"/>
  <c r="FT181" i="90"/>
  <c r="FT31" i="90"/>
  <c r="FT46" i="90"/>
  <c r="FT51" i="90"/>
  <c r="FT61" i="90"/>
  <c r="FT65" i="90"/>
  <c r="FT69" i="90"/>
  <c r="FT73" i="90"/>
  <c r="FT77" i="90"/>
  <c r="FT81" i="90"/>
  <c r="FT118" i="90"/>
  <c r="FT122" i="90"/>
  <c r="FT165" i="90"/>
  <c r="FT32" i="90"/>
  <c r="FT36" i="90"/>
  <c r="FT41" i="90"/>
  <c r="FT56" i="90"/>
  <c r="FT85" i="90"/>
  <c r="FT89" i="90"/>
  <c r="FT93" i="90"/>
  <c r="FT97" i="90"/>
  <c r="FT101" i="90"/>
  <c r="FT105" i="90"/>
  <c r="FT109" i="90"/>
  <c r="FT113" i="90"/>
  <c r="FT126" i="90"/>
  <c r="FT130" i="90"/>
  <c r="FT134" i="90"/>
  <c r="FT138" i="90"/>
  <c r="FT142" i="90"/>
  <c r="FT146" i="90"/>
  <c r="FT150" i="90"/>
  <c r="AV27" i="90"/>
  <c r="GJ202" i="90"/>
  <c r="GJ204" i="90"/>
  <c r="GJ206" i="90"/>
  <c r="GJ208" i="90"/>
  <c r="GJ215" i="90"/>
  <c r="GJ223" i="90"/>
  <c r="GJ227" i="90"/>
  <c r="GJ218" i="90"/>
  <c r="GJ210" i="90"/>
  <c r="GJ222" i="90"/>
  <c r="GJ226" i="90"/>
  <c r="GJ212" i="90"/>
  <c r="GJ214" i="90"/>
  <c r="GJ217" i="90"/>
  <c r="GJ198" i="90"/>
  <c r="GJ201" i="90"/>
  <c r="GJ203" i="90"/>
  <c r="GJ205" i="90"/>
  <c r="GJ207" i="90"/>
  <c r="GJ216" i="90"/>
  <c r="GJ221" i="90"/>
  <c r="GJ225" i="90"/>
  <c r="GJ220" i="90"/>
  <c r="GJ224" i="90"/>
  <c r="GJ211" i="90"/>
  <c r="GJ213" i="90"/>
  <c r="BL227" i="90"/>
  <c r="AF227" i="90" s="1"/>
  <c r="JL218" i="90"/>
  <c r="DH218" i="90" s="1"/>
  <c r="JL221" i="90"/>
  <c r="CR221" i="90" s="1"/>
  <c r="JL201" i="90"/>
  <c r="CR201" i="90" s="1"/>
  <c r="JL203" i="90"/>
  <c r="CR203" i="90" s="1"/>
  <c r="JL28" i="90"/>
  <c r="CB28" i="90" s="1"/>
  <c r="JL88" i="90"/>
  <c r="DH88" i="90" s="1"/>
  <c r="JL100" i="90"/>
  <c r="CB100" i="90" s="1"/>
  <c r="JL133" i="90"/>
  <c r="CR133" i="90" s="1"/>
  <c r="JL137" i="90"/>
  <c r="CB137" i="90" s="1"/>
  <c r="JL141" i="90"/>
  <c r="DH141" i="90" s="1"/>
  <c r="JL182" i="90"/>
  <c r="DH182" i="90" s="1"/>
  <c r="JL27" i="90"/>
  <c r="CB27" i="90" s="1"/>
  <c r="JL44" i="90"/>
  <c r="CR44" i="90" s="1"/>
  <c r="JL49" i="90"/>
  <c r="CB49" i="90" s="1"/>
  <c r="JL199" i="90"/>
  <c r="CR199" i="90" s="1"/>
  <c r="JL226" i="90"/>
  <c r="CB226" i="90" s="1"/>
  <c r="JL43" i="90"/>
  <c r="CB43" i="90" s="1"/>
  <c r="JL53" i="90"/>
  <c r="CB53" i="90" s="1"/>
  <c r="JL87" i="90"/>
  <c r="CB87" i="90" s="1"/>
  <c r="JL111" i="90"/>
  <c r="CB111" i="90" s="1"/>
  <c r="JL136" i="90"/>
  <c r="CB136" i="90" s="1"/>
  <c r="JL177" i="90"/>
  <c r="CB177" i="90" s="1"/>
  <c r="JL123" i="90"/>
  <c r="CR123" i="90" s="1"/>
  <c r="JL42" i="90"/>
  <c r="CB42" i="90" s="1"/>
  <c r="JL57" i="90"/>
  <c r="CR57" i="90" s="1"/>
  <c r="JL86" i="90"/>
  <c r="CR86" i="90" s="1"/>
  <c r="JL106" i="90"/>
  <c r="CR106" i="90" s="1"/>
  <c r="JL131" i="90"/>
  <c r="CB131" i="90" s="1"/>
  <c r="JL135" i="90"/>
  <c r="CB135" i="90" s="1"/>
  <c r="JL181" i="90"/>
  <c r="DH181" i="90" s="1"/>
  <c r="JL185" i="90"/>
  <c r="CB185" i="90" s="1"/>
  <c r="JL51" i="90"/>
  <c r="CB51" i="90" s="1"/>
  <c r="JL61" i="90"/>
  <c r="CB61" i="90" s="1"/>
  <c r="JL65" i="90"/>
  <c r="CR65" i="90" s="1"/>
  <c r="JL69" i="90"/>
  <c r="CB69" i="90" s="1"/>
  <c r="JL73" i="90"/>
  <c r="CB73" i="90" s="1"/>
  <c r="JL165" i="90"/>
  <c r="CR165" i="90" s="1"/>
  <c r="JL32" i="90"/>
  <c r="CB32" i="90" s="1"/>
  <c r="JL41" i="90"/>
  <c r="CB41" i="90" s="1"/>
  <c r="JL56" i="90"/>
  <c r="CB56" i="90" s="1"/>
  <c r="JL109" i="90"/>
  <c r="CR109" i="90" s="1"/>
  <c r="JL126" i="90"/>
  <c r="CB126" i="90" s="1"/>
  <c r="JL134" i="90"/>
  <c r="CB134" i="90" s="1"/>
  <c r="JL138" i="90"/>
  <c r="CB138" i="90" s="1"/>
  <c r="JL142" i="90"/>
  <c r="DH142" i="90" s="1"/>
  <c r="JL29" i="90"/>
  <c r="CB29" i="90" s="1"/>
  <c r="JL121" i="90"/>
  <c r="CB121" i="90" s="1"/>
  <c r="JL155" i="90"/>
  <c r="CB155" i="90" s="1"/>
  <c r="JL159" i="90"/>
  <c r="CB159" i="90" s="1"/>
  <c r="JL197" i="90"/>
  <c r="DH197" i="90" s="1"/>
  <c r="JL204" i="90"/>
  <c r="CB204" i="90" s="1"/>
  <c r="JL208" i="90"/>
  <c r="DH208" i="90" s="1"/>
  <c r="JL227" i="90"/>
  <c r="CB227" i="90" s="1"/>
  <c r="AV216" i="90"/>
  <c r="BL216" i="90"/>
  <c r="AF216" i="90" s="1"/>
  <c r="BL217" i="90"/>
  <c r="AF217" i="90" s="1"/>
  <c r="BL218" i="90"/>
  <c r="AF218" i="90" s="1"/>
  <c r="BL219" i="90"/>
  <c r="AF219" i="90" s="1"/>
  <c r="AV217" i="90"/>
  <c r="AV218" i="90"/>
  <c r="AV219" i="90"/>
  <c r="BL221" i="90"/>
  <c r="AF221" i="90" s="1"/>
  <c r="BL222" i="90"/>
  <c r="AF222" i="90" s="1"/>
  <c r="BL220" i="90"/>
  <c r="AF220" i="90" s="1"/>
  <c r="BL223" i="90"/>
  <c r="AF223" i="90" s="1"/>
  <c r="BL225" i="90"/>
  <c r="AF225" i="90" s="1"/>
  <c r="BL224" i="90"/>
  <c r="AF224" i="90" s="1"/>
  <c r="AV227" i="90"/>
  <c r="JL148" i="90"/>
  <c r="CB148" i="90" s="1"/>
  <c r="BL226" i="90"/>
  <c r="AF226" i="90" s="1"/>
  <c r="JL146" i="90"/>
  <c r="CR146" i="90" s="1"/>
  <c r="JL84" i="90"/>
  <c r="DH84" i="90" s="1"/>
  <c r="JL92" i="90"/>
  <c r="CB92" i="90" s="1"/>
  <c r="JL157" i="90"/>
  <c r="CR157" i="90" s="1"/>
  <c r="JL202" i="90"/>
  <c r="CB202" i="90" s="1"/>
  <c r="JL79" i="90"/>
  <c r="CB79" i="90" s="1"/>
  <c r="JL215" i="90"/>
  <c r="CB215" i="90" s="1"/>
  <c r="AV220" i="90"/>
  <c r="JL220" i="90"/>
  <c r="CR220" i="90" s="1"/>
  <c r="AV221" i="90"/>
  <c r="AV222" i="90"/>
  <c r="AV223" i="90"/>
  <c r="JL223" i="90"/>
  <c r="CR223" i="90" s="1"/>
  <c r="AV224" i="90"/>
  <c r="AV225" i="90"/>
  <c r="AV226" i="90"/>
  <c r="JL91" i="90"/>
  <c r="CB91" i="90" s="1"/>
  <c r="JL95" i="90"/>
  <c r="CB95" i="90" s="1"/>
  <c r="JL103" i="90"/>
  <c r="CR103" i="90" s="1"/>
  <c r="JL90" i="90"/>
  <c r="CB90" i="90" s="1"/>
  <c r="JL94" i="90"/>
  <c r="DH94" i="90" s="1"/>
  <c r="JL110" i="90"/>
  <c r="DH110" i="90" s="1"/>
  <c r="JL85" i="90"/>
  <c r="CR85" i="90" s="1"/>
  <c r="JL89" i="90"/>
  <c r="CB89" i="90" s="1"/>
  <c r="JL93" i="90"/>
  <c r="CB93" i="90" s="1"/>
  <c r="JL105" i="90"/>
  <c r="CR105" i="90" s="1"/>
  <c r="FI125" i="44"/>
  <c r="FI64" i="44"/>
  <c r="FI73" i="44"/>
  <c r="FI90" i="44"/>
  <c r="FI53" i="44"/>
  <c r="FI114" i="44"/>
  <c r="FI33" i="44"/>
  <c r="FI60" i="44"/>
  <c r="FI140" i="44"/>
  <c r="FI121" i="44"/>
  <c r="FI77" i="44"/>
  <c r="FI47" i="44"/>
  <c r="FI175" i="44"/>
  <c r="FI51" i="44"/>
  <c r="FI148" i="44"/>
  <c r="FI30" i="44"/>
  <c r="FI40" i="44"/>
  <c r="FI50" i="44"/>
  <c r="FI56" i="44"/>
  <c r="FI66" i="44"/>
  <c r="FI79" i="44"/>
  <c r="FI83" i="44"/>
  <c r="FI96" i="44"/>
  <c r="FI100" i="44"/>
  <c r="FI103" i="44"/>
  <c r="FI107" i="44"/>
  <c r="FI130" i="44"/>
  <c r="FI133" i="44"/>
  <c r="FI137" i="44"/>
  <c r="FI147" i="44"/>
  <c r="FI152" i="44"/>
  <c r="FI38" i="44"/>
  <c r="FI70" i="44"/>
  <c r="FI97" i="44"/>
  <c r="FI101" i="44"/>
  <c r="FI138" i="44"/>
  <c r="FI31" i="44"/>
  <c r="FI36" i="44"/>
  <c r="FI41" i="44"/>
  <c r="FI54" i="44"/>
  <c r="FI61" i="44"/>
  <c r="FI67" i="44"/>
  <c r="FI74" i="44"/>
  <c r="FI91" i="44"/>
  <c r="FI111" i="44"/>
  <c r="FI115" i="44"/>
  <c r="FI122" i="44"/>
  <c r="FI128" i="44"/>
  <c r="FI131" i="44"/>
  <c r="FI141" i="44"/>
  <c r="FI145" i="44"/>
  <c r="FI149" i="44"/>
  <c r="FI94" i="44"/>
  <c r="FI108" i="44"/>
  <c r="FI34" i="44"/>
  <c r="FI48" i="44"/>
  <c r="FI58" i="44"/>
  <c r="FI65" i="44"/>
  <c r="FI78" i="44"/>
  <c r="FI81" i="44"/>
  <c r="FI85" i="44"/>
  <c r="FI88" i="44"/>
  <c r="FI98" i="44"/>
  <c r="FI105" i="44"/>
  <c r="FI109" i="44"/>
  <c r="FI126" i="44"/>
  <c r="FI135" i="44"/>
  <c r="FI181" i="44"/>
  <c r="FI182" i="44"/>
  <c r="FI44" i="44"/>
  <c r="FI87" i="44"/>
  <c r="FI194" i="44"/>
  <c r="FI196" i="44"/>
  <c r="FI29" i="44"/>
  <c r="FI39" i="44"/>
  <c r="FI42" i="44"/>
  <c r="FI45" i="44"/>
  <c r="FI52" i="44"/>
  <c r="FI62" i="44"/>
  <c r="FI68" i="44"/>
  <c r="FI71" i="44"/>
  <c r="FI75" i="44"/>
  <c r="FI92" i="44"/>
  <c r="FI102" i="44"/>
  <c r="FI112" i="44"/>
  <c r="FI116" i="44"/>
  <c r="FI119" i="44"/>
  <c r="FI123" i="44"/>
  <c r="FI139" i="44"/>
  <c r="FI142" i="44"/>
  <c r="FI146" i="44"/>
  <c r="FI170" i="44"/>
  <c r="FI57" i="44"/>
  <c r="FI80" i="44"/>
  <c r="FI84" i="44"/>
  <c r="FI193" i="44"/>
  <c r="FI195" i="44"/>
  <c r="FI32" i="44"/>
  <c r="FI49" i="44"/>
  <c r="FI55" i="44"/>
  <c r="FI59" i="44"/>
  <c r="FI82" i="44"/>
  <c r="FI89" i="44"/>
  <c r="FI95" i="44"/>
  <c r="FI99" i="44"/>
  <c r="FI106" i="44"/>
  <c r="FI129" i="44"/>
  <c r="FI132" i="44"/>
  <c r="FI136" i="44"/>
  <c r="FI150" i="44"/>
  <c r="FI28" i="44"/>
  <c r="FI104" i="44"/>
  <c r="FI118" i="44"/>
  <c r="FI134" i="44"/>
  <c r="FI27" i="44"/>
  <c r="FI35" i="44"/>
  <c r="FI37" i="44"/>
  <c r="FI43" i="44"/>
  <c r="FI46" i="44"/>
  <c r="FI63" i="44"/>
  <c r="FI69" i="44"/>
  <c r="FI72" i="44"/>
  <c r="FI76" i="44"/>
  <c r="FI86" i="44"/>
  <c r="FI93" i="44"/>
  <c r="FI110" i="44"/>
  <c r="FI113" i="44"/>
  <c r="FI117" i="44"/>
  <c r="FI120" i="44"/>
  <c r="FI124" i="44"/>
  <c r="FI127" i="44"/>
  <c r="FI143" i="44"/>
  <c r="FI151" i="44"/>
  <c r="FI154" i="44"/>
  <c r="FI159" i="44"/>
  <c r="FI164" i="44"/>
  <c r="FI169" i="44"/>
  <c r="FI174" i="44"/>
  <c r="FI179" i="44"/>
  <c r="FI180" i="44"/>
  <c r="FI155" i="44"/>
  <c r="FI160" i="44"/>
  <c r="FI176" i="44"/>
  <c r="FI197" i="44"/>
  <c r="FI198" i="44"/>
  <c r="FI199" i="44"/>
  <c r="FI161" i="44"/>
  <c r="FI183" i="44"/>
  <c r="FI184" i="44"/>
  <c r="FI185" i="44"/>
  <c r="FI200" i="44"/>
  <c r="FI156" i="44"/>
  <c r="FI162" i="44"/>
  <c r="FI166" i="44"/>
  <c r="FI171" i="44"/>
  <c r="FI186" i="44"/>
  <c r="FI201" i="44"/>
  <c r="FI202" i="44"/>
  <c r="FI203" i="44"/>
  <c r="FI204" i="44"/>
  <c r="FI153" i="44"/>
  <c r="FI157" i="44"/>
  <c r="FI177" i="44"/>
  <c r="FI187" i="44"/>
  <c r="FI188" i="44"/>
  <c r="FI189" i="44"/>
  <c r="FI167" i="44"/>
  <c r="FI172" i="44"/>
  <c r="FI190" i="44"/>
  <c r="FI205" i="44"/>
  <c r="FI158" i="44"/>
  <c r="FI163" i="44"/>
  <c r="FI168" i="44"/>
  <c r="FI173" i="44"/>
  <c r="FI178" i="44"/>
  <c r="FI191" i="44"/>
  <c r="FI192" i="44"/>
  <c r="FK36" i="44"/>
  <c r="FI27" i="89"/>
  <c r="FI45" i="89"/>
  <c r="FI50" i="89"/>
  <c r="FI53" i="89"/>
  <c r="FI59" i="89"/>
  <c r="FI66" i="89"/>
  <c r="FI79" i="89"/>
  <c r="FI82" i="89"/>
  <c r="FI95" i="89"/>
  <c r="FI108" i="89"/>
  <c r="FI125" i="89"/>
  <c r="FI132" i="89"/>
  <c r="FI139" i="89"/>
  <c r="FI146" i="89"/>
  <c r="FI150" i="89"/>
  <c r="FI160" i="89"/>
  <c r="FI164" i="89"/>
  <c r="FI169" i="89"/>
  <c r="FI179" i="89"/>
  <c r="FI184" i="89"/>
  <c r="FI190" i="89"/>
  <c r="FI196" i="89"/>
  <c r="FI207" i="89"/>
  <c r="FI214" i="89"/>
  <c r="FI219" i="89"/>
  <c r="FI30" i="89"/>
  <c r="FI40" i="89"/>
  <c r="FI43" i="89"/>
  <c r="FI54" i="89"/>
  <c r="FI64" i="89"/>
  <c r="FI71" i="89"/>
  <c r="FI96" i="89"/>
  <c r="FI100" i="89"/>
  <c r="FI116" i="89"/>
  <c r="FI123" i="89"/>
  <c r="FI137" i="89"/>
  <c r="FI144" i="89"/>
  <c r="FI151" i="89"/>
  <c r="FI158" i="89"/>
  <c r="FI167" i="89"/>
  <c r="FI186" i="89"/>
  <c r="FI199" i="89"/>
  <c r="FI204" i="89"/>
  <c r="FI210" i="89"/>
  <c r="FI217" i="89"/>
  <c r="FI34" i="89"/>
  <c r="FI37" i="89"/>
  <c r="FI68" i="89"/>
  <c r="FI74" i="89"/>
  <c r="FI77" i="89"/>
  <c r="FI84" i="89"/>
  <c r="FI87" i="89"/>
  <c r="FI90" i="89"/>
  <c r="FI93" i="89"/>
  <c r="FI103" i="89"/>
  <c r="FI106" i="89"/>
  <c r="FI110" i="89"/>
  <c r="FI113" i="89"/>
  <c r="FI130" i="89"/>
  <c r="FI134" i="89"/>
  <c r="FI141" i="89"/>
  <c r="FI148" i="89"/>
  <c r="FI155" i="89"/>
  <c r="FI162" i="89"/>
  <c r="FI172" i="89"/>
  <c r="FI176" i="89"/>
  <c r="FI181" i="89"/>
  <c r="FI193" i="89"/>
  <c r="FI205" i="89"/>
  <c r="FI211" i="89"/>
  <c r="FI28" i="89"/>
  <c r="FI31" i="89"/>
  <c r="FI44" i="89"/>
  <c r="FI49" i="89"/>
  <c r="FI52" i="89"/>
  <c r="FI55" i="89"/>
  <c r="FI58" i="89"/>
  <c r="FI61" i="89"/>
  <c r="FI97" i="89"/>
  <c r="FI101" i="89"/>
  <c r="FI117" i="89"/>
  <c r="FI120" i="89"/>
  <c r="FI127" i="89"/>
  <c r="FI145" i="89"/>
  <c r="FI152" i="89"/>
  <c r="FI159" i="89"/>
  <c r="FI173" i="89"/>
  <c r="FI177" i="89"/>
  <c r="FI182" i="89"/>
  <c r="FI187" i="89"/>
  <c r="FI200" i="89"/>
  <c r="FI221" i="89"/>
  <c r="FI222" i="89"/>
  <c r="FI38" i="89"/>
  <c r="FI41" i="89"/>
  <c r="FI47" i="89"/>
  <c r="FI65" i="89"/>
  <c r="FI72" i="89"/>
  <c r="FI75" i="89"/>
  <c r="FI78" i="89"/>
  <c r="FI81" i="89"/>
  <c r="FI94" i="89"/>
  <c r="FI104" i="89"/>
  <c r="FI107" i="89"/>
  <c r="FI124" i="89"/>
  <c r="FI131" i="89"/>
  <c r="FI138" i="89"/>
  <c r="FI142" i="89"/>
  <c r="FI149" i="89"/>
  <c r="FI163" i="89"/>
  <c r="FI168" i="89"/>
  <c r="FI178" i="89"/>
  <c r="FI183" i="89"/>
  <c r="FI188" i="89"/>
  <c r="FI194" i="89"/>
  <c r="FI206" i="89"/>
  <c r="FI212" i="89"/>
  <c r="FI218" i="89"/>
  <c r="FI223" i="89"/>
  <c r="FI29" i="89"/>
  <c r="FI32" i="89"/>
  <c r="FI35" i="89"/>
  <c r="FI56" i="89"/>
  <c r="FI62" i="89"/>
  <c r="FI69" i="89"/>
  <c r="FI85" i="89"/>
  <c r="FI88" i="89"/>
  <c r="FI91" i="89"/>
  <c r="FI98" i="89"/>
  <c r="FI111" i="89"/>
  <c r="FI114" i="89"/>
  <c r="FI118" i="89"/>
  <c r="FI121" i="89"/>
  <c r="FI128" i="89"/>
  <c r="FI135" i="89"/>
  <c r="FI153" i="89"/>
  <c r="FI156" i="89"/>
  <c r="FI174" i="89"/>
  <c r="FI189" i="89"/>
  <c r="FI195" i="89"/>
  <c r="FI201" i="89"/>
  <c r="FI213" i="89"/>
  <c r="FK223" i="89"/>
  <c r="FI224" i="89"/>
  <c r="FI225" i="89"/>
  <c r="FL55" i="89"/>
  <c r="FL68" i="89"/>
  <c r="FL36" i="89"/>
  <c r="FL45" i="89"/>
  <c r="FL66" i="89"/>
  <c r="FM32" i="89"/>
  <c r="FM41" i="89"/>
  <c r="FM49" i="89"/>
  <c r="FM53" i="89"/>
  <c r="FM60" i="89"/>
  <c r="FM67" i="89"/>
  <c r="FM69" i="89"/>
  <c r="FM76" i="89"/>
  <c r="FM83" i="89"/>
  <c r="FM90" i="89"/>
  <c r="FM135" i="89"/>
  <c r="FM154" i="89"/>
  <c r="FM39" i="89"/>
  <c r="FM58" i="89"/>
  <c r="FM65" i="89"/>
  <c r="FM72" i="89"/>
  <c r="FM74" i="89"/>
  <c r="FM88" i="89"/>
  <c r="FM93" i="89"/>
  <c r="FM138" i="89"/>
  <c r="FM171" i="89"/>
  <c r="FM30" i="89"/>
  <c r="FM44" i="89"/>
  <c r="FM46" i="89"/>
  <c r="FM56" i="89"/>
  <c r="FM63" i="89"/>
  <c r="FM79" i="89"/>
  <c r="FM81" i="89"/>
  <c r="FM96" i="89"/>
  <c r="FM28" i="89"/>
  <c r="FM35" i="89"/>
  <c r="FM37" i="89"/>
  <c r="FM48" i="89"/>
  <c r="FM52" i="89"/>
  <c r="FM54" i="89"/>
  <c r="FM70" i="89"/>
  <c r="FM84" i="89"/>
  <c r="FM86" i="89"/>
  <c r="FM136" i="89"/>
  <c r="FM33" i="89"/>
  <c r="FM40" i="89"/>
  <c r="FM42" i="89"/>
  <c r="FM50" i="89"/>
  <c r="FM61" i="89"/>
  <c r="FM68" i="89"/>
  <c r="FM75" i="89"/>
  <c r="FM77" i="89"/>
  <c r="FM94" i="89"/>
  <c r="FM139" i="89"/>
  <c r="FM27" i="89"/>
  <c r="FM31" i="89"/>
  <c r="FM59" i="89"/>
  <c r="FM64" i="89"/>
  <c r="FM66" i="89"/>
  <c r="FM73" i="89"/>
  <c r="FM80" i="89"/>
  <c r="FM82" i="89"/>
  <c r="FM89" i="89"/>
  <c r="FM34" i="89"/>
  <c r="FM36" i="89"/>
  <c r="FM43" i="89"/>
  <c r="FM45" i="89"/>
  <c r="FM47" i="89"/>
  <c r="FM51" i="89"/>
  <c r="FM55" i="89"/>
  <c r="FM62" i="89"/>
  <c r="FM78" i="89"/>
  <c r="FM85" i="89"/>
  <c r="FM118" i="89"/>
  <c r="FM140" i="89"/>
  <c r="FL33" i="89"/>
  <c r="FL42" i="89"/>
  <c r="FL44" i="89"/>
  <c r="FL52" i="89"/>
  <c r="FL61" i="89"/>
  <c r="FL63" i="89"/>
  <c r="FL74" i="89"/>
  <c r="FL81" i="89"/>
  <c r="FL83" i="89"/>
  <c r="FL35" i="89"/>
  <c r="FL46" i="89"/>
  <c r="FL54" i="89"/>
  <c r="FL56" i="89"/>
  <c r="FL65" i="89"/>
  <c r="FL67" i="89"/>
  <c r="FL76" i="89"/>
  <c r="FL85" i="89"/>
  <c r="FL134" i="89"/>
  <c r="FL28" i="89"/>
  <c r="FL37" i="89"/>
  <c r="FL39" i="89"/>
  <c r="FL49" i="89"/>
  <c r="FL58" i="89"/>
  <c r="FL69" i="89"/>
  <c r="FL71" i="89"/>
  <c r="FL78" i="89"/>
  <c r="FL80" i="89"/>
  <c r="FL87" i="89"/>
  <c r="FL109" i="89"/>
  <c r="FL115" i="89"/>
  <c r="FL121" i="89"/>
  <c r="FL27" i="89"/>
  <c r="FL30" i="89"/>
  <c r="FL32" i="89"/>
  <c r="FL41" i="89"/>
  <c r="FL51" i="89"/>
  <c r="FL60" i="89"/>
  <c r="FL73" i="89"/>
  <c r="FL89" i="89"/>
  <c r="FL93" i="89"/>
  <c r="FL95" i="89"/>
  <c r="FL97" i="89"/>
  <c r="FL128" i="89"/>
  <c r="FL34" i="89"/>
  <c r="FL43" i="89"/>
  <c r="FL48" i="89"/>
  <c r="FL62" i="89"/>
  <c r="FL64" i="89"/>
  <c r="FL75" i="89"/>
  <c r="FL82" i="89"/>
  <c r="FL84" i="89"/>
  <c r="FL91" i="89"/>
  <c r="FL153" i="89"/>
  <c r="FL29" i="89"/>
  <c r="FL38" i="89"/>
  <c r="FL40" i="89"/>
  <c r="FL57" i="89"/>
  <c r="FL70" i="89"/>
  <c r="FL72" i="89"/>
  <c r="FL77" i="89"/>
  <c r="FL79" i="89"/>
  <c r="FL86" i="89"/>
  <c r="FL88" i="89"/>
  <c r="FL98" i="89"/>
  <c r="FL147" i="89"/>
  <c r="FL31" i="89"/>
  <c r="FL47" i="89"/>
  <c r="FL50" i="89"/>
  <c r="FL59" i="89"/>
  <c r="FL90" i="89"/>
  <c r="FL92" i="89"/>
  <c r="FL94" i="89"/>
  <c r="FL96" i="89"/>
  <c r="FL141" i="89"/>
  <c r="FM211" i="89"/>
  <c r="FM194" i="89"/>
  <c r="FM221" i="89"/>
  <c r="FM192" i="89"/>
  <c r="FM212" i="89"/>
  <c r="FM193" i="89"/>
  <c r="FH224" i="89"/>
  <c r="FQ227" i="89"/>
  <c r="FJ226" i="89"/>
  <c r="FK220" i="89"/>
  <c r="FK224" i="89"/>
  <c r="FK225" i="89"/>
  <c r="FK218" i="89"/>
  <c r="FK221" i="89"/>
  <c r="FK219" i="89"/>
  <c r="FK226" i="89"/>
  <c r="FR181" i="89"/>
  <c r="FR35" i="89"/>
  <c r="FR52" i="89"/>
  <c r="FR111" i="89"/>
  <c r="FR120" i="89"/>
  <c r="FR144" i="89"/>
  <c r="FR60" i="89"/>
  <c r="FR69" i="89"/>
  <c r="FR150" i="89"/>
  <c r="FR47" i="89"/>
  <c r="FR82" i="89"/>
  <c r="FR91" i="89"/>
  <c r="FR208" i="89"/>
  <c r="FR41" i="89"/>
  <c r="FR104" i="89"/>
  <c r="FR167" i="89"/>
  <c r="FR200" i="89"/>
  <c r="FR61" i="89"/>
  <c r="FR66" i="89"/>
  <c r="FR79" i="89"/>
  <c r="FR84" i="89"/>
  <c r="FR94" i="89"/>
  <c r="FR109" i="89"/>
  <c r="FR114" i="89"/>
  <c r="FR122" i="89"/>
  <c r="FR134" i="89"/>
  <c r="FR169" i="89"/>
  <c r="FR184" i="89"/>
  <c r="FR205" i="89"/>
  <c r="FR213" i="89"/>
  <c r="FR38" i="89"/>
  <c r="FR43" i="89"/>
  <c r="FR55" i="89"/>
  <c r="FR58" i="89"/>
  <c r="FR63" i="89"/>
  <c r="FR76" i="89"/>
  <c r="FR142" i="89"/>
  <c r="FR159" i="89"/>
  <c r="FR197" i="89"/>
  <c r="FR224" i="89"/>
  <c r="FR57" i="89"/>
  <c r="FR78" i="89"/>
  <c r="FR93" i="89"/>
  <c r="FR100" i="89"/>
  <c r="FR118" i="89"/>
  <c r="FR163" i="89"/>
  <c r="FR178" i="89"/>
  <c r="FR191" i="89"/>
  <c r="FR198" i="89"/>
  <c r="FR37" i="89"/>
  <c r="FR49" i="89"/>
  <c r="FR54" i="89"/>
  <c r="FR70" i="89"/>
  <c r="FR75" i="89"/>
  <c r="FR88" i="89"/>
  <c r="FR102" i="89"/>
  <c r="FR129" i="89"/>
  <c r="FR149" i="89"/>
  <c r="FR154" i="89"/>
  <c r="FR175" i="89"/>
  <c r="FR182" i="89"/>
  <c r="FR219" i="89"/>
  <c r="FR48" i="89"/>
  <c r="FR67" i="89"/>
  <c r="FR105" i="89"/>
  <c r="FR113" i="89"/>
  <c r="FR127" i="89"/>
  <c r="FR179" i="89"/>
  <c r="FR194" i="89"/>
  <c r="FR207" i="89"/>
  <c r="FR217" i="89"/>
  <c r="FR44" i="89"/>
  <c r="FR64" i="89"/>
  <c r="FR85" i="89"/>
  <c r="FR101" i="89"/>
  <c r="FR158" i="89"/>
  <c r="FR164" i="89"/>
  <c r="FR172" i="89"/>
  <c r="FR187" i="89"/>
  <c r="FR192" i="89"/>
  <c r="FR204" i="89"/>
  <c r="FR27" i="89"/>
  <c r="FR28" i="89"/>
  <c r="FR31" i="89"/>
  <c r="FR34" i="89"/>
  <c r="FR40" i="89"/>
  <c r="FR51" i="89"/>
  <c r="FR72" i="89"/>
  <c r="FR96" i="89"/>
  <c r="FR98" i="89"/>
  <c r="FR107" i="89"/>
  <c r="FR116" i="89"/>
  <c r="FR125" i="89"/>
  <c r="FR132" i="89"/>
  <c r="FR136" i="89"/>
  <c r="FR138" i="89"/>
  <c r="FR140" i="89"/>
  <c r="FR147" i="89"/>
  <c r="FR152" i="89"/>
  <c r="FR156" i="89"/>
  <c r="FR161" i="89"/>
  <c r="FR170" i="89"/>
  <c r="FR173" i="89"/>
  <c r="FR185" i="89"/>
  <c r="FR188" i="89"/>
  <c r="FR211" i="89"/>
  <c r="FR214" i="89"/>
  <c r="FR221" i="89"/>
  <c r="FR46" i="89"/>
  <c r="FR81" i="89"/>
  <c r="FR87" i="89"/>
  <c r="FR90" i="89"/>
  <c r="FR95" i="89"/>
  <c r="FR103" i="89"/>
  <c r="FR110" i="89"/>
  <c r="FR112" i="89"/>
  <c r="FR123" i="89"/>
  <c r="FR130" i="89"/>
  <c r="FR176" i="89"/>
  <c r="FR189" i="89"/>
  <c r="FR215" i="89"/>
  <c r="FR218" i="89"/>
  <c r="FR220" i="89"/>
  <c r="FR222" i="89"/>
  <c r="FR227" i="89"/>
  <c r="FR30" i="89"/>
  <c r="FR33" i="89"/>
  <c r="FR36" i="89"/>
  <c r="FR39" i="89"/>
  <c r="FR50" i="89"/>
  <c r="FR56" i="89"/>
  <c r="FR68" i="89"/>
  <c r="FR71" i="89"/>
  <c r="FR74" i="89"/>
  <c r="FR80" i="89"/>
  <c r="FR99" i="89"/>
  <c r="FR108" i="89"/>
  <c r="FR117" i="89"/>
  <c r="FR121" i="89"/>
  <c r="FR126" i="89"/>
  <c r="FR133" i="89"/>
  <c r="FR143" i="89"/>
  <c r="FR148" i="89"/>
  <c r="FR157" i="89"/>
  <c r="FR162" i="89"/>
  <c r="FR165" i="89"/>
  <c r="FR168" i="89"/>
  <c r="FR171" i="89"/>
  <c r="FR174" i="89"/>
  <c r="FR183" i="89"/>
  <c r="FR186" i="89"/>
  <c r="FR195" i="89"/>
  <c r="FR199" i="89"/>
  <c r="FR202" i="89"/>
  <c r="FR209" i="89"/>
  <c r="FR42" i="89"/>
  <c r="FR45" i="89"/>
  <c r="FR53" i="89"/>
  <c r="FR59" i="89"/>
  <c r="FR62" i="89"/>
  <c r="FR65" i="89"/>
  <c r="FR77" i="89"/>
  <c r="FR83" i="89"/>
  <c r="FR92" i="89"/>
  <c r="FR97" i="89"/>
  <c r="FR119" i="89"/>
  <c r="FR128" i="89"/>
  <c r="FR135" i="89"/>
  <c r="FR137" i="89"/>
  <c r="FR139" i="89"/>
  <c r="FR141" i="89"/>
  <c r="FR146" i="89"/>
  <c r="FR153" i="89"/>
  <c r="FR155" i="89"/>
  <c r="FR177" i="89"/>
  <c r="FR180" i="89"/>
  <c r="FR190" i="89"/>
  <c r="FR206" i="89"/>
  <c r="FR212" i="89"/>
  <c r="FR216" i="89"/>
  <c r="FR223" i="89"/>
  <c r="FR29" i="89"/>
  <c r="FR32" i="89"/>
  <c r="FR86" i="89"/>
  <c r="FR89" i="89"/>
  <c r="FR106" i="89"/>
  <c r="FR115" i="89"/>
  <c r="FR124" i="89"/>
  <c r="FR131" i="89"/>
  <c r="FR151" i="89"/>
  <c r="FR160" i="89"/>
  <c r="FR166" i="89"/>
  <c r="FR193" i="89"/>
  <c r="FR196" i="89"/>
  <c r="FR203" i="89"/>
  <c r="FR210" i="89"/>
  <c r="FQ225" i="89"/>
  <c r="FP46" i="89"/>
  <c r="FP47" i="89"/>
  <c r="FP40" i="89"/>
  <c r="FP63" i="89"/>
  <c r="FP72" i="89"/>
  <c r="FP96" i="89"/>
  <c r="FP177" i="89"/>
  <c r="FP210" i="89"/>
  <c r="FP92" i="89"/>
  <c r="FP156" i="89"/>
  <c r="FP128" i="89"/>
  <c r="FP133" i="89"/>
  <c r="FP31" i="89"/>
  <c r="FP36" i="89"/>
  <c r="FP41" i="89"/>
  <c r="FP48" i="89"/>
  <c r="FP49" i="89"/>
  <c r="FP54" i="89"/>
  <c r="FP59" i="89"/>
  <c r="FP68" i="89"/>
  <c r="FP73" i="89"/>
  <c r="FP78" i="89"/>
  <c r="FP83" i="89"/>
  <c r="FP88" i="89"/>
  <c r="FP100" i="89"/>
  <c r="FP106" i="89"/>
  <c r="FP160" i="89"/>
  <c r="FP215" i="89"/>
  <c r="FP30" i="89"/>
  <c r="FP35" i="89"/>
  <c r="FP45" i="89"/>
  <c r="FP53" i="89"/>
  <c r="FP58" i="89"/>
  <c r="FP67" i="89"/>
  <c r="FP77" i="89"/>
  <c r="FP82" i="89"/>
  <c r="FP87" i="89"/>
  <c r="FP95" i="89"/>
  <c r="FP195" i="89"/>
  <c r="FP29" i="89"/>
  <c r="FP34" i="89"/>
  <c r="FP39" i="89"/>
  <c r="FP44" i="89"/>
  <c r="FP52" i="89"/>
  <c r="FP57" i="89"/>
  <c r="FP62" i="89"/>
  <c r="FP71" i="89"/>
  <c r="FP76" i="89"/>
  <c r="FP91" i="89"/>
  <c r="FP139" i="89"/>
  <c r="FP159" i="89"/>
  <c r="FP213" i="89"/>
  <c r="FP27" i="89"/>
  <c r="FP51" i="89"/>
  <c r="FP56" i="89"/>
  <c r="FP66" i="89"/>
  <c r="FP80" i="89"/>
  <c r="FP81" i="89"/>
  <c r="FP86" i="89"/>
  <c r="FP199" i="89"/>
  <c r="FP205" i="89"/>
  <c r="FP28" i="89"/>
  <c r="FP33" i="89"/>
  <c r="FP38" i="89"/>
  <c r="FP43" i="89"/>
  <c r="FP61" i="89"/>
  <c r="FP70" i="89"/>
  <c r="FP75" i="89"/>
  <c r="FP85" i="89"/>
  <c r="FP90" i="89"/>
  <c r="FP94" i="89"/>
  <c r="FP202" i="89"/>
  <c r="FP217" i="89"/>
  <c r="FP32" i="89"/>
  <c r="FP50" i="89"/>
  <c r="FP55" i="89"/>
  <c r="FP60" i="89"/>
  <c r="FP65" i="89"/>
  <c r="FP74" i="89"/>
  <c r="FP79" i="89"/>
  <c r="FP84" i="89"/>
  <c r="FP123" i="89"/>
  <c r="FP149" i="89"/>
  <c r="FP37" i="89"/>
  <c r="FP42" i="89"/>
  <c r="FP64" i="89"/>
  <c r="FP69" i="89"/>
  <c r="FP89" i="89"/>
  <c r="FP93" i="89"/>
  <c r="FP171" i="89"/>
  <c r="FP182" i="89"/>
  <c r="FP197" i="89"/>
  <c r="FO150" i="89"/>
  <c r="FO107" i="89"/>
  <c r="FO69" i="89"/>
  <c r="FO164" i="89"/>
  <c r="FO52" i="89"/>
  <c r="FO93" i="89"/>
  <c r="FO160" i="89"/>
  <c r="FO213" i="89"/>
  <c r="FO123" i="89"/>
  <c r="FO159" i="89"/>
  <c r="FO31" i="89"/>
  <c r="FO138" i="89"/>
  <c r="FO86" i="89"/>
  <c r="FO151" i="89"/>
  <c r="FO206" i="89"/>
  <c r="FO47" i="89"/>
  <c r="FO64" i="89"/>
  <c r="FO167" i="89"/>
  <c r="FO195" i="89"/>
  <c r="FN44" i="89"/>
  <c r="FN45" i="89"/>
  <c r="FN57" i="89"/>
  <c r="FN74" i="89"/>
  <c r="FN97" i="89"/>
  <c r="FN106" i="89"/>
  <c r="FN121" i="89"/>
  <c r="FN56" i="89"/>
  <c r="FN34" i="89"/>
  <c r="FN35" i="89"/>
  <c r="FN55" i="89"/>
  <c r="FN65" i="89"/>
  <c r="FN83" i="89"/>
  <c r="FN91" i="89"/>
  <c r="FN99" i="89"/>
  <c r="FN108" i="89"/>
  <c r="FN125" i="89"/>
  <c r="FN155" i="89"/>
  <c r="FN171" i="89"/>
  <c r="FN31" i="89"/>
  <c r="FN32" i="89"/>
  <c r="FN33" i="89"/>
  <c r="FN63" i="89"/>
  <c r="FN80" i="89"/>
  <c r="FN82" i="89"/>
  <c r="FN90" i="89"/>
  <c r="FN110" i="89"/>
  <c r="FN118" i="89"/>
  <c r="FN127" i="89"/>
  <c r="FN27" i="89"/>
  <c r="FN29" i="89"/>
  <c r="FN30" i="89"/>
  <c r="FN40" i="89"/>
  <c r="FN41" i="89"/>
  <c r="FN42" i="89"/>
  <c r="FN62" i="89"/>
  <c r="FN79" i="89"/>
  <c r="FN81" i="89"/>
  <c r="FN88" i="89"/>
  <c r="FN89" i="89"/>
  <c r="FN103" i="89"/>
  <c r="FN105" i="89"/>
  <c r="FN112" i="89"/>
  <c r="FN114" i="89"/>
  <c r="FN120" i="89"/>
  <c r="FN150" i="89"/>
  <c r="FN185" i="89"/>
  <c r="FN39" i="89"/>
  <c r="FN53" i="89"/>
  <c r="FN60" i="89"/>
  <c r="FN61" i="89"/>
  <c r="FN71" i="89"/>
  <c r="FN38" i="89"/>
  <c r="FN68" i="89"/>
  <c r="FN69" i="89"/>
  <c r="FN70" i="89"/>
  <c r="FN98" i="89"/>
  <c r="FN100" i="89"/>
  <c r="FN124" i="89"/>
  <c r="FN126" i="89"/>
  <c r="FN134" i="89"/>
  <c r="FN50" i="89"/>
  <c r="FN67" i="89"/>
  <c r="FN76" i="89"/>
  <c r="FN77" i="89"/>
  <c r="FN93" i="89"/>
  <c r="FN94" i="89"/>
  <c r="FN109" i="89"/>
  <c r="FN156" i="89"/>
  <c r="FN172" i="89"/>
  <c r="FN154" i="89"/>
  <c r="FN151" i="89"/>
  <c r="FN203" i="89"/>
  <c r="FN190" i="89"/>
  <c r="FN209" i="89"/>
  <c r="FN36" i="89"/>
  <c r="FN37" i="89"/>
  <c r="FN51" i="89"/>
  <c r="FN52" i="89"/>
  <c r="FN54" i="89"/>
  <c r="FN64" i="89"/>
  <c r="FN66" i="89"/>
  <c r="FN78" i="89"/>
  <c r="FN107" i="89"/>
  <c r="FN116" i="89"/>
  <c r="FN130" i="89"/>
  <c r="FN132" i="89"/>
  <c r="FN135" i="89"/>
  <c r="FN165" i="89"/>
  <c r="FN122" i="89"/>
  <c r="FN28" i="89"/>
  <c r="FN43" i="89"/>
  <c r="FN59" i="89"/>
  <c r="FN72" i="89"/>
  <c r="FN73" i="89"/>
  <c r="FN84" i="89"/>
  <c r="FN85" i="89"/>
  <c r="FN86" i="89"/>
  <c r="FN87" i="89"/>
  <c r="FN95" i="89"/>
  <c r="FN96" i="89"/>
  <c r="FN101" i="89"/>
  <c r="FN115" i="89"/>
  <c r="FN117" i="89"/>
  <c r="FN129" i="89"/>
  <c r="FN131" i="89"/>
  <c r="FN133" i="89"/>
  <c r="FN179" i="89"/>
  <c r="FN226" i="89"/>
  <c r="FL185" i="89"/>
  <c r="FJ225" i="89"/>
  <c r="FH136" i="89"/>
  <c r="FH186" i="89"/>
  <c r="FH176" i="89"/>
  <c r="FH53" i="89"/>
  <c r="FH54" i="89"/>
  <c r="FH55" i="89"/>
  <c r="FH56" i="89"/>
  <c r="FH158" i="89"/>
  <c r="FH167" i="89"/>
  <c r="FH155" i="89"/>
  <c r="FH41" i="89"/>
  <c r="FH116" i="89"/>
  <c r="FH211" i="89"/>
  <c r="FH77" i="89"/>
  <c r="FH78" i="89"/>
  <c r="FH79" i="89"/>
  <c r="FH80" i="89"/>
  <c r="FH132" i="89"/>
  <c r="FH152" i="89"/>
  <c r="FH209" i="89"/>
  <c r="FH220" i="89"/>
  <c r="FH113" i="89"/>
  <c r="FH142" i="89"/>
  <c r="FH171" i="89"/>
  <c r="FH180" i="89"/>
  <c r="FH217" i="89"/>
  <c r="FH110" i="89"/>
  <c r="FH139" i="89"/>
  <c r="FH205" i="89"/>
  <c r="FH27" i="89"/>
  <c r="FH37" i="89"/>
  <c r="FH38" i="89"/>
  <c r="FH39" i="89"/>
  <c r="FH40" i="89"/>
  <c r="FH73" i="89"/>
  <c r="FH74" i="89"/>
  <c r="FH75" i="89"/>
  <c r="FH76" i="89"/>
  <c r="FH91" i="89"/>
  <c r="FH100" i="89"/>
  <c r="FH107" i="89"/>
  <c r="FH126" i="89"/>
  <c r="FH172" i="89"/>
  <c r="FH174" i="89"/>
  <c r="FH178" i="89"/>
  <c r="FH182" i="89"/>
  <c r="FH184" i="89"/>
  <c r="FH188" i="89"/>
  <c r="FH196" i="89"/>
  <c r="FH42" i="89"/>
  <c r="FH43" i="89"/>
  <c r="FH44" i="89"/>
  <c r="FH57" i="89"/>
  <c r="FH58" i="89"/>
  <c r="FH59" i="89"/>
  <c r="FH60" i="89"/>
  <c r="FH103" i="89"/>
  <c r="FH106" i="89"/>
  <c r="FH119" i="89"/>
  <c r="FH122" i="89"/>
  <c r="FH129" i="89"/>
  <c r="FH144" i="89"/>
  <c r="FH146" i="89"/>
  <c r="FH161" i="89"/>
  <c r="FH163" i="89"/>
  <c r="FH165" i="89"/>
  <c r="FH191" i="89"/>
  <c r="FH193" i="89"/>
  <c r="FH199" i="89"/>
  <c r="FH203" i="89"/>
  <c r="FH213" i="89"/>
  <c r="FH215" i="89"/>
  <c r="FH28" i="89"/>
  <c r="FH29" i="89"/>
  <c r="FH45" i="89"/>
  <c r="FH46" i="89"/>
  <c r="FH61" i="89"/>
  <c r="FH62" i="89"/>
  <c r="FH63" i="89"/>
  <c r="FH64" i="89"/>
  <c r="FH81" i="89"/>
  <c r="FH82" i="89"/>
  <c r="FH83" i="89"/>
  <c r="FH84" i="89"/>
  <c r="FH99" i="89"/>
  <c r="FH109" i="89"/>
  <c r="FH115" i="89"/>
  <c r="FH118" i="89"/>
  <c r="FH125" i="89"/>
  <c r="FH128" i="89"/>
  <c r="FH135" i="89"/>
  <c r="FH138" i="89"/>
  <c r="FH148" i="89"/>
  <c r="FH151" i="89"/>
  <c r="FH154" i="89"/>
  <c r="FH169" i="89"/>
  <c r="FH185" i="89"/>
  <c r="FH189" i="89"/>
  <c r="FH195" i="89"/>
  <c r="FH197" i="89"/>
  <c r="FH201" i="89"/>
  <c r="FH207" i="89"/>
  <c r="FH222" i="89"/>
  <c r="FH30" i="89"/>
  <c r="FH31" i="89"/>
  <c r="FH47" i="89"/>
  <c r="FH85" i="89"/>
  <c r="FH105" i="89"/>
  <c r="FH112" i="89"/>
  <c r="FH121" i="89"/>
  <c r="FH131" i="89"/>
  <c r="FH134" i="89"/>
  <c r="FH141" i="89"/>
  <c r="FH150" i="89"/>
  <c r="FH160" i="89"/>
  <c r="FH173" i="89"/>
  <c r="FH175" i="89"/>
  <c r="FH177" i="89"/>
  <c r="FH179" i="89"/>
  <c r="FH183" i="89"/>
  <c r="FH219" i="89"/>
  <c r="FH32" i="89"/>
  <c r="FH48" i="89"/>
  <c r="FH65" i="89"/>
  <c r="FH66" i="89"/>
  <c r="FH67" i="89"/>
  <c r="FH68" i="89"/>
  <c r="FH86" i="89"/>
  <c r="FH98" i="89"/>
  <c r="FH102" i="89"/>
  <c r="FH153" i="89"/>
  <c r="FH157" i="89"/>
  <c r="FH159" i="89"/>
  <c r="FH181" i="89"/>
  <c r="FH187" i="89"/>
  <c r="FH192" i="89"/>
  <c r="FH210" i="89"/>
  <c r="FH33" i="89"/>
  <c r="FH34" i="89"/>
  <c r="FH49" i="89"/>
  <c r="FH50" i="89"/>
  <c r="FH51" i="89"/>
  <c r="FH69" i="89"/>
  <c r="FH87" i="89"/>
  <c r="FH88" i="89"/>
  <c r="FH93" i="89"/>
  <c r="FH101" i="89"/>
  <c r="FH108" i="89"/>
  <c r="FH114" i="89"/>
  <c r="FH117" i="89"/>
  <c r="FH124" i="89"/>
  <c r="FH127" i="89"/>
  <c r="FH133" i="89"/>
  <c r="FH137" i="89"/>
  <c r="FH143" i="89"/>
  <c r="FH145" i="89"/>
  <c r="FH147" i="89"/>
  <c r="FH162" i="89"/>
  <c r="FH164" i="89"/>
  <c r="FH166" i="89"/>
  <c r="FH170" i="89"/>
  <c r="FH190" i="89"/>
  <c r="FH202" i="89"/>
  <c r="FH204" i="89"/>
  <c r="FH206" i="89"/>
  <c r="FH208" i="89"/>
  <c r="FH212" i="89"/>
  <c r="FH216" i="89"/>
  <c r="FH223" i="89"/>
  <c r="FH35" i="89"/>
  <c r="FH36" i="89"/>
  <c r="FH52" i="89"/>
  <c r="FH70" i="89"/>
  <c r="FH71" i="89"/>
  <c r="FH72" i="89"/>
  <c r="FH89" i="89"/>
  <c r="FH90" i="89"/>
  <c r="FH92" i="89"/>
  <c r="FH94" i="89"/>
  <c r="FH95" i="89"/>
  <c r="FH96" i="89"/>
  <c r="FH97" i="89"/>
  <c r="FH104" i="89"/>
  <c r="FH111" i="89"/>
  <c r="FH120" i="89"/>
  <c r="FH123" i="89"/>
  <c r="FH130" i="89"/>
  <c r="FH140" i="89"/>
  <c r="FH149" i="89"/>
  <c r="FH156" i="89"/>
  <c r="FH168" i="89"/>
  <c r="FH194" i="89"/>
  <c r="FH198" i="89"/>
  <c r="FH200" i="89"/>
  <c r="FH214" i="89"/>
  <c r="FH218" i="89"/>
  <c r="FH221" i="89"/>
  <c r="FH226" i="89"/>
  <c r="FG160" i="89"/>
  <c r="FG76" i="89"/>
  <c r="FG89" i="89"/>
  <c r="FG58" i="89"/>
  <c r="FG172" i="89"/>
  <c r="FG148" i="89"/>
  <c r="FG28" i="89"/>
  <c r="FG103" i="89"/>
  <c r="FG133" i="89"/>
  <c r="FG202" i="89"/>
  <c r="FG96" i="89"/>
  <c r="FG118" i="89"/>
  <c r="FG129" i="89"/>
  <c r="FG48" i="89"/>
  <c r="FG173" i="89"/>
  <c r="FG201" i="89"/>
  <c r="FG100" i="89"/>
  <c r="FG114" i="89"/>
  <c r="FG144" i="89"/>
  <c r="FG203" i="89"/>
  <c r="FG204" i="89"/>
  <c r="FG38" i="89"/>
  <c r="FG65" i="89"/>
  <c r="FG155" i="89"/>
  <c r="FG205" i="89"/>
  <c r="FR225" i="89"/>
  <c r="FP107" i="89"/>
  <c r="FP112" i="89"/>
  <c r="FP117" i="89"/>
  <c r="FP118" i="89"/>
  <c r="FP129" i="89"/>
  <c r="FP134" i="89"/>
  <c r="FP135" i="89"/>
  <c r="FP143" i="89"/>
  <c r="FP146" i="89"/>
  <c r="FP150" i="89"/>
  <c r="FP151" i="89"/>
  <c r="FP163" i="89"/>
  <c r="FP172" i="89"/>
  <c r="FP180" i="89"/>
  <c r="FP185" i="89"/>
  <c r="FP192" i="89"/>
  <c r="FP208" i="89"/>
  <c r="FP99" i="89"/>
  <c r="FP105" i="89"/>
  <c r="FP111" i="89"/>
  <c r="FP116" i="89"/>
  <c r="FP122" i="89"/>
  <c r="FP127" i="89"/>
  <c r="FP132" i="89"/>
  <c r="FP142" i="89"/>
  <c r="FP155" i="89"/>
  <c r="FP168" i="89"/>
  <c r="FP174" i="89"/>
  <c r="FP184" i="89"/>
  <c r="FP187" i="89"/>
  <c r="FP189" i="89"/>
  <c r="FP227" i="89"/>
  <c r="FP110" i="89"/>
  <c r="FP126" i="89"/>
  <c r="FP138" i="89"/>
  <c r="FP145" i="89"/>
  <c r="FP153" i="89"/>
  <c r="FP154" i="89"/>
  <c r="FP158" i="89"/>
  <c r="FP162" i="89"/>
  <c r="FP165" i="89"/>
  <c r="FP170" i="89"/>
  <c r="FP179" i="89"/>
  <c r="FP191" i="89"/>
  <c r="FP220" i="89"/>
  <c r="FP221" i="89"/>
  <c r="FP223" i="89"/>
  <c r="FP98" i="89"/>
  <c r="FP104" i="89"/>
  <c r="FP115" i="89"/>
  <c r="FP121" i="89"/>
  <c r="FP131" i="89"/>
  <c r="FP137" i="89"/>
  <c r="FP148" i="89"/>
  <c r="FP167" i="89"/>
  <c r="FP194" i="89"/>
  <c r="FP201" i="89"/>
  <c r="FP204" i="89"/>
  <c r="FP207" i="89"/>
  <c r="FP212" i="89"/>
  <c r="FP97" i="89"/>
  <c r="FP109" i="89"/>
  <c r="FP114" i="89"/>
  <c r="FP120" i="89"/>
  <c r="FP125" i="89"/>
  <c r="FP141" i="89"/>
  <c r="FP152" i="89"/>
  <c r="FP173" i="89"/>
  <c r="FP176" i="89"/>
  <c r="FP181" i="89"/>
  <c r="FP183" i="89"/>
  <c r="FP186" i="89"/>
  <c r="FP196" i="89"/>
  <c r="FP198" i="89"/>
  <c r="FP209" i="89"/>
  <c r="FP214" i="89"/>
  <c r="FP216" i="89"/>
  <c r="FP219" i="89"/>
  <c r="FP103" i="89"/>
  <c r="FP108" i="89"/>
  <c r="FP113" i="89"/>
  <c r="FP130" i="89"/>
  <c r="FP136" i="89"/>
  <c r="FP144" i="89"/>
  <c r="FP147" i="89"/>
  <c r="FP157" i="89"/>
  <c r="FP161" i="89"/>
  <c r="FP164" i="89"/>
  <c r="FP178" i="89"/>
  <c r="FP188" i="89"/>
  <c r="FP193" i="89"/>
  <c r="FP200" i="89"/>
  <c r="FP211" i="89"/>
  <c r="FP101" i="89"/>
  <c r="FP102" i="89"/>
  <c r="FP119" i="89"/>
  <c r="FP124" i="89"/>
  <c r="FP140" i="89"/>
  <c r="FP166" i="89"/>
  <c r="FP169" i="89"/>
  <c r="FP175" i="89"/>
  <c r="FP190" i="89"/>
  <c r="FP203" i="89"/>
  <c r="FP206" i="89"/>
  <c r="FP218" i="89"/>
  <c r="FP222" i="89"/>
  <c r="FP224" i="89"/>
  <c r="FP225" i="89"/>
  <c r="FO32" i="89"/>
  <c r="FO37" i="89"/>
  <c r="FO42" i="89"/>
  <c r="FO58" i="89"/>
  <c r="FO70" i="89"/>
  <c r="FO76" i="89"/>
  <c r="FO81" i="89"/>
  <c r="FO87" i="89"/>
  <c r="FO94" i="89"/>
  <c r="FO95" i="89"/>
  <c r="FO105" i="89"/>
  <c r="FO106" i="89"/>
  <c r="FO122" i="89"/>
  <c r="FO137" i="89"/>
  <c r="FO144" i="89"/>
  <c r="FO149" i="89"/>
  <c r="FO171" i="89"/>
  <c r="FO172" i="89"/>
  <c r="FO180" i="89"/>
  <c r="FO183" i="89"/>
  <c r="FO201" i="89"/>
  <c r="FO209" i="89"/>
  <c r="FO220" i="89"/>
  <c r="FO224" i="89"/>
  <c r="FO226" i="89"/>
  <c r="FO227" i="89"/>
  <c r="FO43" i="89"/>
  <c r="FO48" i="89"/>
  <c r="FO53" i="89"/>
  <c r="FO59" i="89"/>
  <c r="FO71" i="89"/>
  <c r="FO82" i="89"/>
  <c r="FO88" i="89"/>
  <c r="FO101" i="89"/>
  <c r="FO104" i="89"/>
  <c r="FO117" i="89"/>
  <c r="FO120" i="89"/>
  <c r="FO121" i="89"/>
  <c r="FO132" i="89"/>
  <c r="FO133" i="89"/>
  <c r="FO134" i="89"/>
  <c r="FO136" i="89"/>
  <c r="FO143" i="89"/>
  <c r="FO158" i="89"/>
  <c r="FO163" i="89"/>
  <c r="FO170" i="89"/>
  <c r="FO176" i="89"/>
  <c r="FO187" i="89"/>
  <c r="FO190" i="89"/>
  <c r="FO197" i="89"/>
  <c r="FO200" i="89"/>
  <c r="FO205" i="89"/>
  <c r="FO215" i="89"/>
  <c r="FO219" i="89"/>
  <c r="FO221" i="89"/>
  <c r="FO33" i="89"/>
  <c r="FO38" i="89"/>
  <c r="FO44" i="89"/>
  <c r="FO54" i="89"/>
  <c r="FO60" i="89"/>
  <c r="FO65" i="89"/>
  <c r="FO72" i="89"/>
  <c r="FO77" i="89"/>
  <c r="FO83" i="89"/>
  <c r="FO99" i="89"/>
  <c r="FO100" i="89"/>
  <c r="FO102" i="89"/>
  <c r="FO103" i="89"/>
  <c r="FO116" i="89"/>
  <c r="FO118" i="89"/>
  <c r="FO119" i="89"/>
  <c r="FO131" i="89"/>
  <c r="FO135" i="89"/>
  <c r="FO142" i="89"/>
  <c r="FO148" i="89"/>
  <c r="FO166" i="89"/>
  <c r="FO175" i="89"/>
  <c r="FO179" i="89"/>
  <c r="FO194" i="89"/>
  <c r="FO208" i="89"/>
  <c r="FO212" i="89"/>
  <c r="FO218" i="89"/>
  <c r="FO28" i="89"/>
  <c r="FO34" i="89"/>
  <c r="FO39" i="89"/>
  <c r="FO49" i="89"/>
  <c r="FO55" i="89"/>
  <c r="FO66" i="89"/>
  <c r="FO78" i="89"/>
  <c r="FO84" i="89"/>
  <c r="FO96" i="89"/>
  <c r="FO97" i="89"/>
  <c r="FO98" i="89"/>
  <c r="FO113" i="89"/>
  <c r="FO114" i="89"/>
  <c r="FO115" i="89"/>
  <c r="FO130" i="89"/>
  <c r="FO147" i="89"/>
  <c r="FO157" i="89"/>
  <c r="FO162" i="89"/>
  <c r="FO182" i="89"/>
  <c r="FO186" i="89"/>
  <c r="FO189" i="89"/>
  <c r="FO193" i="89"/>
  <c r="FO199" i="89"/>
  <c r="FO204" i="89"/>
  <c r="FO211" i="89"/>
  <c r="FO217" i="89"/>
  <c r="FO223" i="89"/>
  <c r="FO29" i="89"/>
  <c r="FO40" i="89"/>
  <c r="FO45" i="89"/>
  <c r="FO50" i="89"/>
  <c r="FO56" i="89"/>
  <c r="FO61" i="89"/>
  <c r="FO67" i="89"/>
  <c r="FO73" i="89"/>
  <c r="FO79" i="89"/>
  <c r="FO89" i="89"/>
  <c r="FO112" i="89"/>
  <c r="FO126" i="89"/>
  <c r="FO127" i="89"/>
  <c r="FO128" i="89"/>
  <c r="FO129" i="89"/>
  <c r="FO141" i="89"/>
  <c r="FO146" i="89"/>
  <c r="FO153" i="89"/>
  <c r="FO169" i="89"/>
  <c r="FO174" i="89"/>
  <c r="FO178" i="89"/>
  <c r="FO192" i="89"/>
  <c r="FO196" i="89"/>
  <c r="FO214" i="89"/>
  <c r="FO225" i="89"/>
  <c r="FO35" i="89"/>
  <c r="FO46" i="89"/>
  <c r="FO51" i="89"/>
  <c r="FO62" i="89"/>
  <c r="FO68" i="89"/>
  <c r="FO74" i="89"/>
  <c r="FO80" i="89"/>
  <c r="FO85" i="89"/>
  <c r="FO90" i="89"/>
  <c r="FO110" i="89"/>
  <c r="FO111" i="89"/>
  <c r="FO125" i="89"/>
  <c r="FO140" i="89"/>
  <c r="FO152" i="89"/>
  <c r="FO154" i="89"/>
  <c r="FO155" i="89"/>
  <c r="FO156" i="89"/>
  <c r="FO161" i="89"/>
  <c r="FO165" i="89"/>
  <c r="FO185" i="89"/>
  <c r="FO203" i="89"/>
  <c r="FO207" i="89"/>
  <c r="FO210" i="89"/>
  <c r="FO27" i="89"/>
  <c r="FO30" i="89"/>
  <c r="FO36" i="89"/>
  <c r="FO41" i="89"/>
  <c r="FO57" i="89"/>
  <c r="FO63" i="89"/>
  <c r="FO75" i="89"/>
  <c r="FO91" i="89"/>
  <c r="FO92" i="89"/>
  <c r="FO108" i="89"/>
  <c r="FO109" i="89"/>
  <c r="FO124" i="89"/>
  <c r="FO139" i="89"/>
  <c r="FO145" i="89"/>
  <c r="FO168" i="89"/>
  <c r="FO173" i="89"/>
  <c r="FO177" i="89"/>
  <c r="FO181" i="89"/>
  <c r="FO184" i="89"/>
  <c r="FO188" i="89"/>
  <c r="FO191" i="89"/>
  <c r="FO198" i="89"/>
  <c r="FO202" i="89"/>
  <c r="FO216" i="89"/>
  <c r="FN149" i="89"/>
  <c r="FN170" i="89"/>
  <c r="FN184" i="89"/>
  <c r="FN196" i="89"/>
  <c r="FN202" i="89"/>
  <c r="FN214" i="89"/>
  <c r="FN223" i="89"/>
  <c r="FN227" i="89"/>
  <c r="FN146" i="89"/>
  <c r="FN147" i="89"/>
  <c r="FN148" i="89"/>
  <c r="FN164" i="89"/>
  <c r="FN178" i="89"/>
  <c r="FN183" i="89"/>
  <c r="FN189" i="89"/>
  <c r="FN200" i="89"/>
  <c r="FN201" i="89"/>
  <c r="FN208" i="89"/>
  <c r="FN145" i="89"/>
  <c r="FN163" i="89"/>
  <c r="FN169" i="89"/>
  <c r="FN177" i="89"/>
  <c r="FN195" i="89"/>
  <c r="FN199" i="89"/>
  <c r="FN213" i="89"/>
  <c r="FN217" i="89"/>
  <c r="FN218" i="89"/>
  <c r="FN219" i="89"/>
  <c r="FN220" i="89"/>
  <c r="FN222" i="89"/>
  <c r="FN142" i="89"/>
  <c r="FN143" i="89"/>
  <c r="FN144" i="89"/>
  <c r="FN162" i="89"/>
  <c r="FN167" i="89"/>
  <c r="FN168" i="89"/>
  <c r="FN182" i="89"/>
  <c r="FN188" i="89"/>
  <c r="FN207" i="89"/>
  <c r="FN225" i="89"/>
  <c r="FN136" i="89"/>
  <c r="FN137" i="89"/>
  <c r="FN138" i="89"/>
  <c r="FN139" i="89"/>
  <c r="FN140" i="89"/>
  <c r="FN141" i="89"/>
  <c r="FN159" i="89"/>
  <c r="FN161" i="89"/>
  <c r="FN175" i="89"/>
  <c r="FN176" i="89"/>
  <c r="FN192" i="89"/>
  <c r="FN193" i="89"/>
  <c r="FN194" i="89"/>
  <c r="FN198" i="89"/>
  <c r="FN206" i="89"/>
  <c r="FN211" i="89"/>
  <c r="FN212" i="89"/>
  <c r="FN216" i="89"/>
  <c r="FN221" i="89"/>
  <c r="FN158" i="89"/>
  <c r="FN160" i="89"/>
  <c r="FN166" i="89"/>
  <c r="FN174" i="89"/>
  <c r="FN181" i="89"/>
  <c r="FN187" i="89"/>
  <c r="FN191" i="89"/>
  <c r="FN205" i="89"/>
  <c r="FN210" i="89"/>
  <c r="FN152" i="89"/>
  <c r="FN153" i="89"/>
  <c r="FN157" i="89"/>
  <c r="FN173" i="89"/>
  <c r="FN180" i="89"/>
  <c r="FN186" i="89"/>
  <c r="FN197" i="89"/>
  <c r="FN204" i="89"/>
  <c r="FN215" i="89"/>
  <c r="FM103" i="89"/>
  <c r="FM104" i="89"/>
  <c r="FM105" i="89"/>
  <c r="FM121" i="89"/>
  <c r="FM122" i="89"/>
  <c r="FM123" i="89"/>
  <c r="FM124" i="89"/>
  <c r="FM125" i="89"/>
  <c r="FM126" i="89"/>
  <c r="FM143" i="89"/>
  <c r="FM156" i="89"/>
  <c r="FM157" i="89"/>
  <c r="FM158" i="89"/>
  <c r="FM159" i="89"/>
  <c r="FM166" i="89"/>
  <c r="FM168" i="89"/>
  <c r="FM169" i="89"/>
  <c r="FM176" i="89"/>
  <c r="FM190" i="89"/>
  <c r="FM209" i="89"/>
  <c r="FM106" i="89"/>
  <c r="FM107" i="89"/>
  <c r="FM108" i="89"/>
  <c r="FM127" i="89"/>
  <c r="FM144" i="89"/>
  <c r="FM145" i="89"/>
  <c r="FM146" i="89"/>
  <c r="FM165" i="89"/>
  <c r="FM189" i="89"/>
  <c r="FM199" i="89"/>
  <c r="FM200" i="89"/>
  <c r="FM208" i="89"/>
  <c r="FM217" i="89"/>
  <c r="FM225" i="89"/>
  <c r="FM109" i="89"/>
  <c r="FM110" i="89"/>
  <c r="FM128" i="89"/>
  <c r="FM147" i="89"/>
  <c r="FM160" i="89"/>
  <c r="FM161" i="89"/>
  <c r="FM162" i="89"/>
  <c r="FM163" i="89"/>
  <c r="FM164" i="89"/>
  <c r="FM188" i="89"/>
  <c r="FM198" i="89"/>
  <c r="FM201" i="89"/>
  <c r="FM202" i="89"/>
  <c r="FM203" i="89"/>
  <c r="FM204" i="89"/>
  <c r="FM205" i="89"/>
  <c r="FM206" i="89"/>
  <c r="FM207" i="89"/>
  <c r="FM216" i="89"/>
  <c r="FM218" i="89"/>
  <c r="FM91" i="89"/>
  <c r="FM97" i="89"/>
  <c r="FM111" i="89"/>
  <c r="FM112" i="89"/>
  <c r="FM113" i="89"/>
  <c r="FM129" i="89"/>
  <c r="FM130" i="89"/>
  <c r="FM131" i="89"/>
  <c r="FM132" i="89"/>
  <c r="FM148" i="89"/>
  <c r="FM149" i="89"/>
  <c r="FM150" i="89"/>
  <c r="FM183" i="89"/>
  <c r="FM184" i="89"/>
  <c r="FM185" i="89"/>
  <c r="FM186" i="89"/>
  <c r="FM187" i="89"/>
  <c r="FM197" i="89"/>
  <c r="FM215" i="89"/>
  <c r="FM219" i="89"/>
  <c r="FM224" i="89"/>
  <c r="FM92" i="89"/>
  <c r="FM98" i="89"/>
  <c r="FM99" i="89"/>
  <c r="FM114" i="89"/>
  <c r="FM133" i="89"/>
  <c r="FM151" i="89"/>
  <c r="FM152" i="89"/>
  <c r="FM182" i="89"/>
  <c r="FM196" i="89"/>
  <c r="FM214" i="89"/>
  <c r="FM220" i="89"/>
  <c r="FM223" i="89"/>
  <c r="FM100" i="89"/>
  <c r="FM101" i="89"/>
  <c r="FM115" i="89"/>
  <c r="FM116" i="89"/>
  <c r="FM117" i="89"/>
  <c r="FM134" i="89"/>
  <c r="FM153" i="89"/>
  <c r="FM179" i="89"/>
  <c r="FM180" i="89"/>
  <c r="FM181" i="89"/>
  <c r="FM195" i="89"/>
  <c r="FM213" i="89"/>
  <c r="FM222" i="89"/>
  <c r="FM95" i="89"/>
  <c r="FM102" i="89"/>
  <c r="FM119" i="89"/>
  <c r="FM120" i="89"/>
  <c r="FM141" i="89"/>
  <c r="FM142" i="89"/>
  <c r="FM155" i="89"/>
  <c r="FM167" i="89"/>
  <c r="FM170" i="89"/>
  <c r="FM172" i="89"/>
  <c r="FM173" i="89"/>
  <c r="FM174" i="89"/>
  <c r="FM175" i="89"/>
  <c r="FM177" i="89"/>
  <c r="FM191" i="89"/>
  <c r="FM210" i="89"/>
  <c r="FM227" i="89"/>
  <c r="FL100" i="89"/>
  <c r="FL105" i="89"/>
  <c r="FL111" i="89"/>
  <c r="FL124" i="89"/>
  <c r="FL130" i="89"/>
  <c r="FL136" i="89"/>
  <c r="FL143" i="89"/>
  <c r="FL149" i="89"/>
  <c r="FL101" i="89"/>
  <c r="FL112" i="89"/>
  <c r="FL118" i="89"/>
  <c r="FL125" i="89"/>
  <c r="FL131" i="89"/>
  <c r="FL137" i="89"/>
  <c r="FL150" i="89"/>
  <c r="FL155" i="89"/>
  <c r="FL192" i="89"/>
  <c r="FL106" i="89"/>
  <c r="FL113" i="89"/>
  <c r="FL126" i="89"/>
  <c r="FL132" i="89"/>
  <c r="FL138" i="89"/>
  <c r="FL144" i="89"/>
  <c r="FL194" i="89"/>
  <c r="FL107" i="89"/>
  <c r="FL119" i="89"/>
  <c r="FL139" i="89"/>
  <c r="FL145" i="89"/>
  <c r="FL151" i="89"/>
  <c r="FL102" i="89"/>
  <c r="FL108" i="89"/>
  <c r="FL114" i="89"/>
  <c r="FL120" i="89"/>
  <c r="FL127" i="89"/>
  <c r="FL133" i="89"/>
  <c r="FL140" i="89"/>
  <c r="FL146" i="89"/>
  <c r="FL152" i="89"/>
  <c r="FL99" i="89"/>
  <c r="FL103" i="89"/>
  <c r="FL110" i="89"/>
  <c r="FL116" i="89"/>
  <c r="FL122" i="89"/>
  <c r="FL142" i="89"/>
  <c r="FL209" i="89"/>
  <c r="FL104" i="89"/>
  <c r="FL117" i="89"/>
  <c r="FL123" i="89"/>
  <c r="FL129" i="89"/>
  <c r="FL135" i="89"/>
  <c r="FL148" i="89"/>
  <c r="FL154" i="89"/>
  <c r="FI226" i="89"/>
  <c r="FH225" i="89"/>
  <c r="FG32" i="89"/>
  <c r="FG35" i="89"/>
  <c r="FG45" i="89"/>
  <c r="FG55" i="89"/>
  <c r="FG62" i="89"/>
  <c r="FG69" i="89"/>
  <c r="FG80" i="89"/>
  <c r="FG83" i="89"/>
  <c r="FG86" i="89"/>
  <c r="FG93" i="89"/>
  <c r="FG107" i="89"/>
  <c r="FG122" i="89"/>
  <c r="FG126" i="89"/>
  <c r="FG137" i="89"/>
  <c r="FG141" i="89"/>
  <c r="FG152" i="89"/>
  <c r="FG161" i="89"/>
  <c r="FG174" i="89"/>
  <c r="FG186" i="89"/>
  <c r="FG219" i="89"/>
  <c r="FG29" i="89"/>
  <c r="FG39" i="89"/>
  <c r="FG42" i="89"/>
  <c r="FG52" i="89"/>
  <c r="FG59" i="89"/>
  <c r="FG66" i="89"/>
  <c r="FG73" i="89"/>
  <c r="FG90" i="89"/>
  <c r="FG97" i="89"/>
  <c r="FG101" i="89"/>
  <c r="FG104" i="89"/>
  <c r="FG111" i="89"/>
  <c r="FG115" i="89"/>
  <c r="FG130" i="89"/>
  <c r="FG134" i="89"/>
  <c r="FG145" i="89"/>
  <c r="FG149" i="89"/>
  <c r="FG162" i="89"/>
  <c r="FG175" i="89"/>
  <c r="FG187" i="89"/>
  <c r="FG188" i="89"/>
  <c r="FG189" i="89"/>
  <c r="FG190" i="89"/>
  <c r="FG191" i="89"/>
  <c r="FG192" i="89"/>
  <c r="FG206" i="89"/>
  <c r="FG27" i="89"/>
  <c r="FG36" i="89"/>
  <c r="FG46" i="89"/>
  <c r="FG49" i="89"/>
  <c r="FG56" i="89"/>
  <c r="FG63" i="89"/>
  <c r="FG70" i="89"/>
  <c r="FG77" i="89"/>
  <c r="FG84" i="89"/>
  <c r="FG87" i="89"/>
  <c r="FG94" i="89"/>
  <c r="FG108" i="89"/>
  <c r="FG119" i="89"/>
  <c r="FG123" i="89"/>
  <c r="FG138" i="89"/>
  <c r="FG142" i="89"/>
  <c r="FG153" i="89"/>
  <c r="FG156" i="89"/>
  <c r="FG163" i="89"/>
  <c r="FG207" i="89"/>
  <c r="FG208" i="89"/>
  <c r="FG209" i="89"/>
  <c r="FG220" i="89"/>
  <c r="FG33" i="89"/>
  <c r="FG40" i="89"/>
  <c r="FG43" i="89"/>
  <c r="FG60" i="89"/>
  <c r="FG67" i="89"/>
  <c r="FG74" i="89"/>
  <c r="FG98" i="89"/>
  <c r="FG105" i="89"/>
  <c r="FG112" i="89"/>
  <c r="FG116" i="89"/>
  <c r="FG127" i="89"/>
  <c r="FG131" i="89"/>
  <c r="FG146" i="89"/>
  <c r="FG150" i="89"/>
  <c r="FG157" i="89"/>
  <c r="FG164" i="89"/>
  <c r="FG165" i="89"/>
  <c r="FG166" i="89"/>
  <c r="FG167" i="89"/>
  <c r="FG176" i="89"/>
  <c r="FG177" i="89"/>
  <c r="FG178" i="89"/>
  <c r="FG179" i="89"/>
  <c r="FG193" i="89"/>
  <c r="FG210" i="89"/>
  <c r="FG211" i="89"/>
  <c r="FG30" i="89"/>
  <c r="FG50" i="89"/>
  <c r="FG53" i="89"/>
  <c r="FG64" i="89"/>
  <c r="FG71" i="89"/>
  <c r="FG78" i="89"/>
  <c r="FG81" i="89"/>
  <c r="FG88" i="89"/>
  <c r="FG91" i="89"/>
  <c r="FG95" i="89"/>
  <c r="FG109" i="89"/>
  <c r="FG120" i="89"/>
  <c r="FG124" i="89"/>
  <c r="FG135" i="89"/>
  <c r="FG139" i="89"/>
  <c r="FG158" i="89"/>
  <c r="FG180" i="89"/>
  <c r="FG194" i="89"/>
  <c r="FG212" i="89"/>
  <c r="FG213" i="89"/>
  <c r="FG214" i="89"/>
  <c r="FG215" i="89"/>
  <c r="FG216" i="89"/>
  <c r="FG217" i="89"/>
  <c r="FG34" i="89"/>
  <c r="FG37" i="89"/>
  <c r="FG44" i="89"/>
  <c r="FG47" i="89"/>
  <c r="FG57" i="89"/>
  <c r="FG68" i="89"/>
  <c r="FG75" i="89"/>
  <c r="FG85" i="89"/>
  <c r="FG99" i="89"/>
  <c r="FG102" i="89"/>
  <c r="FG113" i="89"/>
  <c r="FG117" i="89"/>
  <c r="FG128" i="89"/>
  <c r="FG132" i="89"/>
  <c r="FG143" i="89"/>
  <c r="FG147" i="89"/>
  <c r="FG154" i="89"/>
  <c r="FG159" i="89"/>
  <c r="FG168" i="89"/>
  <c r="FG181" i="89"/>
  <c r="FG182" i="89"/>
  <c r="FG183" i="89"/>
  <c r="FG195" i="89"/>
  <c r="FG196" i="89"/>
  <c r="FG197" i="89"/>
  <c r="FG198" i="89"/>
  <c r="FG199" i="89"/>
  <c r="FG221" i="89"/>
  <c r="FG222" i="89"/>
  <c r="FG223" i="89"/>
  <c r="FG224" i="89"/>
  <c r="FG225" i="89"/>
  <c r="FG31" i="89"/>
  <c r="FG41" i="89"/>
  <c r="FG51" i="89"/>
  <c r="FG54" i="89"/>
  <c r="FG61" i="89"/>
  <c r="FG72" i="89"/>
  <c r="FG79" i="89"/>
  <c r="FG82" i="89"/>
  <c r="FG92" i="89"/>
  <c r="FG106" i="89"/>
  <c r="FG110" i="89"/>
  <c r="FG121" i="89"/>
  <c r="FG125" i="89"/>
  <c r="FG136" i="89"/>
  <c r="FG140" i="89"/>
  <c r="FG151" i="89"/>
  <c r="FG169" i="89"/>
  <c r="FG170" i="89"/>
  <c r="FG171" i="89"/>
  <c r="FG184" i="89"/>
  <c r="FG185" i="89"/>
  <c r="FG200" i="89"/>
  <c r="FG218" i="89"/>
  <c r="FG226" i="89"/>
  <c r="GI225" i="89"/>
  <c r="GI226" i="89"/>
  <c r="BK208" i="89"/>
  <c r="AE208" i="89" s="1"/>
  <c r="JK193" i="89"/>
  <c r="DG193" i="89" s="1"/>
  <c r="JK215" i="89"/>
  <c r="CA215" i="89" s="1"/>
  <c r="JK63" i="89"/>
  <c r="CA63" i="89" s="1"/>
  <c r="JK33" i="89"/>
  <c r="CQ33" i="89" s="1"/>
  <c r="JK67" i="89"/>
  <c r="CA67" i="89" s="1"/>
  <c r="JK142" i="89"/>
  <c r="DG142" i="89" s="1"/>
  <c r="JK153" i="89"/>
  <c r="CQ153" i="89" s="1"/>
  <c r="JK71" i="89"/>
  <c r="CA71" i="89" s="1"/>
  <c r="JK150" i="89"/>
  <c r="DG150" i="89" s="1"/>
  <c r="JK47" i="89"/>
  <c r="CA47" i="89" s="1"/>
  <c r="JK75" i="89"/>
  <c r="CA75" i="89" s="1"/>
  <c r="JK113" i="89"/>
  <c r="CA113" i="89" s="1"/>
  <c r="JK147" i="89"/>
  <c r="CQ147" i="89" s="1"/>
  <c r="JK154" i="89"/>
  <c r="CQ154" i="89" s="1"/>
  <c r="JK79" i="89"/>
  <c r="CA79" i="89" s="1"/>
  <c r="JK121" i="89"/>
  <c r="CQ121" i="89" s="1"/>
  <c r="JK125" i="89"/>
  <c r="DG125" i="89" s="1"/>
  <c r="JK151" i="89"/>
  <c r="CQ151" i="89" s="1"/>
  <c r="JK51" i="89"/>
  <c r="CA51" i="89" s="1"/>
  <c r="JK129" i="89"/>
  <c r="DG129" i="89" s="1"/>
  <c r="JK133" i="89"/>
  <c r="CA133" i="89" s="1"/>
  <c r="JK148" i="89"/>
  <c r="CA148" i="89" s="1"/>
  <c r="JK55" i="89"/>
  <c r="DG55" i="89" s="1"/>
  <c r="JK83" i="89"/>
  <c r="CA83" i="89" s="1"/>
  <c r="JK137" i="89"/>
  <c r="DG137" i="89" s="1"/>
  <c r="JK141" i="89"/>
  <c r="DG141" i="89" s="1"/>
  <c r="JK152" i="89"/>
  <c r="DG152" i="89" s="1"/>
  <c r="JK29" i="89"/>
  <c r="CA29" i="89" s="1"/>
  <c r="JK59" i="89"/>
  <c r="CA59" i="89" s="1"/>
  <c r="JK149" i="89"/>
  <c r="CA149" i="89" s="1"/>
  <c r="JK190" i="89"/>
  <c r="CA190" i="89" s="1"/>
  <c r="FS170" i="89"/>
  <c r="FS176" i="89"/>
  <c r="FS183" i="89"/>
  <c r="FS189" i="89"/>
  <c r="FS195" i="89"/>
  <c r="FS203" i="89"/>
  <c r="FS208" i="89"/>
  <c r="FS214" i="89"/>
  <c r="FS222" i="89"/>
  <c r="JK101" i="89"/>
  <c r="CA101" i="89" s="1"/>
  <c r="FS164" i="89"/>
  <c r="FS171" i="89"/>
  <c r="FS177" i="89"/>
  <c r="FS190" i="89"/>
  <c r="FS196" i="89"/>
  <c r="FS204" i="89"/>
  <c r="FS215" i="89"/>
  <c r="FS219" i="89"/>
  <c r="FS223" i="89"/>
  <c r="FS165" i="89"/>
  <c r="FS178" i="89"/>
  <c r="FS184" i="89"/>
  <c r="JK188" i="89"/>
  <c r="CQ188" i="89" s="1"/>
  <c r="FS191" i="89"/>
  <c r="FS197" i="89"/>
  <c r="FS209" i="89"/>
  <c r="BK212" i="89"/>
  <c r="AE212" i="89" s="1"/>
  <c r="FS216" i="89"/>
  <c r="FS224" i="89"/>
  <c r="FS166" i="89"/>
  <c r="FS172" i="89"/>
  <c r="FS179" i="89"/>
  <c r="FS198" i="89"/>
  <c r="FS205" i="89"/>
  <c r="FS210" i="89"/>
  <c r="FS217" i="89"/>
  <c r="FS225" i="89"/>
  <c r="FS181" i="89"/>
  <c r="FS187" i="89"/>
  <c r="FS201" i="89"/>
  <c r="FS207" i="89"/>
  <c r="FS212" i="89"/>
  <c r="FS218" i="89"/>
  <c r="FS163" i="89"/>
  <c r="FS169" i="89"/>
  <c r="FS182" i="89"/>
  <c r="FS188" i="89"/>
  <c r="FS194" i="89"/>
  <c r="FS202" i="89"/>
  <c r="FS213" i="89"/>
  <c r="FS221" i="89"/>
  <c r="FS226" i="89"/>
  <c r="JK92" i="89"/>
  <c r="DG92" i="89" s="1"/>
  <c r="JK96" i="89"/>
  <c r="CA96" i="89" s="1"/>
  <c r="JK100" i="89"/>
  <c r="CA100" i="89" s="1"/>
  <c r="JK109" i="89"/>
  <c r="CQ109" i="89" s="1"/>
  <c r="JK87" i="89"/>
  <c r="CQ87" i="89" s="1"/>
  <c r="JK211" i="89"/>
  <c r="DG211" i="89" s="1"/>
  <c r="JK219" i="89"/>
  <c r="CA219" i="89" s="1"/>
  <c r="JK223" i="89"/>
  <c r="CQ223" i="89" s="1"/>
  <c r="JK103" i="89"/>
  <c r="CA103" i="89" s="1"/>
  <c r="JK200" i="89"/>
  <c r="CA200" i="89" s="1"/>
  <c r="JK98" i="89"/>
  <c r="CQ98" i="89" s="1"/>
  <c r="JK107" i="89"/>
  <c r="CQ107" i="89" s="1"/>
  <c r="JK201" i="89"/>
  <c r="DG201" i="89" s="1"/>
  <c r="JK207" i="89"/>
  <c r="CQ207" i="89" s="1"/>
  <c r="JK111" i="89"/>
  <c r="CQ111" i="89" s="1"/>
  <c r="JK186" i="89"/>
  <c r="CA186" i="89" s="1"/>
  <c r="JK227" i="89"/>
  <c r="CA227" i="89" s="1"/>
  <c r="JK187" i="89"/>
  <c r="DG187" i="89" s="1"/>
  <c r="GJ37" i="89"/>
  <c r="GJ63" i="89"/>
  <c r="FU32" i="89"/>
  <c r="FU37" i="89"/>
  <c r="FU44" i="89"/>
  <c r="FU49" i="89"/>
  <c r="FU54" i="89"/>
  <c r="FU59" i="89"/>
  <c r="FU66" i="89"/>
  <c r="FU71" i="89"/>
  <c r="FU88" i="89"/>
  <c r="FU93" i="89"/>
  <c r="FU103" i="89"/>
  <c r="FU108" i="89"/>
  <c r="FU116" i="89"/>
  <c r="FU124" i="89"/>
  <c r="FU132" i="89"/>
  <c r="FU140" i="89"/>
  <c r="FU148" i="89"/>
  <c r="FU153" i="89"/>
  <c r="FU156" i="89"/>
  <c r="FU160" i="89"/>
  <c r="FU164" i="89"/>
  <c r="FU168" i="89"/>
  <c r="FU172" i="89"/>
  <c r="FU176" i="89"/>
  <c r="FU180" i="89"/>
  <c r="FU184" i="89"/>
  <c r="FU206" i="89"/>
  <c r="FU209" i="89"/>
  <c r="FU30" i="89"/>
  <c r="FU35" i="89"/>
  <c r="FU42" i="89"/>
  <c r="FU47" i="89"/>
  <c r="FU76" i="89"/>
  <c r="FU81" i="89"/>
  <c r="FU86" i="89"/>
  <c r="FU91" i="89"/>
  <c r="FU96" i="89"/>
  <c r="FU101" i="89"/>
  <c r="FU111" i="89"/>
  <c r="FU119" i="89"/>
  <c r="FU127" i="89"/>
  <c r="FU135" i="89"/>
  <c r="FU143" i="89"/>
  <c r="FU151" i="89"/>
  <c r="FU188" i="89"/>
  <c r="FU195" i="89"/>
  <c r="FU199" i="89"/>
  <c r="FU203" i="89"/>
  <c r="FU213" i="89"/>
  <c r="FU216" i="89"/>
  <c r="FU219" i="89"/>
  <c r="FU28" i="89"/>
  <c r="FU52" i="89"/>
  <c r="FU57" i="89"/>
  <c r="FU62" i="89"/>
  <c r="FU64" i="89"/>
  <c r="FU69" i="89"/>
  <c r="FU74" i="89"/>
  <c r="FU79" i="89"/>
  <c r="FU99" i="89"/>
  <c r="FU106" i="89"/>
  <c r="FU114" i="89"/>
  <c r="FU122" i="89"/>
  <c r="FU130" i="89"/>
  <c r="FU138" i="89"/>
  <c r="FU146" i="89"/>
  <c r="FU157" i="89"/>
  <c r="FU161" i="89"/>
  <c r="FU165" i="89"/>
  <c r="FU169" i="89"/>
  <c r="FU173" i="89"/>
  <c r="FU177" i="89"/>
  <c r="FU181" i="89"/>
  <c r="FU192" i="89"/>
  <c r="FU207" i="89"/>
  <c r="FU210" i="89"/>
  <c r="FU33" i="89"/>
  <c r="FU40" i="89"/>
  <c r="FU45" i="89"/>
  <c r="FU50" i="89"/>
  <c r="FU55" i="89"/>
  <c r="FU67" i="89"/>
  <c r="FU84" i="89"/>
  <c r="FU89" i="89"/>
  <c r="FU94" i="89"/>
  <c r="FU104" i="89"/>
  <c r="FU109" i="89"/>
  <c r="FU117" i="89"/>
  <c r="FU125" i="89"/>
  <c r="FU133" i="89"/>
  <c r="FU141" i="89"/>
  <c r="FU149" i="89"/>
  <c r="FU154" i="89"/>
  <c r="FU185" i="89"/>
  <c r="FU189" i="89"/>
  <c r="FU196" i="89"/>
  <c r="FU200" i="89"/>
  <c r="FU204" i="89"/>
  <c r="FU214" i="89"/>
  <c r="FU218" i="89"/>
  <c r="FU27" i="89"/>
  <c r="FU31" i="89"/>
  <c r="FU38" i="89"/>
  <c r="FU43" i="89"/>
  <c r="FU60" i="89"/>
  <c r="FU72" i="89"/>
  <c r="FU77" i="89"/>
  <c r="FU82" i="89"/>
  <c r="FU87" i="89"/>
  <c r="FU97" i="89"/>
  <c r="FU112" i="89"/>
  <c r="FU120" i="89"/>
  <c r="FU128" i="89"/>
  <c r="FU136" i="89"/>
  <c r="FU144" i="89"/>
  <c r="FU152" i="89"/>
  <c r="FU158" i="89"/>
  <c r="FU162" i="89"/>
  <c r="FU166" i="89"/>
  <c r="FU170" i="89"/>
  <c r="FU174" i="89"/>
  <c r="FU178" i="89"/>
  <c r="FU182" i="89"/>
  <c r="FU193" i="89"/>
  <c r="FU211" i="89"/>
  <c r="FU29" i="89"/>
  <c r="FU36" i="89"/>
  <c r="FU48" i="89"/>
  <c r="FU53" i="89"/>
  <c r="FU58" i="89"/>
  <c r="FU63" i="89"/>
  <c r="FU65" i="89"/>
  <c r="FU70" i="89"/>
  <c r="FU75" i="89"/>
  <c r="FU92" i="89"/>
  <c r="FU100" i="89"/>
  <c r="FU102" i="89"/>
  <c r="FU107" i="89"/>
  <c r="FU115" i="89"/>
  <c r="FU123" i="89"/>
  <c r="FU131" i="89"/>
  <c r="FU139" i="89"/>
  <c r="FU147" i="89"/>
  <c r="FU186" i="89"/>
  <c r="FU190" i="89"/>
  <c r="FU197" i="89"/>
  <c r="FU201" i="89"/>
  <c r="FU208" i="89"/>
  <c r="FU215" i="89"/>
  <c r="FU217" i="89"/>
  <c r="FU221" i="89"/>
  <c r="FU39" i="89"/>
  <c r="FU56" i="89"/>
  <c r="FU61" i="89"/>
  <c r="FU68" i="89"/>
  <c r="FU73" i="89"/>
  <c r="FU78" i="89"/>
  <c r="FU83" i="89"/>
  <c r="FU98" i="89"/>
  <c r="FU105" i="89"/>
  <c r="FU113" i="89"/>
  <c r="FU121" i="89"/>
  <c r="FU129" i="89"/>
  <c r="FU137" i="89"/>
  <c r="FU145" i="89"/>
  <c r="FU187" i="89"/>
  <c r="FU191" i="89"/>
  <c r="FU194" i="89"/>
  <c r="FU198" i="89"/>
  <c r="FU202" i="89"/>
  <c r="FU212" i="89"/>
  <c r="FU220" i="89"/>
  <c r="FU222" i="89"/>
  <c r="FU226" i="89"/>
  <c r="FU223" i="89"/>
  <c r="FU227" i="89"/>
  <c r="FU224" i="89"/>
  <c r="GK41" i="89"/>
  <c r="GK69" i="89"/>
  <c r="GK177" i="89"/>
  <c r="GK194" i="89"/>
  <c r="GK30" i="89"/>
  <c r="GK58" i="89"/>
  <c r="GK86" i="89"/>
  <c r="GK192" i="89"/>
  <c r="GK56" i="89"/>
  <c r="GK84" i="89"/>
  <c r="GK151" i="89"/>
  <c r="GK27" i="89"/>
  <c r="GK204" i="89"/>
  <c r="GK154" i="89"/>
  <c r="GK161" i="89"/>
  <c r="GK187" i="89"/>
  <c r="GK43" i="89"/>
  <c r="GK71" i="89"/>
  <c r="GK169" i="89"/>
  <c r="GK211" i="89"/>
  <c r="AW222" i="89"/>
  <c r="AW223" i="89"/>
  <c r="AW224" i="89"/>
  <c r="AW225" i="89"/>
  <c r="BM227" i="89"/>
  <c r="AG227" i="89" s="1"/>
  <c r="JM164" i="89"/>
  <c r="CC164" i="89" s="1"/>
  <c r="JM179" i="89"/>
  <c r="CC179" i="89" s="1"/>
  <c r="JM183" i="89"/>
  <c r="CC183" i="89" s="1"/>
  <c r="JM195" i="89"/>
  <c r="CC195" i="89" s="1"/>
  <c r="AW226" i="89"/>
  <c r="BM223" i="89"/>
  <c r="AG223" i="89" s="1"/>
  <c r="BM225" i="89"/>
  <c r="AG225" i="89" s="1"/>
  <c r="JM215" i="89"/>
  <c r="CC215" i="89" s="1"/>
  <c r="BM222" i="89"/>
  <c r="AG222" i="89" s="1"/>
  <c r="BM224" i="89"/>
  <c r="AG224" i="89" s="1"/>
  <c r="BM226" i="89"/>
  <c r="AG226" i="89" s="1"/>
  <c r="JM151" i="89"/>
  <c r="CC151" i="89" s="1"/>
  <c r="JM172" i="89"/>
  <c r="CC172" i="89" s="1"/>
  <c r="JM196" i="89"/>
  <c r="CC196" i="89" s="1"/>
  <c r="JM213" i="89"/>
  <c r="DI213" i="89" s="1"/>
  <c r="JM152" i="89"/>
  <c r="CC152" i="89" s="1"/>
  <c r="JM34" i="89"/>
  <c r="CS34" i="89" s="1"/>
  <c r="JM90" i="89"/>
  <c r="DI90" i="89" s="1"/>
  <c r="JM95" i="89"/>
  <c r="CC95" i="89" s="1"/>
  <c r="JM120" i="89"/>
  <c r="DI120" i="89" s="1"/>
  <c r="JM128" i="89"/>
  <c r="CS128" i="89" s="1"/>
  <c r="JM136" i="89"/>
  <c r="CS136" i="89" s="1"/>
  <c r="JM144" i="89"/>
  <c r="CC144" i="89" s="1"/>
  <c r="JM150" i="89"/>
  <c r="CC150" i="89" s="1"/>
  <c r="JM93" i="89"/>
  <c r="CC93" i="89" s="1"/>
  <c r="JM103" i="89"/>
  <c r="CC103" i="89" s="1"/>
  <c r="JM153" i="89"/>
  <c r="CC153" i="89" s="1"/>
  <c r="JM146" i="89"/>
  <c r="DI146" i="89" s="1"/>
  <c r="JM105" i="89"/>
  <c r="CC105" i="89" s="1"/>
  <c r="JM180" i="89"/>
  <c r="CS180" i="89" s="1"/>
  <c r="JM205" i="89"/>
  <c r="CC205" i="89" s="1"/>
  <c r="JM43" i="89"/>
  <c r="DI43" i="89" s="1"/>
  <c r="JM96" i="89"/>
  <c r="CC96" i="89" s="1"/>
  <c r="JM143" i="89"/>
  <c r="CS143" i="89" s="1"/>
  <c r="JM148" i="89"/>
  <c r="CC148" i="89" s="1"/>
  <c r="JM39" i="89"/>
  <c r="DI39" i="89" s="1"/>
  <c r="JM69" i="89"/>
  <c r="CS69" i="89" s="1"/>
  <c r="JM154" i="89"/>
  <c r="CC154" i="89" s="1"/>
  <c r="JM227" i="89"/>
  <c r="CC227" i="89" s="1"/>
  <c r="JM101" i="89"/>
  <c r="CC101" i="89" s="1"/>
  <c r="JM116" i="89"/>
  <c r="CC116" i="89" s="1"/>
  <c r="JM124" i="89"/>
  <c r="DI124" i="89" s="1"/>
  <c r="JM132" i="89"/>
  <c r="CC132" i="89" s="1"/>
  <c r="JM140" i="89"/>
  <c r="CC140" i="89" s="1"/>
  <c r="JM147" i="89"/>
  <c r="CC147" i="89" s="1"/>
  <c r="JM155" i="89"/>
  <c r="CC155" i="89" s="1"/>
  <c r="JM193" i="89"/>
  <c r="DI193" i="89" s="1"/>
  <c r="JM198" i="89"/>
  <c r="DI198" i="89" s="1"/>
  <c r="JM37" i="89"/>
  <c r="CC37" i="89" s="1"/>
  <c r="JM58" i="89"/>
  <c r="CS58" i="89" s="1"/>
  <c r="JM65" i="89"/>
  <c r="CS65" i="89" s="1"/>
  <c r="JM149" i="89"/>
  <c r="CC149" i="89" s="1"/>
  <c r="JM163" i="89"/>
  <c r="CC163" i="89" s="1"/>
  <c r="JM166" i="89"/>
  <c r="CC166" i="89" s="1"/>
  <c r="JM54" i="89"/>
  <c r="DI54" i="89" s="1"/>
  <c r="JM82" i="89"/>
  <c r="CS82" i="89" s="1"/>
  <c r="JM92" i="89"/>
  <c r="CC92" i="89" s="1"/>
  <c r="JM97" i="89"/>
  <c r="CC97" i="89" s="1"/>
  <c r="JM100" i="89"/>
  <c r="CC100" i="89" s="1"/>
  <c r="JM156" i="89"/>
  <c r="CC156" i="89" s="1"/>
  <c r="JM171" i="89"/>
  <c r="CC171" i="89" s="1"/>
  <c r="AW227" i="89"/>
  <c r="GK28" i="89"/>
  <c r="GK37" i="89"/>
  <c r="GK39" i="89"/>
  <c r="JM50" i="89"/>
  <c r="CS50" i="89" s="1"/>
  <c r="GK52" i="89"/>
  <c r="GK54" i="89"/>
  <c r="GK65" i="89"/>
  <c r="GK67" i="89"/>
  <c r="JM78" i="89"/>
  <c r="CS78" i="89" s="1"/>
  <c r="GK80" i="89"/>
  <c r="GK82" i="89"/>
  <c r="JM86" i="89"/>
  <c r="DI86" i="89" s="1"/>
  <c r="GK99" i="89"/>
  <c r="GK106" i="89"/>
  <c r="GK108" i="89"/>
  <c r="GK110" i="89"/>
  <c r="GK112" i="89"/>
  <c r="GK114" i="89"/>
  <c r="GK116" i="89"/>
  <c r="GK118" i="89"/>
  <c r="GK120" i="89"/>
  <c r="GK122" i="89"/>
  <c r="GK124" i="89"/>
  <c r="GK126" i="89"/>
  <c r="GK128" i="89"/>
  <c r="GK130" i="89"/>
  <c r="GK132" i="89"/>
  <c r="GK134" i="89"/>
  <c r="GK136" i="89"/>
  <c r="GK138" i="89"/>
  <c r="GK140" i="89"/>
  <c r="GK142" i="89"/>
  <c r="GK144" i="89"/>
  <c r="GK146" i="89"/>
  <c r="GK158" i="89"/>
  <c r="JM161" i="89"/>
  <c r="DI161" i="89" s="1"/>
  <c r="GK166" i="89"/>
  <c r="JM169" i="89"/>
  <c r="DI169" i="89" s="1"/>
  <c r="GK174" i="89"/>
  <c r="JM177" i="89"/>
  <c r="CC177" i="89" s="1"/>
  <c r="GK182" i="89"/>
  <c r="JM187" i="89"/>
  <c r="CC187" i="89" s="1"/>
  <c r="JM189" i="89"/>
  <c r="CC189" i="89" s="1"/>
  <c r="GK196" i="89"/>
  <c r="JM199" i="89"/>
  <c r="CC199" i="89" s="1"/>
  <c r="GK201" i="89"/>
  <c r="JM204" i="89"/>
  <c r="CC204" i="89" s="1"/>
  <c r="GK206" i="89"/>
  <c r="JM211" i="89"/>
  <c r="CC211" i="89" s="1"/>
  <c r="GK32" i="89"/>
  <c r="GK34" i="89"/>
  <c r="GK45" i="89"/>
  <c r="GK47" i="89"/>
  <c r="GK60" i="89"/>
  <c r="GK62" i="89"/>
  <c r="GK73" i="89"/>
  <c r="GK75" i="89"/>
  <c r="GK88" i="89"/>
  <c r="GK90" i="89"/>
  <c r="JM94" i="89"/>
  <c r="CC94" i="89" s="1"/>
  <c r="GK101" i="89"/>
  <c r="GK103" i="89"/>
  <c r="GK148" i="89"/>
  <c r="GK156" i="89"/>
  <c r="JM159" i="89"/>
  <c r="CC159" i="89" s="1"/>
  <c r="GK164" i="89"/>
  <c r="GK172" i="89"/>
  <c r="JM175" i="89"/>
  <c r="CC175" i="89" s="1"/>
  <c r="GK180" i="89"/>
  <c r="JM185" i="89"/>
  <c r="DI185" i="89" s="1"/>
  <c r="GK190" i="89"/>
  <c r="GK199" i="89"/>
  <c r="JM202" i="89"/>
  <c r="CC202" i="89" s="1"/>
  <c r="JM207" i="89"/>
  <c r="CC207" i="89" s="1"/>
  <c r="GK36" i="89"/>
  <c r="JM38" i="89"/>
  <c r="DI38" i="89" s="1"/>
  <c r="GK49" i="89"/>
  <c r="GK51" i="89"/>
  <c r="JM62" i="89"/>
  <c r="CS62" i="89" s="1"/>
  <c r="JM73" i="89"/>
  <c r="CS73" i="89" s="1"/>
  <c r="GK77" i="89"/>
  <c r="GK79" i="89"/>
  <c r="GK92" i="89"/>
  <c r="GK94" i="89"/>
  <c r="GK96" i="89"/>
  <c r="JM98" i="89"/>
  <c r="CC98" i="89" s="1"/>
  <c r="GK105" i="89"/>
  <c r="JM107" i="89"/>
  <c r="CC107" i="89" s="1"/>
  <c r="JM109" i="89"/>
  <c r="CC109" i="89" s="1"/>
  <c r="JM111" i="89"/>
  <c r="CC111" i="89" s="1"/>
  <c r="GK159" i="89"/>
  <c r="JM162" i="89"/>
  <c r="CC162" i="89" s="1"/>
  <c r="GK167" i="89"/>
  <c r="JM170" i="89"/>
  <c r="CC170" i="89" s="1"/>
  <c r="GK175" i="89"/>
  <c r="JM178" i="89"/>
  <c r="CC178" i="89" s="1"/>
  <c r="GK183" i="89"/>
  <c r="GK185" i="89"/>
  <c r="JM188" i="89"/>
  <c r="DI188" i="89" s="1"/>
  <c r="JM190" i="89"/>
  <c r="DI190" i="89" s="1"/>
  <c r="GK202" i="89"/>
  <c r="GK207" i="89"/>
  <c r="GK209" i="89"/>
  <c r="GK29" i="89"/>
  <c r="GK38" i="89"/>
  <c r="JM49" i="89"/>
  <c r="CC49" i="89" s="1"/>
  <c r="GK53" i="89"/>
  <c r="GK55" i="89"/>
  <c r="GK64" i="89"/>
  <c r="GK66" i="89"/>
  <c r="JM77" i="89"/>
  <c r="CS77" i="89" s="1"/>
  <c r="GK81" i="89"/>
  <c r="GK83" i="89"/>
  <c r="JM87" i="89"/>
  <c r="CC87" i="89" s="1"/>
  <c r="JM91" i="89"/>
  <c r="CS91" i="89" s="1"/>
  <c r="GK98" i="89"/>
  <c r="GK100" i="89"/>
  <c r="JM104" i="89"/>
  <c r="CC104" i="89" s="1"/>
  <c r="GK107" i="89"/>
  <c r="GK109" i="89"/>
  <c r="GK111" i="89"/>
  <c r="GK113" i="89"/>
  <c r="GK115" i="89"/>
  <c r="GK117" i="89"/>
  <c r="GK119" i="89"/>
  <c r="GK121" i="89"/>
  <c r="GK123" i="89"/>
  <c r="GK125" i="89"/>
  <c r="GK127" i="89"/>
  <c r="GK129" i="89"/>
  <c r="GK131" i="89"/>
  <c r="GK133" i="89"/>
  <c r="GK135" i="89"/>
  <c r="GK137" i="89"/>
  <c r="GK139" i="89"/>
  <c r="GK141" i="89"/>
  <c r="GK143" i="89"/>
  <c r="GK145" i="89"/>
  <c r="GK150" i="89"/>
  <c r="GK153" i="89"/>
  <c r="JM157" i="89"/>
  <c r="CC157" i="89" s="1"/>
  <c r="GK162" i="89"/>
  <c r="JM165" i="89"/>
  <c r="DI165" i="89" s="1"/>
  <c r="JM167" i="89"/>
  <c r="CS167" i="89" s="1"/>
  <c r="GK170" i="89"/>
  <c r="JM173" i="89"/>
  <c r="CC173" i="89" s="1"/>
  <c r="GK178" i="89"/>
  <c r="JM181" i="89"/>
  <c r="CC181" i="89" s="1"/>
  <c r="GK188" i="89"/>
  <c r="GK195" i="89"/>
  <c r="GK197" i="89"/>
  <c r="JM200" i="89"/>
  <c r="CC200" i="89" s="1"/>
  <c r="JM212" i="89"/>
  <c r="CC212" i="89" s="1"/>
  <c r="JM222" i="89"/>
  <c r="DI222" i="89" s="1"/>
  <c r="GK31" i="89"/>
  <c r="JM35" i="89"/>
  <c r="CC35" i="89" s="1"/>
  <c r="GK40" i="89"/>
  <c r="GK42" i="89"/>
  <c r="JM53" i="89"/>
  <c r="CS53" i="89" s="1"/>
  <c r="GK57" i="89"/>
  <c r="GK59" i="89"/>
  <c r="JM66" i="89"/>
  <c r="CS66" i="89" s="1"/>
  <c r="GK68" i="89"/>
  <c r="GK70" i="89"/>
  <c r="JM81" i="89"/>
  <c r="CC81" i="89" s="1"/>
  <c r="GK85" i="89"/>
  <c r="GK87" i="89"/>
  <c r="JM89" i="89"/>
  <c r="CC89" i="89" s="1"/>
  <c r="JM102" i="89"/>
  <c r="CC102" i="89" s="1"/>
  <c r="JM119" i="89"/>
  <c r="CC119" i="89" s="1"/>
  <c r="JM121" i="89"/>
  <c r="CC121" i="89" s="1"/>
  <c r="JM123" i="89"/>
  <c r="DI123" i="89" s="1"/>
  <c r="JM125" i="89"/>
  <c r="CC125" i="89" s="1"/>
  <c r="JM127" i="89"/>
  <c r="CS127" i="89" s="1"/>
  <c r="JM129" i="89"/>
  <c r="CC129" i="89" s="1"/>
  <c r="JM131" i="89"/>
  <c r="CC131" i="89" s="1"/>
  <c r="JM133" i="89"/>
  <c r="CC133" i="89" s="1"/>
  <c r="JM135" i="89"/>
  <c r="CC135" i="89" s="1"/>
  <c r="JM137" i="89"/>
  <c r="CC137" i="89" s="1"/>
  <c r="JM139" i="89"/>
  <c r="DI139" i="89" s="1"/>
  <c r="JM141" i="89"/>
  <c r="CC141" i="89" s="1"/>
  <c r="GK147" i="89"/>
  <c r="GK157" i="89"/>
  <c r="JM160" i="89"/>
  <c r="CS160" i="89" s="1"/>
  <c r="GK165" i="89"/>
  <c r="JM168" i="89"/>
  <c r="DI168" i="89" s="1"/>
  <c r="GK173" i="89"/>
  <c r="JM176" i="89"/>
  <c r="CC176" i="89" s="1"/>
  <c r="GK181" i="89"/>
  <c r="JM184" i="89"/>
  <c r="CC184" i="89" s="1"/>
  <c r="JM186" i="89"/>
  <c r="DI186" i="89" s="1"/>
  <c r="GK191" i="89"/>
  <c r="GK193" i="89"/>
  <c r="GK200" i="89"/>
  <c r="JM203" i="89"/>
  <c r="CC203" i="89" s="1"/>
  <c r="GK205" i="89"/>
  <c r="JM208" i="89"/>
  <c r="CC208" i="89" s="1"/>
  <c r="JM210" i="89"/>
  <c r="CC210" i="89" s="1"/>
  <c r="GK212" i="89"/>
  <c r="JM218" i="89"/>
  <c r="CC218" i="89" s="1"/>
  <c r="GK33" i="89"/>
  <c r="GK35" i="89"/>
  <c r="GK44" i="89"/>
  <c r="GK46" i="89"/>
  <c r="JM57" i="89"/>
  <c r="CS57" i="89" s="1"/>
  <c r="GK61" i="89"/>
  <c r="JM70" i="89"/>
  <c r="CS70" i="89" s="1"/>
  <c r="GK72" i="89"/>
  <c r="GK74" i="89"/>
  <c r="JM85" i="89"/>
  <c r="CS85" i="89" s="1"/>
  <c r="JM88" i="89"/>
  <c r="CC88" i="89" s="1"/>
  <c r="GK89" i="89"/>
  <c r="GK91" i="89"/>
  <c r="GK102" i="89"/>
  <c r="GK104" i="89"/>
  <c r="JM108" i="89"/>
  <c r="CC108" i="89" s="1"/>
  <c r="GK152" i="89"/>
  <c r="GK160" i="89"/>
  <c r="GK168" i="89"/>
  <c r="GK176" i="89"/>
  <c r="GK186" i="89"/>
  <c r="GK203" i="89"/>
  <c r="GK210" i="89"/>
  <c r="JM44" i="89"/>
  <c r="CS44" i="89" s="1"/>
  <c r="GK48" i="89"/>
  <c r="GK50" i="89"/>
  <c r="JM61" i="89"/>
  <c r="CS61" i="89" s="1"/>
  <c r="GK63" i="89"/>
  <c r="JM74" i="89"/>
  <c r="DI74" i="89" s="1"/>
  <c r="GK76" i="89"/>
  <c r="GK78" i="89"/>
  <c r="GK93" i="89"/>
  <c r="GK95" i="89"/>
  <c r="GK97" i="89"/>
  <c r="JM99" i="89"/>
  <c r="CC99" i="89" s="1"/>
  <c r="JM106" i="89"/>
  <c r="CC106" i="89" s="1"/>
  <c r="JM110" i="89"/>
  <c r="CC110" i="89" s="1"/>
  <c r="GK149" i="89"/>
  <c r="GK155" i="89"/>
  <c r="JM158" i="89"/>
  <c r="CC158" i="89" s="1"/>
  <c r="GK163" i="89"/>
  <c r="GK171" i="89"/>
  <c r="JM174" i="89"/>
  <c r="CC174" i="89" s="1"/>
  <c r="GK179" i="89"/>
  <c r="JM182" i="89"/>
  <c r="CC182" i="89" s="1"/>
  <c r="GK184" i="89"/>
  <c r="GK189" i="89"/>
  <c r="GK198" i="89"/>
  <c r="JM201" i="89"/>
  <c r="CC201" i="89" s="1"/>
  <c r="JM206" i="89"/>
  <c r="CC206" i="89" s="1"/>
  <c r="JM209" i="89"/>
  <c r="CC209" i="89" s="1"/>
  <c r="GJ195" i="89"/>
  <c r="GJ34" i="89"/>
  <c r="GJ72" i="89"/>
  <c r="GJ98" i="89"/>
  <c r="GJ107" i="89"/>
  <c r="GJ184" i="89"/>
  <c r="GJ31" i="89"/>
  <c r="GJ69" i="89"/>
  <c r="GJ95" i="89"/>
  <c r="GJ115" i="89"/>
  <c r="GJ123" i="89"/>
  <c r="GJ208" i="89"/>
  <c r="GJ27" i="89"/>
  <c r="GJ28" i="89"/>
  <c r="GJ40" i="89"/>
  <c r="GJ66" i="89"/>
  <c r="GJ131" i="89"/>
  <c r="GJ139" i="89"/>
  <c r="GJ223" i="89"/>
  <c r="GJ51" i="89"/>
  <c r="GJ54" i="89"/>
  <c r="GJ57" i="89"/>
  <c r="GJ60" i="89"/>
  <c r="GJ83" i="89"/>
  <c r="GJ86" i="89"/>
  <c r="GJ89" i="89"/>
  <c r="GJ92" i="89"/>
  <c r="GJ112" i="89"/>
  <c r="GJ120" i="89"/>
  <c r="GJ128" i="89"/>
  <c r="GJ136" i="89"/>
  <c r="GJ144" i="89"/>
  <c r="GJ147" i="89"/>
  <c r="GJ151" i="89"/>
  <c r="GJ186" i="89"/>
  <c r="GJ188" i="89"/>
  <c r="GJ190" i="89"/>
  <c r="GJ210" i="89"/>
  <c r="GJ214" i="89"/>
  <c r="GJ216" i="89"/>
  <c r="GJ222" i="89"/>
  <c r="GJ39" i="89"/>
  <c r="GJ42" i="89"/>
  <c r="GJ45" i="89"/>
  <c r="GJ48" i="89"/>
  <c r="GJ71" i="89"/>
  <c r="GJ74" i="89"/>
  <c r="GJ77" i="89"/>
  <c r="GJ80" i="89"/>
  <c r="GJ97" i="89"/>
  <c r="GJ100" i="89"/>
  <c r="GJ103" i="89"/>
  <c r="GJ109" i="89"/>
  <c r="GJ117" i="89"/>
  <c r="GJ125" i="89"/>
  <c r="GJ133" i="89"/>
  <c r="GJ141" i="89"/>
  <c r="GJ192" i="89"/>
  <c r="GJ197" i="89"/>
  <c r="GJ199" i="89"/>
  <c r="GJ201" i="89"/>
  <c r="GJ203" i="89"/>
  <c r="GJ212" i="89"/>
  <c r="GJ221" i="89"/>
  <c r="GJ225" i="89"/>
  <c r="GJ30" i="89"/>
  <c r="GJ33" i="89"/>
  <c r="GJ36" i="89"/>
  <c r="GJ59" i="89"/>
  <c r="GJ62" i="89"/>
  <c r="GJ65" i="89"/>
  <c r="GJ68" i="89"/>
  <c r="GJ91" i="89"/>
  <c r="GJ94" i="89"/>
  <c r="GJ106" i="89"/>
  <c r="GJ114" i="89"/>
  <c r="GJ122" i="89"/>
  <c r="GJ130" i="89"/>
  <c r="GJ138" i="89"/>
  <c r="GJ146" i="89"/>
  <c r="GJ150" i="89"/>
  <c r="GJ155" i="89"/>
  <c r="GJ157" i="89"/>
  <c r="GJ159" i="89"/>
  <c r="GJ161" i="89"/>
  <c r="GJ163" i="89"/>
  <c r="GJ165" i="89"/>
  <c r="GJ167" i="89"/>
  <c r="GJ169" i="89"/>
  <c r="GJ171" i="89"/>
  <c r="GJ173" i="89"/>
  <c r="GJ175" i="89"/>
  <c r="GJ177" i="89"/>
  <c r="GJ179" i="89"/>
  <c r="GJ181" i="89"/>
  <c r="GJ183" i="89"/>
  <c r="GJ205" i="89"/>
  <c r="GJ207" i="89"/>
  <c r="GJ220" i="89"/>
  <c r="GJ47" i="89"/>
  <c r="GJ50" i="89"/>
  <c r="GJ53" i="89"/>
  <c r="GJ56" i="89"/>
  <c r="GJ79" i="89"/>
  <c r="GJ82" i="89"/>
  <c r="GJ85" i="89"/>
  <c r="GJ88" i="89"/>
  <c r="GJ111" i="89"/>
  <c r="GJ119" i="89"/>
  <c r="GJ127" i="89"/>
  <c r="GJ135" i="89"/>
  <c r="GJ143" i="89"/>
  <c r="GJ154" i="89"/>
  <c r="GJ194" i="89"/>
  <c r="GJ215" i="89"/>
  <c r="GJ219" i="89"/>
  <c r="GJ227" i="89"/>
  <c r="GJ29" i="89"/>
  <c r="GJ35" i="89"/>
  <c r="GJ38" i="89"/>
  <c r="GJ41" i="89"/>
  <c r="GJ44" i="89"/>
  <c r="GJ67" i="89"/>
  <c r="GJ70" i="89"/>
  <c r="GJ73" i="89"/>
  <c r="GJ76" i="89"/>
  <c r="GJ96" i="89"/>
  <c r="GJ99" i="89"/>
  <c r="GJ102" i="89"/>
  <c r="GJ105" i="89"/>
  <c r="GJ108" i="89"/>
  <c r="GJ116" i="89"/>
  <c r="GJ124" i="89"/>
  <c r="GJ132" i="89"/>
  <c r="GJ140" i="89"/>
  <c r="GJ149" i="89"/>
  <c r="GJ185" i="89"/>
  <c r="GJ187" i="89"/>
  <c r="GJ189" i="89"/>
  <c r="GJ191" i="89"/>
  <c r="GJ196" i="89"/>
  <c r="GJ209" i="89"/>
  <c r="GJ211" i="89"/>
  <c r="GJ218" i="89"/>
  <c r="GJ224" i="89"/>
  <c r="GJ32" i="89"/>
  <c r="GJ55" i="89"/>
  <c r="GJ58" i="89"/>
  <c r="GJ61" i="89"/>
  <c r="GJ64" i="89"/>
  <c r="GJ87" i="89"/>
  <c r="GJ90" i="89"/>
  <c r="GJ93" i="89"/>
  <c r="GJ113" i="89"/>
  <c r="GJ121" i="89"/>
  <c r="GJ129" i="89"/>
  <c r="GJ137" i="89"/>
  <c r="GJ145" i="89"/>
  <c r="GJ153" i="89"/>
  <c r="GJ198" i="89"/>
  <c r="GJ200" i="89"/>
  <c r="GJ202" i="89"/>
  <c r="GJ204" i="89"/>
  <c r="GJ213" i="89"/>
  <c r="GJ217" i="89"/>
  <c r="GJ43" i="89"/>
  <c r="GJ46" i="89"/>
  <c r="GJ49" i="89"/>
  <c r="GJ52" i="89"/>
  <c r="GJ75" i="89"/>
  <c r="GJ78" i="89"/>
  <c r="GJ81" i="89"/>
  <c r="GJ84" i="89"/>
  <c r="GJ104" i="89"/>
  <c r="GJ110" i="89"/>
  <c r="GJ118" i="89"/>
  <c r="GJ126" i="89"/>
  <c r="GJ134" i="89"/>
  <c r="GJ142" i="89"/>
  <c r="GJ148" i="89"/>
  <c r="GJ152" i="89"/>
  <c r="GJ156" i="89"/>
  <c r="GJ158" i="89"/>
  <c r="GJ160" i="89"/>
  <c r="GJ162" i="89"/>
  <c r="GJ164" i="89"/>
  <c r="GJ166" i="89"/>
  <c r="GJ168" i="89"/>
  <c r="GJ170" i="89"/>
  <c r="GJ172" i="89"/>
  <c r="GJ174" i="89"/>
  <c r="GJ176" i="89"/>
  <c r="GJ178" i="89"/>
  <c r="GJ180" i="89"/>
  <c r="GJ182" i="89"/>
  <c r="GJ193" i="89"/>
  <c r="GJ206" i="89"/>
  <c r="JL223" i="89"/>
  <c r="CR223" i="89" s="1"/>
  <c r="JL219" i="89"/>
  <c r="CB219" i="89" s="1"/>
  <c r="JL190" i="89"/>
  <c r="CB190" i="89" s="1"/>
  <c r="JL221" i="89"/>
  <c r="CB221" i="89" s="1"/>
  <c r="JL217" i="89"/>
  <c r="DH217" i="89" s="1"/>
  <c r="JL187" i="89"/>
  <c r="CB187" i="89" s="1"/>
  <c r="JL189" i="89"/>
  <c r="DH189" i="89" s="1"/>
  <c r="JL200" i="89"/>
  <c r="CB200" i="89" s="1"/>
  <c r="JL226" i="89"/>
  <c r="CB226" i="89" s="1"/>
  <c r="JL166" i="89"/>
  <c r="DH166" i="89" s="1"/>
  <c r="JL170" i="89"/>
  <c r="DH170" i="89" s="1"/>
  <c r="JL172" i="89"/>
  <c r="CB172" i="89" s="1"/>
  <c r="JL174" i="89"/>
  <c r="CB174" i="89" s="1"/>
  <c r="JL176" i="89"/>
  <c r="CB176" i="89" s="1"/>
  <c r="JL178" i="89"/>
  <c r="CB178" i="89" s="1"/>
  <c r="JL180" i="89"/>
  <c r="CR180" i="89" s="1"/>
  <c r="JL182" i="89"/>
  <c r="CB182" i="89" s="1"/>
  <c r="JL216" i="89"/>
  <c r="DH216" i="89" s="1"/>
  <c r="JL222" i="89"/>
  <c r="CB222" i="89" s="1"/>
  <c r="JL89" i="89"/>
  <c r="CR89" i="89" s="1"/>
  <c r="JL188" i="89"/>
  <c r="CB188" i="89" s="1"/>
  <c r="JL225" i="89"/>
  <c r="CB225" i="89" s="1"/>
  <c r="JL199" i="89"/>
  <c r="DH199" i="89" s="1"/>
  <c r="JL171" i="89"/>
  <c r="CB171" i="89" s="1"/>
  <c r="JL173" i="89"/>
  <c r="CB173" i="89" s="1"/>
  <c r="JL175" i="89"/>
  <c r="CB175" i="89" s="1"/>
  <c r="JL177" i="89"/>
  <c r="CB177" i="89" s="1"/>
  <c r="JL179" i="89"/>
  <c r="DH179" i="89" s="1"/>
  <c r="JL181" i="89"/>
  <c r="CB181" i="89" s="1"/>
  <c r="JL183" i="89"/>
  <c r="CB183" i="89" s="1"/>
  <c r="JL227" i="89"/>
  <c r="CB227" i="89" s="1"/>
  <c r="JL154" i="89"/>
  <c r="DH154" i="89" s="1"/>
  <c r="FT31" i="89"/>
  <c r="FT35" i="89"/>
  <c r="FT39" i="89"/>
  <c r="FT43" i="89"/>
  <c r="FT47" i="89"/>
  <c r="FT51" i="89"/>
  <c r="FT55" i="89"/>
  <c r="FT59" i="89"/>
  <c r="FT63" i="89"/>
  <c r="FT67" i="89"/>
  <c r="FT71" i="89"/>
  <c r="FT75" i="89"/>
  <c r="FT79" i="89"/>
  <c r="FT83" i="89"/>
  <c r="FT87" i="89"/>
  <c r="FT91" i="89"/>
  <c r="FT100" i="89"/>
  <c r="FT104" i="89"/>
  <c r="FT151" i="89"/>
  <c r="FT194" i="89"/>
  <c r="FT205" i="89"/>
  <c r="FT95" i="89"/>
  <c r="JL103" i="89"/>
  <c r="CB103" i="89" s="1"/>
  <c r="FT108" i="89"/>
  <c r="FT112" i="89"/>
  <c r="FT116" i="89"/>
  <c r="FT120" i="89"/>
  <c r="FT124" i="89"/>
  <c r="FT128" i="89"/>
  <c r="FT132" i="89"/>
  <c r="FT136" i="89"/>
  <c r="FT140" i="89"/>
  <c r="FT144" i="89"/>
  <c r="FT150" i="89"/>
  <c r="FT30" i="89"/>
  <c r="FT34" i="89"/>
  <c r="FT38" i="89"/>
  <c r="FT42" i="89"/>
  <c r="FT46" i="89"/>
  <c r="FT50" i="89"/>
  <c r="FT54" i="89"/>
  <c r="FT58" i="89"/>
  <c r="FT62" i="89"/>
  <c r="FT66" i="89"/>
  <c r="FT70" i="89"/>
  <c r="FT74" i="89"/>
  <c r="FT78" i="89"/>
  <c r="FT82" i="89"/>
  <c r="FT86" i="89"/>
  <c r="FT90" i="89"/>
  <c r="FT99" i="89"/>
  <c r="FT103" i="89"/>
  <c r="FT149" i="89"/>
  <c r="FT29" i="89"/>
  <c r="FT94" i="89"/>
  <c r="FT107" i="89"/>
  <c r="FT111" i="89"/>
  <c r="FT115" i="89"/>
  <c r="FT119" i="89"/>
  <c r="FT123" i="89"/>
  <c r="FT127" i="89"/>
  <c r="FT131" i="89"/>
  <c r="FT135" i="89"/>
  <c r="FT139" i="89"/>
  <c r="FT143" i="89"/>
  <c r="FT148" i="89"/>
  <c r="FT209" i="89"/>
  <c r="FT27" i="89"/>
  <c r="JL29" i="89"/>
  <c r="CB29" i="89" s="1"/>
  <c r="FT33" i="89"/>
  <c r="FT37" i="89"/>
  <c r="FT41" i="89"/>
  <c r="FT45" i="89"/>
  <c r="FT49" i="89"/>
  <c r="FT53" i="89"/>
  <c r="FT57" i="89"/>
  <c r="FT61" i="89"/>
  <c r="FT65" i="89"/>
  <c r="FT69" i="89"/>
  <c r="FT73" i="89"/>
  <c r="FT77" i="89"/>
  <c r="FT81" i="89"/>
  <c r="FT85" i="89"/>
  <c r="FT89" i="89"/>
  <c r="FT98" i="89"/>
  <c r="FT102" i="89"/>
  <c r="FT147" i="89"/>
  <c r="FT28" i="89"/>
  <c r="FT93" i="89"/>
  <c r="FT97" i="89"/>
  <c r="FT106" i="89"/>
  <c r="FT110" i="89"/>
  <c r="FT114" i="89"/>
  <c r="FT118" i="89"/>
  <c r="FT122" i="89"/>
  <c r="FT126" i="89"/>
  <c r="FT130" i="89"/>
  <c r="FT134" i="89"/>
  <c r="FT138" i="89"/>
  <c r="FT142" i="89"/>
  <c r="FT146" i="89"/>
  <c r="FT154" i="89"/>
  <c r="FT192" i="89"/>
  <c r="FT92" i="89"/>
  <c r="FT96" i="89"/>
  <c r="FT109" i="89"/>
  <c r="FT113" i="89"/>
  <c r="FT117" i="89"/>
  <c r="FT121" i="89"/>
  <c r="FT125" i="89"/>
  <c r="FT129" i="89"/>
  <c r="FT133" i="89"/>
  <c r="FT137" i="89"/>
  <c r="FT141" i="89"/>
  <c r="FT145" i="89"/>
  <c r="FT152" i="89"/>
  <c r="JL150" i="89"/>
  <c r="DH150" i="89" s="1"/>
  <c r="JL218" i="89"/>
  <c r="CB218" i="89" s="1"/>
  <c r="JL151" i="89"/>
  <c r="DH151" i="89" s="1"/>
  <c r="AV227" i="89"/>
  <c r="JL141" i="89"/>
  <c r="CB141" i="89" s="1"/>
  <c r="JL152" i="89"/>
  <c r="DH152" i="89" s="1"/>
  <c r="JL185" i="89"/>
  <c r="CR185" i="89" s="1"/>
  <c r="JL111" i="89"/>
  <c r="CB111" i="89" s="1"/>
  <c r="JL184" i="89"/>
  <c r="CB184" i="89" s="1"/>
  <c r="JL149" i="89"/>
  <c r="DH149" i="89" s="1"/>
  <c r="JL169" i="89"/>
  <c r="CB169" i="89" s="1"/>
  <c r="JL148" i="89"/>
  <c r="DH148" i="89" s="1"/>
  <c r="BL227" i="89"/>
  <c r="AF227" i="89" s="1"/>
  <c r="JL32" i="89"/>
  <c r="CB32" i="89" s="1"/>
  <c r="JL80" i="89"/>
  <c r="CB80" i="89" s="1"/>
  <c r="JL84" i="89"/>
  <c r="CB84" i="89" s="1"/>
  <c r="JL153" i="89"/>
  <c r="DH153" i="89" s="1"/>
  <c r="JL164" i="89"/>
  <c r="DH164" i="89" s="1"/>
  <c r="JL168" i="89"/>
  <c r="CB168" i="89" s="1"/>
  <c r="JM30" i="89"/>
  <c r="CC30" i="89" s="1"/>
  <c r="JK32" i="89"/>
  <c r="JM40" i="89"/>
  <c r="DI40" i="89" s="1"/>
  <c r="JK45" i="89"/>
  <c r="CA45" i="89" s="1"/>
  <c r="JK46" i="89"/>
  <c r="CA46" i="89" s="1"/>
  <c r="JL47" i="89"/>
  <c r="CR47" i="89" s="1"/>
  <c r="JL51" i="89"/>
  <c r="CB51" i="89" s="1"/>
  <c r="JL55" i="89"/>
  <c r="CB55" i="89" s="1"/>
  <c r="JL59" i="89"/>
  <c r="CB59" i="89" s="1"/>
  <c r="JL63" i="89"/>
  <c r="CR63" i="89" s="1"/>
  <c r="JL67" i="89"/>
  <c r="CB67" i="89" s="1"/>
  <c r="JL71" i="89"/>
  <c r="CB71" i="89" s="1"/>
  <c r="JL75" i="89"/>
  <c r="CB75" i="89" s="1"/>
  <c r="JL79" i="89"/>
  <c r="CB79" i="89" s="1"/>
  <c r="JL83" i="89"/>
  <c r="CR83" i="89" s="1"/>
  <c r="JK95" i="89"/>
  <c r="CA95" i="89" s="1"/>
  <c r="JL99" i="89"/>
  <c r="DH99" i="89" s="1"/>
  <c r="JL102" i="89"/>
  <c r="DH102" i="89" s="1"/>
  <c r="JK106" i="89"/>
  <c r="CA106" i="89" s="1"/>
  <c r="JL110" i="89"/>
  <c r="CB110" i="89" s="1"/>
  <c r="JL113" i="89"/>
  <c r="CB113" i="89" s="1"/>
  <c r="JM113" i="89"/>
  <c r="CC113" i="89" s="1"/>
  <c r="JM115" i="89"/>
  <c r="CC115" i="89" s="1"/>
  <c r="JL121" i="89"/>
  <c r="CB121" i="89" s="1"/>
  <c r="JL125" i="89"/>
  <c r="CB125" i="89" s="1"/>
  <c r="JL129" i="89"/>
  <c r="DH129" i="89" s="1"/>
  <c r="JL133" i="89"/>
  <c r="CR133" i="89" s="1"/>
  <c r="JL137" i="89"/>
  <c r="CR137" i="89" s="1"/>
  <c r="JK143" i="89"/>
  <c r="JK145" i="89"/>
  <c r="DG145" i="89" s="1"/>
  <c r="JL147" i="89"/>
  <c r="DH147" i="89" s="1"/>
  <c r="JL186" i="89"/>
  <c r="CB186" i="89" s="1"/>
  <c r="AU214" i="89"/>
  <c r="BK211" i="89"/>
  <c r="AE211" i="89" s="1"/>
  <c r="AU211" i="89"/>
  <c r="BK210" i="89"/>
  <c r="AE210" i="89" s="1"/>
  <c r="BK215" i="89"/>
  <c r="AE215" i="89" s="1"/>
  <c r="AU210" i="89"/>
  <c r="BK213" i="89"/>
  <c r="AE213" i="89" s="1"/>
  <c r="BK209" i="89"/>
  <c r="AE209" i="89" s="1"/>
  <c r="AU213" i="89"/>
  <c r="AU209" i="89"/>
  <c r="BK214" i="89"/>
  <c r="AE214" i="89" s="1"/>
  <c r="AU212" i="89"/>
  <c r="AU208" i="89"/>
  <c r="FL212" i="89"/>
  <c r="FL208" i="89"/>
  <c r="FL199" i="89"/>
  <c r="FL198" i="89"/>
  <c r="FL197" i="89"/>
  <c r="FL183" i="89"/>
  <c r="FL200" i="89"/>
  <c r="FL182" i="89"/>
  <c r="FL211" i="89"/>
  <c r="FL207" i="89"/>
  <c r="FL201" i="89"/>
  <c r="FL181" i="89"/>
  <c r="FL202" i="89"/>
  <c r="FL189" i="89"/>
  <c r="FL188" i="89"/>
  <c r="FL180" i="89"/>
  <c r="FL210" i="89"/>
  <c r="FL206" i="89"/>
  <c r="FL203" i="89"/>
  <c r="FL190" i="89"/>
  <c r="FL187" i="89"/>
  <c r="FL179" i="89"/>
  <c r="FL178" i="89"/>
  <c r="FL177" i="89"/>
  <c r="FL176" i="89"/>
  <c r="FL175" i="89"/>
  <c r="FL174" i="89"/>
  <c r="FL173" i="89"/>
  <c r="FL172" i="89"/>
  <c r="FL171" i="89"/>
  <c r="FL170" i="89"/>
  <c r="FL169" i="89"/>
  <c r="FL168" i="89"/>
  <c r="FL167" i="89"/>
  <c r="FL166" i="89"/>
  <c r="FL165" i="89"/>
  <c r="FL164" i="89"/>
  <c r="FL163" i="89"/>
  <c r="FL162" i="89"/>
  <c r="FL161" i="89"/>
  <c r="FL160" i="89"/>
  <c r="FL159" i="89"/>
  <c r="FL158" i="89"/>
  <c r="FL157" i="89"/>
  <c r="FL156" i="89"/>
  <c r="FL204" i="89"/>
  <c r="FL193" i="89"/>
  <c r="FL191" i="89"/>
  <c r="FL186" i="89"/>
  <c r="FL196" i="89"/>
  <c r="FL195" i="89"/>
  <c r="FL184" i="89"/>
  <c r="FT212" i="89"/>
  <c r="FT208" i="89"/>
  <c r="FT199" i="89"/>
  <c r="FT198" i="89"/>
  <c r="FT197" i="89"/>
  <c r="FT183" i="89"/>
  <c r="FT200" i="89"/>
  <c r="FT182" i="89"/>
  <c r="FT211" i="89"/>
  <c r="FT207" i="89"/>
  <c r="FT201" i="89"/>
  <c r="FT181" i="89"/>
  <c r="FT202" i="89"/>
  <c r="FT189" i="89"/>
  <c r="FT188" i="89"/>
  <c r="FT180" i="89"/>
  <c r="FT210" i="89"/>
  <c r="FT206" i="89"/>
  <c r="FT203" i="89"/>
  <c r="FT190" i="89"/>
  <c r="FT187" i="89"/>
  <c r="FT179" i="89"/>
  <c r="FT178" i="89"/>
  <c r="FT177" i="89"/>
  <c r="FT176" i="89"/>
  <c r="FT175" i="89"/>
  <c r="FT174" i="89"/>
  <c r="FT173" i="89"/>
  <c r="FT172" i="89"/>
  <c r="FT171" i="89"/>
  <c r="FT170" i="89"/>
  <c r="FT169" i="89"/>
  <c r="FT168" i="89"/>
  <c r="FT167" i="89"/>
  <c r="FT166" i="89"/>
  <c r="FT165" i="89"/>
  <c r="FT164" i="89"/>
  <c r="FT163" i="89"/>
  <c r="FT162" i="89"/>
  <c r="FT161" i="89"/>
  <c r="FT160" i="89"/>
  <c r="FT159" i="89"/>
  <c r="FT158" i="89"/>
  <c r="FT157" i="89"/>
  <c r="FT156" i="89"/>
  <c r="FT155" i="89"/>
  <c r="FT204" i="89"/>
  <c r="FT193" i="89"/>
  <c r="FT191" i="89"/>
  <c r="FT186" i="89"/>
  <c r="FT196" i="89"/>
  <c r="FT195" i="89"/>
  <c r="FT184" i="89"/>
  <c r="JE27" i="89"/>
  <c r="BU27" i="89" s="1"/>
  <c r="JM33" i="89"/>
  <c r="CS33" i="89" s="1"/>
  <c r="JM36" i="89"/>
  <c r="DI36" i="89" s="1"/>
  <c r="JK43" i="89"/>
  <c r="CA43" i="89" s="1"/>
  <c r="JK44" i="89"/>
  <c r="CA44" i="89" s="1"/>
  <c r="JL46" i="89"/>
  <c r="CR46" i="89" s="1"/>
  <c r="JM48" i="89"/>
  <c r="CC48" i="89" s="1"/>
  <c r="JK50" i="89"/>
  <c r="CA50" i="89" s="1"/>
  <c r="JM52" i="89"/>
  <c r="DI52" i="89" s="1"/>
  <c r="JK54" i="89"/>
  <c r="CA54" i="89" s="1"/>
  <c r="JM56" i="89"/>
  <c r="CC56" i="89" s="1"/>
  <c r="JK58" i="89"/>
  <c r="DG58" i="89" s="1"/>
  <c r="JM60" i="89"/>
  <c r="CS60" i="89" s="1"/>
  <c r="JK62" i="89"/>
  <c r="CA62" i="89" s="1"/>
  <c r="JM64" i="89"/>
  <c r="CS64" i="89" s="1"/>
  <c r="JK66" i="89"/>
  <c r="CA66" i="89" s="1"/>
  <c r="JM68" i="89"/>
  <c r="CS68" i="89" s="1"/>
  <c r="JK70" i="89"/>
  <c r="CA70" i="89" s="1"/>
  <c r="JM72" i="89"/>
  <c r="DI72" i="89" s="1"/>
  <c r="JK74" i="89"/>
  <c r="CA74" i="89" s="1"/>
  <c r="JM76" i="89"/>
  <c r="CS76" i="89" s="1"/>
  <c r="JK78" i="89"/>
  <c r="DG78" i="89" s="1"/>
  <c r="JM80" i="89"/>
  <c r="CS80" i="89" s="1"/>
  <c r="JK82" i="89"/>
  <c r="CA82" i="89" s="1"/>
  <c r="JL82" i="89"/>
  <c r="CB82" i="89" s="1"/>
  <c r="JM84" i="89"/>
  <c r="CS84" i="89" s="1"/>
  <c r="JK94" i="89"/>
  <c r="CA94" i="89" s="1"/>
  <c r="JL96" i="89"/>
  <c r="DH96" i="89" s="1"/>
  <c r="JL98" i="89"/>
  <c r="DH98" i="89" s="1"/>
  <c r="JL101" i="89"/>
  <c r="CB101" i="89" s="1"/>
  <c r="JK105" i="89"/>
  <c r="DG105" i="89" s="1"/>
  <c r="JL109" i="89"/>
  <c r="DH109" i="89" s="1"/>
  <c r="JK112" i="89"/>
  <c r="CA112" i="89" s="1"/>
  <c r="JM114" i="89"/>
  <c r="CC114" i="89" s="1"/>
  <c r="JK120" i="89"/>
  <c r="CA120" i="89" s="1"/>
  <c r="JM122" i="89"/>
  <c r="CC122" i="89" s="1"/>
  <c r="JK124" i="89"/>
  <c r="DG124" i="89" s="1"/>
  <c r="JM126" i="89"/>
  <c r="CC126" i="89" s="1"/>
  <c r="JK128" i="89"/>
  <c r="DG128" i="89" s="1"/>
  <c r="JM130" i="89"/>
  <c r="CC130" i="89" s="1"/>
  <c r="JK132" i="89"/>
  <c r="DG132" i="89" s="1"/>
  <c r="JM134" i="89"/>
  <c r="CC134" i="89" s="1"/>
  <c r="JK136" i="89"/>
  <c r="DG136" i="89" s="1"/>
  <c r="JM138" i="89"/>
  <c r="CC138" i="89" s="1"/>
  <c r="JK140" i="89"/>
  <c r="CQ140" i="89" s="1"/>
  <c r="JL140" i="89"/>
  <c r="CB140" i="89" s="1"/>
  <c r="JM142" i="89"/>
  <c r="CC142" i="89" s="1"/>
  <c r="JK144" i="89"/>
  <c r="JL145" i="89"/>
  <c r="CR145" i="89" s="1"/>
  <c r="JM28" i="89"/>
  <c r="CC28" i="89" s="1"/>
  <c r="JM29" i="89"/>
  <c r="CC29" i="89" s="1"/>
  <c r="JK31" i="89"/>
  <c r="CA31" i="89" s="1"/>
  <c r="JL31" i="89"/>
  <c r="CR31" i="89" s="1"/>
  <c r="JK41" i="89"/>
  <c r="DG41" i="89" s="1"/>
  <c r="JK42" i="89"/>
  <c r="CA42" i="89" s="1"/>
  <c r="JL44" i="89"/>
  <c r="CR44" i="89" s="1"/>
  <c r="JL50" i="89"/>
  <c r="CB50" i="89" s="1"/>
  <c r="JL54" i="89"/>
  <c r="CR54" i="89" s="1"/>
  <c r="JL58" i="89"/>
  <c r="CB58" i="89" s="1"/>
  <c r="JL62" i="89"/>
  <c r="CB62" i="89" s="1"/>
  <c r="JL66" i="89"/>
  <c r="CB66" i="89" s="1"/>
  <c r="JL70" i="89"/>
  <c r="DH70" i="89" s="1"/>
  <c r="JL74" i="89"/>
  <c r="CR74" i="89" s="1"/>
  <c r="JL78" i="89"/>
  <c r="CB78" i="89" s="1"/>
  <c r="JK93" i="89"/>
  <c r="CQ93" i="89" s="1"/>
  <c r="JL95" i="89"/>
  <c r="DH95" i="89" s="1"/>
  <c r="JL97" i="89"/>
  <c r="CB97" i="89" s="1"/>
  <c r="JL100" i="89"/>
  <c r="CB100" i="89" s="1"/>
  <c r="JK104" i="89"/>
  <c r="CA104" i="89" s="1"/>
  <c r="JL108" i="89"/>
  <c r="CB108" i="89" s="1"/>
  <c r="JL112" i="89"/>
  <c r="DH112" i="89" s="1"/>
  <c r="JM112" i="89"/>
  <c r="DI112" i="89" s="1"/>
  <c r="JM118" i="89"/>
  <c r="CC118" i="89" s="1"/>
  <c r="JL120" i="89"/>
  <c r="CB120" i="89" s="1"/>
  <c r="JL124" i="89"/>
  <c r="CB124" i="89" s="1"/>
  <c r="JL128" i="89"/>
  <c r="DH128" i="89" s="1"/>
  <c r="JL132" i="89"/>
  <c r="CR132" i="89" s="1"/>
  <c r="JL136" i="89"/>
  <c r="CR136" i="89" s="1"/>
  <c r="JK38" i="89"/>
  <c r="JK39" i="89"/>
  <c r="CQ39" i="89" s="1"/>
  <c r="JL42" i="89"/>
  <c r="CB42" i="89" s="1"/>
  <c r="JM47" i="89"/>
  <c r="DI47" i="89" s="1"/>
  <c r="JK49" i="89"/>
  <c r="CA49" i="89" s="1"/>
  <c r="JM51" i="89"/>
  <c r="CS51" i="89" s="1"/>
  <c r="JK53" i="89"/>
  <c r="CA53" i="89" s="1"/>
  <c r="JM55" i="89"/>
  <c r="CS55" i="89" s="1"/>
  <c r="JK57" i="89"/>
  <c r="DG57" i="89" s="1"/>
  <c r="JM59" i="89"/>
  <c r="CS59" i="89" s="1"/>
  <c r="JK61" i="89"/>
  <c r="CA61" i="89" s="1"/>
  <c r="JM63" i="89"/>
  <c r="CS63" i="89" s="1"/>
  <c r="JK65" i="89"/>
  <c r="DG65" i="89" s="1"/>
  <c r="JM67" i="89"/>
  <c r="CS67" i="89" s="1"/>
  <c r="JK69" i="89"/>
  <c r="CA69" i="89" s="1"/>
  <c r="JM71" i="89"/>
  <c r="CC71" i="89" s="1"/>
  <c r="JK73" i="89"/>
  <c r="CA73" i="89" s="1"/>
  <c r="JM75" i="89"/>
  <c r="CC75" i="89" s="1"/>
  <c r="JK77" i="89"/>
  <c r="CA77" i="89" s="1"/>
  <c r="JM79" i="89"/>
  <c r="CS79" i="89" s="1"/>
  <c r="JK81" i="89"/>
  <c r="CQ81" i="89" s="1"/>
  <c r="JL81" i="89"/>
  <c r="CB81" i="89" s="1"/>
  <c r="JM83" i="89"/>
  <c r="CS83" i="89" s="1"/>
  <c r="JK85" i="89"/>
  <c r="CA85" i="89" s="1"/>
  <c r="JL85" i="89"/>
  <c r="CB85" i="89" s="1"/>
  <c r="JL86" i="89"/>
  <c r="CB86" i="89" s="1"/>
  <c r="JK91" i="89"/>
  <c r="CA91" i="89" s="1"/>
  <c r="JL94" i="89"/>
  <c r="CB94" i="89" s="1"/>
  <c r="JL107" i="89"/>
  <c r="CB107" i="89" s="1"/>
  <c r="JM117" i="89"/>
  <c r="DI117" i="89" s="1"/>
  <c r="JK118" i="89"/>
  <c r="CQ118" i="89" s="1"/>
  <c r="JK119" i="89"/>
  <c r="CQ119" i="89" s="1"/>
  <c r="JK123" i="89"/>
  <c r="CQ123" i="89" s="1"/>
  <c r="JK127" i="89"/>
  <c r="DG127" i="89" s="1"/>
  <c r="JK131" i="89"/>
  <c r="DG131" i="89" s="1"/>
  <c r="JK135" i="89"/>
  <c r="DG135" i="89" s="1"/>
  <c r="JK139" i="89"/>
  <c r="CQ139" i="89" s="1"/>
  <c r="JM192" i="89"/>
  <c r="DI192" i="89" s="1"/>
  <c r="JC27" i="89"/>
  <c r="BS27" i="89" s="1"/>
  <c r="JK27" i="89"/>
  <c r="CQ27" i="89" s="1"/>
  <c r="JL27" i="89"/>
  <c r="DH27" i="89" s="1"/>
  <c r="JK30" i="89"/>
  <c r="CA30" i="89" s="1"/>
  <c r="JL30" i="89"/>
  <c r="CB30" i="89" s="1"/>
  <c r="JM32" i="89"/>
  <c r="CC32" i="89" s="1"/>
  <c r="JL38" i="89"/>
  <c r="CB38" i="89" s="1"/>
  <c r="JK40" i="89"/>
  <c r="CA40" i="89" s="1"/>
  <c r="JM45" i="89"/>
  <c r="DI45" i="89" s="1"/>
  <c r="JM46" i="89"/>
  <c r="DI46" i="89" s="1"/>
  <c r="JL49" i="89"/>
  <c r="DH49" i="89" s="1"/>
  <c r="JL53" i="89"/>
  <c r="CB53" i="89" s="1"/>
  <c r="JL57" i="89"/>
  <c r="CB57" i="89" s="1"/>
  <c r="JL61" i="89"/>
  <c r="CB61" i="89" s="1"/>
  <c r="JL65" i="89"/>
  <c r="CB65" i="89" s="1"/>
  <c r="JL69" i="89"/>
  <c r="DH69" i="89" s="1"/>
  <c r="JL73" i="89"/>
  <c r="CB73" i="89" s="1"/>
  <c r="JL77" i="89"/>
  <c r="CB77" i="89" s="1"/>
  <c r="JL93" i="89"/>
  <c r="CB93" i="89" s="1"/>
  <c r="JK99" i="89"/>
  <c r="CA99" i="89" s="1"/>
  <c r="JK102" i="89"/>
  <c r="CQ102" i="89" s="1"/>
  <c r="JL106" i="89"/>
  <c r="CB106" i="89" s="1"/>
  <c r="JK110" i="89"/>
  <c r="CA110" i="89" s="1"/>
  <c r="JK115" i="89"/>
  <c r="DG115" i="89" s="1"/>
  <c r="JL116" i="89"/>
  <c r="DH116" i="89" s="1"/>
  <c r="JK117" i="89"/>
  <c r="JL119" i="89"/>
  <c r="DH119" i="89" s="1"/>
  <c r="JL123" i="89"/>
  <c r="CB123" i="89" s="1"/>
  <c r="JL127" i="89"/>
  <c r="DH127" i="89" s="1"/>
  <c r="JL131" i="89"/>
  <c r="CB131" i="89" s="1"/>
  <c r="JL135" i="89"/>
  <c r="CB135" i="89" s="1"/>
  <c r="JL139" i="89"/>
  <c r="CR139" i="89" s="1"/>
  <c r="JM145" i="89"/>
  <c r="CC145" i="89" s="1"/>
  <c r="JM197" i="89"/>
  <c r="DI197" i="89" s="1"/>
  <c r="JK35" i="89"/>
  <c r="CQ35" i="89" s="1"/>
  <c r="JK48" i="89"/>
  <c r="CA48" i="89" s="1"/>
  <c r="JK56" i="89"/>
  <c r="CQ56" i="89" s="1"/>
  <c r="JK76" i="89"/>
  <c r="CA76" i="89" s="1"/>
  <c r="JK80" i="89"/>
  <c r="DG80" i="89" s="1"/>
  <c r="JK84" i="89"/>
  <c r="CA84" i="89" s="1"/>
  <c r="JL92" i="89"/>
  <c r="DH92" i="89" s="1"/>
  <c r="JL105" i="89"/>
  <c r="DH105" i="89" s="1"/>
  <c r="JK114" i="89"/>
  <c r="CA114" i="89" s="1"/>
  <c r="JK122" i="89"/>
  <c r="DG122" i="89" s="1"/>
  <c r="JK126" i="89"/>
  <c r="DG126" i="89" s="1"/>
  <c r="JK130" i="89"/>
  <c r="DG130" i="89" s="1"/>
  <c r="JK134" i="89"/>
  <c r="DG134" i="89" s="1"/>
  <c r="JK138" i="89"/>
  <c r="DG138" i="89" s="1"/>
  <c r="JK217" i="89"/>
  <c r="CQ217" i="89" s="1"/>
  <c r="JL220" i="89"/>
  <c r="CB220" i="89" s="1"/>
  <c r="JL224" i="89"/>
  <c r="CB224" i="89" s="1"/>
  <c r="JK34" i="89"/>
  <c r="JL40" i="89"/>
  <c r="CR40" i="89" s="1"/>
  <c r="JK52" i="89"/>
  <c r="CA52" i="89" s="1"/>
  <c r="JK60" i="89"/>
  <c r="CQ60" i="89" s="1"/>
  <c r="JK64" i="89"/>
  <c r="DG64" i="89" s="1"/>
  <c r="JK68" i="89"/>
  <c r="CA68" i="89" s="1"/>
  <c r="JK72" i="89"/>
  <c r="CQ72" i="89" s="1"/>
  <c r="JM27" i="89"/>
  <c r="CC27" i="89" s="1"/>
  <c r="JK28" i="89"/>
  <c r="JL28" i="89"/>
  <c r="CB28" i="89" s="1"/>
  <c r="JM31" i="89"/>
  <c r="CC31" i="89" s="1"/>
  <c r="JL36" i="89"/>
  <c r="DH36" i="89" s="1"/>
  <c r="JM41" i="89"/>
  <c r="CS41" i="89" s="1"/>
  <c r="JM42" i="89"/>
  <c r="DI42" i="89" s="1"/>
  <c r="JL48" i="89"/>
  <c r="CB48" i="89" s="1"/>
  <c r="JL52" i="89"/>
  <c r="CR52" i="89" s="1"/>
  <c r="JL56" i="89"/>
  <c r="JL60" i="89"/>
  <c r="CB60" i="89" s="1"/>
  <c r="JL64" i="89"/>
  <c r="DH64" i="89" s="1"/>
  <c r="JL68" i="89"/>
  <c r="CR68" i="89" s="1"/>
  <c r="JL72" i="89"/>
  <c r="CR72" i="89" s="1"/>
  <c r="JL76" i="89"/>
  <c r="CB76" i="89" s="1"/>
  <c r="JK97" i="89"/>
  <c r="CA97" i="89" s="1"/>
  <c r="JL104" i="89"/>
  <c r="CB104" i="89" s="1"/>
  <c r="JK108" i="89"/>
  <c r="CA108" i="89" s="1"/>
  <c r="JL114" i="89"/>
  <c r="CB114" i="89" s="1"/>
  <c r="JL122" i="89"/>
  <c r="CB122" i="89" s="1"/>
  <c r="JL126" i="89"/>
  <c r="CB126" i="89" s="1"/>
  <c r="JL130" i="89"/>
  <c r="DH130" i="89" s="1"/>
  <c r="JL134" i="89"/>
  <c r="CB134" i="89" s="1"/>
  <c r="JL138" i="89"/>
  <c r="CR138" i="89" s="1"/>
  <c r="JK155" i="89"/>
  <c r="CQ155" i="89" s="1"/>
  <c r="JK167" i="89"/>
  <c r="CA167" i="89" s="1"/>
  <c r="JM194" i="89"/>
  <c r="CC194" i="89" s="1"/>
  <c r="JL208" i="89"/>
  <c r="DH208" i="89" s="1"/>
  <c r="JL212" i="89"/>
  <c r="CB212" i="89" s="1"/>
  <c r="JK189" i="89"/>
  <c r="CA189" i="89" s="1"/>
  <c r="JK197" i="89"/>
  <c r="CQ197" i="89" s="1"/>
  <c r="JK198" i="89"/>
  <c r="DG198" i="89" s="1"/>
  <c r="JK199" i="89"/>
  <c r="DG199" i="89" s="1"/>
  <c r="JL205" i="89"/>
  <c r="CB205" i="89" s="1"/>
  <c r="JK208" i="89"/>
  <c r="CA208" i="89" s="1"/>
  <c r="JL209" i="89"/>
  <c r="CR209" i="89" s="1"/>
  <c r="JK212" i="89"/>
  <c r="DG212" i="89" s="1"/>
  <c r="JL213" i="89"/>
  <c r="CR213" i="89" s="1"/>
  <c r="JM225" i="89"/>
  <c r="CC225" i="89" s="1"/>
  <c r="JK166" i="89"/>
  <c r="CQ166" i="89" s="1"/>
  <c r="JK181" i="89"/>
  <c r="CA181" i="89" s="1"/>
  <c r="JK191" i="89"/>
  <c r="DG191" i="89" s="1"/>
  <c r="JK195" i="89"/>
  <c r="DG195" i="89" s="1"/>
  <c r="JK196" i="89"/>
  <c r="DG196" i="89" s="1"/>
  <c r="JL204" i="89"/>
  <c r="CB204" i="89" s="1"/>
  <c r="JL215" i="89"/>
  <c r="CB215" i="89" s="1"/>
  <c r="JM219" i="89"/>
  <c r="CS219" i="89" s="1"/>
  <c r="JK220" i="89"/>
  <c r="CA220" i="89" s="1"/>
  <c r="JM223" i="89"/>
  <c r="CC223" i="89" s="1"/>
  <c r="JK224" i="89"/>
  <c r="CA224" i="89" s="1"/>
  <c r="JL155" i="89"/>
  <c r="DH155" i="89" s="1"/>
  <c r="JK156" i="89"/>
  <c r="CQ156" i="89" s="1"/>
  <c r="JL156" i="89"/>
  <c r="DH156" i="89" s="1"/>
  <c r="JK157" i="89"/>
  <c r="DG157" i="89" s="1"/>
  <c r="JL157" i="89"/>
  <c r="CB157" i="89" s="1"/>
  <c r="JK158" i="89"/>
  <c r="CQ158" i="89" s="1"/>
  <c r="JL158" i="89"/>
  <c r="DH158" i="89" s="1"/>
  <c r="JK159" i="89"/>
  <c r="CQ159" i="89" s="1"/>
  <c r="JL159" i="89"/>
  <c r="DH159" i="89" s="1"/>
  <c r="JK160" i="89"/>
  <c r="CQ160" i="89" s="1"/>
  <c r="JL160" i="89"/>
  <c r="DH160" i="89" s="1"/>
  <c r="JK161" i="89"/>
  <c r="CQ161" i="89" s="1"/>
  <c r="JL161" i="89"/>
  <c r="CB161" i="89" s="1"/>
  <c r="JK162" i="89"/>
  <c r="CA162" i="89" s="1"/>
  <c r="JL162" i="89"/>
  <c r="CB162" i="89" s="1"/>
  <c r="JK163" i="89"/>
  <c r="CA163" i="89" s="1"/>
  <c r="JL163" i="89"/>
  <c r="DH163" i="89" s="1"/>
  <c r="JK164" i="89"/>
  <c r="CQ164" i="89" s="1"/>
  <c r="JK165" i="89"/>
  <c r="DG165" i="89" s="1"/>
  <c r="JL165" i="89"/>
  <c r="CB165" i="89" s="1"/>
  <c r="JL167" i="89"/>
  <c r="CB167" i="89" s="1"/>
  <c r="JK170" i="89"/>
  <c r="DG170" i="89" s="1"/>
  <c r="JK182" i="89"/>
  <c r="CA182" i="89" s="1"/>
  <c r="JL193" i="89"/>
  <c r="CR193" i="89" s="1"/>
  <c r="JK194" i="89"/>
  <c r="CA194" i="89" s="1"/>
  <c r="JL203" i="89"/>
  <c r="CR203" i="89" s="1"/>
  <c r="JK205" i="89"/>
  <c r="CA205" i="89" s="1"/>
  <c r="JL206" i="89"/>
  <c r="DH206" i="89" s="1"/>
  <c r="JK209" i="89"/>
  <c r="CA209" i="89" s="1"/>
  <c r="JL210" i="89"/>
  <c r="CB210" i="89" s="1"/>
  <c r="JK214" i="89"/>
  <c r="CA214" i="89" s="1"/>
  <c r="JM226" i="89"/>
  <c r="CC226" i="89" s="1"/>
  <c r="JK183" i="89"/>
  <c r="CA183" i="89" s="1"/>
  <c r="JL202" i="89"/>
  <c r="CB202" i="89" s="1"/>
  <c r="JK204" i="89"/>
  <c r="CA204" i="89" s="1"/>
  <c r="JL214" i="89"/>
  <c r="CR214" i="89" s="1"/>
  <c r="JM214" i="89"/>
  <c r="CS214" i="89" s="1"/>
  <c r="JM220" i="89"/>
  <c r="CS220" i="89" s="1"/>
  <c r="JK221" i="89"/>
  <c r="DG221" i="89" s="1"/>
  <c r="JM224" i="89"/>
  <c r="CC224" i="89" s="1"/>
  <c r="JK225" i="89"/>
  <c r="CA225" i="89" s="1"/>
  <c r="JK168" i="89"/>
  <c r="CQ168" i="89" s="1"/>
  <c r="JK169" i="89"/>
  <c r="DG169" i="89" s="1"/>
  <c r="JK173" i="89"/>
  <c r="CQ173" i="89" s="1"/>
  <c r="JK175" i="89"/>
  <c r="CA175" i="89" s="1"/>
  <c r="JK176" i="89"/>
  <c r="CA176" i="89" s="1"/>
  <c r="JK178" i="89"/>
  <c r="CQ178" i="89" s="1"/>
  <c r="JK184" i="89"/>
  <c r="CA184" i="89" s="1"/>
  <c r="JL201" i="89"/>
  <c r="CR201" i="89" s="1"/>
  <c r="JK203" i="89"/>
  <c r="CA203" i="89" s="1"/>
  <c r="JK206" i="89"/>
  <c r="CQ206" i="89" s="1"/>
  <c r="JL207" i="89"/>
  <c r="DH207" i="89" s="1"/>
  <c r="JK210" i="89"/>
  <c r="CA210" i="89" s="1"/>
  <c r="JL211" i="89"/>
  <c r="CB211" i="89" s="1"/>
  <c r="JK213" i="89"/>
  <c r="DG213" i="89" s="1"/>
  <c r="JK216" i="89"/>
  <c r="CA216" i="89" s="1"/>
  <c r="JM216" i="89"/>
  <c r="CS216" i="89" s="1"/>
  <c r="JM217" i="89"/>
  <c r="CC217" i="89" s="1"/>
  <c r="JK185" i="89"/>
  <c r="CA185" i="89" s="1"/>
  <c r="JM191" i="89"/>
  <c r="CC191" i="89" s="1"/>
  <c r="JK202" i="89"/>
  <c r="DG202" i="89" s="1"/>
  <c r="JK218" i="89"/>
  <c r="DG218" i="89" s="1"/>
  <c r="JM221" i="89"/>
  <c r="DI221" i="89" s="1"/>
  <c r="JK222" i="89"/>
  <c r="CQ222" i="89" s="1"/>
  <c r="JK226" i="89"/>
  <c r="CQ226" i="89" s="1"/>
  <c r="JM28" i="90"/>
  <c r="CS28" i="90" s="1"/>
  <c r="JK31" i="90"/>
  <c r="CQ31" i="90" s="1"/>
  <c r="JM35" i="90"/>
  <c r="CC35" i="90" s="1"/>
  <c r="JK49" i="90"/>
  <c r="CA49" i="90" s="1"/>
  <c r="JL50" i="90"/>
  <c r="CB50" i="90" s="1"/>
  <c r="JM51" i="90"/>
  <c r="CS51" i="90" s="1"/>
  <c r="JK56" i="90"/>
  <c r="CA56" i="90" s="1"/>
  <c r="JL63" i="90"/>
  <c r="CB63" i="90" s="1"/>
  <c r="JM63" i="90"/>
  <c r="CC63" i="90" s="1"/>
  <c r="JL67" i="90"/>
  <c r="CB67" i="90" s="1"/>
  <c r="JM67" i="90"/>
  <c r="CC67" i="90" s="1"/>
  <c r="JL71" i="90"/>
  <c r="DH71" i="90" s="1"/>
  <c r="JL75" i="90"/>
  <c r="CB75" i="90" s="1"/>
  <c r="JL83" i="90"/>
  <c r="CB83" i="90" s="1"/>
  <c r="JL102" i="90"/>
  <c r="CB102" i="90" s="1"/>
  <c r="JM102" i="90"/>
  <c r="CC102" i="90" s="1"/>
  <c r="JF27" i="90"/>
  <c r="BV27" i="90" s="1"/>
  <c r="JF28" i="90"/>
  <c r="BV28" i="90" s="1"/>
  <c r="JL31" i="90"/>
  <c r="CB31" i="90" s="1"/>
  <c r="JK32" i="90"/>
  <c r="CA32" i="90" s="1"/>
  <c r="JK55" i="90"/>
  <c r="DG55" i="90" s="1"/>
  <c r="JL78" i="90"/>
  <c r="CB78" i="90" s="1"/>
  <c r="JL82" i="90"/>
  <c r="CB82" i="90" s="1"/>
  <c r="JL99" i="90"/>
  <c r="CR99" i="90" s="1"/>
  <c r="JK45" i="90"/>
  <c r="CQ45" i="90" s="1"/>
  <c r="JK46" i="90"/>
  <c r="DG46" i="90" s="1"/>
  <c r="JK47" i="90"/>
  <c r="CA47" i="90" s="1"/>
  <c r="JK48" i="90"/>
  <c r="CQ48" i="90" s="1"/>
  <c r="JK54" i="90"/>
  <c r="CA54" i="90" s="1"/>
  <c r="JL55" i="90"/>
  <c r="CB55" i="90" s="1"/>
  <c r="JL62" i="90"/>
  <c r="CB62" i="90" s="1"/>
  <c r="JM62" i="90"/>
  <c r="CC62" i="90" s="1"/>
  <c r="JL66" i="90"/>
  <c r="CR66" i="90" s="1"/>
  <c r="JM66" i="90"/>
  <c r="CC66" i="90" s="1"/>
  <c r="JL70" i="90"/>
  <c r="CB70" i="90" s="1"/>
  <c r="JL74" i="90"/>
  <c r="DH74" i="90" s="1"/>
  <c r="JL101" i="90"/>
  <c r="CB101" i="90" s="1"/>
  <c r="JM101" i="90"/>
  <c r="DI101" i="90" s="1"/>
  <c r="JL30" i="90"/>
  <c r="CB30" i="90" s="1"/>
  <c r="JK41" i="90"/>
  <c r="CQ41" i="90" s="1"/>
  <c r="JK42" i="90"/>
  <c r="CA42" i="90" s="1"/>
  <c r="JK43" i="90"/>
  <c r="CA43" i="90" s="1"/>
  <c r="JK44" i="90"/>
  <c r="CA44" i="90" s="1"/>
  <c r="JL45" i="90"/>
  <c r="CB45" i="90" s="1"/>
  <c r="JM45" i="90"/>
  <c r="CS45" i="90" s="1"/>
  <c r="JL46" i="90"/>
  <c r="CB46" i="90" s="1"/>
  <c r="JM46" i="90"/>
  <c r="CS46" i="90" s="1"/>
  <c r="JL47" i="90"/>
  <c r="CB47" i="90" s="1"/>
  <c r="JM47" i="90"/>
  <c r="CS47" i="90" s="1"/>
  <c r="JL48" i="90"/>
  <c r="CB48" i="90" s="1"/>
  <c r="JM48" i="90"/>
  <c r="CS48" i="90" s="1"/>
  <c r="JK53" i="90"/>
  <c r="CA53" i="90" s="1"/>
  <c r="JL54" i="90"/>
  <c r="CB54" i="90" s="1"/>
  <c r="JM55" i="90"/>
  <c r="CC55" i="90" s="1"/>
  <c r="JK65" i="90"/>
  <c r="CA65" i="90" s="1"/>
  <c r="JK69" i="90"/>
  <c r="DG69" i="90" s="1"/>
  <c r="JM70" i="90"/>
  <c r="CC70" i="90" s="1"/>
  <c r="JK73" i="90"/>
  <c r="DG73" i="90" s="1"/>
  <c r="JM74" i="90"/>
  <c r="CS74" i="90" s="1"/>
  <c r="JK77" i="90"/>
  <c r="DG77" i="90" s="1"/>
  <c r="JL77" i="90"/>
  <c r="CB77" i="90" s="1"/>
  <c r="JM78" i="90"/>
  <c r="CS78" i="90" s="1"/>
  <c r="JK81" i="90"/>
  <c r="DG81" i="90" s="1"/>
  <c r="JL81" i="90"/>
  <c r="CR81" i="90" s="1"/>
  <c r="JM82" i="90"/>
  <c r="CC82" i="90" s="1"/>
  <c r="JK97" i="90"/>
  <c r="DG97" i="90" s="1"/>
  <c r="JL97" i="90"/>
  <c r="DH97" i="90" s="1"/>
  <c r="JK98" i="90"/>
  <c r="DG98" i="90" s="1"/>
  <c r="JL98" i="90"/>
  <c r="CR98" i="90" s="1"/>
  <c r="JM99" i="90"/>
  <c r="DI99" i="90" s="1"/>
  <c r="JM100" i="90"/>
  <c r="CC100" i="90" s="1"/>
  <c r="JL151" i="90"/>
  <c r="CB151" i="90" s="1"/>
  <c r="JL160" i="90"/>
  <c r="CB160" i="90" s="1"/>
  <c r="JK33" i="90"/>
  <c r="JK39" i="90"/>
  <c r="DG39" i="90" s="1"/>
  <c r="JM41" i="90"/>
  <c r="CS41" i="90" s="1"/>
  <c r="JM42" i="90"/>
  <c r="CS42" i="90" s="1"/>
  <c r="JM43" i="90"/>
  <c r="CS43" i="90" s="1"/>
  <c r="JM44" i="90"/>
  <c r="CS44" i="90" s="1"/>
  <c r="JM61" i="90"/>
  <c r="DI61" i="90" s="1"/>
  <c r="JM65" i="90"/>
  <c r="CS65" i="90" s="1"/>
  <c r="JL96" i="90"/>
  <c r="CB96" i="90" s="1"/>
  <c r="JL107" i="90"/>
  <c r="CB107" i="90" s="1"/>
  <c r="JL124" i="90"/>
  <c r="CB124" i="90" s="1"/>
  <c r="JL33" i="90"/>
  <c r="DH33" i="90" s="1"/>
  <c r="JK36" i="90"/>
  <c r="DG36" i="90" s="1"/>
  <c r="JL37" i="90"/>
  <c r="CB37" i="90" s="1"/>
  <c r="JM37" i="90"/>
  <c r="CS37" i="90" s="1"/>
  <c r="JL38" i="90"/>
  <c r="CB38" i="90" s="1"/>
  <c r="JM38" i="90"/>
  <c r="CS38" i="90" s="1"/>
  <c r="JL39" i="90"/>
  <c r="CB39" i="90" s="1"/>
  <c r="JM39" i="90"/>
  <c r="CS39" i="90" s="1"/>
  <c r="JL40" i="90"/>
  <c r="CB40" i="90" s="1"/>
  <c r="JM40" i="90"/>
  <c r="CS40" i="90" s="1"/>
  <c r="JK52" i="90"/>
  <c r="CQ52" i="90" s="1"/>
  <c r="JK58" i="90"/>
  <c r="CA58" i="90" s="1"/>
  <c r="JM60" i="90"/>
  <c r="DI60" i="90" s="1"/>
  <c r="JK68" i="90"/>
  <c r="CQ68" i="90" s="1"/>
  <c r="JM69" i="90"/>
  <c r="CC69" i="90" s="1"/>
  <c r="JK72" i="90"/>
  <c r="CQ72" i="90" s="1"/>
  <c r="JM73" i="90"/>
  <c r="DI73" i="90" s="1"/>
  <c r="JK76" i="90"/>
  <c r="CQ76" i="90" s="1"/>
  <c r="JM77" i="90"/>
  <c r="CS77" i="90" s="1"/>
  <c r="JK80" i="90"/>
  <c r="DG80" i="90" s="1"/>
  <c r="JL80" i="90"/>
  <c r="CR80" i="90" s="1"/>
  <c r="JM81" i="90"/>
  <c r="CS81" i="90" s="1"/>
  <c r="JK88" i="90"/>
  <c r="CA88" i="90" s="1"/>
  <c r="JM89" i="90"/>
  <c r="CC89" i="90" s="1"/>
  <c r="JM107" i="90"/>
  <c r="CC107" i="90" s="1"/>
  <c r="JK111" i="90"/>
  <c r="CA111" i="90" s="1"/>
  <c r="JK132" i="90"/>
  <c r="JL153" i="90"/>
  <c r="DH153" i="90" s="1"/>
  <c r="JK27" i="90"/>
  <c r="CA27" i="90" s="1"/>
  <c r="JK28" i="90"/>
  <c r="CA28" i="90" s="1"/>
  <c r="JK29" i="90"/>
  <c r="CQ29" i="90" s="1"/>
  <c r="JM33" i="90"/>
  <c r="CS33" i="90" s="1"/>
  <c r="JL36" i="90"/>
  <c r="CR36" i="90" s="1"/>
  <c r="JM36" i="90"/>
  <c r="DI36" i="90" s="1"/>
  <c r="JK51" i="90"/>
  <c r="CA51" i="90" s="1"/>
  <c r="JL52" i="90"/>
  <c r="CB52" i="90" s="1"/>
  <c r="JK57" i="90"/>
  <c r="DG57" i="90" s="1"/>
  <c r="JL58" i="90"/>
  <c r="CB58" i="90" s="1"/>
  <c r="JL64" i="90"/>
  <c r="CB64" i="90" s="1"/>
  <c r="JM64" i="90"/>
  <c r="CC64" i="90" s="1"/>
  <c r="JL68" i="90"/>
  <c r="CB68" i="90" s="1"/>
  <c r="JM68" i="90"/>
  <c r="CC68" i="90" s="1"/>
  <c r="JL72" i="90"/>
  <c r="CR72" i="90" s="1"/>
  <c r="JL76" i="90"/>
  <c r="CB76" i="90" s="1"/>
  <c r="JK87" i="90"/>
  <c r="CA87" i="90" s="1"/>
  <c r="JM88" i="90"/>
  <c r="DI88" i="90" s="1"/>
  <c r="JL104" i="90"/>
  <c r="CB104" i="90" s="1"/>
  <c r="JM177" i="90"/>
  <c r="CC177" i="90" s="1"/>
  <c r="JL113" i="90"/>
  <c r="CR113" i="90" s="1"/>
  <c r="JM133" i="90"/>
  <c r="DI133" i="90" s="1"/>
  <c r="JM134" i="90"/>
  <c r="CC134" i="90" s="1"/>
  <c r="JK147" i="90"/>
  <c r="CQ147" i="90" s="1"/>
  <c r="JL147" i="90"/>
  <c r="CB147" i="90" s="1"/>
  <c r="JL158" i="90"/>
  <c r="CB158" i="90" s="1"/>
  <c r="FL159" i="90"/>
  <c r="FT159" i="90"/>
  <c r="FL160" i="90"/>
  <c r="FT160" i="90"/>
  <c r="FL161" i="90"/>
  <c r="FT161" i="90"/>
  <c r="FL163" i="90"/>
  <c r="FT163" i="90"/>
  <c r="JK164" i="90"/>
  <c r="CQ164" i="90" s="1"/>
  <c r="JK165" i="90"/>
  <c r="CA165" i="90" s="1"/>
  <c r="JL166" i="90"/>
  <c r="CR166" i="90" s="1"/>
  <c r="JM166" i="90"/>
  <c r="CC166" i="90" s="1"/>
  <c r="JK171" i="90"/>
  <c r="CQ171" i="90" s="1"/>
  <c r="JM173" i="90"/>
  <c r="DI173" i="90" s="1"/>
  <c r="JL175" i="90"/>
  <c r="CR175" i="90" s="1"/>
  <c r="FL188" i="90"/>
  <c r="FT188" i="90"/>
  <c r="JK189" i="90"/>
  <c r="CQ189" i="90" s="1"/>
  <c r="FL190" i="90"/>
  <c r="FT190" i="90"/>
  <c r="FL192" i="90"/>
  <c r="FT192" i="90"/>
  <c r="FL197" i="90"/>
  <c r="FT197" i="90"/>
  <c r="FL198" i="90"/>
  <c r="FT198" i="90"/>
  <c r="JL200" i="90"/>
  <c r="CR200" i="90" s="1"/>
  <c r="JK201" i="90"/>
  <c r="CQ201" i="90" s="1"/>
  <c r="JM203" i="90"/>
  <c r="CC203" i="90" s="1"/>
  <c r="BK209" i="90"/>
  <c r="AE209" i="90" s="1"/>
  <c r="BK210" i="90"/>
  <c r="AE210" i="90" s="1"/>
  <c r="AU211" i="90"/>
  <c r="FL211" i="90"/>
  <c r="FT211" i="90"/>
  <c r="BK217" i="90"/>
  <c r="AE217" i="90" s="1"/>
  <c r="BK221" i="90"/>
  <c r="AE221" i="90" s="1"/>
  <c r="AU223" i="90"/>
  <c r="AU224" i="90"/>
  <c r="BK225" i="90"/>
  <c r="AE225" i="90" s="1"/>
  <c r="FL225" i="90"/>
  <c r="FT225" i="90"/>
  <c r="JK122" i="90"/>
  <c r="CQ122" i="90" s="1"/>
  <c r="JL156" i="90"/>
  <c r="CB156" i="90" s="1"/>
  <c r="FL157" i="90"/>
  <c r="FT157" i="90"/>
  <c r="FL158" i="90"/>
  <c r="FT158" i="90"/>
  <c r="FL170" i="90"/>
  <c r="FT170" i="90"/>
  <c r="FL180" i="90"/>
  <c r="FT180" i="90"/>
  <c r="JM180" i="90"/>
  <c r="CC180" i="90" s="1"/>
  <c r="FL184" i="90"/>
  <c r="FT184" i="90"/>
  <c r="JK184" i="90"/>
  <c r="DG184" i="90" s="1"/>
  <c r="JM184" i="90"/>
  <c r="CS184" i="90" s="1"/>
  <c r="FL187" i="90"/>
  <c r="FT187" i="90"/>
  <c r="JL188" i="90"/>
  <c r="CR188" i="90" s="1"/>
  <c r="FL191" i="90"/>
  <c r="FT191" i="90"/>
  <c r="FL196" i="90"/>
  <c r="FT196" i="90"/>
  <c r="JM199" i="90"/>
  <c r="CS199" i="90" s="1"/>
  <c r="BK211" i="90"/>
  <c r="AE211" i="90" s="1"/>
  <c r="FL212" i="90"/>
  <c r="FT212" i="90"/>
  <c r="AU216" i="90"/>
  <c r="BK218" i="90"/>
  <c r="AE218" i="90" s="1"/>
  <c r="FL218" i="90"/>
  <c r="FT218" i="90"/>
  <c r="FL221" i="90"/>
  <c r="FT221" i="90"/>
  <c r="JK221" i="90"/>
  <c r="DG221" i="90" s="1"/>
  <c r="JK225" i="90"/>
  <c r="CA225" i="90" s="1"/>
  <c r="JL225" i="90"/>
  <c r="CR225" i="90" s="1"/>
  <c r="AU226" i="90"/>
  <c r="JK108" i="90"/>
  <c r="CQ108" i="90" s="1"/>
  <c r="JL108" i="90"/>
  <c r="DH108" i="90" s="1"/>
  <c r="JM110" i="90"/>
  <c r="DI110" i="90" s="1"/>
  <c r="JM111" i="90"/>
  <c r="CC111" i="90" s="1"/>
  <c r="JL112" i="90"/>
  <c r="CB112" i="90" s="1"/>
  <c r="JL117" i="90"/>
  <c r="CB117" i="90" s="1"/>
  <c r="JM121" i="90"/>
  <c r="DI121" i="90" s="1"/>
  <c r="JK131" i="90"/>
  <c r="CA131" i="90" s="1"/>
  <c r="JK135" i="90"/>
  <c r="CA135" i="90" s="1"/>
  <c r="JK136" i="90"/>
  <c r="CQ136" i="90" s="1"/>
  <c r="JK138" i="90"/>
  <c r="CA138" i="90" s="1"/>
  <c r="JM141" i="90"/>
  <c r="CC141" i="90" s="1"/>
  <c r="JK145" i="90"/>
  <c r="CA145" i="90" s="1"/>
  <c r="JL145" i="90"/>
  <c r="CB145" i="90" s="1"/>
  <c r="JL154" i="90"/>
  <c r="CB154" i="90" s="1"/>
  <c r="FL155" i="90"/>
  <c r="FT155" i="90"/>
  <c r="FL156" i="90"/>
  <c r="FT156" i="90"/>
  <c r="JK157" i="90"/>
  <c r="CA157" i="90" s="1"/>
  <c r="JL163" i="90"/>
  <c r="JK170" i="90"/>
  <c r="CA170" i="90" s="1"/>
  <c r="FL179" i="90"/>
  <c r="FT179" i="90"/>
  <c r="FL185" i="90"/>
  <c r="FT185" i="90"/>
  <c r="FL186" i="90"/>
  <c r="FT186" i="90"/>
  <c r="JK187" i="90"/>
  <c r="CQ187" i="90" s="1"/>
  <c r="JL190" i="90"/>
  <c r="JK191" i="90"/>
  <c r="FL195" i="90"/>
  <c r="FT195" i="90"/>
  <c r="JK196" i="90"/>
  <c r="CA196" i="90" s="1"/>
  <c r="JL198" i="90"/>
  <c r="DH198" i="90" s="1"/>
  <c r="JM201" i="90"/>
  <c r="CS201" i="90" s="1"/>
  <c r="FL205" i="90"/>
  <c r="FT205" i="90"/>
  <c r="FL206" i="90"/>
  <c r="FT206" i="90"/>
  <c r="JL211" i="90"/>
  <c r="CR211" i="90" s="1"/>
  <c r="AU212" i="90"/>
  <c r="FL213" i="90"/>
  <c r="FT213" i="90"/>
  <c r="JK218" i="90"/>
  <c r="CA218" i="90" s="1"/>
  <c r="AU219" i="90"/>
  <c r="JL219" i="90"/>
  <c r="CR219" i="90" s="1"/>
  <c r="BK220" i="90"/>
  <c r="AE220" i="90" s="1"/>
  <c r="JL222" i="90"/>
  <c r="CR222" i="90" s="1"/>
  <c r="BK227" i="90"/>
  <c r="AE227" i="90" s="1"/>
  <c r="FT227" i="90"/>
  <c r="JM108" i="90"/>
  <c r="DI108" i="90" s="1"/>
  <c r="JM109" i="90"/>
  <c r="DI109" i="90" s="1"/>
  <c r="JM112" i="90"/>
  <c r="DI112" i="90" s="1"/>
  <c r="JM117" i="90"/>
  <c r="CC117" i="90" s="1"/>
  <c r="JL122" i="90"/>
  <c r="DH122" i="90" s="1"/>
  <c r="JM123" i="90"/>
  <c r="DI123" i="90" s="1"/>
  <c r="JK124" i="90"/>
  <c r="JK128" i="90"/>
  <c r="CQ128" i="90" s="1"/>
  <c r="JK129" i="90"/>
  <c r="CQ129" i="90" s="1"/>
  <c r="JK130" i="90"/>
  <c r="CQ130" i="90" s="1"/>
  <c r="JL132" i="90"/>
  <c r="CB132" i="90" s="1"/>
  <c r="JK134" i="90"/>
  <c r="CA134" i="90" s="1"/>
  <c r="JL140" i="90"/>
  <c r="DH140" i="90" s="1"/>
  <c r="JK143" i="90"/>
  <c r="JL143" i="90"/>
  <c r="JK144" i="90"/>
  <c r="CA144" i="90" s="1"/>
  <c r="JL144" i="90"/>
  <c r="CB144" i="90" s="1"/>
  <c r="FL153" i="90"/>
  <c r="FT153" i="90"/>
  <c r="FL154" i="90"/>
  <c r="FT154" i="90"/>
  <c r="JK155" i="90"/>
  <c r="CA155" i="90" s="1"/>
  <c r="FL168" i="90"/>
  <c r="FT168" i="90"/>
  <c r="FL169" i="90"/>
  <c r="FT169" i="90"/>
  <c r="JL170" i="90"/>
  <c r="CR170" i="90" s="1"/>
  <c r="FL174" i="90"/>
  <c r="FT174" i="90"/>
  <c r="JL180" i="90"/>
  <c r="DH180" i="90" s="1"/>
  <c r="FL183" i="90"/>
  <c r="FT183" i="90"/>
  <c r="JK183" i="90"/>
  <c r="DG183" i="90" s="1"/>
  <c r="JM183" i="90"/>
  <c r="CC183" i="90" s="1"/>
  <c r="JL184" i="90"/>
  <c r="DH184" i="90" s="1"/>
  <c r="JK186" i="90"/>
  <c r="DG186" i="90" s="1"/>
  <c r="JL186" i="90"/>
  <c r="DH186" i="90" s="1"/>
  <c r="JM188" i="90"/>
  <c r="CC188" i="90" s="1"/>
  <c r="JL191" i="90"/>
  <c r="CB191" i="90" s="1"/>
  <c r="JM192" i="90"/>
  <c r="DI192" i="90" s="1"/>
  <c r="JK195" i="90"/>
  <c r="DG195" i="90" s="1"/>
  <c r="JL196" i="90"/>
  <c r="CR196" i="90" s="1"/>
  <c r="JM196" i="90"/>
  <c r="CC196" i="90" s="1"/>
  <c r="FL207" i="90"/>
  <c r="FT207" i="90"/>
  <c r="JK207" i="90"/>
  <c r="CQ207" i="90" s="1"/>
  <c r="BK212" i="90"/>
  <c r="AE212" i="90" s="1"/>
  <c r="JL212" i="90"/>
  <c r="CB212" i="90" s="1"/>
  <c r="AU213" i="90"/>
  <c r="JL213" i="90"/>
  <c r="CR213" i="90" s="1"/>
  <c r="AU214" i="90"/>
  <c r="FL214" i="90"/>
  <c r="FT214" i="90"/>
  <c r="BK216" i="90"/>
  <c r="AE216" i="90" s="1"/>
  <c r="FL216" i="90"/>
  <c r="FT216" i="90"/>
  <c r="JM218" i="90"/>
  <c r="CC218" i="90" s="1"/>
  <c r="FL220" i="90"/>
  <c r="FT220" i="90"/>
  <c r="JK220" i="90"/>
  <c r="DG220" i="90" s="1"/>
  <c r="AU222" i="90"/>
  <c r="BK223" i="90"/>
  <c r="AE223" i="90" s="1"/>
  <c r="BK224" i="90"/>
  <c r="AE224" i="90" s="1"/>
  <c r="FL227" i="90"/>
  <c r="JM114" i="90"/>
  <c r="DI114" i="90" s="1"/>
  <c r="JM120" i="90"/>
  <c r="CC120" i="90" s="1"/>
  <c r="JK127" i="90"/>
  <c r="CA127" i="90" s="1"/>
  <c r="JM147" i="90"/>
  <c r="CS147" i="90" s="1"/>
  <c r="FL167" i="90"/>
  <c r="FT167" i="90"/>
  <c r="FL178" i="90"/>
  <c r="FT178" i="90"/>
  <c r="JM186" i="90"/>
  <c r="DI186" i="90" s="1"/>
  <c r="FL194" i="90"/>
  <c r="FT194" i="90"/>
  <c r="FL204" i="90"/>
  <c r="FT204" i="90"/>
  <c r="BK213" i="90"/>
  <c r="AE213" i="90" s="1"/>
  <c r="JM213" i="90"/>
  <c r="CS213" i="90" s="1"/>
  <c r="BK214" i="90"/>
  <c r="AE214" i="90" s="1"/>
  <c r="FL217" i="90"/>
  <c r="FT217" i="90"/>
  <c r="FL224" i="90"/>
  <c r="FT224" i="90"/>
  <c r="BK226" i="90"/>
  <c r="AE226" i="90" s="1"/>
  <c r="JM115" i="90"/>
  <c r="DI115" i="90" s="1"/>
  <c r="JK126" i="90"/>
  <c r="CA126" i="90" s="1"/>
  <c r="JL128" i="90"/>
  <c r="CB128" i="90" s="1"/>
  <c r="JM128" i="90"/>
  <c r="CS128" i="90" s="1"/>
  <c r="JL129" i="90"/>
  <c r="CB129" i="90" s="1"/>
  <c r="JM129" i="90"/>
  <c r="CS129" i="90" s="1"/>
  <c r="JL130" i="90"/>
  <c r="CB130" i="90" s="1"/>
  <c r="JM130" i="90"/>
  <c r="CS130" i="90" s="1"/>
  <c r="JM142" i="90"/>
  <c r="DI142" i="90" s="1"/>
  <c r="JM146" i="90"/>
  <c r="DI146" i="90" s="1"/>
  <c r="JL150" i="90"/>
  <c r="CB150" i="90" s="1"/>
  <c r="JM161" i="90"/>
  <c r="CC161" i="90" s="1"/>
  <c r="JK167" i="90"/>
  <c r="CA167" i="90" s="1"/>
  <c r="JL168" i="90"/>
  <c r="CR168" i="90" s="1"/>
  <c r="JL169" i="90"/>
  <c r="DH169" i="90" s="1"/>
  <c r="JM169" i="90"/>
  <c r="DI169" i="90" s="1"/>
  <c r="FL172" i="90"/>
  <c r="FT172" i="90"/>
  <c r="FL173" i="90"/>
  <c r="FT173" i="90"/>
  <c r="FL176" i="90"/>
  <c r="FT176" i="90"/>
  <c r="FL177" i="90"/>
  <c r="FT177" i="90"/>
  <c r="JM179" i="90"/>
  <c r="CS179" i="90" s="1"/>
  <c r="FL182" i="90"/>
  <c r="FT182" i="90"/>
  <c r="JK182" i="90"/>
  <c r="DG182" i="90" s="1"/>
  <c r="JM182" i="90"/>
  <c r="CC182" i="90" s="1"/>
  <c r="JK194" i="90"/>
  <c r="CA194" i="90" s="1"/>
  <c r="FL203" i="90"/>
  <c r="FT203" i="90"/>
  <c r="JK204" i="90"/>
  <c r="CA204" i="90" s="1"/>
  <c r="JM205" i="90"/>
  <c r="CS205" i="90" s="1"/>
  <c r="JM206" i="90"/>
  <c r="CS206" i="90" s="1"/>
  <c r="JL207" i="90"/>
  <c r="DH207" i="90" s="1"/>
  <c r="AU208" i="90"/>
  <c r="FL208" i="90"/>
  <c r="FT208" i="90"/>
  <c r="JL214" i="90"/>
  <c r="DH214" i="90" s="1"/>
  <c r="AU215" i="90"/>
  <c r="JL216" i="90"/>
  <c r="DH216" i="90" s="1"/>
  <c r="AU217" i="90"/>
  <c r="BK219" i="90"/>
  <c r="AE219" i="90" s="1"/>
  <c r="AU221" i="90"/>
  <c r="JK224" i="90"/>
  <c r="CQ224" i="90" s="1"/>
  <c r="JL224" i="90"/>
  <c r="CR224" i="90" s="1"/>
  <c r="AU225" i="90"/>
  <c r="FL226" i="90"/>
  <c r="FT226" i="90"/>
  <c r="JK110" i="90"/>
  <c r="CA110" i="90" s="1"/>
  <c r="JM118" i="90"/>
  <c r="CS118" i="90" s="1"/>
  <c r="JL120" i="90"/>
  <c r="DH120" i="90" s="1"/>
  <c r="JL125" i="90"/>
  <c r="CR125" i="90" s="1"/>
  <c r="JL127" i="90"/>
  <c r="CR127" i="90" s="1"/>
  <c r="JM127" i="90"/>
  <c r="CS127" i="90" s="1"/>
  <c r="JK133" i="90"/>
  <c r="CQ133" i="90" s="1"/>
  <c r="JM137" i="90"/>
  <c r="CC137" i="90" s="1"/>
  <c r="JM139" i="90"/>
  <c r="CS139" i="90" s="1"/>
  <c r="JM145" i="90"/>
  <c r="DI145" i="90" s="1"/>
  <c r="JK149" i="90"/>
  <c r="CA149" i="90" s="1"/>
  <c r="JL149" i="90"/>
  <c r="CB149" i="90" s="1"/>
  <c r="JM151" i="90"/>
  <c r="DI151" i="90" s="1"/>
  <c r="JL152" i="90"/>
  <c r="CR152" i="90" s="1"/>
  <c r="FL162" i="90"/>
  <c r="FT162" i="90"/>
  <c r="FL166" i="90"/>
  <c r="FT166" i="90"/>
  <c r="JL167" i="90"/>
  <c r="CR167" i="90" s="1"/>
  <c r="JM167" i="90"/>
  <c r="CC167" i="90" s="1"/>
  <c r="JK172" i="90"/>
  <c r="CA172" i="90" s="1"/>
  <c r="JK173" i="90"/>
  <c r="CA173" i="90" s="1"/>
  <c r="FL175" i="90"/>
  <c r="FT175" i="90"/>
  <c r="FL193" i="90"/>
  <c r="FT193" i="90"/>
  <c r="FL200" i="90"/>
  <c r="FT200" i="90"/>
  <c r="FL202" i="90"/>
  <c r="FT202" i="90"/>
  <c r="JM207" i="90"/>
  <c r="CC207" i="90" s="1"/>
  <c r="BK208" i="90"/>
  <c r="AE208" i="90" s="1"/>
  <c r="FL209" i="90"/>
  <c r="FT209" i="90"/>
  <c r="JK209" i="90"/>
  <c r="CA209" i="90" s="1"/>
  <c r="FL210" i="90"/>
  <c r="FT210" i="90"/>
  <c r="BK215" i="90"/>
  <c r="AE215" i="90" s="1"/>
  <c r="FL215" i="90"/>
  <c r="FT215" i="90"/>
  <c r="JL217" i="90"/>
  <c r="DH217" i="90" s="1"/>
  <c r="JM217" i="90"/>
  <c r="DI217" i="90" s="1"/>
  <c r="AU218" i="90"/>
  <c r="FL219" i="90"/>
  <c r="FT219" i="90"/>
  <c r="JM220" i="90"/>
  <c r="CC220" i="90" s="1"/>
  <c r="FL222" i="90"/>
  <c r="FT222" i="90"/>
  <c r="JK223" i="90"/>
  <c r="CQ223" i="90" s="1"/>
  <c r="JK226" i="90"/>
  <c r="CA226" i="90" s="1"/>
  <c r="FR147" i="44"/>
  <c r="FR150" i="44"/>
  <c r="FR163" i="44"/>
  <c r="FR177" i="44"/>
  <c r="FR184" i="44"/>
  <c r="FR157" i="44"/>
  <c r="FR160" i="44"/>
  <c r="FR175" i="44"/>
  <c r="FR185" i="44"/>
  <c r="FR194" i="44"/>
  <c r="FR151" i="44"/>
  <c r="FR164" i="44"/>
  <c r="FR195" i="44"/>
  <c r="FR148" i="44"/>
  <c r="FR154" i="44"/>
  <c r="FR161" i="44"/>
  <c r="FR168" i="44"/>
  <c r="FR171" i="44"/>
  <c r="FR179" i="44"/>
  <c r="FR212" i="44"/>
  <c r="FR152" i="44"/>
  <c r="FR158" i="44"/>
  <c r="FR176" i="44"/>
  <c r="FR187" i="44"/>
  <c r="FR173" i="44"/>
  <c r="FR182" i="44"/>
  <c r="FR208" i="44"/>
  <c r="FR153" i="44"/>
  <c r="FR156" i="44"/>
  <c r="FR159" i="44"/>
  <c r="FR166" i="44"/>
  <c r="FR170" i="44"/>
  <c r="FR174" i="44"/>
  <c r="FR181" i="44"/>
  <c r="FR186" i="44"/>
  <c r="FR191" i="44"/>
  <c r="FR203" i="44"/>
  <c r="FR214" i="44"/>
  <c r="FR197" i="44"/>
  <c r="FR210" i="44"/>
  <c r="FR192" i="44"/>
  <c r="FR198" i="44"/>
  <c r="FR204" i="44"/>
  <c r="FR215" i="44"/>
  <c r="FR218" i="44"/>
  <c r="FR169" i="44"/>
  <c r="FR178" i="44"/>
  <c r="FR188" i="44"/>
  <c r="FR199" i="44"/>
  <c r="FR211" i="44"/>
  <c r="FR217" i="44"/>
  <c r="FR172" i="44"/>
  <c r="FR183" i="44"/>
  <c r="FR189" i="44"/>
  <c r="FR193" i="44"/>
  <c r="FR205" i="44"/>
  <c r="FR206" i="44"/>
  <c r="FR207" i="44"/>
  <c r="FR216" i="44"/>
  <c r="FR201" i="44"/>
  <c r="FR167" i="44"/>
  <c r="FR180" i="44"/>
  <c r="FR190" i="44"/>
  <c r="FR196" i="44"/>
  <c r="FR202" i="44"/>
  <c r="FR209" i="44"/>
  <c r="FR213" i="44"/>
  <c r="FH225" i="44"/>
  <c r="FL226" i="44"/>
  <c r="FK226" i="44"/>
  <c r="FI221" i="44"/>
  <c r="FI211" i="44"/>
  <c r="FI224" i="44"/>
  <c r="FI226" i="44"/>
  <c r="AU215" i="44"/>
  <c r="AU217" i="44"/>
  <c r="BK217" i="44"/>
  <c r="AE217" i="44" s="1"/>
  <c r="AU218" i="44"/>
  <c r="AU214" i="44"/>
  <c r="BK218" i="44"/>
  <c r="AE218" i="44" s="1"/>
  <c r="BK219" i="44"/>
  <c r="AE219" i="44" s="1"/>
  <c r="FS27" i="44"/>
  <c r="FS43" i="44"/>
  <c r="FS45" i="44"/>
  <c r="FS96" i="44"/>
  <c r="FS134" i="44"/>
  <c r="FS29" i="44"/>
  <c r="FS31" i="44"/>
  <c r="FS33" i="44"/>
  <c r="FS35" i="44"/>
  <c r="FS48" i="44"/>
  <c r="FS55" i="44"/>
  <c r="FS60" i="44"/>
  <c r="FS113" i="44"/>
  <c r="FS123" i="44"/>
  <c r="FS41" i="44"/>
  <c r="FS51" i="44"/>
  <c r="FS58" i="44"/>
  <c r="FS63" i="44"/>
  <c r="FS65" i="44"/>
  <c r="FS141" i="44"/>
  <c r="FS37" i="44"/>
  <c r="FS39" i="44"/>
  <c r="FS46" i="44"/>
  <c r="FS53" i="44"/>
  <c r="FS28" i="44"/>
  <c r="FS44" i="44"/>
  <c r="FS49" i="44"/>
  <c r="FS56" i="44"/>
  <c r="FS61" i="44"/>
  <c r="FS30" i="44"/>
  <c r="FS32" i="44"/>
  <c r="FS34" i="44"/>
  <c r="FS42" i="44"/>
  <c r="FS59" i="44"/>
  <c r="FS64" i="44"/>
  <c r="FS72" i="44"/>
  <c r="FS118" i="44"/>
  <c r="FS38" i="44"/>
  <c r="FS40" i="44"/>
  <c r="FS50" i="44"/>
  <c r="FS52" i="44"/>
  <c r="FS57" i="44"/>
  <c r="FS62" i="44"/>
  <c r="FS79" i="44"/>
  <c r="FS106" i="44"/>
  <c r="FS125" i="44"/>
  <c r="HW47" i="44"/>
  <c r="GI60" i="44"/>
  <c r="GI215" i="44"/>
  <c r="GI124" i="44"/>
  <c r="GI27" i="44"/>
  <c r="AU220" i="44"/>
  <c r="FS68" i="44"/>
  <c r="FS85" i="44"/>
  <c r="FS87" i="44"/>
  <c r="FS104" i="44"/>
  <c r="FS111" i="44"/>
  <c r="FS121" i="44"/>
  <c r="FS130" i="44"/>
  <c r="FS132" i="44"/>
  <c r="FS73" i="44"/>
  <c r="FS80" i="44"/>
  <c r="FS90" i="44"/>
  <c r="FS97" i="44"/>
  <c r="FS102" i="44"/>
  <c r="FS107" i="44"/>
  <c r="FS114" i="44"/>
  <c r="FS124" i="44"/>
  <c r="FS135" i="44"/>
  <c r="FS142" i="44"/>
  <c r="FS147" i="44"/>
  <c r="FS216" i="44"/>
  <c r="FS76" i="44"/>
  <c r="FS78" i="44"/>
  <c r="FS83" i="44"/>
  <c r="FS93" i="44"/>
  <c r="FS100" i="44"/>
  <c r="FS117" i="44"/>
  <c r="FS119" i="44"/>
  <c r="FS126" i="44"/>
  <c r="FS128" i="44"/>
  <c r="FS138" i="44"/>
  <c r="FS145" i="44"/>
  <c r="FS69" i="44"/>
  <c r="FS71" i="44"/>
  <c r="FS88" i="44"/>
  <c r="FS95" i="44"/>
  <c r="FS105" i="44"/>
  <c r="FS112" i="44"/>
  <c r="FS122" i="44"/>
  <c r="FS133" i="44"/>
  <c r="FS140" i="44"/>
  <c r="FS74" i="44"/>
  <c r="FS81" i="44"/>
  <c r="FS86" i="44"/>
  <c r="FS91" i="44"/>
  <c r="FS98" i="44"/>
  <c r="FS108" i="44"/>
  <c r="FS110" i="44"/>
  <c r="FS115" i="44"/>
  <c r="FS131" i="44"/>
  <c r="FS136" i="44"/>
  <c r="FS143" i="44"/>
  <c r="FS160" i="44"/>
  <c r="FS193" i="44"/>
  <c r="FS67" i="44"/>
  <c r="FS77" i="44"/>
  <c r="FS84" i="44"/>
  <c r="FS101" i="44"/>
  <c r="FS103" i="44"/>
  <c r="FS120" i="44"/>
  <c r="FS129" i="44"/>
  <c r="FS146" i="44"/>
  <c r="FS148" i="44"/>
  <c r="FS173" i="44"/>
  <c r="FS70" i="44"/>
  <c r="FS75" i="44"/>
  <c r="FS82" i="44"/>
  <c r="FS92" i="44"/>
  <c r="FS94" i="44"/>
  <c r="FS99" i="44"/>
  <c r="FS109" i="44"/>
  <c r="FS116" i="44"/>
  <c r="FS137" i="44"/>
  <c r="FS139" i="44"/>
  <c r="FS144" i="44"/>
  <c r="FR223" i="44"/>
  <c r="FR224" i="44"/>
  <c r="FR219" i="44"/>
  <c r="FR220" i="44"/>
  <c r="FR221" i="44"/>
  <c r="FR225" i="44"/>
  <c r="FR222" i="44"/>
  <c r="FQ195" i="44"/>
  <c r="FQ200" i="44"/>
  <c r="FQ206" i="44"/>
  <c r="FQ202" i="44"/>
  <c r="FQ212" i="44"/>
  <c r="FQ221" i="44"/>
  <c r="FQ222" i="44"/>
  <c r="FQ223" i="44"/>
  <c r="FQ27" i="44"/>
  <c r="FQ41" i="44"/>
  <c r="FQ43" i="44"/>
  <c r="FQ54" i="44"/>
  <c r="FQ56" i="44"/>
  <c r="FQ58" i="44"/>
  <c r="FQ67" i="44"/>
  <c r="FQ69" i="44"/>
  <c r="FQ80" i="44"/>
  <c r="FQ82" i="44"/>
  <c r="FQ84" i="44"/>
  <c r="FQ95" i="44"/>
  <c r="FQ97" i="44"/>
  <c r="FQ99" i="44"/>
  <c r="FQ101" i="44"/>
  <c r="FQ112" i="44"/>
  <c r="FQ114" i="44"/>
  <c r="FQ116" i="44"/>
  <c r="FQ129" i="44"/>
  <c r="FQ140" i="44"/>
  <c r="FQ142" i="44"/>
  <c r="FQ144" i="44"/>
  <c r="FQ146" i="44"/>
  <c r="FQ152" i="44"/>
  <c r="FQ157" i="44"/>
  <c r="FQ164" i="44"/>
  <c r="FQ169" i="44"/>
  <c r="FQ189" i="44"/>
  <c r="FQ199" i="44"/>
  <c r="FQ207" i="44"/>
  <c r="FQ210" i="44"/>
  <c r="FQ217" i="44"/>
  <c r="FQ224" i="44"/>
  <c r="FQ60" i="44"/>
  <c r="FQ86" i="44"/>
  <c r="FQ118" i="44"/>
  <c r="FQ131" i="44"/>
  <c r="FQ162" i="44"/>
  <c r="FQ174" i="44"/>
  <c r="FQ179" i="44"/>
  <c r="FQ186" i="44"/>
  <c r="FQ196" i="44"/>
  <c r="FQ203" i="44"/>
  <c r="FQ215" i="44"/>
  <c r="FQ225" i="44"/>
  <c r="FQ36" i="44"/>
  <c r="FQ45" i="44"/>
  <c r="FQ47" i="44"/>
  <c r="FQ49" i="44"/>
  <c r="FQ51" i="44"/>
  <c r="FQ62" i="44"/>
  <c r="FQ64" i="44"/>
  <c r="FQ71" i="44"/>
  <c r="FQ73" i="44"/>
  <c r="FQ75" i="44"/>
  <c r="FQ77" i="44"/>
  <c r="FQ88" i="44"/>
  <c r="FQ90" i="44"/>
  <c r="FQ92" i="44"/>
  <c r="FQ103" i="44"/>
  <c r="FQ105" i="44"/>
  <c r="FQ107" i="44"/>
  <c r="FQ109" i="44"/>
  <c r="FQ120" i="44"/>
  <c r="FQ122" i="44"/>
  <c r="FQ124" i="44"/>
  <c r="FQ133" i="44"/>
  <c r="FQ135" i="44"/>
  <c r="FQ137" i="44"/>
  <c r="FQ148" i="44"/>
  <c r="FQ150" i="44"/>
  <c r="FQ155" i="44"/>
  <c r="FQ160" i="44"/>
  <c r="FQ167" i="44"/>
  <c r="FQ172" i="44"/>
  <c r="FQ183" i="44"/>
  <c r="FQ193" i="44"/>
  <c r="FQ208" i="44"/>
  <c r="FQ213" i="44"/>
  <c r="FQ218" i="44"/>
  <c r="FQ35" i="44"/>
  <c r="FQ40" i="44"/>
  <c r="FQ42" i="44"/>
  <c r="FQ53" i="44"/>
  <c r="FQ55" i="44"/>
  <c r="FQ57" i="44"/>
  <c r="FQ59" i="44"/>
  <c r="FQ66" i="44"/>
  <c r="FQ68" i="44"/>
  <c r="FQ79" i="44"/>
  <c r="FQ81" i="44"/>
  <c r="FQ83" i="44"/>
  <c r="FQ85" i="44"/>
  <c r="FQ96" i="44"/>
  <c r="FQ98" i="44"/>
  <c r="FQ100" i="44"/>
  <c r="FQ111" i="44"/>
  <c r="FQ113" i="44"/>
  <c r="FQ115" i="44"/>
  <c r="FQ117" i="44"/>
  <c r="FQ128" i="44"/>
  <c r="FQ130" i="44"/>
  <c r="FQ141" i="44"/>
  <c r="FQ143" i="44"/>
  <c r="FQ145" i="44"/>
  <c r="FQ158" i="44"/>
  <c r="FQ175" i="44"/>
  <c r="FQ184" i="44"/>
  <c r="FQ187" i="44"/>
  <c r="FQ197" i="44"/>
  <c r="FQ211" i="44"/>
  <c r="FQ44" i="44"/>
  <c r="FQ70" i="44"/>
  <c r="FQ102" i="44"/>
  <c r="FQ147" i="44"/>
  <c r="FQ151" i="44"/>
  <c r="FQ156" i="44"/>
  <c r="FQ163" i="44"/>
  <c r="FQ168" i="44"/>
  <c r="FQ173" i="44"/>
  <c r="FQ181" i="44"/>
  <c r="FQ191" i="44"/>
  <c r="FQ194" i="44"/>
  <c r="FQ201" i="44"/>
  <c r="FQ209" i="44"/>
  <c r="FQ214" i="44"/>
  <c r="FQ216" i="44"/>
  <c r="FQ219" i="44"/>
  <c r="FQ28" i="44"/>
  <c r="FQ46" i="44"/>
  <c r="FQ48" i="44"/>
  <c r="FQ50" i="44"/>
  <c r="FQ61" i="44"/>
  <c r="FQ63" i="44"/>
  <c r="FQ72" i="44"/>
  <c r="FQ74" i="44"/>
  <c r="FQ76" i="44"/>
  <c r="FQ87" i="44"/>
  <c r="FQ89" i="44"/>
  <c r="FQ91" i="44"/>
  <c r="FQ93" i="44"/>
  <c r="FQ104" i="44"/>
  <c r="FQ106" i="44"/>
  <c r="FQ108" i="44"/>
  <c r="FQ119" i="44"/>
  <c r="FQ121" i="44"/>
  <c r="FQ123" i="44"/>
  <c r="FQ132" i="44"/>
  <c r="FQ134" i="44"/>
  <c r="FQ136" i="44"/>
  <c r="FQ138" i="44"/>
  <c r="FQ149" i="44"/>
  <c r="FQ161" i="44"/>
  <c r="FQ166" i="44"/>
  <c r="FQ178" i="44"/>
  <c r="FQ185" i="44"/>
  <c r="FQ188" i="44"/>
  <c r="FQ198" i="44"/>
  <c r="FQ205" i="44"/>
  <c r="FQ220" i="44"/>
  <c r="FP71" i="44"/>
  <c r="FP99" i="44"/>
  <c r="FP44" i="44"/>
  <c r="FP68" i="44"/>
  <c r="FP165" i="44"/>
  <c r="FP167" i="44"/>
  <c r="FP79" i="44"/>
  <c r="FP103" i="44"/>
  <c r="FP152" i="44"/>
  <c r="FP154" i="44"/>
  <c r="FP100" i="44"/>
  <c r="FP38" i="44"/>
  <c r="FP126" i="44"/>
  <c r="FP29" i="44"/>
  <c r="FP74" i="44"/>
  <c r="FP105" i="44"/>
  <c r="FP135" i="44"/>
  <c r="FP150" i="44"/>
  <c r="FP163" i="44"/>
  <c r="FP197" i="44"/>
  <c r="FP200" i="44"/>
  <c r="FP41" i="44"/>
  <c r="FP61" i="44"/>
  <c r="FP43" i="44"/>
  <c r="FP56" i="44"/>
  <c r="FP85" i="44"/>
  <c r="FP97" i="44"/>
  <c r="FP102" i="44"/>
  <c r="FP112" i="44"/>
  <c r="FP123" i="44"/>
  <c r="FP137" i="44"/>
  <c r="FP147" i="44"/>
  <c r="FP50" i="44"/>
  <c r="FP53" i="44"/>
  <c r="FP65" i="44"/>
  <c r="FP73" i="44"/>
  <c r="FP94" i="44"/>
  <c r="FP144" i="44"/>
  <c r="FP149" i="44"/>
  <c r="FP162" i="44"/>
  <c r="FP175" i="44"/>
  <c r="FP183" i="44"/>
  <c r="FP186" i="44"/>
  <c r="FP55" i="44"/>
  <c r="FP70" i="44"/>
  <c r="FP80" i="44"/>
  <c r="FP91" i="44"/>
  <c r="FP111" i="44"/>
  <c r="FP214" i="44"/>
  <c r="FP34" i="44"/>
  <c r="FP47" i="44"/>
  <c r="FP52" i="44"/>
  <c r="FP62" i="44"/>
  <c r="FP67" i="44"/>
  <c r="FP93" i="44"/>
  <c r="FP106" i="44"/>
  <c r="FP129" i="44"/>
  <c r="FP141" i="44"/>
  <c r="FP212" i="44"/>
  <c r="FP27" i="44"/>
  <c r="FP49" i="44"/>
  <c r="FP117" i="44"/>
  <c r="FP138" i="44"/>
  <c r="FP143" i="44"/>
  <c r="FP156" i="44"/>
  <c r="FP169" i="44"/>
  <c r="FP178" i="44"/>
  <c r="FP190" i="44"/>
  <c r="FP193" i="44"/>
  <c r="FP202" i="44"/>
  <c r="FP205" i="44"/>
  <c r="FP224" i="44"/>
  <c r="FP219" i="44"/>
  <c r="FP215" i="44"/>
  <c r="FP217" i="44"/>
  <c r="FP28" i="44"/>
  <c r="FP31" i="44"/>
  <c r="FP58" i="44"/>
  <c r="FP64" i="44"/>
  <c r="FP76" i="44"/>
  <c r="FP82" i="44"/>
  <c r="FP88" i="44"/>
  <c r="FP108" i="44"/>
  <c r="FP114" i="44"/>
  <c r="FP120" i="44"/>
  <c r="FP132" i="44"/>
  <c r="FP146" i="44"/>
  <c r="FP158" i="44"/>
  <c r="FP160" i="44"/>
  <c r="FP171" i="44"/>
  <c r="FP173" i="44"/>
  <c r="FP181" i="44"/>
  <c r="FP188" i="44"/>
  <c r="FP195" i="44"/>
  <c r="FP208" i="44"/>
  <c r="FP210" i="44"/>
  <c r="FP220" i="44"/>
  <c r="FP33" i="44"/>
  <c r="FP37" i="44"/>
  <c r="FP40" i="44"/>
  <c r="FP46" i="44"/>
  <c r="FP84" i="44"/>
  <c r="FP90" i="44"/>
  <c r="FP96" i="44"/>
  <c r="FP116" i="44"/>
  <c r="FP122" i="44"/>
  <c r="FP125" i="44"/>
  <c r="FP128" i="44"/>
  <c r="FP131" i="44"/>
  <c r="FP134" i="44"/>
  <c r="FP140" i="44"/>
  <c r="FP151" i="44"/>
  <c r="FP153" i="44"/>
  <c r="FP164" i="44"/>
  <c r="FP166" i="44"/>
  <c r="FP177" i="44"/>
  <c r="FP179" i="44"/>
  <c r="FP184" i="44"/>
  <c r="FP191" i="44"/>
  <c r="FP198" i="44"/>
  <c r="FP203" i="44"/>
  <c r="FP218" i="44"/>
  <c r="FP221" i="44"/>
  <c r="FP30" i="44"/>
  <c r="FP51" i="44"/>
  <c r="FP57" i="44"/>
  <c r="FP60" i="44"/>
  <c r="FP63" i="44"/>
  <c r="FP69" i="44"/>
  <c r="FP75" i="44"/>
  <c r="FP78" i="44"/>
  <c r="FP81" i="44"/>
  <c r="FP87" i="44"/>
  <c r="FP101" i="44"/>
  <c r="FP107" i="44"/>
  <c r="FP110" i="44"/>
  <c r="FP113" i="44"/>
  <c r="FP119" i="44"/>
  <c r="FP145" i="44"/>
  <c r="FP155" i="44"/>
  <c r="FP157" i="44"/>
  <c r="FP168" i="44"/>
  <c r="FP170" i="44"/>
  <c r="FP182" i="44"/>
  <c r="FP189" i="44"/>
  <c r="FP196" i="44"/>
  <c r="FP206" i="44"/>
  <c r="FP216" i="44"/>
  <c r="FP222" i="44"/>
  <c r="FP48" i="44"/>
  <c r="FP54" i="44"/>
  <c r="FP66" i="44"/>
  <c r="FP98" i="44"/>
  <c r="FP104" i="44"/>
  <c r="FP124" i="44"/>
  <c r="FP127" i="44"/>
  <c r="FP130" i="44"/>
  <c r="FP136" i="44"/>
  <c r="FP139" i="44"/>
  <c r="FP142" i="44"/>
  <c r="FP148" i="44"/>
  <c r="FP159" i="44"/>
  <c r="FP172" i="44"/>
  <c r="FP201" i="44"/>
  <c r="FP209" i="44"/>
  <c r="FP223" i="44"/>
  <c r="FP36" i="44"/>
  <c r="FP39" i="44"/>
  <c r="FP42" i="44"/>
  <c r="FP72" i="44"/>
  <c r="FP92" i="44"/>
  <c r="FP32" i="44"/>
  <c r="FP35" i="44"/>
  <c r="FP45" i="44"/>
  <c r="FP59" i="44"/>
  <c r="FP77" i="44"/>
  <c r="FP83" i="44"/>
  <c r="FP86" i="44"/>
  <c r="FP89" i="44"/>
  <c r="FP95" i="44"/>
  <c r="FP109" i="44"/>
  <c r="FP115" i="44"/>
  <c r="FP118" i="44"/>
  <c r="FP121" i="44"/>
  <c r="FP133" i="44"/>
  <c r="FP161" i="44"/>
  <c r="FP174" i="44"/>
  <c r="FP176" i="44"/>
  <c r="FP180" i="44"/>
  <c r="FP185" i="44"/>
  <c r="FP187" i="44"/>
  <c r="FP192" i="44"/>
  <c r="FP194" i="44"/>
  <c r="FP199" i="44"/>
  <c r="FP204" i="44"/>
  <c r="FP207" i="44"/>
  <c r="FP211" i="44"/>
  <c r="FP213" i="44"/>
  <c r="FP226" i="44"/>
  <c r="FO69" i="44"/>
  <c r="FO59" i="44"/>
  <c r="IA44" i="44"/>
  <c r="FO79" i="44"/>
  <c r="FO101" i="44"/>
  <c r="FO50" i="44"/>
  <c r="FO92" i="44"/>
  <c r="FO35" i="44"/>
  <c r="FO36" i="44"/>
  <c r="FO46" i="44"/>
  <c r="FO78" i="44"/>
  <c r="FO88" i="44"/>
  <c r="FO110" i="44"/>
  <c r="FO137" i="44"/>
  <c r="FO34" i="44"/>
  <c r="FO55" i="44"/>
  <c r="FO97" i="44"/>
  <c r="FO146" i="44"/>
  <c r="FO64" i="44"/>
  <c r="FO74" i="44"/>
  <c r="FO106" i="44"/>
  <c r="FO213" i="44"/>
  <c r="FO133" i="44"/>
  <c r="FO30" i="44"/>
  <c r="FO41" i="44"/>
  <c r="FO83" i="44"/>
  <c r="FO142" i="44"/>
  <c r="FO184" i="44"/>
  <c r="FO193" i="44"/>
  <c r="FO210" i="44"/>
  <c r="FO29" i="44"/>
  <c r="FO33" i="44"/>
  <c r="FO31" i="44"/>
  <c r="FO37" i="44"/>
  <c r="FO60" i="44"/>
  <c r="FO65" i="44"/>
  <c r="FO70" i="44"/>
  <c r="FO102" i="44"/>
  <c r="FO125" i="44"/>
  <c r="FO129" i="44"/>
  <c r="FO134" i="44"/>
  <c r="FO138" i="44"/>
  <c r="FO143" i="44"/>
  <c r="FO148" i="44"/>
  <c r="FO157" i="44"/>
  <c r="FO160" i="44"/>
  <c r="FO166" i="44"/>
  <c r="FO169" i="44"/>
  <c r="FO172" i="44"/>
  <c r="FO175" i="44"/>
  <c r="FO178" i="44"/>
  <c r="FO187" i="44"/>
  <c r="FO189" i="44"/>
  <c r="FO198" i="44"/>
  <c r="FO208" i="44"/>
  <c r="FO211" i="44"/>
  <c r="FO217" i="44"/>
  <c r="FO111" i="44"/>
  <c r="FO115" i="44"/>
  <c r="FO120" i="44"/>
  <c r="FO124" i="44"/>
  <c r="FO147" i="44"/>
  <c r="FO151" i="44"/>
  <c r="FO154" i="44"/>
  <c r="FO163" i="44"/>
  <c r="FO180" i="44"/>
  <c r="FO182" i="44"/>
  <c r="FO191" i="44"/>
  <c r="FO200" i="44"/>
  <c r="FO202" i="44"/>
  <c r="FO204" i="44"/>
  <c r="FO206" i="44"/>
  <c r="FO219" i="44"/>
  <c r="FO222" i="44"/>
  <c r="FO40" i="44"/>
  <c r="FO45" i="44"/>
  <c r="FO49" i="44"/>
  <c r="FO54" i="44"/>
  <c r="FO58" i="44"/>
  <c r="FO63" i="44"/>
  <c r="FO68" i="44"/>
  <c r="FO73" i="44"/>
  <c r="FO77" i="44"/>
  <c r="FO82" i="44"/>
  <c r="FO87" i="44"/>
  <c r="FO91" i="44"/>
  <c r="FO96" i="44"/>
  <c r="FO100" i="44"/>
  <c r="FO105" i="44"/>
  <c r="FO109" i="44"/>
  <c r="FO114" i="44"/>
  <c r="FO119" i="44"/>
  <c r="FO123" i="44"/>
  <c r="FO153" i="44"/>
  <c r="FO156" i="44"/>
  <c r="FO159" i="44"/>
  <c r="FO162" i="44"/>
  <c r="FO165" i="44"/>
  <c r="FO168" i="44"/>
  <c r="FO171" i="44"/>
  <c r="FO174" i="44"/>
  <c r="FO177" i="44"/>
  <c r="FO186" i="44"/>
  <c r="FO195" i="44"/>
  <c r="FO216" i="44"/>
  <c r="FO223" i="44"/>
  <c r="FO86" i="44"/>
  <c r="FO118" i="44"/>
  <c r="FO127" i="44"/>
  <c r="FO132" i="44"/>
  <c r="FO136" i="44"/>
  <c r="FO141" i="44"/>
  <c r="FO145" i="44"/>
  <c r="FO150" i="44"/>
  <c r="FO188" i="44"/>
  <c r="FO197" i="44"/>
  <c r="FO199" i="44"/>
  <c r="FO207" i="44"/>
  <c r="FO218" i="44"/>
  <c r="FO220" i="44"/>
  <c r="FO39" i="44"/>
  <c r="FO27" i="44"/>
  <c r="FO28" i="44"/>
  <c r="FO43" i="44"/>
  <c r="FO48" i="44"/>
  <c r="FO53" i="44"/>
  <c r="FO57" i="44"/>
  <c r="FO62" i="44"/>
  <c r="FO67" i="44"/>
  <c r="FO72" i="44"/>
  <c r="FO76" i="44"/>
  <c r="FO81" i="44"/>
  <c r="FO85" i="44"/>
  <c r="FO90" i="44"/>
  <c r="FO95" i="44"/>
  <c r="FO99" i="44"/>
  <c r="FO104" i="44"/>
  <c r="FO108" i="44"/>
  <c r="FO113" i="44"/>
  <c r="FO117" i="44"/>
  <c r="FO122" i="44"/>
  <c r="FO131" i="44"/>
  <c r="FO170" i="44"/>
  <c r="FO173" i="44"/>
  <c r="FO176" i="44"/>
  <c r="FO179" i="44"/>
  <c r="FO181" i="44"/>
  <c r="FO190" i="44"/>
  <c r="FO192" i="44"/>
  <c r="FO201" i="44"/>
  <c r="FO203" i="44"/>
  <c r="FO209" i="44"/>
  <c r="FO212" i="44"/>
  <c r="FO215" i="44"/>
  <c r="FO32" i="44"/>
  <c r="FO38" i="44"/>
  <c r="FO52" i="44"/>
  <c r="FO94" i="44"/>
  <c r="FO126" i="44"/>
  <c r="FO130" i="44"/>
  <c r="FO135" i="44"/>
  <c r="FO140" i="44"/>
  <c r="FO144" i="44"/>
  <c r="FO149" i="44"/>
  <c r="FO152" i="44"/>
  <c r="FO155" i="44"/>
  <c r="FO158" i="44"/>
  <c r="FO161" i="44"/>
  <c r="FO164" i="44"/>
  <c r="FO167" i="44"/>
  <c r="FO183" i="44"/>
  <c r="FO185" i="44"/>
  <c r="FO205" i="44"/>
  <c r="FO224" i="44"/>
  <c r="FO44" i="44"/>
  <c r="FO42" i="44"/>
  <c r="FO47" i="44"/>
  <c r="FO51" i="44"/>
  <c r="FO56" i="44"/>
  <c r="FO61" i="44"/>
  <c r="FO66" i="44"/>
  <c r="FO71" i="44"/>
  <c r="FO75" i="44"/>
  <c r="FO80" i="44"/>
  <c r="FO84" i="44"/>
  <c r="FO89" i="44"/>
  <c r="FO93" i="44"/>
  <c r="FO98" i="44"/>
  <c r="FO103" i="44"/>
  <c r="FO107" i="44"/>
  <c r="FO112" i="44"/>
  <c r="FO116" i="44"/>
  <c r="FO121" i="44"/>
  <c r="FO139" i="44"/>
  <c r="FO194" i="44"/>
  <c r="FO196" i="44"/>
  <c r="FO214" i="44"/>
  <c r="FO221" i="44"/>
  <c r="FO226" i="44"/>
  <c r="FN115" i="44"/>
  <c r="FN215" i="44"/>
  <c r="FN163" i="44"/>
  <c r="FN172" i="44"/>
  <c r="FN49" i="44"/>
  <c r="FN153" i="44"/>
  <c r="FN59" i="44"/>
  <c r="FN60" i="44"/>
  <c r="FN61" i="44"/>
  <c r="FN105" i="44"/>
  <c r="FN38" i="44"/>
  <c r="FN93" i="44"/>
  <c r="FN94" i="44"/>
  <c r="FN95" i="44"/>
  <c r="FN34" i="44"/>
  <c r="FN35" i="44"/>
  <c r="FN73" i="44"/>
  <c r="FN146" i="44"/>
  <c r="FN147" i="44"/>
  <c r="FN148" i="44"/>
  <c r="FN158" i="44"/>
  <c r="FN177" i="44"/>
  <c r="FN210" i="44"/>
  <c r="FN221" i="44"/>
  <c r="FN136" i="44"/>
  <c r="FN219" i="44"/>
  <c r="FN83" i="44"/>
  <c r="FN126" i="44"/>
  <c r="FN32" i="44"/>
  <c r="FN91" i="44"/>
  <c r="FN39" i="44"/>
  <c r="FN40" i="44"/>
  <c r="FN50" i="44"/>
  <c r="FN62" i="44"/>
  <c r="FN74" i="44"/>
  <c r="FN84" i="44"/>
  <c r="FN96" i="44"/>
  <c r="FN106" i="44"/>
  <c r="FN116" i="44"/>
  <c r="FN127" i="44"/>
  <c r="FN137" i="44"/>
  <c r="FN149" i="44"/>
  <c r="FN154" i="44"/>
  <c r="FN168" i="44"/>
  <c r="FN187" i="44"/>
  <c r="FN190" i="44"/>
  <c r="FN193" i="44"/>
  <c r="FN196" i="44"/>
  <c r="FN199" i="44"/>
  <c r="FN202" i="44"/>
  <c r="FN205" i="44"/>
  <c r="FN207" i="44"/>
  <c r="FN211" i="44"/>
  <c r="FN216" i="44"/>
  <c r="FN226" i="44"/>
  <c r="FN33" i="44"/>
  <c r="FN36" i="44"/>
  <c r="FN37" i="44"/>
  <c r="FN48" i="44"/>
  <c r="FN58" i="44"/>
  <c r="FN72" i="44"/>
  <c r="FN82" i="44"/>
  <c r="FN92" i="44"/>
  <c r="FN104" i="44"/>
  <c r="FN114" i="44"/>
  <c r="FN124" i="44"/>
  <c r="FN125" i="44"/>
  <c r="FN135" i="44"/>
  <c r="FN145" i="44"/>
  <c r="FN157" i="44"/>
  <c r="FN162" i="44"/>
  <c r="FN167" i="44"/>
  <c r="FN176" i="44"/>
  <c r="FN180" i="44"/>
  <c r="FN183" i="44"/>
  <c r="FN186" i="44"/>
  <c r="FN189" i="44"/>
  <c r="FN192" i="44"/>
  <c r="FN204" i="44"/>
  <c r="FN214" i="44"/>
  <c r="FN71" i="44"/>
  <c r="FN101" i="44"/>
  <c r="FN102" i="44"/>
  <c r="FN113" i="44"/>
  <c r="FN123" i="44"/>
  <c r="FN134" i="44"/>
  <c r="FN144" i="44"/>
  <c r="FN152" i="44"/>
  <c r="FN166" i="44"/>
  <c r="FN171" i="44"/>
  <c r="FN195" i="44"/>
  <c r="FN198" i="44"/>
  <c r="FN201" i="44"/>
  <c r="FN209" i="44"/>
  <c r="FN218" i="44"/>
  <c r="FN224" i="44"/>
  <c r="FN31" i="44"/>
  <c r="FN46" i="44"/>
  <c r="FN56" i="44"/>
  <c r="FN68" i="44"/>
  <c r="FN80" i="44"/>
  <c r="FN90" i="44"/>
  <c r="FN100" i="44"/>
  <c r="FN112" i="44"/>
  <c r="FN122" i="44"/>
  <c r="FN133" i="44"/>
  <c r="FN143" i="44"/>
  <c r="FN156" i="44"/>
  <c r="FN161" i="44"/>
  <c r="FN170" i="44"/>
  <c r="FN175" i="44"/>
  <c r="FN182" i="44"/>
  <c r="FN185" i="44"/>
  <c r="FN206" i="44"/>
  <c r="FN213" i="44"/>
  <c r="FN222" i="44"/>
  <c r="FN27" i="44"/>
  <c r="FN30" i="44"/>
  <c r="FN43" i="44"/>
  <c r="FN44" i="44"/>
  <c r="FN45" i="44"/>
  <c r="FN55" i="44"/>
  <c r="FN67" i="44"/>
  <c r="FN77" i="44"/>
  <c r="FN78" i="44"/>
  <c r="FN79" i="44"/>
  <c r="FN89" i="44"/>
  <c r="FN99" i="44"/>
  <c r="FN109" i="44"/>
  <c r="FN110" i="44"/>
  <c r="FN111" i="44"/>
  <c r="FN121" i="44"/>
  <c r="FN130" i="44"/>
  <c r="FN131" i="44"/>
  <c r="FN132" i="44"/>
  <c r="FN142" i="44"/>
  <c r="FN151" i="44"/>
  <c r="FN160" i="44"/>
  <c r="FN165" i="44"/>
  <c r="FN179" i="44"/>
  <c r="FN188" i="44"/>
  <c r="FN191" i="44"/>
  <c r="FN203" i="44"/>
  <c r="FN208" i="44"/>
  <c r="FN220" i="44"/>
  <c r="FN57" i="44"/>
  <c r="FN69" i="44"/>
  <c r="FN81" i="44"/>
  <c r="FN103" i="44"/>
  <c r="FN29" i="44"/>
  <c r="FN42" i="44"/>
  <c r="FN54" i="44"/>
  <c r="FN64" i="44"/>
  <c r="FN65" i="44"/>
  <c r="FN66" i="44"/>
  <c r="FN76" i="44"/>
  <c r="FN88" i="44"/>
  <c r="FN98" i="44"/>
  <c r="FN108" i="44"/>
  <c r="FN120" i="44"/>
  <c r="FN129" i="44"/>
  <c r="FN141" i="44"/>
  <c r="FN155" i="44"/>
  <c r="FN169" i="44"/>
  <c r="FN174" i="44"/>
  <c r="FN194" i="44"/>
  <c r="FN197" i="44"/>
  <c r="FN200" i="44"/>
  <c r="FN212" i="44"/>
  <c r="FN217" i="44"/>
  <c r="FN47" i="44"/>
  <c r="FN70" i="44"/>
  <c r="FN28" i="44"/>
  <c r="FN41" i="44"/>
  <c r="FN51" i="44"/>
  <c r="FN52" i="44"/>
  <c r="FN53" i="44"/>
  <c r="FN63" i="44"/>
  <c r="FN75" i="44"/>
  <c r="FN85" i="44"/>
  <c r="FN86" i="44"/>
  <c r="FN87" i="44"/>
  <c r="FN97" i="44"/>
  <c r="FN107" i="44"/>
  <c r="FN117" i="44"/>
  <c r="FN118" i="44"/>
  <c r="FN119" i="44"/>
  <c r="FN128" i="44"/>
  <c r="FN138" i="44"/>
  <c r="FN139" i="44"/>
  <c r="FN140" i="44"/>
  <c r="FN150" i="44"/>
  <c r="FN159" i="44"/>
  <c r="FN164" i="44"/>
  <c r="FN173" i="44"/>
  <c r="FN178" i="44"/>
  <c r="FN181" i="44"/>
  <c r="FN184" i="44"/>
  <c r="FN223" i="44"/>
  <c r="FM68" i="44"/>
  <c r="FL65" i="44"/>
  <c r="FL159" i="44"/>
  <c r="FL37" i="44"/>
  <c r="FL38" i="44"/>
  <c r="FL39" i="44"/>
  <c r="FL195" i="44"/>
  <c r="FL204" i="44"/>
  <c r="FL87" i="44"/>
  <c r="FL88" i="44"/>
  <c r="FL89" i="44"/>
  <c r="FL90" i="44"/>
  <c r="FL91" i="44"/>
  <c r="FL92" i="44"/>
  <c r="FL93" i="44"/>
  <c r="FL119" i="44"/>
  <c r="FL120" i="44"/>
  <c r="FL121" i="44"/>
  <c r="FL122" i="44"/>
  <c r="FL123" i="44"/>
  <c r="FL124" i="44"/>
  <c r="FL190" i="44"/>
  <c r="FL200" i="44"/>
  <c r="FL170" i="44"/>
  <c r="FL171" i="44"/>
  <c r="FL180" i="44"/>
  <c r="FL27" i="44"/>
  <c r="FL40" i="44"/>
  <c r="FL41" i="44"/>
  <c r="FL42" i="44"/>
  <c r="FL43" i="44"/>
  <c r="FL66" i="44"/>
  <c r="FL67" i="44"/>
  <c r="FL68" i="44"/>
  <c r="FL94" i="44"/>
  <c r="FL125" i="44"/>
  <c r="FL126" i="44"/>
  <c r="FL127" i="44"/>
  <c r="FL128" i="44"/>
  <c r="FL129" i="44"/>
  <c r="FL130" i="44"/>
  <c r="FL157" i="44"/>
  <c r="FL158" i="44"/>
  <c r="FL169" i="44"/>
  <c r="FL184" i="44"/>
  <c r="FL189" i="44"/>
  <c r="FL199" i="44"/>
  <c r="FL207" i="44"/>
  <c r="FL217" i="44"/>
  <c r="FL44" i="44"/>
  <c r="FL69" i="44"/>
  <c r="FL95" i="44"/>
  <c r="FL96" i="44"/>
  <c r="FL97" i="44"/>
  <c r="FL98" i="44"/>
  <c r="FL99" i="44"/>
  <c r="FL100" i="44"/>
  <c r="FL101" i="44"/>
  <c r="FL131" i="44"/>
  <c r="FL156" i="44"/>
  <c r="FL168" i="44"/>
  <c r="FL179" i="44"/>
  <c r="FL194" i="44"/>
  <c r="FL203" i="44"/>
  <c r="FL214" i="44"/>
  <c r="FL215" i="44"/>
  <c r="FL216" i="44"/>
  <c r="FL220" i="44"/>
  <c r="FL28" i="44"/>
  <c r="FL45" i="44"/>
  <c r="FL46" i="44"/>
  <c r="FL47" i="44"/>
  <c r="FL48" i="44"/>
  <c r="FL49" i="44"/>
  <c r="FL50" i="44"/>
  <c r="FL51" i="44"/>
  <c r="FL70" i="44"/>
  <c r="FL102" i="44"/>
  <c r="FL132" i="44"/>
  <c r="FL133" i="44"/>
  <c r="FL134" i="44"/>
  <c r="FL135" i="44"/>
  <c r="FL136" i="44"/>
  <c r="FL137" i="44"/>
  <c r="FL138" i="44"/>
  <c r="FL155" i="44"/>
  <c r="FL166" i="44"/>
  <c r="FL167" i="44"/>
  <c r="FL178" i="44"/>
  <c r="FL183" i="44"/>
  <c r="FL188" i="44"/>
  <c r="FL193" i="44"/>
  <c r="FL198" i="44"/>
  <c r="FL213" i="44"/>
  <c r="FL222" i="44"/>
  <c r="FL29" i="44"/>
  <c r="FL71" i="44"/>
  <c r="FL74" i="44"/>
  <c r="FL77" i="44"/>
  <c r="FL139" i="44"/>
  <c r="FL153" i="44"/>
  <c r="FL154" i="44"/>
  <c r="FL165" i="44"/>
  <c r="FL176" i="44"/>
  <c r="FL177" i="44"/>
  <c r="FL182" i="44"/>
  <c r="FL192" i="44"/>
  <c r="FL202" i="44"/>
  <c r="FL206" i="44"/>
  <c r="FL212" i="44"/>
  <c r="FL30" i="44"/>
  <c r="FL31" i="44"/>
  <c r="FL33" i="44"/>
  <c r="FL35" i="44"/>
  <c r="FL53" i="44"/>
  <c r="FL54" i="44"/>
  <c r="FL55" i="44"/>
  <c r="FL56" i="44"/>
  <c r="FL57" i="44"/>
  <c r="FL58" i="44"/>
  <c r="FL59" i="44"/>
  <c r="FL78" i="44"/>
  <c r="FL110" i="44"/>
  <c r="FL140" i="44"/>
  <c r="FL141" i="44"/>
  <c r="FL142" i="44"/>
  <c r="FL143" i="44"/>
  <c r="FL144" i="44"/>
  <c r="FL145" i="44"/>
  <c r="FL146" i="44"/>
  <c r="FL152" i="44"/>
  <c r="FL164" i="44"/>
  <c r="FL175" i="44"/>
  <c r="FL187" i="44"/>
  <c r="FL197" i="44"/>
  <c r="FL210" i="44"/>
  <c r="FL211" i="44"/>
  <c r="FL72" i="44"/>
  <c r="FL73" i="44"/>
  <c r="FL75" i="44"/>
  <c r="FL76" i="44"/>
  <c r="FL103" i="44"/>
  <c r="FL60" i="44"/>
  <c r="FL79" i="44"/>
  <c r="FL80" i="44"/>
  <c r="FL81" i="44"/>
  <c r="FL82" i="44"/>
  <c r="FL83" i="44"/>
  <c r="FL84" i="44"/>
  <c r="FL85" i="44"/>
  <c r="FL111" i="44"/>
  <c r="FL112" i="44"/>
  <c r="FL113" i="44"/>
  <c r="FL114" i="44"/>
  <c r="FL115" i="44"/>
  <c r="FL116" i="44"/>
  <c r="FL117" i="44"/>
  <c r="FL147" i="44"/>
  <c r="FL151" i="44"/>
  <c r="FL162" i="44"/>
  <c r="FL163" i="44"/>
  <c r="FL173" i="44"/>
  <c r="FL174" i="44"/>
  <c r="FL181" i="44"/>
  <c r="FL186" i="44"/>
  <c r="FL191" i="44"/>
  <c r="FL196" i="44"/>
  <c r="FL201" i="44"/>
  <c r="FL209" i="44"/>
  <c r="FL32" i="44"/>
  <c r="FL34" i="44"/>
  <c r="FL52" i="44"/>
  <c r="FL104" i="44"/>
  <c r="FL105" i="44"/>
  <c r="FL106" i="44"/>
  <c r="FL107" i="44"/>
  <c r="FL108" i="44"/>
  <c r="FL109" i="44"/>
  <c r="FL36" i="44"/>
  <c r="FL61" i="44"/>
  <c r="FL62" i="44"/>
  <c r="FL63" i="44"/>
  <c r="FL64" i="44"/>
  <c r="FL86" i="44"/>
  <c r="FL118" i="44"/>
  <c r="FL148" i="44"/>
  <c r="FL149" i="44"/>
  <c r="FL150" i="44"/>
  <c r="FL160" i="44"/>
  <c r="FL161" i="44"/>
  <c r="FL172" i="44"/>
  <c r="FL185" i="44"/>
  <c r="FL205" i="44"/>
  <c r="FL208" i="44"/>
  <c r="FL218" i="44"/>
  <c r="FL221" i="44"/>
  <c r="FL223" i="44"/>
  <c r="FL224" i="44"/>
  <c r="FL219" i="44"/>
  <c r="FL225" i="44"/>
  <c r="FK68" i="44"/>
  <c r="FK91" i="44"/>
  <c r="FK57" i="44"/>
  <c r="FK78" i="44"/>
  <c r="FK142" i="44"/>
  <c r="FK130" i="44"/>
  <c r="FK112" i="44"/>
  <c r="FK37" i="44"/>
  <c r="FK50" i="44"/>
  <c r="FK79" i="44"/>
  <c r="FK105" i="44"/>
  <c r="FK131" i="44"/>
  <c r="FK145" i="44"/>
  <c r="FK224" i="44"/>
  <c r="FK30" i="44"/>
  <c r="FK38" i="44"/>
  <c r="FK51" i="44"/>
  <c r="FK62" i="44"/>
  <c r="FK80" i="44"/>
  <c r="FK106" i="44"/>
  <c r="FK118" i="44"/>
  <c r="FK181" i="44"/>
  <c r="FK85" i="44"/>
  <c r="FK97" i="44"/>
  <c r="FK136" i="44"/>
  <c r="FK221" i="44"/>
  <c r="FK63" i="44"/>
  <c r="FK71" i="44"/>
  <c r="FK33" i="44"/>
  <c r="FK42" i="44"/>
  <c r="FK73" i="44"/>
  <c r="FK99" i="44"/>
  <c r="FK110" i="44"/>
  <c r="FK123" i="44"/>
  <c r="FK138" i="44"/>
  <c r="FK148" i="44"/>
  <c r="FK203" i="44"/>
  <c r="FK54" i="44"/>
  <c r="FK74" i="44"/>
  <c r="FK86" i="44"/>
  <c r="FK100" i="44"/>
  <c r="FK150" i="44"/>
  <c r="FK151" i="44"/>
  <c r="FK152" i="44"/>
  <c r="FK153" i="44"/>
  <c r="FK177" i="44"/>
  <c r="FK178" i="44"/>
  <c r="FK179" i="44"/>
  <c r="FK191" i="44"/>
  <c r="FK202" i="44"/>
  <c r="FK32" i="44"/>
  <c r="FK27" i="44"/>
  <c r="FK44" i="44"/>
  <c r="FK56" i="44"/>
  <c r="FK66" i="44"/>
  <c r="FK111" i="44"/>
  <c r="FK125" i="44"/>
  <c r="FK154" i="44"/>
  <c r="FK155" i="44"/>
  <c r="FK156" i="44"/>
  <c r="FK157" i="44"/>
  <c r="FK171" i="44"/>
  <c r="FK172" i="44"/>
  <c r="FK173" i="44"/>
  <c r="FK189" i="44"/>
  <c r="FK190" i="44"/>
  <c r="FK48" i="44"/>
  <c r="FK93" i="44"/>
  <c r="FK103" i="44"/>
  <c r="FK117" i="44"/>
  <c r="FK144" i="44"/>
  <c r="FK195" i="44"/>
  <c r="FK34" i="44"/>
  <c r="FK39" i="44"/>
  <c r="FK58" i="44"/>
  <c r="FK64" i="44"/>
  <c r="FK69" i="44"/>
  <c r="FK75" i="44"/>
  <c r="FK81" i="44"/>
  <c r="FK87" i="44"/>
  <c r="FK94" i="44"/>
  <c r="FK101" i="44"/>
  <c r="FK107" i="44"/>
  <c r="FK113" i="44"/>
  <c r="FK119" i="44"/>
  <c r="FK126" i="44"/>
  <c r="FK132" i="44"/>
  <c r="FK139" i="44"/>
  <c r="FK146" i="44"/>
  <c r="FK158" i="44"/>
  <c r="FK159" i="44"/>
  <c r="FK160" i="44"/>
  <c r="FK188" i="44"/>
  <c r="FK201" i="44"/>
  <c r="FK208" i="44"/>
  <c r="FK209" i="44"/>
  <c r="FK210" i="44"/>
  <c r="FK220" i="44"/>
  <c r="FK223" i="44"/>
  <c r="FK28" i="44"/>
  <c r="FK45" i="44"/>
  <c r="FK52" i="44"/>
  <c r="FK59" i="44"/>
  <c r="FK76" i="44"/>
  <c r="FK82" i="44"/>
  <c r="FK88" i="44"/>
  <c r="FK108" i="44"/>
  <c r="FK114" i="44"/>
  <c r="FK120" i="44"/>
  <c r="FK127" i="44"/>
  <c r="FK133" i="44"/>
  <c r="FK161" i="44"/>
  <c r="FK162" i="44"/>
  <c r="FK185" i="44"/>
  <c r="FK186" i="44"/>
  <c r="FK187" i="44"/>
  <c r="FK199" i="44"/>
  <c r="FK200" i="44"/>
  <c r="FK207" i="44"/>
  <c r="FK211" i="44"/>
  <c r="FK212" i="44"/>
  <c r="FK213" i="44"/>
  <c r="FK214" i="44"/>
  <c r="FK35" i="44"/>
  <c r="FK40" i="44"/>
  <c r="FK46" i="44"/>
  <c r="FK65" i="44"/>
  <c r="FK70" i="44"/>
  <c r="FK77" i="44"/>
  <c r="FK83" i="44"/>
  <c r="FK89" i="44"/>
  <c r="FK95" i="44"/>
  <c r="FK102" i="44"/>
  <c r="FK109" i="44"/>
  <c r="FK115" i="44"/>
  <c r="FK121" i="44"/>
  <c r="FK128" i="44"/>
  <c r="FK134" i="44"/>
  <c r="FK140" i="44"/>
  <c r="FK147" i="44"/>
  <c r="FK163" i="44"/>
  <c r="FK164" i="44"/>
  <c r="FK165" i="44"/>
  <c r="FK166" i="44"/>
  <c r="FK184" i="44"/>
  <c r="FK198" i="44"/>
  <c r="FK215" i="44"/>
  <c r="FK218" i="44"/>
  <c r="FK219" i="44"/>
  <c r="FK29" i="44"/>
  <c r="FK41" i="44"/>
  <c r="FK47" i="44"/>
  <c r="FK53" i="44"/>
  <c r="FK60" i="44"/>
  <c r="FK84" i="44"/>
  <c r="FK90" i="44"/>
  <c r="FK96" i="44"/>
  <c r="FK116" i="44"/>
  <c r="FK122" i="44"/>
  <c r="FK129" i="44"/>
  <c r="FK135" i="44"/>
  <c r="FK141" i="44"/>
  <c r="FK167" i="44"/>
  <c r="FK168" i="44"/>
  <c r="FK169" i="44"/>
  <c r="FK170" i="44"/>
  <c r="FK182" i="44"/>
  <c r="FK183" i="44"/>
  <c r="FK196" i="44"/>
  <c r="FK197" i="44"/>
  <c r="FK206" i="44"/>
  <c r="FK216" i="44"/>
  <c r="FK217" i="44"/>
  <c r="FK222" i="44"/>
  <c r="FK31" i="44"/>
  <c r="FK43" i="44"/>
  <c r="FK49" i="44"/>
  <c r="FK55" i="44"/>
  <c r="FK61" i="44"/>
  <c r="FK67" i="44"/>
  <c r="FK72" i="44"/>
  <c r="FK92" i="44"/>
  <c r="FK98" i="44"/>
  <c r="FK104" i="44"/>
  <c r="FK124" i="44"/>
  <c r="FK137" i="44"/>
  <c r="FK143" i="44"/>
  <c r="FK149" i="44"/>
  <c r="FK174" i="44"/>
  <c r="FK175" i="44"/>
  <c r="FK176" i="44"/>
  <c r="FK180" i="44"/>
  <c r="FK192" i="44"/>
  <c r="FK193" i="44"/>
  <c r="FK194" i="44"/>
  <c r="FK204" i="44"/>
  <c r="FK205" i="44"/>
  <c r="FJ106" i="44"/>
  <c r="FJ111" i="44"/>
  <c r="FJ134" i="44"/>
  <c r="FJ54" i="44"/>
  <c r="FJ80" i="44"/>
  <c r="FJ77" i="44"/>
  <c r="FJ167" i="44"/>
  <c r="FJ56" i="44"/>
  <c r="FJ72" i="44"/>
  <c r="FJ78" i="44"/>
  <c r="FJ102" i="44"/>
  <c r="FJ215" i="44"/>
  <c r="FJ74" i="44"/>
  <c r="FJ154" i="44"/>
  <c r="FJ52" i="44"/>
  <c r="FJ70" i="44"/>
  <c r="FJ49" i="44"/>
  <c r="FJ76" i="44"/>
  <c r="FJ79" i="44"/>
  <c r="FJ95" i="44"/>
  <c r="FJ145" i="44"/>
  <c r="FJ166" i="44"/>
  <c r="FJ178" i="44"/>
  <c r="FJ45" i="44"/>
  <c r="FJ51" i="44"/>
  <c r="FJ69" i="44"/>
  <c r="FJ97" i="44"/>
  <c r="FJ135" i="44"/>
  <c r="FJ155" i="44"/>
  <c r="FJ219" i="44"/>
  <c r="FJ32" i="44"/>
  <c r="FJ36" i="44"/>
  <c r="FJ60" i="44"/>
  <c r="FJ113" i="44"/>
  <c r="FJ172" i="44"/>
  <c r="FJ28" i="44"/>
  <c r="FJ33" i="44"/>
  <c r="FJ43" i="44"/>
  <c r="FJ88" i="44"/>
  <c r="FJ104" i="44"/>
  <c r="FJ148" i="44"/>
  <c r="FJ161" i="44"/>
  <c r="FJ176" i="44"/>
  <c r="FJ197" i="44"/>
  <c r="FJ198" i="44"/>
  <c r="FJ199" i="44"/>
  <c r="FJ57" i="44"/>
  <c r="FJ67" i="44"/>
  <c r="FJ84" i="44"/>
  <c r="FJ115" i="44"/>
  <c r="FJ120" i="44"/>
  <c r="FJ207" i="44"/>
  <c r="FJ208" i="44"/>
  <c r="FJ29" i="44"/>
  <c r="FJ42" i="44"/>
  <c r="FJ50" i="44"/>
  <c r="FJ53" i="44"/>
  <c r="FJ61" i="44"/>
  <c r="FJ73" i="44"/>
  <c r="FJ85" i="44"/>
  <c r="FJ99" i="44"/>
  <c r="FJ108" i="44"/>
  <c r="FJ117" i="44"/>
  <c r="FJ131" i="44"/>
  <c r="FJ160" i="44"/>
  <c r="FJ170" i="44"/>
  <c r="FJ179" i="44"/>
  <c r="FJ180" i="44"/>
  <c r="FJ181" i="44"/>
  <c r="FJ182" i="44"/>
  <c r="FJ190" i="44"/>
  <c r="FJ191" i="44"/>
  <c r="FJ192" i="44"/>
  <c r="FJ200" i="44"/>
  <c r="FJ201" i="44"/>
  <c r="FJ202" i="44"/>
  <c r="FJ203" i="44"/>
  <c r="FJ204" i="44"/>
  <c r="FJ206" i="44"/>
  <c r="FJ209" i="44"/>
  <c r="FJ222" i="44"/>
  <c r="FJ38" i="44"/>
  <c r="FJ46" i="44"/>
  <c r="FJ58" i="44"/>
  <c r="FJ81" i="44"/>
  <c r="FJ90" i="44"/>
  <c r="FJ122" i="44"/>
  <c r="FJ127" i="44"/>
  <c r="FJ141" i="44"/>
  <c r="FJ146" i="44"/>
  <c r="FJ149" i="44"/>
  <c r="FJ183" i="44"/>
  <c r="FJ184" i="44"/>
  <c r="FJ185" i="44"/>
  <c r="FJ205" i="44"/>
  <c r="FJ210" i="44"/>
  <c r="FJ226" i="44"/>
  <c r="FJ31" i="44"/>
  <c r="FJ39" i="44"/>
  <c r="FJ101" i="44"/>
  <c r="FJ128" i="44"/>
  <c r="FJ138" i="44"/>
  <c r="FJ142" i="44"/>
  <c r="FJ151" i="44"/>
  <c r="FJ173" i="44"/>
  <c r="FJ212" i="44"/>
  <c r="FJ47" i="44"/>
  <c r="FJ64" i="44"/>
  <c r="FJ68" i="44"/>
  <c r="FJ83" i="44"/>
  <c r="FJ92" i="44"/>
  <c r="FJ110" i="44"/>
  <c r="FJ124" i="44"/>
  <c r="FJ147" i="44"/>
  <c r="FJ163" i="44"/>
  <c r="FJ27" i="44"/>
  <c r="FJ44" i="44"/>
  <c r="FJ65" i="44"/>
  <c r="FJ71" i="44"/>
  <c r="FJ75" i="44"/>
  <c r="FJ82" i="44"/>
  <c r="FJ89" i="44"/>
  <c r="FJ93" i="44"/>
  <c r="FJ96" i="44"/>
  <c r="FJ100" i="44"/>
  <c r="FJ103" i="44"/>
  <c r="FJ107" i="44"/>
  <c r="FJ114" i="44"/>
  <c r="FJ121" i="44"/>
  <c r="FJ139" i="44"/>
  <c r="FJ156" i="44"/>
  <c r="FJ162" i="44"/>
  <c r="FJ168" i="44"/>
  <c r="FJ174" i="44"/>
  <c r="FJ186" i="44"/>
  <c r="FJ216" i="44"/>
  <c r="FJ221" i="44"/>
  <c r="FJ30" i="44"/>
  <c r="FJ34" i="44"/>
  <c r="FJ37" i="44"/>
  <c r="FJ41" i="44"/>
  <c r="FJ48" i="44"/>
  <c r="FJ55" i="44"/>
  <c r="FJ59" i="44"/>
  <c r="FJ62" i="44"/>
  <c r="FJ86" i="44"/>
  <c r="FJ118" i="44"/>
  <c r="FJ125" i="44"/>
  <c r="FJ129" i="44"/>
  <c r="FJ132" i="44"/>
  <c r="FJ136" i="44"/>
  <c r="FJ143" i="44"/>
  <c r="FJ150" i="44"/>
  <c r="FJ157" i="44"/>
  <c r="FJ169" i="44"/>
  <c r="FJ175" i="44"/>
  <c r="FJ187" i="44"/>
  <c r="FJ188" i="44"/>
  <c r="FJ189" i="44"/>
  <c r="FJ211" i="44"/>
  <c r="FJ217" i="44"/>
  <c r="FJ218" i="44"/>
  <c r="FJ220" i="44"/>
  <c r="FJ63" i="44"/>
  <c r="FJ66" i="44"/>
  <c r="FJ94" i="44"/>
  <c r="FJ126" i="44"/>
  <c r="FJ130" i="44"/>
  <c r="FJ133" i="44"/>
  <c r="FJ137" i="44"/>
  <c r="FJ140" i="44"/>
  <c r="FJ144" i="44"/>
  <c r="FJ152" i="44"/>
  <c r="FJ158" i="44"/>
  <c r="FJ164" i="44"/>
  <c r="FJ193" i="44"/>
  <c r="FJ213" i="44"/>
  <c r="FJ224" i="44"/>
  <c r="FJ87" i="44"/>
  <c r="FJ91" i="44"/>
  <c r="FJ98" i="44"/>
  <c r="FJ105" i="44"/>
  <c r="FJ109" i="44"/>
  <c r="FJ112" i="44"/>
  <c r="FJ116" i="44"/>
  <c r="FJ119" i="44"/>
  <c r="FJ123" i="44"/>
  <c r="FJ153" i="44"/>
  <c r="FJ159" i="44"/>
  <c r="FJ165" i="44"/>
  <c r="FJ171" i="44"/>
  <c r="FJ177" i="44"/>
  <c r="FJ194" i="44"/>
  <c r="FJ195" i="44"/>
  <c r="FJ196" i="44"/>
  <c r="FJ214" i="44"/>
  <c r="FJ223" i="44"/>
  <c r="FJ225" i="44"/>
  <c r="FI206" i="44"/>
  <c r="FI207" i="44"/>
  <c r="FI215" i="44"/>
  <c r="FI219" i="44"/>
  <c r="FI220" i="44"/>
  <c r="FI208" i="44"/>
  <c r="FI212" i="44"/>
  <c r="FI209" i="44"/>
  <c r="FI213" i="44"/>
  <c r="FI216" i="44"/>
  <c r="FI210" i="44"/>
  <c r="FI214" i="44"/>
  <c r="FI217" i="44"/>
  <c r="FI223" i="44"/>
  <c r="FI218" i="44"/>
  <c r="FI222" i="44"/>
  <c r="FH31" i="44"/>
  <c r="FH39" i="44"/>
  <c r="FH47" i="44"/>
  <c r="FH55" i="44"/>
  <c r="FH68" i="44"/>
  <c r="FH73" i="44"/>
  <c r="FH81" i="44"/>
  <c r="FH89" i="44"/>
  <c r="FH97" i="44"/>
  <c r="FH105" i="44"/>
  <c r="FH113" i="44"/>
  <c r="FH121" i="44"/>
  <c r="FH126" i="44"/>
  <c r="FH134" i="44"/>
  <c r="FH142" i="44"/>
  <c r="FH162" i="44"/>
  <c r="FH166" i="44"/>
  <c r="FH170" i="44"/>
  <c r="FH184" i="44"/>
  <c r="FH191" i="44"/>
  <c r="FH198" i="44"/>
  <c r="FH206" i="44"/>
  <c r="FH210" i="44"/>
  <c r="FH218" i="44"/>
  <c r="FH34" i="44"/>
  <c r="FH42" i="44"/>
  <c r="FH50" i="44"/>
  <c r="FH58" i="44"/>
  <c r="FH63" i="44"/>
  <c r="FH76" i="44"/>
  <c r="FH84" i="44"/>
  <c r="FH92" i="44"/>
  <c r="FH100" i="44"/>
  <c r="FH108" i="44"/>
  <c r="FH116" i="44"/>
  <c r="FH124" i="44"/>
  <c r="FH129" i="44"/>
  <c r="FH137" i="44"/>
  <c r="FH145" i="44"/>
  <c r="FH151" i="44"/>
  <c r="FH155" i="44"/>
  <c r="FH159" i="44"/>
  <c r="FH174" i="44"/>
  <c r="FH178" i="44"/>
  <c r="FH185" i="44"/>
  <c r="FH192" i="44"/>
  <c r="FH199" i="44"/>
  <c r="FH207" i="44"/>
  <c r="FH213" i="44"/>
  <c r="FH27" i="44"/>
  <c r="FH32" i="44"/>
  <c r="FH40" i="44"/>
  <c r="FH48" i="44"/>
  <c r="FH56" i="44"/>
  <c r="FH61" i="44"/>
  <c r="FH74" i="44"/>
  <c r="FH82" i="44"/>
  <c r="FH90" i="44"/>
  <c r="FH98" i="44"/>
  <c r="FH106" i="44"/>
  <c r="FH114" i="44"/>
  <c r="FH122" i="44"/>
  <c r="FH127" i="44"/>
  <c r="FH135" i="44"/>
  <c r="FH143" i="44"/>
  <c r="FH152" i="44"/>
  <c r="FH156" i="44"/>
  <c r="FH160" i="44"/>
  <c r="FH175" i="44"/>
  <c r="FH179" i="44"/>
  <c r="FH201" i="44"/>
  <c r="FH211" i="44"/>
  <c r="FH216" i="44"/>
  <c r="FH220" i="44"/>
  <c r="FH221" i="44"/>
  <c r="FH222" i="44"/>
  <c r="FH223" i="44"/>
  <c r="FH59" i="44"/>
  <c r="FH64" i="44"/>
  <c r="FH69" i="44"/>
  <c r="FH77" i="44"/>
  <c r="FH85" i="44"/>
  <c r="FH93" i="44"/>
  <c r="FH101" i="44"/>
  <c r="FH109" i="44"/>
  <c r="FH117" i="44"/>
  <c r="FH130" i="44"/>
  <c r="FH138" i="44"/>
  <c r="FH146" i="44"/>
  <c r="FH164" i="44"/>
  <c r="FH168" i="44"/>
  <c r="FH172" i="44"/>
  <c r="FH180" i="44"/>
  <c r="FH187" i="44"/>
  <c r="FH194" i="44"/>
  <c r="FH202" i="44"/>
  <c r="FH214" i="44"/>
  <c r="FH35" i="44"/>
  <c r="FH30" i="44"/>
  <c r="FH38" i="44"/>
  <c r="FH46" i="44"/>
  <c r="FH54" i="44"/>
  <c r="FH67" i="44"/>
  <c r="FH72" i="44"/>
  <c r="FH80" i="44"/>
  <c r="FH88" i="44"/>
  <c r="FH96" i="44"/>
  <c r="FH104" i="44"/>
  <c r="FH112" i="44"/>
  <c r="FH120" i="44"/>
  <c r="FH125" i="44"/>
  <c r="FH133" i="44"/>
  <c r="FH141" i="44"/>
  <c r="FH149" i="44"/>
  <c r="FH153" i="44"/>
  <c r="FH157" i="44"/>
  <c r="FH176" i="44"/>
  <c r="FH181" i="44"/>
  <c r="FH188" i="44"/>
  <c r="FH195" i="44"/>
  <c r="FH203" i="44"/>
  <c r="FH209" i="44"/>
  <c r="FH43" i="44"/>
  <c r="FH51" i="44"/>
  <c r="FH33" i="44"/>
  <c r="FH41" i="44"/>
  <c r="FH49" i="44"/>
  <c r="FH57" i="44"/>
  <c r="FH62" i="44"/>
  <c r="FH75" i="44"/>
  <c r="FH83" i="44"/>
  <c r="FH91" i="44"/>
  <c r="FH99" i="44"/>
  <c r="FH107" i="44"/>
  <c r="FH115" i="44"/>
  <c r="FH123" i="44"/>
  <c r="FH128" i="44"/>
  <c r="FH136" i="44"/>
  <c r="FH144" i="44"/>
  <c r="FH161" i="44"/>
  <c r="FH165" i="44"/>
  <c r="FH169" i="44"/>
  <c r="FH173" i="44"/>
  <c r="FH182" i="44"/>
  <c r="FH189" i="44"/>
  <c r="FH196" i="44"/>
  <c r="FH204" i="44"/>
  <c r="FH212" i="44"/>
  <c r="FH217" i="44"/>
  <c r="FG180" i="44"/>
  <c r="FG184" i="44"/>
  <c r="FG189" i="44"/>
  <c r="FG216" i="44"/>
  <c r="FG181" i="44"/>
  <c r="FG185" i="44"/>
  <c r="FG220" i="44"/>
  <c r="FG191" i="44"/>
  <c r="FG182" i="44"/>
  <c r="FG217" i="44"/>
  <c r="FG183" i="44"/>
  <c r="FG193" i="44"/>
  <c r="FG188" i="44"/>
  <c r="FG192" i="44"/>
  <c r="FG222" i="44"/>
  <c r="FG196" i="44"/>
  <c r="FG200" i="44"/>
  <c r="FG204" i="44"/>
  <c r="FG208" i="44"/>
  <c r="FG210" i="44"/>
  <c r="FG212" i="44"/>
  <c r="FG214" i="44"/>
  <c r="FG218" i="44"/>
  <c r="FG223" i="44"/>
  <c r="FG224" i="44"/>
  <c r="FG197" i="44"/>
  <c r="FG201" i="44"/>
  <c r="FG205" i="44"/>
  <c r="FG226" i="44"/>
  <c r="FG186" i="44"/>
  <c r="FG190" i="44"/>
  <c r="FG219" i="44"/>
  <c r="FG194" i="44"/>
  <c r="FG198" i="44"/>
  <c r="FG202" i="44"/>
  <c r="FG206" i="44"/>
  <c r="FG209" i="44"/>
  <c r="FG211" i="44"/>
  <c r="FG213" i="44"/>
  <c r="FG215" i="44"/>
  <c r="FG195" i="44"/>
  <c r="FG199" i="44"/>
  <c r="FG203" i="44"/>
  <c r="FG207" i="44"/>
  <c r="FG221" i="44"/>
  <c r="FM84" i="44"/>
  <c r="FM66" i="44"/>
  <c r="FM82" i="44"/>
  <c r="FM64" i="44"/>
  <c r="FM80" i="44"/>
  <c r="FM62" i="44"/>
  <c r="FM78" i="44"/>
  <c r="FM76" i="44"/>
  <c r="FM74" i="44"/>
  <c r="FM72" i="44"/>
  <c r="FM70" i="44"/>
  <c r="FM86" i="44"/>
  <c r="FN225" i="44"/>
  <c r="FK225" i="44"/>
  <c r="FI225" i="44"/>
  <c r="FR226" i="44"/>
  <c r="FQ227" i="44"/>
  <c r="FP227" i="44"/>
  <c r="FO225" i="44"/>
  <c r="FH227" i="44"/>
  <c r="FG227" i="44"/>
  <c r="FM27" i="44"/>
  <c r="FM29" i="44"/>
  <c r="FM31" i="44"/>
  <c r="FM33" i="44"/>
  <c r="FM35" i="44"/>
  <c r="FM37" i="44"/>
  <c r="FM39" i="44"/>
  <c r="FM41" i="44"/>
  <c r="FM43" i="44"/>
  <c r="FM45" i="44"/>
  <c r="FM47" i="44"/>
  <c r="FM49" i="44"/>
  <c r="FM51" i="44"/>
  <c r="FM53" i="44"/>
  <c r="FM55" i="44"/>
  <c r="FM57" i="44"/>
  <c r="FM59" i="44"/>
  <c r="FM89" i="44"/>
  <c r="FM61" i="44"/>
  <c r="FM63" i="44"/>
  <c r="FM65" i="44"/>
  <c r="FM67" i="44"/>
  <c r="FM69" i="44"/>
  <c r="FM71" i="44"/>
  <c r="FM73" i="44"/>
  <c r="FM75" i="44"/>
  <c r="FM77" i="44"/>
  <c r="FM79" i="44"/>
  <c r="FM81" i="44"/>
  <c r="FM83" i="44"/>
  <c r="FM85" i="44"/>
  <c r="FM87" i="44"/>
  <c r="FM190" i="44"/>
  <c r="FM28" i="44"/>
  <c r="FM30" i="44"/>
  <c r="FM32" i="44"/>
  <c r="FM34" i="44"/>
  <c r="FM36" i="44"/>
  <c r="FM38" i="44"/>
  <c r="FM40" i="44"/>
  <c r="FM42" i="44"/>
  <c r="FM44" i="44"/>
  <c r="FM46" i="44"/>
  <c r="FM48" i="44"/>
  <c r="FM50" i="44"/>
  <c r="FM52" i="44"/>
  <c r="FM54" i="44"/>
  <c r="FM56" i="44"/>
  <c r="FM58" i="44"/>
  <c r="FM60" i="44"/>
  <c r="FM161" i="44"/>
  <c r="FM169" i="44"/>
  <c r="FM216" i="44"/>
  <c r="FM88" i="44"/>
  <c r="FM90" i="44"/>
  <c r="FM195" i="44"/>
  <c r="FM213" i="44"/>
  <c r="FM156" i="44"/>
  <c r="FM203" i="44"/>
  <c r="FM174" i="44"/>
  <c r="FM182" i="44"/>
  <c r="FM220" i="44"/>
  <c r="FM151" i="44"/>
  <c r="FM159" i="44"/>
  <c r="FM164" i="44"/>
  <c r="FM172" i="44"/>
  <c r="FM177" i="44"/>
  <c r="FM185" i="44"/>
  <c r="FM193" i="44"/>
  <c r="FM198" i="44"/>
  <c r="FM206" i="44"/>
  <c r="FM210" i="44"/>
  <c r="FM218" i="44"/>
  <c r="FM225" i="44"/>
  <c r="FM226" i="44"/>
  <c r="FM91" i="44"/>
  <c r="FM93" i="44"/>
  <c r="FM95" i="44"/>
  <c r="FM97" i="44"/>
  <c r="FM99" i="44"/>
  <c r="FM101" i="44"/>
  <c r="FM103" i="44"/>
  <c r="FM105" i="44"/>
  <c r="FM107" i="44"/>
  <c r="FM109" i="44"/>
  <c r="FM111" i="44"/>
  <c r="FM113" i="44"/>
  <c r="FM115" i="44"/>
  <c r="FM117" i="44"/>
  <c r="FM119" i="44"/>
  <c r="FM121" i="44"/>
  <c r="FM123" i="44"/>
  <c r="FM154" i="44"/>
  <c r="FM167" i="44"/>
  <c r="FM180" i="44"/>
  <c r="FM188" i="44"/>
  <c r="FM201" i="44"/>
  <c r="FM215" i="44"/>
  <c r="FM221" i="44"/>
  <c r="FM227" i="44"/>
  <c r="FM125" i="44"/>
  <c r="FM127" i="44"/>
  <c r="FM129" i="44"/>
  <c r="FM131" i="44"/>
  <c r="FM133" i="44"/>
  <c r="FM135" i="44"/>
  <c r="FM137" i="44"/>
  <c r="FM139" i="44"/>
  <c r="FM141" i="44"/>
  <c r="FM143" i="44"/>
  <c r="FM145" i="44"/>
  <c r="FM147" i="44"/>
  <c r="FM149" i="44"/>
  <c r="FM157" i="44"/>
  <c r="FM162" i="44"/>
  <c r="FM170" i="44"/>
  <c r="FM175" i="44"/>
  <c r="FM183" i="44"/>
  <c r="FM191" i="44"/>
  <c r="FM196" i="44"/>
  <c r="FM204" i="44"/>
  <c r="FM212" i="44"/>
  <c r="FM152" i="44"/>
  <c r="FM160" i="44"/>
  <c r="FM165" i="44"/>
  <c r="FM173" i="44"/>
  <c r="FM178" i="44"/>
  <c r="FM186" i="44"/>
  <c r="FM199" i="44"/>
  <c r="FM207" i="44"/>
  <c r="FM209" i="44"/>
  <c r="FM222" i="44"/>
  <c r="FM155" i="44"/>
  <c r="FM168" i="44"/>
  <c r="FM181" i="44"/>
  <c r="FM189" i="44"/>
  <c r="FM194" i="44"/>
  <c r="FM202" i="44"/>
  <c r="FM214" i="44"/>
  <c r="FM217" i="44"/>
  <c r="FM219" i="44"/>
  <c r="FM92" i="44"/>
  <c r="FM94" i="44"/>
  <c r="FM96" i="44"/>
  <c r="FM98" i="44"/>
  <c r="FM100" i="44"/>
  <c r="FM102" i="44"/>
  <c r="FM104" i="44"/>
  <c r="FM106" i="44"/>
  <c r="FM108" i="44"/>
  <c r="FM110" i="44"/>
  <c r="FM112" i="44"/>
  <c r="FM114" i="44"/>
  <c r="FM116" i="44"/>
  <c r="FM118" i="44"/>
  <c r="FM120" i="44"/>
  <c r="FM122" i="44"/>
  <c r="FM124" i="44"/>
  <c r="FM150" i="44"/>
  <c r="FM158" i="44"/>
  <c r="FM163" i="44"/>
  <c r="FM171" i="44"/>
  <c r="FM176" i="44"/>
  <c r="FM184" i="44"/>
  <c r="FM192" i="44"/>
  <c r="FM197" i="44"/>
  <c r="FM205" i="44"/>
  <c r="FM211" i="44"/>
  <c r="FM223" i="44"/>
  <c r="FM126" i="44"/>
  <c r="FM128" i="44"/>
  <c r="FM130" i="44"/>
  <c r="FM132" i="44"/>
  <c r="FM134" i="44"/>
  <c r="FM136" i="44"/>
  <c r="FM138" i="44"/>
  <c r="FM140" i="44"/>
  <c r="FM142" i="44"/>
  <c r="FM144" i="44"/>
  <c r="FM146" i="44"/>
  <c r="FM148" i="44"/>
  <c r="FM153" i="44"/>
  <c r="FM166" i="44"/>
  <c r="FM179" i="44"/>
  <c r="FM187" i="44"/>
  <c r="FM200" i="44"/>
  <c r="FM208" i="44"/>
  <c r="IT45" i="44"/>
  <c r="FS158" i="44"/>
  <c r="FS207" i="44"/>
  <c r="FS175" i="44"/>
  <c r="HT45" i="44"/>
  <c r="IC43" i="44"/>
  <c r="FS162" i="44"/>
  <c r="FS195" i="44"/>
  <c r="FS191" i="44"/>
  <c r="FS211" i="44"/>
  <c r="FS214" i="44"/>
  <c r="FS177" i="44"/>
  <c r="FS179" i="44"/>
  <c r="FS189" i="44"/>
  <c r="FS210" i="44"/>
  <c r="FS164" i="44"/>
  <c r="FS174" i="44"/>
  <c r="FS176" i="44"/>
  <c r="FS178" i="44"/>
  <c r="FS180" i="44"/>
  <c r="FS205" i="44"/>
  <c r="HS45" i="44"/>
  <c r="IN47" i="44"/>
  <c r="HU46" i="44"/>
  <c r="HY44" i="44"/>
  <c r="GI52" i="44"/>
  <c r="GI116" i="44"/>
  <c r="GI68" i="44"/>
  <c r="GI132" i="44"/>
  <c r="GI164" i="44"/>
  <c r="GI196" i="44"/>
  <c r="GI140" i="44"/>
  <c r="GI172" i="44"/>
  <c r="GI204" i="44"/>
  <c r="GI214" i="44"/>
  <c r="GI84" i="44"/>
  <c r="GI148" i="44"/>
  <c r="GI180" i="44"/>
  <c r="GI92" i="44"/>
  <c r="GI156" i="44"/>
  <c r="GI188" i="44"/>
  <c r="GI76" i="44"/>
  <c r="GI36" i="44"/>
  <c r="GI100" i="44"/>
  <c r="GI44" i="44"/>
  <c r="GI108" i="44"/>
  <c r="FS218" i="44"/>
  <c r="FS149" i="44"/>
  <c r="FS151" i="44"/>
  <c r="FS153" i="44"/>
  <c r="FS155" i="44"/>
  <c r="FS182" i="44"/>
  <c r="FS184" i="44"/>
  <c r="FS186" i="44"/>
  <c r="FS188" i="44"/>
  <c r="FS220" i="44"/>
  <c r="FS157" i="44"/>
  <c r="FS159" i="44"/>
  <c r="FS161" i="44"/>
  <c r="FS163" i="44"/>
  <c r="FS190" i="44"/>
  <c r="FS192" i="44"/>
  <c r="FS194" i="44"/>
  <c r="FS196" i="44"/>
  <c r="FS209" i="44"/>
  <c r="FS213" i="44"/>
  <c r="FS165" i="44"/>
  <c r="FS167" i="44"/>
  <c r="FS169" i="44"/>
  <c r="FS171" i="44"/>
  <c r="FS198" i="44"/>
  <c r="FS200" i="44"/>
  <c r="FS202" i="44"/>
  <c r="FS204" i="44"/>
  <c r="FS217" i="44"/>
  <c r="FS224" i="44"/>
  <c r="FS206" i="44"/>
  <c r="FS208" i="44"/>
  <c r="FS212" i="44"/>
  <c r="FS221" i="44"/>
  <c r="FS150" i="44"/>
  <c r="FS152" i="44"/>
  <c r="FS154" i="44"/>
  <c r="FS156" i="44"/>
  <c r="FS181" i="44"/>
  <c r="FS183" i="44"/>
  <c r="FS185" i="44"/>
  <c r="FS187" i="44"/>
  <c r="FS219" i="44"/>
  <c r="FS166" i="44"/>
  <c r="FS168" i="44"/>
  <c r="FS170" i="44"/>
  <c r="FS172" i="44"/>
  <c r="FS197" i="44"/>
  <c r="FS199" i="44"/>
  <c r="FS201" i="44"/>
  <c r="FS203" i="44"/>
  <c r="FS215" i="44"/>
  <c r="FS222" i="44"/>
  <c r="FS227" i="44"/>
  <c r="IK44" i="44"/>
  <c r="HZ68" i="44"/>
  <c r="II68" i="44"/>
  <c r="IQ71" i="44"/>
  <c r="BK221" i="44"/>
  <c r="AE221" i="44" s="1"/>
  <c r="GI221" i="44"/>
  <c r="GI216" i="44"/>
  <c r="AU225" i="44"/>
  <c r="HX37" i="44"/>
  <c r="IB44" i="44"/>
  <c r="IO27" i="44"/>
  <c r="AU219" i="44"/>
  <c r="BK220" i="44"/>
  <c r="AE220" i="44" s="1"/>
  <c r="AU221" i="44"/>
  <c r="AU222" i="44"/>
  <c r="FS223" i="44"/>
  <c r="FS225" i="44"/>
  <c r="BK226" i="44"/>
  <c r="AE226" i="44" s="1"/>
  <c r="AU223" i="44"/>
  <c r="BK222" i="44"/>
  <c r="AE222" i="44" s="1"/>
  <c r="BK223" i="44"/>
  <c r="AE223" i="44" s="1"/>
  <c r="AU224" i="44"/>
  <c r="BK224" i="44"/>
  <c r="AE224" i="44" s="1"/>
  <c r="BK227" i="44"/>
  <c r="AE227" i="44" s="1"/>
  <c r="JK197" i="44"/>
  <c r="CQ197" i="44" s="1"/>
  <c r="BK225" i="44"/>
  <c r="AE225" i="44" s="1"/>
  <c r="JK60" i="44"/>
  <c r="CA60" i="44" s="1"/>
  <c r="IO29" i="44"/>
  <c r="IO32" i="44"/>
  <c r="GI39" i="44"/>
  <c r="GI47" i="44"/>
  <c r="JK49" i="44"/>
  <c r="CQ49" i="44" s="1"/>
  <c r="GI55" i="44"/>
  <c r="GI63" i="44"/>
  <c r="GI71" i="44"/>
  <c r="GI79" i="44"/>
  <c r="GI87" i="44"/>
  <c r="GI95" i="44"/>
  <c r="GI103" i="44"/>
  <c r="GI111" i="44"/>
  <c r="GI119" i="44"/>
  <c r="GI127" i="44"/>
  <c r="GI135" i="44"/>
  <c r="GI143" i="44"/>
  <c r="GI151" i="44"/>
  <c r="GI159" i="44"/>
  <c r="GI167" i="44"/>
  <c r="GI175" i="44"/>
  <c r="GI183" i="44"/>
  <c r="GI191" i="44"/>
  <c r="GI199" i="44"/>
  <c r="GI207" i="44"/>
  <c r="GI217" i="44"/>
  <c r="GI222" i="44"/>
  <c r="AU227" i="44"/>
  <c r="GI30" i="44"/>
  <c r="GI33" i="44"/>
  <c r="GI41" i="44"/>
  <c r="JK46" i="44"/>
  <c r="CA46" i="44" s="1"/>
  <c r="GI49" i="44"/>
  <c r="GI57" i="44"/>
  <c r="GI65" i="44"/>
  <c r="GI73" i="44"/>
  <c r="GI81" i="44"/>
  <c r="GI89" i="44"/>
  <c r="GI97" i="44"/>
  <c r="GI105" i="44"/>
  <c r="GI113" i="44"/>
  <c r="GI121" i="44"/>
  <c r="GI129" i="44"/>
  <c r="GI137" i="44"/>
  <c r="GI145" i="44"/>
  <c r="GI153" i="44"/>
  <c r="GI161" i="44"/>
  <c r="GI169" i="44"/>
  <c r="GI177" i="44"/>
  <c r="GI185" i="44"/>
  <c r="GI193" i="44"/>
  <c r="GI201" i="44"/>
  <c r="GI213" i="44"/>
  <c r="GI226" i="44"/>
  <c r="GI38" i="44"/>
  <c r="GI46" i="44"/>
  <c r="GI54" i="44"/>
  <c r="GI62" i="44"/>
  <c r="GI70" i="44"/>
  <c r="JK75" i="44"/>
  <c r="CA75" i="44" s="1"/>
  <c r="GI78" i="44"/>
  <c r="JK83" i="44"/>
  <c r="CA83" i="44" s="1"/>
  <c r="GI86" i="44"/>
  <c r="JK91" i="44"/>
  <c r="CA91" i="44" s="1"/>
  <c r="GI94" i="44"/>
  <c r="GI102" i="44"/>
  <c r="JK107" i="44"/>
  <c r="CA107" i="44" s="1"/>
  <c r="GI110" i="44"/>
  <c r="JK115" i="44"/>
  <c r="CA115" i="44" s="1"/>
  <c r="GI118" i="44"/>
  <c r="JK123" i="44"/>
  <c r="CA123" i="44" s="1"/>
  <c r="GI126" i="44"/>
  <c r="JK128" i="44"/>
  <c r="CA128" i="44" s="1"/>
  <c r="JK131" i="44"/>
  <c r="CA131" i="44" s="1"/>
  <c r="GI134" i="44"/>
  <c r="JK139" i="44"/>
  <c r="CQ139" i="44" s="1"/>
  <c r="GI142" i="44"/>
  <c r="GI150" i="44"/>
  <c r="JK155" i="44"/>
  <c r="CA155" i="44" s="1"/>
  <c r="GI158" i="44"/>
  <c r="JK163" i="44"/>
  <c r="CA163" i="44" s="1"/>
  <c r="GI166" i="44"/>
  <c r="JK171" i="44"/>
  <c r="CA171" i="44" s="1"/>
  <c r="GI174" i="44"/>
  <c r="JK179" i="44"/>
  <c r="CA179" i="44" s="1"/>
  <c r="GI182" i="44"/>
  <c r="JK187" i="44"/>
  <c r="CA187" i="44" s="1"/>
  <c r="GI190" i="44"/>
  <c r="GI198" i="44"/>
  <c r="GI206" i="44"/>
  <c r="JK210" i="44"/>
  <c r="CQ210" i="44" s="1"/>
  <c r="GI211" i="44"/>
  <c r="GI212" i="44"/>
  <c r="GI220" i="44"/>
  <c r="GI224" i="44"/>
  <c r="GI29" i="44"/>
  <c r="GI32" i="44"/>
  <c r="GI35" i="44"/>
  <c r="GI43" i="44"/>
  <c r="GI51" i="44"/>
  <c r="GI59" i="44"/>
  <c r="GI67" i="44"/>
  <c r="GI75" i="44"/>
  <c r="GI83" i="44"/>
  <c r="GI91" i="44"/>
  <c r="GI99" i="44"/>
  <c r="GI107" i="44"/>
  <c r="GI115" i="44"/>
  <c r="GI123" i="44"/>
  <c r="GI131" i="44"/>
  <c r="GI139" i="44"/>
  <c r="GI147" i="44"/>
  <c r="GI155" i="44"/>
  <c r="GI163" i="44"/>
  <c r="GI171" i="44"/>
  <c r="GI179" i="44"/>
  <c r="GI187" i="44"/>
  <c r="GI195" i="44"/>
  <c r="GI203" i="44"/>
  <c r="GI210" i="44"/>
  <c r="JK227" i="44"/>
  <c r="CQ227" i="44" s="1"/>
  <c r="GI40" i="44"/>
  <c r="GI48" i="44"/>
  <c r="GI56" i="44"/>
  <c r="GI64" i="44"/>
  <c r="GI72" i="44"/>
  <c r="GI80" i="44"/>
  <c r="GI88" i="44"/>
  <c r="GI96" i="44"/>
  <c r="GI104" i="44"/>
  <c r="GI112" i="44"/>
  <c r="GI120" i="44"/>
  <c r="GI128" i="44"/>
  <c r="GI136" i="44"/>
  <c r="GI144" i="44"/>
  <c r="GI152" i="44"/>
  <c r="GI160" i="44"/>
  <c r="GI168" i="44"/>
  <c r="GI176" i="44"/>
  <c r="GI184" i="44"/>
  <c r="GI192" i="44"/>
  <c r="GI200" i="44"/>
  <c r="GI208" i="44"/>
  <c r="GI209" i="44"/>
  <c r="GI219" i="44"/>
  <c r="GI37" i="44"/>
  <c r="JK42" i="44"/>
  <c r="CA42" i="44" s="1"/>
  <c r="GI45" i="44"/>
  <c r="GI53" i="44"/>
  <c r="GI61" i="44"/>
  <c r="GI69" i="44"/>
  <c r="GI77" i="44"/>
  <c r="GI85" i="44"/>
  <c r="GI93" i="44"/>
  <c r="GI101" i="44"/>
  <c r="GI109" i="44"/>
  <c r="GI117" i="44"/>
  <c r="GI125" i="44"/>
  <c r="GI133" i="44"/>
  <c r="GI141" i="44"/>
  <c r="GI149" i="44"/>
  <c r="GI157" i="44"/>
  <c r="GI165" i="44"/>
  <c r="GI173" i="44"/>
  <c r="GI181" i="44"/>
  <c r="GI189" i="44"/>
  <c r="GI197" i="44"/>
  <c r="GI205" i="44"/>
  <c r="GI218" i="44"/>
  <c r="GI223" i="44"/>
  <c r="GI28" i="44"/>
  <c r="GI31" i="44"/>
  <c r="GI34" i="44"/>
  <c r="GI42" i="44"/>
  <c r="GI50" i="44"/>
  <c r="GI58" i="44"/>
  <c r="GI66" i="44"/>
  <c r="GI74" i="44"/>
  <c r="JK79" i="44"/>
  <c r="CA79" i="44" s="1"/>
  <c r="GI82" i="44"/>
  <c r="JK87" i="44"/>
  <c r="CA87" i="44" s="1"/>
  <c r="GI90" i="44"/>
  <c r="JK95" i="44"/>
  <c r="CA95" i="44" s="1"/>
  <c r="GI98" i="44"/>
  <c r="JK103" i="44"/>
  <c r="DG103" i="44" s="1"/>
  <c r="GI106" i="44"/>
  <c r="JK111" i="44"/>
  <c r="CA111" i="44" s="1"/>
  <c r="GI114" i="44"/>
  <c r="JK119" i="44"/>
  <c r="DG119" i="44" s="1"/>
  <c r="GI122" i="44"/>
  <c r="JK127" i="44"/>
  <c r="CA127" i="44" s="1"/>
  <c r="GI130" i="44"/>
  <c r="JK135" i="44"/>
  <c r="CA135" i="44" s="1"/>
  <c r="GI138" i="44"/>
  <c r="GI146" i="44"/>
  <c r="GI154" i="44"/>
  <c r="GI162" i="44"/>
  <c r="GI170" i="44"/>
  <c r="GI178" i="44"/>
  <c r="GI186" i="44"/>
  <c r="GI194" i="44"/>
  <c r="GI202" i="44"/>
  <c r="JK207" i="44"/>
  <c r="CQ207" i="44" s="1"/>
  <c r="JK216" i="44"/>
  <c r="CQ216" i="44" s="1"/>
  <c r="JK221" i="44"/>
  <c r="CQ221" i="44" s="1"/>
  <c r="GI225" i="44"/>
  <c r="JK69" i="44"/>
  <c r="CA69" i="44" s="1"/>
  <c r="JK80" i="44"/>
  <c r="CA80" i="44" s="1"/>
  <c r="JK88" i="44"/>
  <c r="CA88" i="44" s="1"/>
  <c r="JK96" i="44"/>
  <c r="DG96" i="44" s="1"/>
  <c r="JK152" i="44"/>
  <c r="CA152" i="44" s="1"/>
  <c r="JK160" i="44"/>
  <c r="CA160" i="44" s="1"/>
  <c r="JK168" i="44"/>
  <c r="CA168" i="44" s="1"/>
  <c r="JK176" i="44"/>
  <c r="CA176" i="44" s="1"/>
  <c r="JK184" i="44"/>
  <c r="CA184" i="44" s="1"/>
  <c r="JK205" i="44"/>
  <c r="CA205" i="44" s="1"/>
  <c r="JK208" i="44"/>
  <c r="DG208" i="44" s="1"/>
  <c r="JK209" i="44"/>
  <c r="CQ209" i="44" s="1"/>
  <c r="JK219" i="44"/>
  <c r="CQ219" i="44" s="1"/>
  <c r="HX36" i="44"/>
  <c r="IO40" i="44"/>
  <c r="JK44" i="44"/>
  <c r="CA44" i="44" s="1"/>
  <c r="JK66" i="44"/>
  <c r="CA66" i="44" s="1"/>
  <c r="JK77" i="44"/>
  <c r="CA77" i="44" s="1"/>
  <c r="JK85" i="44"/>
  <c r="CA85" i="44" s="1"/>
  <c r="JK93" i="44"/>
  <c r="CA93" i="44" s="1"/>
  <c r="JK63" i="44"/>
  <c r="CA63" i="44" s="1"/>
  <c r="JK74" i="44"/>
  <c r="CQ74" i="44" s="1"/>
  <c r="JK82" i="44"/>
  <c r="CA82" i="44" s="1"/>
  <c r="JK90" i="44"/>
  <c r="CA90" i="44" s="1"/>
  <c r="JK217" i="44"/>
  <c r="CQ217" i="44" s="1"/>
  <c r="JK218" i="44"/>
  <c r="CQ218" i="44" s="1"/>
  <c r="HZ55" i="44"/>
  <c r="JK57" i="44"/>
  <c r="CQ57" i="44" s="1"/>
  <c r="JK76" i="44"/>
  <c r="CA76" i="44" s="1"/>
  <c r="JK84" i="44"/>
  <c r="CA84" i="44" s="1"/>
  <c r="JK92" i="44"/>
  <c r="CA92" i="44" s="1"/>
  <c r="JK201" i="44"/>
  <c r="CQ201" i="44" s="1"/>
  <c r="JK214" i="44"/>
  <c r="CQ214" i="44" s="1"/>
  <c r="JK215" i="44"/>
  <c r="CQ215" i="44" s="1"/>
  <c r="JK28" i="44"/>
  <c r="CA28" i="44" s="1"/>
  <c r="JK34" i="44"/>
  <c r="CQ34" i="44" s="1"/>
  <c r="IC46" i="44"/>
  <c r="JK73" i="44"/>
  <c r="CA73" i="44" s="1"/>
  <c r="JK81" i="44"/>
  <c r="CA81" i="44" s="1"/>
  <c r="JK89" i="44"/>
  <c r="CA89" i="44" s="1"/>
  <c r="JK213" i="44"/>
  <c r="CQ213" i="44" s="1"/>
  <c r="JK78" i="44"/>
  <c r="CA78" i="44" s="1"/>
  <c r="JK86" i="44"/>
  <c r="CA86" i="44" s="1"/>
  <c r="JK94" i="44"/>
  <c r="CA94" i="44" s="1"/>
  <c r="JK158" i="44"/>
  <c r="CQ158" i="44" s="1"/>
  <c r="JK166" i="44"/>
  <c r="CA166" i="44" s="1"/>
  <c r="JK174" i="44"/>
  <c r="DG174" i="44" s="1"/>
  <c r="JK182" i="44"/>
  <c r="DG182" i="44" s="1"/>
  <c r="JK190" i="44"/>
  <c r="CA190" i="44" s="1"/>
  <c r="JK211" i="44"/>
  <c r="CQ211" i="44" s="1"/>
  <c r="JK212" i="44"/>
  <c r="CQ212" i="44" s="1"/>
  <c r="JK220" i="44"/>
  <c r="DG220" i="44" s="1"/>
  <c r="HW27" i="44"/>
  <c r="IP27" i="44"/>
  <c r="HW29" i="44"/>
  <c r="IP29" i="44"/>
  <c r="IO31" i="44"/>
  <c r="JK33" i="44"/>
  <c r="HX35" i="44"/>
  <c r="IO39" i="44"/>
  <c r="JK41" i="44"/>
  <c r="CQ41" i="44" s="1"/>
  <c r="HX43" i="44"/>
  <c r="HW44" i="44"/>
  <c r="IO49" i="44"/>
  <c r="JK72" i="44"/>
  <c r="CA72" i="44" s="1"/>
  <c r="JK97" i="44"/>
  <c r="DG97" i="44" s="1"/>
  <c r="JK108" i="44"/>
  <c r="CA108" i="44" s="1"/>
  <c r="JK116" i="44"/>
  <c r="DG116" i="44" s="1"/>
  <c r="JK124" i="44"/>
  <c r="DG124" i="44" s="1"/>
  <c r="JK129" i="44"/>
  <c r="DG129" i="44" s="1"/>
  <c r="JK132" i="44"/>
  <c r="CQ132" i="44" s="1"/>
  <c r="JK153" i="44"/>
  <c r="DG153" i="44" s="1"/>
  <c r="JK169" i="44"/>
  <c r="CA169" i="44" s="1"/>
  <c r="JK185" i="44"/>
  <c r="DG185" i="44" s="1"/>
  <c r="JK191" i="44"/>
  <c r="CA191" i="44" s="1"/>
  <c r="JK202" i="44"/>
  <c r="CQ202" i="44" s="1"/>
  <c r="JK225" i="44"/>
  <c r="CQ225" i="44" s="1"/>
  <c r="IQ62" i="44"/>
  <c r="HX27" i="44"/>
  <c r="IQ27" i="44"/>
  <c r="II28" i="44"/>
  <c r="HX29" i="44"/>
  <c r="IQ29" i="44"/>
  <c r="IO30" i="44"/>
  <c r="JK32" i="44"/>
  <c r="CA32" i="44" s="1"/>
  <c r="HX34" i="44"/>
  <c r="IO38" i="44"/>
  <c r="JK40" i="44"/>
  <c r="CQ40" i="44" s="1"/>
  <c r="HX42" i="44"/>
  <c r="JK45" i="44"/>
  <c r="JK50" i="44"/>
  <c r="CQ50" i="44" s="1"/>
  <c r="JK53" i="44"/>
  <c r="DG53" i="44" s="1"/>
  <c r="JK59" i="44"/>
  <c r="CA59" i="44" s="1"/>
  <c r="JK62" i="44"/>
  <c r="CA62" i="44" s="1"/>
  <c r="JK105" i="44"/>
  <c r="CA105" i="44" s="1"/>
  <c r="JK113" i="44"/>
  <c r="CA113" i="44" s="1"/>
  <c r="JK121" i="44"/>
  <c r="CA121" i="44" s="1"/>
  <c r="JK146" i="44"/>
  <c r="CQ146" i="44" s="1"/>
  <c r="JK156" i="44"/>
  <c r="CA156" i="44" s="1"/>
  <c r="JK159" i="44"/>
  <c r="CA159" i="44" s="1"/>
  <c r="JK162" i="44"/>
  <c r="CA162" i="44" s="1"/>
  <c r="JK172" i="44"/>
  <c r="CA172" i="44" s="1"/>
  <c r="JK175" i="44"/>
  <c r="CA175" i="44" s="1"/>
  <c r="JK178" i="44"/>
  <c r="CA178" i="44" s="1"/>
  <c r="JK188" i="44"/>
  <c r="CA188" i="44" s="1"/>
  <c r="JK193" i="44"/>
  <c r="DG193" i="44" s="1"/>
  <c r="JK199" i="44"/>
  <c r="CQ199" i="44" s="1"/>
  <c r="AU226" i="44"/>
  <c r="II59" i="44"/>
  <c r="IN28" i="44"/>
  <c r="JK30" i="44"/>
  <c r="CA30" i="44" s="1"/>
  <c r="JK31" i="44"/>
  <c r="CA31" i="44" s="1"/>
  <c r="HX33" i="44"/>
  <c r="IO37" i="44"/>
  <c r="JK39" i="44"/>
  <c r="CA39" i="44" s="1"/>
  <c r="HX41" i="44"/>
  <c r="JK56" i="44"/>
  <c r="CA56" i="44" s="1"/>
  <c r="HZ63" i="44"/>
  <c r="JK65" i="44"/>
  <c r="CA65" i="44" s="1"/>
  <c r="II67" i="44"/>
  <c r="JK68" i="44"/>
  <c r="CQ68" i="44" s="1"/>
  <c r="IQ70" i="44"/>
  <c r="JK71" i="44"/>
  <c r="CA71" i="44" s="1"/>
  <c r="JK110" i="44"/>
  <c r="DG110" i="44" s="1"/>
  <c r="JK118" i="44"/>
  <c r="CA118" i="44" s="1"/>
  <c r="JK126" i="44"/>
  <c r="CA126" i="44" s="1"/>
  <c r="JK134" i="44"/>
  <c r="CA134" i="44" s="1"/>
  <c r="JK165" i="44"/>
  <c r="CA165" i="44" s="1"/>
  <c r="JK181" i="44"/>
  <c r="CA181" i="44" s="1"/>
  <c r="JK196" i="44"/>
  <c r="DG196" i="44" s="1"/>
  <c r="JK204" i="44"/>
  <c r="CQ204" i="44" s="1"/>
  <c r="IO28" i="44"/>
  <c r="HX32" i="44"/>
  <c r="IO36" i="44"/>
  <c r="JK38" i="44"/>
  <c r="CQ38" i="44" s="1"/>
  <c r="HX40" i="44"/>
  <c r="IQ46" i="44"/>
  <c r="JK48" i="44"/>
  <c r="JK224" i="44"/>
  <c r="CQ224" i="44" s="1"/>
  <c r="HW28" i="44"/>
  <c r="IP28" i="44"/>
  <c r="HW30" i="44"/>
  <c r="HX31" i="44"/>
  <c r="IO35" i="44"/>
  <c r="JK37" i="44"/>
  <c r="DG37" i="44" s="1"/>
  <c r="HX39" i="44"/>
  <c r="IO43" i="44"/>
  <c r="IQ44" i="44"/>
  <c r="IO45" i="44"/>
  <c r="II51" i="44"/>
  <c r="JK52" i="44"/>
  <c r="CQ52" i="44" s="1"/>
  <c r="IQ54" i="44"/>
  <c r="JK55" i="44"/>
  <c r="DG55" i="44" s="1"/>
  <c r="JK58" i="44"/>
  <c r="CA58" i="44" s="1"/>
  <c r="JK61" i="44"/>
  <c r="CA61" i="44" s="1"/>
  <c r="JK67" i="44"/>
  <c r="CA67" i="44" s="1"/>
  <c r="JK70" i="44"/>
  <c r="CQ70" i="44" s="1"/>
  <c r="IQ73" i="44"/>
  <c r="JK104" i="44"/>
  <c r="CQ104" i="44" s="1"/>
  <c r="JK112" i="44"/>
  <c r="CQ112" i="44" s="1"/>
  <c r="JK120" i="44"/>
  <c r="CA120" i="44" s="1"/>
  <c r="JK136" i="44"/>
  <c r="CA136" i="44" s="1"/>
  <c r="JK161" i="44"/>
  <c r="DG161" i="44" s="1"/>
  <c r="JK177" i="44"/>
  <c r="CQ177" i="44" s="1"/>
  <c r="JK198" i="44"/>
  <c r="CA198" i="44" s="1"/>
  <c r="JK206" i="44"/>
  <c r="CQ206" i="44" s="1"/>
  <c r="JK223" i="44"/>
  <c r="CA223" i="44" s="1"/>
  <c r="II27" i="44"/>
  <c r="HX28" i="44"/>
  <c r="IQ28" i="44"/>
  <c r="II29" i="44"/>
  <c r="HX30" i="44"/>
  <c r="IO34" i="44"/>
  <c r="JK36" i="44"/>
  <c r="CQ36" i="44" s="1"/>
  <c r="HX38" i="44"/>
  <c r="IO42" i="44"/>
  <c r="JK64" i="44"/>
  <c r="CA64" i="44" s="1"/>
  <c r="HZ71" i="44"/>
  <c r="JK98" i="44"/>
  <c r="DG98" i="44" s="1"/>
  <c r="JK101" i="44"/>
  <c r="DG101" i="44" s="1"/>
  <c r="JK109" i="44"/>
  <c r="CA109" i="44" s="1"/>
  <c r="JK117" i="44"/>
  <c r="CA117" i="44" s="1"/>
  <c r="JK125" i="44"/>
  <c r="CQ125" i="44" s="1"/>
  <c r="JK133" i="44"/>
  <c r="CQ133" i="44" s="1"/>
  <c r="JK148" i="44"/>
  <c r="JK151" i="44"/>
  <c r="CA151" i="44" s="1"/>
  <c r="JK154" i="44"/>
  <c r="CA154" i="44" s="1"/>
  <c r="JK164" i="44"/>
  <c r="CA164" i="44" s="1"/>
  <c r="JK167" i="44"/>
  <c r="CA167" i="44" s="1"/>
  <c r="JK170" i="44"/>
  <c r="CA170" i="44" s="1"/>
  <c r="JK180" i="44"/>
  <c r="CA180" i="44" s="1"/>
  <c r="JK183" i="44"/>
  <c r="CA183" i="44" s="1"/>
  <c r="JK186" i="44"/>
  <c r="CA186" i="44" s="1"/>
  <c r="JK192" i="44"/>
  <c r="CQ192" i="44" s="1"/>
  <c r="JK195" i="44"/>
  <c r="JK203" i="44"/>
  <c r="DG203" i="44" s="1"/>
  <c r="JK222" i="44"/>
  <c r="CQ222" i="44" s="1"/>
  <c r="JK27" i="44"/>
  <c r="DG27" i="44" s="1"/>
  <c r="IN27" i="44"/>
  <c r="JK29" i="44"/>
  <c r="CA29" i="44" s="1"/>
  <c r="IN29" i="44"/>
  <c r="IO33" i="44"/>
  <c r="JK35" i="44"/>
  <c r="CQ35" i="44" s="1"/>
  <c r="IO41" i="44"/>
  <c r="JK43" i="44"/>
  <c r="CQ43" i="44" s="1"/>
  <c r="HZ48" i="44"/>
  <c r="JK51" i="44"/>
  <c r="JK54" i="44"/>
  <c r="DG54" i="44" s="1"/>
  <c r="JK106" i="44"/>
  <c r="CA106" i="44" s="1"/>
  <c r="JK114" i="44"/>
  <c r="CA114" i="44" s="1"/>
  <c r="JK122" i="44"/>
  <c r="DG122" i="44" s="1"/>
  <c r="JK130" i="44"/>
  <c r="CA130" i="44" s="1"/>
  <c r="JK137" i="44"/>
  <c r="CQ137" i="44" s="1"/>
  <c r="JK138" i="44"/>
  <c r="CQ138" i="44" s="1"/>
  <c r="JK144" i="44"/>
  <c r="JK157" i="44"/>
  <c r="CA157" i="44" s="1"/>
  <c r="JK173" i="44"/>
  <c r="CA173" i="44" s="1"/>
  <c r="JK189" i="44"/>
  <c r="CA189" i="44" s="1"/>
  <c r="JK200" i="44"/>
  <c r="CQ200" i="44" s="1"/>
  <c r="JK226" i="44"/>
  <c r="CA226" i="44" s="1"/>
  <c r="GK216" i="44"/>
  <c r="GK217" i="44"/>
  <c r="GK219" i="44"/>
  <c r="GK220" i="44"/>
  <c r="GK223" i="44"/>
  <c r="GK224" i="44"/>
  <c r="GK225" i="44"/>
  <c r="BM221" i="44"/>
  <c r="AG221" i="44" s="1"/>
  <c r="JM38" i="44"/>
  <c r="CC38" i="44" s="1"/>
  <c r="BM227" i="44"/>
  <c r="AG227" i="44" s="1"/>
  <c r="JM35" i="44"/>
  <c r="DI35" i="44" s="1"/>
  <c r="JM127" i="44"/>
  <c r="CS127" i="44" s="1"/>
  <c r="JM135" i="44"/>
  <c r="DI135" i="44" s="1"/>
  <c r="JM41" i="44"/>
  <c r="CC41" i="44" s="1"/>
  <c r="JM97" i="44"/>
  <c r="DI97" i="44" s="1"/>
  <c r="JM163" i="44"/>
  <c r="DI163" i="44" s="1"/>
  <c r="JM40" i="44"/>
  <c r="CC40" i="44" s="1"/>
  <c r="JM102" i="44"/>
  <c r="DI102" i="44" s="1"/>
  <c r="FU123" i="44"/>
  <c r="JM178" i="44"/>
  <c r="DI178" i="44" s="1"/>
  <c r="JM123" i="44"/>
  <c r="CS123" i="44" s="1"/>
  <c r="JM131" i="44"/>
  <c r="DI131" i="44" s="1"/>
  <c r="FU174" i="44"/>
  <c r="JM46" i="44"/>
  <c r="CC46" i="44" s="1"/>
  <c r="JM210" i="44"/>
  <c r="CC210" i="44" s="1"/>
  <c r="JM58" i="44"/>
  <c r="CC58" i="44" s="1"/>
  <c r="JM67" i="44"/>
  <c r="CS67" i="44" s="1"/>
  <c r="JM95" i="44"/>
  <c r="DI95" i="44" s="1"/>
  <c r="JM45" i="44"/>
  <c r="DI45" i="44" s="1"/>
  <c r="JM103" i="44"/>
  <c r="CS103" i="44" s="1"/>
  <c r="JM119" i="44"/>
  <c r="DI119" i="44" s="1"/>
  <c r="JM200" i="44"/>
  <c r="CC200" i="44" s="1"/>
  <c r="JM215" i="44"/>
  <c r="CC215" i="44" s="1"/>
  <c r="JM54" i="44"/>
  <c r="CS54" i="44" s="1"/>
  <c r="JM76" i="44"/>
  <c r="CC76" i="44" s="1"/>
  <c r="FU111" i="44"/>
  <c r="FU143" i="44"/>
  <c r="FU209" i="44"/>
  <c r="JM31" i="44"/>
  <c r="CC31" i="44" s="1"/>
  <c r="JM39" i="44"/>
  <c r="CC39" i="44" s="1"/>
  <c r="JM84" i="44"/>
  <c r="CC84" i="44" s="1"/>
  <c r="FU102" i="44"/>
  <c r="JM111" i="44"/>
  <c r="CC111" i="44" s="1"/>
  <c r="FU131" i="44"/>
  <c r="JM143" i="44"/>
  <c r="DI143" i="44" s="1"/>
  <c r="FU181" i="44"/>
  <c r="JM194" i="44"/>
  <c r="CC194" i="44" s="1"/>
  <c r="FU197" i="44"/>
  <c r="FU224" i="44"/>
  <c r="GK226" i="44"/>
  <c r="FU53" i="44"/>
  <c r="FU74" i="44"/>
  <c r="JM92" i="44"/>
  <c r="DI92" i="44" s="1"/>
  <c r="JM101" i="44"/>
  <c r="CS101" i="44" s="1"/>
  <c r="FU119" i="44"/>
  <c r="JM196" i="44"/>
  <c r="CS196" i="44" s="1"/>
  <c r="FU217" i="44"/>
  <c r="JM221" i="44"/>
  <c r="CS221" i="44" s="1"/>
  <c r="JM222" i="44"/>
  <c r="CC222" i="44" s="1"/>
  <c r="JM224" i="44"/>
  <c r="CS224" i="44" s="1"/>
  <c r="JM33" i="44"/>
  <c r="CC33" i="44" s="1"/>
  <c r="JM37" i="44"/>
  <c r="CC37" i="44" s="1"/>
  <c r="JM53" i="44"/>
  <c r="CS53" i="44" s="1"/>
  <c r="FU72" i="44"/>
  <c r="FU82" i="44"/>
  <c r="FU107" i="44"/>
  <c r="FU139" i="44"/>
  <c r="JM157" i="44"/>
  <c r="DI157" i="44" s="1"/>
  <c r="FU205" i="44"/>
  <c r="JM36" i="44"/>
  <c r="CC36" i="44" s="1"/>
  <c r="JM56" i="44"/>
  <c r="CS56" i="44" s="1"/>
  <c r="FU71" i="44"/>
  <c r="FU90" i="44"/>
  <c r="JM107" i="44"/>
  <c r="DI107" i="44" s="1"/>
  <c r="FU127" i="44"/>
  <c r="JM139" i="44"/>
  <c r="DI139" i="44" s="1"/>
  <c r="JM204" i="44"/>
  <c r="CC204" i="44" s="1"/>
  <c r="JM27" i="44"/>
  <c r="CC27" i="44" s="1"/>
  <c r="FU45" i="44"/>
  <c r="FU115" i="44"/>
  <c r="FU186" i="44"/>
  <c r="FU213" i="44"/>
  <c r="JM42" i="44"/>
  <c r="CC42" i="44" s="1"/>
  <c r="JM44" i="44"/>
  <c r="DI44" i="44" s="1"/>
  <c r="JM55" i="44"/>
  <c r="CS55" i="44" s="1"/>
  <c r="FU97" i="44"/>
  <c r="JM115" i="44"/>
  <c r="CS115" i="44" s="1"/>
  <c r="FU135" i="44"/>
  <c r="FU161" i="44"/>
  <c r="FU168" i="44"/>
  <c r="JM179" i="44"/>
  <c r="DI179" i="44" s="1"/>
  <c r="FU201" i="44"/>
  <c r="JM219" i="44"/>
  <c r="CC219" i="44" s="1"/>
  <c r="FU27" i="44"/>
  <c r="JM29" i="44"/>
  <c r="CC29" i="44" s="1"/>
  <c r="FU31" i="44"/>
  <c r="FU32" i="44"/>
  <c r="FU33" i="44"/>
  <c r="FU34" i="44"/>
  <c r="FU35" i="44"/>
  <c r="FU36" i="44"/>
  <c r="FU37" i="44"/>
  <c r="FU38" i="44"/>
  <c r="FU39" i="44"/>
  <c r="FU40" i="44"/>
  <c r="FU41" i="44"/>
  <c r="FU42" i="44"/>
  <c r="FU43" i="44"/>
  <c r="FU47" i="44"/>
  <c r="FU48" i="44"/>
  <c r="FU49" i="44"/>
  <c r="FU51" i="44"/>
  <c r="JM52" i="44"/>
  <c r="DI52" i="44" s="1"/>
  <c r="FU59" i="44"/>
  <c r="JM71" i="44"/>
  <c r="CS71" i="44" s="1"/>
  <c r="JM72" i="44"/>
  <c r="CS72" i="44" s="1"/>
  <c r="FU80" i="44"/>
  <c r="JM82" i="44"/>
  <c r="DI82" i="44" s="1"/>
  <c r="FU88" i="44"/>
  <c r="JM90" i="44"/>
  <c r="DI90" i="44" s="1"/>
  <c r="FU96" i="44"/>
  <c r="FU100" i="44"/>
  <c r="FU106" i="44"/>
  <c r="FU110" i="44"/>
  <c r="FU114" i="44"/>
  <c r="FU118" i="44"/>
  <c r="FU122" i="44"/>
  <c r="FU126" i="44"/>
  <c r="FU130" i="44"/>
  <c r="FU134" i="44"/>
  <c r="FU138" i="44"/>
  <c r="FU142" i="44"/>
  <c r="JM144" i="44"/>
  <c r="CS144" i="44" s="1"/>
  <c r="FU150" i="44"/>
  <c r="FU151" i="44"/>
  <c r="JM154" i="44"/>
  <c r="DI154" i="44" s="1"/>
  <c r="JM155" i="44"/>
  <c r="DI155" i="44" s="1"/>
  <c r="JM156" i="44"/>
  <c r="DI156" i="44" s="1"/>
  <c r="FU160" i="44"/>
  <c r="FU166" i="44"/>
  <c r="FU173" i="44"/>
  <c r="FU180" i="44"/>
  <c r="FU185" i="44"/>
  <c r="FU190" i="44"/>
  <c r="JM191" i="44"/>
  <c r="DI191" i="44" s="1"/>
  <c r="FU196" i="44"/>
  <c r="FU200" i="44"/>
  <c r="FU204" i="44"/>
  <c r="FU210" i="44"/>
  <c r="JM212" i="44"/>
  <c r="DI212" i="44" s="1"/>
  <c r="FU214" i="44"/>
  <c r="JM216" i="44"/>
  <c r="CC216" i="44" s="1"/>
  <c r="FU218" i="44"/>
  <c r="AW220" i="44"/>
  <c r="AW225" i="44"/>
  <c r="FU225" i="44"/>
  <c r="JM225" i="44"/>
  <c r="CC225" i="44" s="1"/>
  <c r="FU30" i="44"/>
  <c r="JM75" i="44"/>
  <c r="DI75" i="44" s="1"/>
  <c r="FU81" i="44"/>
  <c r="FU221" i="44"/>
  <c r="BM224" i="44"/>
  <c r="AG224" i="44" s="1"/>
  <c r="JM47" i="44"/>
  <c r="CS47" i="44" s="1"/>
  <c r="FU50" i="44"/>
  <c r="JM51" i="44"/>
  <c r="CS51" i="44" s="1"/>
  <c r="FU58" i="44"/>
  <c r="FU64" i="44"/>
  <c r="JM65" i="44"/>
  <c r="CS65" i="44" s="1"/>
  <c r="FU69" i="44"/>
  <c r="FU79" i="44"/>
  <c r="JM81" i="44"/>
  <c r="CC81" i="44" s="1"/>
  <c r="FU87" i="44"/>
  <c r="JM89" i="44"/>
  <c r="DI89" i="44" s="1"/>
  <c r="FU95" i="44"/>
  <c r="JM96" i="44"/>
  <c r="DI96" i="44" s="1"/>
  <c r="JM100" i="44"/>
  <c r="DI100" i="44" s="1"/>
  <c r="JM106" i="44"/>
  <c r="DI106" i="44" s="1"/>
  <c r="JM110" i="44"/>
  <c r="DI110" i="44" s="1"/>
  <c r="JM114" i="44"/>
  <c r="CC114" i="44" s="1"/>
  <c r="JM118" i="44"/>
  <c r="CC118" i="44" s="1"/>
  <c r="JM122" i="44"/>
  <c r="DI122" i="44" s="1"/>
  <c r="JM126" i="44"/>
  <c r="DI126" i="44" s="1"/>
  <c r="JM130" i="44"/>
  <c r="CS130" i="44" s="1"/>
  <c r="JM134" i="44"/>
  <c r="DI134" i="44" s="1"/>
  <c r="JM138" i="44"/>
  <c r="CC138" i="44" s="1"/>
  <c r="JM142" i="44"/>
  <c r="CC142" i="44" s="1"/>
  <c r="FU149" i="44"/>
  <c r="JM153" i="44"/>
  <c r="DI153" i="44" s="1"/>
  <c r="FU158" i="44"/>
  <c r="FU159" i="44"/>
  <c r="JM162" i="44"/>
  <c r="DI162" i="44" s="1"/>
  <c r="FU178" i="44"/>
  <c r="FU179" i="44"/>
  <c r="JM180" i="44"/>
  <c r="CS180" i="44" s="1"/>
  <c r="JM185" i="44"/>
  <c r="DI185" i="44" s="1"/>
  <c r="JM192" i="44"/>
  <c r="CC192" i="44" s="1"/>
  <c r="FU194" i="44"/>
  <c r="JM195" i="44"/>
  <c r="DI195" i="44" s="1"/>
  <c r="JM199" i="44"/>
  <c r="CC199" i="44" s="1"/>
  <c r="JM203" i="44"/>
  <c r="CS203" i="44" s="1"/>
  <c r="JM211" i="44"/>
  <c r="CC211" i="44" s="1"/>
  <c r="JM218" i="44"/>
  <c r="CC218" i="44" s="1"/>
  <c r="AW222" i="44"/>
  <c r="AW226" i="44"/>
  <c r="FU226" i="44"/>
  <c r="FU65" i="44"/>
  <c r="FU101" i="44"/>
  <c r="FU144" i="44"/>
  <c r="FU152" i="44"/>
  <c r="JM32" i="44"/>
  <c r="DI32" i="44" s="1"/>
  <c r="JM43" i="44"/>
  <c r="CS43" i="44" s="1"/>
  <c r="JM50" i="44"/>
  <c r="CS50" i="44" s="1"/>
  <c r="JM59" i="44"/>
  <c r="CS59" i="44" s="1"/>
  <c r="FU63" i="44"/>
  <c r="FU78" i="44"/>
  <c r="JM80" i="44"/>
  <c r="CS80" i="44" s="1"/>
  <c r="FU86" i="44"/>
  <c r="JM88" i="44"/>
  <c r="DI88" i="44" s="1"/>
  <c r="FU94" i="44"/>
  <c r="FU99" i="44"/>
  <c r="FU105" i="44"/>
  <c r="FU109" i="44"/>
  <c r="FU113" i="44"/>
  <c r="FU117" i="44"/>
  <c r="FU121" i="44"/>
  <c r="FU125" i="44"/>
  <c r="FU129" i="44"/>
  <c r="FU133" i="44"/>
  <c r="FU137" i="44"/>
  <c r="FU141" i="44"/>
  <c r="FU147" i="44"/>
  <c r="FU157" i="44"/>
  <c r="JM161" i="44"/>
  <c r="DI161" i="44" s="1"/>
  <c r="FU165" i="44"/>
  <c r="FU172" i="44"/>
  <c r="FU177" i="44"/>
  <c r="FU184" i="44"/>
  <c r="FU189" i="44"/>
  <c r="JM193" i="44"/>
  <c r="CC193" i="44" s="1"/>
  <c r="FU195" i="44"/>
  <c r="FU199" i="44"/>
  <c r="FU203" i="44"/>
  <c r="JM207" i="44"/>
  <c r="CC207" i="44" s="1"/>
  <c r="JM208" i="44"/>
  <c r="CS208" i="44" s="1"/>
  <c r="FU211" i="44"/>
  <c r="JM213" i="44"/>
  <c r="CC213" i="44" s="1"/>
  <c r="FU215" i="44"/>
  <c r="JM217" i="44"/>
  <c r="CC217" i="44" s="1"/>
  <c r="BM220" i="44"/>
  <c r="AG220" i="44" s="1"/>
  <c r="FU220" i="44"/>
  <c r="FU222" i="44"/>
  <c r="BM225" i="44"/>
  <c r="AG225" i="44" s="1"/>
  <c r="JM226" i="44"/>
  <c r="CS226" i="44" s="1"/>
  <c r="FU46" i="44"/>
  <c r="JM91" i="44"/>
  <c r="DI91" i="44" s="1"/>
  <c r="JM34" i="44"/>
  <c r="CC34" i="44" s="1"/>
  <c r="FU29" i="44"/>
  <c r="FU57" i="44"/>
  <c r="FU62" i="44"/>
  <c r="FU68" i="44"/>
  <c r="FU77" i="44"/>
  <c r="JM79" i="44"/>
  <c r="CS79" i="44" s="1"/>
  <c r="FU85" i="44"/>
  <c r="JM87" i="44"/>
  <c r="DI87" i="44" s="1"/>
  <c r="FU93" i="44"/>
  <c r="JM99" i="44"/>
  <c r="CC99" i="44" s="1"/>
  <c r="JM105" i="44"/>
  <c r="DI105" i="44" s="1"/>
  <c r="JM109" i="44"/>
  <c r="CC109" i="44" s="1"/>
  <c r="JM113" i="44"/>
  <c r="CS113" i="44" s="1"/>
  <c r="JM117" i="44"/>
  <c r="DI117" i="44" s="1"/>
  <c r="JM121" i="44"/>
  <c r="DI121" i="44" s="1"/>
  <c r="JM125" i="44"/>
  <c r="CC125" i="44" s="1"/>
  <c r="JM129" i="44"/>
  <c r="DI129" i="44" s="1"/>
  <c r="JM133" i="44"/>
  <c r="DI133" i="44" s="1"/>
  <c r="JM137" i="44"/>
  <c r="DI137" i="44" s="1"/>
  <c r="JM141" i="44"/>
  <c r="CC141" i="44" s="1"/>
  <c r="FU148" i="44"/>
  <c r="JM152" i="44"/>
  <c r="CC152" i="44" s="1"/>
  <c r="FU170" i="44"/>
  <c r="FU171" i="44"/>
  <c r="JM172" i="44"/>
  <c r="DI172" i="44" s="1"/>
  <c r="JM177" i="44"/>
  <c r="CS177" i="44" s="1"/>
  <c r="FU183" i="44"/>
  <c r="FU193" i="44"/>
  <c r="JM198" i="44"/>
  <c r="CC198" i="44" s="1"/>
  <c r="JM202" i="44"/>
  <c r="CC202" i="44" s="1"/>
  <c r="JM206" i="44"/>
  <c r="CS206" i="44" s="1"/>
  <c r="FU207" i="44"/>
  <c r="FU208" i="44"/>
  <c r="AW219" i="44"/>
  <c r="JM220" i="44"/>
  <c r="CS220" i="44" s="1"/>
  <c r="BM222" i="44"/>
  <c r="AG222" i="44" s="1"/>
  <c r="AW223" i="44"/>
  <c r="BM226" i="44"/>
  <c r="AG226" i="44" s="1"/>
  <c r="AW227" i="44"/>
  <c r="FU227" i="44"/>
  <c r="FU52" i="44"/>
  <c r="JM66" i="44"/>
  <c r="DI66" i="44" s="1"/>
  <c r="FU70" i="44"/>
  <c r="FU89" i="44"/>
  <c r="FU167" i="44"/>
  <c r="JM28" i="44"/>
  <c r="CC28" i="44" s="1"/>
  <c r="FU44" i="44"/>
  <c r="JM63" i="44"/>
  <c r="CS63" i="44" s="1"/>
  <c r="FU67" i="44"/>
  <c r="FU76" i="44"/>
  <c r="JM78" i="44"/>
  <c r="CS78" i="44" s="1"/>
  <c r="FU84" i="44"/>
  <c r="JM86" i="44"/>
  <c r="DI86" i="44" s="1"/>
  <c r="FU92" i="44"/>
  <c r="JM94" i="44"/>
  <c r="DI94" i="44" s="1"/>
  <c r="FU98" i="44"/>
  <c r="FU104" i="44"/>
  <c r="FU108" i="44"/>
  <c r="FU112" i="44"/>
  <c r="FU116" i="44"/>
  <c r="FU120" i="44"/>
  <c r="FU124" i="44"/>
  <c r="FU128" i="44"/>
  <c r="FU132" i="44"/>
  <c r="FU136" i="44"/>
  <c r="FU140" i="44"/>
  <c r="FU146" i="44"/>
  <c r="JM148" i="44"/>
  <c r="CS148" i="44" s="1"/>
  <c r="JM150" i="44"/>
  <c r="DI150" i="44" s="1"/>
  <c r="JM151" i="44"/>
  <c r="DI151" i="44" s="1"/>
  <c r="FU154" i="44"/>
  <c r="FU155" i="44"/>
  <c r="FU156" i="44"/>
  <c r="JM160" i="44"/>
  <c r="CS160" i="44" s="1"/>
  <c r="FU164" i="44"/>
  <c r="FU169" i="44"/>
  <c r="JM170" i="44"/>
  <c r="DI170" i="44" s="1"/>
  <c r="JM171" i="44"/>
  <c r="DI171" i="44" s="1"/>
  <c r="FU176" i="44"/>
  <c r="FU182" i="44"/>
  <c r="FU188" i="44"/>
  <c r="FU198" i="44"/>
  <c r="FU202" i="44"/>
  <c r="FU206" i="44"/>
  <c r="FU212" i="44"/>
  <c r="JM214" i="44"/>
  <c r="CC214" i="44" s="1"/>
  <c r="FU216" i="44"/>
  <c r="FU223" i="44"/>
  <c r="JM223" i="44"/>
  <c r="CC223" i="44" s="1"/>
  <c r="JM227" i="44"/>
  <c r="CS227" i="44" s="1"/>
  <c r="FU60" i="44"/>
  <c r="JM83" i="44"/>
  <c r="CC83" i="44" s="1"/>
  <c r="FU191" i="44"/>
  <c r="JM30" i="44"/>
  <c r="CC30" i="44" s="1"/>
  <c r="FU28" i="44"/>
  <c r="FU54" i="44"/>
  <c r="FU55" i="44"/>
  <c r="FU56" i="44"/>
  <c r="JM57" i="44"/>
  <c r="CS57" i="44" s="1"/>
  <c r="FU61" i="44"/>
  <c r="FU66" i="44"/>
  <c r="FU73" i="44"/>
  <c r="FU75" i="44"/>
  <c r="JM77" i="44"/>
  <c r="DI77" i="44" s="1"/>
  <c r="FU83" i="44"/>
  <c r="JM85" i="44"/>
  <c r="CS85" i="44" s="1"/>
  <c r="FU91" i="44"/>
  <c r="JM93" i="44"/>
  <c r="DI93" i="44" s="1"/>
  <c r="JM98" i="44"/>
  <c r="CC98" i="44" s="1"/>
  <c r="FU103" i="44"/>
  <c r="JM104" i="44"/>
  <c r="CS104" i="44" s="1"/>
  <c r="JM108" i="44"/>
  <c r="DI108" i="44" s="1"/>
  <c r="JM112" i="44"/>
  <c r="DI112" i="44" s="1"/>
  <c r="JM116" i="44"/>
  <c r="DI116" i="44" s="1"/>
  <c r="JM120" i="44"/>
  <c r="CC120" i="44" s="1"/>
  <c r="JM124" i="44"/>
  <c r="CS124" i="44" s="1"/>
  <c r="JM128" i="44"/>
  <c r="DI128" i="44" s="1"/>
  <c r="JM132" i="44"/>
  <c r="DI132" i="44" s="1"/>
  <c r="JM136" i="44"/>
  <c r="DI136" i="44" s="1"/>
  <c r="JM140" i="44"/>
  <c r="CC140" i="44" s="1"/>
  <c r="FU145" i="44"/>
  <c r="JM146" i="44"/>
  <c r="CC146" i="44" s="1"/>
  <c r="FU153" i="44"/>
  <c r="JM158" i="44"/>
  <c r="DI158" i="44" s="1"/>
  <c r="JM159" i="44"/>
  <c r="DI159" i="44" s="1"/>
  <c r="FU162" i="44"/>
  <c r="FU163" i="44"/>
  <c r="JM164" i="44"/>
  <c r="DI164" i="44" s="1"/>
  <c r="JM169" i="44"/>
  <c r="DI169" i="44" s="1"/>
  <c r="FU175" i="44"/>
  <c r="FU187" i="44"/>
  <c r="JM188" i="44"/>
  <c r="CC188" i="44" s="1"/>
  <c r="FU192" i="44"/>
  <c r="JM197" i="44"/>
  <c r="CC197" i="44" s="1"/>
  <c r="JM201" i="44"/>
  <c r="CC201" i="44" s="1"/>
  <c r="JM205" i="44"/>
  <c r="CS205" i="44" s="1"/>
  <c r="JM209" i="44"/>
  <c r="CC209" i="44" s="1"/>
  <c r="BM219" i="44"/>
  <c r="AG219" i="44" s="1"/>
  <c r="AW221" i="44"/>
  <c r="BM223" i="44"/>
  <c r="AG223" i="44" s="1"/>
  <c r="AW224" i="44"/>
  <c r="GJ221" i="44"/>
  <c r="GJ222" i="44"/>
  <c r="GJ223" i="44"/>
  <c r="FT225" i="44"/>
  <c r="JL207" i="44"/>
  <c r="DH207" i="44" s="1"/>
  <c r="JL222" i="44"/>
  <c r="CR222" i="44" s="1"/>
  <c r="JL208" i="44"/>
  <c r="DH208" i="44" s="1"/>
  <c r="GJ225" i="44"/>
  <c r="BL226" i="44"/>
  <c r="AF226" i="44" s="1"/>
  <c r="JL220" i="44"/>
  <c r="CB220" i="44" s="1"/>
  <c r="JL148" i="44"/>
  <c r="DH148" i="44" s="1"/>
  <c r="JL219" i="44"/>
  <c r="DH219" i="44" s="1"/>
  <c r="JL89" i="44"/>
  <c r="CR89" i="44" s="1"/>
  <c r="JL101" i="44"/>
  <c r="CR101" i="44" s="1"/>
  <c r="JL221" i="44"/>
  <c r="DH221" i="44" s="1"/>
  <c r="JL30" i="44"/>
  <c r="DH30" i="44" s="1"/>
  <c r="I22" i="44"/>
  <c r="I4" i="54" s="1"/>
  <c r="N22" i="44"/>
  <c r="N4" i="54" s="1"/>
  <c r="JL93" i="44"/>
  <c r="CR93" i="44" s="1"/>
  <c r="JL144" i="44"/>
  <c r="DH144" i="44" s="1"/>
  <c r="JL152" i="44"/>
  <c r="CR152" i="44" s="1"/>
  <c r="JL187" i="44"/>
  <c r="CR187" i="44" s="1"/>
  <c r="JL181" i="44"/>
  <c r="CR181" i="44" s="1"/>
  <c r="E22" i="44"/>
  <c r="E4" i="54" s="1"/>
  <c r="F22" i="44"/>
  <c r="F4" i="54" s="1"/>
  <c r="JL52" i="44"/>
  <c r="CR52" i="44" s="1"/>
  <c r="JL60" i="44"/>
  <c r="CR60" i="44" s="1"/>
  <c r="JL65" i="44"/>
  <c r="CR65" i="44" s="1"/>
  <c r="JL70" i="44"/>
  <c r="CB70" i="44" s="1"/>
  <c r="JL81" i="44"/>
  <c r="CR81" i="44" s="1"/>
  <c r="J22" i="44"/>
  <c r="J4" i="54" s="1"/>
  <c r="JL27" i="44"/>
  <c r="CR27" i="44" s="1"/>
  <c r="JL31" i="44"/>
  <c r="DH31" i="44" s="1"/>
  <c r="JL32" i="44"/>
  <c r="CR32" i="44" s="1"/>
  <c r="JL33" i="44"/>
  <c r="DH33" i="44" s="1"/>
  <c r="JL34" i="44"/>
  <c r="CB34" i="44" s="1"/>
  <c r="JL35" i="44"/>
  <c r="CR35" i="44" s="1"/>
  <c r="JL36" i="44"/>
  <c r="DH36" i="44" s="1"/>
  <c r="JL37" i="44"/>
  <c r="CB37" i="44" s="1"/>
  <c r="JL38" i="44"/>
  <c r="CB38" i="44" s="1"/>
  <c r="JL39" i="44"/>
  <c r="DH39" i="44" s="1"/>
  <c r="JL40" i="44"/>
  <c r="DH40" i="44" s="1"/>
  <c r="JL41" i="44"/>
  <c r="DH41" i="44" s="1"/>
  <c r="JL42" i="44"/>
  <c r="DH42" i="44" s="1"/>
  <c r="JL43" i="44"/>
  <c r="DH43" i="44" s="1"/>
  <c r="JL49" i="44"/>
  <c r="CR49" i="44" s="1"/>
  <c r="JL51" i="44"/>
  <c r="CB51" i="44" s="1"/>
  <c r="JL59" i="44"/>
  <c r="CB59" i="44" s="1"/>
  <c r="JL80" i="44"/>
  <c r="CR80" i="44" s="1"/>
  <c r="JL88" i="44"/>
  <c r="CR88" i="44" s="1"/>
  <c r="JL96" i="44"/>
  <c r="CR96" i="44" s="1"/>
  <c r="JL100" i="44"/>
  <c r="DH100" i="44" s="1"/>
  <c r="JL106" i="44"/>
  <c r="CR106" i="44" s="1"/>
  <c r="JL110" i="44"/>
  <c r="CR110" i="44" s="1"/>
  <c r="JL114" i="44"/>
  <c r="CR114" i="44" s="1"/>
  <c r="JL118" i="44"/>
  <c r="CR118" i="44" s="1"/>
  <c r="JL122" i="44"/>
  <c r="CR122" i="44" s="1"/>
  <c r="JL126" i="44"/>
  <c r="CR126" i="44" s="1"/>
  <c r="JL130" i="44"/>
  <c r="DH130" i="44" s="1"/>
  <c r="JL134" i="44"/>
  <c r="CB134" i="44" s="1"/>
  <c r="JL138" i="44"/>
  <c r="CR138" i="44" s="1"/>
  <c r="JL142" i="44"/>
  <c r="CB142" i="44" s="1"/>
  <c r="JL160" i="44"/>
  <c r="CR160" i="44" s="1"/>
  <c r="JL173" i="44"/>
  <c r="CR173" i="44" s="1"/>
  <c r="JL198" i="44"/>
  <c r="DH198" i="44" s="1"/>
  <c r="JL202" i="44"/>
  <c r="DH202" i="44" s="1"/>
  <c r="JL206" i="44"/>
  <c r="DH206" i="44" s="1"/>
  <c r="JL212" i="44"/>
  <c r="CR212" i="44" s="1"/>
  <c r="JL216" i="44"/>
  <c r="DH216" i="44" s="1"/>
  <c r="JL225" i="44"/>
  <c r="DH225" i="44" s="1"/>
  <c r="K22" i="44"/>
  <c r="K4" i="54" s="1"/>
  <c r="JL58" i="44"/>
  <c r="CR58" i="44" s="1"/>
  <c r="JL64" i="44"/>
  <c r="DH64" i="44" s="1"/>
  <c r="JL69" i="44"/>
  <c r="CB69" i="44" s="1"/>
  <c r="JL79" i="44"/>
  <c r="CR79" i="44" s="1"/>
  <c r="JL87" i="44"/>
  <c r="CR87" i="44" s="1"/>
  <c r="JL95" i="44"/>
  <c r="DH95" i="44" s="1"/>
  <c r="JL180" i="44"/>
  <c r="CB180" i="44" s="1"/>
  <c r="C22" i="44"/>
  <c r="C4" i="54" s="1"/>
  <c r="L22" i="44"/>
  <c r="L4" i="54" s="1"/>
  <c r="JL29" i="44"/>
  <c r="CB29" i="44" s="1"/>
  <c r="JL63" i="44"/>
  <c r="CR63" i="44" s="1"/>
  <c r="JL78" i="44"/>
  <c r="CR78" i="44" s="1"/>
  <c r="JL86" i="44"/>
  <c r="CR86" i="44" s="1"/>
  <c r="JL94" i="44"/>
  <c r="DH94" i="44" s="1"/>
  <c r="JL99" i="44"/>
  <c r="DH99" i="44" s="1"/>
  <c r="JL105" i="44"/>
  <c r="CB105" i="44" s="1"/>
  <c r="JL109" i="44"/>
  <c r="CR109" i="44" s="1"/>
  <c r="JL113" i="44"/>
  <c r="CR113" i="44" s="1"/>
  <c r="JL117" i="44"/>
  <c r="CR117" i="44" s="1"/>
  <c r="JL121" i="44"/>
  <c r="CR121" i="44" s="1"/>
  <c r="JL125" i="44"/>
  <c r="CR125" i="44" s="1"/>
  <c r="JL129" i="44"/>
  <c r="CR129" i="44" s="1"/>
  <c r="JL133" i="44"/>
  <c r="CB133" i="44" s="1"/>
  <c r="JL137" i="44"/>
  <c r="CR137" i="44" s="1"/>
  <c r="JL141" i="44"/>
  <c r="CR141" i="44" s="1"/>
  <c r="JL157" i="44"/>
  <c r="CR157" i="44" s="1"/>
  <c r="JL165" i="44"/>
  <c r="CR165" i="44" s="1"/>
  <c r="JL172" i="44"/>
  <c r="CB172" i="44" s="1"/>
  <c r="JL179" i="44"/>
  <c r="CR179" i="44" s="1"/>
  <c r="JL197" i="44"/>
  <c r="DH197" i="44" s="1"/>
  <c r="JL201" i="44"/>
  <c r="CB201" i="44" s="1"/>
  <c r="JL205" i="44"/>
  <c r="DH205" i="44" s="1"/>
  <c r="JL209" i="44"/>
  <c r="CR209" i="44" s="1"/>
  <c r="JL213" i="44"/>
  <c r="CR213" i="44" s="1"/>
  <c r="JL217" i="44"/>
  <c r="DH217" i="44" s="1"/>
  <c r="JL223" i="44"/>
  <c r="DH223" i="44" s="1"/>
  <c r="JL226" i="44"/>
  <c r="DH226" i="44" s="1"/>
  <c r="D22" i="44"/>
  <c r="D4" i="54" s="1"/>
  <c r="M22" i="44"/>
  <c r="M4" i="54" s="1"/>
  <c r="JL57" i="44"/>
  <c r="CB57" i="44" s="1"/>
  <c r="JL62" i="44"/>
  <c r="CB62" i="44" s="1"/>
  <c r="JL68" i="44"/>
  <c r="CB68" i="44" s="1"/>
  <c r="JL77" i="44"/>
  <c r="CR77" i="44" s="1"/>
  <c r="JL85" i="44"/>
  <c r="CR85" i="44" s="1"/>
  <c r="JL171" i="44"/>
  <c r="CR171" i="44" s="1"/>
  <c r="JL67" i="44"/>
  <c r="CB67" i="44" s="1"/>
  <c r="JL76" i="44"/>
  <c r="CR76" i="44" s="1"/>
  <c r="JL84" i="44"/>
  <c r="CR84" i="44" s="1"/>
  <c r="JL92" i="44"/>
  <c r="DH92" i="44" s="1"/>
  <c r="JL98" i="44"/>
  <c r="CB98" i="44" s="1"/>
  <c r="JL104" i="44"/>
  <c r="CB104" i="44" s="1"/>
  <c r="JL108" i="44"/>
  <c r="DH108" i="44" s="1"/>
  <c r="JL112" i="44"/>
  <c r="CR112" i="44" s="1"/>
  <c r="JL116" i="44"/>
  <c r="CR116" i="44" s="1"/>
  <c r="JL120" i="44"/>
  <c r="CR120" i="44" s="1"/>
  <c r="JL124" i="44"/>
  <c r="CR124" i="44" s="1"/>
  <c r="JL128" i="44"/>
  <c r="CR128" i="44" s="1"/>
  <c r="JL132" i="44"/>
  <c r="CR132" i="44" s="1"/>
  <c r="JL136" i="44"/>
  <c r="CR136" i="44" s="1"/>
  <c r="JL140" i="44"/>
  <c r="CB140" i="44" s="1"/>
  <c r="JL155" i="44"/>
  <c r="CR155" i="44" s="1"/>
  <c r="JL156" i="44"/>
  <c r="CB156" i="44" s="1"/>
  <c r="JL164" i="44"/>
  <c r="CR164" i="44" s="1"/>
  <c r="JL184" i="44"/>
  <c r="CR184" i="44" s="1"/>
  <c r="JL196" i="44"/>
  <c r="DH196" i="44" s="1"/>
  <c r="JL200" i="44"/>
  <c r="DH200" i="44" s="1"/>
  <c r="JL204" i="44"/>
  <c r="DH204" i="44" s="1"/>
  <c r="JL210" i="44"/>
  <c r="DH210" i="44" s="1"/>
  <c r="JL214" i="44"/>
  <c r="DH214" i="44" s="1"/>
  <c r="JL218" i="44"/>
  <c r="CB218" i="44" s="1"/>
  <c r="JL227" i="44"/>
  <c r="DH227" i="44" s="1"/>
  <c r="JL28" i="44"/>
  <c r="DH28" i="44" s="1"/>
  <c r="JL54" i="44"/>
  <c r="CB54" i="44" s="1"/>
  <c r="JL55" i="44"/>
  <c r="CR55" i="44" s="1"/>
  <c r="JL56" i="44"/>
  <c r="CB56" i="44" s="1"/>
  <c r="JL61" i="44"/>
  <c r="CB61" i="44" s="1"/>
  <c r="JL66" i="44"/>
  <c r="CB66" i="44" s="1"/>
  <c r="JL73" i="44"/>
  <c r="CB73" i="44" s="1"/>
  <c r="JL75" i="44"/>
  <c r="CR75" i="44" s="1"/>
  <c r="JL83" i="44"/>
  <c r="CR83" i="44" s="1"/>
  <c r="JL91" i="44"/>
  <c r="CB91" i="44" s="1"/>
  <c r="JL103" i="44"/>
  <c r="CR103" i="44" s="1"/>
  <c r="JL163" i="44"/>
  <c r="CR163" i="44" s="1"/>
  <c r="JL176" i="44"/>
  <c r="CR176" i="44" s="1"/>
  <c r="JL183" i="44"/>
  <c r="CR183" i="44" s="1"/>
  <c r="JL189" i="44"/>
  <c r="CR189" i="44" s="1"/>
  <c r="JL224" i="44"/>
  <c r="CR224" i="44" s="1"/>
  <c r="H22" i="44"/>
  <c r="H4" i="54" s="1"/>
  <c r="H7" i="54" s="1"/>
  <c r="H9" i="54" s="1"/>
  <c r="H11" i="54" s="1"/>
  <c r="JL53" i="44"/>
  <c r="CB53" i="44" s="1"/>
  <c r="JL71" i="44"/>
  <c r="CR71" i="44" s="1"/>
  <c r="JL72" i="44"/>
  <c r="CB72" i="44" s="1"/>
  <c r="JL74" i="44"/>
  <c r="DH74" i="44" s="1"/>
  <c r="JL82" i="44"/>
  <c r="CB82" i="44" s="1"/>
  <c r="JL90" i="44"/>
  <c r="CR90" i="44" s="1"/>
  <c r="JL97" i="44"/>
  <c r="CR97" i="44" s="1"/>
  <c r="JL107" i="44"/>
  <c r="CB107" i="44" s="1"/>
  <c r="JL111" i="44"/>
  <c r="CR111" i="44" s="1"/>
  <c r="JL115" i="44"/>
  <c r="CB115" i="44" s="1"/>
  <c r="JL119" i="44"/>
  <c r="CR119" i="44" s="1"/>
  <c r="JL123" i="44"/>
  <c r="CR123" i="44" s="1"/>
  <c r="JL127" i="44"/>
  <c r="CR127" i="44" s="1"/>
  <c r="JL131" i="44"/>
  <c r="CR131" i="44" s="1"/>
  <c r="JL135" i="44"/>
  <c r="DH135" i="44" s="1"/>
  <c r="JL139" i="44"/>
  <c r="CR139" i="44" s="1"/>
  <c r="JL143" i="44"/>
  <c r="CB143" i="44" s="1"/>
  <c r="JL168" i="44"/>
  <c r="CR168" i="44" s="1"/>
  <c r="JL175" i="44"/>
  <c r="CR175" i="44" s="1"/>
  <c r="JL188" i="44"/>
  <c r="CB188" i="44" s="1"/>
  <c r="JL195" i="44"/>
  <c r="DH195" i="44" s="1"/>
  <c r="JL199" i="44"/>
  <c r="DH199" i="44" s="1"/>
  <c r="JL203" i="44"/>
  <c r="DH203" i="44" s="1"/>
  <c r="JL211" i="44"/>
  <c r="DH211" i="44" s="1"/>
  <c r="JL215" i="44"/>
  <c r="DH215" i="44" s="1"/>
  <c r="BL221" i="44"/>
  <c r="AF221" i="44" s="1"/>
  <c r="BL220" i="44"/>
  <c r="AF220" i="44" s="1"/>
  <c r="AV224" i="44"/>
  <c r="BL219" i="44"/>
  <c r="AF219" i="44" s="1"/>
  <c r="BL222" i="44"/>
  <c r="AF222" i="44" s="1"/>
  <c r="AV218" i="44"/>
  <c r="FT226" i="44"/>
  <c r="BL218" i="44"/>
  <c r="AF218" i="44" s="1"/>
  <c r="AV223" i="44"/>
  <c r="AV217" i="44"/>
  <c r="AV225" i="44"/>
  <c r="AV219" i="44"/>
  <c r="AV220" i="44"/>
  <c r="AV221" i="44"/>
  <c r="AV222" i="44"/>
  <c r="BL217" i="44"/>
  <c r="AF217" i="44" s="1"/>
  <c r="BL223" i="44"/>
  <c r="AF223" i="44" s="1"/>
  <c r="BL225" i="44"/>
  <c r="AF225" i="44" s="1"/>
  <c r="AV227" i="44"/>
  <c r="BL224" i="44"/>
  <c r="AF224" i="44" s="1"/>
  <c r="AV226" i="44"/>
  <c r="BL227" i="44"/>
  <c r="AF227" i="44" s="1"/>
  <c r="H21" i="44"/>
  <c r="H4" i="53" s="1"/>
  <c r="H8" i="53" s="1"/>
  <c r="H10" i="53" s="1"/>
  <c r="H12" i="53" s="1"/>
  <c r="I21" i="44"/>
  <c r="I4" i="53" s="1"/>
  <c r="DI26" i="44"/>
  <c r="DY26" i="44" s="1"/>
  <c r="CS26" i="44"/>
  <c r="DH26" i="44"/>
  <c r="DX26" i="44" s="1"/>
  <c r="CR26" i="44"/>
  <c r="HX227" i="44"/>
  <c r="HX226" i="44"/>
  <c r="HX225" i="44"/>
  <c r="HX224" i="44"/>
  <c r="HX223" i="44"/>
  <c r="HX222" i="44"/>
  <c r="HX221" i="44"/>
  <c r="HX220" i="44"/>
  <c r="HX219" i="44"/>
  <c r="HX218" i="44"/>
  <c r="HX217" i="44"/>
  <c r="HX216" i="44"/>
  <c r="HX215" i="44"/>
  <c r="HX214" i="44"/>
  <c r="HX213" i="44"/>
  <c r="HX212" i="44"/>
  <c r="HX211" i="44"/>
  <c r="HX210" i="44"/>
  <c r="HX209" i="44"/>
  <c r="HX208" i="44"/>
  <c r="HX207" i="44"/>
  <c r="HX206" i="44"/>
  <c r="HX205" i="44"/>
  <c r="HX204" i="44"/>
  <c r="HX203" i="44"/>
  <c r="HX202" i="44"/>
  <c r="HX201" i="44"/>
  <c r="HX200" i="44"/>
  <c r="HX199" i="44"/>
  <c r="HX198" i="44"/>
  <c r="HX197" i="44"/>
  <c r="HX196" i="44"/>
  <c r="HX193" i="44"/>
  <c r="HX192" i="44"/>
  <c r="HX191" i="44"/>
  <c r="HX194" i="44"/>
  <c r="HX190" i="44"/>
  <c r="HX189" i="44"/>
  <c r="HX188" i="44"/>
  <c r="HX187" i="44"/>
  <c r="HX186" i="44"/>
  <c r="HX185" i="44"/>
  <c r="HX184" i="44"/>
  <c r="HX183" i="44"/>
  <c r="HX182" i="44"/>
  <c r="HX181" i="44"/>
  <c r="HX180" i="44"/>
  <c r="HX179" i="44"/>
  <c r="HX178" i="44"/>
  <c r="HX177" i="44"/>
  <c r="HX176" i="44"/>
  <c r="HX175" i="44"/>
  <c r="HX174" i="44"/>
  <c r="HX173" i="44"/>
  <c r="HX172" i="44"/>
  <c r="HX171" i="44"/>
  <c r="HX170" i="44"/>
  <c r="HX169" i="44"/>
  <c r="HX168" i="44"/>
  <c r="HX167" i="44"/>
  <c r="HX166" i="44"/>
  <c r="HX165" i="44"/>
  <c r="HX164" i="44"/>
  <c r="HX163" i="44"/>
  <c r="HX162" i="44"/>
  <c r="HX161" i="44"/>
  <c r="HX160" i="44"/>
  <c r="HX159" i="44"/>
  <c r="HX158" i="44"/>
  <c r="HX157" i="44"/>
  <c r="HX156" i="44"/>
  <c r="HX155" i="44"/>
  <c r="HX154" i="44"/>
  <c r="HX153" i="44"/>
  <c r="HX152" i="44"/>
  <c r="HX151" i="44"/>
  <c r="HX150" i="44"/>
  <c r="HX195" i="44"/>
  <c r="HX148" i="44"/>
  <c r="HX144" i="44"/>
  <c r="HX136" i="44"/>
  <c r="HX135" i="44"/>
  <c r="HX134" i="44"/>
  <c r="HX133" i="44"/>
  <c r="HX132" i="44"/>
  <c r="HX131" i="44"/>
  <c r="HX130" i="44"/>
  <c r="HX129" i="44"/>
  <c r="HX128" i="44"/>
  <c r="HX127" i="44"/>
  <c r="HX126" i="44"/>
  <c r="HX125" i="44"/>
  <c r="HX124" i="44"/>
  <c r="HX123" i="44"/>
  <c r="HX122" i="44"/>
  <c r="HX121" i="44"/>
  <c r="HX120" i="44"/>
  <c r="HX119" i="44"/>
  <c r="HX118" i="44"/>
  <c r="HX117" i="44"/>
  <c r="HX116" i="44"/>
  <c r="HX115" i="44"/>
  <c r="HX114" i="44"/>
  <c r="HX113" i="44"/>
  <c r="HX112" i="44"/>
  <c r="HX111" i="44"/>
  <c r="HX110" i="44"/>
  <c r="HX109" i="44"/>
  <c r="HX108" i="44"/>
  <c r="HX107" i="44"/>
  <c r="HX106" i="44"/>
  <c r="HX105" i="44"/>
  <c r="HX104" i="44"/>
  <c r="HX103" i="44"/>
  <c r="HX102" i="44"/>
  <c r="HX101" i="44"/>
  <c r="HX137" i="44"/>
  <c r="HX147" i="44"/>
  <c r="HX146" i="44"/>
  <c r="HX143" i="44"/>
  <c r="HX142" i="44"/>
  <c r="HX141" i="44"/>
  <c r="HX140" i="44"/>
  <c r="HX138" i="44"/>
  <c r="HX139" i="44"/>
  <c r="HX149" i="44"/>
  <c r="HX145" i="44"/>
  <c r="HX99" i="44"/>
  <c r="HX98" i="44"/>
  <c r="HX97" i="44"/>
  <c r="HX96" i="44"/>
  <c r="HX95" i="44"/>
  <c r="HX94" i="44"/>
  <c r="HX93" i="44"/>
  <c r="HX92" i="44"/>
  <c r="HX91" i="44"/>
  <c r="HX90" i="44"/>
  <c r="HX89" i="44"/>
  <c r="HX88" i="44"/>
  <c r="HX87" i="44"/>
  <c r="HX86" i="44"/>
  <c r="HX85" i="44"/>
  <c r="HX84" i="44"/>
  <c r="HX83" i="44"/>
  <c r="HX82" i="44"/>
  <c r="HX81" i="44"/>
  <c r="HX80" i="44"/>
  <c r="HX79" i="44"/>
  <c r="HX78" i="44"/>
  <c r="HX77" i="44"/>
  <c r="HX76" i="44"/>
  <c r="HX75" i="44"/>
  <c r="HX74" i="44"/>
  <c r="HX73" i="44"/>
  <c r="HX72" i="44"/>
  <c r="HX71" i="44"/>
  <c r="HX70" i="44"/>
  <c r="HX69" i="44"/>
  <c r="HX68" i="44"/>
  <c r="HX67" i="44"/>
  <c r="HX66" i="44"/>
  <c r="HX65" i="44"/>
  <c r="HX64" i="44"/>
  <c r="HX63" i="44"/>
  <c r="HX62" i="44"/>
  <c r="HX61" i="44"/>
  <c r="HX60" i="44"/>
  <c r="HX59" i="44"/>
  <c r="HX58" i="44"/>
  <c r="HX57" i="44"/>
  <c r="HX56" i="44"/>
  <c r="HX55" i="44"/>
  <c r="HX54" i="44"/>
  <c r="HX53" i="44"/>
  <c r="HX52" i="44"/>
  <c r="HX51" i="44"/>
  <c r="HX100" i="44"/>
  <c r="D232" i="44"/>
  <c r="D233" i="44"/>
  <c r="IJ227" i="44"/>
  <c r="IJ226" i="44"/>
  <c r="IJ225" i="44"/>
  <c r="IJ224" i="44"/>
  <c r="IJ223" i="44"/>
  <c r="IJ222" i="44"/>
  <c r="IJ221" i="44"/>
  <c r="IJ220" i="44"/>
  <c r="IJ219" i="44"/>
  <c r="IJ218" i="44"/>
  <c r="IJ217" i="44"/>
  <c r="IJ216" i="44"/>
  <c r="IJ215" i="44"/>
  <c r="IJ214" i="44"/>
  <c r="IJ213" i="44"/>
  <c r="IJ212" i="44"/>
  <c r="IJ211" i="44"/>
  <c r="IJ210" i="44"/>
  <c r="IJ209" i="44"/>
  <c r="IJ208" i="44"/>
  <c r="IJ207" i="44"/>
  <c r="IJ206" i="44"/>
  <c r="IJ205" i="44"/>
  <c r="IJ204" i="44"/>
  <c r="IJ203" i="44"/>
  <c r="IJ202" i="44"/>
  <c r="IJ201" i="44"/>
  <c r="IJ200" i="44"/>
  <c r="IJ199" i="44"/>
  <c r="IJ198" i="44"/>
  <c r="IJ197" i="44"/>
  <c r="IJ196" i="44"/>
  <c r="IJ195" i="44"/>
  <c r="IJ194" i="44"/>
  <c r="IJ193" i="44"/>
  <c r="IJ192" i="44"/>
  <c r="IJ191" i="44"/>
  <c r="IJ190" i="44"/>
  <c r="IJ189" i="44"/>
  <c r="IJ188" i="44"/>
  <c r="IJ187" i="44"/>
  <c r="IJ186" i="44"/>
  <c r="IJ185" i="44"/>
  <c r="IJ184" i="44"/>
  <c r="IJ183" i="44"/>
  <c r="IJ182" i="44"/>
  <c r="IJ181" i="44"/>
  <c r="IJ180" i="44"/>
  <c r="IJ179" i="44"/>
  <c r="IJ178" i="44"/>
  <c r="IJ177" i="44"/>
  <c r="IJ176" i="44"/>
  <c r="IJ175" i="44"/>
  <c r="IJ174" i="44"/>
  <c r="IJ173" i="44"/>
  <c r="IJ172" i="44"/>
  <c r="IJ171" i="44"/>
  <c r="IJ170" i="44"/>
  <c r="IJ169" i="44"/>
  <c r="IJ168" i="44"/>
  <c r="IJ167" i="44"/>
  <c r="IJ166" i="44"/>
  <c r="IJ165" i="44"/>
  <c r="IJ164" i="44"/>
  <c r="IJ163" i="44"/>
  <c r="IJ162" i="44"/>
  <c r="IJ161" i="44"/>
  <c r="IJ160" i="44"/>
  <c r="IJ159" i="44"/>
  <c r="IJ158" i="44"/>
  <c r="IJ157" i="44"/>
  <c r="IJ156" i="44"/>
  <c r="IJ155" i="44"/>
  <c r="IJ154" i="44"/>
  <c r="IJ153" i="44"/>
  <c r="IJ152" i="44"/>
  <c r="IJ151" i="44"/>
  <c r="IJ150" i="44"/>
  <c r="IJ149" i="44"/>
  <c r="IJ148" i="44"/>
  <c r="IJ147" i="44"/>
  <c r="IJ146" i="44"/>
  <c r="IJ145" i="44"/>
  <c r="IJ144" i="44"/>
  <c r="IJ143" i="44"/>
  <c r="IJ142" i="44"/>
  <c r="IJ141" i="44"/>
  <c r="IJ140" i="44"/>
  <c r="IJ139" i="44"/>
  <c r="IJ138" i="44"/>
  <c r="IJ137" i="44"/>
  <c r="IJ136" i="44"/>
  <c r="IJ135" i="44"/>
  <c r="IJ134" i="44"/>
  <c r="IJ133" i="44"/>
  <c r="IJ132" i="44"/>
  <c r="IJ131" i="44"/>
  <c r="IJ130" i="44"/>
  <c r="IJ129" i="44"/>
  <c r="IJ128" i="44"/>
  <c r="IJ127" i="44"/>
  <c r="IJ126" i="44"/>
  <c r="IJ125" i="44"/>
  <c r="IJ124" i="44"/>
  <c r="IJ123" i="44"/>
  <c r="IJ122" i="44"/>
  <c r="IJ121" i="44"/>
  <c r="IJ120" i="44"/>
  <c r="IJ119" i="44"/>
  <c r="IJ118" i="44"/>
  <c r="IJ117" i="44"/>
  <c r="IJ116" i="44"/>
  <c r="IJ115" i="44"/>
  <c r="IJ114" i="44"/>
  <c r="IJ113" i="44"/>
  <c r="IJ112" i="44"/>
  <c r="IJ111" i="44"/>
  <c r="IJ110" i="44"/>
  <c r="IJ109" i="44"/>
  <c r="IJ108" i="44"/>
  <c r="IJ107" i="44"/>
  <c r="IJ106" i="44"/>
  <c r="IJ105" i="44"/>
  <c r="IJ104" i="44"/>
  <c r="IJ103" i="44"/>
  <c r="IJ102" i="44"/>
  <c r="IJ101" i="44"/>
  <c r="IJ100" i="44"/>
  <c r="IJ99" i="44"/>
  <c r="IJ98" i="44"/>
  <c r="IJ97" i="44"/>
  <c r="IJ96" i="44"/>
  <c r="IJ95" i="44"/>
  <c r="IJ94" i="44"/>
  <c r="IJ93" i="44"/>
  <c r="IJ92" i="44"/>
  <c r="IJ91" i="44"/>
  <c r="IJ90" i="44"/>
  <c r="IJ89" i="44"/>
  <c r="IJ88" i="44"/>
  <c r="IJ87" i="44"/>
  <c r="IJ86" i="44"/>
  <c r="IJ85" i="44"/>
  <c r="IJ84" i="44"/>
  <c r="IJ83" i="44"/>
  <c r="IJ82" i="44"/>
  <c r="IJ81" i="44"/>
  <c r="IJ80" i="44"/>
  <c r="IJ79" i="44"/>
  <c r="IJ78" i="44"/>
  <c r="IJ77" i="44"/>
  <c r="IJ76" i="44"/>
  <c r="IJ75" i="44"/>
  <c r="IJ74" i="44"/>
  <c r="IJ73" i="44"/>
  <c r="IJ72" i="44"/>
  <c r="IJ71" i="44"/>
  <c r="IJ70" i="44"/>
  <c r="IJ69" i="44"/>
  <c r="IJ68" i="44"/>
  <c r="IJ67" i="44"/>
  <c r="IJ66" i="44"/>
  <c r="IJ65" i="44"/>
  <c r="IJ64" i="44"/>
  <c r="IJ63" i="44"/>
  <c r="IJ62" i="44"/>
  <c r="IJ61" i="44"/>
  <c r="IJ60" i="44"/>
  <c r="IJ59" i="44"/>
  <c r="IJ58" i="44"/>
  <c r="IJ57" i="44"/>
  <c r="IJ56" i="44"/>
  <c r="IJ55" i="44"/>
  <c r="IJ54" i="44"/>
  <c r="IJ53" i="44"/>
  <c r="IJ52" i="44"/>
  <c r="IJ51" i="44"/>
  <c r="IJ50" i="44"/>
  <c r="IJ49" i="44"/>
  <c r="IJ48" i="44"/>
  <c r="IJ47" i="44"/>
  <c r="IJ46" i="44"/>
  <c r="L232" i="44"/>
  <c r="L233" i="44"/>
  <c r="IR227" i="44"/>
  <c r="IR226" i="44"/>
  <c r="IR225" i="44"/>
  <c r="IR224" i="44"/>
  <c r="IR223" i="44"/>
  <c r="IR222" i="44"/>
  <c r="IR221" i="44"/>
  <c r="IR220" i="44"/>
  <c r="IR219" i="44"/>
  <c r="IR218" i="44"/>
  <c r="IR217" i="44"/>
  <c r="IR216" i="44"/>
  <c r="IR215" i="44"/>
  <c r="IR214" i="44"/>
  <c r="IR213" i="44"/>
  <c r="IR212" i="44"/>
  <c r="IR211" i="44"/>
  <c r="IR210" i="44"/>
  <c r="IR209" i="44"/>
  <c r="IR208" i="44"/>
  <c r="IR207" i="44"/>
  <c r="IR206" i="44"/>
  <c r="IR205" i="44"/>
  <c r="IR204" i="44"/>
  <c r="IR203" i="44"/>
  <c r="IR202" i="44"/>
  <c r="IR201" i="44"/>
  <c r="IR200" i="44"/>
  <c r="IR199" i="44"/>
  <c r="IR198" i="44"/>
  <c r="IR197" i="44"/>
  <c r="IR196" i="44"/>
  <c r="IR195" i="44"/>
  <c r="IR194" i="44"/>
  <c r="IR193" i="44"/>
  <c r="IR192" i="44"/>
  <c r="IR191" i="44"/>
  <c r="IR190" i="44"/>
  <c r="IR189" i="44"/>
  <c r="IR188" i="44"/>
  <c r="IR187" i="44"/>
  <c r="IR186" i="44"/>
  <c r="IR185" i="44"/>
  <c r="IR184" i="44"/>
  <c r="IR183" i="44"/>
  <c r="IR182" i="44"/>
  <c r="IR181" i="44"/>
  <c r="IR180" i="44"/>
  <c r="IR179" i="44"/>
  <c r="IR178" i="44"/>
  <c r="IR177" i="44"/>
  <c r="IR176" i="44"/>
  <c r="IR175" i="44"/>
  <c r="IR174" i="44"/>
  <c r="IR173" i="44"/>
  <c r="IR172" i="44"/>
  <c r="IR171" i="44"/>
  <c r="IR170" i="44"/>
  <c r="IR169" i="44"/>
  <c r="IR168" i="44"/>
  <c r="IR167" i="44"/>
  <c r="IR166" i="44"/>
  <c r="IR165" i="44"/>
  <c r="IR164" i="44"/>
  <c r="IR163" i="44"/>
  <c r="IR162" i="44"/>
  <c r="IR161" i="44"/>
  <c r="IR160" i="44"/>
  <c r="IR159" i="44"/>
  <c r="IR158" i="44"/>
  <c r="IR157" i="44"/>
  <c r="IR156" i="44"/>
  <c r="IR155" i="44"/>
  <c r="IR154" i="44"/>
  <c r="IR153" i="44"/>
  <c r="IR152" i="44"/>
  <c r="IR151" i="44"/>
  <c r="IR150" i="44"/>
  <c r="IR149" i="44"/>
  <c r="IR148" i="44"/>
  <c r="IR147" i="44"/>
  <c r="IR146" i="44"/>
  <c r="IR145" i="44"/>
  <c r="IR144" i="44"/>
  <c r="IR143" i="44"/>
  <c r="IR142" i="44"/>
  <c r="IR141" i="44"/>
  <c r="IR140" i="44"/>
  <c r="IR139" i="44"/>
  <c r="IR138" i="44"/>
  <c r="IR137" i="44"/>
  <c r="IR136" i="44"/>
  <c r="IR135" i="44"/>
  <c r="IR134" i="44"/>
  <c r="IR133" i="44"/>
  <c r="IR132" i="44"/>
  <c r="IR131" i="44"/>
  <c r="IR130" i="44"/>
  <c r="IR129" i="44"/>
  <c r="IR128" i="44"/>
  <c r="IR127" i="44"/>
  <c r="IR126" i="44"/>
  <c r="IR125" i="44"/>
  <c r="IR124" i="44"/>
  <c r="IR123" i="44"/>
  <c r="IR122" i="44"/>
  <c r="IR121" i="44"/>
  <c r="IR120" i="44"/>
  <c r="IR119" i="44"/>
  <c r="IR118" i="44"/>
  <c r="IR117" i="44"/>
  <c r="IR116" i="44"/>
  <c r="IR115" i="44"/>
  <c r="IR114" i="44"/>
  <c r="IR113" i="44"/>
  <c r="IR112" i="44"/>
  <c r="IR111" i="44"/>
  <c r="IR110" i="44"/>
  <c r="IR109" i="44"/>
  <c r="IR108" i="44"/>
  <c r="IR107" i="44"/>
  <c r="IR106" i="44"/>
  <c r="IR105" i="44"/>
  <c r="IR104" i="44"/>
  <c r="IR103" i="44"/>
  <c r="IR102" i="44"/>
  <c r="IR101" i="44"/>
  <c r="IR100" i="44"/>
  <c r="IR99" i="44"/>
  <c r="IR98" i="44"/>
  <c r="IR97" i="44"/>
  <c r="IR96" i="44"/>
  <c r="IR95" i="44"/>
  <c r="IR94" i="44"/>
  <c r="IR93" i="44"/>
  <c r="IR92" i="44"/>
  <c r="IR91" i="44"/>
  <c r="IR90" i="44"/>
  <c r="IR89" i="44"/>
  <c r="IR88" i="44"/>
  <c r="IR87" i="44"/>
  <c r="IR86" i="44"/>
  <c r="IR85" i="44"/>
  <c r="IR84" i="44"/>
  <c r="IR83" i="44"/>
  <c r="IR82" i="44"/>
  <c r="IR81" i="44"/>
  <c r="IR80" i="44"/>
  <c r="IR79" i="44"/>
  <c r="IR78" i="44"/>
  <c r="IR77" i="44"/>
  <c r="IR76" i="44"/>
  <c r="IR75" i="44"/>
  <c r="IR74" i="44"/>
  <c r="IR73" i="44"/>
  <c r="IR72" i="44"/>
  <c r="IR71" i="44"/>
  <c r="IR70" i="44"/>
  <c r="IR69" i="44"/>
  <c r="IR68" i="44"/>
  <c r="IR67" i="44"/>
  <c r="IR66" i="44"/>
  <c r="IR65" i="44"/>
  <c r="IR64" i="44"/>
  <c r="IR63" i="44"/>
  <c r="IR62" i="44"/>
  <c r="IR61" i="44"/>
  <c r="IR60" i="44"/>
  <c r="IR59" i="44"/>
  <c r="IR58" i="44"/>
  <c r="IR57" i="44"/>
  <c r="IR56" i="44"/>
  <c r="IR55" i="44"/>
  <c r="IR54" i="44"/>
  <c r="IR53" i="44"/>
  <c r="IR52" i="44"/>
  <c r="IR51" i="44"/>
  <c r="IR50" i="44"/>
  <c r="IR49" i="44"/>
  <c r="IR48" i="44"/>
  <c r="IR47" i="44"/>
  <c r="IR46" i="44"/>
  <c r="F3" i="81"/>
  <c r="G3" i="81"/>
  <c r="G8" i="81"/>
  <c r="F8" i="81"/>
  <c r="IN30" i="44"/>
  <c r="HW31" i="44"/>
  <c r="IN31" i="44"/>
  <c r="HW32" i="44"/>
  <c r="IN32" i="44"/>
  <c r="HW33" i="44"/>
  <c r="IN33" i="44"/>
  <c r="HW34" i="44"/>
  <c r="IN34" i="44"/>
  <c r="HW35" i="44"/>
  <c r="IN35" i="44"/>
  <c r="HW36" i="44"/>
  <c r="IN36" i="44"/>
  <c r="HW37" i="44"/>
  <c r="IN37" i="44"/>
  <c r="HW38" i="44"/>
  <c r="IN38" i="44"/>
  <c r="HW39" i="44"/>
  <c r="IN39" i="44"/>
  <c r="HW40" i="44"/>
  <c r="IN40" i="44"/>
  <c r="HW41" i="44"/>
  <c r="IN41" i="44"/>
  <c r="HW42" i="44"/>
  <c r="IN42" i="44"/>
  <c r="HW43" i="44"/>
  <c r="IN43" i="44"/>
  <c r="HU44" i="44"/>
  <c r="IO44" i="44"/>
  <c r="IC45" i="44"/>
  <c r="IN45" i="44"/>
  <c r="HZ46" i="44"/>
  <c r="IO46" i="44"/>
  <c r="HZ47" i="44"/>
  <c r="HX48" i="44"/>
  <c r="II49" i="44"/>
  <c r="II54" i="44"/>
  <c r="IQ57" i="44"/>
  <c r="HZ58" i="44"/>
  <c r="II62" i="44"/>
  <c r="IQ65" i="44"/>
  <c r="HZ66" i="44"/>
  <c r="II70" i="44"/>
  <c r="II73" i="44"/>
  <c r="IQ74" i="44"/>
  <c r="M233" i="44"/>
  <c r="IS227" i="44"/>
  <c r="IS226" i="44"/>
  <c r="IS225" i="44"/>
  <c r="IS224" i="44"/>
  <c r="IS223" i="44"/>
  <c r="IS222" i="44"/>
  <c r="IS221" i="44"/>
  <c r="IS220" i="44"/>
  <c r="IS219" i="44"/>
  <c r="IS218" i="44"/>
  <c r="IS217" i="44"/>
  <c r="IS216" i="44"/>
  <c r="IS215" i="44"/>
  <c r="IS214" i="44"/>
  <c r="IS213" i="44"/>
  <c r="IS212" i="44"/>
  <c r="IS211" i="44"/>
  <c r="IS210" i="44"/>
  <c r="IS209" i="44"/>
  <c r="IS208" i="44"/>
  <c r="IS207" i="44"/>
  <c r="IS206" i="44"/>
  <c r="IS205" i="44"/>
  <c r="IS204" i="44"/>
  <c r="IS203" i="44"/>
  <c r="IS202" i="44"/>
  <c r="IS201" i="44"/>
  <c r="IS200" i="44"/>
  <c r="IS199" i="44"/>
  <c r="M232" i="44"/>
  <c r="IS196" i="44"/>
  <c r="IS197" i="44"/>
  <c r="IS191" i="44"/>
  <c r="IS190" i="44"/>
  <c r="IS189" i="44"/>
  <c r="IS188" i="44"/>
  <c r="IS187" i="44"/>
  <c r="IS186" i="44"/>
  <c r="IS185" i="44"/>
  <c r="IS184" i="44"/>
  <c r="IS183" i="44"/>
  <c r="IS182" i="44"/>
  <c r="IS181" i="44"/>
  <c r="IS180" i="44"/>
  <c r="IS179" i="44"/>
  <c r="IS178" i="44"/>
  <c r="IS177" i="44"/>
  <c r="IS176" i="44"/>
  <c r="IS175" i="44"/>
  <c r="IS174" i="44"/>
  <c r="IS173" i="44"/>
  <c r="IS172" i="44"/>
  <c r="IS171" i="44"/>
  <c r="IS170" i="44"/>
  <c r="IS169" i="44"/>
  <c r="IS168" i="44"/>
  <c r="IS167" i="44"/>
  <c r="IS166" i="44"/>
  <c r="IS165" i="44"/>
  <c r="IS164" i="44"/>
  <c r="IS163" i="44"/>
  <c r="IS162" i="44"/>
  <c r="IS161" i="44"/>
  <c r="IS160" i="44"/>
  <c r="IS159" i="44"/>
  <c r="IS158" i="44"/>
  <c r="IS157" i="44"/>
  <c r="IS156" i="44"/>
  <c r="IS155" i="44"/>
  <c r="IS154" i="44"/>
  <c r="IS153" i="44"/>
  <c r="IS152" i="44"/>
  <c r="IS151" i="44"/>
  <c r="IS150" i="44"/>
  <c r="IS149" i="44"/>
  <c r="IS148" i="44"/>
  <c r="IS147" i="44"/>
  <c r="IS146" i="44"/>
  <c r="IS145" i="44"/>
  <c r="IS144" i="44"/>
  <c r="IS143" i="44"/>
  <c r="IS142" i="44"/>
  <c r="IS141" i="44"/>
  <c r="IS140" i="44"/>
  <c r="IS139" i="44"/>
  <c r="IS198" i="44"/>
  <c r="IS192" i="44"/>
  <c r="IS195" i="44"/>
  <c r="IS194" i="44"/>
  <c r="IS137" i="44"/>
  <c r="IS136" i="44"/>
  <c r="IS135" i="44"/>
  <c r="IS134" i="44"/>
  <c r="IS133" i="44"/>
  <c r="IS132" i="44"/>
  <c r="IS131" i="44"/>
  <c r="IS130" i="44"/>
  <c r="IS129" i="44"/>
  <c r="IS128" i="44"/>
  <c r="IS127" i="44"/>
  <c r="IS126" i="44"/>
  <c r="IS125" i="44"/>
  <c r="IS124" i="44"/>
  <c r="IS123" i="44"/>
  <c r="IS122" i="44"/>
  <c r="IS121" i="44"/>
  <c r="IS120" i="44"/>
  <c r="IS119" i="44"/>
  <c r="IS118" i="44"/>
  <c r="IS117" i="44"/>
  <c r="IS116" i="44"/>
  <c r="IS115" i="44"/>
  <c r="IS114" i="44"/>
  <c r="IS113" i="44"/>
  <c r="IS112" i="44"/>
  <c r="IS111" i="44"/>
  <c r="IS110" i="44"/>
  <c r="IS109" i="44"/>
  <c r="IS108" i="44"/>
  <c r="IS107" i="44"/>
  <c r="IS106" i="44"/>
  <c r="IS105" i="44"/>
  <c r="IS104" i="44"/>
  <c r="IS103" i="44"/>
  <c r="IS102" i="44"/>
  <c r="IS101" i="44"/>
  <c r="IS100" i="44"/>
  <c r="IS99" i="44"/>
  <c r="IS98" i="44"/>
  <c r="IS97" i="44"/>
  <c r="IS96" i="44"/>
  <c r="IS138" i="44"/>
  <c r="IS193" i="44"/>
  <c r="IS95" i="44"/>
  <c r="IS94" i="44"/>
  <c r="IS93" i="44"/>
  <c r="IS92" i="44"/>
  <c r="IS91" i="44"/>
  <c r="IS90" i="44"/>
  <c r="IS89" i="44"/>
  <c r="IS88" i="44"/>
  <c r="IS87" i="44"/>
  <c r="IS86" i="44"/>
  <c r="IS85" i="44"/>
  <c r="IS84" i="44"/>
  <c r="IS83" i="44"/>
  <c r="IS82" i="44"/>
  <c r="IS81" i="44"/>
  <c r="IS80" i="44"/>
  <c r="IS79" i="44"/>
  <c r="IS78" i="44"/>
  <c r="IS77" i="44"/>
  <c r="IS76" i="44"/>
  <c r="IS75" i="44"/>
  <c r="IS74" i="44"/>
  <c r="IS73" i="44"/>
  <c r="IS72" i="44"/>
  <c r="IS71" i="44"/>
  <c r="IS70" i="44"/>
  <c r="IS69" i="44"/>
  <c r="IS68" i="44"/>
  <c r="IS67" i="44"/>
  <c r="IS66" i="44"/>
  <c r="IS65" i="44"/>
  <c r="IS64" i="44"/>
  <c r="IS63" i="44"/>
  <c r="IS62" i="44"/>
  <c r="IS61" i="44"/>
  <c r="IS60" i="44"/>
  <c r="IS59" i="44"/>
  <c r="IS58" i="44"/>
  <c r="IS57" i="44"/>
  <c r="IS56" i="44"/>
  <c r="IS55" i="44"/>
  <c r="IS54" i="44"/>
  <c r="IS53" i="44"/>
  <c r="IS52" i="44"/>
  <c r="IS51" i="44"/>
  <c r="IS50" i="44"/>
  <c r="IS49" i="44"/>
  <c r="IS48" i="44"/>
  <c r="IS47" i="44"/>
  <c r="IS46" i="44"/>
  <c r="HY28" i="44"/>
  <c r="HY29" i="44"/>
  <c r="HY30" i="44"/>
  <c r="IP30" i="44"/>
  <c r="HY31" i="44"/>
  <c r="IP31" i="44"/>
  <c r="HY32" i="44"/>
  <c r="IP32" i="44"/>
  <c r="HY33" i="44"/>
  <c r="IP33" i="44"/>
  <c r="HY34" i="44"/>
  <c r="IP34" i="44"/>
  <c r="HY35" i="44"/>
  <c r="IP35" i="44"/>
  <c r="HY36" i="44"/>
  <c r="IP36" i="44"/>
  <c r="HY37" i="44"/>
  <c r="IP37" i="44"/>
  <c r="HY38" i="44"/>
  <c r="IP38" i="44"/>
  <c r="HY39" i="44"/>
  <c r="IP39" i="44"/>
  <c r="HY40" i="44"/>
  <c r="IP40" i="44"/>
  <c r="HY41" i="44"/>
  <c r="IP41" i="44"/>
  <c r="HY42" i="44"/>
  <c r="IP42" i="44"/>
  <c r="HY43" i="44"/>
  <c r="HX44" i="44"/>
  <c r="IR44" i="44"/>
  <c r="HU45" i="44"/>
  <c r="IQ45" i="44"/>
  <c r="IT46" i="44"/>
  <c r="JM49" i="44"/>
  <c r="IQ49" i="44"/>
  <c r="IQ51" i="44"/>
  <c r="HZ52" i="44"/>
  <c r="II56" i="44"/>
  <c r="IQ59" i="44"/>
  <c r="JM60" i="44"/>
  <c r="HZ60" i="44"/>
  <c r="II64" i="44"/>
  <c r="IQ67" i="44"/>
  <c r="JM68" i="44"/>
  <c r="II72" i="44"/>
  <c r="HZ227" i="44"/>
  <c r="HZ226" i="44"/>
  <c r="HZ225" i="44"/>
  <c r="HZ224" i="44"/>
  <c r="HZ223" i="44"/>
  <c r="HZ222" i="44"/>
  <c r="HZ221" i="44"/>
  <c r="HZ220" i="44"/>
  <c r="HZ219" i="44"/>
  <c r="HZ218" i="44"/>
  <c r="HZ217" i="44"/>
  <c r="HZ216" i="44"/>
  <c r="HZ215" i="44"/>
  <c r="HZ214" i="44"/>
  <c r="HZ213" i="44"/>
  <c r="HZ212" i="44"/>
  <c r="HZ211" i="44"/>
  <c r="HZ210" i="44"/>
  <c r="HZ209" i="44"/>
  <c r="HZ208" i="44"/>
  <c r="HZ207" i="44"/>
  <c r="HZ206" i="44"/>
  <c r="HZ205" i="44"/>
  <c r="HZ204" i="44"/>
  <c r="HZ203" i="44"/>
  <c r="HZ202" i="44"/>
  <c r="HZ201" i="44"/>
  <c r="HZ200" i="44"/>
  <c r="HZ199" i="44"/>
  <c r="HZ198" i="44"/>
  <c r="HZ197" i="44"/>
  <c r="HZ196" i="44"/>
  <c r="HZ195" i="44"/>
  <c r="HZ194" i="44"/>
  <c r="HZ193" i="44"/>
  <c r="HZ192" i="44"/>
  <c r="HZ190" i="44"/>
  <c r="HZ189" i="44"/>
  <c r="HZ188" i="44"/>
  <c r="HZ187" i="44"/>
  <c r="HZ186" i="44"/>
  <c r="HZ185" i="44"/>
  <c r="HZ184" i="44"/>
  <c r="HZ183" i="44"/>
  <c r="HZ182" i="44"/>
  <c r="HZ181" i="44"/>
  <c r="HZ180" i="44"/>
  <c r="HZ179" i="44"/>
  <c r="HZ178" i="44"/>
  <c r="HZ177" i="44"/>
  <c r="HZ176" i="44"/>
  <c r="HZ175" i="44"/>
  <c r="HZ174" i="44"/>
  <c r="HZ173" i="44"/>
  <c r="HZ172" i="44"/>
  <c r="HZ171" i="44"/>
  <c r="HZ170" i="44"/>
  <c r="HZ169" i="44"/>
  <c r="HZ168" i="44"/>
  <c r="HZ167" i="44"/>
  <c r="HZ166" i="44"/>
  <c r="HZ165" i="44"/>
  <c r="HZ164" i="44"/>
  <c r="HZ163" i="44"/>
  <c r="HZ162" i="44"/>
  <c r="HZ161" i="44"/>
  <c r="HZ160" i="44"/>
  <c r="HZ159" i="44"/>
  <c r="HZ158" i="44"/>
  <c r="HZ157" i="44"/>
  <c r="HZ156" i="44"/>
  <c r="HZ155" i="44"/>
  <c r="HZ154" i="44"/>
  <c r="HZ153" i="44"/>
  <c r="HZ152" i="44"/>
  <c r="HZ151" i="44"/>
  <c r="HZ150" i="44"/>
  <c r="HZ149" i="44"/>
  <c r="HZ191" i="44"/>
  <c r="HZ137" i="44"/>
  <c r="HZ147" i="44"/>
  <c r="HZ146" i="44"/>
  <c r="HZ143" i="44"/>
  <c r="HZ142" i="44"/>
  <c r="HZ141" i="44"/>
  <c r="HZ140" i="44"/>
  <c r="HZ138" i="44"/>
  <c r="HZ139" i="44"/>
  <c r="HZ145" i="44"/>
  <c r="HZ148" i="44"/>
  <c r="HZ144" i="44"/>
  <c r="HZ136" i="44"/>
  <c r="HZ135" i="44"/>
  <c r="HZ134" i="44"/>
  <c r="HZ133" i="44"/>
  <c r="HZ132" i="44"/>
  <c r="HZ131" i="44"/>
  <c r="HZ130" i="44"/>
  <c r="HZ129" i="44"/>
  <c r="HZ128" i="44"/>
  <c r="HZ127" i="44"/>
  <c r="HZ126" i="44"/>
  <c r="HZ125" i="44"/>
  <c r="HZ124" i="44"/>
  <c r="HZ123" i="44"/>
  <c r="HZ122" i="44"/>
  <c r="HZ121" i="44"/>
  <c r="HZ120" i="44"/>
  <c r="HZ119" i="44"/>
  <c r="HZ118" i="44"/>
  <c r="HZ117" i="44"/>
  <c r="HZ116" i="44"/>
  <c r="HZ115" i="44"/>
  <c r="HZ114" i="44"/>
  <c r="HZ113" i="44"/>
  <c r="HZ112" i="44"/>
  <c r="HZ111" i="44"/>
  <c r="HZ110" i="44"/>
  <c r="HZ109" i="44"/>
  <c r="HZ108" i="44"/>
  <c r="HZ107" i="44"/>
  <c r="HZ106" i="44"/>
  <c r="HZ105" i="44"/>
  <c r="HZ104" i="44"/>
  <c r="HZ101" i="44"/>
  <c r="HZ100" i="44"/>
  <c r="HZ103" i="44"/>
  <c r="HZ99" i="44"/>
  <c r="HZ98" i="44"/>
  <c r="HZ97" i="44"/>
  <c r="HZ96" i="44"/>
  <c r="HZ102" i="44"/>
  <c r="HZ95" i="44"/>
  <c r="HZ94" i="44"/>
  <c r="HZ93" i="44"/>
  <c r="HZ92" i="44"/>
  <c r="HZ91" i="44"/>
  <c r="HZ90" i="44"/>
  <c r="HZ89" i="44"/>
  <c r="HZ88" i="44"/>
  <c r="HZ87" i="44"/>
  <c r="HZ86" i="44"/>
  <c r="HZ85" i="44"/>
  <c r="HZ84" i="44"/>
  <c r="HZ83" i="44"/>
  <c r="HZ82" i="44"/>
  <c r="HZ81" i="44"/>
  <c r="HZ80" i="44"/>
  <c r="HZ79" i="44"/>
  <c r="HZ78" i="44"/>
  <c r="HZ77" i="44"/>
  <c r="HZ76" i="44"/>
  <c r="HZ75" i="44"/>
  <c r="HS227" i="44"/>
  <c r="HS226" i="44"/>
  <c r="HS225" i="44"/>
  <c r="HS224" i="44"/>
  <c r="HS223" i="44"/>
  <c r="HS222" i="44"/>
  <c r="HS221" i="44"/>
  <c r="HS220" i="44"/>
  <c r="HS219" i="44"/>
  <c r="HS218" i="44"/>
  <c r="HS217" i="44"/>
  <c r="HS216" i="44"/>
  <c r="HS215" i="44"/>
  <c r="HS214" i="44"/>
  <c r="HS213" i="44"/>
  <c r="HS212" i="44"/>
  <c r="HS211" i="44"/>
  <c r="HS210" i="44"/>
  <c r="HS209" i="44"/>
  <c r="HS208" i="44"/>
  <c r="HS207" i="44"/>
  <c r="HS206" i="44"/>
  <c r="HS205" i="44"/>
  <c r="HS204" i="44"/>
  <c r="HS203" i="44"/>
  <c r="HS202" i="44"/>
  <c r="HS201" i="44"/>
  <c r="HS200" i="44"/>
  <c r="HS199" i="44"/>
  <c r="HS198" i="44"/>
  <c r="HS197" i="44"/>
  <c r="HS196" i="44"/>
  <c r="HS195" i="44"/>
  <c r="HS194" i="44"/>
  <c r="HS193" i="44"/>
  <c r="HS192" i="44"/>
  <c r="HS191" i="44"/>
  <c r="HS190" i="44"/>
  <c r="HS189" i="44"/>
  <c r="HS188" i="44"/>
  <c r="HS187" i="44"/>
  <c r="HS186" i="44"/>
  <c r="HS185" i="44"/>
  <c r="HS184" i="44"/>
  <c r="HS183" i="44"/>
  <c r="HS182" i="44"/>
  <c r="HS181" i="44"/>
  <c r="HS180" i="44"/>
  <c r="HS179" i="44"/>
  <c r="HS178" i="44"/>
  <c r="HS177" i="44"/>
  <c r="HS176" i="44"/>
  <c r="HS175" i="44"/>
  <c r="HS174" i="44"/>
  <c r="HS173" i="44"/>
  <c r="HS172" i="44"/>
  <c r="HS171" i="44"/>
  <c r="HS170" i="44"/>
  <c r="HS169" i="44"/>
  <c r="HS168" i="44"/>
  <c r="HS167" i="44"/>
  <c r="HS166" i="44"/>
  <c r="HS165" i="44"/>
  <c r="HS164" i="44"/>
  <c r="HS163" i="44"/>
  <c r="HS162" i="44"/>
  <c r="HS161" i="44"/>
  <c r="HS160" i="44"/>
  <c r="HS159" i="44"/>
  <c r="HS158" i="44"/>
  <c r="HS157" i="44"/>
  <c r="HS156" i="44"/>
  <c r="HS155" i="44"/>
  <c r="HS154" i="44"/>
  <c r="HS153" i="44"/>
  <c r="HS152" i="44"/>
  <c r="HS151" i="44"/>
  <c r="HS150" i="44"/>
  <c r="HS149" i="44"/>
  <c r="HS148" i="44"/>
  <c r="HS147" i="44"/>
  <c r="HS146" i="44"/>
  <c r="HS145" i="44"/>
  <c r="HS144" i="44"/>
  <c r="HS143" i="44"/>
  <c r="HS142" i="44"/>
  <c r="HS141" i="44"/>
  <c r="HS140" i="44"/>
  <c r="HS139" i="44"/>
  <c r="HS138" i="44"/>
  <c r="HS137" i="44"/>
  <c r="HS136" i="44"/>
  <c r="HS135" i="44"/>
  <c r="HS134" i="44"/>
  <c r="HS133" i="44"/>
  <c r="HS132" i="44"/>
  <c r="HS131" i="44"/>
  <c r="HS130" i="44"/>
  <c r="HS129" i="44"/>
  <c r="HS128" i="44"/>
  <c r="HS127" i="44"/>
  <c r="HS126" i="44"/>
  <c r="HS125" i="44"/>
  <c r="HS124" i="44"/>
  <c r="HS123" i="44"/>
  <c r="HS122" i="44"/>
  <c r="HS121" i="44"/>
  <c r="HS120" i="44"/>
  <c r="HS119" i="44"/>
  <c r="HS118" i="44"/>
  <c r="HS117" i="44"/>
  <c r="HS116" i="44"/>
  <c r="HS115" i="44"/>
  <c r="HS114" i="44"/>
  <c r="HS113" i="44"/>
  <c r="HS112" i="44"/>
  <c r="HS111" i="44"/>
  <c r="HS110" i="44"/>
  <c r="HS109" i="44"/>
  <c r="HS108" i="44"/>
  <c r="HS107" i="44"/>
  <c r="HS106" i="44"/>
  <c r="HS105" i="44"/>
  <c r="HS104" i="44"/>
  <c r="HS103" i="44"/>
  <c r="HS102" i="44"/>
  <c r="HS101" i="44"/>
  <c r="HS100" i="44"/>
  <c r="HS99" i="44"/>
  <c r="HS98" i="44"/>
  <c r="HS97" i="44"/>
  <c r="HS96" i="44"/>
  <c r="HS95" i="44"/>
  <c r="HS94" i="44"/>
  <c r="HS93" i="44"/>
  <c r="HS92" i="44"/>
  <c r="HS91" i="44"/>
  <c r="HS90" i="44"/>
  <c r="HS89" i="44"/>
  <c r="HS88" i="44"/>
  <c r="HS87" i="44"/>
  <c r="HS86" i="44"/>
  <c r="HS85" i="44"/>
  <c r="HS84" i="44"/>
  <c r="HS83" i="44"/>
  <c r="HS82" i="44"/>
  <c r="HS81" i="44"/>
  <c r="HS80" i="44"/>
  <c r="HS79" i="44"/>
  <c r="HS78" i="44"/>
  <c r="HS77" i="44"/>
  <c r="HS76" i="44"/>
  <c r="HS75" i="44"/>
  <c r="HS74" i="44"/>
  <c r="HS73" i="44"/>
  <c r="HS72" i="44"/>
  <c r="HS71" i="44"/>
  <c r="HS70" i="44"/>
  <c r="HS69" i="44"/>
  <c r="HS68" i="44"/>
  <c r="HS67" i="44"/>
  <c r="HS66" i="44"/>
  <c r="HS65" i="44"/>
  <c r="HS64" i="44"/>
  <c r="HS63" i="44"/>
  <c r="HS62" i="44"/>
  <c r="HS61" i="44"/>
  <c r="HS60" i="44"/>
  <c r="HS59" i="44"/>
  <c r="HS58" i="44"/>
  <c r="HS57" i="44"/>
  <c r="HS56" i="44"/>
  <c r="HS55" i="44"/>
  <c r="HS54" i="44"/>
  <c r="HS53" i="44"/>
  <c r="HS52" i="44"/>
  <c r="HS51" i="44"/>
  <c r="HS50" i="44"/>
  <c r="HS49" i="44"/>
  <c r="HS48" i="44"/>
  <c r="HS47" i="44"/>
  <c r="HS46" i="44"/>
  <c r="C21" i="44"/>
  <c r="C4" i="53" s="1"/>
  <c r="HZ29" i="44"/>
  <c r="HZ30" i="44"/>
  <c r="II30" i="44"/>
  <c r="IQ30" i="44"/>
  <c r="HZ31" i="44"/>
  <c r="II31" i="44"/>
  <c r="IQ31" i="44"/>
  <c r="HZ32" i="44"/>
  <c r="II32" i="44"/>
  <c r="IQ32" i="44"/>
  <c r="HZ33" i="44"/>
  <c r="II33" i="44"/>
  <c r="IQ33" i="44"/>
  <c r="HZ34" i="44"/>
  <c r="II34" i="44"/>
  <c r="IQ34" i="44"/>
  <c r="HZ35" i="44"/>
  <c r="II35" i="44"/>
  <c r="IQ35" i="44"/>
  <c r="HZ36" i="44"/>
  <c r="II36" i="44"/>
  <c r="IQ36" i="44"/>
  <c r="HZ37" i="44"/>
  <c r="II37" i="44"/>
  <c r="IQ37" i="44"/>
  <c r="HZ38" i="44"/>
  <c r="II38" i="44"/>
  <c r="IQ38" i="44"/>
  <c r="HZ39" i="44"/>
  <c r="II39" i="44"/>
  <c r="IQ39" i="44"/>
  <c r="HZ40" i="44"/>
  <c r="II40" i="44"/>
  <c r="IQ40" i="44"/>
  <c r="HZ41" i="44"/>
  <c r="II41" i="44"/>
  <c r="IQ41" i="44"/>
  <c r="HZ42" i="44"/>
  <c r="II42" i="44"/>
  <c r="IQ42" i="44"/>
  <c r="HZ43" i="44"/>
  <c r="II43" i="44"/>
  <c r="IQ43" i="44"/>
  <c r="II44" i="44"/>
  <c r="IS44" i="44"/>
  <c r="HW45" i="44"/>
  <c r="IR45" i="44"/>
  <c r="JK47" i="44"/>
  <c r="HX49" i="44"/>
  <c r="II50" i="44"/>
  <c r="II53" i="44"/>
  <c r="IQ56" i="44"/>
  <c r="HZ57" i="44"/>
  <c r="II61" i="44"/>
  <c r="IQ64" i="44"/>
  <c r="HZ65" i="44"/>
  <c r="II69" i="44"/>
  <c r="IQ72" i="44"/>
  <c r="JM74" i="44"/>
  <c r="HZ74" i="44"/>
  <c r="HY227" i="44"/>
  <c r="HY226" i="44"/>
  <c r="HY225" i="44"/>
  <c r="HY224" i="44"/>
  <c r="HY223" i="44"/>
  <c r="HY222" i="44"/>
  <c r="HY221" i="44"/>
  <c r="HY220" i="44"/>
  <c r="HY219" i="44"/>
  <c r="HY218" i="44"/>
  <c r="HY217" i="44"/>
  <c r="HY216" i="44"/>
  <c r="HY215" i="44"/>
  <c r="HY214" i="44"/>
  <c r="HY213" i="44"/>
  <c r="HY212" i="44"/>
  <c r="HY211" i="44"/>
  <c r="HY210" i="44"/>
  <c r="HY209" i="44"/>
  <c r="HY208" i="44"/>
  <c r="HY207" i="44"/>
  <c r="HY206" i="44"/>
  <c r="HY205" i="44"/>
  <c r="HY204" i="44"/>
  <c r="HY203" i="44"/>
  <c r="HY202" i="44"/>
  <c r="HY201" i="44"/>
  <c r="HY200" i="44"/>
  <c r="HY199" i="44"/>
  <c r="HY198" i="44"/>
  <c r="HY197" i="44"/>
  <c r="HY196" i="44"/>
  <c r="HY195" i="44"/>
  <c r="HY194" i="44"/>
  <c r="HY193" i="44"/>
  <c r="HY192" i="44"/>
  <c r="HY191" i="44"/>
  <c r="HY186" i="44"/>
  <c r="HY178" i="44"/>
  <c r="HY170" i="44"/>
  <c r="HY162" i="44"/>
  <c r="HY154" i="44"/>
  <c r="HY148" i="44"/>
  <c r="HY144" i="44"/>
  <c r="HY136" i="44"/>
  <c r="HY135" i="44"/>
  <c r="HY134" i="44"/>
  <c r="HY133" i="44"/>
  <c r="HY132" i="44"/>
  <c r="HY131" i="44"/>
  <c r="HY130" i="44"/>
  <c r="HY129" i="44"/>
  <c r="HY128" i="44"/>
  <c r="HY127" i="44"/>
  <c r="HY126" i="44"/>
  <c r="HY125" i="44"/>
  <c r="HY124" i="44"/>
  <c r="HY123" i="44"/>
  <c r="HY122" i="44"/>
  <c r="HY121" i="44"/>
  <c r="HY120" i="44"/>
  <c r="HY119" i="44"/>
  <c r="HY118" i="44"/>
  <c r="HY117" i="44"/>
  <c r="HY116" i="44"/>
  <c r="HY115" i="44"/>
  <c r="HY114" i="44"/>
  <c r="HY113" i="44"/>
  <c r="HY112" i="44"/>
  <c r="HY111" i="44"/>
  <c r="HY110" i="44"/>
  <c r="HY109" i="44"/>
  <c r="HY108" i="44"/>
  <c r="HY107" i="44"/>
  <c r="HY106" i="44"/>
  <c r="HY105" i="44"/>
  <c r="HY104" i="44"/>
  <c r="HY103" i="44"/>
  <c r="HY102" i="44"/>
  <c r="HY101" i="44"/>
  <c r="HY100" i="44"/>
  <c r="HY189" i="44"/>
  <c r="HY181" i="44"/>
  <c r="HY173" i="44"/>
  <c r="HY165" i="44"/>
  <c r="HY157" i="44"/>
  <c r="HY137" i="44"/>
  <c r="HY184" i="44"/>
  <c r="HY176" i="44"/>
  <c r="HY168" i="44"/>
  <c r="HY160" i="44"/>
  <c r="HY152" i="44"/>
  <c r="HY147" i="44"/>
  <c r="HY187" i="44"/>
  <c r="HY179" i="44"/>
  <c r="HY171" i="44"/>
  <c r="HY163" i="44"/>
  <c r="HY155" i="44"/>
  <c r="HY190" i="44"/>
  <c r="HY182" i="44"/>
  <c r="HY174" i="44"/>
  <c r="HY166" i="44"/>
  <c r="HY158" i="44"/>
  <c r="HY150" i="44"/>
  <c r="HY146" i="44"/>
  <c r="HY143" i="44"/>
  <c r="HY142" i="44"/>
  <c r="HY141" i="44"/>
  <c r="HY140" i="44"/>
  <c r="HY138" i="44"/>
  <c r="HY185" i="44"/>
  <c r="HY177" i="44"/>
  <c r="HY169" i="44"/>
  <c r="HY161" i="44"/>
  <c r="HY153" i="44"/>
  <c r="HY139" i="44"/>
  <c r="HY188" i="44"/>
  <c r="HY180" i="44"/>
  <c r="HY172" i="44"/>
  <c r="HY164" i="44"/>
  <c r="HY156" i="44"/>
  <c r="HY149" i="44"/>
  <c r="HY145" i="44"/>
  <c r="HY183" i="44"/>
  <c r="HY175" i="44"/>
  <c r="HY167" i="44"/>
  <c r="HY159" i="44"/>
  <c r="HY151" i="44"/>
  <c r="HY95" i="44"/>
  <c r="HY94" i="44"/>
  <c r="HY93" i="44"/>
  <c r="HY92" i="44"/>
  <c r="HY91" i="44"/>
  <c r="HY90" i="44"/>
  <c r="HY89" i="44"/>
  <c r="HY88" i="44"/>
  <c r="HY87" i="44"/>
  <c r="HY86" i="44"/>
  <c r="HY85" i="44"/>
  <c r="HY84" i="44"/>
  <c r="HY83" i="44"/>
  <c r="HY82" i="44"/>
  <c r="HY81" i="44"/>
  <c r="HY80" i="44"/>
  <c r="HY79" i="44"/>
  <c r="HY78" i="44"/>
  <c r="HY77" i="44"/>
  <c r="HY76" i="44"/>
  <c r="HY75" i="44"/>
  <c r="HY74" i="44"/>
  <c r="HY73" i="44"/>
  <c r="HY72" i="44"/>
  <c r="HY71" i="44"/>
  <c r="HY70" i="44"/>
  <c r="HY69" i="44"/>
  <c r="HY68" i="44"/>
  <c r="HY67" i="44"/>
  <c r="HY66" i="44"/>
  <c r="HY65" i="44"/>
  <c r="HY64" i="44"/>
  <c r="HY63" i="44"/>
  <c r="HY62" i="44"/>
  <c r="HY61" i="44"/>
  <c r="HY60" i="44"/>
  <c r="HY59" i="44"/>
  <c r="HY58" i="44"/>
  <c r="HY57" i="44"/>
  <c r="HY56" i="44"/>
  <c r="HY55" i="44"/>
  <c r="HY54" i="44"/>
  <c r="HY53" i="44"/>
  <c r="HY52" i="44"/>
  <c r="HY51" i="44"/>
  <c r="HY50" i="44"/>
  <c r="JE50" i="44" s="1"/>
  <c r="HY49" i="44"/>
  <c r="HY48" i="44"/>
  <c r="HY47" i="44"/>
  <c r="HY46" i="44"/>
  <c r="HY45" i="44"/>
  <c r="HY99" i="44"/>
  <c r="HY98" i="44"/>
  <c r="HY97" i="44"/>
  <c r="HY96" i="44"/>
  <c r="HY27" i="44"/>
  <c r="K21" i="44"/>
  <c r="K4" i="53" s="1"/>
  <c r="HZ28" i="44"/>
  <c r="HS27" i="44"/>
  <c r="IA27" i="44"/>
  <c r="IJ27" i="44"/>
  <c r="IR27" i="44"/>
  <c r="HS28" i="44"/>
  <c r="IA28" i="44"/>
  <c r="IJ28" i="44"/>
  <c r="IR28" i="44"/>
  <c r="HS29" i="44"/>
  <c r="IA29" i="44"/>
  <c r="IJ29" i="44"/>
  <c r="IR29" i="44"/>
  <c r="HS30" i="44"/>
  <c r="IA30" i="44"/>
  <c r="IJ30" i="44"/>
  <c r="IR30" i="44"/>
  <c r="HS31" i="44"/>
  <c r="IA31" i="44"/>
  <c r="IJ31" i="44"/>
  <c r="IR31" i="44"/>
  <c r="HS32" i="44"/>
  <c r="IA32" i="44"/>
  <c r="IJ32" i="44"/>
  <c r="IR32" i="44"/>
  <c r="HS33" i="44"/>
  <c r="IA33" i="44"/>
  <c r="IJ33" i="44"/>
  <c r="IR33" i="44"/>
  <c r="HS34" i="44"/>
  <c r="IA34" i="44"/>
  <c r="IJ34" i="44"/>
  <c r="IR34" i="44"/>
  <c r="HS35" i="44"/>
  <c r="IA35" i="44"/>
  <c r="IJ35" i="44"/>
  <c r="IR35" i="44"/>
  <c r="HS36" i="44"/>
  <c r="IA36" i="44"/>
  <c r="IJ36" i="44"/>
  <c r="IR36" i="44"/>
  <c r="HS37" i="44"/>
  <c r="IA37" i="44"/>
  <c r="IJ37" i="44"/>
  <c r="IR37" i="44"/>
  <c r="HS38" i="44"/>
  <c r="IA38" i="44"/>
  <c r="IJ38" i="44"/>
  <c r="IR38" i="44"/>
  <c r="HS39" i="44"/>
  <c r="IA39" i="44"/>
  <c r="IJ39" i="44"/>
  <c r="IR39" i="44"/>
  <c r="HS40" i="44"/>
  <c r="IA40" i="44"/>
  <c r="IJ40" i="44"/>
  <c r="IR40" i="44"/>
  <c r="HS41" i="44"/>
  <c r="IA41" i="44"/>
  <c r="IJ41" i="44"/>
  <c r="IR41" i="44"/>
  <c r="HS42" i="44"/>
  <c r="IA42" i="44"/>
  <c r="IJ42" i="44"/>
  <c r="IR42" i="44"/>
  <c r="HS43" i="44"/>
  <c r="IA43" i="44"/>
  <c r="IJ43" i="44"/>
  <c r="IR43" i="44"/>
  <c r="HZ44" i="44"/>
  <c r="IJ44" i="44"/>
  <c r="IT44" i="44"/>
  <c r="HX45" i="44"/>
  <c r="II45" i="44"/>
  <c r="IS45" i="44"/>
  <c r="JL46" i="44"/>
  <c r="II47" i="44"/>
  <c r="HZ49" i="44"/>
  <c r="IQ53" i="44"/>
  <c r="HZ54" i="44"/>
  <c r="II58" i="44"/>
  <c r="IQ61" i="44"/>
  <c r="JM62" i="44"/>
  <c r="HZ62" i="44"/>
  <c r="II66" i="44"/>
  <c r="IQ69" i="44"/>
  <c r="JM70" i="44"/>
  <c r="HZ70" i="44"/>
  <c r="JM73" i="44"/>
  <c r="HZ73" i="44"/>
  <c r="G7" i="81"/>
  <c r="F7" i="81"/>
  <c r="IL227" i="44"/>
  <c r="IL226" i="44"/>
  <c r="IL225" i="44"/>
  <c r="IL224" i="44"/>
  <c r="IL223" i="44"/>
  <c r="IL222" i="44"/>
  <c r="IL221" i="44"/>
  <c r="IL220" i="44"/>
  <c r="IL219" i="44"/>
  <c r="IL218" i="44"/>
  <c r="IL217" i="44"/>
  <c r="IL216" i="44"/>
  <c r="IL215" i="44"/>
  <c r="IL214" i="44"/>
  <c r="IL213" i="44"/>
  <c r="IL212" i="44"/>
  <c r="IL211" i="44"/>
  <c r="IL210" i="44"/>
  <c r="IL209" i="44"/>
  <c r="IL208" i="44"/>
  <c r="IL207" i="44"/>
  <c r="IL206" i="44"/>
  <c r="IL205" i="44"/>
  <c r="IL204" i="44"/>
  <c r="IL203" i="44"/>
  <c r="IL202" i="44"/>
  <c r="IL201" i="44"/>
  <c r="IL200" i="44"/>
  <c r="IL199" i="44"/>
  <c r="IL198" i="44"/>
  <c r="IL197" i="44"/>
  <c r="IL196" i="44"/>
  <c r="IL195" i="44"/>
  <c r="IL194" i="44"/>
  <c r="F232" i="44"/>
  <c r="F233" i="44"/>
  <c r="IL193" i="44"/>
  <c r="IL192" i="44"/>
  <c r="IL190" i="44"/>
  <c r="IL189" i="44"/>
  <c r="IL188" i="44"/>
  <c r="IL187" i="44"/>
  <c r="IL186" i="44"/>
  <c r="IL185" i="44"/>
  <c r="IL184" i="44"/>
  <c r="IL183" i="44"/>
  <c r="IL182" i="44"/>
  <c r="IL181" i="44"/>
  <c r="IL180" i="44"/>
  <c r="IL179" i="44"/>
  <c r="IL178" i="44"/>
  <c r="IL177" i="44"/>
  <c r="IL176" i="44"/>
  <c r="IL175" i="44"/>
  <c r="IL174" i="44"/>
  <c r="IL173" i="44"/>
  <c r="IL172" i="44"/>
  <c r="IL171" i="44"/>
  <c r="IL170" i="44"/>
  <c r="IL169" i="44"/>
  <c r="IL168" i="44"/>
  <c r="IL167" i="44"/>
  <c r="IL166" i="44"/>
  <c r="IL165" i="44"/>
  <c r="IL164" i="44"/>
  <c r="IL163" i="44"/>
  <c r="IL162" i="44"/>
  <c r="IL161" i="44"/>
  <c r="IL160" i="44"/>
  <c r="IL159" i="44"/>
  <c r="IL158" i="44"/>
  <c r="IL157" i="44"/>
  <c r="IL156" i="44"/>
  <c r="IL155" i="44"/>
  <c r="IL154" i="44"/>
  <c r="IL153" i="44"/>
  <c r="IL152" i="44"/>
  <c r="IL151" i="44"/>
  <c r="IL150" i="44"/>
  <c r="IL149" i="44"/>
  <c r="IL148" i="44"/>
  <c r="IL147" i="44"/>
  <c r="IL146" i="44"/>
  <c r="IL145" i="44"/>
  <c r="IL144" i="44"/>
  <c r="IL143" i="44"/>
  <c r="IL142" i="44"/>
  <c r="IL141" i="44"/>
  <c r="IL140" i="44"/>
  <c r="IL139" i="44"/>
  <c r="IL138" i="44"/>
  <c r="IL191" i="44"/>
  <c r="IL136" i="44"/>
  <c r="IL135" i="44"/>
  <c r="IL134" i="44"/>
  <c r="IL133" i="44"/>
  <c r="IL132" i="44"/>
  <c r="IL131" i="44"/>
  <c r="IL130" i="44"/>
  <c r="IL129" i="44"/>
  <c r="IL128" i="44"/>
  <c r="IL127" i="44"/>
  <c r="IL126" i="44"/>
  <c r="IL125" i="44"/>
  <c r="IL124" i="44"/>
  <c r="IL123" i="44"/>
  <c r="IL122" i="44"/>
  <c r="IL121" i="44"/>
  <c r="IL120" i="44"/>
  <c r="IL119" i="44"/>
  <c r="IL118" i="44"/>
  <c r="IL117" i="44"/>
  <c r="IL116" i="44"/>
  <c r="IL115" i="44"/>
  <c r="IL114" i="44"/>
  <c r="IL113" i="44"/>
  <c r="IL112" i="44"/>
  <c r="IL111" i="44"/>
  <c r="IL110" i="44"/>
  <c r="IL109" i="44"/>
  <c r="IL108" i="44"/>
  <c r="IL107" i="44"/>
  <c r="IL106" i="44"/>
  <c r="IL105" i="44"/>
  <c r="IL104" i="44"/>
  <c r="IL103" i="44"/>
  <c r="IL102" i="44"/>
  <c r="IL101" i="44"/>
  <c r="IL100" i="44"/>
  <c r="IL99" i="44"/>
  <c r="IL98" i="44"/>
  <c r="IL97" i="44"/>
  <c r="IL96" i="44"/>
  <c r="IL137" i="44"/>
  <c r="IL95" i="44"/>
  <c r="IL94" i="44"/>
  <c r="IL93" i="44"/>
  <c r="IL92" i="44"/>
  <c r="IL91" i="44"/>
  <c r="IL90" i="44"/>
  <c r="IL89" i="44"/>
  <c r="IL88" i="44"/>
  <c r="IL87" i="44"/>
  <c r="IL86" i="44"/>
  <c r="IL85" i="44"/>
  <c r="IL84" i="44"/>
  <c r="IL83" i="44"/>
  <c r="IL82" i="44"/>
  <c r="IL81" i="44"/>
  <c r="IL80" i="44"/>
  <c r="IL79" i="44"/>
  <c r="IL78" i="44"/>
  <c r="IL77" i="44"/>
  <c r="IL76" i="44"/>
  <c r="IL75" i="44"/>
  <c r="IL74" i="44"/>
  <c r="IL73" i="44"/>
  <c r="IL72" i="44"/>
  <c r="IL71" i="44"/>
  <c r="IL70" i="44"/>
  <c r="IL69" i="44"/>
  <c r="IL68" i="44"/>
  <c r="IL67" i="44"/>
  <c r="IL66" i="44"/>
  <c r="IL65" i="44"/>
  <c r="IL64" i="44"/>
  <c r="IL63" i="44"/>
  <c r="IL62" i="44"/>
  <c r="IL61" i="44"/>
  <c r="IL60" i="44"/>
  <c r="IL59" i="44"/>
  <c r="IL58" i="44"/>
  <c r="IL57" i="44"/>
  <c r="IL56" i="44"/>
  <c r="IL55" i="44"/>
  <c r="IL54" i="44"/>
  <c r="IL53" i="44"/>
  <c r="IL52" i="44"/>
  <c r="IL51" i="44"/>
  <c r="IL50" i="44"/>
  <c r="IL49" i="44"/>
  <c r="IL48" i="44"/>
  <c r="IL47" i="44"/>
  <c r="J21" i="44"/>
  <c r="J4" i="53" s="1"/>
  <c r="HZ27" i="44"/>
  <c r="HT227" i="44"/>
  <c r="HT226" i="44"/>
  <c r="HT225" i="44"/>
  <c r="HT224" i="44"/>
  <c r="HT223" i="44"/>
  <c r="HT222" i="44"/>
  <c r="HT221" i="44"/>
  <c r="HT220" i="44"/>
  <c r="HT219" i="44"/>
  <c r="HT218" i="44"/>
  <c r="HT217" i="44"/>
  <c r="HT216" i="44"/>
  <c r="HT215" i="44"/>
  <c r="HT214" i="44"/>
  <c r="HT213" i="44"/>
  <c r="HT212" i="44"/>
  <c r="HT211" i="44"/>
  <c r="HT210" i="44"/>
  <c r="HT209" i="44"/>
  <c r="HT208" i="44"/>
  <c r="HT207" i="44"/>
  <c r="HT206" i="44"/>
  <c r="HT205" i="44"/>
  <c r="HT204" i="44"/>
  <c r="HT203" i="44"/>
  <c r="HT202" i="44"/>
  <c r="HT201" i="44"/>
  <c r="HT200" i="44"/>
  <c r="HT199" i="44"/>
  <c r="HT197" i="44"/>
  <c r="HT194" i="44"/>
  <c r="HT198" i="44"/>
  <c r="HT193" i="44"/>
  <c r="HT190" i="44"/>
  <c r="HT189" i="44"/>
  <c r="HT188" i="44"/>
  <c r="HT187" i="44"/>
  <c r="HT186" i="44"/>
  <c r="HT185" i="44"/>
  <c r="HT184" i="44"/>
  <c r="HT183" i="44"/>
  <c r="HT182" i="44"/>
  <c r="HT181" i="44"/>
  <c r="HT180" i="44"/>
  <c r="HT179" i="44"/>
  <c r="HT178" i="44"/>
  <c r="HT177" i="44"/>
  <c r="HT176" i="44"/>
  <c r="HT175" i="44"/>
  <c r="HT174" i="44"/>
  <c r="HT173" i="44"/>
  <c r="HT172" i="44"/>
  <c r="HT171" i="44"/>
  <c r="HT170" i="44"/>
  <c r="HT169" i="44"/>
  <c r="HT168" i="44"/>
  <c r="HT167" i="44"/>
  <c r="HT166" i="44"/>
  <c r="HT165" i="44"/>
  <c r="HT164" i="44"/>
  <c r="HT163" i="44"/>
  <c r="HT162" i="44"/>
  <c r="HT161" i="44"/>
  <c r="HT160" i="44"/>
  <c r="HT159" i="44"/>
  <c r="HT158" i="44"/>
  <c r="HT157" i="44"/>
  <c r="HT156" i="44"/>
  <c r="HT155" i="44"/>
  <c r="HT154" i="44"/>
  <c r="HT153" i="44"/>
  <c r="HT152" i="44"/>
  <c r="HT151" i="44"/>
  <c r="HT150" i="44"/>
  <c r="HT149" i="44"/>
  <c r="HT148" i="44"/>
  <c r="HT147" i="44"/>
  <c r="HT146" i="44"/>
  <c r="HT145" i="44"/>
  <c r="HT144" i="44"/>
  <c r="HT143" i="44"/>
  <c r="HT142" i="44"/>
  <c r="HT141" i="44"/>
  <c r="HT140" i="44"/>
  <c r="HT139" i="44"/>
  <c r="HT192" i="44"/>
  <c r="HT191" i="44"/>
  <c r="HT195" i="44"/>
  <c r="HT138" i="44"/>
  <c r="HT136" i="44"/>
  <c r="HT135" i="44"/>
  <c r="HT134" i="44"/>
  <c r="HT133" i="44"/>
  <c r="HT132" i="44"/>
  <c r="HT131" i="44"/>
  <c r="HT130" i="44"/>
  <c r="HT129" i="44"/>
  <c r="HT128" i="44"/>
  <c r="HT127" i="44"/>
  <c r="HT126" i="44"/>
  <c r="HT125" i="44"/>
  <c r="HT124" i="44"/>
  <c r="HT123" i="44"/>
  <c r="HT122" i="44"/>
  <c r="HT121" i="44"/>
  <c r="HT120" i="44"/>
  <c r="HT119" i="44"/>
  <c r="HT118" i="44"/>
  <c r="HT117" i="44"/>
  <c r="HT116" i="44"/>
  <c r="HT115" i="44"/>
  <c r="HT114" i="44"/>
  <c r="HT113" i="44"/>
  <c r="HT112" i="44"/>
  <c r="HT111" i="44"/>
  <c r="HT110" i="44"/>
  <c r="HT109" i="44"/>
  <c r="HT108" i="44"/>
  <c r="HT107" i="44"/>
  <c r="HT106" i="44"/>
  <c r="HT105" i="44"/>
  <c r="HT104" i="44"/>
  <c r="HT103" i="44"/>
  <c r="HT102" i="44"/>
  <c r="HT101" i="44"/>
  <c r="HT100" i="44"/>
  <c r="HT99" i="44"/>
  <c r="HT98" i="44"/>
  <c r="HT97" i="44"/>
  <c r="HT96" i="44"/>
  <c r="HT196" i="44"/>
  <c r="HT137" i="44"/>
  <c r="HT95" i="44"/>
  <c r="HT94" i="44"/>
  <c r="HT93" i="44"/>
  <c r="HT92" i="44"/>
  <c r="HT91" i="44"/>
  <c r="HT90" i="44"/>
  <c r="HT89" i="44"/>
  <c r="HT88" i="44"/>
  <c r="HT87" i="44"/>
  <c r="HT86" i="44"/>
  <c r="HT85" i="44"/>
  <c r="HT84" i="44"/>
  <c r="HT83" i="44"/>
  <c r="HT82" i="44"/>
  <c r="HT81" i="44"/>
  <c r="HT80" i="44"/>
  <c r="HT79" i="44"/>
  <c r="HT78" i="44"/>
  <c r="HT77" i="44"/>
  <c r="HT76" i="44"/>
  <c r="HT75" i="44"/>
  <c r="HT74" i="44"/>
  <c r="HT73" i="44"/>
  <c r="HT72" i="44"/>
  <c r="HT71" i="44"/>
  <c r="HT70" i="44"/>
  <c r="HT69" i="44"/>
  <c r="HT68" i="44"/>
  <c r="HT67" i="44"/>
  <c r="HT66" i="44"/>
  <c r="HT65" i="44"/>
  <c r="HT64" i="44"/>
  <c r="HT63" i="44"/>
  <c r="HT62" i="44"/>
  <c r="HT61" i="44"/>
  <c r="HT60" i="44"/>
  <c r="HT59" i="44"/>
  <c r="HT58" i="44"/>
  <c r="HT57" i="44"/>
  <c r="HT56" i="44"/>
  <c r="HT55" i="44"/>
  <c r="HT54" i="44"/>
  <c r="HT53" i="44"/>
  <c r="HT52" i="44"/>
  <c r="HT51" i="44"/>
  <c r="HT50" i="44"/>
  <c r="HT49" i="44"/>
  <c r="HT48" i="44"/>
  <c r="HT47" i="44"/>
  <c r="HT46" i="44"/>
  <c r="D21" i="44"/>
  <c r="D4" i="53" s="1"/>
  <c r="IO227" i="44"/>
  <c r="IO226" i="44"/>
  <c r="IO225" i="44"/>
  <c r="IO224" i="44"/>
  <c r="IO223" i="44"/>
  <c r="IO222" i="44"/>
  <c r="IO221" i="44"/>
  <c r="IO220" i="44"/>
  <c r="IO219" i="44"/>
  <c r="IO218" i="44"/>
  <c r="IO217" i="44"/>
  <c r="IO216" i="44"/>
  <c r="IO215" i="44"/>
  <c r="IO214" i="44"/>
  <c r="IO213" i="44"/>
  <c r="IO212" i="44"/>
  <c r="IO211" i="44"/>
  <c r="IO210" i="44"/>
  <c r="IO209" i="44"/>
  <c r="IO208" i="44"/>
  <c r="IO207" i="44"/>
  <c r="IO206" i="44"/>
  <c r="IO205" i="44"/>
  <c r="IO204" i="44"/>
  <c r="IO203" i="44"/>
  <c r="IO202" i="44"/>
  <c r="IO201" i="44"/>
  <c r="IO200" i="44"/>
  <c r="IO199" i="44"/>
  <c r="IO198" i="44"/>
  <c r="IO197" i="44"/>
  <c r="IO196" i="44"/>
  <c r="I232" i="44"/>
  <c r="I233" i="44"/>
  <c r="IO195" i="44"/>
  <c r="IO194" i="44"/>
  <c r="IO191" i="44"/>
  <c r="IO193" i="44"/>
  <c r="IO192" i="44"/>
  <c r="IO190" i="44"/>
  <c r="IO189" i="44"/>
  <c r="IO188" i="44"/>
  <c r="IO187" i="44"/>
  <c r="IO186" i="44"/>
  <c r="IO185" i="44"/>
  <c r="IO184" i="44"/>
  <c r="IO183" i="44"/>
  <c r="IO182" i="44"/>
  <c r="IO181" i="44"/>
  <c r="IO180" i="44"/>
  <c r="IO179" i="44"/>
  <c r="IO178" i="44"/>
  <c r="IO177" i="44"/>
  <c r="IO176" i="44"/>
  <c r="IO175" i="44"/>
  <c r="IO174" i="44"/>
  <c r="IO173" i="44"/>
  <c r="IO172" i="44"/>
  <c r="IO171" i="44"/>
  <c r="IO170" i="44"/>
  <c r="IO169" i="44"/>
  <c r="IO168" i="44"/>
  <c r="IO167" i="44"/>
  <c r="IO166" i="44"/>
  <c r="IO165" i="44"/>
  <c r="IO164" i="44"/>
  <c r="IO163" i="44"/>
  <c r="IO162" i="44"/>
  <c r="IO161" i="44"/>
  <c r="IO160" i="44"/>
  <c r="IO159" i="44"/>
  <c r="IO158" i="44"/>
  <c r="IO157" i="44"/>
  <c r="IO156" i="44"/>
  <c r="IO155" i="44"/>
  <c r="IO154" i="44"/>
  <c r="IO153" i="44"/>
  <c r="IO152" i="44"/>
  <c r="IO151" i="44"/>
  <c r="IO150" i="44"/>
  <c r="IO145" i="44"/>
  <c r="IO138" i="44"/>
  <c r="IO136" i="44"/>
  <c r="IO135" i="44"/>
  <c r="IO134" i="44"/>
  <c r="IO133" i="44"/>
  <c r="IO132" i="44"/>
  <c r="IO131" i="44"/>
  <c r="IO130" i="44"/>
  <c r="IO129" i="44"/>
  <c r="IO128" i="44"/>
  <c r="IO127" i="44"/>
  <c r="IO126" i="44"/>
  <c r="IO125" i="44"/>
  <c r="IO124" i="44"/>
  <c r="IO123" i="44"/>
  <c r="IO122" i="44"/>
  <c r="IO121" i="44"/>
  <c r="IO120" i="44"/>
  <c r="IO119" i="44"/>
  <c r="IO118" i="44"/>
  <c r="IO117" i="44"/>
  <c r="IO116" i="44"/>
  <c r="IO115" i="44"/>
  <c r="IO114" i="44"/>
  <c r="IO113" i="44"/>
  <c r="IO112" i="44"/>
  <c r="IO111" i="44"/>
  <c r="IO110" i="44"/>
  <c r="IO109" i="44"/>
  <c r="IO108" i="44"/>
  <c r="IO107" i="44"/>
  <c r="IO106" i="44"/>
  <c r="IO105" i="44"/>
  <c r="IO104" i="44"/>
  <c r="IO103" i="44"/>
  <c r="IO102" i="44"/>
  <c r="IO101" i="44"/>
  <c r="IO149" i="44"/>
  <c r="IO148" i="44"/>
  <c r="IO144" i="44"/>
  <c r="IO147" i="44"/>
  <c r="IO139" i="44"/>
  <c r="IO137" i="44"/>
  <c r="IO143" i="44"/>
  <c r="IO142" i="44"/>
  <c r="IO141" i="44"/>
  <c r="IO140" i="44"/>
  <c r="IO146" i="44"/>
  <c r="IO95" i="44"/>
  <c r="IO94" i="44"/>
  <c r="IO93" i="44"/>
  <c r="IO92" i="44"/>
  <c r="IO91" i="44"/>
  <c r="IO90" i="44"/>
  <c r="IO89" i="44"/>
  <c r="IO88" i="44"/>
  <c r="IO87" i="44"/>
  <c r="IO86" i="44"/>
  <c r="IO85" i="44"/>
  <c r="IO84" i="44"/>
  <c r="IO83" i="44"/>
  <c r="IO82" i="44"/>
  <c r="IO81" i="44"/>
  <c r="IO80" i="44"/>
  <c r="IO79" i="44"/>
  <c r="IO78" i="44"/>
  <c r="IO77" i="44"/>
  <c r="IO76" i="44"/>
  <c r="IO75" i="44"/>
  <c r="IO74" i="44"/>
  <c r="IO73" i="44"/>
  <c r="IO72" i="44"/>
  <c r="IO71" i="44"/>
  <c r="IO70" i="44"/>
  <c r="IO69" i="44"/>
  <c r="IO68" i="44"/>
  <c r="IO67" i="44"/>
  <c r="IO66" i="44"/>
  <c r="IO65" i="44"/>
  <c r="IO64" i="44"/>
  <c r="IO63" i="44"/>
  <c r="IO62" i="44"/>
  <c r="IO61" i="44"/>
  <c r="IO60" i="44"/>
  <c r="IO59" i="44"/>
  <c r="IO58" i="44"/>
  <c r="IO57" i="44"/>
  <c r="IO56" i="44"/>
  <c r="IO55" i="44"/>
  <c r="IO54" i="44"/>
  <c r="IO53" i="44"/>
  <c r="IO52" i="44"/>
  <c r="IO51" i="44"/>
  <c r="IO100" i="44"/>
  <c r="IO99" i="44"/>
  <c r="IO98" i="44"/>
  <c r="IO97" i="44"/>
  <c r="IO96" i="44"/>
  <c r="E21" i="44"/>
  <c r="E4" i="53" s="1"/>
  <c r="M21" i="44"/>
  <c r="M4" i="53" s="1"/>
  <c r="IS27" i="44"/>
  <c r="HT28" i="44"/>
  <c r="IB28" i="44"/>
  <c r="IK28" i="44"/>
  <c r="IS28" i="44"/>
  <c r="HT29" i="44"/>
  <c r="IB29" i="44"/>
  <c r="IK29" i="44"/>
  <c r="IS29" i="44"/>
  <c r="HT30" i="44"/>
  <c r="IB30" i="44"/>
  <c r="IK30" i="44"/>
  <c r="IS30" i="44"/>
  <c r="HT31" i="44"/>
  <c r="IB31" i="44"/>
  <c r="IK31" i="44"/>
  <c r="IS31" i="44"/>
  <c r="HT32" i="44"/>
  <c r="IB32" i="44"/>
  <c r="IK32" i="44"/>
  <c r="IS32" i="44"/>
  <c r="HT33" i="44"/>
  <c r="IB33" i="44"/>
  <c r="IK33" i="44"/>
  <c r="IS33" i="44"/>
  <c r="HT34" i="44"/>
  <c r="IB34" i="44"/>
  <c r="IK34" i="44"/>
  <c r="IS34" i="44"/>
  <c r="HT35" i="44"/>
  <c r="IB35" i="44"/>
  <c r="IK35" i="44"/>
  <c r="IS35" i="44"/>
  <c r="HT36" i="44"/>
  <c r="IB36" i="44"/>
  <c r="IK36" i="44"/>
  <c r="IS36" i="44"/>
  <c r="HT37" i="44"/>
  <c r="IB37" i="44"/>
  <c r="IK37" i="44"/>
  <c r="IS37" i="44"/>
  <c r="HT38" i="44"/>
  <c r="IB38" i="44"/>
  <c r="IK38" i="44"/>
  <c r="IS38" i="44"/>
  <c r="HT39" i="44"/>
  <c r="IB39" i="44"/>
  <c r="IK39" i="44"/>
  <c r="IS39" i="44"/>
  <c r="HT40" i="44"/>
  <c r="IB40" i="44"/>
  <c r="IK40" i="44"/>
  <c r="IS40" i="44"/>
  <c r="HT41" i="44"/>
  <c r="IB41" i="44"/>
  <c r="IK41" i="44"/>
  <c r="IS41" i="44"/>
  <c r="HT42" i="44"/>
  <c r="IB42" i="44"/>
  <c r="IK42" i="44"/>
  <c r="IS42" i="44"/>
  <c r="HT43" i="44"/>
  <c r="IB43" i="44"/>
  <c r="IK43" i="44"/>
  <c r="IS43" i="44"/>
  <c r="JL44" i="44"/>
  <c r="HZ45" i="44"/>
  <c r="IJ45" i="44"/>
  <c r="II46" i="44"/>
  <c r="JL47" i="44"/>
  <c r="II48" i="44"/>
  <c r="JL50" i="44"/>
  <c r="IQ50" i="44"/>
  <c r="HZ51" i="44"/>
  <c r="II55" i="44"/>
  <c r="IQ58" i="44"/>
  <c r="HZ59" i="44"/>
  <c r="II63" i="44"/>
  <c r="IQ66" i="44"/>
  <c r="HZ67" i="44"/>
  <c r="II71" i="44"/>
  <c r="E233" i="44"/>
  <c r="IK227" i="44"/>
  <c r="IK226" i="44"/>
  <c r="IK225" i="44"/>
  <c r="IK224" i="44"/>
  <c r="IK223" i="44"/>
  <c r="IK222" i="44"/>
  <c r="IK221" i="44"/>
  <c r="IK220" i="44"/>
  <c r="IK219" i="44"/>
  <c r="IK218" i="44"/>
  <c r="IK217" i="44"/>
  <c r="IK216" i="44"/>
  <c r="IK215" i="44"/>
  <c r="IK214" i="44"/>
  <c r="IK213" i="44"/>
  <c r="IK212" i="44"/>
  <c r="IK211" i="44"/>
  <c r="IK210" i="44"/>
  <c r="IK209" i="44"/>
  <c r="IK208" i="44"/>
  <c r="IK207" i="44"/>
  <c r="IK206" i="44"/>
  <c r="IK205" i="44"/>
  <c r="IK204" i="44"/>
  <c r="IK203" i="44"/>
  <c r="IK202" i="44"/>
  <c r="IK201" i="44"/>
  <c r="IK200" i="44"/>
  <c r="IK199" i="44"/>
  <c r="E232" i="44"/>
  <c r="IK191" i="44"/>
  <c r="IK196" i="44"/>
  <c r="IK195" i="44"/>
  <c r="IK194" i="44"/>
  <c r="IK193" i="44"/>
  <c r="IK192" i="44"/>
  <c r="IK197" i="44"/>
  <c r="IK190" i="44"/>
  <c r="IK189" i="44"/>
  <c r="IK188" i="44"/>
  <c r="IK187" i="44"/>
  <c r="IK186" i="44"/>
  <c r="IK185" i="44"/>
  <c r="IK184" i="44"/>
  <c r="IK183" i="44"/>
  <c r="IK182" i="44"/>
  <c r="IK181" i="44"/>
  <c r="IK180" i="44"/>
  <c r="IK179" i="44"/>
  <c r="IK178" i="44"/>
  <c r="IK177" i="44"/>
  <c r="IK176" i="44"/>
  <c r="IK175" i="44"/>
  <c r="IK174" i="44"/>
  <c r="IK173" i="44"/>
  <c r="IK172" i="44"/>
  <c r="IK171" i="44"/>
  <c r="IK170" i="44"/>
  <c r="IK169" i="44"/>
  <c r="IK168" i="44"/>
  <c r="IK167" i="44"/>
  <c r="IK166" i="44"/>
  <c r="IK165" i="44"/>
  <c r="IK164" i="44"/>
  <c r="IK163" i="44"/>
  <c r="IK162" i="44"/>
  <c r="IK161" i="44"/>
  <c r="IK160" i="44"/>
  <c r="IK159" i="44"/>
  <c r="IK158" i="44"/>
  <c r="IK157" i="44"/>
  <c r="IK156" i="44"/>
  <c r="IK155" i="44"/>
  <c r="IK154" i="44"/>
  <c r="IK153" i="44"/>
  <c r="IK152" i="44"/>
  <c r="IK151" i="44"/>
  <c r="IK150" i="44"/>
  <c r="IK149" i="44"/>
  <c r="IK148" i="44"/>
  <c r="IK147" i="44"/>
  <c r="IK146" i="44"/>
  <c r="IK145" i="44"/>
  <c r="IK144" i="44"/>
  <c r="IK143" i="44"/>
  <c r="IK142" i="44"/>
  <c r="IK141" i="44"/>
  <c r="IK140" i="44"/>
  <c r="IK139" i="44"/>
  <c r="IK198" i="44"/>
  <c r="IK137" i="44"/>
  <c r="IK138" i="44"/>
  <c r="IK136" i="44"/>
  <c r="IK135" i="44"/>
  <c r="IK134" i="44"/>
  <c r="IK133" i="44"/>
  <c r="IK132" i="44"/>
  <c r="IK131" i="44"/>
  <c r="IK130" i="44"/>
  <c r="IK129" i="44"/>
  <c r="IK128" i="44"/>
  <c r="IK127" i="44"/>
  <c r="IK126" i="44"/>
  <c r="IK125" i="44"/>
  <c r="IK124" i="44"/>
  <c r="IK123" i="44"/>
  <c r="IK122" i="44"/>
  <c r="IK121" i="44"/>
  <c r="IK120" i="44"/>
  <c r="IK119" i="44"/>
  <c r="IK118" i="44"/>
  <c r="IK117" i="44"/>
  <c r="IK116" i="44"/>
  <c r="IK115" i="44"/>
  <c r="IK114" i="44"/>
  <c r="IK113" i="44"/>
  <c r="IK112" i="44"/>
  <c r="IK111" i="44"/>
  <c r="IK110" i="44"/>
  <c r="IK109" i="44"/>
  <c r="IK108" i="44"/>
  <c r="IK107" i="44"/>
  <c r="IK106" i="44"/>
  <c r="IK105" i="44"/>
  <c r="IK104" i="44"/>
  <c r="IK103" i="44"/>
  <c r="IK102" i="44"/>
  <c r="IK101" i="44"/>
  <c r="IK100" i="44"/>
  <c r="IK99" i="44"/>
  <c r="IK98" i="44"/>
  <c r="IK97" i="44"/>
  <c r="IK96" i="44"/>
  <c r="IK95" i="44"/>
  <c r="IK94" i="44"/>
  <c r="IK93" i="44"/>
  <c r="IK92" i="44"/>
  <c r="IK91" i="44"/>
  <c r="IK90" i="44"/>
  <c r="IK89" i="44"/>
  <c r="IK88" i="44"/>
  <c r="IK87" i="44"/>
  <c r="IK86" i="44"/>
  <c r="IK85" i="44"/>
  <c r="IK84" i="44"/>
  <c r="IK83" i="44"/>
  <c r="IK82" i="44"/>
  <c r="IK81" i="44"/>
  <c r="IK80" i="44"/>
  <c r="IK79" i="44"/>
  <c r="IK78" i="44"/>
  <c r="IK77" i="44"/>
  <c r="IK76" i="44"/>
  <c r="IK75" i="44"/>
  <c r="IK74" i="44"/>
  <c r="IK73" i="44"/>
  <c r="IK72" i="44"/>
  <c r="IK71" i="44"/>
  <c r="IK70" i="44"/>
  <c r="IK69" i="44"/>
  <c r="IK68" i="44"/>
  <c r="IK67" i="44"/>
  <c r="IK66" i="44"/>
  <c r="IK65" i="44"/>
  <c r="IK64" i="44"/>
  <c r="IK63" i="44"/>
  <c r="IK62" i="44"/>
  <c r="IK61" i="44"/>
  <c r="IK60" i="44"/>
  <c r="IK59" i="44"/>
  <c r="IK58" i="44"/>
  <c r="IK57" i="44"/>
  <c r="IK56" i="44"/>
  <c r="IK55" i="44"/>
  <c r="IK54" i="44"/>
  <c r="IK53" i="44"/>
  <c r="IK52" i="44"/>
  <c r="IK51" i="44"/>
  <c r="IK50" i="44"/>
  <c r="IK49" i="44"/>
  <c r="IK48" i="44"/>
  <c r="IK47" i="44"/>
  <c r="IK46" i="44"/>
  <c r="IT227" i="44"/>
  <c r="IT226" i="44"/>
  <c r="IT225" i="44"/>
  <c r="IT224" i="44"/>
  <c r="IT223" i="44"/>
  <c r="IT222" i="44"/>
  <c r="IT221" i="44"/>
  <c r="IT220" i="44"/>
  <c r="IT219" i="44"/>
  <c r="IT218" i="44"/>
  <c r="IT217" i="44"/>
  <c r="IT216" i="44"/>
  <c r="IT215" i="44"/>
  <c r="IT214" i="44"/>
  <c r="IT213" i="44"/>
  <c r="IT212" i="44"/>
  <c r="IT211" i="44"/>
  <c r="IT210" i="44"/>
  <c r="IT209" i="44"/>
  <c r="IT208" i="44"/>
  <c r="IT207" i="44"/>
  <c r="IT206" i="44"/>
  <c r="IT205" i="44"/>
  <c r="IT204" i="44"/>
  <c r="IT203" i="44"/>
  <c r="IT202" i="44"/>
  <c r="IT201" i="44"/>
  <c r="IT200" i="44"/>
  <c r="IT199" i="44"/>
  <c r="IT198" i="44"/>
  <c r="IT197" i="44"/>
  <c r="IT196" i="44"/>
  <c r="IT195" i="44"/>
  <c r="IT194" i="44"/>
  <c r="N232" i="44"/>
  <c r="N233" i="44"/>
  <c r="IT191" i="44"/>
  <c r="IT190" i="44"/>
  <c r="IT189" i="44"/>
  <c r="IT188" i="44"/>
  <c r="IT187" i="44"/>
  <c r="IT186" i="44"/>
  <c r="IT185" i="44"/>
  <c r="IT184" i="44"/>
  <c r="IT183" i="44"/>
  <c r="IT182" i="44"/>
  <c r="IT181" i="44"/>
  <c r="IT180" i="44"/>
  <c r="IT179" i="44"/>
  <c r="IT178" i="44"/>
  <c r="IT177" i="44"/>
  <c r="IT176" i="44"/>
  <c r="IT175" i="44"/>
  <c r="IT174" i="44"/>
  <c r="IT173" i="44"/>
  <c r="IT172" i="44"/>
  <c r="IT171" i="44"/>
  <c r="IT170" i="44"/>
  <c r="IT169" i="44"/>
  <c r="IT168" i="44"/>
  <c r="IT167" i="44"/>
  <c r="IT166" i="44"/>
  <c r="IT165" i="44"/>
  <c r="IT164" i="44"/>
  <c r="IT163" i="44"/>
  <c r="IT162" i="44"/>
  <c r="IT161" i="44"/>
  <c r="IT160" i="44"/>
  <c r="IT159" i="44"/>
  <c r="IT158" i="44"/>
  <c r="IT157" i="44"/>
  <c r="IT156" i="44"/>
  <c r="IT155" i="44"/>
  <c r="IT154" i="44"/>
  <c r="IT153" i="44"/>
  <c r="IT152" i="44"/>
  <c r="IT151" i="44"/>
  <c r="IT150" i="44"/>
  <c r="IT149" i="44"/>
  <c r="IT148" i="44"/>
  <c r="IT147" i="44"/>
  <c r="IT146" i="44"/>
  <c r="IT145" i="44"/>
  <c r="IT144" i="44"/>
  <c r="IT143" i="44"/>
  <c r="IT142" i="44"/>
  <c r="IT141" i="44"/>
  <c r="IT140" i="44"/>
  <c r="IT139" i="44"/>
  <c r="IT138" i="44"/>
  <c r="IT192" i="44"/>
  <c r="IT193" i="44"/>
  <c r="IT137" i="44"/>
  <c r="IT136" i="44"/>
  <c r="IT135" i="44"/>
  <c r="IT134" i="44"/>
  <c r="IT133" i="44"/>
  <c r="IT132" i="44"/>
  <c r="IT131" i="44"/>
  <c r="IT130" i="44"/>
  <c r="IT129" i="44"/>
  <c r="IT128" i="44"/>
  <c r="IT127" i="44"/>
  <c r="IT126" i="44"/>
  <c r="IT125" i="44"/>
  <c r="IT124" i="44"/>
  <c r="IT123" i="44"/>
  <c r="IT122" i="44"/>
  <c r="IT121" i="44"/>
  <c r="IT120" i="44"/>
  <c r="IT119" i="44"/>
  <c r="IT118" i="44"/>
  <c r="IT117" i="44"/>
  <c r="IT116" i="44"/>
  <c r="IT115" i="44"/>
  <c r="IT114" i="44"/>
  <c r="IT113" i="44"/>
  <c r="IT112" i="44"/>
  <c r="IT111" i="44"/>
  <c r="IT110" i="44"/>
  <c r="IT109" i="44"/>
  <c r="IT108" i="44"/>
  <c r="IT107" i="44"/>
  <c r="IT106" i="44"/>
  <c r="IT105" i="44"/>
  <c r="IT104" i="44"/>
  <c r="IT103" i="44"/>
  <c r="IT102" i="44"/>
  <c r="IT101" i="44"/>
  <c r="IT100" i="44"/>
  <c r="IT99" i="44"/>
  <c r="IT98" i="44"/>
  <c r="IT97" i="44"/>
  <c r="IT96" i="44"/>
  <c r="IT95" i="44"/>
  <c r="IT94" i="44"/>
  <c r="IT93" i="44"/>
  <c r="IT92" i="44"/>
  <c r="IT91" i="44"/>
  <c r="IT90" i="44"/>
  <c r="IT89" i="44"/>
  <c r="IT88" i="44"/>
  <c r="IT87" i="44"/>
  <c r="IT86" i="44"/>
  <c r="IT85" i="44"/>
  <c r="IT84" i="44"/>
  <c r="IT83" i="44"/>
  <c r="IT82" i="44"/>
  <c r="IT81" i="44"/>
  <c r="IT80" i="44"/>
  <c r="IT79" i="44"/>
  <c r="IT78" i="44"/>
  <c r="IT77" i="44"/>
  <c r="IT76" i="44"/>
  <c r="IT75" i="44"/>
  <c r="IT74" i="44"/>
  <c r="IT73" i="44"/>
  <c r="IT72" i="44"/>
  <c r="IT71" i="44"/>
  <c r="IT70" i="44"/>
  <c r="IT69" i="44"/>
  <c r="IT68" i="44"/>
  <c r="IT67" i="44"/>
  <c r="IT66" i="44"/>
  <c r="IT65" i="44"/>
  <c r="IT64" i="44"/>
  <c r="IT63" i="44"/>
  <c r="IT62" i="44"/>
  <c r="IT61" i="44"/>
  <c r="IT60" i="44"/>
  <c r="IT59" i="44"/>
  <c r="IT58" i="44"/>
  <c r="IT57" i="44"/>
  <c r="IT56" i="44"/>
  <c r="IT55" i="44"/>
  <c r="IT54" i="44"/>
  <c r="IT53" i="44"/>
  <c r="IT52" i="44"/>
  <c r="IT51" i="44"/>
  <c r="IT50" i="44"/>
  <c r="IT49" i="44"/>
  <c r="IT48" i="44"/>
  <c r="IT47" i="44"/>
  <c r="IA227" i="44"/>
  <c r="IA226" i="44"/>
  <c r="IA225" i="44"/>
  <c r="IA224" i="44"/>
  <c r="IA223" i="44"/>
  <c r="IA222" i="44"/>
  <c r="IA221" i="44"/>
  <c r="IA220" i="44"/>
  <c r="IA219" i="44"/>
  <c r="IA218" i="44"/>
  <c r="IA217" i="44"/>
  <c r="IA216" i="44"/>
  <c r="IA215" i="44"/>
  <c r="IA214" i="44"/>
  <c r="IA213" i="44"/>
  <c r="IA212" i="44"/>
  <c r="IA211" i="44"/>
  <c r="IA210" i="44"/>
  <c r="IA209" i="44"/>
  <c r="IA208" i="44"/>
  <c r="IA207" i="44"/>
  <c r="IA206" i="44"/>
  <c r="IA205" i="44"/>
  <c r="IA204" i="44"/>
  <c r="IA203" i="44"/>
  <c r="IA202" i="44"/>
  <c r="IA201" i="44"/>
  <c r="IA200" i="44"/>
  <c r="IA199" i="44"/>
  <c r="IA198" i="44"/>
  <c r="IA197" i="44"/>
  <c r="IA196" i="44"/>
  <c r="IA195" i="44"/>
  <c r="IA194" i="44"/>
  <c r="IA193" i="44"/>
  <c r="IA192" i="44"/>
  <c r="IA191" i="44"/>
  <c r="IA190" i="44"/>
  <c r="IA189" i="44"/>
  <c r="IA188" i="44"/>
  <c r="IA187" i="44"/>
  <c r="IA186" i="44"/>
  <c r="IA185" i="44"/>
  <c r="IA184" i="44"/>
  <c r="IA183" i="44"/>
  <c r="IA182" i="44"/>
  <c r="IA181" i="44"/>
  <c r="IA180" i="44"/>
  <c r="IA179" i="44"/>
  <c r="IA178" i="44"/>
  <c r="IA177" i="44"/>
  <c r="IA176" i="44"/>
  <c r="IA175" i="44"/>
  <c r="IA174" i="44"/>
  <c r="IA173" i="44"/>
  <c r="IA172" i="44"/>
  <c r="IA171" i="44"/>
  <c r="IA170" i="44"/>
  <c r="IA169" i="44"/>
  <c r="IA168" i="44"/>
  <c r="IA167" i="44"/>
  <c r="IA166" i="44"/>
  <c r="IA165" i="44"/>
  <c r="IA164" i="44"/>
  <c r="IA163" i="44"/>
  <c r="IA162" i="44"/>
  <c r="IA161" i="44"/>
  <c r="IA160" i="44"/>
  <c r="IA159" i="44"/>
  <c r="IA158" i="44"/>
  <c r="IA157" i="44"/>
  <c r="IA156" i="44"/>
  <c r="IA155" i="44"/>
  <c r="IA154" i="44"/>
  <c r="IA153" i="44"/>
  <c r="IA152" i="44"/>
  <c r="IA151" i="44"/>
  <c r="IA150" i="44"/>
  <c r="IA149" i="44"/>
  <c r="IA148" i="44"/>
  <c r="IA147" i="44"/>
  <c r="IA146" i="44"/>
  <c r="IA145" i="44"/>
  <c r="IA144" i="44"/>
  <c r="IA143" i="44"/>
  <c r="IA142" i="44"/>
  <c r="IA141" i="44"/>
  <c r="IA140" i="44"/>
  <c r="IA139" i="44"/>
  <c r="IA138" i="44"/>
  <c r="IA137" i="44"/>
  <c r="IA136" i="44"/>
  <c r="IA135" i="44"/>
  <c r="IA134" i="44"/>
  <c r="IA133" i="44"/>
  <c r="IA132" i="44"/>
  <c r="IA131" i="44"/>
  <c r="IA130" i="44"/>
  <c r="IA129" i="44"/>
  <c r="IA128" i="44"/>
  <c r="IA127" i="44"/>
  <c r="IA126" i="44"/>
  <c r="IA125" i="44"/>
  <c r="IA124" i="44"/>
  <c r="IA123" i="44"/>
  <c r="IA122" i="44"/>
  <c r="IA121" i="44"/>
  <c r="IA120" i="44"/>
  <c r="IA119" i="44"/>
  <c r="IA118" i="44"/>
  <c r="IA117" i="44"/>
  <c r="IA116" i="44"/>
  <c r="IA115" i="44"/>
  <c r="IA114" i="44"/>
  <c r="IA113" i="44"/>
  <c r="IA112" i="44"/>
  <c r="IA111" i="44"/>
  <c r="IA110" i="44"/>
  <c r="IA109" i="44"/>
  <c r="IA108" i="44"/>
  <c r="IA107" i="44"/>
  <c r="IA106" i="44"/>
  <c r="IA105" i="44"/>
  <c r="IA104" i="44"/>
  <c r="IA103" i="44"/>
  <c r="IA102" i="44"/>
  <c r="IA101" i="44"/>
  <c r="IA100" i="44"/>
  <c r="IA99" i="44"/>
  <c r="IA98" i="44"/>
  <c r="IA97" i="44"/>
  <c r="IA96" i="44"/>
  <c r="IA95" i="44"/>
  <c r="IA94" i="44"/>
  <c r="IA93" i="44"/>
  <c r="IA92" i="44"/>
  <c r="IA91" i="44"/>
  <c r="IA90" i="44"/>
  <c r="IA89" i="44"/>
  <c r="IA88" i="44"/>
  <c r="IA87" i="44"/>
  <c r="IA86" i="44"/>
  <c r="IA85" i="44"/>
  <c r="IA84" i="44"/>
  <c r="IA83" i="44"/>
  <c r="IA82" i="44"/>
  <c r="IA81" i="44"/>
  <c r="IA80" i="44"/>
  <c r="IA79" i="44"/>
  <c r="IA78" i="44"/>
  <c r="IA77" i="44"/>
  <c r="IA76" i="44"/>
  <c r="IA75" i="44"/>
  <c r="IA74" i="44"/>
  <c r="IA73" i="44"/>
  <c r="IA72" i="44"/>
  <c r="IA71" i="44"/>
  <c r="IA70" i="44"/>
  <c r="IA69" i="44"/>
  <c r="IA68" i="44"/>
  <c r="IA67" i="44"/>
  <c r="IA66" i="44"/>
  <c r="IA65" i="44"/>
  <c r="IA64" i="44"/>
  <c r="IA63" i="44"/>
  <c r="IA62" i="44"/>
  <c r="IA61" i="44"/>
  <c r="IA60" i="44"/>
  <c r="IA59" i="44"/>
  <c r="IA58" i="44"/>
  <c r="IA57" i="44"/>
  <c r="IA56" i="44"/>
  <c r="IA55" i="44"/>
  <c r="IA54" i="44"/>
  <c r="IA53" i="44"/>
  <c r="IA52" i="44"/>
  <c r="IA51" i="44"/>
  <c r="IA50" i="44"/>
  <c r="IA49" i="44"/>
  <c r="IA48" i="44"/>
  <c r="IA47" i="44"/>
  <c r="IA46" i="44"/>
  <c r="IN227" i="44"/>
  <c r="IN226" i="44"/>
  <c r="IN225" i="44"/>
  <c r="IN224" i="44"/>
  <c r="IN223" i="44"/>
  <c r="IN222" i="44"/>
  <c r="IN221" i="44"/>
  <c r="IN220" i="44"/>
  <c r="IN219" i="44"/>
  <c r="IN218" i="44"/>
  <c r="IN217" i="44"/>
  <c r="IN216" i="44"/>
  <c r="IN215" i="44"/>
  <c r="IN214" i="44"/>
  <c r="IN213" i="44"/>
  <c r="IN212" i="44"/>
  <c r="IN211" i="44"/>
  <c r="IN210" i="44"/>
  <c r="IN209" i="44"/>
  <c r="IN208" i="44"/>
  <c r="IN207" i="44"/>
  <c r="IN206" i="44"/>
  <c r="IN205" i="44"/>
  <c r="IN204" i="44"/>
  <c r="IN203" i="44"/>
  <c r="IN202" i="44"/>
  <c r="IN201" i="44"/>
  <c r="IN200" i="44"/>
  <c r="IN199" i="44"/>
  <c r="IN198" i="44"/>
  <c r="IN197" i="44"/>
  <c r="IN196" i="44"/>
  <c r="IN195" i="44"/>
  <c r="H232" i="44"/>
  <c r="H233" i="44"/>
  <c r="IN193" i="44"/>
  <c r="IN192" i="44"/>
  <c r="IN190" i="44"/>
  <c r="IN189" i="44"/>
  <c r="IN188" i="44"/>
  <c r="IN187" i="44"/>
  <c r="IN186" i="44"/>
  <c r="IN185" i="44"/>
  <c r="IN184" i="44"/>
  <c r="IN183" i="44"/>
  <c r="IN182" i="44"/>
  <c r="IN181" i="44"/>
  <c r="IN180" i="44"/>
  <c r="IN179" i="44"/>
  <c r="IN178" i="44"/>
  <c r="IN177" i="44"/>
  <c r="IN176" i="44"/>
  <c r="IN175" i="44"/>
  <c r="IN174" i="44"/>
  <c r="IN173" i="44"/>
  <c r="IN172" i="44"/>
  <c r="IN171" i="44"/>
  <c r="IN170" i="44"/>
  <c r="IN169" i="44"/>
  <c r="IN168" i="44"/>
  <c r="IN167" i="44"/>
  <c r="IN166" i="44"/>
  <c r="IN165" i="44"/>
  <c r="IN164" i="44"/>
  <c r="IN163" i="44"/>
  <c r="IN162" i="44"/>
  <c r="IN161" i="44"/>
  <c r="IN160" i="44"/>
  <c r="IN159" i="44"/>
  <c r="IN158" i="44"/>
  <c r="IN157" i="44"/>
  <c r="IN156" i="44"/>
  <c r="IN155" i="44"/>
  <c r="IN154" i="44"/>
  <c r="IN153" i="44"/>
  <c r="IN152" i="44"/>
  <c r="IN151" i="44"/>
  <c r="IN150" i="44"/>
  <c r="IN149" i="44"/>
  <c r="IN148" i="44"/>
  <c r="IN147" i="44"/>
  <c r="IN146" i="44"/>
  <c r="IN145" i="44"/>
  <c r="IN144" i="44"/>
  <c r="IN194" i="44"/>
  <c r="IN138" i="44"/>
  <c r="IN136" i="44"/>
  <c r="IN135" i="44"/>
  <c r="IN134" i="44"/>
  <c r="IN133" i="44"/>
  <c r="IN132" i="44"/>
  <c r="IN131" i="44"/>
  <c r="IN130" i="44"/>
  <c r="IN129" i="44"/>
  <c r="IN128" i="44"/>
  <c r="IN127" i="44"/>
  <c r="IN126" i="44"/>
  <c r="IN125" i="44"/>
  <c r="IN124" i="44"/>
  <c r="IN123" i="44"/>
  <c r="IN122" i="44"/>
  <c r="IN121" i="44"/>
  <c r="IN120" i="44"/>
  <c r="IN119" i="44"/>
  <c r="IN118" i="44"/>
  <c r="IN117" i="44"/>
  <c r="IN116" i="44"/>
  <c r="IN115" i="44"/>
  <c r="IN114" i="44"/>
  <c r="IN113" i="44"/>
  <c r="IN112" i="44"/>
  <c r="IN111" i="44"/>
  <c r="IN110" i="44"/>
  <c r="IN109" i="44"/>
  <c r="IN108" i="44"/>
  <c r="IN107" i="44"/>
  <c r="IN106" i="44"/>
  <c r="IN105" i="44"/>
  <c r="IN104" i="44"/>
  <c r="IN103" i="44"/>
  <c r="IN191" i="44"/>
  <c r="IN139" i="44"/>
  <c r="IN137" i="44"/>
  <c r="IN143" i="44"/>
  <c r="IN142" i="44"/>
  <c r="IN141" i="44"/>
  <c r="IN140" i="44"/>
  <c r="IN102" i="44"/>
  <c r="IN95" i="44"/>
  <c r="IN94" i="44"/>
  <c r="IN93" i="44"/>
  <c r="IN92" i="44"/>
  <c r="IN91" i="44"/>
  <c r="IN90" i="44"/>
  <c r="IN89" i="44"/>
  <c r="IN88" i="44"/>
  <c r="IN87" i="44"/>
  <c r="IN86" i="44"/>
  <c r="IN85" i="44"/>
  <c r="IN84" i="44"/>
  <c r="IN83" i="44"/>
  <c r="IN82" i="44"/>
  <c r="IN81" i="44"/>
  <c r="IN80" i="44"/>
  <c r="IN79" i="44"/>
  <c r="IN78" i="44"/>
  <c r="IN77" i="44"/>
  <c r="IN76" i="44"/>
  <c r="IN75" i="44"/>
  <c r="IN74" i="44"/>
  <c r="IN73" i="44"/>
  <c r="IN72" i="44"/>
  <c r="IN71" i="44"/>
  <c r="IN70" i="44"/>
  <c r="IN69" i="44"/>
  <c r="IN68" i="44"/>
  <c r="IN67" i="44"/>
  <c r="IN66" i="44"/>
  <c r="IN65" i="44"/>
  <c r="IN64" i="44"/>
  <c r="IN63" i="44"/>
  <c r="IN62" i="44"/>
  <c r="IN61" i="44"/>
  <c r="IN60" i="44"/>
  <c r="IN59" i="44"/>
  <c r="IN58" i="44"/>
  <c r="IN57" i="44"/>
  <c r="IN56" i="44"/>
  <c r="IN55" i="44"/>
  <c r="IN54" i="44"/>
  <c r="IN53" i="44"/>
  <c r="IN52" i="44"/>
  <c r="IN51" i="44"/>
  <c r="IN50" i="44"/>
  <c r="IN49" i="44"/>
  <c r="IN48" i="44"/>
  <c r="IN101" i="44"/>
  <c r="IN100" i="44"/>
  <c r="IN99" i="44"/>
  <c r="IN98" i="44"/>
  <c r="IN97" i="44"/>
  <c r="IN96" i="44"/>
  <c r="HU227" i="44"/>
  <c r="HU226" i="44"/>
  <c r="HU225" i="44"/>
  <c r="HU224" i="44"/>
  <c r="HU223" i="44"/>
  <c r="HU222" i="44"/>
  <c r="HU221" i="44"/>
  <c r="HU220" i="44"/>
  <c r="HU219" i="44"/>
  <c r="HU218" i="44"/>
  <c r="HU217" i="44"/>
  <c r="HU216" i="44"/>
  <c r="HU215" i="44"/>
  <c r="HU214" i="44"/>
  <c r="HU213" i="44"/>
  <c r="HU212" i="44"/>
  <c r="HU211" i="44"/>
  <c r="HU210" i="44"/>
  <c r="HU209" i="44"/>
  <c r="HU208" i="44"/>
  <c r="HU207" i="44"/>
  <c r="HU206" i="44"/>
  <c r="HU205" i="44"/>
  <c r="HU204" i="44"/>
  <c r="HU203" i="44"/>
  <c r="HU202" i="44"/>
  <c r="HU201" i="44"/>
  <c r="HU200" i="44"/>
  <c r="HU199" i="44"/>
  <c r="HU198" i="44"/>
  <c r="HU197" i="44"/>
  <c r="HU196" i="44"/>
  <c r="HU195" i="44"/>
  <c r="HU194" i="44"/>
  <c r="HU193" i="44"/>
  <c r="HU190" i="44"/>
  <c r="HU189" i="44"/>
  <c r="HU188" i="44"/>
  <c r="HU187" i="44"/>
  <c r="HU186" i="44"/>
  <c r="HU185" i="44"/>
  <c r="HU184" i="44"/>
  <c r="HU183" i="44"/>
  <c r="HU182" i="44"/>
  <c r="HU181" i="44"/>
  <c r="HU180" i="44"/>
  <c r="HU179" i="44"/>
  <c r="HU178" i="44"/>
  <c r="HU177" i="44"/>
  <c r="HU176" i="44"/>
  <c r="HU175" i="44"/>
  <c r="HU174" i="44"/>
  <c r="HU173" i="44"/>
  <c r="HU172" i="44"/>
  <c r="HU171" i="44"/>
  <c r="HU170" i="44"/>
  <c r="HU169" i="44"/>
  <c r="HU168" i="44"/>
  <c r="HU167" i="44"/>
  <c r="HU166" i="44"/>
  <c r="HU165" i="44"/>
  <c r="HU164" i="44"/>
  <c r="HU163" i="44"/>
  <c r="HU162" i="44"/>
  <c r="HU161" i="44"/>
  <c r="HU160" i="44"/>
  <c r="HU159" i="44"/>
  <c r="HU158" i="44"/>
  <c r="HU157" i="44"/>
  <c r="HU156" i="44"/>
  <c r="HU155" i="44"/>
  <c r="HU154" i="44"/>
  <c r="HU153" i="44"/>
  <c r="HU152" i="44"/>
  <c r="HU151" i="44"/>
  <c r="HU150" i="44"/>
  <c r="HU149" i="44"/>
  <c r="HU148" i="44"/>
  <c r="HU147" i="44"/>
  <c r="HU146" i="44"/>
  <c r="HU145" i="44"/>
  <c r="HU144" i="44"/>
  <c r="HU143" i="44"/>
  <c r="HU142" i="44"/>
  <c r="HU141" i="44"/>
  <c r="HU140" i="44"/>
  <c r="HU139" i="44"/>
  <c r="HU138" i="44"/>
  <c r="HU192" i="44"/>
  <c r="HU191" i="44"/>
  <c r="HU136" i="44"/>
  <c r="HU135" i="44"/>
  <c r="HU134" i="44"/>
  <c r="HU133" i="44"/>
  <c r="HU132" i="44"/>
  <c r="HU131" i="44"/>
  <c r="HU130" i="44"/>
  <c r="HU129" i="44"/>
  <c r="HU128" i="44"/>
  <c r="HU127" i="44"/>
  <c r="HU126" i="44"/>
  <c r="HU125" i="44"/>
  <c r="HU124" i="44"/>
  <c r="HU123" i="44"/>
  <c r="HU122" i="44"/>
  <c r="HU121" i="44"/>
  <c r="HU120" i="44"/>
  <c r="HU119" i="44"/>
  <c r="HU118" i="44"/>
  <c r="HU117" i="44"/>
  <c r="HU116" i="44"/>
  <c r="HU115" i="44"/>
  <c r="HU114" i="44"/>
  <c r="HU113" i="44"/>
  <c r="HU112" i="44"/>
  <c r="HU111" i="44"/>
  <c r="HU110" i="44"/>
  <c r="HU109" i="44"/>
  <c r="HU108" i="44"/>
  <c r="HU107" i="44"/>
  <c r="HU106" i="44"/>
  <c r="HU105" i="44"/>
  <c r="HU104" i="44"/>
  <c r="HU103" i="44"/>
  <c r="HU102" i="44"/>
  <c r="HU101" i="44"/>
  <c r="HU100" i="44"/>
  <c r="HU99" i="44"/>
  <c r="HU98" i="44"/>
  <c r="HU97" i="44"/>
  <c r="HU96" i="44"/>
  <c r="HU137" i="44"/>
  <c r="HU95" i="44"/>
  <c r="HU94" i="44"/>
  <c r="HU93" i="44"/>
  <c r="HU92" i="44"/>
  <c r="HU91" i="44"/>
  <c r="HU90" i="44"/>
  <c r="HU89" i="44"/>
  <c r="HU88" i="44"/>
  <c r="HU87" i="44"/>
  <c r="HU86" i="44"/>
  <c r="HU85" i="44"/>
  <c r="HU84" i="44"/>
  <c r="HU83" i="44"/>
  <c r="HU82" i="44"/>
  <c r="HU81" i="44"/>
  <c r="HU80" i="44"/>
  <c r="HU79" i="44"/>
  <c r="HU78" i="44"/>
  <c r="HU77" i="44"/>
  <c r="HU76" i="44"/>
  <c r="HU75" i="44"/>
  <c r="HU74" i="44"/>
  <c r="HU73" i="44"/>
  <c r="HU72" i="44"/>
  <c r="HU71" i="44"/>
  <c r="HU70" i="44"/>
  <c r="HU69" i="44"/>
  <c r="HU68" i="44"/>
  <c r="HU67" i="44"/>
  <c r="HU66" i="44"/>
  <c r="HU65" i="44"/>
  <c r="HU64" i="44"/>
  <c r="HU63" i="44"/>
  <c r="HU62" i="44"/>
  <c r="HU61" i="44"/>
  <c r="HU60" i="44"/>
  <c r="HU59" i="44"/>
  <c r="HU58" i="44"/>
  <c r="HU57" i="44"/>
  <c r="HU56" i="44"/>
  <c r="HU55" i="44"/>
  <c r="HU54" i="44"/>
  <c r="HU53" i="44"/>
  <c r="HU52" i="44"/>
  <c r="HU51" i="44"/>
  <c r="HU50" i="44"/>
  <c r="HU49" i="44"/>
  <c r="HU48" i="44"/>
  <c r="HU47" i="44"/>
  <c r="HT27" i="44"/>
  <c r="IB27" i="44"/>
  <c r="IK27" i="44"/>
  <c r="HV227" i="44"/>
  <c r="HV226" i="44"/>
  <c r="HV225" i="44"/>
  <c r="HV224" i="44"/>
  <c r="HV223" i="44"/>
  <c r="HV222" i="44"/>
  <c r="HV221" i="44"/>
  <c r="HV220" i="44"/>
  <c r="HV219" i="44"/>
  <c r="HV218" i="44"/>
  <c r="HV217" i="44"/>
  <c r="HV216" i="44"/>
  <c r="HV215" i="44"/>
  <c r="HV214" i="44"/>
  <c r="HV213" i="44"/>
  <c r="HV212" i="44"/>
  <c r="HV211" i="44"/>
  <c r="HV210" i="44"/>
  <c r="HV209" i="44"/>
  <c r="HV208" i="44"/>
  <c r="HV207" i="44"/>
  <c r="HV206" i="44"/>
  <c r="HV205" i="44"/>
  <c r="HV204" i="44"/>
  <c r="HV203" i="44"/>
  <c r="HV202" i="44"/>
  <c r="HV201" i="44"/>
  <c r="HV200" i="44"/>
  <c r="HV199" i="44"/>
  <c r="HV198" i="44"/>
  <c r="HV197" i="44"/>
  <c r="HV196" i="44"/>
  <c r="HV195" i="44"/>
  <c r="HV194" i="44"/>
  <c r="HV193" i="44"/>
  <c r="HV192" i="44"/>
  <c r="HV191" i="44"/>
  <c r="HV190" i="44"/>
  <c r="HV189" i="44"/>
  <c r="HV188" i="44"/>
  <c r="HV187" i="44"/>
  <c r="HV186" i="44"/>
  <c r="HV185" i="44"/>
  <c r="HV184" i="44"/>
  <c r="HV183" i="44"/>
  <c r="HV182" i="44"/>
  <c r="HV181" i="44"/>
  <c r="HV180" i="44"/>
  <c r="HV179" i="44"/>
  <c r="HV178" i="44"/>
  <c r="HV177" i="44"/>
  <c r="HV176" i="44"/>
  <c r="HV175" i="44"/>
  <c r="HV174" i="44"/>
  <c r="HV173" i="44"/>
  <c r="HV172" i="44"/>
  <c r="HV171" i="44"/>
  <c r="HV170" i="44"/>
  <c r="HV169" i="44"/>
  <c r="HV168" i="44"/>
  <c r="HV167" i="44"/>
  <c r="HV166" i="44"/>
  <c r="HV165" i="44"/>
  <c r="HV164" i="44"/>
  <c r="HV163" i="44"/>
  <c r="HV162" i="44"/>
  <c r="HV161" i="44"/>
  <c r="HV160" i="44"/>
  <c r="HV159" i="44"/>
  <c r="HV158" i="44"/>
  <c r="HV157" i="44"/>
  <c r="HV156" i="44"/>
  <c r="HV155" i="44"/>
  <c r="HV154" i="44"/>
  <c r="HV153" i="44"/>
  <c r="HV152" i="44"/>
  <c r="HV151" i="44"/>
  <c r="HV150" i="44"/>
  <c r="HV149" i="44"/>
  <c r="HV148" i="44"/>
  <c r="HV147" i="44"/>
  <c r="HV146" i="44"/>
  <c r="HV145" i="44"/>
  <c r="HV144" i="44"/>
  <c r="HV143" i="44"/>
  <c r="HV142" i="44"/>
  <c r="HV141" i="44"/>
  <c r="HV140" i="44"/>
  <c r="HV139" i="44"/>
  <c r="HV136" i="44"/>
  <c r="HV135" i="44"/>
  <c r="HV134" i="44"/>
  <c r="HV133" i="44"/>
  <c r="HV132" i="44"/>
  <c r="HV131" i="44"/>
  <c r="HV130" i="44"/>
  <c r="HV129" i="44"/>
  <c r="HV128" i="44"/>
  <c r="HV127" i="44"/>
  <c r="HV126" i="44"/>
  <c r="HV125" i="44"/>
  <c r="HV124" i="44"/>
  <c r="HV123" i="44"/>
  <c r="HV122" i="44"/>
  <c r="HV121" i="44"/>
  <c r="HV120" i="44"/>
  <c r="HV119" i="44"/>
  <c r="HV118" i="44"/>
  <c r="HV117" i="44"/>
  <c r="HV116" i="44"/>
  <c r="HV115" i="44"/>
  <c r="HV114" i="44"/>
  <c r="HV113" i="44"/>
  <c r="HV112" i="44"/>
  <c r="HV111" i="44"/>
  <c r="HV110" i="44"/>
  <c r="HV109" i="44"/>
  <c r="HV108" i="44"/>
  <c r="HV107" i="44"/>
  <c r="HV106" i="44"/>
  <c r="HV105" i="44"/>
  <c r="HV104" i="44"/>
  <c r="HV103" i="44"/>
  <c r="HV102" i="44"/>
  <c r="HV101" i="44"/>
  <c r="HV100" i="44"/>
  <c r="HV137" i="44"/>
  <c r="HV138" i="44"/>
  <c r="HV99" i="44"/>
  <c r="HV98" i="44"/>
  <c r="HV97" i="44"/>
  <c r="HV96" i="44"/>
  <c r="HV95" i="44"/>
  <c r="HV94" i="44"/>
  <c r="HV93" i="44"/>
  <c r="HV92" i="44"/>
  <c r="HV91" i="44"/>
  <c r="HV90" i="44"/>
  <c r="HV89" i="44"/>
  <c r="HV88" i="44"/>
  <c r="HV87" i="44"/>
  <c r="HV86" i="44"/>
  <c r="HV85" i="44"/>
  <c r="HV84" i="44"/>
  <c r="HV83" i="44"/>
  <c r="HV82" i="44"/>
  <c r="HV81" i="44"/>
  <c r="HV80" i="44"/>
  <c r="HV79" i="44"/>
  <c r="HV78" i="44"/>
  <c r="HV77" i="44"/>
  <c r="HV76" i="44"/>
  <c r="HV75" i="44"/>
  <c r="HV74" i="44"/>
  <c r="HV73" i="44"/>
  <c r="HV72" i="44"/>
  <c r="HV71" i="44"/>
  <c r="HV70" i="44"/>
  <c r="HV69" i="44"/>
  <c r="HV68" i="44"/>
  <c r="HV67" i="44"/>
  <c r="HV66" i="44"/>
  <c r="HV65" i="44"/>
  <c r="HV64" i="44"/>
  <c r="HV63" i="44"/>
  <c r="HV62" i="44"/>
  <c r="HV61" i="44"/>
  <c r="HV60" i="44"/>
  <c r="HV59" i="44"/>
  <c r="HV58" i="44"/>
  <c r="HV57" i="44"/>
  <c r="HV56" i="44"/>
  <c r="HV55" i="44"/>
  <c r="HV54" i="44"/>
  <c r="HV53" i="44"/>
  <c r="HV52" i="44"/>
  <c r="HV51" i="44"/>
  <c r="HV50" i="44"/>
  <c r="HV49" i="44"/>
  <c r="HV48" i="44"/>
  <c r="HV47" i="44"/>
  <c r="HV46" i="44"/>
  <c r="HV45" i="44"/>
  <c r="HV44" i="44"/>
  <c r="ID227" i="44"/>
  <c r="ID226" i="44"/>
  <c r="ID225" i="44"/>
  <c r="ID224" i="44"/>
  <c r="ID223" i="44"/>
  <c r="ID222" i="44"/>
  <c r="ID221" i="44"/>
  <c r="ID220" i="44"/>
  <c r="ID219" i="44"/>
  <c r="ID218" i="44"/>
  <c r="ID217" i="44"/>
  <c r="ID216" i="44"/>
  <c r="ID215" i="44"/>
  <c r="ID214" i="44"/>
  <c r="ID213" i="44"/>
  <c r="ID212" i="44"/>
  <c r="ID211" i="44"/>
  <c r="ID210" i="44"/>
  <c r="ID209" i="44"/>
  <c r="ID208" i="44"/>
  <c r="ID207" i="44"/>
  <c r="ID206" i="44"/>
  <c r="ID205" i="44"/>
  <c r="ID204" i="44"/>
  <c r="ID203" i="44"/>
  <c r="ID202" i="44"/>
  <c r="ID201" i="44"/>
  <c r="ID200" i="44"/>
  <c r="ID199" i="44"/>
  <c r="ID198" i="44"/>
  <c r="ID197" i="44"/>
  <c r="ID196" i="44"/>
  <c r="ID195" i="44"/>
  <c r="ID194" i="44"/>
  <c r="ID193" i="44"/>
  <c r="ID192" i="44"/>
  <c r="ID191" i="44"/>
  <c r="ID190" i="44"/>
  <c r="ID189" i="44"/>
  <c r="ID188" i="44"/>
  <c r="ID187" i="44"/>
  <c r="ID186" i="44"/>
  <c r="ID185" i="44"/>
  <c r="ID184" i="44"/>
  <c r="ID183" i="44"/>
  <c r="ID182" i="44"/>
  <c r="ID181" i="44"/>
  <c r="ID180" i="44"/>
  <c r="ID179" i="44"/>
  <c r="ID178" i="44"/>
  <c r="ID177" i="44"/>
  <c r="ID176" i="44"/>
  <c r="ID175" i="44"/>
  <c r="ID174" i="44"/>
  <c r="ID173" i="44"/>
  <c r="ID172" i="44"/>
  <c r="ID171" i="44"/>
  <c r="ID170" i="44"/>
  <c r="ID169" i="44"/>
  <c r="ID168" i="44"/>
  <c r="ID167" i="44"/>
  <c r="ID166" i="44"/>
  <c r="ID165" i="44"/>
  <c r="ID164" i="44"/>
  <c r="ID163" i="44"/>
  <c r="ID162" i="44"/>
  <c r="ID161" i="44"/>
  <c r="ID160" i="44"/>
  <c r="ID159" i="44"/>
  <c r="ID158" i="44"/>
  <c r="ID157" i="44"/>
  <c r="ID156" i="44"/>
  <c r="ID155" i="44"/>
  <c r="ID154" i="44"/>
  <c r="ID153" i="44"/>
  <c r="ID152" i="44"/>
  <c r="ID151" i="44"/>
  <c r="ID150" i="44"/>
  <c r="ID149" i="44"/>
  <c r="ID148" i="44"/>
  <c r="ID147" i="44"/>
  <c r="ID146" i="44"/>
  <c r="ID145" i="44"/>
  <c r="ID144" i="44"/>
  <c r="ID143" i="44"/>
  <c r="ID142" i="44"/>
  <c r="ID141" i="44"/>
  <c r="ID140" i="44"/>
  <c r="ID138" i="44"/>
  <c r="ID139" i="44"/>
  <c r="ID136" i="44"/>
  <c r="ID135" i="44"/>
  <c r="ID134" i="44"/>
  <c r="ID133" i="44"/>
  <c r="ID132" i="44"/>
  <c r="ID131" i="44"/>
  <c r="ID130" i="44"/>
  <c r="ID129" i="44"/>
  <c r="ID128" i="44"/>
  <c r="ID127" i="44"/>
  <c r="ID126" i="44"/>
  <c r="JJ126" i="44" s="1"/>
  <c r="ID125" i="44"/>
  <c r="ID124" i="44"/>
  <c r="ID123" i="44"/>
  <c r="ID122" i="44"/>
  <c r="ID121" i="44"/>
  <c r="ID120" i="44"/>
  <c r="ID119" i="44"/>
  <c r="ID118" i="44"/>
  <c r="ID117" i="44"/>
  <c r="ID116" i="44"/>
  <c r="ID115" i="44"/>
  <c r="ID114" i="44"/>
  <c r="ID113" i="44"/>
  <c r="ID112" i="44"/>
  <c r="ID111" i="44"/>
  <c r="ID110" i="44"/>
  <c r="JJ110" i="44" s="1"/>
  <c r="ID109" i="44"/>
  <c r="ID108" i="44"/>
  <c r="ID107" i="44"/>
  <c r="ID106" i="44"/>
  <c r="ID105" i="44"/>
  <c r="ID104" i="44"/>
  <c r="ID103" i="44"/>
  <c r="JJ103" i="44" s="1"/>
  <c r="ID102" i="44"/>
  <c r="ID101" i="44"/>
  <c r="ID100" i="44"/>
  <c r="ID137" i="44"/>
  <c r="ID95" i="44"/>
  <c r="ID94" i="44"/>
  <c r="ID93" i="44"/>
  <c r="ID92" i="44"/>
  <c r="ID91" i="44"/>
  <c r="ID90" i="44"/>
  <c r="ID89" i="44"/>
  <c r="ID88" i="44"/>
  <c r="ID87" i="44"/>
  <c r="ID86" i="44"/>
  <c r="ID85" i="44"/>
  <c r="ID84" i="44"/>
  <c r="ID83" i="44"/>
  <c r="ID82" i="44"/>
  <c r="ID81" i="44"/>
  <c r="ID80" i="44"/>
  <c r="ID79" i="44"/>
  <c r="ID78" i="44"/>
  <c r="ID77" i="44"/>
  <c r="ID76" i="44"/>
  <c r="ID75" i="44"/>
  <c r="ID74" i="44"/>
  <c r="ID73" i="44"/>
  <c r="ID72" i="44"/>
  <c r="ID71" i="44"/>
  <c r="ID70" i="44"/>
  <c r="ID69" i="44"/>
  <c r="ID68" i="44"/>
  <c r="ID67" i="44"/>
  <c r="ID66" i="44"/>
  <c r="ID65" i="44"/>
  <c r="ID64" i="44"/>
  <c r="ID63" i="44"/>
  <c r="ID62" i="44"/>
  <c r="ID61" i="44"/>
  <c r="ID60" i="44"/>
  <c r="ID59" i="44"/>
  <c r="ID58" i="44"/>
  <c r="ID57" i="44"/>
  <c r="ID56" i="44"/>
  <c r="ID55" i="44"/>
  <c r="ID54" i="44"/>
  <c r="ID53" i="44"/>
  <c r="ID52" i="44"/>
  <c r="ID51" i="44"/>
  <c r="ID50" i="44"/>
  <c r="ID49" i="44"/>
  <c r="ID48" i="44"/>
  <c r="ID47" i="44"/>
  <c r="ID46" i="44"/>
  <c r="ID45" i="44"/>
  <c r="ID44" i="44"/>
  <c r="ID99" i="44"/>
  <c r="ID98" i="44"/>
  <c r="ID97" i="44"/>
  <c r="ID96" i="44"/>
  <c r="J232" i="44"/>
  <c r="J233" i="44"/>
  <c r="IP227" i="44"/>
  <c r="IP226" i="44"/>
  <c r="IP225" i="44"/>
  <c r="IP224" i="44"/>
  <c r="IP223" i="44"/>
  <c r="IP222" i="44"/>
  <c r="IP221" i="44"/>
  <c r="IP220" i="44"/>
  <c r="IP219" i="44"/>
  <c r="IP218" i="44"/>
  <c r="IP217" i="44"/>
  <c r="IP216" i="44"/>
  <c r="IP215" i="44"/>
  <c r="IP214" i="44"/>
  <c r="IP213" i="44"/>
  <c r="IP212" i="44"/>
  <c r="IP211" i="44"/>
  <c r="IP210" i="44"/>
  <c r="IP209" i="44"/>
  <c r="IP208" i="44"/>
  <c r="IP207" i="44"/>
  <c r="IP206" i="44"/>
  <c r="IP205" i="44"/>
  <c r="IP204" i="44"/>
  <c r="IP203" i="44"/>
  <c r="IP202" i="44"/>
  <c r="IP201" i="44"/>
  <c r="IP200" i="44"/>
  <c r="IP199" i="44"/>
  <c r="IP198" i="44"/>
  <c r="IP197" i="44"/>
  <c r="IP196" i="44"/>
  <c r="IP195" i="44"/>
  <c r="IP194" i="44"/>
  <c r="IP193" i="44"/>
  <c r="IP191" i="44"/>
  <c r="IP190" i="44"/>
  <c r="IP182" i="44"/>
  <c r="IP174" i="44"/>
  <c r="IP166" i="44"/>
  <c r="IP158" i="44"/>
  <c r="IP150" i="44"/>
  <c r="IP138" i="44"/>
  <c r="IP136" i="44"/>
  <c r="IP135" i="44"/>
  <c r="IP134" i="44"/>
  <c r="IP133" i="44"/>
  <c r="IP132" i="44"/>
  <c r="IP131" i="44"/>
  <c r="IP130" i="44"/>
  <c r="IP129" i="44"/>
  <c r="IP128" i="44"/>
  <c r="IP127" i="44"/>
  <c r="IP126" i="44"/>
  <c r="IP125" i="44"/>
  <c r="IP124" i="44"/>
  <c r="IP123" i="44"/>
  <c r="IP122" i="44"/>
  <c r="IP121" i="44"/>
  <c r="IP120" i="44"/>
  <c r="IP119" i="44"/>
  <c r="IP118" i="44"/>
  <c r="IP117" i="44"/>
  <c r="IP116" i="44"/>
  <c r="IP115" i="44"/>
  <c r="IP114" i="44"/>
  <c r="IP113" i="44"/>
  <c r="IP112" i="44"/>
  <c r="IP111" i="44"/>
  <c r="IP110" i="44"/>
  <c r="IP109" i="44"/>
  <c r="IP108" i="44"/>
  <c r="IP107" i="44"/>
  <c r="IP106" i="44"/>
  <c r="IP105" i="44"/>
  <c r="IP104" i="44"/>
  <c r="IP103" i="44"/>
  <c r="IP102" i="44"/>
  <c r="IP101" i="44"/>
  <c r="IP100" i="44"/>
  <c r="IP185" i="44"/>
  <c r="IP177" i="44"/>
  <c r="IP169" i="44"/>
  <c r="IP161" i="44"/>
  <c r="IP153" i="44"/>
  <c r="IP149" i="44"/>
  <c r="IP148" i="44"/>
  <c r="IP144" i="44"/>
  <c r="IP188" i="44"/>
  <c r="IP180" i="44"/>
  <c r="IP172" i="44"/>
  <c r="IP164" i="44"/>
  <c r="IP156" i="44"/>
  <c r="IP183" i="44"/>
  <c r="IP175" i="44"/>
  <c r="IP167" i="44"/>
  <c r="IP159" i="44"/>
  <c r="IP151" i="44"/>
  <c r="IP147" i="44"/>
  <c r="IP139" i="44"/>
  <c r="IP137" i="44"/>
  <c r="IP192" i="44"/>
  <c r="IP186" i="44"/>
  <c r="IP178" i="44"/>
  <c r="IP170" i="44"/>
  <c r="IP162" i="44"/>
  <c r="IP154" i="44"/>
  <c r="IP143" i="44"/>
  <c r="IP142" i="44"/>
  <c r="IP141" i="44"/>
  <c r="IP140" i="44"/>
  <c r="IP189" i="44"/>
  <c r="IP181" i="44"/>
  <c r="IP173" i="44"/>
  <c r="IP165" i="44"/>
  <c r="IP157" i="44"/>
  <c r="IP146" i="44"/>
  <c r="IP184" i="44"/>
  <c r="IP176" i="44"/>
  <c r="IP168" i="44"/>
  <c r="IP160" i="44"/>
  <c r="IP152" i="44"/>
  <c r="IP187" i="44"/>
  <c r="IP179" i="44"/>
  <c r="IP171" i="44"/>
  <c r="IP163" i="44"/>
  <c r="IP155" i="44"/>
  <c r="IP145" i="44"/>
  <c r="IP95" i="44"/>
  <c r="IP94" i="44"/>
  <c r="IP93" i="44"/>
  <c r="IP92" i="44"/>
  <c r="IP91" i="44"/>
  <c r="IP90" i="44"/>
  <c r="IP89" i="44"/>
  <c r="IP88" i="44"/>
  <c r="IP87" i="44"/>
  <c r="IP86" i="44"/>
  <c r="IP85" i="44"/>
  <c r="IP84" i="44"/>
  <c r="IP83" i="44"/>
  <c r="IP82" i="44"/>
  <c r="IP81" i="44"/>
  <c r="IP80" i="44"/>
  <c r="IP79" i="44"/>
  <c r="IP78" i="44"/>
  <c r="IP77" i="44"/>
  <c r="IP76" i="44"/>
  <c r="IP75" i="44"/>
  <c r="IP74" i="44"/>
  <c r="IP73" i="44"/>
  <c r="IP72" i="44"/>
  <c r="IP71" i="44"/>
  <c r="IP70" i="44"/>
  <c r="IP69" i="44"/>
  <c r="IP68" i="44"/>
  <c r="IP67" i="44"/>
  <c r="IP66" i="44"/>
  <c r="IP65" i="44"/>
  <c r="IP64" i="44"/>
  <c r="IP63" i="44"/>
  <c r="IP62" i="44"/>
  <c r="IP61" i="44"/>
  <c r="IP60" i="44"/>
  <c r="IP59" i="44"/>
  <c r="IP58" i="44"/>
  <c r="IP57" i="44"/>
  <c r="IP56" i="44"/>
  <c r="IP55" i="44"/>
  <c r="IP54" i="44"/>
  <c r="IP53" i="44"/>
  <c r="IP52" i="44"/>
  <c r="IP51" i="44"/>
  <c r="IP50" i="44"/>
  <c r="IP49" i="44"/>
  <c r="IP48" i="44"/>
  <c r="IP47" i="44"/>
  <c r="IP46" i="44"/>
  <c r="IP45" i="44"/>
  <c r="IP44" i="44"/>
  <c r="IP99" i="44"/>
  <c r="IP98" i="44"/>
  <c r="IP97" i="44"/>
  <c r="IP96" i="44"/>
  <c r="F21" i="44"/>
  <c r="F4" i="53" s="1"/>
  <c r="N21" i="44"/>
  <c r="N4" i="53" s="1"/>
  <c r="G22" i="44"/>
  <c r="G4" i="54" s="1"/>
  <c r="O22" i="44"/>
  <c r="O4" i="54" s="1"/>
  <c r="HU27" i="44"/>
  <c r="IC27" i="44"/>
  <c r="IL27" i="44"/>
  <c r="IT27" i="44"/>
  <c r="HU28" i="44"/>
  <c r="IC28" i="44"/>
  <c r="IL28" i="44"/>
  <c r="IT28" i="44"/>
  <c r="HU29" i="44"/>
  <c r="IC29" i="44"/>
  <c r="IL29" i="44"/>
  <c r="IT29" i="44"/>
  <c r="HU30" i="44"/>
  <c r="IC30" i="44"/>
  <c r="IL30" i="44"/>
  <c r="IT30" i="44"/>
  <c r="HU31" i="44"/>
  <c r="IC31" i="44"/>
  <c r="IL31" i="44"/>
  <c r="IT31" i="44"/>
  <c r="HU32" i="44"/>
  <c r="IC32" i="44"/>
  <c r="IL32" i="44"/>
  <c r="IT32" i="44"/>
  <c r="HU33" i="44"/>
  <c r="IC33" i="44"/>
  <c r="IL33" i="44"/>
  <c r="IT33" i="44"/>
  <c r="HU34" i="44"/>
  <c r="IC34" i="44"/>
  <c r="IL34" i="44"/>
  <c r="IT34" i="44"/>
  <c r="HU35" i="44"/>
  <c r="IC35" i="44"/>
  <c r="IL35" i="44"/>
  <c r="IT35" i="44"/>
  <c r="HU36" i="44"/>
  <c r="IC36" i="44"/>
  <c r="IL36" i="44"/>
  <c r="IT36" i="44"/>
  <c r="HU37" i="44"/>
  <c r="IC37" i="44"/>
  <c r="IL37" i="44"/>
  <c r="IT37" i="44"/>
  <c r="HU38" i="44"/>
  <c r="IC38" i="44"/>
  <c r="IL38" i="44"/>
  <c r="IT38" i="44"/>
  <c r="HU39" i="44"/>
  <c r="IC39" i="44"/>
  <c r="IL39" i="44"/>
  <c r="IT39" i="44"/>
  <c r="HU40" i="44"/>
  <c r="IC40" i="44"/>
  <c r="IL40" i="44"/>
  <c r="IT40" i="44"/>
  <c r="HU41" i="44"/>
  <c r="IC41" i="44"/>
  <c r="IL41" i="44"/>
  <c r="IT41" i="44"/>
  <c r="HU42" i="44"/>
  <c r="IC42" i="44"/>
  <c r="IL42" i="44"/>
  <c r="IT42" i="44"/>
  <c r="HU43" i="44"/>
  <c r="IL43" i="44"/>
  <c r="IT43" i="44"/>
  <c r="HS44" i="44"/>
  <c r="IL44" i="44"/>
  <c r="IA45" i="44"/>
  <c r="IK45" i="44"/>
  <c r="HW46" i="44"/>
  <c r="IL46" i="44"/>
  <c r="IO47" i="44"/>
  <c r="JL48" i="44"/>
  <c r="JM48" i="44"/>
  <c r="IO48" i="44"/>
  <c r="HX50" i="44"/>
  <c r="II52" i="44"/>
  <c r="IQ55" i="44"/>
  <c r="HZ56" i="44"/>
  <c r="II60" i="44"/>
  <c r="IQ63" i="44"/>
  <c r="JM64" i="44"/>
  <c r="HZ64" i="44"/>
  <c r="HZ72" i="44"/>
  <c r="IM227" i="44"/>
  <c r="IM226" i="44"/>
  <c r="IM225" i="44"/>
  <c r="IM224" i="44"/>
  <c r="IM223" i="44"/>
  <c r="IM222" i="44"/>
  <c r="IM221" i="44"/>
  <c r="IM220" i="44"/>
  <c r="IM219" i="44"/>
  <c r="IM218" i="44"/>
  <c r="IM217" i="44"/>
  <c r="IM216" i="44"/>
  <c r="IM215" i="44"/>
  <c r="IM214" i="44"/>
  <c r="IM213" i="44"/>
  <c r="IM212" i="44"/>
  <c r="IM211" i="44"/>
  <c r="IM210" i="44"/>
  <c r="IM209" i="44"/>
  <c r="IM208" i="44"/>
  <c r="IM207" i="44"/>
  <c r="IM206" i="44"/>
  <c r="IM205" i="44"/>
  <c r="IM204" i="44"/>
  <c r="IM203" i="44"/>
  <c r="IM202" i="44"/>
  <c r="IM201" i="44"/>
  <c r="IM200" i="44"/>
  <c r="IM199" i="44"/>
  <c r="IM198" i="44"/>
  <c r="IM197" i="44"/>
  <c r="IM196" i="44"/>
  <c r="IM195" i="44"/>
  <c r="IM194" i="44"/>
  <c r="IM193" i="44"/>
  <c r="IM192" i="44"/>
  <c r="IM191" i="44"/>
  <c r="G232" i="44"/>
  <c r="G233" i="44"/>
  <c r="IM190" i="44"/>
  <c r="IM189" i="44"/>
  <c r="IM188" i="44"/>
  <c r="IM187" i="44"/>
  <c r="IM186" i="44"/>
  <c r="IM185" i="44"/>
  <c r="IM184" i="44"/>
  <c r="IM183" i="44"/>
  <c r="IM182" i="44"/>
  <c r="IM181" i="44"/>
  <c r="IM180" i="44"/>
  <c r="IM179" i="44"/>
  <c r="IM178" i="44"/>
  <c r="IM177" i="44"/>
  <c r="IM176" i="44"/>
  <c r="IM175" i="44"/>
  <c r="IM174" i="44"/>
  <c r="IM173" i="44"/>
  <c r="IM172" i="44"/>
  <c r="IM171" i="44"/>
  <c r="IM170" i="44"/>
  <c r="IM169" i="44"/>
  <c r="IM168" i="44"/>
  <c r="IM167" i="44"/>
  <c r="IM166" i="44"/>
  <c r="IM165" i="44"/>
  <c r="IM164" i="44"/>
  <c r="IM163" i="44"/>
  <c r="IM162" i="44"/>
  <c r="IM161" i="44"/>
  <c r="IM160" i="44"/>
  <c r="IM159" i="44"/>
  <c r="IM158" i="44"/>
  <c r="IM157" i="44"/>
  <c r="IM156" i="44"/>
  <c r="IM155" i="44"/>
  <c r="IM154" i="44"/>
  <c r="IM153" i="44"/>
  <c r="IM152" i="44"/>
  <c r="IM151" i="44"/>
  <c r="IM150" i="44"/>
  <c r="IM149" i="44"/>
  <c r="IM148" i="44"/>
  <c r="IM147" i="44"/>
  <c r="IM146" i="44"/>
  <c r="IM145" i="44"/>
  <c r="IM144" i="44"/>
  <c r="IM143" i="44"/>
  <c r="IM142" i="44"/>
  <c r="IM141" i="44"/>
  <c r="IM140" i="44"/>
  <c r="IM138" i="44"/>
  <c r="IM136" i="44"/>
  <c r="IM135" i="44"/>
  <c r="IM134" i="44"/>
  <c r="IM133" i="44"/>
  <c r="IM132" i="44"/>
  <c r="IM131" i="44"/>
  <c r="IM130" i="44"/>
  <c r="IM129" i="44"/>
  <c r="IM128" i="44"/>
  <c r="IM127" i="44"/>
  <c r="IM126" i="44"/>
  <c r="IM125" i="44"/>
  <c r="IM124" i="44"/>
  <c r="IM123" i="44"/>
  <c r="IM122" i="44"/>
  <c r="IM121" i="44"/>
  <c r="IM120" i="44"/>
  <c r="IM119" i="44"/>
  <c r="IM118" i="44"/>
  <c r="IM117" i="44"/>
  <c r="IM116" i="44"/>
  <c r="IM115" i="44"/>
  <c r="IM114" i="44"/>
  <c r="IM113" i="44"/>
  <c r="IM112" i="44"/>
  <c r="IM111" i="44"/>
  <c r="IM110" i="44"/>
  <c r="IM109" i="44"/>
  <c r="IM108" i="44"/>
  <c r="IM107" i="44"/>
  <c r="IM106" i="44"/>
  <c r="IM105" i="44"/>
  <c r="IM104" i="44"/>
  <c r="IM103" i="44"/>
  <c r="IM102" i="44"/>
  <c r="IM101" i="44"/>
  <c r="IM100" i="44"/>
  <c r="IM139" i="44"/>
  <c r="IM137" i="44"/>
  <c r="IM99" i="44"/>
  <c r="IM98" i="44"/>
  <c r="IM97" i="44"/>
  <c r="IM96" i="44"/>
  <c r="IM95" i="44"/>
  <c r="IM94" i="44"/>
  <c r="IM93" i="44"/>
  <c r="IM92" i="44"/>
  <c r="IM91" i="44"/>
  <c r="IM90" i="44"/>
  <c r="IM89" i="44"/>
  <c r="IM88" i="44"/>
  <c r="IM87" i="44"/>
  <c r="IM86" i="44"/>
  <c r="IM85" i="44"/>
  <c r="IM84" i="44"/>
  <c r="IM83" i="44"/>
  <c r="IM82" i="44"/>
  <c r="IM81" i="44"/>
  <c r="IM80" i="44"/>
  <c r="IM79" i="44"/>
  <c r="IM78" i="44"/>
  <c r="IM77" i="44"/>
  <c r="IM76" i="44"/>
  <c r="IM75" i="44"/>
  <c r="IM74" i="44"/>
  <c r="IM73" i="44"/>
  <c r="IM72" i="44"/>
  <c r="IM71" i="44"/>
  <c r="IM70" i="44"/>
  <c r="IM69" i="44"/>
  <c r="IM68" i="44"/>
  <c r="IM67" i="44"/>
  <c r="IM66" i="44"/>
  <c r="IM65" i="44"/>
  <c r="IM64" i="44"/>
  <c r="IM63" i="44"/>
  <c r="IM62" i="44"/>
  <c r="IM61" i="44"/>
  <c r="IM60" i="44"/>
  <c r="IM59" i="44"/>
  <c r="IM58" i="44"/>
  <c r="IM57" i="44"/>
  <c r="IM56" i="44"/>
  <c r="IM55" i="44"/>
  <c r="IM54" i="44"/>
  <c r="IM53" i="44"/>
  <c r="IM52" i="44"/>
  <c r="IM51" i="44"/>
  <c r="IM50" i="44"/>
  <c r="IM49" i="44"/>
  <c r="IM48" i="44"/>
  <c r="IM47" i="44"/>
  <c r="IM46" i="44"/>
  <c r="IM45" i="44"/>
  <c r="IM44" i="44"/>
  <c r="IB227" i="44"/>
  <c r="IB226" i="44"/>
  <c r="IB225" i="44"/>
  <c r="IB224" i="44"/>
  <c r="IB223" i="44"/>
  <c r="IB222" i="44"/>
  <c r="IB221" i="44"/>
  <c r="IB220" i="44"/>
  <c r="IB219" i="44"/>
  <c r="IB218" i="44"/>
  <c r="IB217" i="44"/>
  <c r="IB216" i="44"/>
  <c r="IB215" i="44"/>
  <c r="IB214" i="44"/>
  <c r="IB213" i="44"/>
  <c r="IB212" i="44"/>
  <c r="IB211" i="44"/>
  <c r="IB210" i="44"/>
  <c r="IB209" i="44"/>
  <c r="IB208" i="44"/>
  <c r="IB207" i="44"/>
  <c r="IB206" i="44"/>
  <c r="IB205" i="44"/>
  <c r="IB204" i="44"/>
  <c r="IB203" i="44"/>
  <c r="IB202" i="44"/>
  <c r="IB201" i="44"/>
  <c r="IB200" i="44"/>
  <c r="IB199" i="44"/>
  <c r="IB198" i="44"/>
  <c r="IB190" i="44"/>
  <c r="IB189" i="44"/>
  <c r="IB188" i="44"/>
  <c r="IB187" i="44"/>
  <c r="IB186" i="44"/>
  <c r="IB185" i="44"/>
  <c r="IB184" i="44"/>
  <c r="IB183" i="44"/>
  <c r="IB182" i="44"/>
  <c r="IB181" i="44"/>
  <c r="IB180" i="44"/>
  <c r="IB179" i="44"/>
  <c r="IB178" i="44"/>
  <c r="IB177" i="44"/>
  <c r="IB176" i="44"/>
  <c r="IB175" i="44"/>
  <c r="IB174" i="44"/>
  <c r="IB173" i="44"/>
  <c r="IB172" i="44"/>
  <c r="IB171" i="44"/>
  <c r="IB170" i="44"/>
  <c r="IB169" i="44"/>
  <c r="IB168" i="44"/>
  <c r="IB167" i="44"/>
  <c r="IB166" i="44"/>
  <c r="IB165" i="44"/>
  <c r="IB164" i="44"/>
  <c r="IB163" i="44"/>
  <c r="IB162" i="44"/>
  <c r="IB161" i="44"/>
  <c r="IB160" i="44"/>
  <c r="IB159" i="44"/>
  <c r="IB158" i="44"/>
  <c r="IB157" i="44"/>
  <c r="IB156" i="44"/>
  <c r="IB155" i="44"/>
  <c r="IB154" i="44"/>
  <c r="IB153" i="44"/>
  <c r="IB152" i="44"/>
  <c r="IB151" i="44"/>
  <c r="IB150" i="44"/>
  <c r="IB149" i="44"/>
  <c r="IB148" i="44"/>
  <c r="IB147" i="44"/>
  <c r="IB146" i="44"/>
  <c r="IB145" i="44"/>
  <c r="IB144" i="44"/>
  <c r="IB143" i="44"/>
  <c r="IB142" i="44"/>
  <c r="IB141" i="44"/>
  <c r="IB140" i="44"/>
  <c r="IB139" i="44"/>
  <c r="IB196" i="44"/>
  <c r="IB195" i="44"/>
  <c r="IB197" i="44"/>
  <c r="IB193" i="44"/>
  <c r="IB192" i="44"/>
  <c r="IB191" i="44"/>
  <c r="IB194" i="44"/>
  <c r="IB138" i="44"/>
  <c r="IB136" i="44"/>
  <c r="IB135" i="44"/>
  <c r="IB134" i="44"/>
  <c r="IB133" i="44"/>
  <c r="IB132" i="44"/>
  <c r="IB131" i="44"/>
  <c r="IB130" i="44"/>
  <c r="IB129" i="44"/>
  <c r="IB128" i="44"/>
  <c r="IB127" i="44"/>
  <c r="IB126" i="44"/>
  <c r="IB125" i="44"/>
  <c r="IB124" i="44"/>
  <c r="IB123" i="44"/>
  <c r="IB122" i="44"/>
  <c r="IB121" i="44"/>
  <c r="IB120" i="44"/>
  <c r="IB119" i="44"/>
  <c r="IB118" i="44"/>
  <c r="IB117" i="44"/>
  <c r="IB116" i="44"/>
  <c r="IB115" i="44"/>
  <c r="IB114" i="44"/>
  <c r="IB113" i="44"/>
  <c r="IB112" i="44"/>
  <c r="IB111" i="44"/>
  <c r="IB110" i="44"/>
  <c r="IB109" i="44"/>
  <c r="IB108" i="44"/>
  <c r="IB107" i="44"/>
  <c r="IB106" i="44"/>
  <c r="IB105" i="44"/>
  <c r="IB104" i="44"/>
  <c r="IB103" i="44"/>
  <c r="IB102" i="44"/>
  <c r="IB101" i="44"/>
  <c r="IB100" i="44"/>
  <c r="IB99" i="44"/>
  <c r="IB98" i="44"/>
  <c r="IB97" i="44"/>
  <c r="IB96" i="44"/>
  <c r="IB137" i="44"/>
  <c r="IB95" i="44"/>
  <c r="IB94" i="44"/>
  <c r="IB93" i="44"/>
  <c r="IB92" i="44"/>
  <c r="IB91" i="44"/>
  <c r="IB90" i="44"/>
  <c r="IB89" i="44"/>
  <c r="IB88" i="44"/>
  <c r="IB87" i="44"/>
  <c r="IB86" i="44"/>
  <c r="IB85" i="44"/>
  <c r="IB84" i="44"/>
  <c r="IB83" i="44"/>
  <c r="IB82" i="44"/>
  <c r="IB81" i="44"/>
  <c r="IB80" i="44"/>
  <c r="IB79" i="44"/>
  <c r="IB78" i="44"/>
  <c r="IB77" i="44"/>
  <c r="IB76" i="44"/>
  <c r="IB75" i="44"/>
  <c r="IB74" i="44"/>
  <c r="IB73" i="44"/>
  <c r="IB72" i="44"/>
  <c r="IB71" i="44"/>
  <c r="IB70" i="44"/>
  <c r="IB69" i="44"/>
  <c r="IB68" i="44"/>
  <c r="IB67" i="44"/>
  <c r="IB66" i="44"/>
  <c r="IB65" i="44"/>
  <c r="IB64" i="44"/>
  <c r="IB63" i="44"/>
  <c r="IB62" i="44"/>
  <c r="IB61" i="44"/>
  <c r="IB60" i="44"/>
  <c r="IB59" i="44"/>
  <c r="IB58" i="44"/>
  <c r="IB57" i="44"/>
  <c r="IB56" i="44"/>
  <c r="IB55" i="44"/>
  <c r="IB54" i="44"/>
  <c r="IB53" i="44"/>
  <c r="IB52" i="44"/>
  <c r="IB51" i="44"/>
  <c r="IB50" i="44"/>
  <c r="IB49" i="44"/>
  <c r="IB48" i="44"/>
  <c r="IB47" i="44"/>
  <c r="IB46" i="44"/>
  <c r="L21" i="44"/>
  <c r="L4" i="53" s="1"/>
  <c r="IC227" i="44"/>
  <c r="IC226" i="44"/>
  <c r="IC225" i="44"/>
  <c r="IC224" i="44"/>
  <c r="IC223" i="44"/>
  <c r="IC222" i="44"/>
  <c r="IC221" i="44"/>
  <c r="IC220" i="44"/>
  <c r="IC219" i="44"/>
  <c r="IC218" i="44"/>
  <c r="IC217" i="44"/>
  <c r="IC216" i="44"/>
  <c r="IC215" i="44"/>
  <c r="IC214" i="44"/>
  <c r="IC213" i="44"/>
  <c r="IC212" i="44"/>
  <c r="IC211" i="44"/>
  <c r="IC210" i="44"/>
  <c r="IC209" i="44"/>
  <c r="IC208" i="44"/>
  <c r="IC207" i="44"/>
  <c r="IC206" i="44"/>
  <c r="IC205" i="44"/>
  <c r="IC204" i="44"/>
  <c r="IC203" i="44"/>
  <c r="IC202" i="44"/>
  <c r="IC201" i="44"/>
  <c r="IC200" i="44"/>
  <c r="IC199" i="44"/>
  <c r="IC198" i="44"/>
  <c r="IC197" i="44"/>
  <c r="IC196" i="44"/>
  <c r="IC195" i="44"/>
  <c r="IC194" i="44"/>
  <c r="IC190" i="44"/>
  <c r="IC189" i="44"/>
  <c r="IC188" i="44"/>
  <c r="IC187" i="44"/>
  <c r="IC186" i="44"/>
  <c r="IC185" i="44"/>
  <c r="IC184" i="44"/>
  <c r="IC183" i="44"/>
  <c r="IC182" i="44"/>
  <c r="IC181" i="44"/>
  <c r="IC180" i="44"/>
  <c r="IC179" i="44"/>
  <c r="IC178" i="44"/>
  <c r="IC177" i="44"/>
  <c r="IC176" i="44"/>
  <c r="IC175" i="44"/>
  <c r="IC174" i="44"/>
  <c r="IC173" i="44"/>
  <c r="IC172" i="44"/>
  <c r="IC171" i="44"/>
  <c r="IC170" i="44"/>
  <c r="IC169" i="44"/>
  <c r="IC168" i="44"/>
  <c r="IC167" i="44"/>
  <c r="IC166" i="44"/>
  <c r="IC165" i="44"/>
  <c r="IC164" i="44"/>
  <c r="IC163" i="44"/>
  <c r="IC162" i="44"/>
  <c r="IC161" i="44"/>
  <c r="IC160" i="44"/>
  <c r="IC159" i="44"/>
  <c r="IC158" i="44"/>
  <c r="IC157" i="44"/>
  <c r="IC156" i="44"/>
  <c r="IC155" i="44"/>
  <c r="IC154" i="44"/>
  <c r="IC153" i="44"/>
  <c r="IC152" i="44"/>
  <c r="IC151" i="44"/>
  <c r="IC150" i="44"/>
  <c r="IC149" i="44"/>
  <c r="IC148" i="44"/>
  <c r="IC147" i="44"/>
  <c r="IC146" i="44"/>
  <c r="IC145" i="44"/>
  <c r="IC144" i="44"/>
  <c r="IC143" i="44"/>
  <c r="IC142" i="44"/>
  <c r="IC141" i="44"/>
  <c r="IC140" i="44"/>
  <c r="IC139" i="44"/>
  <c r="IC138" i="44"/>
  <c r="IC191" i="44"/>
  <c r="IC192" i="44"/>
  <c r="IC193" i="44"/>
  <c r="IC136" i="44"/>
  <c r="IC135" i="44"/>
  <c r="IC134" i="44"/>
  <c r="IC133" i="44"/>
  <c r="IC132" i="44"/>
  <c r="IC131" i="44"/>
  <c r="IC130" i="44"/>
  <c r="IC129" i="44"/>
  <c r="IC128" i="44"/>
  <c r="IC127" i="44"/>
  <c r="IC126" i="44"/>
  <c r="IC125" i="44"/>
  <c r="IC124" i="44"/>
  <c r="IC123" i="44"/>
  <c r="IC122" i="44"/>
  <c r="IC121" i="44"/>
  <c r="IC120" i="44"/>
  <c r="IC119" i="44"/>
  <c r="IC118" i="44"/>
  <c r="IC117" i="44"/>
  <c r="IC116" i="44"/>
  <c r="IC115" i="44"/>
  <c r="IC114" i="44"/>
  <c r="IC113" i="44"/>
  <c r="IC112" i="44"/>
  <c r="IC111" i="44"/>
  <c r="IC110" i="44"/>
  <c r="IC109" i="44"/>
  <c r="IC108" i="44"/>
  <c r="IC107" i="44"/>
  <c r="IC106" i="44"/>
  <c r="IC105" i="44"/>
  <c r="IC104" i="44"/>
  <c r="IC103" i="44"/>
  <c r="IC102" i="44"/>
  <c r="IC101" i="44"/>
  <c r="IC100" i="44"/>
  <c r="IC99" i="44"/>
  <c r="IC98" i="44"/>
  <c r="IC97" i="44"/>
  <c r="IC96" i="44"/>
  <c r="IC137" i="44"/>
  <c r="IC95" i="44"/>
  <c r="IC94" i="44"/>
  <c r="IC93" i="44"/>
  <c r="IC92" i="44"/>
  <c r="IC91" i="44"/>
  <c r="IC90" i="44"/>
  <c r="IC89" i="44"/>
  <c r="IC88" i="44"/>
  <c r="IC87" i="44"/>
  <c r="IC86" i="44"/>
  <c r="IC85" i="44"/>
  <c r="IC84" i="44"/>
  <c r="IC83" i="44"/>
  <c r="IC82" i="44"/>
  <c r="IC81" i="44"/>
  <c r="IC80" i="44"/>
  <c r="IC79" i="44"/>
  <c r="IC78" i="44"/>
  <c r="IC77" i="44"/>
  <c r="IC76" i="44"/>
  <c r="IC75" i="44"/>
  <c r="IC74" i="44"/>
  <c r="IC73" i="44"/>
  <c r="IC72" i="44"/>
  <c r="IC71" i="44"/>
  <c r="IC70" i="44"/>
  <c r="IC69" i="44"/>
  <c r="IC68" i="44"/>
  <c r="IC67" i="44"/>
  <c r="IC66" i="44"/>
  <c r="IC65" i="44"/>
  <c r="IC64" i="44"/>
  <c r="IC63" i="44"/>
  <c r="IC62" i="44"/>
  <c r="IC61" i="44"/>
  <c r="IC60" i="44"/>
  <c r="IC59" i="44"/>
  <c r="IC58" i="44"/>
  <c r="IC57" i="44"/>
  <c r="IC56" i="44"/>
  <c r="IC55" i="44"/>
  <c r="IC54" i="44"/>
  <c r="IC53" i="44"/>
  <c r="IC52" i="44"/>
  <c r="IC51" i="44"/>
  <c r="IC50" i="44"/>
  <c r="IC49" i="44"/>
  <c r="IC48" i="44"/>
  <c r="IC47" i="44"/>
  <c r="HW227" i="44"/>
  <c r="HW226" i="44"/>
  <c r="HW225" i="44"/>
  <c r="HW224" i="44"/>
  <c r="HW223" i="44"/>
  <c r="HW222" i="44"/>
  <c r="HW221" i="44"/>
  <c r="HW220" i="44"/>
  <c r="HW219" i="44"/>
  <c r="HW218" i="44"/>
  <c r="HW217" i="44"/>
  <c r="HW216" i="44"/>
  <c r="HW215" i="44"/>
  <c r="HW214" i="44"/>
  <c r="HW213" i="44"/>
  <c r="HW212" i="44"/>
  <c r="HW211" i="44"/>
  <c r="HW210" i="44"/>
  <c r="HW209" i="44"/>
  <c r="HW208" i="44"/>
  <c r="HW207" i="44"/>
  <c r="HW206" i="44"/>
  <c r="HW205" i="44"/>
  <c r="HW204" i="44"/>
  <c r="HW203" i="44"/>
  <c r="HW202" i="44"/>
  <c r="HW201" i="44"/>
  <c r="HW200" i="44"/>
  <c r="HW199" i="44"/>
  <c r="HW198" i="44"/>
  <c r="HW197" i="44"/>
  <c r="HW196" i="44"/>
  <c r="HW195" i="44"/>
  <c r="HW194" i="44"/>
  <c r="HW190" i="44"/>
  <c r="HW189" i="44"/>
  <c r="HW188" i="44"/>
  <c r="HW187" i="44"/>
  <c r="HW186" i="44"/>
  <c r="HW185" i="44"/>
  <c r="HW184" i="44"/>
  <c r="HW183" i="44"/>
  <c r="HW182" i="44"/>
  <c r="HW181" i="44"/>
  <c r="HW180" i="44"/>
  <c r="HW179" i="44"/>
  <c r="HW178" i="44"/>
  <c r="HW177" i="44"/>
  <c r="HW176" i="44"/>
  <c r="HW175" i="44"/>
  <c r="HW174" i="44"/>
  <c r="HW173" i="44"/>
  <c r="HW172" i="44"/>
  <c r="HW171" i="44"/>
  <c r="HW170" i="44"/>
  <c r="HW169" i="44"/>
  <c r="HW168" i="44"/>
  <c r="HW167" i="44"/>
  <c r="HW166" i="44"/>
  <c r="HW165" i="44"/>
  <c r="HW164" i="44"/>
  <c r="HW163" i="44"/>
  <c r="HW162" i="44"/>
  <c r="HW161" i="44"/>
  <c r="HW160" i="44"/>
  <c r="HW159" i="44"/>
  <c r="HW158" i="44"/>
  <c r="HW157" i="44"/>
  <c r="HW156" i="44"/>
  <c r="HW155" i="44"/>
  <c r="HW154" i="44"/>
  <c r="HW153" i="44"/>
  <c r="HW152" i="44"/>
  <c r="HW151" i="44"/>
  <c r="HW150" i="44"/>
  <c r="HW149" i="44"/>
  <c r="HW148" i="44"/>
  <c r="HW147" i="44"/>
  <c r="HW146" i="44"/>
  <c r="HW145" i="44"/>
  <c r="HW144" i="44"/>
  <c r="HW193" i="44"/>
  <c r="HW192" i="44"/>
  <c r="HW191" i="44"/>
  <c r="HW136" i="44"/>
  <c r="HW135" i="44"/>
  <c r="HW134" i="44"/>
  <c r="HW133" i="44"/>
  <c r="HW132" i="44"/>
  <c r="HW131" i="44"/>
  <c r="HW130" i="44"/>
  <c r="HW129" i="44"/>
  <c r="HW128" i="44"/>
  <c r="HW127" i="44"/>
  <c r="HW126" i="44"/>
  <c r="HW125" i="44"/>
  <c r="HW124" i="44"/>
  <c r="HW123" i="44"/>
  <c r="HW122" i="44"/>
  <c r="HW121" i="44"/>
  <c r="HW120" i="44"/>
  <c r="HW119" i="44"/>
  <c r="HW118" i="44"/>
  <c r="HW117" i="44"/>
  <c r="HW116" i="44"/>
  <c r="HW115" i="44"/>
  <c r="HW114" i="44"/>
  <c r="HW113" i="44"/>
  <c r="HW112" i="44"/>
  <c r="HW111" i="44"/>
  <c r="HW110" i="44"/>
  <c r="HW109" i="44"/>
  <c r="HW108" i="44"/>
  <c r="HW107" i="44"/>
  <c r="HW106" i="44"/>
  <c r="HW105" i="44"/>
  <c r="HW104" i="44"/>
  <c r="HW103" i="44"/>
  <c r="HW137" i="44"/>
  <c r="HW143" i="44"/>
  <c r="HW142" i="44"/>
  <c r="HW141" i="44"/>
  <c r="HW140" i="44"/>
  <c r="HW138" i="44"/>
  <c r="HW139" i="44"/>
  <c r="HW102" i="44"/>
  <c r="HW99" i="44"/>
  <c r="HW98" i="44"/>
  <c r="HW97" i="44"/>
  <c r="HW96" i="44"/>
  <c r="HW95" i="44"/>
  <c r="HW94" i="44"/>
  <c r="HW93" i="44"/>
  <c r="HW92" i="44"/>
  <c r="HW91" i="44"/>
  <c r="HW90" i="44"/>
  <c r="HW89" i="44"/>
  <c r="HW88" i="44"/>
  <c r="HW87" i="44"/>
  <c r="HW86" i="44"/>
  <c r="HW85" i="44"/>
  <c r="HW84" i="44"/>
  <c r="HW83" i="44"/>
  <c r="HW82" i="44"/>
  <c r="HW81" i="44"/>
  <c r="HW80" i="44"/>
  <c r="HW79" i="44"/>
  <c r="HW78" i="44"/>
  <c r="HW77" i="44"/>
  <c r="HW76" i="44"/>
  <c r="HW75" i="44"/>
  <c r="HW74" i="44"/>
  <c r="HW73" i="44"/>
  <c r="HW72" i="44"/>
  <c r="HW71" i="44"/>
  <c r="HW70" i="44"/>
  <c r="HW69" i="44"/>
  <c r="HW68" i="44"/>
  <c r="HW67" i="44"/>
  <c r="HW66" i="44"/>
  <c r="HW65" i="44"/>
  <c r="HW64" i="44"/>
  <c r="HW63" i="44"/>
  <c r="HW62" i="44"/>
  <c r="HW61" i="44"/>
  <c r="HW60" i="44"/>
  <c r="HW59" i="44"/>
  <c r="HW58" i="44"/>
  <c r="HW57" i="44"/>
  <c r="HW56" i="44"/>
  <c r="HW55" i="44"/>
  <c r="HW54" i="44"/>
  <c r="HW53" i="44"/>
  <c r="HW52" i="44"/>
  <c r="HW51" i="44"/>
  <c r="HW50" i="44"/>
  <c r="HW49" i="44"/>
  <c r="HW101" i="44"/>
  <c r="HW100" i="44"/>
  <c r="C232" i="44"/>
  <c r="C233" i="44"/>
  <c r="II227" i="44"/>
  <c r="II226" i="44"/>
  <c r="II225" i="44"/>
  <c r="II224" i="44"/>
  <c r="II223" i="44"/>
  <c r="II222" i="44"/>
  <c r="II221" i="44"/>
  <c r="II220" i="44"/>
  <c r="II219" i="44"/>
  <c r="II218" i="44"/>
  <c r="II217" i="44"/>
  <c r="II216" i="44"/>
  <c r="II215" i="44"/>
  <c r="II214" i="44"/>
  <c r="II213" i="44"/>
  <c r="II212" i="44"/>
  <c r="II211" i="44"/>
  <c r="II210" i="44"/>
  <c r="II209" i="44"/>
  <c r="II208" i="44"/>
  <c r="II207" i="44"/>
  <c r="II206" i="44"/>
  <c r="II205" i="44"/>
  <c r="II204" i="44"/>
  <c r="II203" i="44"/>
  <c r="II202" i="44"/>
  <c r="II201" i="44"/>
  <c r="II200" i="44"/>
  <c r="II199" i="44"/>
  <c r="II198" i="44"/>
  <c r="II197" i="44"/>
  <c r="II196" i="44"/>
  <c r="II195" i="44"/>
  <c r="II194" i="44"/>
  <c r="II193" i="44"/>
  <c r="II192" i="44"/>
  <c r="II191" i="44"/>
  <c r="II190" i="44"/>
  <c r="II189" i="44"/>
  <c r="II188" i="44"/>
  <c r="II187" i="44"/>
  <c r="II186" i="44"/>
  <c r="II185" i="44"/>
  <c r="II184" i="44"/>
  <c r="II183" i="44"/>
  <c r="II182" i="44"/>
  <c r="II181" i="44"/>
  <c r="II180" i="44"/>
  <c r="II179" i="44"/>
  <c r="II178" i="44"/>
  <c r="II177" i="44"/>
  <c r="II176" i="44"/>
  <c r="II175" i="44"/>
  <c r="II174" i="44"/>
  <c r="II173" i="44"/>
  <c r="II172" i="44"/>
  <c r="II171" i="44"/>
  <c r="II170" i="44"/>
  <c r="II169" i="44"/>
  <c r="II168" i="44"/>
  <c r="II167" i="44"/>
  <c r="II166" i="44"/>
  <c r="II165" i="44"/>
  <c r="II164" i="44"/>
  <c r="II163" i="44"/>
  <c r="II162" i="44"/>
  <c r="II161" i="44"/>
  <c r="II160" i="44"/>
  <c r="II159" i="44"/>
  <c r="II158" i="44"/>
  <c r="II157" i="44"/>
  <c r="II156" i="44"/>
  <c r="II155" i="44"/>
  <c r="II154" i="44"/>
  <c r="II153" i="44"/>
  <c r="II152" i="44"/>
  <c r="II151" i="44"/>
  <c r="II150" i="44"/>
  <c r="II149" i="44"/>
  <c r="II145" i="44"/>
  <c r="II137" i="44"/>
  <c r="II148" i="44"/>
  <c r="II144" i="44"/>
  <c r="II147" i="44"/>
  <c r="II138" i="44"/>
  <c r="II146" i="44"/>
  <c r="II143" i="44"/>
  <c r="II142" i="44"/>
  <c r="II141" i="44"/>
  <c r="II140" i="44"/>
  <c r="II139" i="44"/>
  <c r="II136" i="44"/>
  <c r="II135" i="44"/>
  <c r="II134" i="44"/>
  <c r="II133" i="44"/>
  <c r="II132" i="44"/>
  <c r="II131" i="44"/>
  <c r="II130" i="44"/>
  <c r="II129" i="44"/>
  <c r="II128" i="44"/>
  <c r="II127" i="44"/>
  <c r="II126" i="44"/>
  <c r="II125" i="44"/>
  <c r="II124" i="44"/>
  <c r="II123" i="44"/>
  <c r="II122" i="44"/>
  <c r="II121" i="44"/>
  <c r="II120" i="44"/>
  <c r="II119" i="44"/>
  <c r="II118" i="44"/>
  <c r="II117" i="44"/>
  <c r="II116" i="44"/>
  <c r="II115" i="44"/>
  <c r="II114" i="44"/>
  <c r="II113" i="44"/>
  <c r="II112" i="44"/>
  <c r="II111" i="44"/>
  <c r="II110" i="44"/>
  <c r="II109" i="44"/>
  <c r="II108" i="44"/>
  <c r="II107" i="44"/>
  <c r="II106" i="44"/>
  <c r="II105" i="44"/>
  <c r="II104" i="44"/>
  <c r="II103" i="44"/>
  <c r="II99" i="44"/>
  <c r="II98" i="44"/>
  <c r="II97" i="44"/>
  <c r="II96" i="44"/>
  <c r="II102" i="44"/>
  <c r="II101" i="44"/>
  <c r="II100" i="44"/>
  <c r="II95" i="44"/>
  <c r="II94" i="44"/>
  <c r="II93" i="44"/>
  <c r="II92" i="44"/>
  <c r="II91" i="44"/>
  <c r="II90" i="44"/>
  <c r="II89" i="44"/>
  <c r="II88" i="44"/>
  <c r="II87" i="44"/>
  <c r="II86" i="44"/>
  <c r="II85" i="44"/>
  <c r="II84" i="44"/>
  <c r="II83" i="44"/>
  <c r="II82" i="44"/>
  <c r="II81" i="44"/>
  <c r="II80" i="44"/>
  <c r="II79" i="44"/>
  <c r="II78" i="44"/>
  <c r="II77" i="44"/>
  <c r="II76" i="44"/>
  <c r="II75" i="44"/>
  <c r="K232" i="44"/>
  <c r="K233" i="44"/>
  <c r="IQ227" i="44"/>
  <c r="IQ226" i="44"/>
  <c r="IQ225" i="44"/>
  <c r="IQ224" i="44"/>
  <c r="IQ223" i="44"/>
  <c r="IQ222" i="44"/>
  <c r="IQ221" i="44"/>
  <c r="IQ220" i="44"/>
  <c r="IQ219" i="44"/>
  <c r="IQ218" i="44"/>
  <c r="IQ217" i="44"/>
  <c r="IQ216" i="44"/>
  <c r="IQ215" i="44"/>
  <c r="IQ214" i="44"/>
  <c r="IQ213" i="44"/>
  <c r="IQ212" i="44"/>
  <c r="IQ211" i="44"/>
  <c r="IQ210" i="44"/>
  <c r="IQ209" i="44"/>
  <c r="IQ208" i="44"/>
  <c r="IQ207" i="44"/>
  <c r="IQ206" i="44"/>
  <c r="IQ205" i="44"/>
  <c r="IQ204" i="44"/>
  <c r="IQ203" i="44"/>
  <c r="IQ202" i="44"/>
  <c r="IQ201" i="44"/>
  <c r="IQ200" i="44"/>
  <c r="IQ199" i="44"/>
  <c r="IQ198" i="44"/>
  <c r="IQ197" i="44"/>
  <c r="IQ196" i="44"/>
  <c r="IQ195" i="44"/>
  <c r="IQ194" i="44"/>
  <c r="IQ193" i="44"/>
  <c r="IQ192" i="44"/>
  <c r="IQ191" i="44"/>
  <c r="IQ190" i="44"/>
  <c r="IQ189" i="44"/>
  <c r="IQ188" i="44"/>
  <c r="IQ187" i="44"/>
  <c r="IQ186" i="44"/>
  <c r="IQ185" i="44"/>
  <c r="IQ184" i="44"/>
  <c r="IQ183" i="44"/>
  <c r="IQ182" i="44"/>
  <c r="IQ181" i="44"/>
  <c r="IQ180" i="44"/>
  <c r="IQ179" i="44"/>
  <c r="IQ178" i="44"/>
  <c r="IQ177" i="44"/>
  <c r="IQ176" i="44"/>
  <c r="IQ175" i="44"/>
  <c r="IQ174" i="44"/>
  <c r="IQ173" i="44"/>
  <c r="IQ172" i="44"/>
  <c r="IQ171" i="44"/>
  <c r="IQ170" i="44"/>
  <c r="IQ169" i="44"/>
  <c r="IQ168" i="44"/>
  <c r="IQ167" i="44"/>
  <c r="IQ166" i="44"/>
  <c r="IQ165" i="44"/>
  <c r="IQ164" i="44"/>
  <c r="IQ163" i="44"/>
  <c r="IQ162" i="44"/>
  <c r="IQ161" i="44"/>
  <c r="IQ160" i="44"/>
  <c r="IQ159" i="44"/>
  <c r="IQ158" i="44"/>
  <c r="IQ157" i="44"/>
  <c r="IQ156" i="44"/>
  <c r="IQ155" i="44"/>
  <c r="IQ154" i="44"/>
  <c r="IQ153" i="44"/>
  <c r="IQ152" i="44"/>
  <c r="IQ151" i="44"/>
  <c r="IQ150" i="44"/>
  <c r="IQ149" i="44"/>
  <c r="IQ148" i="44"/>
  <c r="IQ144" i="44"/>
  <c r="IQ147" i="44"/>
  <c r="IQ139" i="44"/>
  <c r="IQ137" i="44"/>
  <c r="IQ143" i="44"/>
  <c r="IQ142" i="44"/>
  <c r="IQ141" i="44"/>
  <c r="IQ140" i="44"/>
  <c r="IQ146" i="44"/>
  <c r="IQ145" i="44"/>
  <c r="IQ138" i="44"/>
  <c r="IQ136" i="44"/>
  <c r="IQ135" i="44"/>
  <c r="IQ134" i="44"/>
  <c r="IQ133" i="44"/>
  <c r="IQ132" i="44"/>
  <c r="IQ131" i="44"/>
  <c r="IQ130" i="44"/>
  <c r="IQ129" i="44"/>
  <c r="IQ128" i="44"/>
  <c r="IQ127" i="44"/>
  <c r="IQ126" i="44"/>
  <c r="IQ125" i="44"/>
  <c r="IQ124" i="44"/>
  <c r="IQ123" i="44"/>
  <c r="IQ122" i="44"/>
  <c r="IQ121" i="44"/>
  <c r="IQ120" i="44"/>
  <c r="IQ119" i="44"/>
  <c r="IQ118" i="44"/>
  <c r="IQ117" i="44"/>
  <c r="IQ116" i="44"/>
  <c r="IQ115" i="44"/>
  <c r="IQ114" i="44"/>
  <c r="IQ113" i="44"/>
  <c r="IQ112" i="44"/>
  <c r="IQ111" i="44"/>
  <c r="IQ110" i="44"/>
  <c r="IQ109" i="44"/>
  <c r="IQ108" i="44"/>
  <c r="IQ107" i="44"/>
  <c r="IQ106" i="44"/>
  <c r="IQ105" i="44"/>
  <c r="IQ104" i="44"/>
  <c r="IQ103" i="44"/>
  <c r="IQ102" i="44"/>
  <c r="IQ100" i="44"/>
  <c r="IQ101" i="44"/>
  <c r="IQ99" i="44"/>
  <c r="IQ98" i="44"/>
  <c r="IQ97" i="44"/>
  <c r="IQ96" i="44"/>
  <c r="IQ95" i="44"/>
  <c r="IQ94" i="44"/>
  <c r="IQ93" i="44"/>
  <c r="IQ92" i="44"/>
  <c r="IQ91" i="44"/>
  <c r="IQ90" i="44"/>
  <c r="IQ89" i="44"/>
  <c r="IQ88" i="44"/>
  <c r="IQ87" i="44"/>
  <c r="IQ86" i="44"/>
  <c r="IQ85" i="44"/>
  <c r="IQ84" i="44"/>
  <c r="IQ83" i="44"/>
  <c r="IQ82" i="44"/>
  <c r="IQ81" i="44"/>
  <c r="IQ80" i="44"/>
  <c r="IQ79" i="44"/>
  <c r="IQ78" i="44"/>
  <c r="IQ77" i="44"/>
  <c r="IQ76" i="44"/>
  <c r="IQ75" i="44"/>
  <c r="G21" i="44"/>
  <c r="G4" i="53" s="1"/>
  <c r="O21" i="44"/>
  <c r="O4" i="53" s="1"/>
  <c r="G4" i="81"/>
  <c r="F4" i="81"/>
  <c r="HV27" i="44"/>
  <c r="ID27" i="44"/>
  <c r="IM27" i="44"/>
  <c r="HV28" i="44"/>
  <c r="ID28" i="44"/>
  <c r="IM28" i="44"/>
  <c r="HV29" i="44"/>
  <c r="ID29" i="44"/>
  <c r="IM29" i="44"/>
  <c r="HV30" i="44"/>
  <c r="ID30" i="44"/>
  <c r="IM30" i="44"/>
  <c r="HV31" i="44"/>
  <c r="ID31" i="44"/>
  <c r="IM31" i="44"/>
  <c r="HV32" i="44"/>
  <c r="ID32" i="44"/>
  <c r="IM32" i="44"/>
  <c r="HV33" i="44"/>
  <c r="ID33" i="44"/>
  <c r="IM33" i="44"/>
  <c r="HV34" i="44"/>
  <c r="ID34" i="44"/>
  <c r="IM34" i="44"/>
  <c r="HV35" i="44"/>
  <c r="ID35" i="44"/>
  <c r="IM35" i="44"/>
  <c r="HV36" i="44"/>
  <c r="ID36" i="44"/>
  <c r="IM36" i="44"/>
  <c r="HV37" i="44"/>
  <c r="ID37" i="44"/>
  <c r="IM37" i="44"/>
  <c r="HV38" i="44"/>
  <c r="ID38" i="44"/>
  <c r="IM38" i="44"/>
  <c r="HV39" i="44"/>
  <c r="ID39" i="44"/>
  <c r="IM39" i="44"/>
  <c r="HV40" i="44"/>
  <c r="ID40" i="44"/>
  <c r="IM40" i="44"/>
  <c r="HV41" i="44"/>
  <c r="ID41" i="44"/>
  <c r="IM41" i="44"/>
  <c r="HV42" i="44"/>
  <c r="ID42" i="44"/>
  <c r="IM42" i="44"/>
  <c r="HV43" i="44"/>
  <c r="ID43" i="44"/>
  <c r="IM43" i="44"/>
  <c r="HT44" i="44"/>
  <c r="IC44" i="44"/>
  <c r="IN44" i="44"/>
  <c r="JL45" i="44"/>
  <c r="IB45" i="44"/>
  <c r="IL45" i="44"/>
  <c r="HX46" i="44"/>
  <c r="IN46" i="44"/>
  <c r="HX47" i="44"/>
  <c r="IQ47" i="44"/>
  <c r="HW48" i="44"/>
  <c r="IQ48" i="44"/>
  <c r="HZ50" i="44"/>
  <c r="IQ52" i="44"/>
  <c r="HZ53" i="44"/>
  <c r="II57" i="44"/>
  <c r="IQ60" i="44"/>
  <c r="JM61" i="44"/>
  <c r="HZ61" i="44"/>
  <c r="II65" i="44"/>
  <c r="IQ68" i="44"/>
  <c r="JM69" i="44"/>
  <c r="HZ69" i="44"/>
  <c r="II74" i="44"/>
  <c r="JK100" i="44"/>
  <c r="JK99" i="44"/>
  <c r="JK102" i="44"/>
  <c r="JL102" i="44"/>
  <c r="JL146" i="44"/>
  <c r="JK150" i="44"/>
  <c r="JL153" i="44"/>
  <c r="JL161" i="44"/>
  <c r="JL169" i="44"/>
  <c r="JL177" i="44"/>
  <c r="JL185" i="44"/>
  <c r="JK147" i="44"/>
  <c r="JL150" i="44"/>
  <c r="JL158" i="44"/>
  <c r="JL166" i="44"/>
  <c r="JM166" i="44"/>
  <c r="JL174" i="44"/>
  <c r="JM174" i="44"/>
  <c r="JL182" i="44"/>
  <c r="JM182" i="44"/>
  <c r="JL190" i="44"/>
  <c r="JM190" i="44"/>
  <c r="JL147" i="44"/>
  <c r="JM147" i="44"/>
  <c r="JM187" i="44"/>
  <c r="JM149" i="44"/>
  <c r="JM168" i="44"/>
  <c r="JM176" i="44"/>
  <c r="JM184" i="44"/>
  <c r="JM165" i="44"/>
  <c r="JM173" i="44"/>
  <c r="JM181" i="44"/>
  <c r="JM189" i="44"/>
  <c r="JK145" i="44"/>
  <c r="JK149" i="44"/>
  <c r="JL154" i="44"/>
  <c r="JL162" i="44"/>
  <c r="JL170" i="44"/>
  <c r="JL178" i="44"/>
  <c r="JL186" i="44"/>
  <c r="JM186" i="44"/>
  <c r="JK140" i="44"/>
  <c r="JK141" i="44"/>
  <c r="JK142" i="44"/>
  <c r="JK143" i="44"/>
  <c r="JL145" i="44"/>
  <c r="JM145" i="44"/>
  <c r="JL149" i="44"/>
  <c r="JL151" i="44"/>
  <c r="JL159" i="44"/>
  <c r="JL167" i="44"/>
  <c r="JM167" i="44"/>
  <c r="JM175" i="44"/>
  <c r="JM183" i="44"/>
  <c r="JL191" i="44"/>
  <c r="JL192" i="44"/>
  <c r="JL193" i="44"/>
  <c r="JK194" i="44"/>
  <c r="DH26" i="89"/>
  <c r="DX26" i="89" s="1"/>
  <c r="CR26" i="89"/>
  <c r="DI26" i="89"/>
  <c r="DY26" i="89" s="1"/>
  <c r="CS26" i="89"/>
  <c r="JL194" i="44"/>
  <c r="HW227" i="89"/>
  <c r="HW226" i="89"/>
  <c r="HW225" i="89"/>
  <c r="HW224" i="89"/>
  <c r="HW223" i="89"/>
  <c r="HW222" i="89"/>
  <c r="HW221" i="89"/>
  <c r="HW220" i="89"/>
  <c r="HW219" i="89"/>
  <c r="HW218" i="89"/>
  <c r="HW217" i="89"/>
  <c r="HW214" i="89"/>
  <c r="HW216" i="89"/>
  <c r="HW215" i="89"/>
  <c r="HW213" i="89"/>
  <c r="HW212" i="89"/>
  <c r="HW211" i="89"/>
  <c r="HW210" i="89"/>
  <c r="HW209" i="89"/>
  <c r="HW208" i="89"/>
  <c r="HW207" i="89"/>
  <c r="HW206" i="89"/>
  <c r="HW205" i="89"/>
  <c r="HW204" i="89"/>
  <c r="HW203" i="89"/>
  <c r="HW202" i="89"/>
  <c r="HW201" i="89"/>
  <c r="HW200" i="89"/>
  <c r="HW199" i="89"/>
  <c r="HW197" i="89"/>
  <c r="HW195" i="89"/>
  <c r="HW193" i="89"/>
  <c r="HW192" i="89"/>
  <c r="HW191" i="89"/>
  <c r="HW198" i="89"/>
  <c r="HW196" i="89"/>
  <c r="HW194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9" i="89"/>
  <c r="HW178" i="89"/>
  <c r="HW177" i="89"/>
  <c r="HW176" i="89"/>
  <c r="HW175" i="89"/>
  <c r="HW174" i="89"/>
  <c r="HW173" i="89"/>
  <c r="HW172" i="89"/>
  <c r="HW171" i="89"/>
  <c r="HW170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53" i="89"/>
  <c r="HW152" i="89"/>
  <c r="HW151" i="89"/>
  <c r="HW150" i="89"/>
  <c r="HW149" i="89"/>
  <c r="HW148" i="89"/>
  <c r="HW147" i="89"/>
  <c r="HW168" i="89"/>
  <c r="HW167" i="89"/>
  <c r="HW166" i="89"/>
  <c r="HW165" i="89"/>
  <c r="HW169" i="89"/>
  <c r="HW141" i="89"/>
  <c r="HW140" i="89"/>
  <c r="HW139" i="89"/>
  <c r="HW138" i="89"/>
  <c r="HW137" i="89"/>
  <c r="HW136" i="89"/>
  <c r="HW135" i="89"/>
  <c r="HW134" i="89"/>
  <c r="HW133" i="89"/>
  <c r="HW132" i="89"/>
  <c r="HW131" i="89"/>
  <c r="HW130" i="89"/>
  <c r="HW129" i="89"/>
  <c r="HW128" i="89"/>
  <c r="HW127" i="89"/>
  <c r="HW126" i="89"/>
  <c r="HW125" i="89"/>
  <c r="HW124" i="89"/>
  <c r="HW123" i="89"/>
  <c r="HW122" i="89"/>
  <c r="HW121" i="89"/>
  <c r="HW120" i="89"/>
  <c r="HW119" i="89"/>
  <c r="HW118" i="89"/>
  <c r="HW117" i="89"/>
  <c r="HW146" i="89"/>
  <c r="HW142" i="89"/>
  <c r="HW143" i="89"/>
  <c r="HW145" i="89"/>
  <c r="HW144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05" i="89"/>
  <c r="HW104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87" i="89"/>
  <c r="HW91" i="89"/>
  <c r="HW85" i="89"/>
  <c r="HW84" i="89"/>
  <c r="HW83" i="89"/>
  <c r="HW82" i="89"/>
  <c r="HW81" i="89"/>
  <c r="HW80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64" i="89"/>
  <c r="HW63" i="89"/>
  <c r="HW62" i="89"/>
  <c r="HW61" i="89"/>
  <c r="HW60" i="89"/>
  <c r="HW59" i="89"/>
  <c r="HW58" i="89"/>
  <c r="HW57" i="89"/>
  <c r="HW56" i="89"/>
  <c r="HW55" i="89"/>
  <c r="HW54" i="89"/>
  <c r="HW53" i="89"/>
  <c r="HW52" i="89"/>
  <c r="HW51" i="89"/>
  <c r="HW50" i="89"/>
  <c r="HW49" i="89"/>
  <c r="HW48" i="89"/>
  <c r="HW47" i="89"/>
  <c r="HW46" i="89"/>
  <c r="HW45" i="89"/>
  <c r="HW44" i="89"/>
  <c r="HW43" i="89"/>
  <c r="HW42" i="89"/>
  <c r="HW41" i="89"/>
  <c r="HW40" i="89"/>
  <c r="HW39" i="89"/>
  <c r="HW89" i="89"/>
  <c r="HW90" i="89"/>
  <c r="HW88" i="89"/>
  <c r="HW86" i="89"/>
  <c r="II227" i="89"/>
  <c r="II226" i="89"/>
  <c r="II225" i="89"/>
  <c r="II224" i="89"/>
  <c r="II223" i="89"/>
  <c r="II222" i="89"/>
  <c r="II221" i="89"/>
  <c r="II220" i="89"/>
  <c r="II219" i="89"/>
  <c r="II218" i="89"/>
  <c r="II217" i="89"/>
  <c r="II216" i="89"/>
  <c r="II215" i="89"/>
  <c r="C232" i="89"/>
  <c r="C233" i="89"/>
  <c r="II214" i="89"/>
  <c r="II212" i="89"/>
  <c r="II211" i="89"/>
  <c r="II210" i="89"/>
  <c r="II209" i="89"/>
  <c r="II208" i="89"/>
  <c r="II207" i="89"/>
  <c r="II206" i="89"/>
  <c r="II205" i="89"/>
  <c r="II204" i="89"/>
  <c r="II203" i="89"/>
  <c r="II202" i="89"/>
  <c r="II201" i="89"/>
  <c r="II200" i="89"/>
  <c r="II199" i="89"/>
  <c r="II198" i="89"/>
  <c r="II197" i="89"/>
  <c r="II196" i="89"/>
  <c r="II195" i="89"/>
  <c r="II194" i="89"/>
  <c r="II193" i="89"/>
  <c r="II192" i="89"/>
  <c r="II191" i="89"/>
  <c r="II213" i="89"/>
  <c r="II190" i="89"/>
  <c r="II189" i="89"/>
  <c r="II188" i="89"/>
  <c r="II187" i="89"/>
  <c r="II186" i="89"/>
  <c r="II185" i="89"/>
  <c r="II184" i="89"/>
  <c r="II183" i="89"/>
  <c r="II182" i="89"/>
  <c r="II181" i="89"/>
  <c r="II180" i="89"/>
  <c r="II179" i="89"/>
  <c r="II178" i="89"/>
  <c r="II177" i="89"/>
  <c r="II176" i="89"/>
  <c r="II175" i="89"/>
  <c r="II174" i="89"/>
  <c r="II173" i="89"/>
  <c r="II172" i="89"/>
  <c r="II171" i="89"/>
  <c r="II170" i="89"/>
  <c r="II169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7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113" i="89"/>
  <c r="II112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II43" i="89"/>
  <c r="II42" i="89"/>
  <c r="II41" i="89"/>
  <c r="II40" i="89"/>
  <c r="II39" i="89"/>
  <c r="II38" i="89"/>
  <c r="II37" i="89"/>
  <c r="II36" i="89"/>
  <c r="II35" i="89"/>
  <c r="II87" i="89"/>
  <c r="IQ227" i="89"/>
  <c r="IQ226" i="89"/>
  <c r="IQ225" i="89"/>
  <c r="IQ224" i="89"/>
  <c r="IQ223" i="89"/>
  <c r="IQ222" i="89"/>
  <c r="IQ221" i="89"/>
  <c r="IQ220" i="89"/>
  <c r="IQ219" i="89"/>
  <c r="IQ218" i="89"/>
  <c r="IQ217" i="89"/>
  <c r="IQ216" i="89"/>
  <c r="IQ215" i="89"/>
  <c r="K232" i="89"/>
  <c r="K233" i="89"/>
  <c r="IQ212" i="89"/>
  <c r="IQ211" i="89"/>
  <c r="IQ210" i="89"/>
  <c r="IQ209" i="89"/>
  <c r="IQ208" i="89"/>
  <c r="IQ207" i="89"/>
  <c r="IQ206" i="89"/>
  <c r="IQ205" i="89"/>
  <c r="IQ204" i="89"/>
  <c r="IQ203" i="89"/>
  <c r="IQ202" i="89"/>
  <c r="IQ201" i="89"/>
  <c r="IQ200" i="89"/>
  <c r="IQ199" i="89"/>
  <c r="IQ198" i="89"/>
  <c r="IQ197" i="89"/>
  <c r="IQ196" i="89"/>
  <c r="IQ195" i="89"/>
  <c r="IQ194" i="89"/>
  <c r="IQ193" i="89"/>
  <c r="IQ192" i="89"/>
  <c r="IQ191" i="89"/>
  <c r="IQ214" i="89"/>
  <c r="IQ213" i="89"/>
  <c r="IQ190" i="89"/>
  <c r="IQ189" i="89"/>
  <c r="IQ188" i="89"/>
  <c r="IQ187" i="89"/>
  <c r="IQ186" i="89"/>
  <c r="IQ185" i="89"/>
  <c r="IQ184" i="89"/>
  <c r="IQ183" i="89"/>
  <c r="IQ182" i="89"/>
  <c r="IQ181" i="89"/>
  <c r="IQ180" i="89"/>
  <c r="IQ179" i="89"/>
  <c r="IQ178" i="89"/>
  <c r="IQ177" i="89"/>
  <c r="IQ176" i="89"/>
  <c r="IQ175" i="89"/>
  <c r="IQ174" i="89"/>
  <c r="IQ173" i="89"/>
  <c r="IQ172" i="89"/>
  <c r="IQ171" i="89"/>
  <c r="IQ170" i="89"/>
  <c r="IQ169" i="89"/>
  <c r="IQ168" i="89"/>
  <c r="IQ167" i="89"/>
  <c r="IQ166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8" i="89"/>
  <c r="IQ147" i="89"/>
  <c r="IQ146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IQ43" i="89"/>
  <c r="IQ42" i="89"/>
  <c r="IQ41" i="89"/>
  <c r="IQ40" i="89"/>
  <c r="IQ39" i="89"/>
  <c r="IQ38" i="89"/>
  <c r="IQ37" i="89"/>
  <c r="IQ36" i="89"/>
  <c r="IQ35" i="89"/>
  <c r="IQ87" i="89"/>
  <c r="G5" i="53"/>
  <c r="O5" i="53"/>
  <c r="HV27" i="89"/>
  <c r="ID27" i="89"/>
  <c r="HV28" i="89"/>
  <c r="ID28" i="89"/>
  <c r="IM28" i="89"/>
  <c r="HV29" i="89"/>
  <c r="ID29" i="89"/>
  <c r="IM29" i="89"/>
  <c r="HV30" i="89"/>
  <c r="ID30" i="89"/>
  <c r="IM30" i="89"/>
  <c r="HV31" i="89"/>
  <c r="ID31" i="89"/>
  <c r="IM31" i="89"/>
  <c r="HX33" i="89"/>
  <c r="II33" i="89"/>
  <c r="IS33" i="89"/>
  <c r="HX34" i="89"/>
  <c r="IK34" i="89"/>
  <c r="HY35" i="89"/>
  <c r="IP35" i="89"/>
  <c r="HX36" i="89"/>
  <c r="IO36" i="89"/>
  <c r="HW37" i="89"/>
  <c r="IP37" i="89"/>
  <c r="HT40" i="89"/>
  <c r="IS40" i="89"/>
  <c r="IK42" i="89"/>
  <c r="HY43" i="89"/>
  <c r="JL45" i="89"/>
  <c r="IP45" i="89"/>
  <c r="IB46" i="89"/>
  <c r="IS48" i="89"/>
  <c r="HT49" i="89"/>
  <c r="IS52" i="89"/>
  <c r="HT53" i="89"/>
  <c r="IS56" i="89"/>
  <c r="HT57" i="89"/>
  <c r="IS60" i="89"/>
  <c r="HT61" i="89"/>
  <c r="IS64" i="89"/>
  <c r="HT65" i="89"/>
  <c r="IS68" i="89"/>
  <c r="HT69" i="89"/>
  <c r="IS72" i="89"/>
  <c r="HT73" i="89"/>
  <c r="IS76" i="89"/>
  <c r="HT77" i="89"/>
  <c r="IS80" i="89"/>
  <c r="HT81" i="89"/>
  <c r="IS84" i="89"/>
  <c r="HT85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4" i="89"/>
  <c r="HX216" i="89"/>
  <c r="HX215" i="89"/>
  <c r="HX213" i="89"/>
  <c r="HX212" i="89"/>
  <c r="HX211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8" i="89"/>
  <c r="HX197" i="89"/>
  <c r="HX196" i="89"/>
  <c r="HX195" i="89"/>
  <c r="HX194" i="89"/>
  <c r="HX193" i="89"/>
  <c r="HX192" i="89"/>
  <c r="HX191" i="89"/>
  <c r="HX190" i="89"/>
  <c r="HX189" i="89"/>
  <c r="HX188" i="89"/>
  <c r="HX187" i="89"/>
  <c r="HX186" i="89"/>
  <c r="HX185" i="89"/>
  <c r="HX184" i="89"/>
  <c r="HX183" i="89"/>
  <c r="HX182" i="89"/>
  <c r="HX181" i="89"/>
  <c r="HX180" i="89"/>
  <c r="HX179" i="89"/>
  <c r="HX178" i="89"/>
  <c r="HX177" i="89"/>
  <c r="HX176" i="89"/>
  <c r="HX175" i="89"/>
  <c r="HX174" i="89"/>
  <c r="HX173" i="89"/>
  <c r="HX172" i="89"/>
  <c r="HX171" i="89"/>
  <c r="HX170" i="89"/>
  <c r="HX169" i="89"/>
  <c r="HX168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53" i="89"/>
  <c r="HX152" i="89"/>
  <c r="HX151" i="89"/>
  <c r="HX150" i="89"/>
  <c r="HX149" i="89"/>
  <c r="HX148" i="89"/>
  <c r="HX147" i="89"/>
  <c r="HX146" i="89"/>
  <c r="HX145" i="89"/>
  <c r="HX144" i="89"/>
  <c r="HX167" i="89"/>
  <c r="HX166" i="89"/>
  <c r="HX165" i="89"/>
  <c r="HX142" i="89"/>
  <c r="HX143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7" i="89"/>
  <c r="HX116" i="89"/>
  <c r="HX115" i="89"/>
  <c r="HX118" i="89"/>
  <c r="HX114" i="89"/>
  <c r="HX113" i="89"/>
  <c r="HX112" i="89"/>
  <c r="HX111" i="89"/>
  <c r="HX110" i="89"/>
  <c r="HX109" i="89"/>
  <c r="HX108" i="89"/>
  <c r="HX107" i="89"/>
  <c r="HX106" i="89"/>
  <c r="HX105" i="89"/>
  <c r="HX104" i="89"/>
  <c r="HX103" i="89"/>
  <c r="HX102" i="89"/>
  <c r="HX101" i="89"/>
  <c r="HX100" i="89"/>
  <c r="HX99" i="89"/>
  <c r="HX98" i="89"/>
  <c r="HX97" i="89"/>
  <c r="HX96" i="89"/>
  <c r="HX95" i="89"/>
  <c r="HX94" i="89"/>
  <c r="HX93" i="89"/>
  <c r="HX92" i="89"/>
  <c r="HX91" i="89"/>
  <c r="HX90" i="89"/>
  <c r="HX87" i="89"/>
  <c r="JD87" i="89" s="1"/>
  <c r="HX85" i="89"/>
  <c r="HX84" i="89"/>
  <c r="HX83" i="89"/>
  <c r="HX82" i="89"/>
  <c r="HX81" i="89"/>
  <c r="HX80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HX62" i="89"/>
  <c r="HX61" i="89"/>
  <c r="HX60" i="89"/>
  <c r="HX59" i="89"/>
  <c r="HX58" i="89"/>
  <c r="HX57" i="89"/>
  <c r="HX56" i="89"/>
  <c r="HX55" i="89"/>
  <c r="HX54" i="89"/>
  <c r="HX53" i="89"/>
  <c r="HX52" i="89"/>
  <c r="HX51" i="89"/>
  <c r="HX50" i="89"/>
  <c r="HX49" i="89"/>
  <c r="HX48" i="89"/>
  <c r="HX47" i="89"/>
  <c r="HX46" i="89"/>
  <c r="HX45" i="89"/>
  <c r="HX44" i="89"/>
  <c r="HX43" i="89"/>
  <c r="HX42" i="89"/>
  <c r="HX41" i="89"/>
  <c r="HX40" i="89"/>
  <c r="HX39" i="89"/>
  <c r="HX38" i="89"/>
  <c r="HX37" i="89"/>
  <c r="HX89" i="89"/>
  <c r="IJ227" i="89"/>
  <c r="IJ226" i="89"/>
  <c r="IJ225" i="89"/>
  <c r="IJ224" i="89"/>
  <c r="IJ223" i="89"/>
  <c r="IJ222" i="89"/>
  <c r="IJ221" i="89"/>
  <c r="IJ220" i="89"/>
  <c r="IJ219" i="89"/>
  <c r="IJ218" i="89"/>
  <c r="IJ217" i="89"/>
  <c r="IJ216" i="89"/>
  <c r="IJ215" i="89"/>
  <c r="IJ214" i="89"/>
  <c r="D232" i="89"/>
  <c r="D233" i="89"/>
  <c r="IJ212" i="89"/>
  <c r="IJ211" i="89"/>
  <c r="IJ210" i="89"/>
  <c r="IJ209" i="89"/>
  <c r="IJ208" i="89"/>
  <c r="IJ207" i="89"/>
  <c r="IJ206" i="89"/>
  <c r="IJ205" i="89"/>
  <c r="IJ204" i="89"/>
  <c r="IJ203" i="89"/>
  <c r="IJ202" i="89"/>
  <c r="IJ201" i="89"/>
  <c r="IJ200" i="89"/>
  <c r="IJ199" i="89"/>
  <c r="IJ198" i="89"/>
  <c r="IJ197" i="89"/>
  <c r="IJ196" i="89"/>
  <c r="IJ195" i="89"/>
  <c r="IJ194" i="89"/>
  <c r="IJ193" i="89"/>
  <c r="IJ192" i="89"/>
  <c r="IJ191" i="89"/>
  <c r="IJ213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78" i="89"/>
  <c r="IJ177" i="89"/>
  <c r="IJ176" i="89"/>
  <c r="IJ175" i="89"/>
  <c r="IJ174" i="89"/>
  <c r="IJ173" i="89"/>
  <c r="IJ172" i="89"/>
  <c r="IJ171" i="89"/>
  <c r="IJ170" i="89"/>
  <c r="IJ169" i="89"/>
  <c r="IJ168" i="89"/>
  <c r="IJ167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7" i="89"/>
  <c r="IJ146" i="89"/>
  <c r="IJ145" i="89"/>
  <c r="IJ144" i="89"/>
  <c r="IJ143" i="89"/>
  <c r="IJ141" i="89"/>
  <c r="IJ140" i="89"/>
  <c r="IJ139" i="89"/>
  <c r="IJ138" i="89"/>
  <c r="IJ137" i="89"/>
  <c r="IJ136" i="89"/>
  <c r="IJ135" i="89"/>
  <c r="IJ134" i="89"/>
  <c r="IJ133" i="89"/>
  <c r="IJ132" i="89"/>
  <c r="IJ131" i="89"/>
  <c r="IJ130" i="89"/>
  <c r="IJ129" i="89"/>
  <c r="IJ128" i="89"/>
  <c r="IJ127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42" i="89"/>
  <c r="IJ111" i="89"/>
  <c r="IJ110" i="89"/>
  <c r="IJ109" i="89"/>
  <c r="IJ108" i="89"/>
  <c r="IJ107" i="89"/>
  <c r="IJ106" i="89"/>
  <c r="IJ105" i="89"/>
  <c r="IJ104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Z83" i="89" s="1"/>
  <c r="IJ82" i="89"/>
  <c r="IJ81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64" i="89"/>
  <c r="IJ63" i="89"/>
  <c r="IJ62" i="89"/>
  <c r="IJ61" i="89"/>
  <c r="IJ60" i="89"/>
  <c r="IJ59" i="89"/>
  <c r="IJ58" i="89"/>
  <c r="IJ57" i="89"/>
  <c r="IJ56" i="89"/>
  <c r="IJ55" i="89"/>
  <c r="IJ54" i="89"/>
  <c r="IJ53" i="89"/>
  <c r="IJ52" i="89"/>
  <c r="IJ51" i="89"/>
  <c r="IJ50" i="89"/>
  <c r="IJ49" i="89"/>
  <c r="IJ48" i="89"/>
  <c r="IJ47" i="89"/>
  <c r="IJ46" i="89"/>
  <c r="IJ45" i="89"/>
  <c r="IJ44" i="89"/>
  <c r="IJ43" i="89"/>
  <c r="IJ42" i="89"/>
  <c r="IJ41" i="89"/>
  <c r="IJ40" i="89"/>
  <c r="IJ39" i="89"/>
  <c r="IJ38" i="89"/>
  <c r="IJ37" i="89"/>
  <c r="IJ36" i="89"/>
  <c r="IJ35" i="89"/>
  <c r="IJ34" i="89"/>
  <c r="IR227" i="89"/>
  <c r="IR226" i="89"/>
  <c r="IR225" i="89"/>
  <c r="IR224" i="89"/>
  <c r="IR223" i="89"/>
  <c r="IR222" i="89"/>
  <c r="IR221" i="89"/>
  <c r="IR220" i="89"/>
  <c r="IR219" i="89"/>
  <c r="IR218" i="89"/>
  <c r="IR217" i="89"/>
  <c r="IR216" i="89"/>
  <c r="IR215" i="89"/>
  <c r="IR214" i="89"/>
  <c r="L232" i="89"/>
  <c r="L233" i="89"/>
  <c r="IR212" i="89"/>
  <c r="IR211" i="89"/>
  <c r="IR210" i="89"/>
  <c r="IR209" i="89"/>
  <c r="IR208" i="89"/>
  <c r="IR207" i="89"/>
  <c r="IR206" i="89"/>
  <c r="IR205" i="89"/>
  <c r="IR204" i="89"/>
  <c r="IR203" i="89"/>
  <c r="IR202" i="89"/>
  <c r="IR201" i="89"/>
  <c r="IR200" i="89"/>
  <c r="IR199" i="89"/>
  <c r="IR198" i="89"/>
  <c r="IR197" i="89"/>
  <c r="IR196" i="89"/>
  <c r="IR195" i="89"/>
  <c r="IR194" i="89"/>
  <c r="IR193" i="89"/>
  <c r="IR192" i="89"/>
  <c r="IR191" i="89"/>
  <c r="IR213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6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52" i="89"/>
  <c r="IR151" i="89"/>
  <c r="IR150" i="89"/>
  <c r="IR149" i="89"/>
  <c r="IR148" i="89"/>
  <c r="IR147" i="89"/>
  <c r="IR146" i="89"/>
  <c r="IR145" i="89"/>
  <c r="IR144" i="89"/>
  <c r="IR143" i="89"/>
  <c r="IR142" i="89"/>
  <c r="IR141" i="89"/>
  <c r="IR140" i="89"/>
  <c r="IR139" i="89"/>
  <c r="IR138" i="89"/>
  <c r="IR137" i="89"/>
  <c r="IR136" i="89"/>
  <c r="IR135" i="89"/>
  <c r="IR134" i="89"/>
  <c r="IR133" i="89"/>
  <c r="IR132" i="89"/>
  <c r="IR131" i="89"/>
  <c r="IR130" i="89"/>
  <c r="IR129" i="89"/>
  <c r="IR128" i="89"/>
  <c r="IR127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05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82" i="89"/>
  <c r="IR81" i="89"/>
  <c r="IR80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64" i="89"/>
  <c r="IR63" i="89"/>
  <c r="IR62" i="89"/>
  <c r="IR61" i="89"/>
  <c r="IR60" i="89"/>
  <c r="IR59" i="89"/>
  <c r="IR58" i="89"/>
  <c r="IR57" i="89"/>
  <c r="IR56" i="89"/>
  <c r="IR55" i="89"/>
  <c r="IR54" i="89"/>
  <c r="IR53" i="89"/>
  <c r="IR52" i="89"/>
  <c r="IR51" i="89"/>
  <c r="IR50" i="89"/>
  <c r="IR49" i="89"/>
  <c r="IR48" i="89"/>
  <c r="IR47" i="89"/>
  <c r="IR46" i="89"/>
  <c r="IR45" i="89"/>
  <c r="IR44" i="89"/>
  <c r="IR43" i="89"/>
  <c r="IR42" i="89"/>
  <c r="JH42" i="89" s="1"/>
  <c r="IR41" i="89"/>
  <c r="IR40" i="89"/>
  <c r="IR39" i="89"/>
  <c r="IR38" i="89"/>
  <c r="IR37" i="89"/>
  <c r="IR36" i="89"/>
  <c r="IR35" i="89"/>
  <c r="IR34" i="89"/>
  <c r="IN27" i="89"/>
  <c r="HW28" i="89"/>
  <c r="IN28" i="89"/>
  <c r="HW29" i="89"/>
  <c r="IN29" i="89"/>
  <c r="HW30" i="89"/>
  <c r="IN30" i="89"/>
  <c r="HW31" i="89"/>
  <c r="IN31" i="89"/>
  <c r="HW32" i="89"/>
  <c r="JC32" i="89" s="1"/>
  <c r="IN32" i="89"/>
  <c r="HY33" i="89"/>
  <c r="JE33" i="89" s="1"/>
  <c r="IJ33" i="89"/>
  <c r="HY34" i="89"/>
  <c r="IN34" i="89"/>
  <c r="IB35" i="89"/>
  <c r="IS35" i="89"/>
  <c r="HY36" i="89"/>
  <c r="IP36" i="89"/>
  <c r="HY37" i="89"/>
  <c r="IS37" i="89"/>
  <c r="IK38" i="89"/>
  <c r="IK39" i="89"/>
  <c r="IP42" i="89"/>
  <c r="IB43" i="89"/>
  <c r="HT45" i="89"/>
  <c r="IK47" i="89"/>
  <c r="IB49" i="89"/>
  <c r="IK51" i="89"/>
  <c r="IB53" i="89"/>
  <c r="IK55" i="89"/>
  <c r="IB57" i="89"/>
  <c r="IK59" i="89"/>
  <c r="IB61" i="89"/>
  <c r="IK63" i="89"/>
  <c r="IB65" i="89"/>
  <c r="IK67" i="89"/>
  <c r="IB69" i="89"/>
  <c r="IK71" i="89"/>
  <c r="IB73" i="89"/>
  <c r="IK75" i="89"/>
  <c r="IB77" i="89"/>
  <c r="IK79" i="89"/>
  <c r="IB81" i="89"/>
  <c r="IB85" i="89"/>
  <c r="HY227" i="89"/>
  <c r="HY226" i="89"/>
  <c r="HY225" i="89"/>
  <c r="HY224" i="89"/>
  <c r="HY223" i="89"/>
  <c r="HY222" i="89"/>
  <c r="HY221" i="89"/>
  <c r="HY220" i="89"/>
  <c r="HY219" i="89"/>
  <c r="HY218" i="89"/>
  <c r="HY217" i="89"/>
  <c r="HY216" i="89"/>
  <c r="HY214" i="89"/>
  <c r="HY215" i="89"/>
  <c r="HY213" i="89"/>
  <c r="HY212" i="89"/>
  <c r="HY211" i="89"/>
  <c r="HY210" i="89"/>
  <c r="HY209" i="89"/>
  <c r="HY208" i="89"/>
  <c r="HY207" i="89"/>
  <c r="HY206" i="89"/>
  <c r="HY205" i="89"/>
  <c r="HY204" i="89"/>
  <c r="HY203" i="89"/>
  <c r="HY202" i="89"/>
  <c r="HY201" i="89"/>
  <c r="HY200" i="89"/>
  <c r="HY199" i="89"/>
  <c r="HY198" i="89"/>
  <c r="HY197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1" i="89"/>
  <c r="HY180" i="89"/>
  <c r="HY179" i="89"/>
  <c r="HY178" i="89"/>
  <c r="HY177" i="89"/>
  <c r="HY176" i="89"/>
  <c r="HY175" i="89"/>
  <c r="HY174" i="89"/>
  <c r="HY173" i="89"/>
  <c r="HY172" i="89"/>
  <c r="HY171" i="89"/>
  <c r="HY170" i="89"/>
  <c r="HY169" i="89"/>
  <c r="HY168" i="89"/>
  <c r="HY167" i="89"/>
  <c r="HY166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46" i="89"/>
  <c r="HY143" i="89"/>
  <c r="HY145" i="89"/>
  <c r="HY144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42" i="89"/>
  <c r="HY116" i="89"/>
  <c r="HY115" i="89"/>
  <c r="HY114" i="89"/>
  <c r="HY113" i="89"/>
  <c r="HY112" i="89"/>
  <c r="HY111" i="89"/>
  <c r="HY110" i="89"/>
  <c r="HY109" i="89"/>
  <c r="HY108" i="89"/>
  <c r="HY107" i="89"/>
  <c r="HY106" i="89"/>
  <c r="HY105" i="89"/>
  <c r="HY104" i="89"/>
  <c r="HY103" i="89"/>
  <c r="HY102" i="89"/>
  <c r="HY101" i="89"/>
  <c r="HY100" i="89"/>
  <c r="HY99" i="89"/>
  <c r="HY98" i="89"/>
  <c r="HY97" i="89"/>
  <c r="HY96" i="89"/>
  <c r="HY95" i="89"/>
  <c r="HY94" i="89"/>
  <c r="HY93" i="89"/>
  <c r="HY92" i="89"/>
  <c r="HY91" i="89"/>
  <c r="HY90" i="89"/>
  <c r="HY89" i="89"/>
  <c r="HY88" i="89"/>
  <c r="HY87" i="89"/>
  <c r="HY85" i="89"/>
  <c r="HY84" i="89"/>
  <c r="HY83" i="89"/>
  <c r="HY82" i="89"/>
  <c r="HY81" i="89"/>
  <c r="HY80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86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6" i="89"/>
  <c r="IK215" i="89"/>
  <c r="IK214" i="89"/>
  <c r="IK213" i="89"/>
  <c r="E232" i="89"/>
  <c r="E233" i="89"/>
  <c r="IK212" i="89"/>
  <c r="IK211" i="89"/>
  <c r="IK210" i="89"/>
  <c r="IK209" i="89"/>
  <c r="IK208" i="89"/>
  <c r="IK207" i="89"/>
  <c r="IK206" i="89"/>
  <c r="IK205" i="89"/>
  <c r="IK204" i="89"/>
  <c r="IK203" i="89"/>
  <c r="IK202" i="89"/>
  <c r="IK201" i="89"/>
  <c r="IK200" i="89"/>
  <c r="IK199" i="89"/>
  <c r="IK198" i="89"/>
  <c r="IK197" i="89"/>
  <c r="IK196" i="89"/>
  <c r="IK195" i="89"/>
  <c r="IK194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8" i="89"/>
  <c r="IK177" i="89"/>
  <c r="IK176" i="89"/>
  <c r="IK175" i="89"/>
  <c r="IK174" i="89"/>
  <c r="IK173" i="89"/>
  <c r="IK172" i="89"/>
  <c r="IK171" i="89"/>
  <c r="IK170" i="89"/>
  <c r="IK169" i="89"/>
  <c r="IK168" i="89"/>
  <c r="IK167" i="89"/>
  <c r="IK166" i="89"/>
  <c r="IK165" i="89"/>
  <c r="IK193" i="89"/>
  <c r="IK192" i="89"/>
  <c r="IK191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53" i="89"/>
  <c r="IK152" i="89"/>
  <c r="IK151" i="89"/>
  <c r="IK150" i="89"/>
  <c r="IK149" i="89"/>
  <c r="IK144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3" i="89"/>
  <c r="IK112" i="89"/>
  <c r="IK146" i="89"/>
  <c r="IK143" i="89"/>
  <c r="IK148" i="89"/>
  <c r="IK147" i="89"/>
  <c r="IK145" i="89"/>
  <c r="IK142" i="89"/>
  <c r="IK111" i="89"/>
  <c r="IK110" i="89"/>
  <c r="IK109" i="89"/>
  <c r="IK108" i="89"/>
  <c r="IK107" i="89"/>
  <c r="IK106" i="89"/>
  <c r="IK105" i="89"/>
  <c r="IK104" i="89"/>
  <c r="IK103" i="89"/>
  <c r="IK102" i="89"/>
  <c r="IK101" i="89"/>
  <c r="IK100" i="89"/>
  <c r="IK99" i="89"/>
  <c r="IK98" i="89"/>
  <c r="IK97" i="89"/>
  <c r="IK96" i="89"/>
  <c r="IK95" i="89"/>
  <c r="IK94" i="89"/>
  <c r="IK93" i="89"/>
  <c r="IK92" i="89"/>
  <c r="IK91" i="89"/>
  <c r="IK90" i="89"/>
  <c r="IK89" i="89"/>
  <c r="IK88" i="89"/>
  <c r="IK87" i="89"/>
  <c r="IK86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6" i="89"/>
  <c r="IS215" i="89"/>
  <c r="IS214" i="89"/>
  <c r="IS213" i="89"/>
  <c r="M232" i="89"/>
  <c r="M233" i="89"/>
  <c r="IS212" i="89"/>
  <c r="IS211" i="89"/>
  <c r="IS210" i="89"/>
  <c r="IS209" i="89"/>
  <c r="IS208" i="89"/>
  <c r="IS207" i="89"/>
  <c r="IS206" i="89"/>
  <c r="IS205" i="89"/>
  <c r="IS204" i="89"/>
  <c r="IS203" i="89"/>
  <c r="IS202" i="89"/>
  <c r="IS201" i="89"/>
  <c r="IS200" i="89"/>
  <c r="IS199" i="89"/>
  <c r="IS198" i="89"/>
  <c r="IS197" i="89"/>
  <c r="IS196" i="89"/>
  <c r="IS195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8" i="89"/>
  <c r="IS177" i="89"/>
  <c r="IS176" i="89"/>
  <c r="IS175" i="89"/>
  <c r="IS174" i="89"/>
  <c r="IS173" i="89"/>
  <c r="IS172" i="89"/>
  <c r="IS171" i="89"/>
  <c r="IS170" i="89"/>
  <c r="IS169" i="89"/>
  <c r="IS168" i="89"/>
  <c r="IS167" i="89"/>
  <c r="IS166" i="89"/>
  <c r="IS165" i="89"/>
  <c r="IS194" i="89"/>
  <c r="IS192" i="89"/>
  <c r="IS193" i="89"/>
  <c r="IS191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52" i="89"/>
  <c r="IS151" i="89"/>
  <c r="IS150" i="89"/>
  <c r="IS149" i="89"/>
  <c r="IS142" i="89"/>
  <c r="IS143" i="89"/>
  <c r="IS146" i="89"/>
  <c r="IS145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3" i="89"/>
  <c r="IS112" i="89"/>
  <c r="IS148" i="89"/>
  <c r="IS147" i="89"/>
  <c r="IS144" i="89"/>
  <c r="IS111" i="89"/>
  <c r="IS110" i="89"/>
  <c r="IS109" i="89"/>
  <c r="IS108" i="89"/>
  <c r="IS107" i="89"/>
  <c r="IS106" i="89"/>
  <c r="IS105" i="89"/>
  <c r="IS104" i="89"/>
  <c r="IS103" i="89"/>
  <c r="IS102" i="89"/>
  <c r="IS101" i="89"/>
  <c r="IS100" i="89"/>
  <c r="IS99" i="89"/>
  <c r="IS98" i="89"/>
  <c r="IS97" i="89"/>
  <c r="IS96" i="89"/>
  <c r="IS95" i="89"/>
  <c r="IS94" i="89"/>
  <c r="IS93" i="89"/>
  <c r="IS92" i="89"/>
  <c r="IS91" i="89"/>
  <c r="IS90" i="89"/>
  <c r="IS89" i="89"/>
  <c r="IS88" i="89"/>
  <c r="IS87" i="89"/>
  <c r="IS86" i="89"/>
  <c r="I5" i="53"/>
  <c r="J5" i="54"/>
  <c r="HX27" i="89"/>
  <c r="HX28" i="89"/>
  <c r="IO28" i="89"/>
  <c r="JE28" i="89" s="1"/>
  <c r="HX29" i="89"/>
  <c r="IO29" i="89"/>
  <c r="JE29" i="89" s="1"/>
  <c r="HX30" i="89"/>
  <c r="IO30" i="89"/>
  <c r="HX31" i="89"/>
  <c r="IO31" i="89"/>
  <c r="HX32" i="89"/>
  <c r="IO32" i="89"/>
  <c r="HZ33" i="89"/>
  <c r="IK33" i="89"/>
  <c r="IO34" i="89"/>
  <c r="IB36" i="89"/>
  <c r="IS36" i="89"/>
  <c r="IB37" i="89"/>
  <c r="HT38" i="89"/>
  <c r="IN38" i="89"/>
  <c r="JL39" i="89"/>
  <c r="IP39" i="89"/>
  <c r="IB40" i="89"/>
  <c r="HT42" i="89"/>
  <c r="IS42" i="89"/>
  <c r="IK44" i="89"/>
  <c r="HY45" i="89"/>
  <c r="IS47" i="89"/>
  <c r="HT48" i="89"/>
  <c r="IS51" i="89"/>
  <c r="HT52" i="89"/>
  <c r="IS55" i="89"/>
  <c r="HT56" i="89"/>
  <c r="IS59" i="89"/>
  <c r="HT60" i="89"/>
  <c r="IS63" i="89"/>
  <c r="HT64" i="89"/>
  <c r="IS67" i="89"/>
  <c r="HT68" i="89"/>
  <c r="IS71" i="89"/>
  <c r="HT72" i="89"/>
  <c r="IS75" i="89"/>
  <c r="HT76" i="89"/>
  <c r="IS79" i="89"/>
  <c r="HT80" i="89"/>
  <c r="IS83" i="89"/>
  <c r="HT84" i="89"/>
  <c r="HZ227" i="89"/>
  <c r="HZ226" i="89"/>
  <c r="HZ225" i="89"/>
  <c r="HZ224" i="89"/>
  <c r="HZ223" i="89"/>
  <c r="HZ222" i="89"/>
  <c r="HZ221" i="89"/>
  <c r="HZ220" i="89"/>
  <c r="HZ219" i="89"/>
  <c r="HZ218" i="89"/>
  <c r="HZ217" i="89"/>
  <c r="HZ216" i="89"/>
  <c r="HZ215" i="89"/>
  <c r="HZ214" i="89"/>
  <c r="HZ213" i="89"/>
  <c r="HZ212" i="89"/>
  <c r="HZ211" i="89"/>
  <c r="HZ210" i="89"/>
  <c r="HZ209" i="89"/>
  <c r="HZ208" i="89"/>
  <c r="HZ207" i="89"/>
  <c r="HZ206" i="89"/>
  <c r="HZ205" i="89"/>
  <c r="HZ204" i="89"/>
  <c r="HZ203" i="89"/>
  <c r="HZ202" i="89"/>
  <c r="HZ201" i="89"/>
  <c r="HZ200" i="89"/>
  <c r="HZ199" i="89"/>
  <c r="HZ198" i="89"/>
  <c r="HZ197" i="89"/>
  <c r="HZ196" i="89"/>
  <c r="HZ195" i="89"/>
  <c r="HZ194" i="89"/>
  <c r="HZ193" i="89"/>
  <c r="HZ192" i="89"/>
  <c r="HZ191" i="89"/>
  <c r="HZ190" i="89"/>
  <c r="HZ189" i="89"/>
  <c r="HZ188" i="89"/>
  <c r="HZ187" i="89"/>
  <c r="HZ186" i="89"/>
  <c r="HZ185" i="89"/>
  <c r="HZ184" i="89"/>
  <c r="HZ183" i="89"/>
  <c r="HZ182" i="89"/>
  <c r="HZ181" i="89"/>
  <c r="HZ180" i="89"/>
  <c r="HZ179" i="89"/>
  <c r="HZ178" i="89"/>
  <c r="HZ177" i="89"/>
  <c r="HZ176" i="89"/>
  <c r="HZ175" i="89"/>
  <c r="HZ174" i="89"/>
  <c r="HZ173" i="89"/>
  <c r="HZ172" i="89"/>
  <c r="HZ171" i="89"/>
  <c r="HZ170" i="89"/>
  <c r="HZ169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7" i="89"/>
  <c r="HZ146" i="89"/>
  <c r="HZ145" i="89"/>
  <c r="HZ144" i="89"/>
  <c r="HZ143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28" i="89"/>
  <c r="HZ127" i="89"/>
  <c r="HZ126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42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HZ43" i="89"/>
  <c r="JF43" i="89" s="1"/>
  <c r="HZ42" i="89"/>
  <c r="HZ41" i="89"/>
  <c r="HZ40" i="89"/>
  <c r="HZ39" i="89"/>
  <c r="HZ38" i="89"/>
  <c r="HZ37" i="89"/>
  <c r="HZ36" i="89"/>
  <c r="HZ35" i="89"/>
  <c r="HZ86" i="89"/>
  <c r="HZ87" i="89"/>
  <c r="IL227" i="89"/>
  <c r="IL226" i="89"/>
  <c r="IL225" i="89"/>
  <c r="IL224" i="89"/>
  <c r="IL223" i="89"/>
  <c r="IL222" i="89"/>
  <c r="IL221" i="89"/>
  <c r="IL220" i="89"/>
  <c r="IL219" i="89"/>
  <c r="F232" i="89"/>
  <c r="F233" i="89"/>
  <c r="IL217" i="89"/>
  <c r="IL212" i="89"/>
  <c r="IL211" i="89"/>
  <c r="IL210" i="89"/>
  <c r="IL209" i="89"/>
  <c r="IL208" i="89"/>
  <c r="IL207" i="89"/>
  <c r="IL206" i="89"/>
  <c r="IL205" i="89"/>
  <c r="IL204" i="89"/>
  <c r="IL203" i="89"/>
  <c r="IL202" i="89"/>
  <c r="IL201" i="89"/>
  <c r="IL200" i="89"/>
  <c r="IL199" i="89"/>
  <c r="IL198" i="89"/>
  <c r="IL197" i="89"/>
  <c r="IL196" i="89"/>
  <c r="IL195" i="89"/>
  <c r="IL214" i="89"/>
  <c r="IL218" i="89"/>
  <c r="IL213" i="89"/>
  <c r="IL216" i="89"/>
  <c r="IL215" i="89"/>
  <c r="IL190" i="89"/>
  <c r="IL189" i="89"/>
  <c r="IL188" i="89"/>
  <c r="IL187" i="89"/>
  <c r="IL186" i="89"/>
  <c r="IL185" i="89"/>
  <c r="IL184" i="89"/>
  <c r="IL183" i="89"/>
  <c r="IL182" i="89"/>
  <c r="IL181" i="89"/>
  <c r="IL180" i="89"/>
  <c r="IL179" i="89"/>
  <c r="IL178" i="89"/>
  <c r="IL177" i="89"/>
  <c r="IL176" i="89"/>
  <c r="IL175" i="89"/>
  <c r="IL174" i="89"/>
  <c r="IL173" i="89"/>
  <c r="IL172" i="89"/>
  <c r="IL171" i="89"/>
  <c r="IL170" i="89"/>
  <c r="IL169" i="89"/>
  <c r="IL193" i="89"/>
  <c r="IL192" i="89"/>
  <c r="IL191" i="89"/>
  <c r="IL194" i="89"/>
  <c r="IL167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68" i="89"/>
  <c r="IL166" i="89"/>
  <c r="IL165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10" i="89"/>
  <c r="IL109" i="89"/>
  <c r="IL108" i="89"/>
  <c r="IL107" i="89"/>
  <c r="IL106" i="89"/>
  <c r="IL105" i="89"/>
  <c r="IL104" i="89"/>
  <c r="IL103" i="89"/>
  <c r="IL102" i="89"/>
  <c r="IL101" i="89"/>
  <c r="IL100" i="89"/>
  <c r="IL99" i="89"/>
  <c r="IL98" i="89"/>
  <c r="IL97" i="89"/>
  <c r="IL96" i="89"/>
  <c r="IL95" i="89"/>
  <c r="IL94" i="89"/>
  <c r="IL93" i="89"/>
  <c r="IL92" i="89"/>
  <c r="IL91" i="89"/>
  <c r="IL90" i="89"/>
  <c r="IL89" i="89"/>
  <c r="IL88" i="89"/>
  <c r="IL87" i="89"/>
  <c r="IL86" i="89"/>
  <c r="IL85" i="89"/>
  <c r="IL84" i="89"/>
  <c r="IL83" i="89"/>
  <c r="IL82" i="89"/>
  <c r="IL81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43" i="89"/>
  <c r="IL42" i="89"/>
  <c r="IL41" i="89"/>
  <c r="IL40" i="89"/>
  <c r="IL39" i="89"/>
  <c r="IL38" i="89"/>
  <c r="IL37" i="89"/>
  <c r="IL36" i="89"/>
  <c r="IL35" i="89"/>
  <c r="IL34" i="89"/>
  <c r="IL33" i="89"/>
  <c r="IT227" i="89"/>
  <c r="IT226" i="89"/>
  <c r="IT225" i="89"/>
  <c r="IT224" i="89"/>
  <c r="IT223" i="89"/>
  <c r="IT222" i="89"/>
  <c r="IT221" i="89"/>
  <c r="IT220" i="89"/>
  <c r="IT219" i="89"/>
  <c r="N232" i="89"/>
  <c r="N233" i="89"/>
  <c r="IT218" i="89"/>
  <c r="IT212" i="89"/>
  <c r="IT211" i="89"/>
  <c r="IT210" i="89"/>
  <c r="IT209" i="89"/>
  <c r="IT208" i="89"/>
  <c r="IT207" i="89"/>
  <c r="IT206" i="89"/>
  <c r="IT205" i="89"/>
  <c r="IT204" i="89"/>
  <c r="IT203" i="89"/>
  <c r="IT202" i="89"/>
  <c r="IT201" i="89"/>
  <c r="IT200" i="89"/>
  <c r="IT199" i="89"/>
  <c r="IT198" i="89"/>
  <c r="IT197" i="89"/>
  <c r="IT196" i="89"/>
  <c r="IT195" i="89"/>
  <c r="IT216" i="89"/>
  <c r="IT215" i="89"/>
  <c r="IT214" i="89"/>
  <c r="IT213" i="89"/>
  <c r="IT217" i="89"/>
  <c r="IT190" i="89"/>
  <c r="IT189" i="89"/>
  <c r="IT188" i="89"/>
  <c r="IT187" i="89"/>
  <c r="IT186" i="89"/>
  <c r="IT185" i="89"/>
  <c r="IT184" i="89"/>
  <c r="IT183" i="89"/>
  <c r="IT182" i="89"/>
  <c r="IT181" i="89"/>
  <c r="IT180" i="89"/>
  <c r="IT179" i="89"/>
  <c r="IT178" i="89"/>
  <c r="IT177" i="89"/>
  <c r="IT176" i="89"/>
  <c r="IT175" i="89"/>
  <c r="IT174" i="89"/>
  <c r="IT173" i="89"/>
  <c r="IT172" i="89"/>
  <c r="IT171" i="89"/>
  <c r="IT170" i="89"/>
  <c r="IT169" i="89"/>
  <c r="IT194" i="89"/>
  <c r="IT192" i="89"/>
  <c r="IT193" i="89"/>
  <c r="IT191" i="89"/>
  <c r="IT165" i="89"/>
  <c r="IT168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67" i="89"/>
  <c r="IT166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10" i="89"/>
  <c r="IT109" i="89"/>
  <c r="IT108" i="89"/>
  <c r="IT107" i="89"/>
  <c r="IT106" i="89"/>
  <c r="IT105" i="89"/>
  <c r="IT104" i="89"/>
  <c r="IT103" i="89"/>
  <c r="IT102" i="89"/>
  <c r="IT101" i="89"/>
  <c r="IT100" i="89"/>
  <c r="IT99" i="89"/>
  <c r="IT98" i="89"/>
  <c r="IT97" i="89"/>
  <c r="IT96" i="89"/>
  <c r="IT95" i="89"/>
  <c r="IT94" i="89"/>
  <c r="IT93" i="89"/>
  <c r="IT92" i="89"/>
  <c r="IT91" i="89"/>
  <c r="IT90" i="89"/>
  <c r="IT89" i="89"/>
  <c r="IT88" i="89"/>
  <c r="IT87" i="89"/>
  <c r="IT85" i="89"/>
  <c r="IT84" i="89"/>
  <c r="IT83" i="89"/>
  <c r="IT82" i="89"/>
  <c r="IT81" i="89"/>
  <c r="IT80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43" i="89"/>
  <c r="IT42" i="89"/>
  <c r="IT41" i="89"/>
  <c r="IT40" i="89"/>
  <c r="IT39" i="89"/>
  <c r="IT38" i="89"/>
  <c r="IT37" i="89"/>
  <c r="IT36" i="89"/>
  <c r="IT35" i="89"/>
  <c r="IT34" i="89"/>
  <c r="IT33" i="89"/>
  <c r="IT86" i="89"/>
  <c r="IP29" i="89"/>
  <c r="HY30" i="89"/>
  <c r="IP30" i="89"/>
  <c r="HY31" i="89"/>
  <c r="IP31" i="89"/>
  <c r="HY32" i="89"/>
  <c r="IP32" i="89"/>
  <c r="IN33" i="89"/>
  <c r="IB34" i="89"/>
  <c r="IP34" i="89"/>
  <c r="JF34" i="89" s="1"/>
  <c r="HW38" i="89"/>
  <c r="IP38" i="89"/>
  <c r="HT39" i="89"/>
  <c r="IS39" i="89"/>
  <c r="IK41" i="89"/>
  <c r="HY42" i="89"/>
  <c r="IP44" i="89"/>
  <c r="IB45" i="89"/>
  <c r="IB48" i="89"/>
  <c r="IK50" i="89"/>
  <c r="IB52" i="89"/>
  <c r="IK54" i="89"/>
  <c r="IB56" i="89"/>
  <c r="IK58" i="89"/>
  <c r="IB60" i="89"/>
  <c r="IK62" i="89"/>
  <c r="IB64" i="89"/>
  <c r="IK66" i="89"/>
  <c r="IB68" i="89"/>
  <c r="IK70" i="89"/>
  <c r="IB72" i="89"/>
  <c r="IK74" i="89"/>
  <c r="IB76" i="89"/>
  <c r="IK78" i="89"/>
  <c r="IB80" i="89"/>
  <c r="IK82" i="89"/>
  <c r="IB84" i="89"/>
  <c r="II86" i="89"/>
  <c r="HS227" i="89"/>
  <c r="HS226" i="89"/>
  <c r="HS225" i="89"/>
  <c r="HS224" i="89"/>
  <c r="HS223" i="89"/>
  <c r="HS222" i="89"/>
  <c r="HS221" i="89"/>
  <c r="HS220" i="89"/>
  <c r="HS219" i="89"/>
  <c r="HS218" i="89"/>
  <c r="HS217" i="89"/>
  <c r="HS216" i="89"/>
  <c r="HS215" i="89"/>
  <c r="HS214" i="89"/>
  <c r="HS213" i="89"/>
  <c r="HS212" i="89"/>
  <c r="HS211" i="89"/>
  <c r="HS210" i="89"/>
  <c r="HS209" i="89"/>
  <c r="HS208" i="89"/>
  <c r="HS207" i="89"/>
  <c r="HS206" i="89"/>
  <c r="HS205" i="89"/>
  <c r="HS204" i="89"/>
  <c r="HS203" i="89"/>
  <c r="HS202" i="89"/>
  <c r="HS201" i="89"/>
  <c r="HS200" i="89"/>
  <c r="HS199" i="89"/>
  <c r="HS198" i="89"/>
  <c r="HS197" i="89"/>
  <c r="HS196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9" i="89"/>
  <c r="HS178" i="89"/>
  <c r="HS177" i="89"/>
  <c r="HS176" i="89"/>
  <c r="HS175" i="89"/>
  <c r="HS174" i="89"/>
  <c r="HS173" i="89"/>
  <c r="HS172" i="89"/>
  <c r="HS171" i="89"/>
  <c r="HS170" i="89"/>
  <c r="HS169" i="89"/>
  <c r="HS168" i="89"/>
  <c r="HS167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53" i="89"/>
  <c r="HS152" i="89"/>
  <c r="HS151" i="89"/>
  <c r="HS150" i="89"/>
  <c r="HS149" i="89"/>
  <c r="HS148" i="89"/>
  <c r="HS147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35" i="89"/>
  <c r="HS134" i="89"/>
  <c r="HS133" i="89"/>
  <c r="HS132" i="89"/>
  <c r="HS131" i="89"/>
  <c r="HS130" i="89"/>
  <c r="HS129" i="89"/>
  <c r="HS128" i="89"/>
  <c r="HS127" i="89"/>
  <c r="HS126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05" i="89"/>
  <c r="HS104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82" i="89"/>
  <c r="HS81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64" i="89"/>
  <c r="HS63" i="89"/>
  <c r="HS62" i="89"/>
  <c r="HS61" i="89"/>
  <c r="HS60" i="89"/>
  <c r="HS59" i="89"/>
  <c r="HS58" i="89"/>
  <c r="HS57" i="89"/>
  <c r="HS56" i="89"/>
  <c r="HS55" i="89"/>
  <c r="HS54" i="89"/>
  <c r="HS53" i="89"/>
  <c r="HS52" i="89"/>
  <c r="HS51" i="89"/>
  <c r="HS50" i="89"/>
  <c r="HS49" i="89"/>
  <c r="HS48" i="89"/>
  <c r="HS47" i="89"/>
  <c r="HS46" i="89"/>
  <c r="HS45" i="89"/>
  <c r="HS44" i="89"/>
  <c r="HS43" i="89"/>
  <c r="HS42" i="89"/>
  <c r="HS41" i="89"/>
  <c r="HS40" i="89"/>
  <c r="HS39" i="89"/>
  <c r="HS38" i="89"/>
  <c r="HS37" i="89"/>
  <c r="HS36" i="89"/>
  <c r="HS35" i="89"/>
  <c r="IA227" i="89"/>
  <c r="IA226" i="89"/>
  <c r="IA225" i="89"/>
  <c r="IA224" i="89"/>
  <c r="IA223" i="89"/>
  <c r="IA222" i="89"/>
  <c r="IA221" i="89"/>
  <c r="IA220" i="89"/>
  <c r="IA219" i="89"/>
  <c r="IA218" i="89"/>
  <c r="IA217" i="89"/>
  <c r="IA216" i="89"/>
  <c r="IA215" i="89"/>
  <c r="IA214" i="89"/>
  <c r="IA213" i="89"/>
  <c r="IA212" i="89"/>
  <c r="IA211" i="89"/>
  <c r="IA210" i="89"/>
  <c r="IA209" i="89"/>
  <c r="IA208" i="89"/>
  <c r="IA207" i="89"/>
  <c r="IA206" i="89"/>
  <c r="IA205" i="89"/>
  <c r="IA204" i="89"/>
  <c r="IA203" i="89"/>
  <c r="IA202" i="89"/>
  <c r="IA201" i="89"/>
  <c r="IA200" i="89"/>
  <c r="IA199" i="89"/>
  <c r="IA198" i="89"/>
  <c r="IA197" i="89"/>
  <c r="IA196" i="89"/>
  <c r="IA195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9" i="89"/>
  <c r="IA178" i="89"/>
  <c r="IA177" i="89"/>
  <c r="IA176" i="89"/>
  <c r="IA175" i="89"/>
  <c r="IA174" i="89"/>
  <c r="IA173" i="89"/>
  <c r="IA172" i="89"/>
  <c r="IA171" i="89"/>
  <c r="IA170" i="89"/>
  <c r="IA169" i="89"/>
  <c r="IA168" i="89"/>
  <c r="IA167" i="89"/>
  <c r="IA166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53" i="89"/>
  <c r="IA152" i="89"/>
  <c r="IA151" i="89"/>
  <c r="IA150" i="89"/>
  <c r="IA149" i="89"/>
  <c r="IA148" i="89"/>
  <c r="IA147" i="89"/>
  <c r="IA146" i="89"/>
  <c r="IA145" i="89"/>
  <c r="IA144" i="89"/>
  <c r="IA143" i="89"/>
  <c r="IA141" i="89"/>
  <c r="IA140" i="89"/>
  <c r="IA139" i="89"/>
  <c r="IA138" i="89"/>
  <c r="IA137" i="89"/>
  <c r="IA136" i="89"/>
  <c r="IA135" i="89"/>
  <c r="IA134" i="89"/>
  <c r="IA133" i="89"/>
  <c r="IA132" i="89"/>
  <c r="IA131" i="89"/>
  <c r="IA130" i="89"/>
  <c r="IA129" i="89"/>
  <c r="IA128" i="89"/>
  <c r="IA127" i="89"/>
  <c r="IA126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42" i="89"/>
  <c r="IA111" i="89"/>
  <c r="IA110" i="89"/>
  <c r="IA109" i="89"/>
  <c r="IA108" i="89"/>
  <c r="IA107" i="89"/>
  <c r="IA106" i="89"/>
  <c r="IA105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82" i="89"/>
  <c r="IA81" i="89"/>
  <c r="IA80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64" i="89"/>
  <c r="IA63" i="89"/>
  <c r="IA62" i="89"/>
  <c r="IA61" i="89"/>
  <c r="IA60" i="89"/>
  <c r="IA59" i="89"/>
  <c r="IA58" i="89"/>
  <c r="IA57" i="89"/>
  <c r="IA56" i="89"/>
  <c r="IA55" i="89"/>
  <c r="IA54" i="89"/>
  <c r="IA53" i="89"/>
  <c r="IA52" i="89"/>
  <c r="IA51" i="89"/>
  <c r="IA50" i="89"/>
  <c r="IA49" i="89"/>
  <c r="IA48" i="89"/>
  <c r="IA47" i="89"/>
  <c r="IA46" i="89"/>
  <c r="IA45" i="89"/>
  <c r="IA44" i="89"/>
  <c r="IA43" i="89"/>
  <c r="IA42" i="89"/>
  <c r="IA41" i="89"/>
  <c r="IA40" i="89"/>
  <c r="IA39" i="89"/>
  <c r="IA38" i="89"/>
  <c r="IA37" i="89"/>
  <c r="IA36" i="89"/>
  <c r="IA35" i="89"/>
  <c r="IA34" i="89"/>
  <c r="G232" i="89"/>
  <c r="G233" i="89"/>
  <c r="IM217" i="89"/>
  <c r="IM212" i="89"/>
  <c r="IM211" i="89"/>
  <c r="IM210" i="89"/>
  <c r="IM209" i="89"/>
  <c r="IM208" i="89"/>
  <c r="IM207" i="89"/>
  <c r="IM206" i="89"/>
  <c r="IM205" i="89"/>
  <c r="IM204" i="89"/>
  <c r="IM203" i="89"/>
  <c r="IM202" i="89"/>
  <c r="IM201" i="89"/>
  <c r="IM200" i="89"/>
  <c r="IM199" i="89"/>
  <c r="IM198" i="89"/>
  <c r="IM197" i="89"/>
  <c r="IM196" i="89"/>
  <c r="IM195" i="89"/>
  <c r="IM194" i="89"/>
  <c r="IM193" i="89"/>
  <c r="IM192" i="89"/>
  <c r="IM191" i="89"/>
  <c r="IM214" i="89"/>
  <c r="IM218" i="89"/>
  <c r="IM213" i="89"/>
  <c r="IM216" i="89"/>
  <c r="IM215" i="89"/>
  <c r="IM227" i="89"/>
  <c r="IM226" i="89"/>
  <c r="IM225" i="89"/>
  <c r="IM224" i="89"/>
  <c r="IM223" i="89"/>
  <c r="IM222" i="89"/>
  <c r="IM221" i="89"/>
  <c r="IM220" i="89"/>
  <c r="IM219" i="89"/>
  <c r="IM177" i="89"/>
  <c r="IM178" i="89"/>
  <c r="IM170" i="89"/>
  <c r="IM188" i="89"/>
  <c r="IM187" i="89"/>
  <c r="IM186" i="89"/>
  <c r="IM185" i="89"/>
  <c r="IM184" i="89"/>
  <c r="IM183" i="89"/>
  <c r="IM182" i="89"/>
  <c r="IM181" i="89"/>
  <c r="IM180" i="89"/>
  <c r="IM179" i="89"/>
  <c r="IM171" i="89"/>
  <c r="IM169" i="89"/>
  <c r="IM167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8" i="89"/>
  <c r="IM147" i="89"/>
  <c r="IM146" i="89"/>
  <c r="IM145" i="89"/>
  <c r="IM144" i="89"/>
  <c r="IM143" i="89"/>
  <c r="IM189" i="89"/>
  <c r="IM172" i="89"/>
  <c r="IM168" i="89"/>
  <c r="IM166" i="89"/>
  <c r="IM173" i="89"/>
  <c r="IM165" i="89"/>
  <c r="IM190" i="89"/>
  <c r="IM174" i="89"/>
  <c r="IM175" i="89"/>
  <c r="IM176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28" i="89"/>
  <c r="IM127" i="89"/>
  <c r="IM126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4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IM43" i="89"/>
  <c r="IM42" i="89"/>
  <c r="IM41" i="89"/>
  <c r="IM40" i="89"/>
  <c r="IM39" i="89"/>
  <c r="IM38" i="89"/>
  <c r="IM37" i="89"/>
  <c r="IM36" i="89"/>
  <c r="IM35" i="89"/>
  <c r="IM34" i="89"/>
  <c r="IM33" i="89"/>
  <c r="IM87" i="89"/>
  <c r="C5" i="53"/>
  <c r="K5" i="53"/>
  <c r="D5" i="54"/>
  <c r="L5" i="54"/>
  <c r="HZ27" i="89"/>
  <c r="JF27" i="89" s="1"/>
  <c r="II27" i="89"/>
  <c r="IY27" i="89" s="1"/>
  <c r="IQ27" i="89"/>
  <c r="JG27" i="89" s="1"/>
  <c r="HZ28" i="89"/>
  <c r="JF28" i="89" s="1"/>
  <c r="II28" i="89"/>
  <c r="IY28" i="89" s="1"/>
  <c r="IQ28" i="89"/>
  <c r="JG28" i="89" s="1"/>
  <c r="HZ29" i="89"/>
  <c r="II29" i="89"/>
  <c r="IQ29" i="89"/>
  <c r="HZ30" i="89"/>
  <c r="II30" i="89"/>
  <c r="IQ30" i="89"/>
  <c r="HZ31" i="89"/>
  <c r="II31" i="89"/>
  <c r="IQ31" i="89"/>
  <c r="HZ32" i="89"/>
  <c r="II32" i="89"/>
  <c r="IQ32" i="89"/>
  <c r="JL33" i="89"/>
  <c r="IB33" i="89"/>
  <c r="JL34" i="89"/>
  <c r="IQ34" i="89"/>
  <c r="JL35" i="89"/>
  <c r="JK36" i="89"/>
  <c r="HY38" i="89"/>
  <c r="IS38" i="89"/>
  <c r="HY39" i="89"/>
  <c r="JL41" i="89"/>
  <c r="IP41" i="89"/>
  <c r="HT44" i="89"/>
  <c r="IS44" i="89"/>
  <c r="IK46" i="89"/>
  <c r="HT47" i="89"/>
  <c r="IS50" i="89"/>
  <c r="HT51" i="89"/>
  <c r="IS54" i="89"/>
  <c r="HT55" i="89"/>
  <c r="IS58" i="89"/>
  <c r="HT59" i="89"/>
  <c r="IS62" i="89"/>
  <c r="HT63" i="89"/>
  <c r="IS66" i="89"/>
  <c r="HT67" i="89"/>
  <c r="IS70" i="89"/>
  <c r="HT71" i="89"/>
  <c r="IS74" i="89"/>
  <c r="HT75" i="89"/>
  <c r="IS78" i="89"/>
  <c r="HT79" i="89"/>
  <c r="IS82" i="89"/>
  <c r="HT227" i="89"/>
  <c r="HT226" i="89"/>
  <c r="HT225" i="89"/>
  <c r="HT224" i="89"/>
  <c r="HT223" i="89"/>
  <c r="HT222" i="89"/>
  <c r="HT221" i="89"/>
  <c r="HT220" i="89"/>
  <c r="HT219" i="89"/>
  <c r="HT218" i="89"/>
  <c r="HT217" i="89"/>
  <c r="HT216" i="89"/>
  <c r="HT215" i="89"/>
  <c r="HT214" i="89"/>
  <c r="HT213" i="89"/>
  <c r="HT212" i="89"/>
  <c r="HT211" i="89"/>
  <c r="HT210" i="89"/>
  <c r="HT209" i="89"/>
  <c r="HT208" i="89"/>
  <c r="HT207" i="89"/>
  <c r="HT206" i="89"/>
  <c r="HT205" i="89"/>
  <c r="HT204" i="89"/>
  <c r="HT203" i="89"/>
  <c r="HT202" i="89"/>
  <c r="HT201" i="89"/>
  <c r="HT200" i="89"/>
  <c r="HT199" i="89"/>
  <c r="HT198" i="89"/>
  <c r="HT197" i="89"/>
  <c r="HT196" i="89"/>
  <c r="HT195" i="89"/>
  <c r="HT194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2" i="89"/>
  <c r="HT171" i="89"/>
  <c r="HT170" i="89"/>
  <c r="HT169" i="89"/>
  <c r="HT168" i="89"/>
  <c r="HT167" i="89"/>
  <c r="HT166" i="89"/>
  <c r="HT165" i="89"/>
  <c r="HT193" i="89"/>
  <c r="HT192" i="89"/>
  <c r="HT191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4" i="89"/>
  <c r="HT146" i="89"/>
  <c r="HT148" i="89"/>
  <c r="HT147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43" i="89"/>
  <c r="HT145" i="89"/>
  <c r="HT111" i="89"/>
  <c r="HT110" i="89"/>
  <c r="HT109" i="89"/>
  <c r="HT108" i="89"/>
  <c r="HT107" i="89"/>
  <c r="HT106" i="89"/>
  <c r="HT105" i="89"/>
  <c r="HT104" i="89"/>
  <c r="HT103" i="89"/>
  <c r="HT102" i="89"/>
  <c r="HT101" i="89"/>
  <c r="HT100" i="89"/>
  <c r="HT99" i="89"/>
  <c r="HT98" i="89"/>
  <c r="HT97" i="89"/>
  <c r="HT96" i="89"/>
  <c r="HT95" i="89"/>
  <c r="HT94" i="89"/>
  <c r="HT93" i="89"/>
  <c r="HT92" i="89"/>
  <c r="HT91" i="89"/>
  <c r="HT90" i="89"/>
  <c r="HT89" i="89"/>
  <c r="HT88" i="89"/>
  <c r="HT87" i="89"/>
  <c r="HT86" i="89"/>
  <c r="IB227" i="89"/>
  <c r="IB226" i="89"/>
  <c r="IB225" i="89"/>
  <c r="IB224" i="89"/>
  <c r="IB223" i="89"/>
  <c r="IB222" i="89"/>
  <c r="IB221" i="89"/>
  <c r="IB220" i="89"/>
  <c r="IB219" i="89"/>
  <c r="IB218" i="89"/>
  <c r="IB217" i="89"/>
  <c r="IB216" i="89"/>
  <c r="IB215" i="89"/>
  <c r="IB214" i="89"/>
  <c r="IB213" i="89"/>
  <c r="IB212" i="89"/>
  <c r="IB211" i="89"/>
  <c r="IB210" i="89"/>
  <c r="IB209" i="89"/>
  <c r="IB208" i="89"/>
  <c r="IB207" i="89"/>
  <c r="IB206" i="89"/>
  <c r="IB205" i="89"/>
  <c r="IB204" i="89"/>
  <c r="IB203" i="89"/>
  <c r="IB202" i="89"/>
  <c r="IB201" i="89"/>
  <c r="IB200" i="89"/>
  <c r="IB199" i="89"/>
  <c r="IB198" i="89"/>
  <c r="IB197" i="89"/>
  <c r="IB196" i="89"/>
  <c r="IB195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8" i="89"/>
  <c r="IB177" i="89"/>
  <c r="IB176" i="89"/>
  <c r="IB175" i="89"/>
  <c r="IB174" i="89"/>
  <c r="IB173" i="89"/>
  <c r="IB172" i="89"/>
  <c r="IB171" i="89"/>
  <c r="IB170" i="89"/>
  <c r="IB169" i="89"/>
  <c r="IB168" i="89"/>
  <c r="IB167" i="89"/>
  <c r="IB166" i="89"/>
  <c r="IB165" i="89"/>
  <c r="IB194" i="89"/>
  <c r="IB193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92" i="89"/>
  <c r="IB146" i="89"/>
  <c r="IB143" i="89"/>
  <c r="IB148" i="89"/>
  <c r="IB147" i="89"/>
  <c r="IB145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3" i="89"/>
  <c r="IB112" i="89"/>
  <c r="IB142" i="89"/>
  <c r="IB144" i="89"/>
  <c r="IB111" i="89"/>
  <c r="IB110" i="89"/>
  <c r="IB109" i="89"/>
  <c r="IB108" i="89"/>
  <c r="IB107" i="89"/>
  <c r="IB106" i="89"/>
  <c r="IB105" i="89"/>
  <c r="IB104" i="89"/>
  <c r="IB103" i="89"/>
  <c r="IB102" i="89"/>
  <c r="IB101" i="89"/>
  <c r="IB100" i="89"/>
  <c r="IB99" i="89"/>
  <c r="IB98" i="89"/>
  <c r="IB97" i="89"/>
  <c r="IB96" i="89"/>
  <c r="IB95" i="89"/>
  <c r="IB94" i="89"/>
  <c r="IB93" i="89"/>
  <c r="IB92" i="89"/>
  <c r="IB91" i="89"/>
  <c r="IB90" i="89"/>
  <c r="IB89" i="89"/>
  <c r="IB88" i="89"/>
  <c r="IB87" i="89"/>
  <c r="IB86" i="89"/>
  <c r="H232" i="89"/>
  <c r="H233" i="89"/>
  <c r="IN227" i="89"/>
  <c r="IN226" i="89"/>
  <c r="IN225" i="89"/>
  <c r="IN224" i="89"/>
  <c r="IN223" i="89"/>
  <c r="IN222" i="89"/>
  <c r="IN221" i="89"/>
  <c r="IN220" i="89"/>
  <c r="IN219" i="89"/>
  <c r="IN218" i="89"/>
  <c r="IN217" i="89"/>
  <c r="IN214" i="89"/>
  <c r="IN213" i="89"/>
  <c r="IN216" i="89"/>
  <c r="IN215" i="89"/>
  <c r="IN212" i="89"/>
  <c r="IN211" i="89"/>
  <c r="IN210" i="89"/>
  <c r="IN209" i="89"/>
  <c r="IN208" i="89"/>
  <c r="IN207" i="89"/>
  <c r="IN206" i="89"/>
  <c r="IN205" i="89"/>
  <c r="IN204" i="89"/>
  <c r="IN203" i="89"/>
  <c r="IN202" i="89"/>
  <c r="IN201" i="89"/>
  <c r="IN200" i="89"/>
  <c r="IN199" i="89"/>
  <c r="IN198" i="89"/>
  <c r="IN196" i="89"/>
  <c r="IN193" i="89"/>
  <c r="IN192" i="89"/>
  <c r="IN191" i="89"/>
  <c r="IN197" i="89"/>
  <c r="IN195" i="89"/>
  <c r="IN194" i="89"/>
  <c r="IN190" i="89"/>
  <c r="IN189" i="89"/>
  <c r="IN188" i="89"/>
  <c r="IN187" i="89"/>
  <c r="IN186" i="89"/>
  <c r="IN185" i="89"/>
  <c r="IN184" i="89"/>
  <c r="IN183" i="89"/>
  <c r="IN182" i="89"/>
  <c r="IN181" i="89"/>
  <c r="IN180" i="89"/>
  <c r="IN179" i="89"/>
  <c r="IN178" i="89"/>
  <c r="IN177" i="89"/>
  <c r="IN176" i="89"/>
  <c r="IN175" i="89"/>
  <c r="IN174" i="89"/>
  <c r="IN173" i="89"/>
  <c r="IN172" i="89"/>
  <c r="IN171" i="89"/>
  <c r="IN170" i="89"/>
  <c r="IN169" i="89"/>
  <c r="IN167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52" i="89"/>
  <c r="IN151" i="89"/>
  <c r="IN150" i="89"/>
  <c r="IN149" i="89"/>
  <c r="IN148" i="89"/>
  <c r="IN147" i="89"/>
  <c r="IN168" i="89"/>
  <c r="IN166" i="89"/>
  <c r="IN165" i="89"/>
  <c r="IN144" i="89"/>
  <c r="IN141" i="89"/>
  <c r="IN140" i="89"/>
  <c r="IN139" i="89"/>
  <c r="IN138" i="89"/>
  <c r="IN137" i="89"/>
  <c r="IN136" i="89"/>
  <c r="IN135" i="89"/>
  <c r="IN134" i="89"/>
  <c r="IN133" i="89"/>
  <c r="IN132" i="89"/>
  <c r="IN131" i="89"/>
  <c r="IN130" i="89"/>
  <c r="IN129" i="89"/>
  <c r="IN128" i="89"/>
  <c r="IN127" i="89"/>
  <c r="IN126" i="89"/>
  <c r="IN125" i="89"/>
  <c r="IN124" i="89"/>
  <c r="IN123" i="89"/>
  <c r="IN122" i="89"/>
  <c r="IN121" i="89"/>
  <c r="IN120" i="89"/>
  <c r="IN119" i="89"/>
  <c r="IN118" i="89"/>
  <c r="IN117" i="89"/>
  <c r="IN146" i="89"/>
  <c r="IN143" i="89"/>
  <c r="IN142" i="89"/>
  <c r="IN145" i="89"/>
  <c r="IN116" i="89"/>
  <c r="IN113" i="89"/>
  <c r="IN112" i="89"/>
  <c r="IN115" i="89"/>
  <c r="IN111" i="89"/>
  <c r="IN110" i="89"/>
  <c r="IN109" i="89"/>
  <c r="IN108" i="89"/>
  <c r="IN107" i="89"/>
  <c r="IN106" i="89"/>
  <c r="IN105" i="89"/>
  <c r="IN104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114" i="89"/>
  <c r="IN89" i="89"/>
  <c r="IN88" i="89"/>
  <c r="JD88" i="89" s="1"/>
  <c r="IN90" i="89"/>
  <c r="IN86" i="89"/>
  <c r="IN85" i="89"/>
  <c r="IN84" i="89"/>
  <c r="IN83" i="89"/>
  <c r="IN82" i="89"/>
  <c r="IN81" i="89"/>
  <c r="IN80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64" i="89"/>
  <c r="IN63" i="89"/>
  <c r="IN62" i="89"/>
  <c r="IN61" i="89"/>
  <c r="IN60" i="89"/>
  <c r="IN59" i="89"/>
  <c r="IN58" i="89"/>
  <c r="IN57" i="89"/>
  <c r="IN56" i="89"/>
  <c r="IN55" i="89"/>
  <c r="IN54" i="89"/>
  <c r="IN53" i="89"/>
  <c r="IN52" i="89"/>
  <c r="IN51" i="89"/>
  <c r="IN50" i="89"/>
  <c r="IN49" i="89"/>
  <c r="IN48" i="89"/>
  <c r="IN47" i="89"/>
  <c r="IN46" i="89"/>
  <c r="IN45" i="89"/>
  <c r="IN44" i="89"/>
  <c r="IN43" i="89"/>
  <c r="IN42" i="89"/>
  <c r="IN41" i="89"/>
  <c r="IN40" i="89"/>
  <c r="IN39" i="89"/>
  <c r="IN91" i="89"/>
  <c r="D5" i="53"/>
  <c r="L5" i="53"/>
  <c r="IJ27" i="89"/>
  <c r="IR27" i="89"/>
  <c r="IJ28" i="89"/>
  <c r="IR28" i="89"/>
  <c r="HS29" i="89"/>
  <c r="IA29" i="89"/>
  <c r="IJ29" i="89"/>
  <c r="IR29" i="89"/>
  <c r="HS30" i="89"/>
  <c r="IA30" i="89"/>
  <c r="IJ30" i="89"/>
  <c r="IR30" i="89"/>
  <c r="HS31" i="89"/>
  <c r="IA31" i="89"/>
  <c r="IJ31" i="89"/>
  <c r="IR31" i="89"/>
  <c r="HS32" i="89"/>
  <c r="IA32" i="89"/>
  <c r="IJ32" i="89"/>
  <c r="IR32" i="89"/>
  <c r="HS33" i="89"/>
  <c r="IP33" i="89"/>
  <c r="HS34" i="89"/>
  <c r="IS34" i="89"/>
  <c r="HT35" i="89"/>
  <c r="IK35" i="89"/>
  <c r="JK37" i="89"/>
  <c r="IB38" i="89"/>
  <c r="IB39" i="89"/>
  <c r="HT41" i="89"/>
  <c r="IS41" i="89"/>
  <c r="IK43" i="89"/>
  <c r="HY44" i="89"/>
  <c r="IP46" i="89"/>
  <c r="IB47" i="89"/>
  <c r="IK49" i="89"/>
  <c r="IB51" i="89"/>
  <c r="IK53" i="89"/>
  <c r="IB55" i="89"/>
  <c r="IK57" i="89"/>
  <c r="IB59" i="89"/>
  <c r="IK61" i="89"/>
  <c r="IB63" i="89"/>
  <c r="IK65" i="89"/>
  <c r="IB67" i="89"/>
  <c r="IK69" i="89"/>
  <c r="IB71" i="89"/>
  <c r="IK73" i="89"/>
  <c r="IB75" i="89"/>
  <c r="IK77" i="89"/>
  <c r="IB79" i="89"/>
  <c r="IK81" i="89"/>
  <c r="IB83" i="89"/>
  <c r="IK85" i="89"/>
  <c r="JK86" i="89"/>
  <c r="HU227" i="89"/>
  <c r="HU226" i="89"/>
  <c r="HU225" i="89"/>
  <c r="HU224" i="89"/>
  <c r="HU223" i="89"/>
  <c r="HU222" i="89"/>
  <c r="HU221" i="89"/>
  <c r="HU220" i="89"/>
  <c r="HU219" i="89"/>
  <c r="HU217" i="89"/>
  <c r="HU215" i="89"/>
  <c r="HU213" i="89"/>
  <c r="HU212" i="89"/>
  <c r="HU211" i="89"/>
  <c r="HU210" i="89"/>
  <c r="HU209" i="89"/>
  <c r="HU208" i="89"/>
  <c r="HU207" i="89"/>
  <c r="HU206" i="89"/>
  <c r="HU205" i="89"/>
  <c r="HU204" i="89"/>
  <c r="HU203" i="89"/>
  <c r="HU202" i="89"/>
  <c r="HU201" i="89"/>
  <c r="HU200" i="89"/>
  <c r="HU199" i="89"/>
  <c r="HU198" i="89"/>
  <c r="HU197" i="89"/>
  <c r="HU196" i="89"/>
  <c r="HU195" i="89"/>
  <c r="HU218" i="89"/>
  <c r="HU214" i="89"/>
  <c r="HU216" i="89"/>
  <c r="HU190" i="89"/>
  <c r="HU189" i="89"/>
  <c r="HU188" i="89"/>
  <c r="HU187" i="89"/>
  <c r="HU186" i="89"/>
  <c r="HU185" i="89"/>
  <c r="HU184" i="89"/>
  <c r="HU183" i="89"/>
  <c r="HU182" i="89"/>
  <c r="HU181" i="89"/>
  <c r="HU180" i="89"/>
  <c r="HU179" i="89"/>
  <c r="HU178" i="89"/>
  <c r="HU177" i="89"/>
  <c r="HU176" i="89"/>
  <c r="HU175" i="89"/>
  <c r="HU174" i="89"/>
  <c r="HU173" i="89"/>
  <c r="HU172" i="89"/>
  <c r="HU171" i="89"/>
  <c r="HU170" i="89"/>
  <c r="HU169" i="89"/>
  <c r="HU193" i="89"/>
  <c r="HU192" i="89"/>
  <c r="HU191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68" i="89"/>
  <c r="HU167" i="89"/>
  <c r="HU166" i="89"/>
  <c r="HU194" i="89"/>
  <c r="HU165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10" i="89"/>
  <c r="HU109" i="89"/>
  <c r="HU108" i="89"/>
  <c r="HU107" i="89"/>
  <c r="HU106" i="89"/>
  <c r="HU105" i="89"/>
  <c r="HU104" i="89"/>
  <c r="HU103" i="89"/>
  <c r="HU102" i="89"/>
  <c r="HU101" i="89"/>
  <c r="HU100" i="89"/>
  <c r="HU99" i="89"/>
  <c r="HU98" i="89"/>
  <c r="HU97" i="89"/>
  <c r="HU96" i="89"/>
  <c r="HU95" i="89"/>
  <c r="HU94" i="89"/>
  <c r="HU93" i="89"/>
  <c r="HU92" i="89"/>
  <c r="HU91" i="89"/>
  <c r="HU90" i="89"/>
  <c r="HU89" i="89"/>
  <c r="HU88" i="89"/>
  <c r="HU86" i="89"/>
  <c r="HU87" i="89"/>
  <c r="HU85" i="89"/>
  <c r="HU84" i="89"/>
  <c r="HU83" i="89"/>
  <c r="JA83" i="89" s="1"/>
  <c r="HU82" i="89"/>
  <c r="HU81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43" i="89"/>
  <c r="HU42" i="89"/>
  <c r="HU41" i="89"/>
  <c r="HU40" i="89"/>
  <c r="HU39" i="89"/>
  <c r="HU38" i="89"/>
  <c r="HU37" i="89"/>
  <c r="HU36" i="89"/>
  <c r="HU35" i="89"/>
  <c r="HU34" i="89"/>
  <c r="HU33" i="89"/>
  <c r="IC227" i="89"/>
  <c r="IC226" i="89"/>
  <c r="IC225" i="89"/>
  <c r="IC224" i="89"/>
  <c r="IC223" i="89"/>
  <c r="IC222" i="89"/>
  <c r="IC221" i="89"/>
  <c r="IC220" i="89"/>
  <c r="IC219" i="89"/>
  <c r="IC218" i="89"/>
  <c r="IC214" i="89"/>
  <c r="IC212" i="89"/>
  <c r="IC211" i="89"/>
  <c r="IC210" i="89"/>
  <c r="IC209" i="89"/>
  <c r="IC208" i="89"/>
  <c r="IC207" i="89"/>
  <c r="IC206" i="89"/>
  <c r="IC205" i="89"/>
  <c r="IC204" i="89"/>
  <c r="IC203" i="89"/>
  <c r="IC202" i="89"/>
  <c r="IC201" i="89"/>
  <c r="IC200" i="89"/>
  <c r="IC199" i="89"/>
  <c r="IC198" i="89"/>
  <c r="IC197" i="89"/>
  <c r="IC196" i="89"/>
  <c r="IC195" i="89"/>
  <c r="IC213" i="89"/>
  <c r="IC216" i="89"/>
  <c r="IC215" i="89"/>
  <c r="IC217" i="89"/>
  <c r="IC190" i="89"/>
  <c r="IC189" i="89"/>
  <c r="IC188" i="89"/>
  <c r="IC187" i="89"/>
  <c r="IC186" i="89"/>
  <c r="IC185" i="89"/>
  <c r="IC184" i="89"/>
  <c r="IC183" i="89"/>
  <c r="IC182" i="89"/>
  <c r="IC181" i="89"/>
  <c r="IC180" i="89"/>
  <c r="IC179" i="89"/>
  <c r="IC178" i="89"/>
  <c r="IC177" i="89"/>
  <c r="IC176" i="89"/>
  <c r="IC175" i="89"/>
  <c r="IC174" i="89"/>
  <c r="IC173" i="89"/>
  <c r="IC172" i="89"/>
  <c r="IC171" i="89"/>
  <c r="IC170" i="89"/>
  <c r="IC169" i="89"/>
  <c r="IC194" i="89"/>
  <c r="IC193" i="89"/>
  <c r="IC192" i="89"/>
  <c r="IC167" i="89"/>
  <c r="IC168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91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10" i="89"/>
  <c r="IC109" i="89"/>
  <c r="IC108" i="89"/>
  <c r="IC107" i="89"/>
  <c r="IC106" i="89"/>
  <c r="IC105" i="89"/>
  <c r="IC104" i="89"/>
  <c r="IC103" i="89"/>
  <c r="IC102" i="89"/>
  <c r="IC101" i="89"/>
  <c r="IC100" i="89"/>
  <c r="IC99" i="89"/>
  <c r="IC98" i="89"/>
  <c r="IC97" i="89"/>
  <c r="IC96" i="89"/>
  <c r="IC95" i="89"/>
  <c r="IC94" i="89"/>
  <c r="IC93" i="89"/>
  <c r="IC92" i="89"/>
  <c r="IC91" i="89"/>
  <c r="IC90" i="89"/>
  <c r="IC89" i="89"/>
  <c r="IC88" i="89"/>
  <c r="IC86" i="89"/>
  <c r="IC85" i="89"/>
  <c r="IC84" i="89"/>
  <c r="IC83" i="89"/>
  <c r="IC82" i="89"/>
  <c r="IC81" i="89"/>
  <c r="IC80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JI45" i="89" s="1"/>
  <c r="IC44" i="89"/>
  <c r="IC43" i="89"/>
  <c r="IC42" i="89"/>
  <c r="IC41" i="89"/>
  <c r="IC40" i="89"/>
  <c r="IC39" i="89"/>
  <c r="IC38" i="89"/>
  <c r="IC37" i="89"/>
  <c r="IC36" i="89"/>
  <c r="IC35" i="89"/>
  <c r="IC34" i="89"/>
  <c r="IC3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232" i="89"/>
  <c r="IO213" i="89"/>
  <c r="IO216" i="89"/>
  <c r="IO215" i="89"/>
  <c r="IO212" i="89"/>
  <c r="IO211" i="89"/>
  <c r="IO210" i="89"/>
  <c r="IO209" i="89"/>
  <c r="IO208" i="89"/>
  <c r="IO207" i="89"/>
  <c r="IO206" i="89"/>
  <c r="IO205" i="89"/>
  <c r="IO204" i="89"/>
  <c r="IO203" i="89"/>
  <c r="IO202" i="89"/>
  <c r="IO201" i="89"/>
  <c r="IO200" i="89"/>
  <c r="IO199" i="89"/>
  <c r="IO198" i="89"/>
  <c r="IO197" i="89"/>
  <c r="IO196" i="89"/>
  <c r="IO195" i="89"/>
  <c r="IO194" i="89"/>
  <c r="IO214" i="89"/>
  <c r="IO191" i="89"/>
  <c r="IO190" i="89"/>
  <c r="IO189" i="89"/>
  <c r="IO188" i="89"/>
  <c r="IO187" i="89"/>
  <c r="IO186" i="89"/>
  <c r="IO185" i="89"/>
  <c r="IO184" i="89"/>
  <c r="IO183" i="89"/>
  <c r="IO182" i="89"/>
  <c r="IO181" i="89"/>
  <c r="IO180" i="89"/>
  <c r="IO179" i="89"/>
  <c r="IO178" i="89"/>
  <c r="IO177" i="89"/>
  <c r="IO176" i="89"/>
  <c r="IO175" i="89"/>
  <c r="IO174" i="89"/>
  <c r="IO173" i="89"/>
  <c r="IO172" i="89"/>
  <c r="IO171" i="89"/>
  <c r="IO170" i="89"/>
  <c r="IO169" i="89"/>
  <c r="IO168" i="89"/>
  <c r="IO167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53" i="89"/>
  <c r="IO152" i="89"/>
  <c r="IO151" i="89"/>
  <c r="IO150" i="89"/>
  <c r="IO149" i="89"/>
  <c r="IO148" i="89"/>
  <c r="IO147" i="89"/>
  <c r="IO146" i="89"/>
  <c r="IO145" i="89"/>
  <c r="IO144" i="89"/>
  <c r="IO143" i="89"/>
  <c r="IO166" i="89"/>
  <c r="IO165" i="89"/>
  <c r="IO192" i="89"/>
  <c r="IO19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3" i="89"/>
  <c r="IO112" i="89"/>
  <c r="IO115" i="89"/>
  <c r="IO111" i="89"/>
  <c r="IO110" i="89"/>
  <c r="IO109" i="89"/>
  <c r="IO108" i="89"/>
  <c r="IO107" i="89"/>
  <c r="IO106" i="89"/>
  <c r="IO105" i="89"/>
  <c r="IO104" i="89"/>
  <c r="IO103" i="89"/>
  <c r="IO102" i="89"/>
  <c r="IO101" i="89"/>
  <c r="IO100" i="89"/>
  <c r="IO99" i="89"/>
  <c r="IO98" i="89"/>
  <c r="IO97" i="89"/>
  <c r="IO96" i="89"/>
  <c r="IO95" i="89"/>
  <c r="IO94" i="89"/>
  <c r="IO93" i="89"/>
  <c r="IO92" i="89"/>
  <c r="IO91" i="89"/>
  <c r="IO90" i="89"/>
  <c r="IO114" i="89"/>
  <c r="IO88" i="89"/>
  <c r="IO86" i="89"/>
  <c r="IO85" i="89"/>
  <c r="IO84" i="89"/>
  <c r="IO83" i="89"/>
  <c r="IO82" i="89"/>
  <c r="IO81" i="89"/>
  <c r="IO80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IO62" i="89"/>
  <c r="IO61" i="89"/>
  <c r="IO60" i="89"/>
  <c r="IO59" i="89"/>
  <c r="IO58" i="89"/>
  <c r="IO57" i="89"/>
  <c r="IO56" i="89"/>
  <c r="IO55" i="89"/>
  <c r="IO54" i="89"/>
  <c r="IO53" i="89"/>
  <c r="IO52" i="89"/>
  <c r="IO51" i="89"/>
  <c r="IO50" i="89"/>
  <c r="IO49" i="89"/>
  <c r="IO48" i="89"/>
  <c r="IO47" i="89"/>
  <c r="IO46" i="89"/>
  <c r="IO45" i="89"/>
  <c r="IO44" i="89"/>
  <c r="IO43" i="89"/>
  <c r="IO42" i="89"/>
  <c r="IO41" i="89"/>
  <c r="IO40" i="89"/>
  <c r="JE40" i="89" s="1"/>
  <c r="IO39" i="89"/>
  <c r="IO38" i="89"/>
  <c r="IO37" i="89"/>
  <c r="IO87" i="89"/>
  <c r="IO89" i="89"/>
  <c r="E5" i="53"/>
  <c r="M5" i="53"/>
  <c r="F5" i="54"/>
  <c r="N5" i="54"/>
  <c r="HT27" i="89"/>
  <c r="IB27" i="89"/>
  <c r="IK27" i="89"/>
  <c r="JA27" i="89" s="1"/>
  <c r="IS27" i="89"/>
  <c r="JI27" i="89" s="1"/>
  <c r="HT28" i="89"/>
  <c r="IB28" i="89"/>
  <c r="IK28" i="89"/>
  <c r="JA28" i="89" s="1"/>
  <c r="IS28" i="89"/>
  <c r="JI28" i="89" s="1"/>
  <c r="HT29" i="89"/>
  <c r="IB29" i="89"/>
  <c r="IK29" i="89"/>
  <c r="IS29" i="89"/>
  <c r="HT30" i="89"/>
  <c r="IB30" i="89"/>
  <c r="IK30" i="89"/>
  <c r="IS30" i="89"/>
  <c r="HT31" i="89"/>
  <c r="IB31" i="89"/>
  <c r="IK31" i="89"/>
  <c r="IS31" i="89"/>
  <c r="HT32" i="89"/>
  <c r="IB32" i="89"/>
  <c r="IK32" i="89"/>
  <c r="IS32" i="89"/>
  <c r="HT33" i="89"/>
  <c r="IQ33" i="89"/>
  <c r="JG33" i="89" s="1"/>
  <c r="HT34" i="89"/>
  <c r="HW35" i="89"/>
  <c r="IN35" i="89"/>
  <c r="HT36" i="89"/>
  <c r="IK36" i="89"/>
  <c r="JL37" i="89"/>
  <c r="IK37" i="89"/>
  <c r="IK40" i="89"/>
  <c r="HY41" i="89"/>
  <c r="JL43" i="89"/>
  <c r="IB44" i="89"/>
  <c r="HT46" i="89"/>
  <c r="IS46" i="89"/>
  <c r="IS49" i="89"/>
  <c r="HT50" i="89"/>
  <c r="IS53" i="89"/>
  <c r="HT54" i="89"/>
  <c r="IS57" i="89"/>
  <c r="HT58" i="89"/>
  <c r="IS61" i="89"/>
  <c r="HT62" i="89"/>
  <c r="IS65" i="89"/>
  <c r="HT66" i="89"/>
  <c r="IS69" i="89"/>
  <c r="HT70" i="89"/>
  <c r="IS73" i="89"/>
  <c r="HT74" i="89"/>
  <c r="IS77" i="89"/>
  <c r="HT78" i="89"/>
  <c r="IS81" i="89"/>
  <c r="HT82" i="89"/>
  <c r="IS85" i="89"/>
  <c r="HV215" i="89"/>
  <c r="HV213" i="89"/>
  <c r="HV212" i="89"/>
  <c r="HV211" i="89"/>
  <c r="HV210" i="89"/>
  <c r="HV209" i="89"/>
  <c r="HV208" i="89"/>
  <c r="HV207" i="89"/>
  <c r="HV206" i="89"/>
  <c r="HV205" i="89"/>
  <c r="HV204" i="89"/>
  <c r="HV203" i="89"/>
  <c r="HV202" i="89"/>
  <c r="HV201" i="89"/>
  <c r="HV200" i="89"/>
  <c r="HV199" i="89"/>
  <c r="HV198" i="89"/>
  <c r="HV197" i="89"/>
  <c r="HV196" i="89"/>
  <c r="HV195" i="89"/>
  <c r="HV194" i="89"/>
  <c r="HV193" i="89"/>
  <c r="HV192" i="89"/>
  <c r="HV191" i="89"/>
  <c r="HV218" i="89"/>
  <c r="HV227" i="89"/>
  <c r="HV226" i="89"/>
  <c r="HV225" i="89"/>
  <c r="HV224" i="89"/>
  <c r="HV223" i="89"/>
  <c r="HV222" i="89"/>
  <c r="HV221" i="89"/>
  <c r="HV220" i="89"/>
  <c r="HV219" i="89"/>
  <c r="HV214" i="89"/>
  <c r="HV216" i="89"/>
  <c r="HV217" i="89"/>
  <c r="HV189" i="89"/>
  <c r="HV172" i="89"/>
  <c r="HV169" i="89"/>
  <c r="HV173" i="89"/>
  <c r="HV190" i="89"/>
  <c r="HV174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8" i="89"/>
  <c r="HV147" i="89"/>
  <c r="HV146" i="89"/>
  <c r="HV145" i="89"/>
  <c r="HV144" i="89"/>
  <c r="HV143" i="89"/>
  <c r="HV175" i="89"/>
  <c r="HV168" i="89"/>
  <c r="HV176" i="89"/>
  <c r="HV167" i="89"/>
  <c r="HV177" i="89"/>
  <c r="HV166" i="89"/>
  <c r="HV178" i="89"/>
  <c r="HV170" i="89"/>
  <c r="HV165" i="89"/>
  <c r="HV188" i="89"/>
  <c r="HV187" i="89"/>
  <c r="HV186" i="89"/>
  <c r="HV185" i="89"/>
  <c r="HV184" i="89"/>
  <c r="HV183" i="89"/>
  <c r="HV182" i="89"/>
  <c r="HV181" i="89"/>
  <c r="HV180" i="89"/>
  <c r="HV179" i="89"/>
  <c r="HV171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4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6" i="89"/>
  <c r="HV87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HV43" i="89"/>
  <c r="HV42" i="89"/>
  <c r="HV41" i="89"/>
  <c r="HV40" i="89"/>
  <c r="HV39" i="89"/>
  <c r="HV38" i="89"/>
  <c r="HV37" i="89"/>
  <c r="HV36" i="89"/>
  <c r="HV35" i="89"/>
  <c r="HV34" i="89"/>
  <c r="HV33" i="89"/>
  <c r="ID212" i="89"/>
  <c r="ID211" i="89"/>
  <c r="ID210" i="89"/>
  <c r="ID209" i="89"/>
  <c r="ID208" i="89"/>
  <c r="ID207" i="89"/>
  <c r="ID206" i="89"/>
  <c r="ID205" i="89"/>
  <c r="ID204" i="89"/>
  <c r="ID203" i="89"/>
  <c r="ID202" i="89"/>
  <c r="ID201" i="89"/>
  <c r="ID200" i="89"/>
  <c r="ID199" i="89"/>
  <c r="ID198" i="89"/>
  <c r="ID197" i="89"/>
  <c r="ID196" i="89"/>
  <c r="ID195" i="89"/>
  <c r="ID194" i="89"/>
  <c r="ID193" i="89"/>
  <c r="ID192" i="89"/>
  <c r="ID191" i="89"/>
  <c r="ID213" i="89"/>
  <c r="ID216" i="89"/>
  <c r="ID227" i="89"/>
  <c r="ID226" i="89"/>
  <c r="ID225" i="89"/>
  <c r="ID224" i="89"/>
  <c r="ID223" i="89"/>
  <c r="ID222" i="89"/>
  <c r="ID221" i="89"/>
  <c r="ID220" i="89"/>
  <c r="ID219" i="89"/>
  <c r="ID215" i="89"/>
  <c r="ID217" i="89"/>
  <c r="ID218" i="89"/>
  <c r="ID214" i="89"/>
  <c r="ID173" i="89"/>
  <c r="ID168" i="89"/>
  <c r="ID166" i="89"/>
  <c r="ID190" i="89"/>
  <c r="ID174" i="89"/>
  <c r="ID165" i="89"/>
  <c r="ID17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7" i="89"/>
  <c r="ID146" i="89"/>
  <c r="ID145" i="89"/>
  <c r="ID144" i="89"/>
  <c r="ID143" i="89"/>
  <c r="ID176" i="89"/>
  <c r="ID177" i="89"/>
  <c r="ID178" i="89"/>
  <c r="ID170" i="89"/>
  <c r="ID188" i="89"/>
  <c r="ID187" i="89"/>
  <c r="ID186" i="89"/>
  <c r="ID185" i="89"/>
  <c r="ID184" i="89"/>
  <c r="ID183" i="89"/>
  <c r="ID182" i="89"/>
  <c r="ID181" i="89"/>
  <c r="ID180" i="89"/>
  <c r="ID179" i="89"/>
  <c r="ID171" i="89"/>
  <c r="ID169" i="89"/>
  <c r="ID189" i="89"/>
  <c r="ID172" i="89"/>
  <c r="ID167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4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ID43" i="89"/>
  <c r="ID42" i="89"/>
  <c r="ID41" i="89"/>
  <c r="ID40" i="89"/>
  <c r="ID39" i="89"/>
  <c r="ID38" i="89"/>
  <c r="ID37" i="89"/>
  <c r="ID36" i="89"/>
  <c r="ID35" i="89"/>
  <c r="ID34" i="89"/>
  <c r="ID33" i="89"/>
  <c r="ID87" i="89"/>
  <c r="IP227" i="89"/>
  <c r="IP226" i="89"/>
  <c r="IP225" i="89"/>
  <c r="IP224" i="89"/>
  <c r="IP223" i="89"/>
  <c r="IP222" i="89"/>
  <c r="IP221" i="89"/>
  <c r="IP220" i="89"/>
  <c r="IP219" i="89"/>
  <c r="IP218" i="89"/>
  <c r="IP217" i="89"/>
  <c r="IP216" i="89"/>
  <c r="IP215" i="89"/>
  <c r="J232" i="89"/>
  <c r="J233" i="89"/>
  <c r="IP212" i="89"/>
  <c r="IP211" i="89"/>
  <c r="IP210" i="89"/>
  <c r="IP209" i="89"/>
  <c r="IP208" i="89"/>
  <c r="IP207" i="89"/>
  <c r="IP206" i="89"/>
  <c r="IP205" i="89"/>
  <c r="IP204" i="89"/>
  <c r="IP203" i="89"/>
  <c r="IP202" i="89"/>
  <c r="IP201" i="89"/>
  <c r="IP200" i="89"/>
  <c r="IP199" i="89"/>
  <c r="IP198" i="89"/>
  <c r="IP197" i="89"/>
  <c r="IP196" i="89"/>
  <c r="IP195" i="89"/>
  <c r="IP194" i="89"/>
  <c r="IP193" i="89"/>
  <c r="IP214" i="89"/>
  <c r="IP213" i="89"/>
  <c r="IP190" i="89"/>
  <c r="IP189" i="89"/>
  <c r="IP188" i="89"/>
  <c r="IP187" i="89"/>
  <c r="IP186" i="89"/>
  <c r="IP185" i="89"/>
  <c r="IP184" i="89"/>
  <c r="IP183" i="89"/>
  <c r="IP182" i="89"/>
  <c r="IP181" i="89"/>
  <c r="IP180" i="89"/>
  <c r="IP179" i="89"/>
  <c r="IP178" i="89"/>
  <c r="IP177" i="89"/>
  <c r="IP176" i="89"/>
  <c r="IP175" i="89"/>
  <c r="IP174" i="89"/>
  <c r="IP173" i="89"/>
  <c r="IP172" i="89"/>
  <c r="IP171" i="89"/>
  <c r="IP170" i="89"/>
  <c r="IP169" i="89"/>
  <c r="IP168" i="89"/>
  <c r="IP192" i="89"/>
  <c r="IP166" i="89"/>
  <c r="IP191" i="89"/>
  <c r="IP165" i="89"/>
  <c r="IP167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43" i="89"/>
  <c r="IP142" i="89"/>
  <c r="IP145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44" i="89"/>
  <c r="IP116" i="89"/>
  <c r="IP113" i="89"/>
  <c r="IP112" i="89"/>
  <c r="IP115" i="89"/>
  <c r="IP111" i="89"/>
  <c r="IP110" i="89"/>
  <c r="IP109" i="89"/>
  <c r="IP108" i="89"/>
  <c r="IP107" i="89"/>
  <c r="IP106" i="89"/>
  <c r="IP105" i="89"/>
  <c r="IP104" i="89"/>
  <c r="IP103" i="89"/>
  <c r="IP102" i="89"/>
  <c r="IP101" i="89"/>
  <c r="IP100" i="89"/>
  <c r="IP99" i="89"/>
  <c r="IP98" i="89"/>
  <c r="IP97" i="89"/>
  <c r="IP96" i="89"/>
  <c r="IP95" i="89"/>
  <c r="IP94" i="89"/>
  <c r="IP93" i="89"/>
  <c r="IP92" i="89"/>
  <c r="IP91" i="89"/>
  <c r="IP90" i="89"/>
  <c r="IP89" i="89"/>
  <c r="IP88" i="89"/>
  <c r="IP87" i="89"/>
  <c r="IP114" i="89"/>
  <c r="IP86" i="89"/>
  <c r="IP85" i="89"/>
  <c r="IP84" i="89"/>
  <c r="IP83" i="89"/>
  <c r="IP82" i="89"/>
  <c r="IP81" i="89"/>
  <c r="IP80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F5" i="53"/>
  <c r="N5" i="53"/>
  <c r="G5" i="54"/>
  <c r="O5" i="54"/>
  <c r="IL27" i="89"/>
  <c r="IT27" i="89"/>
  <c r="IL28" i="89"/>
  <c r="IT28" i="89"/>
  <c r="HU29" i="89"/>
  <c r="IC29" i="89"/>
  <c r="IL29" i="89"/>
  <c r="IT29" i="89"/>
  <c r="HU30" i="89"/>
  <c r="IC30" i="89"/>
  <c r="IL30" i="89"/>
  <c r="IT30" i="89"/>
  <c r="HU31" i="89"/>
  <c r="IC31" i="89"/>
  <c r="IL31" i="89"/>
  <c r="IT31" i="89"/>
  <c r="HU32" i="89"/>
  <c r="IC32" i="89"/>
  <c r="IL32" i="89"/>
  <c r="JB32" i="89" s="1"/>
  <c r="IT32" i="89"/>
  <c r="JJ32" i="89" s="1"/>
  <c r="HW33" i="89"/>
  <c r="IR33" i="89"/>
  <c r="HW34" i="89"/>
  <c r="II34" i="89"/>
  <c r="HX35" i="89"/>
  <c r="IO35" i="89"/>
  <c r="HW36" i="89"/>
  <c r="IN36" i="89"/>
  <c r="HT37" i="89"/>
  <c r="IN37" i="89"/>
  <c r="IP40" i="89"/>
  <c r="IB41" i="89"/>
  <c r="HT43" i="89"/>
  <c r="IS43" i="89"/>
  <c r="IK45" i="89"/>
  <c r="HY46" i="89"/>
  <c r="IK48" i="89"/>
  <c r="IB50" i="89"/>
  <c r="IK52" i="89"/>
  <c r="IB54" i="89"/>
  <c r="IK56" i="89"/>
  <c r="IB58" i="89"/>
  <c r="IK60" i="89"/>
  <c r="IB62" i="89"/>
  <c r="IK64" i="89"/>
  <c r="IB66" i="89"/>
  <c r="IK68" i="89"/>
  <c r="IB70" i="89"/>
  <c r="IK72" i="89"/>
  <c r="IB74" i="89"/>
  <c r="IK76" i="89"/>
  <c r="IB78" i="89"/>
  <c r="IK80" i="89"/>
  <c r="IB82" i="89"/>
  <c r="IK84" i="89"/>
  <c r="HX86" i="89"/>
  <c r="IC87" i="89"/>
  <c r="JL87" i="89"/>
  <c r="JL91" i="89"/>
  <c r="JK88" i="89"/>
  <c r="JK90" i="89"/>
  <c r="JL88" i="89"/>
  <c r="JK89" i="89"/>
  <c r="JL90" i="89"/>
  <c r="JL115" i="89"/>
  <c r="JK116" i="89"/>
  <c r="JL118" i="89"/>
  <c r="JL117" i="89"/>
  <c r="JL142" i="89"/>
  <c r="JL143" i="89"/>
  <c r="JK146" i="89"/>
  <c r="JL146" i="89"/>
  <c r="JL144" i="89"/>
  <c r="JK172" i="89"/>
  <c r="JK171" i="89"/>
  <c r="JK179" i="89"/>
  <c r="JK180" i="89"/>
  <c r="JK177" i="89"/>
  <c r="JK192" i="89"/>
  <c r="JK174" i="89"/>
  <c r="JL191" i="89"/>
  <c r="JL192" i="89"/>
  <c r="JL196" i="89"/>
  <c r="JL198" i="89"/>
  <c r="JL194" i="89"/>
  <c r="JL195" i="89"/>
  <c r="JL197" i="89"/>
  <c r="JM32" i="90"/>
  <c r="HS226" i="90"/>
  <c r="HS227" i="90"/>
  <c r="HS223" i="90"/>
  <c r="HS222" i="90"/>
  <c r="HS225" i="90"/>
  <c r="HS224" i="90"/>
  <c r="HS220" i="90"/>
  <c r="HS219" i="90"/>
  <c r="HS221" i="90"/>
  <c r="HS218" i="90"/>
  <c r="HS217" i="90"/>
  <c r="HS216" i="90"/>
  <c r="HS215" i="90"/>
  <c r="HS214" i="90"/>
  <c r="HS213" i="90"/>
  <c r="HS212" i="90"/>
  <c r="HS211" i="90"/>
  <c r="HS210" i="90"/>
  <c r="HS209" i="90"/>
  <c r="HS208" i="90"/>
  <c r="HS207" i="90"/>
  <c r="HS204" i="90"/>
  <c r="HS203" i="90"/>
  <c r="HS202" i="90"/>
  <c r="HS201" i="90"/>
  <c r="HS205" i="90"/>
  <c r="HS206" i="90"/>
  <c r="HS200" i="90"/>
  <c r="HS199" i="90"/>
  <c r="HS198" i="90"/>
  <c r="HS197" i="90"/>
  <c r="HS196" i="90"/>
  <c r="HS195" i="90"/>
  <c r="HS194" i="90"/>
  <c r="HS193" i="90"/>
  <c r="HS192" i="90"/>
  <c r="HS191" i="90"/>
  <c r="HS190" i="90"/>
  <c r="HS189" i="90"/>
  <c r="HS188" i="90"/>
  <c r="HS187" i="90"/>
  <c r="HS186" i="90"/>
  <c r="HS185" i="90"/>
  <c r="HS184" i="90"/>
  <c r="HS183" i="90"/>
  <c r="HS182" i="90"/>
  <c r="HS181" i="90"/>
  <c r="HS180" i="90"/>
  <c r="HS178" i="90"/>
  <c r="HS177" i="90"/>
  <c r="HS176" i="90"/>
  <c r="HS175" i="90"/>
  <c r="HS174" i="90"/>
  <c r="HS179" i="90"/>
  <c r="HS173" i="90"/>
  <c r="HS172" i="90"/>
  <c r="HS171" i="90"/>
  <c r="HS170" i="90"/>
  <c r="HS169" i="90"/>
  <c r="HS168" i="90"/>
  <c r="HS167" i="90"/>
  <c r="HS166" i="90"/>
  <c r="HS165" i="90"/>
  <c r="HS164" i="90"/>
  <c r="HS163" i="90"/>
  <c r="HS162" i="90"/>
  <c r="HS161" i="90"/>
  <c r="HS160" i="90"/>
  <c r="HS159" i="90"/>
  <c r="HS158" i="90"/>
  <c r="HS157" i="90"/>
  <c r="HS156" i="90"/>
  <c r="HS155" i="90"/>
  <c r="HS154" i="90"/>
  <c r="HS153" i="90"/>
  <c r="HS152" i="90"/>
  <c r="HS150" i="90"/>
  <c r="HS149" i="90"/>
  <c r="HS148" i="90"/>
  <c r="HS147" i="90"/>
  <c r="HS146" i="90"/>
  <c r="HS145" i="90"/>
  <c r="HS144" i="90"/>
  <c r="HS143" i="90"/>
  <c r="HS142" i="90"/>
  <c r="HS141" i="90"/>
  <c r="HS140" i="90"/>
  <c r="HS139" i="90"/>
  <c r="HS151" i="90"/>
  <c r="HS136" i="90"/>
  <c r="HS137" i="90"/>
  <c r="HS133" i="90"/>
  <c r="HS138" i="90"/>
  <c r="HS134" i="90"/>
  <c r="HS132" i="90"/>
  <c r="HS131" i="90"/>
  <c r="HS130" i="90"/>
  <c r="HS129" i="90"/>
  <c r="HS128" i="90"/>
  <c r="HS127" i="90"/>
  <c r="HS126" i="90"/>
  <c r="HS125" i="90"/>
  <c r="HS124" i="90"/>
  <c r="HS123" i="90"/>
  <c r="HS135" i="90"/>
  <c r="HS122" i="90"/>
  <c r="HS121" i="90"/>
  <c r="HS120" i="90"/>
  <c r="HS119" i="90"/>
  <c r="HS116" i="90"/>
  <c r="HS111" i="90"/>
  <c r="HS110" i="90"/>
  <c r="HS109" i="90"/>
  <c r="HS108" i="90"/>
  <c r="HS107" i="90"/>
  <c r="HS106" i="90"/>
  <c r="HS105" i="90"/>
  <c r="HS104" i="90"/>
  <c r="HS103" i="90"/>
  <c r="HS102" i="90"/>
  <c r="HS101" i="90"/>
  <c r="HS115" i="90"/>
  <c r="HS118" i="90"/>
  <c r="HS114" i="90"/>
  <c r="HS113" i="90"/>
  <c r="HS112" i="90"/>
  <c r="HS117" i="90"/>
  <c r="HS100" i="90"/>
  <c r="HS99" i="90"/>
  <c r="HS98" i="90"/>
  <c r="HS97" i="90"/>
  <c r="HS96" i="90"/>
  <c r="HS95" i="90"/>
  <c r="HS94" i="90"/>
  <c r="HS93" i="90"/>
  <c r="HS92" i="90"/>
  <c r="HS91" i="90"/>
  <c r="HS90" i="90"/>
  <c r="HS89" i="90"/>
  <c r="HS88" i="90"/>
  <c r="HS87" i="90"/>
  <c r="HS86" i="90"/>
  <c r="HS85" i="90"/>
  <c r="HS84" i="90"/>
  <c r="HS83" i="90"/>
  <c r="HS82" i="90"/>
  <c r="HS81" i="90"/>
  <c r="HS80" i="90"/>
  <c r="HS79" i="90"/>
  <c r="HS78" i="90"/>
  <c r="HS77" i="90"/>
  <c r="HS76" i="90"/>
  <c r="HS75" i="90"/>
  <c r="HS74" i="90"/>
  <c r="HS73" i="90"/>
  <c r="HS72" i="90"/>
  <c r="HS71" i="90"/>
  <c r="HS70" i="90"/>
  <c r="HS69" i="90"/>
  <c r="HS68" i="90"/>
  <c r="HS67" i="90"/>
  <c r="HS66" i="90"/>
  <c r="HS65" i="90"/>
  <c r="HS64" i="90"/>
  <c r="HS63" i="90"/>
  <c r="HS62" i="90"/>
  <c r="HS61" i="90"/>
  <c r="HS60" i="90"/>
  <c r="HS59" i="90"/>
  <c r="HS58" i="90"/>
  <c r="IY58" i="90" s="1"/>
  <c r="HS57" i="90"/>
  <c r="HS56" i="90"/>
  <c r="HS55" i="90"/>
  <c r="HS54" i="90"/>
  <c r="HS53" i="90"/>
  <c r="HS52" i="90"/>
  <c r="HS51" i="90"/>
  <c r="IY51" i="90" s="1"/>
  <c r="HS50" i="90"/>
  <c r="HS49" i="90"/>
  <c r="HS48" i="90"/>
  <c r="HS47" i="90"/>
  <c r="HS46" i="90"/>
  <c r="HS45" i="90"/>
  <c r="HS44" i="90"/>
  <c r="HS43" i="90"/>
  <c r="IY43" i="90" s="1"/>
  <c r="HS42" i="90"/>
  <c r="HS41" i="90"/>
  <c r="HS40" i="90"/>
  <c r="HS39" i="90"/>
  <c r="HS38" i="90"/>
  <c r="HS37" i="90"/>
  <c r="HS36" i="90"/>
  <c r="HS35" i="90"/>
  <c r="HS34" i="90"/>
  <c r="HS33" i="90"/>
  <c r="IY33" i="90" s="1"/>
  <c r="HS32" i="90"/>
  <c r="IY32" i="90" s="1"/>
  <c r="HS31" i="90"/>
  <c r="IY31" i="90" s="1"/>
  <c r="HS30" i="90"/>
  <c r="IY30" i="90" s="1"/>
  <c r="HS29" i="90"/>
  <c r="IY29" i="90" s="1"/>
  <c r="HS28" i="90"/>
  <c r="IY28" i="90" s="1"/>
  <c r="HS27" i="90"/>
  <c r="IY27" i="90" s="1"/>
  <c r="IA226" i="90"/>
  <c r="IA227" i="90"/>
  <c r="IA223" i="90"/>
  <c r="IA222" i="90"/>
  <c r="IA224" i="90"/>
  <c r="IA225" i="90"/>
  <c r="IA221" i="90"/>
  <c r="IA220" i="90"/>
  <c r="IA219" i="90"/>
  <c r="IA218" i="90"/>
  <c r="IA217" i="90"/>
  <c r="IA216" i="90"/>
  <c r="IA215" i="90"/>
  <c r="IA214" i="90"/>
  <c r="IA213" i="90"/>
  <c r="IA212" i="90"/>
  <c r="IA211" i="90"/>
  <c r="IA209" i="90"/>
  <c r="IA208" i="90"/>
  <c r="IA207" i="90"/>
  <c r="IA210" i="90"/>
  <c r="IA205" i="90"/>
  <c r="IA203" i="90"/>
  <c r="IA202" i="90"/>
  <c r="IA201" i="90"/>
  <c r="IA206" i="90"/>
  <c r="IA204" i="90"/>
  <c r="IA199" i="90"/>
  <c r="IA198" i="90"/>
  <c r="IA197" i="90"/>
  <c r="IA196" i="90"/>
  <c r="IA195" i="90"/>
  <c r="IA194" i="90"/>
  <c r="IA200" i="90"/>
  <c r="IA193" i="90"/>
  <c r="IA192" i="90"/>
  <c r="IA191" i="90"/>
  <c r="IA189" i="90"/>
  <c r="IA188" i="90"/>
  <c r="IA187" i="90"/>
  <c r="IA186" i="90"/>
  <c r="IA185" i="90"/>
  <c r="IA190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3" i="90"/>
  <c r="IA162" i="90"/>
  <c r="IA161" i="90"/>
  <c r="IA160" i="90"/>
  <c r="IA159" i="90"/>
  <c r="IA158" i="90"/>
  <c r="IA157" i="90"/>
  <c r="IA156" i="90"/>
  <c r="IA155" i="90"/>
  <c r="IA154" i="90"/>
  <c r="IA153" i="90"/>
  <c r="IA152" i="90"/>
  <c r="IA150" i="90"/>
  <c r="IA149" i="90"/>
  <c r="IA148" i="90"/>
  <c r="IA147" i="90"/>
  <c r="IA146" i="90"/>
  <c r="IA145" i="90"/>
  <c r="IA144" i="90"/>
  <c r="IA143" i="90"/>
  <c r="IA142" i="90"/>
  <c r="IA151" i="90"/>
  <c r="IA141" i="90"/>
  <c r="IA140" i="90"/>
  <c r="IA139" i="90"/>
  <c r="IA137" i="90"/>
  <c r="IA133" i="90"/>
  <c r="IA132" i="90"/>
  <c r="IA138" i="90"/>
  <c r="IA134" i="90"/>
  <c r="IA135" i="90"/>
  <c r="IA136" i="90"/>
  <c r="IA130" i="90"/>
  <c r="IA129" i="90"/>
  <c r="IA128" i="90"/>
  <c r="IA127" i="90"/>
  <c r="IA126" i="90"/>
  <c r="IA125" i="90"/>
  <c r="IA124" i="90"/>
  <c r="IA123" i="90"/>
  <c r="IA131" i="90"/>
  <c r="IA121" i="90"/>
  <c r="IA120" i="90"/>
  <c r="IA119" i="90"/>
  <c r="IA122" i="90"/>
  <c r="IA113" i="90"/>
  <c r="IA118" i="90"/>
  <c r="IA114" i="90"/>
  <c r="IA112" i="90"/>
  <c r="IA111" i="90"/>
  <c r="IA110" i="90"/>
  <c r="IA109" i="90"/>
  <c r="IA108" i="90"/>
  <c r="IA107" i="90"/>
  <c r="IA106" i="90"/>
  <c r="IA105" i="90"/>
  <c r="IA104" i="90"/>
  <c r="IA103" i="90"/>
  <c r="IA102" i="90"/>
  <c r="IA101" i="90"/>
  <c r="IA117" i="90"/>
  <c r="IA116" i="90"/>
  <c r="IA115" i="90"/>
  <c r="IA100" i="90"/>
  <c r="IA99" i="90"/>
  <c r="IA98" i="90"/>
  <c r="IA97" i="90"/>
  <c r="IA96" i="90"/>
  <c r="IA95" i="90"/>
  <c r="IA94" i="90"/>
  <c r="IA93" i="90"/>
  <c r="IA92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IA76" i="90"/>
  <c r="IA75" i="90"/>
  <c r="IA74" i="90"/>
  <c r="IA73" i="90"/>
  <c r="IA72" i="90"/>
  <c r="IA71" i="90"/>
  <c r="IA70" i="90"/>
  <c r="IA69" i="90"/>
  <c r="IA68" i="90"/>
  <c r="IA67" i="90"/>
  <c r="IA66" i="90"/>
  <c r="IA65" i="90"/>
  <c r="IA64" i="90"/>
  <c r="IA63" i="90"/>
  <c r="IA62" i="90"/>
  <c r="IA61" i="90"/>
  <c r="IA60" i="90"/>
  <c r="IA58" i="90"/>
  <c r="IA57" i="90"/>
  <c r="IA56" i="90"/>
  <c r="IA55" i="90"/>
  <c r="IA54" i="90"/>
  <c r="JG54" i="90" s="1"/>
  <c r="IA53" i="90"/>
  <c r="JG53" i="90" s="1"/>
  <c r="IA52" i="90"/>
  <c r="IA51" i="90"/>
  <c r="IA50" i="90"/>
  <c r="IA49" i="90"/>
  <c r="IA48" i="90"/>
  <c r="IA47" i="90"/>
  <c r="IA46" i="90"/>
  <c r="JG46" i="90" s="1"/>
  <c r="IA45" i="90"/>
  <c r="IA44" i="90"/>
  <c r="IA43" i="90"/>
  <c r="IA42" i="90"/>
  <c r="IA41" i="90"/>
  <c r="IA40" i="90"/>
  <c r="IA39" i="90"/>
  <c r="IA38" i="90"/>
  <c r="JG38" i="90" s="1"/>
  <c r="IA37" i="90"/>
  <c r="IA36" i="90"/>
  <c r="IA35" i="90"/>
  <c r="IA34" i="90"/>
  <c r="IA59" i="90"/>
  <c r="IA33" i="90"/>
  <c r="IA32" i="90"/>
  <c r="JG32" i="90" s="1"/>
  <c r="IA31" i="90"/>
  <c r="JG31" i="90" s="1"/>
  <c r="IA30" i="90"/>
  <c r="JG30" i="90" s="1"/>
  <c r="IA29" i="90"/>
  <c r="JG29" i="90" s="1"/>
  <c r="IA28" i="90"/>
  <c r="JG28" i="90" s="1"/>
  <c r="IA27" i="90"/>
  <c r="JG27" i="90" s="1"/>
  <c r="IM227" i="90"/>
  <c r="IM226" i="90"/>
  <c r="G232" i="90"/>
  <c r="G233" i="90"/>
  <c r="IM225" i="90"/>
  <c r="IM224" i="90"/>
  <c r="IM223" i="90"/>
  <c r="IM222" i="90"/>
  <c r="IM220" i="90"/>
  <c r="IM221" i="90"/>
  <c r="IM219" i="90"/>
  <c r="IM217" i="90"/>
  <c r="IM216" i="90"/>
  <c r="IM218" i="90"/>
  <c r="IM212" i="90"/>
  <c r="IM211" i="90"/>
  <c r="IM214" i="90"/>
  <c r="IM215" i="90"/>
  <c r="IM213" i="90"/>
  <c r="IM209" i="90"/>
  <c r="IM208" i="90"/>
  <c r="IM207" i="90"/>
  <c r="IM206" i="90"/>
  <c r="IM205" i="90"/>
  <c r="IM204" i="90"/>
  <c r="IM210" i="90"/>
  <c r="IM200" i="90"/>
  <c r="IM199" i="90"/>
  <c r="IM198" i="90"/>
  <c r="IM201" i="90"/>
  <c r="IM202" i="90"/>
  <c r="IM197" i="90"/>
  <c r="IM193" i="90"/>
  <c r="IM192" i="90"/>
  <c r="IM191" i="90"/>
  <c r="IM190" i="90"/>
  <c r="IM196" i="90"/>
  <c r="IM195" i="90"/>
  <c r="IM203" i="90"/>
  <c r="IM189" i="90"/>
  <c r="IM188" i="90"/>
  <c r="IM187" i="90"/>
  <c r="IM186" i="90"/>
  <c r="IM194" i="90"/>
  <c r="IM184" i="90"/>
  <c r="IM183" i="90"/>
  <c r="IM182" i="90"/>
  <c r="IM181" i="90"/>
  <c r="IM180" i="90"/>
  <c r="IM179" i="90"/>
  <c r="IM185" i="90"/>
  <c r="IM178" i="90"/>
  <c r="IM177" i="90"/>
  <c r="IM176" i="90"/>
  <c r="IM175" i="90"/>
  <c r="IM174" i="90"/>
  <c r="IM173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61" i="90"/>
  <c r="IM160" i="90"/>
  <c r="IM159" i="90"/>
  <c r="IM157" i="90"/>
  <c r="IM155" i="90"/>
  <c r="IM153" i="90"/>
  <c r="IM158" i="90"/>
  <c r="IM156" i="90"/>
  <c r="IM154" i="90"/>
  <c r="IM152" i="90"/>
  <c r="IM150" i="90"/>
  <c r="IM143" i="90"/>
  <c r="IM146" i="90"/>
  <c r="IM141" i="90"/>
  <c r="IM140" i="90"/>
  <c r="IM139" i="90"/>
  <c r="IM144" i="90"/>
  <c r="IM147" i="90"/>
  <c r="IM149" i="90"/>
  <c r="IM148" i="90"/>
  <c r="IM137" i="90"/>
  <c r="IM133" i="90"/>
  <c r="IM145" i="90"/>
  <c r="IM132" i="90"/>
  <c r="IM138" i="90"/>
  <c r="IM134" i="90"/>
  <c r="IM130" i="90"/>
  <c r="IM129" i="90"/>
  <c r="IM128" i="90"/>
  <c r="IM127" i="90"/>
  <c r="IM126" i="90"/>
  <c r="IM135" i="90"/>
  <c r="IM151" i="90"/>
  <c r="IM131" i="90"/>
  <c r="IM142" i="90"/>
  <c r="IM136" i="90"/>
  <c r="IM121" i="90"/>
  <c r="IM120" i="90"/>
  <c r="IM119" i="90"/>
  <c r="IM118" i="90"/>
  <c r="IM117" i="90"/>
  <c r="IM116" i="90"/>
  <c r="IM115" i="90"/>
  <c r="IM114" i="90"/>
  <c r="IM113" i="90"/>
  <c r="IM112" i="90"/>
  <c r="IM122" i="90"/>
  <c r="IM123" i="90"/>
  <c r="IM125" i="90"/>
  <c r="IM124" i="90"/>
  <c r="IM107" i="90"/>
  <c r="IM110" i="90"/>
  <c r="IM105" i="90"/>
  <c r="IM111" i="90"/>
  <c r="IM108" i="90"/>
  <c r="IM106" i="90"/>
  <c r="IM109" i="90"/>
  <c r="IM104" i="90"/>
  <c r="IM103" i="90"/>
  <c r="IM101" i="90"/>
  <c r="IM100" i="90"/>
  <c r="IM99" i="90"/>
  <c r="IM98" i="90"/>
  <c r="IM97" i="90"/>
  <c r="IM96" i="90"/>
  <c r="IM102" i="90"/>
  <c r="IM89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IM69" i="90"/>
  <c r="IM68" i="90"/>
  <c r="IM67" i="90"/>
  <c r="IM66" i="90"/>
  <c r="IM65" i="90"/>
  <c r="IM64" i="90"/>
  <c r="IM63" i="90"/>
  <c r="IM62" i="90"/>
  <c r="IM61" i="90"/>
  <c r="IM60" i="90"/>
  <c r="IM90" i="90"/>
  <c r="IM85" i="90"/>
  <c r="IM91" i="90"/>
  <c r="IM84" i="90"/>
  <c r="IM92" i="90"/>
  <c r="IM93" i="90"/>
  <c r="IM87" i="90"/>
  <c r="IM83" i="90"/>
  <c r="IM94" i="90"/>
  <c r="IM95" i="90"/>
  <c r="IM88" i="90"/>
  <c r="IM86" i="90"/>
  <c r="IM59" i="90"/>
  <c r="IM58" i="90"/>
  <c r="IM57" i="90"/>
  <c r="IM56" i="90"/>
  <c r="IM55" i="90"/>
  <c r="IM54" i="90"/>
  <c r="IM53" i="90"/>
  <c r="IM52" i="90"/>
  <c r="IM51" i="90"/>
  <c r="IM50" i="90"/>
  <c r="IM49" i="90"/>
  <c r="IM48" i="90"/>
  <c r="IM47" i="90"/>
  <c r="IM46" i="90"/>
  <c r="IM45" i="90"/>
  <c r="IM44" i="90"/>
  <c r="IM43" i="90"/>
  <c r="IM42" i="90"/>
  <c r="IM41" i="90"/>
  <c r="IM40" i="90"/>
  <c r="IM39" i="90"/>
  <c r="IM38" i="90"/>
  <c r="IM37" i="90"/>
  <c r="IM36" i="90"/>
  <c r="IM35" i="90"/>
  <c r="IM34" i="90"/>
  <c r="IM32" i="90"/>
  <c r="IM31" i="90"/>
  <c r="IM30" i="90"/>
  <c r="IM29" i="90"/>
  <c r="IM28" i="90"/>
  <c r="IM27" i="90"/>
  <c r="IM33" i="90"/>
  <c r="DH26" i="90"/>
  <c r="DX26" i="90" s="1"/>
  <c r="GK227" i="89"/>
  <c r="GK226" i="89"/>
  <c r="GK225" i="89"/>
  <c r="GK224" i="89"/>
  <c r="GK223" i="89"/>
  <c r="GK222" i="89"/>
  <c r="GK221" i="89"/>
  <c r="GK220" i="89"/>
  <c r="GK219" i="89"/>
  <c r="GK218" i="89"/>
  <c r="GK217" i="89"/>
  <c r="GK216" i="89"/>
  <c r="GK215" i="89"/>
  <c r="GK214" i="89"/>
  <c r="GK213" i="89"/>
  <c r="JM27" i="90"/>
  <c r="JM29" i="90"/>
  <c r="JM30" i="90"/>
  <c r="AU227" i="89"/>
  <c r="AU226" i="89"/>
  <c r="AU225" i="89"/>
  <c r="AU224" i="89"/>
  <c r="AU223" i="89"/>
  <c r="AU222" i="89"/>
  <c r="AU221" i="89"/>
  <c r="AU220" i="89"/>
  <c r="AU219" i="89"/>
  <c r="AU218" i="89"/>
  <c r="AU217" i="89"/>
  <c r="AU216" i="89"/>
  <c r="AU215" i="89"/>
  <c r="BK227" i="89"/>
  <c r="AE227" i="89" s="1"/>
  <c r="BK226" i="89"/>
  <c r="AE226" i="89" s="1"/>
  <c r="BK225" i="89"/>
  <c r="AE225" i="89" s="1"/>
  <c r="BK224" i="89"/>
  <c r="AE224" i="89" s="1"/>
  <c r="BK223" i="89"/>
  <c r="AE223" i="89" s="1"/>
  <c r="BK222" i="89"/>
  <c r="AE222" i="89" s="1"/>
  <c r="BK221" i="89"/>
  <c r="AE221" i="89" s="1"/>
  <c r="BK220" i="89"/>
  <c r="AE220" i="89" s="1"/>
  <c r="BK219" i="89"/>
  <c r="AE219" i="89" s="1"/>
  <c r="BK218" i="89"/>
  <c r="AE218" i="89" s="1"/>
  <c r="BK217" i="89"/>
  <c r="AE217" i="89" s="1"/>
  <c r="BK216" i="89"/>
  <c r="AE216" i="89" s="1"/>
  <c r="FL227" i="89"/>
  <c r="FL226" i="89"/>
  <c r="FL225" i="89"/>
  <c r="FL224" i="89"/>
  <c r="FL223" i="89"/>
  <c r="FL222" i="89"/>
  <c r="FL221" i="89"/>
  <c r="FL220" i="89"/>
  <c r="FL219" i="89"/>
  <c r="FL218" i="89"/>
  <c r="FL217" i="89"/>
  <c r="FL216" i="89"/>
  <c r="FL215" i="89"/>
  <c r="FL214" i="89"/>
  <c r="FL213" i="89"/>
  <c r="FT227" i="89"/>
  <c r="FT226" i="89"/>
  <c r="FT225" i="89"/>
  <c r="FT224" i="89"/>
  <c r="FT223" i="89"/>
  <c r="FT222" i="89"/>
  <c r="FT221" i="89"/>
  <c r="FT220" i="89"/>
  <c r="FT219" i="89"/>
  <c r="FT218" i="89"/>
  <c r="FT217" i="89"/>
  <c r="FT216" i="89"/>
  <c r="FT215" i="89"/>
  <c r="FT214" i="89"/>
  <c r="FT213" i="89"/>
  <c r="CS26" i="90"/>
  <c r="DI26" i="90"/>
  <c r="DY26" i="90" s="1"/>
  <c r="HT227" i="90"/>
  <c r="HT225" i="90"/>
  <c r="HT224" i="90"/>
  <c r="HT226" i="90"/>
  <c r="HT221" i="90"/>
  <c r="HT223" i="90"/>
  <c r="HT222" i="90"/>
  <c r="HT220" i="90"/>
  <c r="HT218" i="90"/>
  <c r="HT217" i="90"/>
  <c r="HT216" i="90"/>
  <c r="HT219" i="90"/>
  <c r="HT215" i="90"/>
  <c r="HT214" i="90"/>
  <c r="HT212" i="90"/>
  <c r="HT211" i="90"/>
  <c r="HT210" i="90"/>
  <c r="HT213" i="90"/>
  <c r="HT209" i="90"/>
  <c r="HT208" i="90"/>
  <c r="HT207" i="90"/>
  <c r="HT206" i="90"/>
  <c r="HT205" i="90"/>
  <c r="HT204" i="90"/>
  <c r="HT203" i="90"/>
  <c r="HT202" i="90"/>
  <c r="HT201" i="90"/>
  <c r="HT200" i="90"/>
  <c r="HT199" i="90"/>
  <c r="HT198" i="90"/>
  <c r="HT197" i="90"/>
  <c r="HT196" i="90"/>
  <c r="HT195" i="90"/>
  <c r="HT194" i="90"/>
  <c r="HT193" i="90"/>
  <c r="HT192" i="90"/>
  <c r="HT191" i="90"/>
  <c r="HT190" i="90"/>
  <c r="HT189" i="90"/>
  <c r="HT188" i="90"/>
  <c r="HT187" i="90"/>
  <c r="HT186" i="90"/>
  <c r="HT185" i="90"/>
  <c r="HT184" i="90"/>
  <c r="HT183" i="90"/>
  <c r="HT182" i="90"/>
  <c r="HT181" i="90"/>
  <c r="HT180" i="90"/>
  <c r="HT179" i="90"/>
  <c r="HT174" i="90"/>
  <c r="HT178" i="90"/>
  <c r="HT176" i="90"/>
  <c r="HT173" i="90"/>
  <c r="HT172" i="90"/>
  <c r="HT171" i="90"/>
  <c r="HT170" i="90"/>
  <c r="HT169" i="90"/>
  <c r="HT168" i="90"/>
  <c r="HT167" i="90"/>
  <c r="HT166" i="90"/>
  <c r="HT165" i="90"/>
  <c r="HT164" i="90"/>
  <c r="HT163" i="90"/>
  <c r="HT162" i="90"/>
  <c r="HT177" i="90"/>
  <c r="HT160" i="90"/>
  <c r="HT161" i="90"/>
  <c r="HT175" i="90"/>
  <c r="HT150" i="90"/>
  <c r="HT149" i="90"/>
  <c r="HT159" i="90"/>
  <c r="HT157" i="90"/>
  <c r="HT155" i="90"/>
  <c r="HT153" i="90"/>
  <c r="HT151" i="90"/>
  <c r="HT158" i="90"/>
  <c r="HT156" i="90"/>
  <c r="HT154" i="90"/>
  <c r="HT152" i="90"/>
  <c r="HT148" i="90"/>
  <c r="HT138" i="90"/>
  <c r="HT137" i="90"/>
  <c r="HT136" i="90"/>
  <c r="HT135" i="90"/>
  <c r="HT134" i="90"/>
  <c r="HT133" i="90"/>
  <c r="HT132" i="90"/>
  <c r="HT143" i="90"/>
  <c r="HT142" i="90"/>
  <c r="HT141" i="90"/>
  <c r="HT140" i="90"/>
  <c r="HT146" i="90"/>
  <c r="HT144" i="90"/>
  <c r="HT147" i="90"/>
  <c r="HT131" i="90"/>
  <c r="HT130" i="90"/>
  <c r="HT129" i="90"/>
  <c r="HT128" i="90"/>
  <c r="HT127" i="90"/>
  <c r="HT126" i="90"/>
  <c r="HT125" i="90"/>
  <c r="HT124" i="90"/>
  <c r="HT123" i="90"/>
  <c r="HT139" i="90"/>
  <c r="HT122" i="90"/>
  <c r="HT121" i="90"/>
  <c r="HT120" i="90"/>
  <c r="HT119" i="90"/>
  <c r="HT118" i="90"/>
  <c r="HT117" i="90"/>
  <c r="HT116" i="90"/>
  <c r="HT115" i="90"/>
  <c r="HT114" i="90"/>
  <c r="HT145" i="90"/>
  <c r="HT111" i="90"/>
  <c r="HT110" i="90"/>
  <c r="HT109" i="90"/>
  <c r="HT108" i="90"/>
  <c r="HT107" i="90"/>
  <c r="HT106" i="90"/>
  <c r="HT105" i="90"/>
  <c r="HT104" i="90"/>
  <c r="HT103" i="90"/>
  <c r="HT102" i="90"/>
  <c r="HT101" i="90"/>
  <c r="HT113" i="90"/>
  <c r="HT112" i="90"/>
  <c r="HT100" i="90"/>
  <c r="HT99" i="90"/>
  <c r="HT98" i="90"/>
  <c r="HT97" i="90"/>
  <c r="HT95" i="90"/>
  <c r="HT94" i="90"/>
  <c r="HT93" i="90"/>
  <c r="HT92" i="90"/>
  <c r="HT91" i="90"/>
  <c r="HT90" i="90"/>
  <c r="HT89" i="90"/>
  <c r="HT88" i="90"/>
  <c r="HT87" i="90"/>
  <c r="HT86" i="90"/>
  <c r="HT85" i="90"/>
  <c r="HT84" i="90"/>
  <c r="HT96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64" i="90"/>
  <c r="HT63" i="90"/>
  <c r="HT62" i="90"/>
  <c r="HT61" i="90"/>
  <c r="HT60" i="90"/>
  <c r="HT59" i="90"/>
  <c r="HT83" i="90"/>
  <c r="HT58" i="90"/>
  <c r="HT57" i="90"/>
  <c r="HT56" i="90"/>
  <c r="HT55" i="90"/>
  <c r="HT54" i="90"/>
  <c r="HT53" i="90"/>
  <c r="HT52" i="90"/>
  <c r="HT51" i="90"/>
  <c r="HT50" i="90"/>
  <c r="HT49" i="90"/>
  <c r="HT48" i="90"/>
  <c r="HT47" i="90"/>
  <c r="HT46" i="90"/>
  <c r="HT45" i="90"/>
  <c r="HT44" i="90"/>
  <c r="HT43" i="90"/>
  <c r="HT42" i="90"/>
  <c r="HT41" i="90"/>
  <c r="HT40" i="90"/>
  <c r="HT39" i="90"/>
  <c r="HT38" i="90"/>
  <c r="HT37" i="90"/>
  <c r="HT36" i="90"/>
  <c r="HT35" i="90"/>
  <c r="HT34" i="90"/>
  <c r="IB226" i="90"/>
  <c r="IB227" i="90"/>
  <c r="IB225" i="90"/>
  <c r="IB224" i="90"/>
  <c r="IB222" i="90"/>
  <c r="IB223" i="90"/>
  <c r="IB218" i="90"/>
  <c r="IB217" i="90"/>
  <c r="IB216" i="90"/>
  <c r="IB219" i="90"/>
  <c r="IB221" i="90"/>
  <c r="IB215" i="90"/>
  <c r="IB214" i="90"/>
  <c r="IB220" i="90"/>
  <c r="IB212" i="90"/>
  <c r="IB211" i="90"/>
  <c r="IB210" i="90"/>
  <c r="IB213" i="90"/>
  <c r="IB209" i="90"/>
  <c r="IB208" i="90"/>
  <c r="IB207" i="90"/>
  <c r="IB206" i="90"/>
  <c r="IB205" i="90"/>
  <c r="IB203" i="90"/>
  <c r="IB202" i="90"/>
  <c r="IB201" i="90"/>
  <c r="IB200" i="90"/>
  <c r="IB204" i="90"/>
  <c r="IB199" i="90"/>
  <c r="IB198" i="90"/>
  <c r="IB197" i="90"/>
  <c r="IB196" i="90"/>
  <c r="IB195" i="90"/>
  <c r="IB193" i="90"/>
  <c r="IB192" i="90"/>
  <c r="IB191" i="90"/>
  <c r="IB190" i="90"/>
  <c r="IB194" i="90"/>
  <c r="IB189" i="90"/>
  <c r="IB188" i="90"/>
  <c r="IB187" i="90"/>
  <c r="IB186" i="90"/>
  <c r="IB185" i="90"/>
  <c r="IB184" i="90"/>
  <c r="IB183" i="90"/>
  <c r="IB182" i="90"/>
  <c r="IB181" i="90"/>
  <c r="IB180" i="90"/>
  <c r="IB179" i="90"/>
  <c r="IB178" i="90"/>
  <c r="IB176" i="90"/>
  <c r="IB172" i="90"/>
  <c r="IB171" i="90"/>
  <c r="IB170" i="90"/>
  <c r="IB169" i="90"/>
  <c r="IB168" i="90"/>
  <c r="IB167" i="90"/>
  <c r="IB166" i="90"/>
  <c r="IB165" i="90"/>
  <c r="IB164" i="90"/>
  <c r="IB163" i="90"/>
  <c r="IB177" i="90"/>
  <c r="IB175" i="90"/>
  <c r="IB160" i="90"/>
  <c r="IB173" i="90"/>
  <c r="IB162" i="90"/>
  <c r="IB161" i="90"/>
  <c r="IB150" i="90"/>
  <c r="IB149" i="90"/>
  <c r="IB174" i="90"/>
  <c r="IB158" i="90"/>
  <c r="IB156" i="90"/>
  <c r="IB154" i="90"/>
  <c r="IB152" i="90"/>
  <c r="IB138" i="90"/>
  <c r="IB137" i="90"/>
  <c r="IB136" i="90"/>
  <c r="IB135" i="90"/>
  <c r="IB134" i="90"/>
  <c r="IB133" i="90"/>
  <c r="IB132" i="90"/>
  <c r="IB144" i="90"/>
  <c r="IB147" i="90"/>
  <c r="IB141" i="90"/>
  <c r="IB140" i="90"/>
  <c r="IB139" i="90"/>
  <c r="IB159" i="90"/>
  <c r="IB151" i="90"/>
  <c r="IB157" i="90"/>
  <c r="IB145" i="90"/>
  <c r="IB142" i="90"/>
  <c r="IB155" i="90"/>
  <c r="IB148" i="90"/>
  <c r="IB153" i="90"/>
  <c r="IB146" i="90"/>
  <c r="IB143" i="90"/>
  <c r="IB130" i="90"/>
  <c r="IB129" i="90"/>
  <c r="IB128" i="90"/>
  <c r="IB127" i="90"/>
  <c r="IB126" i="90"/>
  <c r="IB125" i="90"/>
  <c r="IB124" i="90"/>
  <c r="IB131" i="90"/>
  <c r="IB121" i="90"/>
  <c r="IB120" i="90"/>
  <c r="IB119" i="90"/>
  <c r="IB118" i="90"/>
  <c r="IB117" i="90"/>
  <c r="IB116" i="90"/>
  <c r="IB115" i="90"/>
  <c r="IB114" i="90"/>
  <c r="IB122" i="90"/>
  <c r="IB123" i="90"/>
  <c r="IB112" i="90"/>
  <c r="IB111" i="90"/>
  <c r="IB110" i="90"/>
  <c r="IB109" i="90"/>
  <c r="IB108" i="90"/>
  <c r="IB107" i="90"/>
  <c r="IB106" i="90"/>
  <c r="IB105" i="90"/>
  <c r="IB104" i="90"/>
  <c r="IB103" i="90"/>
  <c r="IB102" i="90"/>
  <c r="IB101" i="90"/>
  <c r="IB113" i="90"/>
  <c r="IB100" i="90"/>
  <c r="IB99" i="90"/>
  <c r="IB98" i="90"/>
  <c r="IB97" i="90"/>
  <c r="IB95" i="90"/>
  <c r="IB94" i="90"/>
  <c r="IB93" i="90"/>
  <c r="IB92" i="90"/>
  <c r="IB91" i="90"/>
  <c r="IB90" i="90"/>
  <c r="IB89" i="90"/>
  <c r="IB88" i="90"/>
  <c r="IB87" i="90"/>
  <c r="IB86" i="90"/>
  <c r="IB85" i="90"/>
  <c r="IB84" i="90"/>
  <c r="IB96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IB64" i="90"/>
  <c r="IB63" i="90"/>
  <c r="IB62" i="90"/>
  <c r="IB61" i="90"/>
  <c r="IB60" i="90"/>
  <c r="IB59" i="90"/>
  <c r="IB83" i="90"/>
  <c r="IB58" i="90"/>
  <c r="IB57" i="90"/>
  <c r="IB56" i="90"/>
  <c r="IB55" i="90"/>
  <c r="IB54" i="90"/>
  <c r="IB53" i="90"/>
  <c r="IB52" i="90"/>
  <c r="IB51" i="90"/>
  <c r="IB50" i="90"/>
  <c r="IB49" i="90"/>
  <c r="IB48" i="90"/>
  <c r="IB47" i="90"/>
  <c r="IB46" i="90"/>
  <c r="IB45" i="90"/>
  <c r="IB44" i="90"/>
  <c r="IB43" i="90"/>
  <c r="IB42" i="90"/>
  <c r="IB41" i="90"/>
  <c r="IB40" i="90"/>
  <c r="IB39" i="90"/>
  <c r="IB38" i="90"/>
  <c r="IB37" i="90"/>
  <c r="IB36" i="90"/>
  <c r="IB35" i="90"/>
  <c r="IB34" i="90"/>
  <c r="IN227" i="90"/>
  <c r="IN226" i="90"/>
  <c r="H232" i="90"/>
  <c r="H233" i="90"/>
  <c r="IN225" i="90"/>
  <c r="IN224" i="90"/>
  <c r="IN223" i="90"/>
  <c r="IN222" i="90"/>
  <c r="IN221" i="90"/>
  <c r="IN220" i="90"/>
  <c r="IN219" i="90"/>
  <c r="IN217" i="90"/>
  <c r="IN218" i="90"/>
  <c r="IN215" i="90"/>
  <c r="IN214" i="90"/>
  <c r="IN216" i="90"/>
  <c r="IN213" i="90"/>
  <c r="IN211" i="90"/>
  <c r="IN212" i="90"/>
  <c r="IN210" i="90"/>
  <c r="IN209" i="90"/>
  <c r="IN208" i="90"/>
  <c r="IN207" i="90"/>
  <c r="IN206" i="90"/>
  <c r="IN205" i="90"/>
  <c r="IN204" i="90"/>
  <c r="IN203" i="90"/>
  <c r="IN202" i="90"/>
  <c r="IN201" i="90"/>
  <c r="IN200" i="90"/>
  <c r="IN198" i="90"/>
  <c r="IN197" i="90"/>
  <c r="IN193" i="90"/>
  <c r="IN192" i="90"/>
  <c r="IN191" i="90"/>
  <c r="IN196" i="90"/>
  <c r="IN195" i="90"/>
  <c r="IN199" i="90"/>
  <c r="IN194" i="90"/>
  <c r="IN190" i="90"/>
  <c r="IN189" i="90"/>
  <c r="IN188" i="90"/>
  <c r="IN187" i="90"/>
  <c r="IN186" i="90"/>
  <c r="IN185" i="90"/>
  <c r="IN184" i="90"/>
  <c r="IN183" i="90"/>
  <c r="IN182" i="90"/>
  <c r="IN181" i="90"/>
  <c r="IN179" i="90"/>
  <c r="IN180" i="90"/>
  <c r="IN177" i="90"/>
  <c r="IN175" i="90"/>
  <c r="IN173" i="90"/>
  <c r="IN172" i="90"/>
  <c r="IN171" i="90"/>
  <c r="IN170" i="90"/>
  <c r="IN169" i="90"/>
  <c r="IN168" i="90"/>
  <c r="IN167" i="90"/>
  <c r="IN166" i="90"/>
  <c r="IN165" i="90"/>
  <c r="IN164" i="90"/>
  <c r="IN174" i="90"/>
  <c r="IN178" i="90"/>
  <c r="IN176" i="90"/>
  <c r="IN163" i="90"/>
  <c r="IN161" i="90"/>
  <c r="IN162" i="90"/>
  <c r="IN159" i="90"/>
  <c r="IN157" i="90"/>
  <c r="IN155" i="90"/>
  <c r="IN153" i="90"/>
  <c r="IN151" i="90"/>
  <c r="IN150" i="90"/>
  <c r="IN149" i="90"/>
  <c r="IN148" i="90"/>
  <c r="IN147" i="90"/>
  <c r="IN146" i="90"/>
  <c r="IN145" i="90"/>
  <c r="IN144" i="90"/>
  <c r="IN143" i="90"/>
  <c r="IN158" i="90"/>
  <c r="IN156" i="90"/>
  <c r="IN141" i="90"/>
  <c r="IN140" i="90"/>
  <c r="IN154" i="90"/>
  <c r="IN152" i="90"/>
  <c r="IN142" i="90"/>
  <c r="IN138" i="90"/>
  <c r="IN137" i="90"/>
  <c r="IN136" i="90"/>
  <c r="IN135" i="90"/>
  <c r="IN134" i="90"/>
  <c r="IN133" i="90"/>
  <c r="IN139" i="90"/>
  <c r="IN132" i="90"/>
  <c r="IN130" i="90"/>
  <c r="IN129" i="90"/>
  <c r="IN128" i="90"/>
  <c r="IN127" i="90"/>
  <c r="IN126" i="90"/>
  <c r="IN160" i="90"/>
  <c r="IN131" i="90"/>
  <c r="IN122" i="90"/>
  <c r="IN123" i="90"/>
  <c r="IN116" i="90"/>
  <c r="IN113" i="90"/>
  <c r="IN121" i="90"/>
  <c r="IN112" i="90"/>
  <c r="IN125" i="90"/>
  <c r="IN115" i="90"/>
  <c r="IN120" i="90"/>
  <c r="IN124" i="90"/>
  <c r="IN118" i="90"/>
  <c r="IN114" i="90"/>
  <c r="IN119" i="90"/>
  <c r="IN111" i="90"/>
  <c r="IN110" i="90"/>
  <c r="IN109" i="90"/>
  <c r="IN108" i="90"/>
  <c r="IN107" i="90"/>
  <c r="IN106" i="90"/>
  <c r="IN105" i="90"/>
  <c r="IN104" i="90"/>
  <c r="IN103" i="90"/>
  <c r="IN117" i="90"/>
  <c r="IN101" i="90"/>
  <c r="IN100" i="90"/>
  <c r="IN99" i="90"/>
  <c r="IN98" i="90"/>
  <c r="IN97" i="90"/>
  <c r="IN102" i="90"/>
  <c r="IN96" i="90"/>
  <c r="IN95" i="90"/>
  <c r="IN94" i="90"/>
  <c r="IN93" i="90"/>
  <c r="IN92" i="90"/>
  <c r="IN91" i="90"/>
  <c r="IN90" i="90"/>
  <c r="IN89" i="90"/>
  <c r="IN88" i="90"/>
  <c r="IN87" i="90"/>
  <c r="IN86" i="90"/>
  <c r="IN82" i="90"/>
  <c r="IN81" i="90"/>
  <c r="IN80" i="90"/>
  <c r="IN79" i="90"/>
  <c r="IN78" i="90"/>
  <c r="IN77" i="90"/>
  <c r="IN76" i="90"/>
  <c r="IN75" i="90"/>
  <c r="IN74" i="90"/>
  <c r="IN73" i="90"/>
  <c r="IN72" i="90"/>
  <c r="IN71" i="90"/>
  <c r="IN70" i="90"/>
  <c r="IN69" i="90"/>
  <c r="IN68" i="90"/>
  <c r="IN67" i="90"/>
  <c r="IN66" i="90"/>
  <c r="IN65" i="90"/>
  <c r="IN64" i="90"/>
  <c r="IN63" i="90"/>
  <c r="IN62" i="90"/>
  <c r="IN61" i="90"/>
  <c r="IN85" i="90"/>
  <c r="IN84" i="90"/>
  <c r="IN83" i="90"/>
  <c r="IN58" i="90"/>
  <c r="IN57" i="90"/>
  <c r="IN56" i="90"/>
  <c r="IN55" i="90"/>
  <c r="IN54" i="90"/>
  <c r="IN53" i="90"/>
  <c r="IN52" i="90"/>
  <c r="IN51" i="90"/>
  <c r="IN50" i="90"/>
  <c r="IN49" i="90"/>
  <c r="IN48" i="90"/>
  <c r="IN47" i="90"/>
  <c r="IN46" i="90"/>
  <c r="IN45" i="90"/>
  <c r="IN44" i="90"/>
  <c r="IN43" i="90"/>
  <c r="IN42" i="90"/>
  <c r="IN41" i="90"/>
  <c r="IN40" i="90"/>
  <c r="IN39" i="90"/>
  <c r="IN38" i="90"/>
  <c r="IN37" i="90"/>
  <c r="IN36" i="90"/>
  <c r="IN60" i="90"/>
  <c r="D6" i="53"/>
  <c r="L6" i="53"/>
  <c r="E6" i="54"/>
  <c r="M6" i="54"/>
  <c r="IJ27" i="90"/>
  <c r="IR27" i="90"/>
  <c r="IJ28" i="90"/>
  <c r="IR28" i="90"/>
  <c r="IJ29" i="90"/>
  <c r="IR29" i="90"/>
  <c r="IJ30" i="90"/>
  <c r="IR30" i="90"/>
  <c r="IJ31" i="90"/>
  <c r="IR31" i="90"/>
  <c r="IJ32" i="90"/>
  <c r="IS33" i="90"/>
  <c r="HZ36" i="90"/>
  <c r="II40" i="90"/>
  <c r="IQ43" i="90"/>
  <c r="HZ44" i="90"/>
  <c r="II48" i="90"/>
  <c r="IQ51" i="90"/>
  <c r="JM52" i="90"/>
  <c r="HZ52" i="90"/>
  <c r="II56" i="90"/>
  <c r="HU227" i="90"/>
  <c r="HU225" i="90"/>
  <c r="HU224" i="90"/>
  <c r="HU226" i="90"/>
  <c r="HU223" i="90"/>
  <c r="HU222" i="90"/>
  <c r="HU221" i="90"/>
  <c r="HU220" i="90"/>
  <c r="HU219" i="90"/>
  <c r="HU215" i="90"/>
  <c r="HU214" i="90"/>
  <c r="HU216" i="90"/>
  <c r="HU217" i="90"/>
  <c r="HU218" i="90"/>
  <c r="HU212" i="90"/>
  <c r="HU211" i="90"/>
  <c r="HU210" i="90"/>
  <c r="HU213" i="90"/>
  <c r="HU203" i="90"/>
  <c r="HU202" i="90"/>
  <c r="HU201" i="90"/>
  <c r="HU200" i="90"/>
  <c r="HU207" i="90"/>
  <c r="HU205" i="90"/>
  <c r="HU208" i="90"/>
  <c r="HU206" i="90"/>
  <c r="HU204" i="90"/>
  <c r="HU199" i="90"/>
  <c r="HU198" i="90"/>
  <c r="HU197" i="90"/>
  <c r="HU196" i="90"/>
  <c r="HU195" i="90"/>
  <c r="HU194" i="90"/>
  <c r="HU209" i="90"/>
  <c r="HU193" i="90"/>
  <c r="HU192" i="90"/>
  <c r="HU191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0" i="90"/>
  <c r="HU159" i="90"/>
  <c r="HU158" i="90"/>
  <c r="HU157" i="90"/>
  <c r="HU156" i="90"/>
  <c r="HU155" i="90"/>
  <c r="HU154" i="90"/>
  <c r="HU153" i="90"/>
  <c r="HU152" i="90"/>
  <c r="HU151" i="90"/>
  <c r="HU161" i="90"/>
  <c r="HU150" i="90"/>
  <c r="HU149" i="90"/>
  <c r="HU148" i="90"/>
  <c r="HU147" i="90"/>
  <c r="HU146" i="90"/>
  <c r="HU145" i="90"/>
  <c r="HU144" i="90"/>
  <c r="HU143" i="90"/>
  <c r="HU142" i="90"/>
  <c r="HU141" i="90"/>
  <c r="HU140" i="90"/>
  <c r="HU139" i="90"/>
  <c r="HU136" i="90"/>
  <c r="HU137" i="90"/>
  <c r="HU133" i="90"/>
  <c r="HU138" i="90"/>
  <c r="HU134" i="90"/>
  <c r="HU131" i="90"/>
  <c r="HU130" i="90"/>
  <c r="HU129" i="90"/>
  <c r="HU128" i="90"/>
  <c r="HU127" i="90"/>
  <c r="HU126" i="90"/>
  <c r="HU125" i="90"/>
  <c r="HU124" i="90"/>
  <c r="HU123" i="90"/>
  <c r="HU132" i="90"/>
  <c r="HU135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04" i="90"/>
  <c r="HU110" i="90"/>
  <c r="HU107" i="90"/>
  <c r="HU111" i="90"/>
  <c r="HU108" i="90"/>
  <c r="HU109" i="90"/>
  <c r="HU106" i="90"/>
  <c r="HU105" i="90"/>
  <c r="HU102" i="90"/>
  <c r="HU101" i="90"/>
  <c r="HU103" i="90"/>
  <c r="HU99" i="90"/>
  <c r="HU96" i="90"/>
  <c r="HU100" i="90"/>
  <c r="HU97" i="90"/>
  <c r="HU95" i="90"/>
  <c r="HU94" i="90"/>
  <c r="HU93" i="90"/>
  <c r="HU92" i="90"/>
  <c r="HU91" i="90"/>
  <c r="HU90" i="90"/>
  <c r="HU89" i="90"/>
  <c r="HU88" i="90"/>
  <c r="HU87" i="90"/>
  <c r="HU86" i="90"/>
  <c r="HU85" i="90"/>
  <c r="HU84" i="90"/>
  <c r="HU98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62" i="90"/>
  <c r="HU61" i="90"/>
  <c r="HU60" i="90"/>
  <c r="HU59" i="90"/>
  <c r="HU83" i="90"/>
  <c r="HU58" i="90"/>
  <c r="HU57" i="90"/>
  <c r="HU56" i="90"/>
  <c r="HU55" i="90"/>
  <c r="HU54" i="90"/>
  <c r="HU53" i="90"/>
  <c r="HU52" i="90"/>
  <c r="HU51" i="90"/>
  <c r="HU50" i="90"/>
  <c r="HU49" i="90"/>
  <c r="HU48" i="90"/>
  <c r="HU47" i="90"/>
  <c r="HU46" i="90"/>
  <c r="HU45" i="90"/>
  <c r="HU44" i="90"/>
  <c r="HU43" i="90"/>
  <c r="HU42" i="90"/>
  <c r="HU41" i="90"/>
  <c r="HU40" i="90"/>
  <c r="HU39" i="90"/>
  <c r="HU38" i="90"/>
  <c r="HU37" i="90"/>
  <c r="HU36" i="90"/>
  <c r="HU35" i="90"/>
  <c r="HU34" i="90"/>
  <c r="IC227" i="90"/>
  <c r="IC225" i="90"/>
  <c r="IC224" i="90"/>
  <c r="IC226" i="90"/>
  <c r="IC223" i="90"/>
  <c r="IC222" i="90"/>
  <c r="IC221" i="90"/>
  <c r="IC220" i="90"/>
  <c r="IC219" i="90"/>
  <c r="IC215" i="90"/>
  <c r="IC214" i="90"/>
  <c r="IC217" i="90"/>
  <c r="IC218" i="90"/>
  <c r="IC216" i="90"/>
  <c r="IC212" i="90"/>
  <c r="IC211" i="90"/>
  <c r="IC210" i="90"/>
  <c r="IC213" i="90"/>
  <c r="IC203" i="90"/>
  <c r="IC202" i="90"/>
  <c r="IC201" i="90"/>
  <c r="IC200" i="90"/>
  <c r="IC205" i="90"/>
  <c r="IC207" i="90"/>
  <c r="IC204" i="90"/>
  <c r="IC208" i="90"/>
  <c r="IC206" i="90"/>
  <c r="IC209" i="90"/>
  <c r="IC199" i="90"/>
  <c r="IC198" i="90"/>
  <c r="IC197" i="90"/>
  <c r="IC196" i="90"/>
  <c r="IC195" i="90"/>
  <c r="IC194" i="90"/>
  <c r="IC193" i="90"/>
  <c r="IC192" i="90"/>
  <c r="IC191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8" i="90"/>
  <c r="IC177" i="90"/>
  <c r="IC176" i="90"/>
  <c r="IC175" i="90"/>
  <c r="IC174" i="90"/>
  <c r="IC179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73" i="90"/>
  <c r="IC160" i="90"/>
  <c r="IC159" i="90"/>
  <c r="IC158" i="90"/>
  <c r="IC157" i="90"/>
  <c r="IC156" i="90"/>
  <c r="IC155" i="90"/>
  <c r="IC154" i="90"/>
  <c r="IC153" i="90"/>
  <c r="IC152" i="90"/>
  <c r="IC151" i="90"/>
  <c r="IC161" i="90"/>
  <c r="IC150" i="90"/>
  <c r="IC149" i="90"/>
  <c r="IC148" i="90"/>
  <c r="IC147" i="90"/>
  <c r="IC146" i="90"/>
  <c r="IC145" i="90"/>
  <c r="IC144" i="90"/>
  <c r="IC143" i="90"/>
  <c r="IC142" i="90"/>
  <c r="IC141" i="90"/>
  <c r="IC140" i="90"/>
  <c r="IC139" i="90"/>
  <c r="IC132" i="90"/>
  <c r="IC138" i="90"/>
  <c r="IC134" i="90"/>
  <c r="IC135" i="90"/>
  <c r="IC130" i="90"/>
  <c r="IC129" i="90"/>
  <c r="IC128" i="90"/>
  <c r="IC127" i="90"/>
  <c r="IC126" i="90"/>
  <c r="IC125" i="90"/>
  <c r="IC124" i="90"/>
  <c r="IC123" i="90"/>
  <c r="IC136" i="90"/>
  <c r="IC131" i="90"/>
  <c r="IC133" i="90"/>
  <c r="IC137" i="90"/>
  <c r="IC121" i="90"/>
  <c r="IC120" i="90"/>
  <c r="IC119" i="90"/>
  <c r="IC118" i="90"/>
  <c r="IC117" i="90"/>
  <c r="IC116" i="90"/>
  <c r="IC115" i="90"/>
  <c r="IC114" i="90"/>
  <c r="IC113" i="90"/>
  <c r="IC112" i="90"/>
  <c r="IC122" i="90"/>
  <c r="IC105" i="90"/>
  <c r="IC111" i="90"/>
  <c r="IC108" i="90"/>
  <c r="IC106" i="90"/>
  <c r="IC109" i="90"/>
  <c r="IC104" i="90"/>
  <c r="IC110" i="90"/>
  <c r="IC103" i="90"/>
  <c r="IC101" i="90"/>
  <c r="IC102" i="90"/>
  <c r="IC107" i="90"/>
  <c r="IC100" i="90"/>
  <c r="IC97" i="90"/>
  <c r="IC96" i="90"/>
  <c r="IC98" i="90"/>
  <c r="IC99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C62" i="90"/>
  <c r="IC61" i="90"/>
  <c r="IC60" i="90"/>
  <c r="IC59" i="90"/>
  <c r="IC83" i="90"/>
  <c r="IC58" i="90"/>
  <c r="IC57" i="90"/>
  <c r="IC56" i="90"/>
  <c r="IC55" i="90"/>
  <c r="IC54" i="90"/>
  <c r="IC53" i="90"/>
  <c r="IC52" i="90"/>
  <c r="IC51" i="90"/>
  <c r="IC50" i="90"/>
  <c r="IC49" i="90"/>
  <c r="IC48" i="90"/>
  <c r="IC47" i="90"/>
  <c r="IC46" i="90"/>
  <c r="IC45" i="90"/>
  <c r="IC44" i="90"/>
  <c r="IC43" i="90"/>
  <c r="IC42" i="90"/>
  <c r="IC41" i="90"/>
  <c r="IC40" i="90"/>
  <c r="IC39" i="90"/>
  <c r="IC38" i="90"/>
  <c r="IC37" i="90"/>
  <c r="IC36" i="90"/>
  <c r="IC35" i="90"/>
  <c r="IC34" i="90"/>
  <c r="I232" i="90"/>
  <c r="I233" i="90"/>
  <c r="IO225" i="90"/>
  <c r="IO224" i="90"/>
  <c r="IO227" i="90"/>
  <c r="IO226" i="90"/>
  <c r="IO223" i="90"/>
  <c r="IO220" i="90"/>
  <c r="IO222" i="90"/>
  <c r="IO221" i="90"/>
  <c r="IO219" i="90"/>
  <c r="IO217" i="90"/>
  <c r="IO218" i="90"/>
  <c r="IO215" i="90"/>
  <c r="IO214" i="90"/>
  <c r="IO216" i="90"/>
  <c r="IO213" i="90"/>
  <c r="IO212" i="90"/>
  <c r="IO211" i="90"/>
  <c r="IO210" i="90"/>
  <c r="IO209" i="90"/>
  <c r="IO205" i="90"/>
  <c r="IO204" i="90"/>
  <c r="IO207" i="90"/>
  <c r="IO206" i="90"/>
  <c r="IO203" i="90"/>
  <c r="IO202" i="90"/>
  <c r="IO201" i="90"/>
  <c r="IO208" i="90"/>
  <c r="IO199" i="90"/>
  <c r="IO198" i="90"/>
  <c r="IO197" i="90"/>
  <c r="IO196" i="90"/>
  <c r="IO193" i="90"/>
  <c r="IO192" i="90"/>
  <c r="IO191" i="90"/>
  <c r="IO200" i="90"/>
  <c r="IO195" i="90"/>
  <c r="IO194" i="90"/>
  <c r="IO190" i="90"/>
  <c r="IO188" i="90"/>
  <c r="IO186" i="90"/>
  <c r="IO189" i="90"/>
  <c r="IO187" i="90"/>
  <c r="IO185" i="90"/>
  <c r="IO179" i="90"/>
  <c r="IO180" i="90"/>
  <c r="IO183" i="90"/>
  <c r="IO181" i="90"/>
  <c r="IO178" i="90"/>
  <c r="IO177" i="90"/>
  <c r="IO176" i="90"/>
  <c r="IO175" i="90"/>
  <c r="IO174" i="90"/>
  <c r="IO172" i="90"/>
  <c r="IO171" i="90"/>
  <c r="IO170" i="90"/>
  <c r="IO169" i="90"/>
  <c r="IO168" i="90"/>
  <c r="IO167" i="90"/>
  <c r="IO166" i="90"/>
  <c r="IO165" i="90"/>
  <c r="IO164" i="90"/>
  <c r="IO163" i="90"/>
  <c r="IO182" i="90"/>
  <c r="IO161" i="90"/>
  <c r="IO184" i="90"/>
  <c r="IO162" i="90"/>
  <c r="IO160" i="90"/>
  <c r="IO159" i="90"/>
  <c r="IO158" i="90"/>
  <c r="IO157" i="90"/>
  <c r="IO156" i="90"/>
  <c r="IO155" i="90"/>
  <c r="IO154" i="90"/>
  <c r="IO153" i="90"/>
  <c r="IO152" i="90"/>
  <c r="IO173" i="90"/>
  <c r="IO151" i="90"/>
  <c r="IO150" i="90"/>
  <c r="IO149" i="90"/>
  <c r="IO148" i="90"/>
  <c r="IO147" i="90"/>
  <c r="IO146" i="90"/>
  <c r="IO145" i="90"/>
  <c r="IO144" i="90"/>
  <c r="IO143" i="90"/>
  <c r="IO141" i="90"/>
  <c r="IO140" i="90"/>
  <c r="IO139" i="90"/>
  <c r="IO142" i="90"/>
  <c r="IO138" i="90"/>
  <c r="IO137" i="90"/>
  <c r="IO136" i="90"/>
  <c r="IO135" i="90"/>
  <c r="IO134" i="90"/>
  <c r="IO133" i="90"/>
  <c r="IO132" i="90"/>
  <c r="IO130" i="90"/>
  <c r="IO129" i="90"/>
  <c r="IO128" i="90"/>
  <c r="IO127" i="90"/>
  <c r="IO126" i="90"/>
  <c r="IO125" i="90"/>
  <c r="IO131" i="90"/>
  <c r="IO123" i="90"/>
  <c r="IO124" i="90"/>
  <c r="IO121" i="90"/>
  <c r="IO112" i="90"/>
  <c r="IO115" i="90"/>
  <c r="IO120" i="90"/>
  <c r="IO118" i="90"/>
  <c r="IO114" i="90"/>
  <c r="IO119" i="90"/>
  <c r="IO111" i="90"/>
  <c r="IO110" i="90"/>
  <c r="IO109" i="90"/>
  <c r="IO108" i="90"/>
  <c r="IO107" i="90"/>
  <c r="IO106" i="90"/>
  <c r="IO105" i="90"/>
  <c r="IO104" i="90"/>
  <c r="IO103" i="90"/>
  <c r="IO102" i="90"/>
  <c r="IO117" i="90"/>
  <c r="IO116" i="90"/>
  <c r="IO122" i="90"/>
  <c r="IO113" i="90"/>
  <c r="IO101" i="90"/>
  <c r="IO100" i="90"/>
  <c r="IO99" i="90"/>
  <c r="IO98" i="90"/>
  <c r="IO97" i="90"/>
  <c r="IO96" i="90"/>
  <c r="IO95" i="90"/>
  <c r="IO94" i="90"/>
  <c r="IO93" i="90"/>
  <c r="IO92" i="90"/>
  <c r="IO91" i="90"/>
  <c r="IO90" i="90"/>
  <c r="IO89" i="90"/>
  <c r="IO88" i="90"/>
  <c r="IO87" i="90"/>
  <c r="IO86" i="90"/>
  <c r="IO85" i="90"/>
  <c r="IO84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IO64" i="90"/>
  <c r="IO62" i="90"/>
  <c r="IO58" i="90"/>
  <c r="IO57" i="90"/>
  <c r="IO56" i="90"/>
  <c r="IO55" i="90"/>
  <c r="IO54" i="90"/>
  <c r="IO53" i="90"/>
  <c r="IO52" i="90"/>
  <c r="IO51" i="90"/>
  <c r="IO50" i="90"/>
  <c r="IO49" i="90"/>
  <c r="IO48" i="90"/>
  <c r="IO47" i="90"/>
  <c r="IO46" i="90"/>
  <c r="IO45" i="90"/>
  <c r="IO44" i="90"/>
  <c r="IO43" i="90"/>
  <c r="IO42" i="90"/>
  <c r="IO41" i="90"/>
  <c r="IO40" i="90"/>
  <c r="IO39" i="90"/>
  <c r="IO38" i="90"/>
  <c r="IO37" i="90"/>
  <c r="IO36" i="90"/>
  <c r="IO63" i="90"/>
  <c r="IO61" i="90"/>
  <c r="IO60" i="90"/>
  <c r="IO59" i="90"/>
  <c r="E6" i="53"/>
  <c r="M6" i="53"/>
  <c r="F6" i="54"/>
  <c r="N6" i="54"/>
  <c r="HT27" i="90"/>
  <c r="IB27" i="90"/>
  <c r="IK27" i="90"/>
  <c r="IS27" i="90"/>
  <c r="HT28" i="90"/>
  <c r="IB28" i="90"/>
  <c r="IK28" i="90"/>
  <c r="IS28" i="90"/>
  <c r="HT29" i="90"/>
  <c r="IB29" i="90"/>
  <c r="IK29" i="90"/>
  <c r="IS29" i="90"/>
  <c r="HT30" i="90"/>
  <c r="IB30" i="90"/>
  <c r="IK30" i="90"/>
  <c r="IS30" i="90"/>
  <c r="HT31" i="90"/>
  <c r="IB31" i="90"/>
  <c r="IK31" i="90"/>
  <c r="IS31" i="90"/>
  <c r="HT32" i="90"/>
  <c r="IB32" i="90"/>
  <c r="JH32" i="90" s="1"/>
  <c r="IK32" i="90"/>
  <c r="HT33" i="90"/>
  <c r="IZ33" i="90" s="1"/>
  <c r="IB33" i="90"/>
  <c r="JH33" i="90" s="1"/>
  <c r="HZ34" i="90"/>
  <c r="JF34" i="90" s="1"/>
  <c r="IQ34" i="90"/>
  <c r="II37" i="90"/>
  <c r="IQ40" i="90"/>
  <c r="HZ41" i="90"/>
  <c r="II45" i="90"/>
  <c r="IQ48" i="90"/>
  <c r="JM49" i="90"/>
  <c r="HZ49" i="90"/>
  <c r="II53" i="90"/>
  <c r="IQ56" i="90"/>
  <c r="JM57" i="90"/>
  <c r="HZ57" i="90"/>
  <c r="HV227" i="90"/>
  <c r="HV226" i="90"/>
  <c r="HV225" i="90"/>
  <c r="HV224" i="90"/>
  <c r="HV223" i="90"/>
  <c r="HV221" i="90"/>
  <c r="HV222" i="90"/>
  <c r="HV220" i="90"/>
  <c r="HV219" i="90"/>
  <c r="HV218" i="90"/>
  <c r="HV217" i="90"/>
  <c r="HV216" i="90"/>
  <c r="HV215" i="90"/>
  <c r="HV212" i="90"/>
  <c r="HV211" i="90"/>
  <c r="HV213" i="90"/>
  <c r="HV210" i="90"/>
  <c r="HV214" i="90"/>
  <c r="HV209" i="90"/>
  <c r="HV208" i="90"/>
  <c r="HV207" i="90"/>
  <c r="HV206" i="90"/>
  <c r="HV205" i="90"/>
  <c r="HV204" i="90"/>
  <c r="HV201" i="90"/>
  <c r="HV199" i="90"/>
  <c r="HV198" i="90"/>
  <c r="HV202" i="90"/>
  <c r="HV200" i="90"/>
  <c r="HV197" i="90"/>
  <c r="HV193" i="90"/>
  <c r="HV192" i="90"/>
  <c r="HV191" i="90"/>
  <c r="HV190" i="90"/>
  <c r="HV203" i="90"/>
  <c r="HV194" i="90"/>
  <c r="HV196" i="90"/>
  <c r="HV195" i="90"/>
  <c r="HV189" i="90"/>
  <c r="HV188" i="90"/>
  <c r="HV187" i="90"/>
  <c r="HV186" i="90"/>
  <c r="HV184" i="90"/>
  <c r="HV183" i="90"/>
  <c r="HV182" i="90"/>
  <c r="HV181" i="90"/>
  <c r="HV180" i="90"/>
  <c r="HV179" i="90"/>
  <c r="HV185" i="90"/>
  <c r="HV178" i="90"/>
  <c r="HV177" i="90"/>
  <c r="HV176" i="90"/>
  <c r="HV175" i="90"/>
  <c r="HV174" i="90"/>
  <c r="HV173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61" i="90"/>
  <c r="HV159" i="90"/>
  <c r="HV157" i="90"/>
  <c r="HV155" i="90"/>
  <c r="HV153" i="90"/>
  <c r="HV151" i="90"/>
  <c r="HV158" i="90"/>
  <c r="HV156" i="90"/>
  <c r="HV154" i="90"/>
  <c r="HV152" i="90"/>
  <c r="HV160" i="90"/>
  <c r="HV143" i="90"/>
  <c r="HV142" i="90"/>
  <c r="HV141" i="90"/>
  <c r="HV140" i="90"/>
  <c r="HV139" i="90"/>
  <c r="HV146" i="90"/>
  <c r="HV149" i="90"/>
  <c r="HV144" i="90"/>
  <c r="HV147" i="90"/>
  <c r="HV137" i="90"/>
  <c r="HV133" i="90"/>
  <c r="HV150" i="90"/>
  <c r="HV138" i="90"/>
  <c r="HV134" i="90"/>
  <c r="HV131" i="90"/>
  <c r="HV130" i="90"/>
  <c r="HV129" i="90"/>
  <c r="HV128" i="90"/>
  <c r="HV127" i="90"/>
  <c r="HV126" i="90"/>
  <c r="HV132" i="90"/>
  <c r="HV148" i="90"/>
  <c r="HV135" i="90"/>
  <c r="HV14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36" i="90"/>
  <c r="HV125" i="90"/>
  <c r="HV110" i="90"/>
  <c r="HV107" i="90"/>
  <c r="HV111" i="90"/>
  <c r="HV105" i="90"/>
  <c r="HV108" i="90"/>
  <c r="HV106" i="90"/>
  <c r="HV102" i="90"/>
  <c r="HV101" i="90"/>
  <c r="HV103" i="90"/>
  <c r="HV100" i="90"/>
  <c r="HV99" i="90"/>
  <c r="HV98" i="90"/>
  <c r="HV104" i="90"/>
  <c r="HV109" i="90"/>
  <c r="HV97" i="90"/>
  <c r="HV96" i="90"/>
  <c r="HV91" i="90"/>
  <c r="HV92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HV69" i="90"/>
  <c r="HV68" i="90"/>
  <c r="HV67" i="90"/>
  <c r="HV66" i="90"/>
  <c r="HV65" i="90"/>
  <c r="HV64" i="90"/>
  <c r="HV63" i="90"/>
  <c r="HV62" i="90"/>
  <c r="HV61" i="90"/>
  <c r="HV60" i="90"/>
  <c r="HV93" i="90"/>
  <c r="HV87" i="90"/>
  <c r="HV94" i="90"/>
  <c r="HV85" i="90"/>
  <c r="HV83" i="90"/>
  <c r="HV95" i="90"/>
  <c r="HV88" i="90"/>
  <c r="HV84" i="90"/>
  <c r="HV89" i="90"/>
  <c r="HV86" i="90"/>
  <c r="HV90" i="90"/>
  <c r="HV58" i="90"/>
  <c r="HV57" i="90"/>
  <c r="HV56" i="90"/>
  <c r="HV55" i="90"/>
  <c r="HV54" i="90"/>
  <c r="HV53" i="90"/>
  <c r="HV52" i="90"/>
  <c r="HV51" i="90"/>
  <c r="HV50" i="90"/>
  <c r="HV49" i="90"/>
  <c r="HV48" i="90"/>
  <c r="HV47" i="90"/>
  <c r="HV46" i="90"/>
  <c r="HV45" i="90"/>
  <c r="HV44" i="90"/>
  <c r="HV43" i="90"/>
  <c r="HV42" i="90"/>
  <c r="HV41" i="90"/>
  <c r="HV40" i="90"/>
  <c r="HV39" i="90"/>
  <c r="HV38" i="90"/>
  <c r="HV37" i="90"/>
  <c r="HV36" i="90"/>
  <c r="HV35" i="90"/>
  <c r="HV34" i="90"/>
  <c r="HV59" i="90"/>
  <c r="ID227" i="90"/>
  <c r="ID226" i="90"/>
  <c r="ID225" i="90"/>
  <c r="ID224" i="90"/>
  <c r="ID223" i="90"/>
  <c r="ID222" i="90"/>
  <c r="ID220" i="90"/>
  <c r="ID221" i="90"/>
  <c r="ID219" i="90"/>
  <c r="ID218" i="90"/>
  <c r="ID217" i="90"/>
  <c r="ID216" i="90"/>
  <c r="ID212" i="90"/>
  <c r="ID211" i="90"/>
  <c r="ID213" i="90"/>
  <c r="ID214" i="90"/>
  <c r="ID215" i="90"/>
  <c r="ID210" i="90"/>
  <c r="ID209" i="90"/>
  <c r="ID208" i="90"/>
  <c r="ID207" i="90"/>
  <c r="ID206" i="90"/>
  <c r="ID205" i="90"/>
  <c r="ID204" i="90"/>
  <c r="ID199" i="90"/>
  <c r="ID198" i="90"/>
  <c r="ID202" i="90"/>
  <c r="ID203" i="90"/>
  <c r="ID200" i="90"/>
  <c r="ID196" i="90"/>
  <c r="ID195" i="90"/>
  <c r="ID193" i="90"/>
  <c r="ID192" i="90"/>
  <c r="ID191" i="90"/>
  <c r="ID190" i="90"/>
  <c r="ID194" i="90"/>
  <c r="ID201" i="90"/>
  <c r="ID197" i="90"/>
  <c r="ID189" i="90"/>
  <c r="ID188" i="90"/>
  <c r="ID187" i="90"/>
  <c r="ID186" i="90"/>
  <c r="ID184" i="90"/>
  <c r="ID183" i="90"/>
  <c r="ID182" i="90"/>
  <c r="ID181" i="90"/>
  <c r="ID180" i="90"/>
  <c r="ID179" i="90"/>
  <c r="ID185" i="90"/>
  <c r="ID178" i="90"/>
  <c r="ID177" i="90"/>
  <c r="ID176" i="90"/>
  <c r="ID175" i="90"/>
  <c r="ID174" i="90"/>
  <c r="ID173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61" i="90"/>
  <c r="ID158" i="90"/>
  <c r="ID156" i="90"/>
  <c r="ID154" i="90"/>
  <c r="ID152" i="90"/>
  <c r="ID151" i="90"/>
  <c r="ID159" i="90"/>
  <c r="ID157" i="90"/>
  <c r="ID155" i="90"/>
  <c r="ID153" i="90"/>
  <c r="ID144" i="90"/>
  <c r="ID149" i="90"/>
  <c r="ID147" i="90"/>
  <c r="ID141" i="90"/>
  <c r="ID140" i="90"/>
  <c r="ID160" i="90"/>
  <c r="ID145" i="90"/>
  <c r="ID142" i="90"/>
  <c r="ID150" i="90"/>
  <c r="ID148" i="90"/>
  <c r="ID143" i="90"/>
  <c r="ID138" i="90"/>
  <c r="ID134" i="90"/>
  <c r="ID135" i="90"/>
  <c r="ID146" i="90"/>
  <c r="ID130" i="90"/>
  <c r="ID129" i="90"/>
  <c r="ID128" i="90"/>
  <c r="ID127" i="90"/>
  <c r="ID126" i="90"/>
  <c r="ID139" i="90"/>
  <c r="ID136" i="90"/>
  <c r="ID131" i="90"/>
  <c r="ID137" i="90"/>
  <c r="ID133" i="90"/>
  <c r="ID132" i="90"/>
  <c r="ID121" i="90"/>
  <c r="ID120" i="90"/>
  <c r="ID119" i="90"/>
  <c r="ID118" i="90"/>
  <c r="ID117" i="90"/>
  <c r="ID116" i="90"/>
  <c r="ID115" i="90"/>
  <c r="ID114" i="90"/>
  <c r="ID113" i="90"/>
  <c r="ID112" i="90"/>
  <c r="ID122" i="90"/>
  <c r="ID123" i="90"/>
  <c r="ID125" i="90"/>
  <c r="ID124" i="90"/>
  <c r="ID111" i="90"/>
  <c r="ID108" i="90"/>
  <c r="ID102" i="90"/>
  <c r="ID106" i="90"/>
  <c r="ID109" i="90"/>
  <c r="ID107" i="90"/>
  <c r="ID110" i="90"/>
  <c r="ID103" i="90"/>
  <c r="ID101" i="90"/>
  <c r="ID104" i="90"/>
  <c r="ID100" i="90"/>
  <c r="ID99" i="90"/>
  <c r="ID98" i="90"/>
  <c r="ID105" i="90"/>
  <c r="ID96" i="90"/>
  <c r="ID97" i="90"/>
  <c r="ID92" i="90"/>
  <c r="ID84" i="90"/>
  <c r="ID93" i="90"/>
  <c r="ID87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D69" i="90"/>
  <c r="ID68" i="90"/>
  <c r="ID67" i="90"/>
  <c r="ID66" i="90"/>
  <c r="ID65" i="90"/>
  <c r="ID64" i="90"/>
  <c r="ID63" i="90"/>
  <c r="ID62" i="90"/>
  <c r="ID61" i="90"/>
  <c r="ID60" i="90"/>
  <c r="ID94" i="90"/>
  <c r="ID95" i="90"/>
  <c r="ID88" i="90"/>
  <c r="ID86" i="90"/>
  <c r="ID83" i="90"/>
  <c r="ID89" i="90"/>
  <c r="ID90" i="90"/>
  <c r="ID91" i="90"/>
  <c r="ID85" i="90"/>
  <c r="ID58" i="90"/>
  <c r="ID57" i="90"/>
  <c r="ID56" i="90"/>
  <c r="ID55" i="90"/>
  <c r="ID54" i="90"/>
  <c r="ID53" i="90"/>
  <c r="ID52" i="90"/>
  <c r="ID51" i="90"/>
  <c r="ID50" i="90"/>
  <c r="ID49" i="90"/>
  <c r="ID48" i="90"/>
  <c r="ID47" i="90"/>
  <c r="ID46" i="90"/>
  <c r="ID45" i="90"/>
  <c r="ID44" i="90"/>
  <c r="ID43" i="90"/>
  <c r="ID42" i="90"/>
  <c r="ID41" i="90"/>
  <c r="ID40" i="90"/>
  <c r="ID39" i="90"/>
  <c r="ID38" i="90"/>
  <c r="ID37" i="90"/>
  <c r="ID36" i="90"/>
  <c r="ID35" i="90"/>
  <c r="ID34" i="90"/>
  <c r="ID59" i="90"/>
  <c r="J232" i="90"/>
  <c r="J233" i="90"/>
  <c r="IP225" i="90"/>
  <c r="IP227" i="90"/>
  <c r="IP226" i="90"/>
  <c r="IP224" i="90"/>
  <c r="IP223" i="90"/>
  <c r="IP222" i="90"/>
  <c r="IP221" i="90"/>
  <c r="IP220" i="90"/>
  <c r="IP219" i="90"/>
  <c r="IP218" i="90"/>
  <c r="IP217" i="90"/>
  <c r="IP215" i="90"/>
  <c r="IP214" i="90"/>
  <c r="IP213" i="90"/>
  <c r="IP216" i="90"/>
  <c r="IP212" i="90"/>
  <c r="IP211" i="90"/>
  <c r="IP210" i="90"/>
  <c r="IP209" i="90"/>
  <c r="IP208" i="90"/>
  <c r="IP207" i="90"/>
  <c r="IP206" i="90"/>
  <c r="IP205" i="90"/>
  <c r="IP204" i="90"/>
  <c r="IP203" i="90"/>
  <c r="IP202" i="90"/>
  <c r="IP201" i="90"/>
  <c r="IP200" i="90"/>
  <c r="IP199" i="90"/>
  <c r="IP198" i="90"/>
  <c r="IP197" i="90"/>
  <c r="IP196" i="90"/>
  <c r="IP195" i="90"/>
  <c r="IP194" i="90"/>
  <c r="IP193" i="90"/>
  <c r="IP191" i="90"/>
  <c r="IP192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1" i="90"/>
  <c r="IP163" i="90"/>
  <c r="IP161" i="90"/>
  <c r="IP166" i="90"/>
  <c r="IP169" i="90"/>
  <c r="IP172" i="90"/>
  <c r="IP164" i="90"/>
  <c r="IP162" i="90"/>
  <c r="IP167" i="90"/>
  <c r="IP160" i="90"/>
  <c r="IP159" i="90"/>
  <c r="IP158" i="90"/>
  <c r="IP157" i="90"/>
  <c r="IP156" i="90"/>
  <c r="IP155" i="90"/>
  <c r="IP154" i="90"/>
  <c r="IP153" i="90"/>
  <c r="IP152" i="90"/>
  <c r="IP170" i="90"/>
  <c r="IP165" i="90"/>
  <c r="IP151" i="90"/>
  <c r="IP168" i="90"/>
  <c r="IP146" i="90"/>
  <c r="IP144" i="90"/>
  <c r="IP147" i="90"/>
  <c r="IP142" i="90"/>
  <c r="IP138" i="90"/>
  <c r="IP137" i="90"/>
  <c r="IP136" i="90"/>
  <c r="IP135" i="90"/>
  <c r="IP134" i="90"/>
  <c r="IP133" i="90"/>
  <c r="IP149" i="90"/>
  <c r="IP145" i="90"/>
  <c r="IP140" i="90"/>
  <c r="IP130" i="90"/>
  <c r="IP129" i="90"/>
  <c r="IP128" i="90"/>
  <c r="IP127" i="90"/>
  <c r="IP126" i="90"/>
  <c r="IP125" i="90"/>
  <c r="IP124" i="90"/>
  <c r="IP123" i="90"/>
  <c r="IP122" i="90"/>
  <c r="IP143" i="90"/>
  <c r="IP141" i="90"/>
  <c r="IP131" i="90"/>
  <c r="IP150" i="90"/>
  <c r="IP148" i="90"/>
  <c r="IP13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39" i="90"/>
  <c r="IP102" i="90"/>
  <c r="IP105" i="90"/>
  <c r="IP108" i="90"/>
  <c r="IP106" i="90"/>
  <c r="IP107" i="90"/>
  <c r="IP104" i="90"/>
  <c r="IP101" i="90"/>
  <c r="IP100" i="90"/>
  <c r="IP99" i="90"/>
  <c r="IP98" i="90"/>
  <c r="IP103" i="90"/>
  <c r="IP96" i="90"/>
  <c r="IP97" i="90"/>
  <c r="IP95" i="90"/>
  <c r="IP94" i="90"/>
  <c r="IP93" i="90"/>
  <c r="IP92" i="90"/>
  <c r="IP91" i="90"/>
  <c r="IP90" i="90"/>
  <c r="IP89" i="90"/>
  <c r="IP88" i="90"/>
  <c r="IP87" i="90"/>
  <c r="IP86" i="90"/>
  <c r="IP85" i="90"/>
  <c r="IP84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62" i="90"/>
  <c r="IP61" i="90"/>
  <c r="IP58" i="90"/>
  <c r="IP57" i="90"/>
  <c r="IP56" i="90"/>
  <c r="IP55" i="90"/>
  <c r="JF55" i="90" s="1"/>
  <c r="IP54" i="90"/>
  <c r="IP53" i="90"/>
  <c r="JF53" i="90" s="1"/>
  <c r="IP52" i="90"/>
  <c r="IP51" i="90"/>
  <c r="IP50" i="90"/>
  <c r="IP49" i="90"/>
  <c r="IP48" i="90"/>
  <c r="IP47" i="90"/>
  <c r="JF47" i="90" s="1"/>
  <c r="IP46" i="90"/>
  <c r="IP45" i="90"/>
  <c r="IP44" i="90"/>
  <c r="IP43" i="90"/>
  <c r="IP42" i="90"/>
  <c r="IP41" i="90"/>
  <c r="IP40" i="90"/>
  <c r="IP39" i="90"/>
  <c r="JF39" i="90" s="1"/>
  <c r="IP38" i="90"/>
  <c r="IP37" i="90"/>
  <c r="IP36" i="90"/>
  <c r="IP35" i="90"/>
  <c r="IP60" i="90"/>
  <c r="IP59" i="90"/>
  <c r="F6" i="53"/>
  <c r="N6" i="53"/>
  <c r="G6" i="54"/>
  <c r="O6" i="54"/>
  <c r="HU27" i="90"/>
  <c r="IC27" i="90"/>
  <c r="IL27" i="90"/>
  <c r="JB27" i="90" s="1"/>
  <c r="IT27" i="90"/>
  <c r="JJ27" i="90" s="1"/>
  <c r="HU28" i="90"/>
  <c r="IC28" i="90"/>
  <c r="IL28" i="90"/>
  <c r="JB28" i="90" s="1"/>
  <c r="IT28" i="90"/>
  <c r="JJ28" i="90" s="1"/>
  <c r="HU29" i="90"/>
  <c r="IC29" i="90"/>
  <c r="IL29" i="90"/>
  <c r="IT29" i="90"/>
  <c r="HU30" i="90"/>
  <c r="IC30" i="90"/>
  <c r="IL30" i="90"/>
  <c r="IT30" i="90"/>
  <c r="HU31" i="90"/>
  <c r="IC31" i="90"/>
  <c r="IL31" i="90"/>
  <c r="IT31" i="90"/>
  <c r="HU32" i="90"/>
  <c r="IC32" i="90"/>
  <c r="JI32" i="90" s="1"/>
  <c r="HU33" i="90"/>
  <c r="JA33" i="90" s="1"/>
  <c r="IC33" i="90"/>
  <c r="JK35" i="90"/>
  <c r="II35" i="90"/>
  <c r="IQ37" i="90"/>
  <c r="HZ38" i="90"/>
  <c r="II42" i="90"/>
  <c r="IQ45" i="90"/>
  <c r="HZ46" i="90"/>
  <c r="II50" i="90"/>
  <c r="JM54" i="90"/>
  <c r="HZ54" i="90"/>
  <c r="HW227" i="90"/>
  <c r="HW225" i="90"/>
  <c r="HW226" i="90"/>
  <c r="HW224" i="90"/>
  <c r="HW223" i="90"/>
  <c r="HW222" i="90"/>
  <c r="HW221" i="90"/>
  <c r="HW220" i="90"/>
  <c r="HW219" i="90"/>
  <c r="HW218" i="90"/>
  <c r="HW217" i="90"/>
  <c r="HW216" i="90"/>
  <c r="HW215" i="90"/>
  <c r="HW213" i="90"/>
  <c r="HW214" i="90"/>
  <c r="HW209" i="90"/>
  <c r="HW208" i="90"/>
  <c r="HW207" i="90"/>
  <c r="HW206" i="90"/>
  <c r="HW205" i="90"/>
  <c r="HW204" i="90"/>
  <c r="HW211" i="90"/>
  <c r="HW210" i="90"/>
  <c r="HW212" i="90"/>
  <c r="HW203" i="90"/>
  <c r="HW202" i="90"/>
  <c r="HW201" i="90"/>
  <c r="HW200" i="90"/>
  <c r="HW197" i="90"/>
  <c r="HW193" i="90"/>
  <c r="HW192" i="90"/>
  <c r="HW191" i="90"/>
  <c r="HW194" i="90"/>
  <c r="HW199" i="90"/>
  <c r="HW196" i="90"/>
  <c r="HW195" i="90"/>
  <c r="HW198" i="90"/>
  <c r="HW189" i="90"/>
  <c r="HW188" i="90"/>
  <c r="HW187" i="90"/>
  <c r="HW186" i="90"/>
  <c r="HW190" i="90"/>
  <c r="HW184" i="90"/>
  <c r="HW183" i="90"/>
  <c r="HW182" i="90"/>
  <c r="HW181" i="90"/>
  <c r="HW185" i="90"/>
  <c r="HW180" i="90"/>
  <c r="HW179" i="90"/>
  <c r="HW174" i="90"/>
  <c r="HW172" i="90"/>
  <c r="HW171" i="90"/>
  <c r="HW170" i="90"/>
  <c r="HW169" i="90"/>
  <c r="HW168" i="90"/>
  <c r="HW167" i="90"/>
  <c r="HW166" i="90"/>
  <c r="HW165" i="90"/>
  <c r="HW164" i="90"/>
  <c r="HW178" i="90"/>
  <c r="HW176" i="90"/>
  <c r="HW173" i="90"/>
  <c r="HW177" i="90"/>
  <c r="HW175" i="90"/>
  <c r="HW163" i="90"/>
  <c r="HW159" i="90"/>
  <c r="HW157" i="90"/>
  <c r="HW155" i="90"/>
  <c r="HW153" i="90"/>
  <c r="HW151" i="90"/>
  <c r="HW162" i="90"/>
  <c r="HW161" i="90"/>
  <c r="HW160" i="90"/>
  <c r="HW150" i="90"/>
  <c r="HW149" i="90"/>
  <c r="HW148" i="90"/>
  <c r="HW147" i="90"/>
  <c r="HW146" i="90"/>
  <c r="HW145" i="90"/>
  <c r="HW144" i="90"/>
  <c r="HW143" i="90"/>
  <c r="HW158" i="90"/>
  <c r="HW156" i="90"/>
  <c r="HW138" i="90"/>
  <c r="HW137" i="90"/>
  <c r="HW136" i="90"/>
  <c r="HW135" i="90"/>
  <c r="HW134" i="90"/>
  <c r="HW133" i="90"/>
  <c r="HW154" i="90"/>
  <c r="HW131" i="90"/>
  <c r="HW130" i="90"/>
  <c r="HW129" i="90"/>
  <c r="HW128" i="90"/>
  <c r="HW127" i="90"/>
  <c r="HW126" i="90"/>
  <c r="HW132" i="90"/>
  <c r="HW142" i="90"/>
  <c r="HW140" i="90"/>
  <c r="HW141" i="90"/>
  <c r="HW139" i="90"/>
  <c r="HW152" i="90"/>
  <c r="HW120" i="90"/>
  <c r="HW115" i="90"/>
  <c r="HW124" i="90"/>
  <c r="HW123" i="90"/>
  <c r="HW119" i="90"/>
  <c r="HW118" i="90"/>
  <c r="HW114" i="90"/>
  <c r="HW113" i="90"/>
  <c r="HW122" i="90"/>
  <c r="HW112" i="90"/>
  <c r="HW117" i="90"/>
  <c r="HW111" i="90"/>
  <c r="HW110" i="90"/>
  <c r="HW109" i="90"/>
  <c r="HW108" i="90"/>
  <c r="HW107" i="90"/>
  <c r="HW106" i="90"/>
  <c r="HW105" i="90"/>
  <c r="HW104" i="90"/>
  <c r="HW103" i="90"/>
  <c r="HW125" i="90"/>
  <c r="HW121" i="90"/>
  <c r="HW116" i="90"/>
  <c r="HW100" i="90"/>
  <c r="HW99" i="90"/>
  <c r="HW98" i="90"/>
  <c r="HW97" i="90"/>
  <c r="HW102" i="90"/>
  <c r="HW101" i="90"/>
  <c r="HW95" i="90"/>
  <c r="HW94" i="90"/>
  <c r="HW93" i="90"/>
  <c r="HW92" i="90"/>
  <c r="HW91" i="90"/>
  <c r="HW90" i="90"/>
  <c r="HW89" i="90"/>
  <c r="HW88" i="90"/>
  <c r="HW87" i="90"/>
  <c r="HW86" i="90"/>
  <c r="HW82" i="90"/>
  <c r="HW81" i="90"/>
  <c r="HW80" i="90"/>
  <c r="HW79" i="90"/>
  <c r="HW78" i="90"/>
  <c r="HW77" i="90"/>
  <c r="HW76" i="90"/>
  <c r="HW75" i="90"/>
  <c r="HW74" i="90"/>
  <c r="HW73" i="90"/>
  <c r="HW72" i="90"/>
  <c r="HW71" i="90"/>
  <c r="HW70" i="90"/>
  <c r="HW69" i="90"/>
  <c r="HW68" i="90"/>
  <c r="HW67" i="90"/>
  <c r="HW66" i="90"/>
  <c r="HW65" i="90"/>
  <c r="HW64" i="90"/>
  <c r="HW63" i="90"/>
  <c r="HW62" i="90"/>
  <c r="HW61" i="90"/>
  <c r="HW85" i="90"/>
  <c r="HW83" i="90"/>
  <c r="HW84" i="90"/>
  <c r="HW96" i="90"/>
  <c r="HW58" i="90"/>
  <c r="HW57" i="90"/>
  <c r="HW56" i="90"/>
  <c r="HW55" i="90"/>
  <c r="HW54" i="90"/>
  <c r="HW53" i="90"/>
  <c r="HW52" i="90"/>
  <c r="HW51" i="90"/>
  <c r="HW50" i="90"/>
  <c r="HW49" i="90"/>
  <c r="HW48" i="90"/>
  <c r="HW47" i="90"/>
  <c r="HW46" i="90"/>
  <c r="HW45" i="90"/>
  <c r="HW44" i="90"/>
  <c r="HW43" i="90"/>
  <c r="HW42" i="90"/>
  <c r="HW41" i="90"/>
  <c r="HW40" i="90"/>
  <c r="HW39" i="90"/>
  <c r="HW38" i="90"/>
  <c r="HW37" i="90"/>
  <c r="HW36" i="90"/>
  <c r="HW59" i="90"/>
  <c r="HW60" i="90"/>
  <c r="C233" i="90"/>
  <c r="II227" i="90"/>
  <c r="II225" i="90"/>
  <c r="II224" i="90"/>
  <c r="II226" i="90"/>
  <c r="C232" i="90"/>
  <c r="II223" i="90"/>
  <c r="II222" i="90"/>
  <c r="II220" i="90"/>
  <c r="II219" i="90"/>
  <c r="II218" i="90"/>
  <c r="II221" i="90"/>
  <c r="II216" i="90"/>
  <c r="II215" i="90"/>
  <c r="II214" i="90"/>
  <c r="II213" i="90"/>
  <c r="II217" i="90"/>
  <c r="II212" i="90"/>
  <c r="II211" i="90"/>
  <c r="II209" i="90"/>
  <c r="II208" i="90"/>
  <c r="II207" i="90"/>
  <c r="II206" i="90"/>
  <c r="II205" i="90"/>
  <c r="II204" i="90"/>
  <c r="II210" i="90"/>
  <c r="II203" i="90"/>
  <c r="II202" i="90"/>
  <c r="II201" i="90"/>
  <c r="II200" i="90"/>
  <c r="II198" i="90"/>
  <c r="II194" i="90"/>
  <c r="II197" i="90"/>
  <c r="II196" i="90"/>
  <c r="II195" i="90"/>
  <c r="II199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6" i="90"/>
  <c r="II175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0" i="90"/>
  <c r="II159" i="90"/>
  <c r="II158" i="90"/>
  <c r="II157" i="90"/>
  <c r="II156" i="90"/>
  <c r="II155" i="90"/>
  <c r="II154" i="90"/>
  <c r="II153" i="90"/>
  <c r="II152" i="90"/>
  <c r="II161" i="90"/>
  <c r="II150" i="90"/>
  <c r="II149" i="90"/>
  <c r="II148" i="90"/>
  <c r="II147" i="90"/>
  <c r="II146" i="90"/>
  <c r="II145" i="90"/>
  <c r="II144" i="90"/>
  <c r="II143" i="90"/>
  <c r="II142" i="90"/>
  <c r="II162" i="90"/>
  <c r="II138" i="90"/>
  <c r="II137" i="90"/>
  <c r="II136" i="90"/>
  <c r="II135" i="90"/>
  <c r="II134" i="90"/>
  <c r="II133" i="90"/>
  <c r="II132" i="90"/>
  <c r="II131" i="90"/>
  <c r="II141" i="90"/>
  <c r="II140" i="90"/>
  <c r="II139" i="90"/>
  <c r="II151" i="90"/>
  <c r="II129" i="90"/>
  <c r="II125" i="90"/>
  <c r="II124" i="90"/>
  <c r="II127" i="90"/>
  <c r="II130" i="90"/>
  <c r="II121" i="90"/>
  <c r="II120" i="90"/>
  <c r="II119" i="90"/>
  <c r="II118" i="90"/>
  <c r="II117" i="90"/>
  <c r="II116" i="90"/>
  <c r="II115" i="90"/>
  <c r="II114" i="90"/>
  <c r="II128" i="90"/>
  <c r="II122" i="90"/>
  <c r="II111" i="90"/>
  <c r="II110" i="90"/>
  <c r="II109" i="90"/>
  <c r="II108" i="90"/>
  <c r="II107" i="90"/>
  <c r="II106" i="90"/>
  <c r="II105" i="90"/>
  <c r="II104" i="90"/>
  <c r="II103" i="90"/>
  <c r="II113" i="90"/>
  <c r="II112" i="90"/>
  <c r="II126" i="90"/>
  <c r="II123" i="90"/>
  <c r="II102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101" i="90"/>
  <c r="II86" i="90"/>
  <c r="II83" i="90"/>
  <c r="II85" i="90"/>
  <c r="II84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II69" i="90"/>
  <c r="II68" i="90"/>
  <c r="II67" i="90"/>
  <c r="II66" i="90"/>
  <c r="II65" i="90"/>
  <c r="II64" i="90"/>
  <c r="II63" i="90"/>
  <c r="II62" i="90"/>
  <c r="II61" i="90"/>
  <c r="II59" i="90"/>
  <c r="II60" i="90"/>
  <c r="K233" i="90"/>
  <c r="IQ227" i="90"/>
  <c r="IQ225" i="90"/>
  <c r="IQ224" i="90"/>
  <c r="K232" i="90"/>
  <c r="IQ226" i="90"/>
  <c r="IQ223" i="90"/>
  <c r="IQ222" i="90"/>
  <c r="IQ220" i="90"/>
  <c r="IQ219" i="90"/>
  <c r="IQ218" i="90"/>
  <c r="IQ221" i="90"/>
  <c r="IQ215" i="90"/>
  <c r="IQ214" i="90"/>
  <c r="IQ216" i="90"/>
  <c r="IQ217" i="90"/>
  <c r="IQ213" i="90"/>
  <c r="IQ212" i="90"/>
  <c r="IQ211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5" i="90"/>
  <c r="IQ196" i="90"/>
  <c r="IQ194" i="90"/>
  <c r="IQ199" i="90"/>
  <c r="IQ193" i="90"/>
  <c r="IQ192" i="90"/>
  <c r="IQ191" i="90"/>
  <c r="IQ197" i="90"/>
  <c r="IQ198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7" i="90"/>
  <c r="IQ176" i="90"/>
  <c r="IQ175" i="90"/>
  <c r="IQ174" i="90"/>
  <c r="IQ173" i="90"/>
  <c r="IQ178" i="90"/>
  <c r="IQ172" i="90"/>
  <c r="IQ171" i="90"/>
  <c r="IQ170" i="90"/>
  <c r="IQ169" i="90"/>
  <c r="IQ168" i="90"/>
  <c r="IQ167" i="90"/>
  <c r="IQ166" i="90"/>
  <c r="IQ165" i="90"/>
  <c r="IQ164" i="90"/>
  <c r="IQ162" i="90"/>
  <c r="IQ160" i="90"/>
  <c r="IQ159" i="90"/>
  <c r="IQ158" i="90"/>
  <c r="IQ157" i="90"/>
  <c r="IQ156" i="90"/>
  <c r="IQ155" i="90"/>
  <c r="IQ154" i="90"/>
  <c r="IQ153" i="90"/>
  <c r="IQ152" i="90"/>
  <c r="IQ151" i="90"/>
  <c r="IQ163" i="90"/>
  <c r="IQ150" i="90"/>
  <c r="IQ149" i="90"/>
  <c r="IQ148" i="90"/>
  <c r="IQ147" i="90"/>
  <c r="IQ146" i="90"/>
  <c r="IQ145" i="90"/>
  <c r="IQ144" i="90"/>
  <c r="IQ143" i="90"/>
  <c r="IQ142" i="90"/>
  <c r="IQ161" i="90"/>
  <c r="IQ138" i="90"/>
  <c r="IQ137" i="90"/>
  <c r="IQ136" i="90"/>
  <c r="IQ135" i="90"/>
  <c r="IQ134" i="90"/>
  <c r="IQ133" i="90"/>
  <c r="IQ132" i="90"/>
  <c r="IQ131" i="90"/>
  <c r="IQ141" i="90"/>
  <c r="IQ139" i="90"/>
  <c r="IQ140" i="90"/>
  <c r="IQ127" i="90"/>
  <c r="IQ130" i="90"/>
  <c r="IQ123" i="90"/>
  <c r="IQ128" i="90"/>
  <c r="IQ124" i="90"/>
  <c r="IQ121" i="90"/>
  <c r="IQ120" i="90"/>
  <c r="IQ119" i="90"/>
  <c r="IQ118" i="90"/>
  <c r="IQ117" i="90"/>
  <c r="IQ116" i="90"/>
  <c r="IQ115" i="90"/>
  <c r="IQ114" i="90"/>
  <c r="IQ125" i="90"/>
  <c r="IQ111" i="90"/>
  <c r="IQ110" i="90"/>
  <c r="IQ109" i="90"/>
  <c r="IQ108" i="90"/>
  <c r="IQ107" i="90"/>
  <c r="IQ106" i="90"/>
  <c r="IQ105" i="90"/>
  <c r="IQ104" i="90"/>
  <c r="IQ103" i="90"/>
  <c r="IQ126" i="90"/>
  <c r="IQ129" i="90"/>
  <c r="IQ122" i="90"/>
  <c r="IQ113" i="90"/>
  <c r="IQ112" i="90"/>
  <c r="IQ101" i="90"/>
  <c r="IQ100" i="90"/>
  <c r="IQ99" i="90"/>
  <c r="IQ98" i="90"/>
  <c r="IQ97" i="90"/>
  <c r="IQ96" i="90"/>
  <c r="IQ102" i="90"/>
  <c r="IQ95" i="90"/>
  <c r="IQ94" i="90"/>
  <c r="IQ93" i="90"/>
  <c r="IQ92" i="90"/>
  <c r="IQ91" i="90"/>
  <c r="IQ90" i="90"/>
  <c r="IQ89" i="90"/>
  <c r="IQ88" i="90"/>
  <c r="IQ87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IQ69" i="90"/>
  <c r="IQ68" i="90"/>
  <c r="IQ67" i="90"/>
  <c r="IQ66" i="90"/>
  <c r="IQ65" i="90"/>
  <c r="IQ64" i="90"/>
  <c r="IQ63" i="90"/>
  <c r="IQ62" i="90"/>
  <c r="IQ61" i="90"/>
  <c r="IQ86" i="90"/>
  <c r="IQ85" i="90"/>
  <c r="IQ60" i="90"/>
  <c r="IQ59" i="90"/>
  <c r="HV29" i="90"/>
  <c r="ID29" i="90"/>
  <c r="HV30" i="90"/>
  <c r="ID30" i="90"/>
  <c r="HV31" i="90"/>
  <c r="ID31" i="90"/>
  <c r="HV32" i="90"/>
  <c r="JB32" i="90" s="1"/>
  <c r="ID32" i="90"/>
  <c r="JJ32" i="90" s="1"/>
  <c r="HV33" i="90"/>
  <c r="ID33" i="90"/>
  <c r="IN33" i="90"/>
  <c r="JL35" i="90"/>
  <c r="IN35" i="90"/>
  <c r="II39" i="90"/>
  <c r="IQ42" i="90"/>
  <c r="HZ43" i="90"/>
  <c r="II47" i="90"/>
  <c r="IQ50" i="90"/>
  <c r="HZ51" i="90"/>
  <c r="II55" i="90"/>
  <c r="IQ58" i="90"/>
  <c r="HX225" i="90"/>
  <c r="HX224" i="90"/>
  <c r="HX226" i="90"/>
  <c r="HX227" i="90"/>
  <c r="HX223" i="90"/>
  <c r="HX221" i="90"/>
  <c r="HX220" i="90"/>
  <c r="HX222" i="90"/>
  <c r="HX219" i="90"/>
  <c r="HX218" i="90"/>
  <c r="HX217" i="90"/>
  <c r="HX216" i="90"/>
  <c r="HX215" i="90"/>
  <c r="HX214" i="90"/>
  <c r="HX213" i="90"/>
  <c r="HX212" i="90"/>
  <c r="HX211" i="90"/>
  <c r="HX210" i="90"/>
  <c r="HX207" i="90"/>
  <c r="HX205" i="90"/>
  <c r="HX208" i="90"/>
  <c r="HX206" i="90"/>
  <c r="HX203" i="90"/>
  <c r="HX202" i="90"/>
  <c r="HX201" i="90"/>
  <c r="HX209" i="90"/>
  <c r="HX204" i="90"/>
  <c r="HX200" i="90"/>
  <c r="HX199" i="90"/>
  <c r="HX198" i="90"/>
  <c r="HX197" i="90"/>
  <c r="HX196" i="90"/>
  <c r="HX193" i="90"/>
  <c r="HX192" i="90"/>
  <c r="HX191" i="90"/>
  <c r="HX194" i="90"/>
  <c r="HX195" i="90"/>
  <c r="HX190" i="90"/>
  <c r="HX189" i="90"/>
  <c r="HX187" i="90"/>
  <c r="HX188" i="90"/>
  <c r="HX186" i="90"/>
  <c r="HX185" i="90"/>
  <c r="HX179" i="90"/>
  <c r="HX184" i="90"/>
  <c r="HX182" i="90"/>
  <c r="HX178" i="90"/>
  <c r="HX177" i="90"/>
  <c r="HX176" i="90"/>
  <c r="HX175" i="90"/>
  <c r="HX174" i="90"/>
  <c r="HX172" i="90"/>
  <c r="HX171" i="90"/>
  <c r="HX170" i="90"/>
  <c r="HX169" i="90"/>
  <c r="HX168" i="90"/>
  <c r="HX167" i="90"/>
  <c r="HX166" i="90"/>
  <c r="HX165" i="90"/>
  <c r="HX164" i="90"/>
  <c r="HX163" i="90"/>
  <c r="HX173" i="90"/>
  <c r="HX180" i="90"/>
  <c r="HX183" i="90"/>
  <c r="HX181" i="90"/>
  <c r="HX160" i="90"/>
  <c r="HX159" i="90"/>
  <c r="HX158" i="90"/>
  <c r="HX157" i="90"/>
  <c r="HX156" i="90"/>
  <c r="HX155" i="90"/>
  <c r="HX154" i="90"/>
  <c r="HX153" i="90"/>
  <c r="HX152" i="90"/>
  <c r="HX151" i="90"/>
  <c r="HX162" i="90"/>
  <c r="HX161" i="90"/>
  <c r="HX150" i="90"/>
  <c r="HX149" i="90"/>
  <c r="HX148" i="90"/>
  <c r="HX147" i="90"/>
  <c r="HX146" i="90"/>
  <c r="HX145" i="90"/>
  <c r="HX144" i="90"/>
  <c r="HX143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42" i="90"/>
  <c r="HX140" i="90"/>
  <c r="HX141" i="90"/>
  <c r="HX139" i="90"/>
  <c r="HX115" i="90"/>
  <c r="HX124" i="90"/>
  <c r="HX123" i="90"/>
  <c r="HX119" i="90"/>
  <c r="HX118" i="90"/>
  <c r="HX114" i="90"/>
  <c r="HX113" i="90"/>
  <c r="HX122" i="90"/>
  <c r="HX112" i="90"/>
  <c r="HX117" i="90"/>
  <c r="HX111" i="90"/>
  <c r="HX110" i="90"/>
  <c r="HX109" i="90"/>
  <c r="HX108" i="90"/>
  <c r="HX107" i="90"/>
  <c r="HX106" i="90"/>
  <c r="HX105" i="90"/>
  <c r="HX104" i="90"/>
  <c r="HX103" i="90"/>
  <c r="HX102" i="90"/>
  <c r="HX121" i="90"/>
  <c r="HX120" i="90"/>
  <c r="HX116" i="90"/>
  <c r="HX100" i="90"/>
  <c r="HX99" i="90"/>
  <c r="HX98" i="90"/>
  <c r="HX97" i="90"/>
  <c r="HX101" i="90"/>
  <c r="HX95" i="90"/>
  <c r="HX94" i="90"/>
  <c r="HX93" i="90"/>
  <c r="HX92" i="90"/>
  <c r="HX91" i="90"/>
  <c r="HX90" i="90"/>
  <c r="HX89" i="90"/>
  <c r="HX88" i="90"/>
  <c r="HX87" i="90"/>
  <c r="HX86" i="90"/>
  <c r="HX96" i="90"/>
  <c r="HX85" i="90"/>
  <c r="HX83" i="90"/>
  <c r="HX84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HX63" i="90"/>
  <c r="HX61" i="90"/>
  <c r="HX58" i="90"/>
  <c r="HX57" i="90"/>
  <c r="HX56" i="90"/>
  <c r="HX55" i="90"/>
  <c r="HX54" i="90"/>
  <c r="HX53" i="90"/>
  <c r="HX52" i="90"/>
  <c r="HX51" i="90"/>
  <c r="HX50" i="90"/>
  <c r="HX49" i="90"/>
  <c r="HX48" i="90"/>
  <c r="HX47" i="90"/>
  <c r="HX46" i="90"/>
  <c r="HX45" i="90"/>
  <c r="HX44" i="90"/>
  <c r="HX43" i="90"/>
  <c r="HX42" i="90"/>
  <c r="HX41" i="90"/>
  <c r="HX40" i="90"/>
  <c r="HX39" i="90"/>
  <c r="HX38" i="90"/>
  <c r="HX37" i="90"/>
  <c r="HX36" i="90"/>
  <c r="HX59" i="90"/>
  <c r="JD59" i="90" s="1"/>
  <c r="HX64" i="90"/>
  <c r="HX62" i="90"/>
  <c r="HX60" i="90"/>
  <c r="D232" i="90"/>
  <c r="IJ226" i="90"/>
  <c r="IJ223" i="90"/>
  <c r="IJ222" i="90"/>
  <c r="IJ224" i="90"/>
  <c r="D233" i="90"/>
  <c r="IJ227" i="90"/>
  <c r="IJ225" i="90"/>
  <c r="IJ220" i="90"/>
  <c r="IJ219" i="90"/>
  <c r="IJ221" i="90"/>
  <c r="IJ217" i="90"/>
  <c r="IJ216" i="90"/>
  <c r="IJ218" i="90"/>
  <c r="IJ215" i="90"/>
  <c r="IJ214" i="90"/>
  <c r="IJ213" i="90"/>
  <c r="IJ212" i="90"/>
  <c r="IJ211" i="90"/>
  <c r="IJ209" i="90"/>
  <c r="IJ208" i="90"/>
  <c r="IJ207" i="90"/>
  <c r="IJ210" i="90"/>
  <c r="IJ203" i="90"/>
  <c r="IJ202" i="90"/>
  <c r="IJ201" i="90"/>
  <c r="IJ205" i="90"/>
  <c r="IJ204" i="90"/>
  <c r="IJ200" i="90"/>
  <c r="IJ199" i="90"/>
  <c r="IJ198" i="90"/>
  <c r="IJ197" i="90"/>
  <c r="IJ196" i="90"/>
  <c r="IJ195" i="90"/>
  <c r="IJ194" i="90"/>
  <c r="IJ206" i="90"/>
  <c r="IJ193" i="90"/>
  <c r="IJ192" i="90"/>
  <c r="IJ191" i="90"/>
  <c r="IJ190" i="90"/>
  <c r="IJ189" i="90"/>
  <c r="IJ188" i="90"/>
  <c r="IJ187" i="90"/>
  <c r="IJ186" i="90"/>
  <c r="IJ185" i="90"/>
  <c r="IJ184" i="90"/>
  <c r="IJ183" i="90"/>
  <c r="IJ182" i="90"/>
  <c r="IJ181" i="90"/>
  <c r="IJ180" i="90"/>
  <c r="IJ178" i="90"/>
  <c r="IJ177" i="90"/>
  <c r="IJ176" i="90"/>
  <c r="IJ175" i="90"/>
  <c r="IJ174" i="90"/>
  <c r="IJ173" i="90"/>
  <c r="IJ179" i="90"/>
  <c r="IJ172" i="90"/>
  <c r="IJ171" i="90"/>
  <c r="IJ170" i="90"/>
  <c r="IJ169" i="90"/>
  <c r="IJ168" i="90"/>
  <c r="IJ167" i="90"/>
  <c r="IJ166" i="90"/>
  <c r="IJ165" i="90"/>
  <c r="IJ164" i="90"/>
  <c r="IJ163" i="90"/>
  <c r="IJ162" i="90"/>
  <c r="IJ161" i="90"/>
  <c r="IJ160" i="90"/>
  <c r="IJ159" i="90"/>
  <c r="IJ158" i="90"/>
  <c r="IJ157" i="90"/>
  <c r="IJ156" i="90"/>
  <c r="IJ155" i="90"/>
  <c r="IJ154" i="90"/>
  <c r="IJ153" i="90"/>
  <c r="IJ152" i="90"/>
  <c r="IJ150" i="90"/>
  <c r="IJ149" i="90"/>
  <c r="IJ148" i="90"/>
  <c r="IJ147" i="90"/>
  <c r="IJ146" i="90"/>
  <c r="IJ145" i="90"/>
  <c r="IJ144" i="90"/>
  <c r="IJ143" i="90"/>
  <c r="IJ142" i="90"/>
  <c r="IJ151" i="90"/>
  <c r="IJ141" i="90"/>
  <c r="IJ140" i="90"/>
  <c r="IJ139" i="90"/>
  <c r="IJ136" i="90"/>
  <c r="IJ131" i="90"/>
  <c r="IJ137" i="90"/>
  <c r="IJ133" i="90"/>
  <c r="IJ132" i="90"/>
  <c r="IJ138" i="90"/>
  <c r="IJ134" i="90"/>
  <c r="IJ135" i="90"/>
  <c r="IJ130" i="90"/>
  <c r="IJ129" i="90"/>
  <c r="IJ128" i="90"/>
  <c r="IJ127" i="90"/>
  <c r="IJ126" i="90"/>
  <c r="IJ125" i="90"/>
  <c r="IJ124" i="90"/>
  <c r="IJ123" i="90"/>
  <c r="IJ121" i="90"/>
  <c r="IJ120" i="90"/>
  <c r="IJ119" i="90"/>
  <c r="IJ122" i="90"/>
  <c r="IJ116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13" i="90"/>
  <c r="IJ115" i="90"/>
  <c r="IJ112" i="90"/>
  <c r="IJ118" i="90"/>
  <c r="IJ114" i="90"/>
  <c r="IJ117" i="90"/>
  <c r="IJ100" i="90"/>
  <c r="IJ99" i="90"/>
  <c r="IJ98" i="90"/>
  <c r="IJ97" i="90"/>
  <c r="IJ96" i="90"/>
  <c r="IJ95" i="90"/>
  <c r="IJ94" i="90"/>
  <c r="IJ93" i="90"/>
  <c r="IJ92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IJ76" i="90"/>
  <c r="IJ75" i="90"/>
  <c r="IJ74" i="90"/>
  <c r="IJ73" i="90"/>
  <c r="IJ72" i="90"/>
  <c r="IJ71" i="90"/>
  <c r="IJ70" i="90"/>
  <c r="IJ69" i="90"/>
  <c r="IJ68" i="90"/>
  <c r="IJ67" i="90"/>
  <c r="IJ66" i="90"/>
  <c r="IJ65" i="90"/>
  <c r="IJ64" i="90"/>
  <c r="IJ63" i="90"/>
  <c r="IJ62" i="90"/>
  <c r="IJ61" i="90"/>
  <c r="IJ60" i="90"/>
  <c r="IJ59" i="90"/>
  <c r="IJ58" i="90"/>
  <c r="IJ57" i="90"/>
  <c r="IJ56" i="90"/>
  <c r="IJ55" i="90"/>
  <c r="IJ54" i="90"/>
  <c r="IJ53" i="90"/>
  <c r="IJ52" i="90"/>
  <c r="IJ51" i="90"/>
  <c r="IJ50" i="90"/>
  <c r="IJ49" i="90"/>
  <c r="IJ48" i="90"/>
  <c r="IJ47" i="90"/>
  <c r="IJ46" i="90"/>
  <c r="IJ45" i="90"/>
  <c r="IJ44" i="90"/>
  <c r="IJ43" i="90"/>
  <c r="IJ42" i="90"/>
  <c r="IJ41" i="90"/>
  <c r="IJ40" i="90"/>
  <c r="IJ39" i="90"/>
  <c r="IJ38" i="90"/>
  <c r="IJ37" i="90"/>
  <c r="IJ36" i="90"/>
  <c r="IJ35" i="90"/>
  <c r="IJ34" i="90"/>
  <c r="L232" i="90"/>
  <c r="IR227" i="90"/>
  <c r="IR226" i="90"/>
  <c r="L233" i="90"/>
  <c r="IR223" i="90"/>
  <c r="IR222" i="90"/>
  <c r="IR224" i="90"/>
  <c r="IR225" i="90"/>
  <c r="IR220" i="90"/>
  <c r="IR219" i="90"/>
  <c r="IR221" i="90"/>
  <c r="IR217" i="90"/>
  <c r="IR216" i="90"/>
  <c r="IR218" i="90"/>
  <c r="IR215" i="90"/>
  <c r="IR214" i="90"/>
  <c r="IR213" i="90"/>
  <c r="IR212" i="90"/>
  <c r="IR211" i="90"/>
  <c r="IR209" i="90"/>
  <c r="IR208" i="90"/>
  <c r="IR207" i="90"/>
  <c r="IR205" i="90"/>
  <c r="IR204" i="90"/>
  <c r="IR203" i="90"/>
  <c r="IR202" i="90"/>
  <c r="IR201" i="90"/>
  <c r="IR210" i="90"/>
  <c r="IR206" i="90"/>
  <c r="IR199" i="90"/>
  <c r="IR198" i="90"/>
  <c r="IR197" i="90"/>
  <c r="IR196" i="90"/>
  <c r="IR195" i="90"/>
  <c r="IR194" i="90"/>
  <c r="IR200" i="90"/>
  <c r="IR193" i="90"/>
  <c r="IR192" i="90"/>
  <c r="IR191" i="90"/>
  <c r="IR190" i="90"/>
  <c r="IR189" i="90"/>
  <c r="IR188" i="90"/>
  <c r="IR187" i="90"/>
  <c r="IR186" i="90"/>
  <c r="IR185" i="90"/>
  <c r="IR184" i="90"/>
  <c r="IR183" i="90"/>
  <c r="IR182" i="90"/>
  <c r="IR181" i="90"/>
  <c r="IR180" i="90"/>
  <c r="IR177" i="90"/>
  <c r="IR176" i="90"/>
  <c r="IR175" i="90"/>
  <c r="IR174" i="90"/>
  <c r="IR173" i="90"/>
  <c r="IR178" i="90"/>
  <c r="IR172" i="90"/>
  <c r="IR171" i="90"/>
  <c r="IR170" i="90"/>
  <c r="IR169" i="90"/>
  <c r="IR168" i="90"/>
  <c r="IR167" i="90"/>
  <c r="IR166" i="90"/>
  <c r="IR165" i="90"/>
  <c r="IR164" i="90"/>
  <c r="IR163" i="90"/>
  <c r="IR162" i="90"/>
  <c r="IR161" i="90"/>
  <c r="IR179" i="90"/>
  <c r="IR160" i="90"/>
  <c r="IR159" i="90"/>
  <c r="IR158" i="90"/>
  <c r="IR157" i="90"/>
  <c r="IR156" i="90"/>
  <c r="IR155" i="90"/>
  <c r="IR154" i="90"/>
  <c r="IR153" i="90"/>
  <c r="IR152" i="90"/>
  <c r="IR150" i="90"/>
  <c r="IR149" i="90"/>
  <c r="IR148" i="90"/>
  <c r="IR147" i="90"/>
  <c r="IR146" i="90"/>
  <c r="IR145" i="90"/>
  <c r="IR144" i="90"/>
  <c r="IR143" i="90"/>
  <c r="IR142" i="90"/>
  <c r="IR151" i="90"/>
  <c r="IR141" i="90"/>
  <c r="IR140" i="90"/>
  <c r="IR139" i="90"/>
  <c r="IR138" i="90"/>
  <c r="IR134" i="90"/>
  <c r="IR131" i="90"/>
  <c r="IR135" i="90"/>
  <c r="IR136" i="90"/>
  <c r="IR132" i="90"/>
  <c r="IR130" i="90"/>
  <c r="IR129" i="90"/>
  <c r="IR128" i="90"/>
  <c r="IR127" i="90"/>
  <c r="IR126" i="90"/>
  <c r="IR125" i="90"/>
  <c r="IR124" i="90"/>
  <c r="IR123" i="90"/>
  <c r="IR121" i="90"/>
  <c r="IR120" i="90"/>
  <c r="IR119" i="90"/>
  <c r="IR133" i="90"/>
  <c r="IR137" i="90"/>
  <c r="IR122" i="90"/>
  <c r="IR115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18" i="90"/>
  <c r="IR114" i="90"/>
  <c r="IR117" i="90"/>
  <c r="IR113" i="90"/>
  <c r="IR116" i="90"/>
  <c r="IR100" i="90"/>
  <c r="IR99" i="90"/>
  <c r="IR98" i="90"/>
  <c r="IR97" i="90"/>
  <c r="IR96" i="90"/>
  <c r="IR112" i="90"/>
  <c r="IR95" i="90"/>
  <c r="IR94" i="90"/>
  <c r="IR93" i="90"/>
  <c r="IR92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IR76" i="90"/>
  <c r="IR75" i="90"/>
  <c r="IR74" i="90"/>
  <c r="IR73" i="90"/>
  <c r="IR72" i="90"/>
  <c r="IR71" i="90"/>
  <c r="IR70" i="90"/>
  <c r="IR69" i="90"/>
  <c r="IR68" i="90"/>
  <c r="IR67" i="90"/>
  <c r="IR66" i="90"/>
  <c r="IR65" i="90"/>
  <c r="IR64" i="90"/>
  <c r="IR63" i="90"/>
  <c r="IR62" i="90"/>
  <c r="IR61" i="90"/>
  <c r="IR60" i="90"/>
  <c r="IR59" i="90"/>
  <c r="IR58" i="90"/>
  <c r="IR57" i="90"/>
  <c r="IR56" i="90"/>
  <c r="IR55" i="90"/>
  <c r="IR54" i="90"/>
  <c r="IR53" i="90"/>
  <c r="IR52" i="90"/>
  <c r="IR51" i="90"/>
  <c r="IR50" i="90"/>
  <c r="IR49" i="90"/>
  <c r="IR48" i="90"/>
  <c r="IR47" i="90"/>
  <c r="IR46" i="90"/>
  <c r="IR45" i="90"/>
  <c r="IR44" i="90"/>
  <c r="IR43" i="90"/>
  <c r="IR42" i="90"/>
  <c r="IR41" i="90"/>
  <c r="IR40" i="90"/>
  <c r="IR39" i="90"/>
  <c r="IR38" i="90"/>
  <c r="IR37" i="90"/>
  <c r="IR36" i="90"/>
  <c r="IR35" i="90"/>
  <c r="IR34" i="90"/>
  <c r="I6" i="54"/>
  <c r="HW27" i="90"/>
  <c r="IN27" i="90"/>
  <c r="HW28" i="90"/>
  <c r="IN28" i="90"/>
  <c r="HW29" i="90"/>
  <c r="IN29" i="90"/>
  <c r="HW30" i="90"/>
  <c r="IN30" i="90"/>
  <c r="HW31" i="90"/>
  <c r="IN31" i="90"/>
  <c r="HW32" i="90"/>
  <c r="IN32" i="90"/>
  <c r="HW33" i="90"/>
  <c r="IO33" i="90"/>
  <c r="HW35" i="90"/>
  <c r="IO35" i="90"/>
  <c r="II36" i="90"/>
  <c r="IQ39" i="90"/>
  <c r="HZ40" i="90"/>
  <c r="II44" i="90"/>
  <c r="IQ47" i="90"/>
  <c r="HZ48" i="90"/>
  <c r="II52" i="90"/>
  <c r="IQ55" i="90"/>
  <c r="JM56" i="90"/>
  <c r="HZ56" i="90"/>
  <c r="HY225" i="90"/>
  <c r="HY226" i="90"/>
  <c r="HY227" i="90"/>
  <c r="HY224" i="90"/>
  <c r="HY223" i="90"/>
  <c r="HY222" i="90"/>
  <c r="HY221" i="90"/>
  <c r="HY220" i="90"/>
  <c r="HY219" i="90"/>
  <c r="HY218" i="90"/>
  <c r="HY217" i="90"/>
  <c r="HY215" i="90"/>
  <c r="HY214" i="90"/>
  <c r="HY216" i="90"/>
  <c r="HY213" i="90"/>
  <c r="HY212" i="90"/>
  <c r="HY209" i="90"/>
  <c r="HY208" i="90"/>
  <c r="HY207" i="90"/>
  <c r="HY206" i="90"/>
  <c r="HY205" i="90"/>
  <c r="HY211" i="90"/>
  <c r="HY210" i="90"/>
  <c r="HY203" i="90"/>
  <c r="HY202" i="90"/>
  <c r="HY201" i="90"/>
  <c r="HY200" i="90"/>
  <c r="HY204" i="90"/>
  <c r="HY199" i="90"/>
  <c r="HY198" i="90"/>
  <c r="HY197" i="90"/>
  <c r="HY196" i="90"/>
  <c r="HY195" i="90"/>
  <c r="HY194" i="90"/>
  <c r="HY190" i="90"/>
  <c r="HY192" i="90"/>
  <c r="HY193" i="90"/>
  <c r="HY191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67" i="90"/>
  <c r="HY170" i="90"/>
  <c r="HY165" i="90"/>
  <c r="HY168" i="90"/>
  <c r="HY171" i="90"/>
  <c r="HY160" i="90"/>
  <c r="HY159" i="90"/>
  <c r="HY158" i="90"/>
  <c r="HY157" i="90"/>
  <c r="HY156" i="90"/>
  <c r="HY155" i="90"/>
  <c r="HY154" i="90"/>
  <c r="HY153" i="90"/>
  <c r="HY152" i="90"/>
  <c r="HY166" i="90"/>
  <c r="HY162" i="90"/>
  <c r="HY161" i="90"/>
  <c r="HY163" i="90"/>
  <c r="HY172" i="90"/>
  <c r="HY164" i="90"/>
  <c r="HY146" i="90"/>
  <c r="HY169" i="90"/>
  <c r="HY149" i="90"/>
  <c r="HY144" i="90"/>
  <c r="HY147" i="90"/>
  <c r="HY138" i="90"/>
  <c r="HY137" i="90"/>
  <c r="HY136" i="90"/>
  <c r="HY135" i="90"/>
  <c r="HY134" i="90"/>
  <c r="HY133" i="90"/>
  <c r="HY151" i="90"/>
  <c r="HY150" i="90"/>
  <c r="HY145" i="90"/>
  <c r="HY142" i="90"/>
  <c r="HY141" i="90"/>
  <c r="HY140" i="90"/>
  <c r="HY139" i="90"/>
  <c r="HY131" i="90"/>
  <c r="HY130" i="90"/>
  <c r="HY129" i="90"/>
  <c r="HY128" i="90"/>
  <c r="HY127" i="90"/>
  <c r="HY126" i="90"/>
  <c r="HY125" i="90"/>
  <c r="HY124" i="90"/>
  <c r="HY123" i="90"/>
  <c r="HY122" i="90"/>
  <c r="HY132" i="90"/>
  <c r="HY148" i="90"/>
  <c r="HY143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5" i="90"/>
  <c r="HY108" i="90"/>
  <c r="HY106" i="90"/>
  <c r="HY107" i="90"/>
  <c r="HY100" i="90"/>
  <c r="HY99" i="90"/>
  <c r="HY98" i="90"/>
  <c r="HY103" i="90"/>
  <c r="HY101" i="90"/>
  <c r="HY97" i="90"/>
  <c r="HY104" i="90"/>
  <c r="HY102" i="90"/>
  <c r="HY95" i="90"/>
  <c r="HY94" i="90"/>
  <c r="HY93" i="90"/>
  <c r="HY92" i="90"/>
  <c r="HY91" i="90"/>
  <c r="HY90" i="90"/>
  <c r="HY89" i="90"/>
  <c r="HY88" i="90"/>
  <c r="HY87" i="90"/>
  <c r="HY86" i="90"/>
  <c r="HY85" i="90"/>
  <c r="HY84" i="90"/>
  <c r="HY96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62" i="90"/>
  <c r="HY61" i="90"/>
  <c r="HY58" i="90"/>
  <c r="HY57" i="90"/>
  <c r="HY56" i="90"/>
  <c r="HY55" i="90"/>
  <c r="HY54" i="90"/>
  <c r="HY53" i="90"/>
  <c r="HY52" i="90"/>
  <c r="HY51" i="90"/>
  <c r="HY50" i="90"/>
  <c r="HY49" i="90"/>
  <c r="HY48" i="90"/>
  <c r="HY47" i="90"/>
  <c r="HY46" i="90"/>
  <c r="HY45" i="90"/>
  <c r="HY44" i="90"/>
  <c r="HY43" i="90"/>
  <c r="HY42" i="90"/>
  <c r="HY41" i="90"/>
  <c r="HY40" i="90"/>
  <c r="HY39" i="90"/>
  <c r="HY38" i="90"/>
  <c r="HY37" i="90"/>
  <c r="HY36" i="90"/>
  <c r="HY35" i="90"/>
  <c r="HY59" i="90"/>
  <c r="HY60" i="90"/>
  <c r="E232" i="90"/>
  <c r="E233" i="90"/>
  <c r="IK226" i="90"/>
  <c r="IK227" i="90"/>
  <c r="IK225" i="90"/>
  <c r="IK224" i="90"/>
  <c r="IK221" i="90"/>
  <c r="IK223" i="90"/>
  <c r="IK222" i="90"/>
  <c r="IK217" i="90"/>
  <c r="IK216" i="90"/>
  <c r="IK218" i="90"/>
  <c r="IK220" i="90"/>
  <c r="IK219" i="90"/>
  <c r="IK215" i="90"/>
  <c r="IK214" i="90"/>
  <c r="IK212" i="90"/>
  <c r="IK211" i="90"/>
  <c r="IK210" i="90"/>
  <c r="IK209" i="90"/>
  <c r="IK208" i="90"/>
  <c r="IK207" i="90"/>
  <c r="IK206" i="90"/>
  <c r="IK205" i="90"/>
  <c r="IK213" i="90"/>
  <c r="IK203" i="90"/>
  <c r="IK202" i="90"/>
  <c r="IK201" i="90"/>
  <c r="IK200" i="90"/>
  <c r="IK204" i="90"/>
  <c r="IK199" i="90"/>
  <c r="IK198" i="90"/>
  <c r="IK197" i="90"/>
  <c r="IK196" i="90"/>
  <c r="IK195" i="90"/>
  <c r="IK194" i="90"/>
  <c r="IK193" i="90"/>
  <c r="IK192" i="90"/>
  <c r="IK191" i="90"/>
  <c r="IK190" i="90"/>
  <c r="IK189" i="90"/>
  <c r="IK188" i="90"/>
  <c r="IK187" i="90"/>
  <c r="IK186" i="90"/>
  <c r="IK185" i="90"/>
  <c r="IK184" i="90"/>
  <c r="IK183" i="90"/>
  <c r="IK182" i="90"/>
  <c r="IK181" i="90"/>
  <c r="IK180" i="90"/>
  <c r="IK179" i="90"/>
  <c r="IK177" i="90"/>
  <c r="IK175" i="90"/>
  <c r="IK173" i="90"/>
  <c r="IK174" i="90"/>
  <c r="IK172" i="90"/>
  <c r="IK171" i="90"/>
  <c r="IK170" i="90"/>
  <c r="IK169" i="90"/>
  <c r="IK168" i="90"/>
  <c r="IK167" i="90"/>
  <c r="IK166" i="90"/>
  <c r="IK165" i="90"/>
  <c r="IK164" i="90"/>
  <c r="IK163" i="90"/>
  <c r="IK178" i="90"/>
  <c r="IK176" i="90"/>
  <c r="IK160" i="90"/>
  <c r="IK161" i="90"/>
  <c r="IK150" i="90"/>
  <c r="IK149" i="90"/>
  <c r="IK159" i="90"/>
  <c r="IK157" i="90"/>
  <c r="IK155" i="90"/>
  <c r="IK153" i="90"/>
  <c r="IK151" i="90"/>
  <c r="IK158" i="90"/>
  <c r="IK156" i="90"/>
  <c r="IK154" i="90"/>
  <c r="IK152" i="90"/>
  <c r="IK148" i="90"/>
  <c r="IK138" i="90"/>
  <c r="IK137" i="90"/>
  <c r="IK136" i="90"/>
  <c r="IK135" i="90"/>
  <c r="IK134" i="90"/>
  <c r="IK133" i="90"/>
  <c r="IK132" i="90"/>
  <c r="IK143" i="90"/>
  <c r="IK146" i="90"/>
  <c r="IK141" i="90"/>
  <c r="IK140" i="90"/>
  <c r="IK139" i="90"/>
  <c r="IK162" i="90"/>
  <c r="IK144" i="90"/>
  <c r="IK147" i="90"/>
  <c r="IK145" i="90"/>
  <c r="IK130" i="90"/>
  <c r="IK129" i="90"/>
  <c r="IK128" i="90"/>
  <c r="IK127" i="90"/>
  <c r="IK126" i="90"/>
  <c r="IK125" i="90"/>
  <c r="IK124" i="90"/>
  <c r="IK121" i="90"/>
  <c r="IK120" i="90"/>
  <c r="IK119" i="90"/>
  <c r="IK118" i="90"/>
  <c r="IK117" i="90"/>
  <c r="IK116" i="90"/>
  <c r="IK115" i="90"/>
  <c r="IK114" i="90"/>
  <c r="IK142" i="90"/>
  <c r="IK12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13" i="90"/>
  <c r="IK112" i="90"/>
  <c r="IK123" i="90"/>
  <c r="IK131" i="90"/>
  <c r="IK100" i="90"/>
  <c r="IK99" i="90"/>
  <c r="IK98" i="90"/>
  <c r="IK97" i="90"/>
  <c r="IK95" i="90"/>
  <c r="IK94" i="90"/>
  <c r="IK93" i="90"/>
  <c r="IK92" i="90"/>
  <c r="IK91" i="90"/>
  <c r="IK90" i="90"/>
  <c r="IK89" i="90"/>
  <c r="IK88" i="90"/>
  <c r="IK87" i="90"/>
  <c r="IK86" i="90"/>
  <c r="IK85" i="90"/>
  <c r="IK84" i="90"/>
  <c r="IK96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64" i="90"/>
  <c r="IK63" i="90"/>
  <c r="IK62" i="90"/>
  <c r="IK61" i="90"/>
  <c r="IK60" i="90"/>
  <c r="IK59" i="90"/>
  <c r="IK83" i="90"/>
  <c r="IK58" i="90"/>
  <c r="IK57" i="90"/>
  <c r="IK56" i="90"/>
  <c r="IK55" i="90"/>
  <c r="IK54" i="90"/>
  <c r="IK53" i="90"/>
  <c r="IK52" i="90"/>
  <c r="IK51" i="90"/>
  <c r="IK50" i="90"/>
  <c r="IK49" i="90"/>
  <c r="IK48" i="90"/>
  <c r="IK47" i="90"/>
  <c r="IK46" i="90"/>
  <c r="IK45" i="90"/>
  <c r="IK44" i="90"/>
  <c r="IK43" i="90"/>
  <c r="IK42" i="90"/>
  <c r="IK41" i="90"/>
  <c r="IK40" i="90"/>
  <c r="IK39" i="90"/>
  <c r="IK38" i="90"/>
  <c r="IK37" i="90"/>
  <c r="IK36" i="90"/>
  <c r="IK35" i="90"/>
  <c r="IK34" i="90"/>
  <c r="M232" i="90"/>
  <c r="M233" i="90"/>
  <c r="IS227" i="90"/>
  <c r="IS226" i="90"/>
  <c r="IS225" i="90"/>
  <c r="IS224" i="90"/>
  <c r="IS223" i="90"/>
  <c r="IS222" i="90"/>
  <c r="IS221" i="90"/>
  <c r="IS217" i="90"/>
  <c r="IS216" i="90"/>
  <c r="IS220" i="90"/>
  <c r="IS219" i="90"/>
  <c r="IS218" i="90"/>
  <c r="IS215" i="90"/>
  <c r="IS214" i="90"/>
  <c r="IS213" i="90"/>
  <c r="IS212" i="90"/>
  <c r="IS211" i="90"/>
  <c r="IS210" i="90"/>
  <c r="IS209" i="90"/>
  <c r="IS208" i="90"/>
  <c r="IS207" i="90"/>
  <c r="IS206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5" i="90"/>
  <c r="IS184" i="90"/>
  <c r="IS183" i="90"/>
  <c r="IS182" i="90"/>
  <c r="IS181" i="90"/>
  <c r="IS180" i="90"/>
  <c r="IS179" i="90"/>
  <c r="IS178" i="90"/>
  <c r="IS174" i="90"/>
  <c r="IS176" i="90"/>
  <c r="IS172" i="90"/>
  <c r="IS171" i="90"/>
  <c r="IS170" i="90"/>
  <c r="IS169" i="90"/>
  <c r="IS168" i="90"/>
  <c r="IS167" i="90"/>
  <c r="IS166" i="90"/>
  <c r="IS165" i="90"/>
  <c r="IS164" i="90"/>
  <c r="IS163" i="90"/>
  <c r="IS173" i="90"/>
  <c r="IS175" i="90"/>
  <c r="IS162" i="90"/>
  <c r="IS160" i="90"/>
  <c r="IS177" i="90"/>
  <c r="IS150" i="90"/>
  <c r="IS149" i="90"/>
  <c r="IS158" i="90"/>
  <c r="IS156" i="90"/>
  <c r="IS154" i="90"/>
  <c r="IS152" i="90"/>
  <c r="IS151" i="90"/>
  <c r="IS157" i="90"/>
  <c r="IS138" i="90"/>
  <c r="IS137" i="90"/>
  <c r="IS136" i="90"/>
  <c r="IS135" i="90"/>
  <c r="IS134" i="90"/>
  <c r="IS133" i="90"/>
  <c r="IS132" i="90"/>
  <c r="IS155" i="90"/>
  <c r="IS144" i="90"/>
  <c r="IS153" i="90"/>
  <c r="IS147" i="90"/>
  <c r="IS142" i="90"/>
  <c r="IS161" i="90"/>
  <c r="IS145" i="90"/>
  <c r="IS141" i="90"/>
  <c r="IS140" i="90"/>
  <c r="IS139" i="90"/>
  <c r="IS148" i="90"/>
  <c r="IS159" i="90"/>
  <c r="IS143" i="90"/>
  <c r="IS131" i="90"/>
  <c r="IS130" i="90"/>
  <c r="IS129" i="90"/>
  <c r="IS128" i="90"/>
  <c r="IS127" i="90"/>
  <c r="IS126" i="90"/>
  <c r="IS125" i="90"/>
  <c r="IS124" i="90"/>
  <c r="IS123" i="90"/>
  <c r="IS121" i="90"/>
  <c r="IS120" i="90"/>
  <c r="IS119" i="90"/>
  <c r="IS118" i="90"/>
  <c r="IS117" i="90"/>
  <c r="IS116" i="90"/>
  <c r="IS115" i="90"/>
  <c r="IS114" i="90"/>
  <c r="IS122" i="90"/>
  <c r="IS146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13" i="90"/>
  <c r="IS112" i="90"/>
  <c r="IS100" i="90"/>
  <c r="IS99" i="90"/>
  <c r="IS98" i="90"/>
  <c r="IS97" i="90"/>
  <c r="IS95" i="90"/>
  <c r="IS94" i="90"/>
  <c r="IS93" i="90"/>
  <c r="IS92" i="90"/>
  <c r="IS91" i="90"/>
  <c r="IS90" i="90"/>
  <c r="IS89" i="90"/>
  <c r="IS88" i="90"/>
  <c r="IS87" i="90"/>
  <c r="IS86" i="90"/>
  <c r="IS85" i="90"/>
  <c r="IS84" i="90"/>
  <c r="IS96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64" i="90"/>
  <c r="IS63" i="90"/>
  <c r="IS62" i="90"/>
  <c r="IS61" i="90"/>
  <c r="IS60" i="90"/>
  <c r="IS59" i="90"/>
  <c r="IS58" i="90"/>
  <c r="IS57" i="90"/>
  <c r="IS56" i="90"/>
  <c r="IS55" i="90"/>
  <c r="IS54" i="90"/>
  <c r="IS53" i="90"/>
  <c r="IS52" i="90"/>
  <c r="IS51" i="90"/>
  <c r="IS50" i="90"/>
  <c r="IS49" i="90"/>
  <c r="IS48" i="90"/>
  <c r="IS47" i="90"/>
  <c r="IS46" i="90"/>
  <c r="IS45" i="90"/>
  <c r="IS44" i="90"/>
  <c r="IS43" i="90"/>
  <c r="IS42" i="90"/>
  <c r="IS41" i="90"/>
  <c r="IS40" i="90"/>
  <c r="IS39" i="90"/>
  <c r="IS38" i="90"/>
  <c r="IS37" i="90"/>
  <c r="IS36" i="90"/>
  <c r="IS35" i="90"/>
  <c r="IS34" i="90"/>
  <c r="I6" i="53"/>
  <c r="J6" i="54"/>
  <c r="HX27" i="90"/>
  <c r="IO27" i="90"/>
  <c r="JE27" i="90" s="1"/>
  <c r="HX28" i="90"/>
  <c r="IO28" i="90"/>
  <c r="JE28" i="90" s="1"/>
  <c r="HX29" i="90"/>
  <c r="IO29" i="90"/>
  <c r="HX30" i="90"/>
  <c r="IO30" i="90"/>
  <c r="HX31" i="90"/>
  <c r="IO31" i="90"/>
  <c r="HX32" i="90"/>
  <c r="IO32" i="90"/>
  <c r="HX33" i="90"/>
  <c r="IP33" i="90"/>
  <c r="JF33" i="90" s="1"/>
  <c r="JL34" i="90"/>
  <c r="II34" i="90"/>
  <c r="HX35" i="90"/>
  <c r="IQ35" i="90"/>
  <c r="IQ36" i="90"/>
  <c r="HZ37" i="90"/>
  <c r="II41" i="90"/>
  <c r="IQ44" i="90"/>
  <c r="HZ45" i="90"/>
  <c r="II49" i="90"/>
  <c r="IQ52" i="90"/>
  <c r="JM53" i="90"/>
  <c r="II57" i="90"/>
  <c r="HZ227" i="90"/>
  <c r="HZ225" i="90"/>
  <c r="HZ224" i="90"/>
  <c r="HZ226" i="90"/>
  <c r="HZ223" i="90"/>
  <c r="HZ222" i="90"/>
  <c r="HZ221" i="90"/>
  <c r="HZ220" i="90"/>
  <c r="HZ219" i="90"/>
  <c r="HZ218" i="90"/>
  <c r="HZ215" i="90"/>
  <c r="HZ214" i="90"/>
  <c r="HZ217" i="90"/>
  <c r="HZ216" i="90"/>
  <c r="HZ212" i="90"/>
  <c r="HZ211" i="90"/>
  <c r="HZ213" i="90"/>
  <c r="HZ209" i="90"/>
  <c r="HZ208" i="90"/>
  <c r="HZ207" i="90"/>
  <c r="HZ206" i="90"/>
  <c r="HZ205" i="90"/>
  <c r="HZ204" i="90"/>
  <c r="HZ210" i="90"/>
  <c r="HZ203" i="90"/>
  <c r="HZ202" i="90"/>
  <c r="HZ201" i="90"/>
  <c r="HZ200" i="90"/>
  <c r="HZ199" i="90"/>
  <c r="HZ196" i="90"/>
  <c r="HZ195" i="90"/>
  <c r="HZ198" i="90"/>
  <c r="HZ193" i="90"/>
  <c r="HZ192" i="90"/>
  <c r="HZ191" i="90"/>
  <c r="HZ197" i="90"/>
  <c r="HZ189" i="90"/>
  <c r="HZ188" i="90"/>
  <c r="HZ187" i="90"/>
  <c r="HZ186" i="90"/>
  <c r="HZ185" i="90"/>
  <c r="HZ190" i="90"/>
  <c r="HZ184" i="90"/>
  <c r="HZ183" i="90"/>
  <c r="HZ182" i="90"/>
  <c r="HZ181" i="90"/>
  <c r="HZ180" i="90"/>
  <c r="HZ179" i="90"/>
  <c r="HZ178" i="90"/>
  <c r="HZ177" i="90"/>
  <c r="HZ176" i="90"/>
  <c r="HZ175" i="90"/>
  <c r="HZ174" i="90"/>
  <c r="HZ173" i="90"/>
  <c r="HZ194" i="90"/>
  <c r="HZ172" i="90"/>
  <c r="HZ171" i="90"/>
  <c r="HZ170" i="90"/>
  <c r="HZ169" i="90"/>
  <c r="HZ168" i="90"/>
  <c r="HZ167" i="90"/>
  <c r="HZ166" i="90"/>
  <c r="HZ165" i="90"/>
  <c r="HZ164" i="90"/>
  <c r="HZ160" i="90"/>
  <c r="HZ159" i="90"/>
  <c r="HZ158" i="90"/>
  <c r="HZ157" i="90"/>
  <c r="HZ156" i="90"/>
  <c r="HZ155" i="90"/>
  <c r="HZ154" i="90"/>
  <c r="HZ153" i="90"/>
  <c r="HZ152" i="90"/>
  <c r="HZ162" i="90"/>
  <c r="HZ161" i="90"/>
  <c r="HZ150" i="90"/>
  <c r="HZ149" i="90"/>
  <c r="HZ148" i="90"/>
  <c r="HZ147" i="90"/>
  <c r="HZ146" i="90"/>
  <c r="HZ145" i="90"/>
  <c r="HZ144" i="90"/>
  <c r="HZ143" i="90"/>
  <c r="HZ142" i="90"/>
  <c r="HZ151" i="90"/>
  <c r="HZ138" i="90"/>
  <c r="HZ137" i="90"/>
  <c r="HZ136" i="90"/>
  <c r="HZ135" i="90"/>
  <c r="HZ134" i="90"/>
  <c r="HZ133" i="90"/>
  <c r="HZ132" i="90"/>
  <c r="HZ131" i="90"/>
  <c r="HZ141" i="90"/>
  <c r="HZ140" i="90"/>
  <c r="HZ139" i="90"/>
  <c r="HZ128" i="90"/>
  <c r="HZ126" i="90"/>
  <c r="HZ129" i="90"/>
  <c r="HZ121" i="90"/>
  <c r="HZ120" i="90"/>
  <c r="HZ119" i="90"/>
  <c r="HZ118" i="90"/>
  <c r="HZ117" i="90"/>
  <c r="HZ116" i="90"/>
  <c r="HZ115" i="90"/>
  <c r="HZ114" i="90"/>
  <c r="HZ125" i="90"/>
  <c r="HZ124" i="90"/>
  <c r="HZ123" i="90"/>
  <c r="HZ122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27" i="90"/>
  <c r="HZ130" i="90"/>
  <c r="HZ163" i="90"/>
  <c r="HZ100" i="90"/>
  <c r="HZ99" i="90"/>
  <c r="HZ98" i="90"/>
  <c r="HZ97" i="90"/>
  <c r="HZ96" i="90"/>
  <c r="HZ101" i="90"/>
  <c r="HZ102" i="90"/>
  <c r="HZ95" i="90"/>
  <c r="HZ94" i="90"/>
  <c r="HZ93" i="90"/>
  <c r="HZ92" i="90"/>
  <c r="HZ91" i="90"/>
  <c r="HZ90" i="90"/>
  <c r="HZ89" i="90"/>
  <c r="HZ88" i="90"/>
  <c r="HZ87" i="90"/>
  <c r="HZ85" i="90"/>
  <c r="HZ84" i="90"/>
  <c r="HZ86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HZ69" i="90"/>
  <c r="HZ68" i="90"/>
  <c r="HZ67" i="90"/>
  <c r="HZ66" i="90"/>
  <c r="HZ65" i="90"/>
  <c r="HZ64" i="90"/>
  <c r="HZ63" i="90"/>
  <c r="HZ62" i="90"/>
  <c r="HZ61" i="90"/>
  <c r="HZ83" i="90"/>
  <c r="HZ59" i="90"/>
  <c r="HZ60" i="90"/>
  <c r="F232" i="90"/>
  <c r="F233" i="90"/>
  <c r="IL226" i="90"/>
  <c r="IL227" i="90"/>
  <c r="IL225" i="90"/>
  <c r="IL224" i="90"/>
  <c r="IL223" i="90"/>
  <c r="IL222" i="90"/>
  <c r="IL221" i="90"/>
  <c r="IL220" i="90"/>
  <c r="IL219" i="90"/>
  <c r="IL218" i="90"/>
  <c r="IL216" i="90"/>
  <c r="IL215" i="90"/>
  <c r="IL214" i="90"/>
  <c r="IL217" i="90"/>
  <c r="IL212" i="90"/>
  <c r="IL211" i="90"/>
  <c r="IL210" i="90"/>
  <c r="IL213" i="90"/>
  <c r="IL203" i="90"/>
  <c r="IL202" i="90"/>
  <c r="IL201" i="90"/>
  <c r="IL200" i="90"/>
  <c r="IL209" i="90"/>
  <c r="IL205" i="90"/>
  <c r="IL204" i="90"/>
  <c r="IL207" i="90"/>
  <c r="IL206" i="90"/>
  <c r="IL199" i="90"/>
  <c r="IL198" i="90"/>
  <c r="IL197" i="90"/>
  <c r="IL196" i="90"/>
  <c r="IL195" i="90"/>
  <c r="IL194" i="90"/>
  <c r="IL208" i="90"/>
  <c r="IL193" i="90"/>
  <c r="IL192" i="90"/>
  <c r="IL191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0" i="90"/>
  <c r="IL159" i="90"/>
  <c r="IL158" i="90"/>
  <c r="IL157" i="90"/>
  <c r="IL156" i="90"/>
  <c r="IL155" i="90"/>
  <c r="IL154" i="90"/>
  <c r="IL153" i="90"/>
  <c r="IL152" i="90"/>
  <c r="IL151" i="90"/>
  <c r="IL161" i="90"/>
  <c r="IL150" i="90"/>
  <c r="IL149" i="90"/>
  <c r="IL148" i="90"/>
  <c r="IL147" i="90"/>
  <c r="IL146" i="90"/>
  <c r="IL145" i="90"/>
  <c r="IL144" i="90"/>
  <c r="IL143" i="90"/>
  <c r="IL142" i="90"/>
  <c r="IL141" i="90"/>
  <c r="IL140" i="90"/>
  <c r="IL139" i="90"/>
  <c r="IL137" i="90"/>
  <c r="IL133" i="90"/>
  <c r="IL132" i="90"/>
  <c r="IL138" i="90"/>
  <c r="IL134" i="90"/>
  <c r="IL130" i="90"/>
  <c r="IL129" i="90"/>
  <c r="IL128" i="90"/>
  <c r="IL127" i="90"/>
  <c r="IL126" i="90"/>
  <c r="IL125" i="90"/>
  <c r="IL124" i="90"/>
  <c r="IL123" i="90"/>
  <c r="IL135" i="90"/>
  <c r="IL131" i="90"/>
  <c r="IL121" i="90"/>
  <c r="IL120" i="90"/>
  <c r="IL119" i="90"/>
  <c r="IL118" i="90"/>
  <c r="IL117" i="90"/>
  <c r="IL116" i="90"/>
  <c r="IL115" i="90"/>
  <c r="IL114" i="90"/>
  <c r="IL113" i="90"/>
  <c r="IL112" i="90"/>
  <c r="IL122" i="90"/>
  <c r="IL136" i="90"/>
  <c r="IL109" i="90"/>
  <c r="IL104" i="90"/>
  <c r="IL107" i="90"/>
  <c r="IL110" i="90"/>
  <c r="IL111" i="90"/>
  <c r="IL108" i="90"/>
  <c r="IL105" i="90"/>
  <c r="IL106" i="90"/>
  <c r="IL103" i="90"/>
  <c r="IL101" i="90"/>
  <c r="IL102" i="90"/>
  <c r="IL98" i="90"/>
  <c r="IL99" i="90"/>
  <c r="IL97" i="90"/>
  <c r="IL100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4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62" i="90"/>
  <c r="IL61" i="90"/>
  <c r="IL60" i="90"/>
  <c r="IL59" i="90"/>
  <c r="IL83" i="90"/>
  <c r="IL58" i="90"/>
  <c r="IL57" i="90"/>
  <c r="IL56" i="90"/>
  <c r="IL55" i="90"/>
  <c r="IL54" i="90"/>
  <c r="IL53" i="90"/>
  <c r="IL52" i="90"/>
  <c r="IL51" i="90"/>
  <c r="IL50" i="90"/>
  <c r="IL49" i="90"/>
  <c r="IL48" i="90"/>
  <c r="IL47" i="90"/>
  <c r="IL46" i="90"/>
  <c r="IL45" i="90"/>
  <c r="IL44" i="90"/>
  <c r="IL43" i="90"/>
  <c r="IL42" i="90"/>
  <c r="IL41" i="90"/>
  <c r="IL40" i="90"/>
  <c r="IL39" i="90"/>
  <c r="IL38" i="90"/>
  <c r="IL37" i="90"/>
  <c r="IL36" i="90"/>
  <c r="IL35" i="90"/>
  <c r="IL34" i="90"/>
  <c r="IL33" i="90"/>
  <c r="N232" i="90"/>
  <c r="N233" i="90"/>
  <c r="IT227" i="90"/>
  <c r="IT226" i="90"/>
  <c r="IT225" i="90"/>
  <c r="IT224" i="90"/>
  <c r="IT223" i="90"/>
  <c r="IT222" i="90"/>
  <c r="IT221" i="90"/>
  <c r="IT220" i="90"/>
  <c r="IT219" i="90"/>
  <c r="IT218" i="90"/>
  <c r="IT215" i="90"/>
  <c r="IT214" i="90"/>
  <c r="IT216" i="90"/>
  <c r="IT217" i="90"/>
  <c r="IT213" i="90"/>
  <c r="IT212" i="90"/>
  <c r="IT211" i="90"/>
  <c r="IT210" i="90"/>
  <c r="IT204" i="90"/>
  <c r="IT203" i="90"/>
  <c r="IT202" i="90"/>
  <c r="IT201" i="90"/>
  <c r="IT200" i="90"/>
  <c r="IT205" i="90"/>
  <c r="IT206" i="90"/>
  <c r="IT207" i="90"/>
  <c r="IT208" i="90"/>
  <c r="IT198" i="90"/>
  <c r="IT197" i="90"/>
  <c r="IT196" i="90"/>
  <c r="IT195" i="90"/>
  <c r="IT194" i="90"/>
  <c r="IT199" i="90"/>
  <c r="IT209" i="90"/>
  <c r="IT193" i="90"/>
  <c r="IT192" i="90"/>
  <c r="IT191" i="90"/>
  <c r="IT190" i="90"/>
  <c r="IT189" i="90"/>
  <c r="IT188" i="90"/>
  <c r="IT187" i="90"/>
  <c r="IT186" i="90"/>
  <c r="IT185" i="90"/>
  <c r="IT184" i="90"/>
  <c r="IT183" i="90"/>
  <c r="IT182" i="90"/>
  <c r="IT181" i="90"/>
  <c r="IT180" i="90"/>
  <c r="IT179" i="90"/>
  <c r="IT177" i="90"/>
  <c r="IT176" i="90"/>
  <c r="IT175" i="90"/>
  <c r="IT174" i="90"/>
  <c r="IT178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73" i="90"/>
  <c r="IT160" i="90"/>
  <c r="IT159" i="90"/>
  <c r="IT158" i="90"/>
  <c r="IT157" i="90"/>
  <c r="IT156" i="90"/>
  <c r="IT155" i="90"/>
  <c r="IT154" i="90"/>
  <c r="IT153" i="90"/>
  <c r="IT152" i="90"/>
  <c r="IT151" i="90"/>
  <c r="IT161" i="90"/>
  <c r="IT150" i="90"/>
  <c r="IT149" i="90"/>
  <c r="IT148" i="90"/>
  <c r="IT147" i="90"/>
  <c r="IT146" i="90"/>
  <c r="IT145" i="90"/>
  <c r="IT144" i="90"/>
  <c r="IT143" i="90"/>
  <c r="IT142" i="90"/>
  <c r="IT141" i="90"/>
  <c r="IT140" i="90"/>
  <c r="IT139" i="90"/>
  <c r="IT138" i="90"/>
  <c r="IT134" i="90"/>
  <c r="IT135" i="90"/>
  <c r="IT136" i="90"/>
  <c r="IT130" i="90"/>
  <c r="IT129" i="90"/>
  <c r="IT128" i="90"/>
  <c r="IT127" i="90"/>
  <c r="IT126" i="90"/>
  <c r="IT125" i="90"/>
  <c r="IT124" i="90"/>
  <c r="IT123" i="90"/>
  <c r="IT132" i="90"/>
  <c r="IT137" i="90"/>
  <c r="IT133" i="90"/>
  <c r="IT121" i="90"/>
  <c r="IT120" i="90"/>
  <c r="IT119" i="90"/>
  <c r="IT118" i="90"/>
  <c r="IT117" i="90"/>
  <c r="IT116" i="90"/>
  <c r="IT115" i="90"/>
  <c r="IT114" i="90"/>
  <c r="IT113" i="90"/>
  <c r="IT112" i="90"/>
  <c r="IT122" i="90"/>
  <c r="IT131" i="90"/>
  <c r="IT110" i="90"/>
  <c r="IT105" i="90"/>
  <c r="IT108" i="90"/>
  <c r="IT111" i="90"/>
  <c r="IT106" i="90"/>
  <c r="IT104" i="90"/>
  <c r="IT107" i="90"/>
  <c r="IT109" i="90"/>
  <c r="IT103" i="90"/>
  <c r="IT102" i="90"/>
  <c r="IT101" i="90"/>
  <c r="IT98" i="90"/>
  <c r="IT97" i="90"/>
  <c r="IT99" i="90"/>
  <c r="IT100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96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IT62" i="90"/>
  <c r="IT61" i="90"/>
  <c r="IT60" i="90"/>
  <c r="IT59" i="90"/>
  <c r="IT83" i="90"/>
  <c r="IT58" i="90"/>
  <c r="IT57" i="90"/>
  <c r="IT56" i="90"/>
  <c r="IT55" i="90"/>
  <c r="IT54" i="90"/>
  <c r="IT53" i="90"/>
  <c r="IT52" i="90"/>
  <c r="IT51" i="90"/>
  <c r="IT50" i="90"/>
  <c r="IT49" i="90"/>
  <c r="IT48" i="90"/>
  <c r="IT47" i="90"/>
  <c r="IT46" i="90"/>
  <c r="IT45" i="90"/>
  <c r="IT44" i="90"/>
  <c r="IT43" i="90"/>
  <c r="IT42" i="90"/>
  <c r="IT41" i="90"/>
  <c r="IT40" i="90"/>
  <c r="IT39" i="90"/>
  <c r="IT38" i="90"/>
  <c r="IT37" i="90"/>
  <c r="IT36" i="90"/>
  <c r="IT35" i="90"/>
  <c r="IT34" i="90"/>
  <c r="IT33" i="90"/>
  <c r="C6" i="54"/>
  <c r="K6" i="54"/>
  <c r="HY29" i="90"/>
  <c r="IP29" i="90"/>
  <c r="JF29" i="90" s="1"/>
  <c r="HY30" i="90"/>
  <c r="IP30" i="90"/>
  <c r="JF30" i="90" s="1"/>
  <c r="HY31" i="90"/>
  <c r="IP31" i="90"/>
  <c r="JF31" i="90" s="1"/>
  <c r="HY32" i="90"/>
  <c r="IP32" i="90"/>
  <c r="JF32" i="90" s="1"/>
  <c r="HY33" i="90"/>
  <c r="IQ33" i="90"/>
  <c r="HW34" i="90"/>
  <c r="IN34" i="90"/>
  <c r="JD34" i="90" s="1"/>
  <c r="HZ35" i="90"/>
  <c r="II38" i="90"/>
  <c r="IQ41" i="90"/>
  <c r="HZ42" i="90"/>
  <c r="II46" i="90"/>
  <c r="IQ49" i="90"/>
  <c r="HZ50" i="90"/>
  <c r="II54" i="90"/>
  <c r="IQ57" i="90"/>
  <c r="HZ58" i="90"/>
  <c r="JL59" i="90"/>
  <c r="JL60" i="90"/>
  <c r="JK62" i="90"/>
  <c r="JK64" i="90"/>
  <c r="JK61" i="90"/>
  <c r="JK63" i="90"/>
  <c r="JK84" i="90"/>
  <c r="JK85" i="90"/>
  <c r="JK86" i="90"/>
  <c r="JK101" i="90"/>
  <c r="JM103" i="90"/>
  <c r="JK104" i="90"/>
  <c r="JM105" i="90"/>
  <c r="JM106" i="90"/>
  <c r="JM104" i="90"/>
  <c r="JK114" i="90"/>
  <c r="JL114" i="90"/>
  <c r="JL118" i="90"/>
  <c r="JK115" i="90"/>
  <c r="JK119" i="90"/>
  <c r="JL115" i="90"/>
  <c r="JL119" i="90"/>
  <c r="JK116" i="90"/>
  <c r="JK120" i="90"/>
  <c r="JL116" i="90"/>
  <c r="JK112" i="90"/>
  <c r="JK117" i="90"/>
  <c r="JK121" i="90"/>
  <c r="JK125" i="90"/>
  <c r="JM140" i="90"/>
  <c r="JL139" i="90"/>
  <c r="JK139" i="90"/>
  <c r="JK140" i="90"/>
  <c r="JK141" i="90"/>
  <c r="JK146" i="90"/>
  <c r="JK142" i="90"/>
  <c r="JM149" i="90"/>
  <c r="JM148" i="90"/>
  <c r="JK150" i="90"/>
  <c r="JK151" i="90"/>
  <c r="JM162" i="90"/>
  <c r="JK152" i="90"/>
  <c r="JK154" i="90"/>
  <c r="JK156" i="90"/>
  <c r="JK158" i="90"/>
  <c r="JK160" i="90"/>
  <c r="JL171" i="90"/>
  <c r="JM171" i="90"/>
  <c r="JM168" i="90"/>
  <c r="JL161" i="90"/>
  <c r="JM165" i="90"/>
  <c r="JM170" i="90"/>
  <c r="JL162" i="90"/>
  <c r="JL164" i="90"/>
  <c r="JM164" i="90"/>
  <c r="JL172" i="90"/>
  <c r="JM172" i="90"/>
  <c r="JL173" i="90"/>
  <c r="JK176" i="90"/>
  <c r="JK178" i="90"/>
  <c r="JK174" i="90"/>
  <c r="JL176" i="90"/>
  <c r="JL174" i="90"/>
  <c r="JL179" i="90"/>
  <c r="JK180" i="90"/>
  <c r="JL178" i="90"/>
  <c r="JL183" i="90"/>
  <c r="JL187" i="90"/>
  <c r="JL189" i="90"/>
  <c r="JK185" i="90"/>
  <c r="JM187" i="90"/>
  <c r="JM189" i="90"/>
  <c r="JK190" i="90"/>
  <c r="JL193" i="90"/>
  <c r="JM193" i="90"/>
  <c r="JM190" i="90"/>
  <c r="JL192" i="90"/>
  <c r="JL194" i="90"/>
  <c r="JL195" i="90"/>
  <c r="JK197" i="90"/>
  <c r="JK202" i="90"/>
  <c r="JK198" i="90"/>
  <c r="JK200" i="90"/>
  <c r="JM200" i="90"/>
  <c r="JL205" i="90"/>
  <c r="JM208" i="90"/>
  <c r="JM204" i="90"/>
  <c r="JL206" i="90"/>
  <c r="JL209" i="90"/>
  <c r="JK210" i="90"/>
  <c r="JK213" i="90"/>
  <c r="JL210" i="90"/>
  <c r="JK212" i="90"/>
  <c r="JK211" i="90"/>
  <c r="JK214" i="90"/>
  <c r="JM222" i="90"/>
  <c r="JK222" i="90"/>
  <c r="JM227" i="90"/>
  <c r="JM226" i="90"/>
  <c r="JJ131" i="44" l="1"/>
  <c r="JJ111" i="44"/>
  <c r="CP111" i="44" s="1"/>
  <c r="DI104" i="89"/>
  <c r="JI35" i="89"/>
  <c r="BY35" i="89" s="1"/>
  <c r="IY87" i="89"/>
  <c r="CU87" i="89" s="1"/>
  <c r="DI205" i="89"/>
  <c r="CS205" i="89"/>
  <c r="CS202" i="89"/>
  <c r="DI211" i="89"/>
  <c r="DI227" i="89"/>
  <c r="DI202" i="89"/>
  <c r="CS213" i="89"/>
  <c r="DI144" i="89"/>
  <c r="CS227" i="89"/>
  <c r="CC213" i="89"/>
  <c r="CS144" i="89"/>
  <c r="CS212" i="89"/>
  <c r="CS193" i="89"/>
  <c r="CS211" i="89"/>
  <c r="CC193" i="89"/>
  <c r="DI201" i="89"/>
  <c r="CS54" i="89"/>
  <c r="CS159" i="89"/>
  <c r="CC78" i="89"/>
  <c r="JJ104" i="44"/>
  <c r="BZ104" i="44" s="1"/>
  <c r="JJ118" i="44"/>
  <c r="BZ118" i="44" s="1"/>
  <c r="JA85" i="89"/>
  <c r="BQ85" i="89" s="1"/>
  <c r="JJ120" i="44"/>
  <c r="DF120" i="44" s="1"/>
  <c r="JJ123" i="44"/>
  <c r="BZ123" i="44" s="1"/>
  <c r="JJ107" i="44"/>
  <c r="BZ107" i="44" s="1"/>
  <c r="CB197" i="90"/>
  <c r="CS185" i="89"/>
  <c r="CC169" i="89"/>
  <c r="CC146" i="89"/>
  <c r="CC120" i="89"/>
  <c r="CS210" i="90"/>
  <c r="CS157" i="90"/>
  <c r="CS71" i="90"/>
  <c r="CC124" i="90"/>
  <c r="CS144" i="90"/>
  <c r="CS221" i="90"/>
  <c r="DI221" i="90"/>
  <c r="CC210" i="90"/>
  <c r="CC144" i="90"/>
  <c r="CS175" i="90"/>
  <c r="DI158" i="90"/>
  <c r="DI80" i="90"/>
  <c r="DI214" i="90"/>
  <c r="CC175" i="90"/>
  <c r="CS158" i="90"/>
  <c r="CS80" i="90"/>
  <c r="CC214" i="90"/>
  <c r="DI191" i="90"/>
  <c r="CC135" i="90"/>
  <c r="DI135" i="90"/>
  <c r="CS34" i="90"/>
  <c r="CC34" i="90"/>
  <c r="DI66" i="90"/>
  <c r="DI31" i="90"/>
  <c r="CC77" i="90"/>
  <c r="DI46" i="90"/>
  <c r="CB71" i="90"/>
  <c r="DH221" i="90"/>
  <c r="CB65" i="90"/>
  <c r="CB157" i="90"/>
  <c r="DH86" i="90"/>
  <c r="CB221" i="90"/>
  <c r="CR197" i="90"/>
  <c r="CR141" i="90"/>
  <c r="CR126" i="90"/>
  <c r="CR53" i="90"/>
  <c r="CB141" i="90"/>
  <c r="DH157" i="90"/>
  <c r="DH65" i="90"/>
  <c r="DH90" i="90"/>
  <c r="CB86" i="90"/>
  <c r="DH126" i="90"/>
  <c r="DH53" i="90"/>
  <c r="JD96" i="89"/>
  <c r="CJ96" i="89" s="1"/>
  <c r="JG87" i="89"/>
  <c r="BW87" i="89" s="1"/>
  <c r="IY156" i="89"/>
  <c r="BO156" i="89" s="1"/>
  <c r="JD151" i="89"/>
  <c r="CZ151" i="89" s="1"/>
  <c r="JI89" i="89"/>
  <c r="CO89" i="89" s="1"/>
  <c r="JI97" i="89"/>
  <c r="DE97" i="89" s="1"/>
  <c r="JI105" i="89"/>
  <c r="DE105" i="89" s="1"/>
  <c r="JI173" i="89"/>
  <c r="DE173" i="89" s="1"/>
  <c r="JI181" i="89"/>
  <c r="DE181" i="89" s="1"/>
  <c r="JI189" i="89"/>
  <c r="CO189" i="89" s="1"/>
  <c r="JI153" i="89"/>
  <c r="DE153" i="89" s="1"/>
  <c r="JI161" i="89"/>
  <c r="BY161" i="89" s="1"/>
  <c r="JI84" i="89"/>
  <c r="CO84" i="89" s="1"/>
  <c r="IZ172" i="89"/>
  <c r="CF172" i="89" s="1"/>
  <c r="IZ180" i="89"/>
  <c r="CF180" i="89" s="1"/>
  <c r="IZ188" i="89"/>
  <c r="CF188" i="89" s="1"/>
  <c r="JH214" i="89"/>
  <c r="DD214" i="89" s="1"/>
  <c r="JH222" i="89"/>
  <c r="CN222" i="89" s="1"/>
  <c r="IZ36" i="89"/>
  <c r="BP36" i="89" s="1"/>
  <c r="IY195" i="89"/>
  <c r="CE195" i="89" s="1"/>
  <c r="IY203" i="89"/>
  <c r="CU203" i="89" s="1"/>
  <c r="IY211" i="89"/>
  <c r="CE211" i="89" s="1"/>
  <c r="IZ218" i="89"/>
  <c r="CV218" i="89" s="1"/>
  <c r="IZ226" i="89"/>
  <c r="BP226" i="89" s="1"/>
  <c r="IY180" i="89"/>
  <c r="BO180" i="89" s="1"/>
  <c r="IZ92" i="89"/>
  <c r="CF92" i="89" s="1"/>
  <c r="JB40" i="89"/>
  <c r="BR40" i="89" s="1"/>
  <c r="JB48" i="89"/>
  <c r="CX48" i="89" s="1"/>
  <c r="JB56" i="89"/>
  <c r="BR56" i="89" s="1"/>
  <c r="JB64" i="89"/>
  <c r="BR64" i="89" s="1"/>
  <c r="JB72" i="89"/>
  <c r="BR72" i="89" s="1"/>
  <c r="JB80" i="89"/>
  <c r="BR80" i="89" s="1"/>
  <c r="JB88" i="89"/>
  <c r="CX88" i="89" s="1"/>
  <c r="JB96" i="89"/>
  <c r="BR96" i="89" s="1"/>
  <c r="JB104" i="89"/>
  <c r="BR104" i="89" s="1"/>
  <c r="JB195" i="89"/>
  <c r="BR195" i="89" s="1"/>
  <c r="JB203" i="89"/>
  <c r="BR203" i="89" s="1"/>
  <c r="JB211" i="89"/>
  <c r="CX211" i="89" s="1"/>
  <c r="IY222" i="89"/>
  <c r="CE222" i="89" s="1"/>
  <c r="IY191" i="89"/>
  <c r="BO191" i="89" s="1"/>
  <c r="IY199" i="89"/>
  <c r="BO199" i="89" s="1"/>
  <c r="IY207" i="89"/>
  <c r="BO207" i="89" s="1"/>
  <c r="CQ148" i="89"/>
  <c r="JC116" i="89"/>
  <c r="CY116" i="89" s="1"/>
  <c r="JD93" i="89"/>
  <c r="CZ93" i="89" s="1"/>
  <c r="JF188" i="89"/>
  <c r="BV188" i="89" s="1"/>
  <c r="JF196" i="89"/>
  <c r="BV196" i="89" s="1"/>
  <c r="JF204" i="89"/>
  <c r="DB204" i="89" s="1"/>
  <c r="JF212" i="89"/>
  <c r="BV212" i="89" s="1"/>
  <c r="JD95" i="89"/>
  <c r="BT95" i="89" s="1"/>
  <c r="JH224" i="89"/>
  <c r="CN224" i="89" s="1"/>
  <c r="IZ165" i="89"/>
  <c r="CV165" i="89" s="1"/>
  <c r="IZ173" i="89"/>
  <c r="CV173" i="89" s="1"/>
  <c r="IZ181" i="89"/>
  <c r="CF181" i="89" s="1"/>
  <c r="IZ189" i="89"/>
  <c r="BP189" i="89" s="1"/>
  <c r="JD94" i="89"/>
  <c r="BT94" i="89" s="1"/>
  <c r="JH223" i="89"/>
  <c r="CN223" i="89" s="1"/>
  <c r="IZ196" i="89"/>
  <c r="CF196" i="89" s="1"/>
  <c r="IZ204" i="89"/>
  <c r="BP204" i="89" s="1"/>
  <c r="IZ212" i="89"/>
  <c r="BP212" i="89" s="1"/>
  <c r="IZ101" i="89"/>
  <c r="CF101" i="89" s="1"/>
  <c r="CA195" i="89"/>
  <c r="CQ127" i="89"/>
  <c r="CA154" i="89"/>
  <c r="CA127" i="89"/>
  <c r="CQ149" i="89"/>
  <c r="DI210" i="89"/>
  <c r="CS169" i="89"/>
  <c r="CS146" i="89"/>
  <c r="CS120" i="89"/>
  <c r="CC127" i="89"/>
  <c r="CS184" i="89"/>
  <c r="DI195" i="89"/>
  <c r="DI98" i="89"/>
  <c r="CS170" i="89"/>
  <c r="CS195" i="89"/>
  <c r="CS156" i="89"/>
  <c r="DI194" i="89"/>
  <c r="CS151" i="89"/>
  <c r="DI140" i="89"/>
  <c r="CC39" i="89"/>
  <c r="CS210" i="89"/>
  <c r="DI170" i="89"/>
  <c r="CS149" i="89"/>
  <c r="CS140" i="89"/>
  <c r="CS39" i="89"/>
  <c r="CS104" i="89"/>
  <c r="DI127" i="89"/>
  <c r="CC185" i="89"/>
  <c r="DI156" i="89"/>
  <c r="CS98" i="89"/>
  <c r="CS198" i="89"/>
  <c r="CC222" i="89"/>
  <c r="CC198" i="89"/>
  <c r="CC42" i="89"/>
  <c r="DI173" i="89"/>
  <c r="CS111" i="89"/>
  <c r="CS87" i="89"/>
  <c r="DI49" i="89"/>
  <c r="CS49" i="89"/>
  <c r="CS206" i="89"/>
  <c r="CS168" i="89"/>
  <c r="CC66" i="89"/>
  <c r="CC168" i="89"/>
  <c r="DI66" i="89"/>
  <c r="CS222" i="89"/>
  <c r="DI101" i="89"/>
  <c r="CS164" i="89"/>
  <c r="CC220" i="89"/>
  <c r="CS215" i="89"/>
  <c r="CS187" i="89"/>
  <c r="CS101" i="89"/>
  <c r="CC91" i="89"/>
  <c r="CC219" i="89"/>
  <c r="CS99" i="89"/>
  <c r="DI119" i="89"/>
  <c r="CC85" i="89"/>
  <c r="DI34" i="89"/>
  <c r="DI30" i="89"/>
  <c r="CS152" i="89"/>
  <c r="CS119" i="89"/>
  <c r="DI85" i="89"/>
  <c r="CC82" i="89"/>
  <c r="CS30" i="89"/>
  <c r="DI207" i="89"/>
  <c r="CS174" i="89"/>
  <c r="DI135" i="89"/>
  <c r="DI82" i="89"/>
  <c r="DI215" i="89"/>
  <c r="DI225" i="89"/>
  <c r="DI206" i="89"/>
  <c r="CS173" i="89"/>
  <c r="CS150" i="89"/>
  <c r="DI111" i="89"/>
  <c r="CS135" i="89"/>
  <c r="DI48" i="89"/>
  <c r="CC43" i="89"/>
  <c r="CS207" i="89"/>
  <c r="DI87" i="89"/>
  <c r="CS43" i="89"/>
  <c r="CS203" i="89"/>
  <c r="DI203" i="89"/>
  <c r="DI189" i="89"/>
  <c r="DI99" i="89"/>
  <c r="CS88" i="89"/>
  <c r="CS189" i="89"/>
  <c r="DI121" i="89"/>
  <c r="CS96" i="89"/>
  <c r="DI88" i="89"/>
  <c r="CC61" i="89"/>
  <c r="CS121" i="89"/>
  <c r="CS93" i="89"/>
  <c r="DI96" i="89"/>
  <c r="DI61" i="89"/>
  <c r="CS188" i="89"/>
  <c r="DI174" i="89"/>
  <c r="DI137" i="89"/>
  <c r="CS92" i="89"/>
  <c r="DI93" i="89"/>
  <c r="CS209" i="89"/>
  <c r="DI209" i="89"/>
  <c r="CS137" i="89"/>
  <c r="DI92" i="89"/>
  <c r="CC34" i="89"/>
  <c r="DI116" i="89"/>
  <c r="DI91" i="89"/>
  <c r="CS116" i="89"/>
  <c r="CC221" i="89"/>
  <c r="DI223" i="89"/>
  <c r="DI94" i="89"/>
  <c r="DI78" i="89"/>
  <c r="CC54" i="89"/>
  <c r="DI159" i="89"/>
  <c r="DI151" i="89"/>
  <c r="CS141" i="89"/>
  <c r="CC80" i="89"/>
  <c r="CS48" i="89"/>
  <c r="DI80" i="89"/>
  <c r="DI142" i="89"/>
  <c r="CS132" i="89"/>
  <c r="CS142" i="89"/>
  <c r="CC64" i="89"/>
  <c r="DI64" i="89"/>
  <c r="CC190" i="89"/>
  <c r="CC139" i="89"/>
  <c r="CC123" i="89"/>
  <c r="CC86" i="89"/>
  <c r="CS37" i="89"/>
  <c r="DI179" i="89"/>
  <c r="CS162" i="89"/>
  <c r="CS90" i="89"/>
  <c r="CS181" i="89"/>
  <c r="DI176" i="89"/>
  <c r="CS94" i="89"/>
  <c r="DI106" i="89"/>
  <c r="CC90" i="89"/>
  <c r="CC58" i="89"/>
  <c r="CS179" i="89"/>
  <c r="CC124" i="89"/>
  <c r="CS106" i="89"/>
  <c r="CS175" i="89"/>
  <c r="CS40" i="89"/>
  <c r="DI37" i="89"/>
  <c r="DI143" i="89"/>
  <c r="CS103" i="89"/>
  <c r="CS123" i="89"/>
  <c r="DI150" i="89"/>
  <c r="DI187" i="89"/>
  <c r="DI71" i="89"/>
  <c r="CS190" i="89"/>
  <c r="CS124" i="89"/>
  <c r="CS139" i="89"/>
  <c r="CC40" i="89"/>
  <c r="CS176" i="89"/>
  <c r="DI175" i="89"/>
  <c r="DI103" i="89"/>
  <c r="CC38" i="89"/>
  <c r="DI58" i="89"/>
  <c r="CS38" i="89"/>
  <c r="CC50" i="89"/>
  <c r="CS161" i="89"/>
  <c r="DI50" i="89"/>
  <c r="DI35" i="89"/>
  <c r="CS97" i="89"/>
  <c r="DI97" i="89"/>
  <c r="DI224" i="89"/>
  <c r="CS224" i="89"/>
  <c r="DI157" i="89"/>
  <c r="DI110" i="89"/>
  <c r="DI226" i="89"/>
  <c r="DI81" i="89"/>
  <c r="CS74" i="89"/>
  <c r="CS226" i="89"/>
  <c r="DI65" i="89"/>
  <c r="DI208" i="89"/>
  <c r="DI132" i="89"/>
  <c r="DI125" i="89"/>
  <c r="CR225" i="89"/>
  <c r="CR177" i="89"/>
  <c r="CB96" i="89"/>
  <c r="CR218" i="89"/>
  <c r="CR99" i="89"/>
  <c r="CR96" i="89"/>
  <c r="CS81" i="89"/>
  <c r="CB223" i="89"/>
  <c r="DI141" i="89"/>
  <c r="CS110" i="89"/>
  <c r="DI95" i="89"/>
  <c r="JF200" i="89"/>
  <c r="BV200" i="89" s="1"/>
  <c r="JI52" i="89"/>
  <c r="BY52" i="89" s="1"/>
  <c r="JD47" i="89"/>
  <c r="BT47" i="89" s="1"/>
  <c r="JD55" i="89"/>
  <c r="BT55" i="89" s="1"/>
  <c r="JD63" i="89"/>
  <c r="BT63" i="89" s="1"/>
  <c r="JD71" i="89"/>
  <c r="BT71" i="89" s="1"/>
  <c r="JD79" i="89"/>
  <c r="BT79" i="89" s="1"/>
  <c r="JD90" i="89"/>
  <c r="BT90" i="89" s="1"/>
  <c r="CC65" i="89"/>
  <c r="JE30" i="89"/>
  <c r="BU30" i="89" s="1"/>
  <c r="DI126" i="89"/>
  <c r="JH226" i="89"/>
  <c r="CN226" i="89" s="1"/>
  <c r="CS199" i="89"/>
  <c r="CS183" i="89"/>
  <c r="CS148" i="89"/>
  <c r="CS125" i="89"/>
  <c r="CS95" i="89"/>
  <c r="CS126" i="89"/>
  <c r="JH219" i="89"/>
  <c r="DD219" i="89" s="1"/>
  <c r="JH227" i="89"/>
  <c r="CN227" i="89" s="1"/>
  <c r="CC57" i="89"/>
  <c r="DI182" i="89"/>
  <c r="DI153" i="89"/>
  <c r="CR147" i="89"/>
  <c r="JH218" i="89"/>
  <c r="DD218" i="89" s="1"/>
  <c r="CS182" i="89"/>
  <c r="CS157" i="89"/>
  <c r="DI100" i="89"/>
  <c r="JI63" i="89"/>
  <c r="BY63" i="89" s="1"/>
  <c r="DI57" i="89"/>
  <c r="CC83" i="89"/>
  <c r="IZ144" i="89"/>
  <c r="BP144" i="89" s="1"/>
  <c r="CS208" i="89"/>
  <c r="CC74" i="89"/>
  <c r="DI83" i="89"/>
  <c r="JD97" i="89"/>
  <c r="CJ97" i="89" s="1"/>
  <c r="DI199" i="89"/>
  <c r="CS153" i="89"/>
  <c r="CS100" i="89"/>
  <c r="JF189" i="89"/>
  <c r="BV189" i="89" s="1"/>
  <c r="JF205" i="89"/>
  <c r="BV205" i="89" s="1"/>
  <c r="DI183" i="89"/>
  <c r="DI148" i="89"/>
  <c r="JJ105" i="44"/>
  <c r="BZ105" i="44" s="1"/>
  <c r="JJ129" i="44"/>
  <c r="BZ129" i="44" s="1"/>
  <c r="JF43" i="44"/>
  <c r="BV43" i="44" s="1"/>
  <c r="JA144" i="44"/>
  <c r="CG144" i="44" s="1"/>
  <c r="DG219" i="44"/>
  <c r="JJ102" i="44"/>
  <c r="BZ102" i="44" s="1"/>
  <c r="JJ134" i="44"/>
  <c r="BZ134" i="44" s="1"/>
  <c r="JD37" i="44"/>
  <c r="CZ37" i="44" s="1"/>
  <c r="JB137" i="44"/>
  <c r="CX137" i="44" s="1"/>
  <c r="JJ112" i="44"/>
  <c r="BZ112" i="44" s="1"/>
  <c r="JD35" i="44"/>
  <c r="CZ35" i="44" s="1"/>
  <c r="JJ128" i="44"/>
  <c r="BZ128" i="44" s="1"/>
  <c r="DI221" i="44"/>
  <c r="CC110" i="44"/>
  <c r="DI227" i="44"/>
  <c r="CC221" i="44"/>
  <c r="CC177" i="44"/>
  <c r="CC180" i="44"/>
  <c r="CC133" i="44"/>
  <c r="CS88" i="44"/>
  <c r="CC54" i="44"/>
  <c r="CC227" i="44"/>
  <c r="DI218" i="44"/>
  <c r="CS156" i="44"/>
  <c r="CC160" i="44"/>
  <c r="DI142" i="44"/>
  <c r="CC88" i="44"/>
  <c r="CS102" i="44"/>
  <c r="DI58" i="44"/>
  <c r="CS218" i="44"/>
  <c r="CC156" i="44"/>
  <c r="CS107" i="44"/>
  <c r="CS142" i="44"/>
  <c r="CC102" i="44"/>
  <c r="DI177" i="44"/>
  <c r="CC107" i="44"/>
  <c r="CS58" i="44"/>
  <c r="DI160" i="44"/>
  <c r="CS110" i="44"/>
  <c r="DI180" i="44"/>
  <c r="DH125" i="44"/>
  <c r="CB125" i="44"/>
  <c r="DH155" i="44"/>
  <c r="CB86" i="44"/>
  <c r="DH212" i="44"/>
  <c r="CB226" i="44"/>
  <c r="CB212" i="44"/>
  <c r="CB171" i="44"/>
  <c r="CR144" i="44"/>
  <c r="CB127" i="44"/>
  <c r="CR134" i="44"/>
  <c r="DH87" i="44"/>
  <c r="DH34" i="44"/>
  <c r="CR82" i="44"/>
  <c r="CB144" i="44"/>
  <c r="CR100" i="44"/>
  <c r="CR66" i="44"/>
  <c r="CR226" i="44"/>
  <c r="DH134" i="44"/>
  <c r="CB87" i="44"/>
  <c r="CB195" i="44"/>
  <c r="DH171" i="44"/>
  <c r="DH66" i="44"/>
  <c r="DH82" i="44"/>
  <c r="CB155" i="44"/>
  <c r="DH127" i="44"/>
  <c r="CB100" i="44"/>
  <c r="DH86" i="44"/>
  <c r="CR34" i="44"/>
  <c r="CB65" i="44"/>
  <c r="CR214" i="44"/>
  <c r="DH183" i="44"/>
  <c r="CB112" i="44"/>
  <c r="CB214" i="44"/>
  <c r="CR219" i="44"/>
  <c r="CB183" i="44"/>
  <c r="DH112" i="44"/>
  <c r="DH65" i="44"/>
  <c r="CR42" i="44"/>
  <c r="CB219" i="44"/>
  <c r="DH179" i="44"/>
  <c r="CB42" i="44"/>
  <c r="CR195" i="44"/>
  <c r="CB179" i="44"/>
  <c r="D8" i="54"/>
  <c r="D10" i="54" s="1"/>
  <c r="D12" i="54" s="1"/>
  <c r="CB207" i="44"/>
  <c r="CB160" i="44"/>
  <c r="CB222" i="44"/>
  <c r="DH222" i="44"/>
  <c r="DH116" i="44"/>
  <c r="CB197" i="44"/>
  <c r="CB35" i="44"/>
  <c r="DH156" i="44"/>
  <c r="DH129" i="44"/>
  <c r="CR70" i="44"/>
  <c r="CR197" i="44"/>
  <c r="CR207" i="44"/>
  <c r="DH218" i="44"/>
  <c r="CR156" i="44"/>
  <c r="CB116" i="44"/>
  <c r="CB129" i="44"/>
  <c r="CR95" i="44"/>
  <c r="DH70" i="44"/>
  <c r="DH189" i="44"/>
  <c r="CR199" i="44"/>
  <c r="DH138" i="44"/>
  <c r="CB89" i="44"/>
  <c r="DH35" i="44"/>
  <c r="CB189" i="44"/>
  <c r="CB199" i="44"/>
  <c r="CB131" i="44"/>
  <c r="CB138" i="44"/>
  <c r="CB106" i="44"/>
  <c r="DH89" i="44"/>
  <c r="CR43" i="44"/>
  <c r="DH131" i="44"/>
  <c r="DH106" i="44"/>
  <c r="CB94" i="44"/>
  <c r="CB43" i="44"/>
  <c r="CR216" i="44"/>
  <c r="DH67" i="44"/>
  <c r="CR94" i="44"/>
  <c r="CB216" i="44"/>
  <c r="CR218" i="44"/>
  <c r="DH152" i="44"/>
  <c r="CB95" i="44"/>
  <c r="CR67" i="44"/>
  <c r="CB152" i="44"/>
  <c r="DG193" i="90"/>
  <c r="CQ216" i="90"/>
  <c r="CA193" i="90"/>
  <c r="CA216" i="90"/>
  <c r="CA136" i="90"/>
  <c r="CA90" i="90"/>
  <c r="CQ170" i="90"/>
  <c r="IY207" i="90"/>
  <c r="CU207" i="90" s="1"/>
  <c r="IY57" i="90"/>
  <c r="BO57" i="90" s="1"/>
  <c r="JG218" i="90"/>
  <c r="CM218" i="90" s="1"/>
  <c r="IY176" i="90"/>
  <c r="CU176" i="90" s="1"/>
  <c r="JG98" i="90"/>
  <c r="BW98" i="90" s="1"/>
  <c r="JG162" i="90"/>
  <c r="BW162" i="90" s="1"/>
  <c r="JB215" i="90"/>
  <c r="CH215" i="90" s="1"/>
  <c r="JG204" i="90"/>
  <c r="CM204" i="90" s="1"/>
  <c r="IY88" i="90"/>
  <c r="CE88" i="90" s="1"/>
  <c r="IY133" i="90"/>
  <c r="CE133" i="90" s="1"/>
  <c r="IY208" i="90"/>
  <c r="CE208" i="90" s="1"/>
  <c r="CA48" i="90"/>
  <c r="CA68" i="90"/>
  <c r="DG199" i="90"/>
  <c r="JG85" i="90"/>
  <c r="CM85" i="90" s="1"/>
  <c r="JG93" i="90"/>
  <c r="CM93" i="90" s="1"/>
  <c r="JG141" i="90"/>
  <c r="DC141" i="90" s="1"/>
  <c r="JG181" i="90"/>
  <c r="BW181" i="90" s="1"/>
  <c r="JG213" i="90"/>
  <c r="BW213" i="90" s="1"/>
  <c r="IY110" i="90"/>
  <c r="CE110" i="90" s="1"/>
  <c r="IY202" i="90"/>
  <c r="BO202" i="90" s="1"/>
  <c r="DG103" i="90"/>
  <c r="CQ70" i="90"/>
  <c r="CA70" i="90"/>
  <c r="CQ208" i="90"/>
  <c r="DG95" i="90"/>
  <c r="DG208" i="90"/>
  <c r="CA188" i="90"/>
  <c r="CQ123" i="90"/>
  <c r="CQ95" i="90"/>
  <c r="CQ34" i="90"/>
  <c r="CQ103" i="90"/>
  <c r="CA34" i="90"/>
  <c r="CQ188" i="90"/>
  <c r="DG205" i="90"/>
  <c r="DG123" i="90"/>
  <c r="DG90" i="90"/>
  <c r="JG57" i="90"/>
  <c r="CM57" i="90" s="1"/>
  <c r="CQ219" i="90"/>
  <c r="DG219" i="90"/>
  <c r="CA122" i="90"/>
  <c r="DG169" i="90"/>
  <c r="DG165" i="90"/>
  <c r="DG93" i="90"/>
  <c r="DG66" i="90"/>
  <c r="CA164" i="90"/>
  <c r="IY213" i="90"/>
  <c r="CE213" i="90" s="1"/>
  <c r="JA115" i="90"/>
  <c r="CG115" i="90" s="1"/>
  <c r="JA154" i="90"/>
  <c r="CW154" i="90" s="1"/>
  <c r="JH148" i="90"/>
  <c r="BX148" i="90" s="1"/>
  <c r="IZ107" i="90"/>
  <c r="CV107" i="90" s="1"/>
  <c r="IZ131" i="90"/>
  <c r="BP131" i="90" s="1"/>
  <c r="DG164" i="90"/>
  <c r="DG48" i="90"/>
  <c r="CA106" i="90"/>
  <c r="CA66" i="90"/>
  <c r="CQ93" i="90"/>
  <c r="CQ199" i="90"/>
  <c r="DG106" i="90"/>
  <c r="JI117" i="90"/>
  <c r="CO117" i="90" s="1"/>
  <c r="CA60" i="90"/>
  <c r="CQ60" i="90"/>
  <c r="JG153" i="90"/>
  <c r="DC153" i="90" s="1"/>
  <c r="JJ90" i="90"/>
  <c r="DF90" i="90" s="1"/>
  <c r="JJ206" i="90"/>
  <c r="CP206" i="90" s="1"/>
  <c r="JJ211" i="90"/>
  <c r="BZ211" i="90" s="1"/>
  <c r="JB94" i="90"/>
  <c r="CX94" i="90" s="1"/>
  <c r="JI60" i="90"/>
  <c r="DE60" i="90" s="1"/>
  <c r="JI131" i="90"/>
  <c r="CO131" i="90" s="1"/>
  <c r="JI212" i="90"/>
  <c r="CO212" i="90" s="1"/>
  <c r="JA108" i="90"/>
  <c r="BQ108" i="90" s="1"/>
  <c r="JA219" i="90"/>
  <c r="CW219" i="90" s="1"/>
  <c r="JH78" i="90"/>
  <c r="BX78" i="90" s="1"/>
  <c r="JH94" i="90"/>
  <c r="DD94" i="90" s="1"/>
  <c r="JH136" i="90"/>
  <c r="DD136" i="90" s="1"/>
  <c r="JH149" i="90"/>
  <c r="BX149" i="90" s="1"/>
  <c r="JH214" i="90"/>
  <c r="CN214" i="90" s="1"/>
  <c r="IZ222" i="90"/>
  <c r="CF222" i="90" s="1"/>
  <c r="JI37" i="90"/>
  <c r="DE37" i="90" s="1"/>
  <c r="JI45" i="90"/>
  <c r="DE45" i="90" s="1"/>
  <c r="JI53" i="90"/>
  <c r="DE53" i="90" s="1"/>
  <c r="JI107" i="90"/>
  <c r="DE107" i="90" s="1"/>
  <c r="JI156" i="90"/>
  <c r="DE156" i="90" s="1"/>
  <c r="JI181" i="90"/>
  <c r="CO181" i="90" s="1"/>
  <c r="JI189" i="90"/>
  <c r="BY189" i="90" s="1"/>
  <c r="JI197" i="90"/>
  <c r="DE197" i="90" s="1"/>
  <c r="JA139" i="90"/>
  <c r="BQ139" i="90" s="1"/>
  <c r="JH183" i="90"/>
  <c r="BX183" i="90" s="1"/>
  <c r="IZ123" i="90"/>
  <c r="BP123" i="90" s="1"/>
  <c r="IZ205" i="90"/>
  <c r="BP205" i="90" s="1"/>
  <c r="JI85" i="90"/>
  <c r="CO85" i="90" s="1"/>
  <c r="JI93" i="90"/>
  <c r="BY93" i="90" s="1"/>
  <c r="JI108" i="90"/>
  <c r="BY108" i="90" s="1"/>
  <c r="JA194" i="90"/>
  <c r="CG194" i="90" s="1"/>
  <c r="JH199" i="90"/>
  <c r="BX199" i="90" s="1"/>
  <c r="JH207" i="90"/>
  <c r="BX207" i="90" s="1"/>
  <c r="JH222" i="90"/>
  <c r="CN222" i="90" s="1"/>
  <c r="IZ76" i="90"/>
  <c r="BP76" i="90" s="1"/>
  <c r="IZ92" i="90"/>
  <c r="CV92" i="90" s="1"/>
  <c r="JJ222" i="90"/>
  <c r="CP222" i="90" s="1"/>
  <c r="JI149" i="90"/>
  <c r="DE149" i="90" s="1"/>
  <c r="JI164" i="90"/>
  <c r="BY164" i="90" s="1"/>
  <c r="JI172" i="90"/>
  <c r="CO172" i="90" s="1"/>
  <c r="JA35" i="90"/>
  <c r="CG35" i="90" s="1"/>
  <c r="JA83" i="90"/>
  <c r="BQ83" i="90" s="1"/>
  <c r="JA66" i="90"/>
  <c r="CW66" i="90" s="1"/>
  <c r="JA74" i="90"/>
  <c r="BQ74" i="90" s="1"/>
  <c r="JA82" i="90"/>
  <c r="CG82" i="90" s="1"/>
  <c r="JA90" i="90"/>
  <c r="BQ90" i="90" s="1"/>
  <c r="JA129" i="90"/>
  <c r="BQ129" i="90" s="1"/>
  <c r="JA187" i="90"/>
  <c r="BQ187" i="90" s="1"/>
  <c r="JA210" i="90"/>
  <c r="BQ210" i="90" s="1"/>
  <c r="IZ181" i="90"/>
  <c r="BP181" i="90" s="1"/>
  <c r="IZ189" i="90"/>
  <c r="BP189" i="90" s="1"/>
  <c r="JA96" i="90"/>
  <c r="CG96" i="90" s="1"/>
  <c r="IZ132" i="90"/>
  <c r="CV132" i="90" s="1"/>
  <c r="IZ197" i="90"/>
  <c r="CF197" i="90" s="1"/>
  <c r="JA163" i="90"/>
  <c r="CG163" i="90" s="1"/>
  <c r="JA171" i="90"/>
  <c r="BQ171" i="90" s="1"/>
  <c r="IZ159" i="90"/>
  <c r="CF159" i="90" s="1"/>
  <c r="JI129" i="90"/>
  <c r="DE129" i="90" s="1"/>
  <c r="JI141" i="90"/>
  <c r="BY141" i="90" s="1"/>
  <c r="JA147" i="90"/>
  <c r="BQ147" i="90" s="1"/>
  <c r="JH102" i="90"/>
  <c r="CN102" i="90" s="1"/>
  <c r="JH110" i="90"/>
  <c r="CN110" i="90" s="1"/>
  <c r="JH140" i="90"/>
  <c r="CN140" i="90" s="1"/>
  <c r="IZ152" i="90"/>
  <c r="CF152" i="90" s="1"/>
  <c r="CA217" i="90"/>
  <c r="DG170" i="90"/>
  <c r="JH159" i="90"/>
  <c r="CN159" i="90" s="1"/>
  <c r="JH205" i="90"/>
  <c r="BX205" i="90" s="1"/>
  <c r="IZ83" i="90"/>
  <c r="CV83" i="90" s="1"/>
  <c r="IZ99" i="90"/>
  <c r="BP99" i="90" s="1"/>
  <c r="IZ155" i="90"/>
  <c r="CF155" i="90" s="1"/>
  <c r="IZ187" i="90"/>
  <c r="BP187" i="90" s="1"/>
  <c r="JA160" i="90"/>
  <c r="CW160" i="90" s="1"/>
  <c r="JB49" i="90"/>
  <c r="BR49" i="90" s="1"/>
  <c r="JI127" i="90"/>
  <c r="CO127" i="90" s="1"/>
  <c r="JA203" i="90"/>
  <c r="CG203" i="90" s="1"/>
  <c r="JI187" i="90"/>
  <c r="BY187" i="90" s="1"/>
  <c r="CQ153" i="90"/>
  <c r="IY204" i="90"/>
  <c r="CE204" i="90" s="1"/>
  <c r="CA96" i="90"/>
  <c r="DG203" i="90"/>
  <c r="CA153" i="90"/>
  <c r="CQ203" i="90"/>
  <c r="DG92" i="90"/>
  <c r="CQ82" i="90"/>
  <c r="CQ92" i="90"/>
  <c r="CA82" i="90"/>
  <c r="DB27" i="90"/>
  <c r="CA31" i="90"/>
  <c r="DG30" i="90"/>
  <c r="CQ215" i="90"/>
  <c r="CA215" i="90"/>
  <c r="DG96" i="90"/>
  <c r="CQ30" i="90"/>
  <c r="JF150" i="90"/>
  <c r="BV150" i="90" s="1"/>
  <c r="JI34" i="90"/>
  <c r="DE34" i="90" s="1"/>
  <c r="JI42" i="90"/>
  <c r="BY42" i="90" s="1"/>
  <c r="JI50" i="90"/>
  <c r="BY50" i="90" s="1"/>
  <c r="JI58" i="90"/>
  <c r="BY58" i="90" s="1"/>
  <c r="JI146" i="90"/>
  <c r="DE146" i="90" s="1"/>
  <c r="JI186" i="90"/>
  <c r="BY186" i="90" s="1"/>
  <c r="JI194" i="90"/>
  <c r="DE194" i="90" s="1"/>
  <c r="JA159" i="90"/>
  <c r="CW159" i="90" s="1"/>
  <c r="JA144" i="90"/>
  <c r="BQ144" i="90" s="1"/>
  <c r="JA133" i="90"/>
  <c r="CW133" i="90" s="1"/>
  <c r="JA199" i="90"/>
  <c r="CW199" i="90" s="1"/>
  <c r="JA168" i="90"/>
  <c r="BQ168" i="90" s="1"/>
  <c r="JI126" i="90"/>
  <c r="DE126" i="90" s="1"/>
  <c r="JI215" i="90"/>
  <c r="CO215" i="90" s="1"/>
  <c r="JA176" i="90"/>
  <c r="CG176" i="90" s="1"/>
  <c r="JA202" i="90"/>
  <c r="CW202" i="90" s="1"/>
  <c r="JA216" i="90"/>
  <c r="CW216" i="90" s="1"/>
  <c r="JA226" i="90"/>
  <c r="BQ226" i="90" s="1"/>
  <c r="JH133" i="90"/>
  <c r="BX133" i="90" s="1"/>
  <c r="JC102" i="90"/>
  <c r="CI102" i="90" s="1"/>
  <c r="JC207" i="90"/>
  <c r="BS207" i="90" s="1"/>
  <c r="JC218" i="90"/>
  <c r="BS218" i="90" s="1"/>
  <c r="JJ136" i="90"/>
  <c r="BZ136" i="90" s="1"/>
  <c r="JJ191" i="90"/>
  <c r="CP191" i="90" s="1"/>
  <c r="JB208" i="90"/>
  <c r="CX208" i="90" s="1"/>
  <c r="JG124" i="90"/>
  <c r="BW124" i="90" s="1"/>
  <c r="JG173" i="90"/>
  <c r="BW173" i="90" s="1"/>
  <c r="IY84" i="90"/>
  <c r="CE84" i="90" s="1"/>
  <c r="JG106" i="90"/>
  <c r="CM106" i="90" s="1"/>
  <c r="JG115" i="90"/>
  <c r="BW115" i="90" s="1"/>
  <c r="JG157" i="90"/>
  <c r="BW157" i="90" s="1"/>
  <c r="IY139" i="90"/>
  <c r="CE139" i="90" s="1"/>
  <c r="IY180" i="90"/>
  <c r="CE180" i="90" s="1"/>
  <c r="IY196" i="90"/>
  <c r="BO196" i="90" s="1"/>
  <c r="IY219" i="90"/>
  <c r="CU219" i="90" s="1"/>
  <c r="IY92" i="90"/>
  <c r="CE92" i="90" s="1"/>
  <c r="IY100" i="90"/>
  <c r="CU100" i="90" s="1"/>
  <c r="IY102" i="90"/>
  <c r="CE102" i="90" s="1"/>
  <c r="IY156" i="90"/>
  <c r="BO156" i="90" s="1"/>
  <c r="JE128" i="90"/>
  <c r="CK128" i="90" s="1"/>
  <c r="JG118" i="90"/>
  <c r="BW118" i="90" s="1"/>
  <c r="JG135" i="90"/>
  <c r="CM135" i="90" s="1"/>
  <c r="JG221" i="90"/>
  <c r="DC221" i="90" s="1"/>
  <c r="IY123" i="90"/>
  <c r="BO123" i="90" s="1"/>
  <c r="JC165" i="90"/>
  <c r="BS165" i="90" s="1"/>
  <c r="JG203" i="90"/>
  <c r="CM203" i="90" s="1"/>
  <c r="JC174" i="90"/>
  <c r="BS174" i="90" s="1"/>
  <c r="JB168" i="90"/>
  <c r="BR168" i="90" s="1"/>
  <c r="DG162" i="90"/>
  <c r="DG149" i="90"/>
  <c r="CQ220" i="90"/>
  <c r="JC201" i="90"/>
  <c r="BS201" i="90" s="1"/>
  <c r="JC104" i="90"/>
  <c r="CI104" i="90" s="1"/>
  <c r="JC124" i="90"/>
  <c r="CY124" i="90" s="1"/>
  <c r="JC160" i="90"/>
  <c r="BS160" i="90" s="1"/>
  <c r="JC31" i="90"/>
  <c r="BS31" i="90" s="1"/>
  <c r="CA159" i="90"/>
  <c r="DG79" i="90"/>
  <c r="CQ113" i="90"/>
  <c r="CQ75" i="90"/>
  <c r="DG56" i="90"/>
  <c r="DG113" i="90"/>
  <c r="CA75" i="90"/>
  <c r="CQ56" i="90"/>
  <c r="DG161" i="90"/>
  <c r="DG168" i="90"/>
  <c r="CQ161" i="90"/>
  <c r="DG159" i="90"/>
  <c r="CQ79" i="90"/>
  <c r="CQ168" i="90"/>
  <c r="JE89" i="90"/>
  <c r="BU89" i="90" s="1"/>
  <c r="JE137" i="90"/>
  <c r="CK137" i="90" s="1"/>
  <c r="JE208" i="90"/>
  <c r="CK208" i="90" s="1"/>
  <c r="JE218" i="90"/>
  <c r="DA218" i="90" s="1"/>
  <c r="JD106" i="90"/>
  <c r="BT106" i="90" s="1"/>
  <c r="JD129" i="90"/>
  <c r="CJ129" i="90" s="1"/>
  <c r="JD137" i="90"/>
  <c r="BT137" i="90" s="1"/>
  <c r="JD180" i="90"/>
  <c r="CJ180" i="90" s="1"/>
  <c r="JD203" i="90"/>
  <c r="CJ203" i="90" s="1"/>
  <c r="CQ226" i="90"/>
  <c r="JE134" i="90"/>
  <c r="DA134" i="90" s="1"/>
  <c r="JC60" i="90"/>
  <c r="CY60" i="90" s="1"/>
  <c r="JC134" i="90"/>
  <c r="BS134" i="90" s="1"/>
  <c r="JC168" i="90"/>
  <c r="CY168" i="90" s="1"/>
  <c r="JC152" i="90"/>
  <c r="BS152" i="90" s="1"/>
  <c r="JC83" i="90"/>
  <c r="CY83" i="90" s="1"/>
  <c r="JC116" i="90"/>
  <c r="BS116" i="90" s="1"/>
  <c r="JC147" i="90"/>
  <c r="CI147" i="90" s="1"/>
  <c r="JC176" i="90"/>
  <c r="CI176" i="90" s="1"/>
  <c r="JC68" i="90"/>
  <c r="CY68" i="90" s="1"/>
  <c r="JC76" i="90"/>
  <c r="CY76" i="90" s="1"/>
  <c r="JC183" i="90"/>
  <c r="BS183" i="90" s="1"/>
  <c r="JC195" i="90"/>
  <c r="CY195" i="90" s="1"/>
  <c r="JC224" i="90"/>
  <c r="CI224" i="90" s="1"/>
  <c r="JC131" i="90"/>
  <c r="BS131" i="90" s="1"/>
  <c r="JE114" i="90"/>
  <c r="BU114" i="90" s="1"/>
  <c r="JC40" i="90"/>
  <c r="BS40" i="90" s="1"/>
  <c r="JC48" i="90"/>
  <c r="BS48" i="90" s="1"/>
  <c r="JC56" i="90"/>
  <c r="BS56" i="90" s="1"/>
  <c r="CA220" i="90"/>
  <c r="CA97" i="90"/>
  <c r="DG68" i="90"/>
  <c r="JE171" i="90"/>
  <c r="BU171" i="90" s="1"/>
  <c r="DG43" i="90"/>
  <c r="JD54" i="90"/>
  <c r="CJ54" i="90" s="1"/>
  <c r="DG135" i="90"/>
  <c r="CQ97" i="90"/>
  <c r="JE113" i="90"/>
  <c r="DA113" i="90" s="1"/>
  <c r="CQ43" i="90"/>
  <c r="JD46" i="90"/>
  <c r="CJ46" i="90" s="1"/>
  <c r="CQ135" i="90"/>
  <c r="CQ83" i="90"/>
  <c r="JE163" i="90"/>
  <c r="BU163" i="90" s="1"/>
  <c r="DG167" i="90"/>
  <c r="DG155" i="90"/>
  <c r="JF218" i="90"/>
  <c r="CL218" i="90" s="1"/>
  <c r="CQ102" i="90"/>
  <c r="CQ155" i="90"/>
  <c r="JF178" i="90"/>
  <c r="CL178" i="90" s="1"/>
  <c r="JF227" i="90"/>
  <c r="DB227" i="90" s="1"/>
  <c r="CA73" i="90"/>
  <c r="JD112" i="90"/>
  <c r="CJ112" i="90" s="1"/>
  <c r="JE107" i="90"/>
  <c r="BU107" i="90" s="1"/>
  <c r="JE126" i="90"/>
  <c r="DA126" i="90" s="1"/>
  <c r="JE164" i="90"/>
  <c r="CK164" i="90" s="1"/>
  <c r="CQ182" i="90"/>
  <c r="CA182" i="90"/>
  <c r="CA147" i="90"/>
  <c r="DG147" i="90"/>
  <c r="JD102" i="90"/>
  <c r="CZ102" i="90" s="1"/>
  <c r="JD119" i="90"/>
  <c r="BT119" i="90" s="1"/>
  <c r="JD185" i="90"/>
  <c r="CZ185" i="90" s="1"/>
  <c r="CQ217" i="90"/>
  <c r="JF93" i="90"/>
  <c r="BV93" i="90" s="1"/>
  <c r="JF154" i="90"/>
  <c r="CL154" i="90" s="1"/>
  <c r="JF221" i="90"/>
  <c r="CL221" i="90" s="1"/>
  <c r="CA163" i="90"/>
  <c r="JF173" i="90"/>
  <c r="DB173" i="90" s="1"/>
  <c r="JE97" i="90"/>
  <c r="CK97" i="90" s="1"/>
  <c r="JE145" i="90"/>
  <c r="DA145" i="90" s="1"/>
  <c r="JE209" i="90"/>
  <c r="CK209" i="90" s="1"/>
  <c r="JD116" i="90"/>
  <c r="BT116" i="90" s="1"/>
  <c r="JD150" i="90"/>
  <c r="CJ150" i="90" s="1"/>
  <c r="JD163" i="90"/>
  <c r="CZ163" i="90" s="1"/>
  <c r="JE109" i="90"/>
  <c r="BU109" i="90" s="1"/>
  <c r="JE117" i="90"/>
  <c r="CK117" i="90" s="1"/>
  <c r="JD118" i="90"/>
  <c r="BT118" i="90" s="1"/>
  <c r="JD158" i="90"/>
  <c r="BT158" i="90" s="1"/>
  <c r="JE166" i="90"/>
  <c r="CK166" i="90" s="1"/>
  <c r="JD191" i="90"/>
  <c r="CZ191" i="90" s="1"/>
  <c r="JE37" i="90"/>
  <c r="DA37" i="90" s="1"/>
  <c r="JE45" i="90"/>
  <c r="DA45" i="90" s="1"/>
  <c r="JE53" i="90"/>
  <c r="DA53" i="90" s="1"/>
  <c r="JE152" i="90"/>
  <c r="BU152" i="90" s="1"/>
  <c r="JE160" i="90"/>
  <c r="CK160" i="90" s="1"/>
  <c r="JE175" i="90"/>
  <c r="BU175" i="90" s="1"/>
  <c r="JC86" i="90"/>
  <c r="BS86" i="90" s="1"/>
  <c r="JC153" i="90"/>
  <c r="BS153" i="90" s="1"/>
  <c r="JC215" i="90"/>
  <c r="CI215" i="90" s="1"/>
  <c r="JE112" i="90"/>
  <c r="BU112" i="90" s="1"/>
  <c r="JD98" i="90"/>
  <c r="BT98" i="90" s="1"/>
  <c r="JD219" i="90"/>
  <c r="BT219" i="90" s="1"/>
  <c r="JE65" i="90"/>
  <c r="DA65" i="90" s="1"/>
  <c r="JE73" i="90"/>
  <c r="CK73" i="90" s="1"/>
  <c r="JE81" i="90"/>
  <c r="BU81" i="90" s="1"/>
  <c r="JE185" i="90"/>
  <c r="BU185" i="90" s="1"/>
  <c r="JE200" i="90"/>
  <c r="DA200" i="90" s="1"/>
  <c r="JE227" i="90"/>
  <c r="CK227" i="90" s="1"/>
  <c r="JD91" i="90"/>
  <c r="CJ91" i="90" s="1"/>
  <c r="JD168" i="90"/>
  <c r="CZ168" i="90" s="1"/>
  <c r="JD187" i="90"/>
  <c r="BT187" i="90" s="1"/>
  <c r="JD212" i="90"/>
  <c r="CZ212" i="90" s="1"/>
  <c r="JC172" i="90"/>
  <c r="CY172" i="90" s="1"/>
  <c r="JA32" i="90"/>
  <c r="BQ32" i="90" s="1"/>
  <c r="JA30" i="90"/>
  <c r="BQ30" i="90" s="1"/>
  <c r="JA28" i="90"/>
  <c r="BQ28" i="90" s="1"/>
  <c r="JF48" i="90"/>
  <c r="DB48" i="90" s="1"/>
  <c r="JF66" i="90"/>
  <c r="DB66" i="90" s="1"/>
  <c r="JF74" i="90"/>
  <c r="BV74" i="90" s="1"/>
  <c r="JF82" i="90"/>
  <c r="BV82" i="90" s="1"/>
  <c r="DG227" i="90"/>
  <c r="CQ175" i="90"/>
  <c r="JE103" i="90"/>
  <c r="DA103" i="90" s="1"/>
  <c r="JE130" i="90"/>
  <c r="BU130" i="90" s="1"/>
  <c r="JE189" i="90"/>
  <c r="CK189" i="90" s="1"/>
  <c r="JC114" i="90"/>
  <c r="BS114" i="90" s="1"/>
  <c r="JC129" i="90"/>
  <c r="BS129" i="90" s="1"/>
  <c r="JC197" i="90"/>
  <c r="BS197" i="90" s="1"/>
  <c r="JF62" i="90"/>
  <c r="BV62" i="90" s="1"/>
  <c r="JF70" i="90"/>
  <c r="CL70" i="90" s="1"/>
  <c r="JF78" i="90"/>
  <c r="BV78" i="90" s="1"/>
  <c r="JF131" i="90"/>
  <c r="DB131" i="90" s="1"/>
  <c r="JF174" i="90"/>
  <c r="CL174" i="90" s="1"/>
  <c r="JF182" i="90"/>
  <c r="CL182" i="90" s="1"/>
  <c r="JF206" i="90"/>
  <c r="CL206" i="90" s="1"/>
  <c r="JD100" i="90"/>
  <c r="BT100" i="90" s="1"/>
  <c r="JD178" i="90"/>
  <c r="BT178" i="90" s="1"/>
  <c r="JD189" i="90"/>
  <c r="BT189" i="90" s="1"/>
  <c r="JD213" i="90"/>
  <c r="BT213" i="90" s="1"/>
  <c r="CQ148" i="90"/>
  <c r="CQ227" i="90"/>
  <c r="CA166" i="90"/>
  <c r="DG37" i="90"/>
  <c r="DG192" i="90"/>
  <c r="DG166" i="90"/>
  <c r="CQ37" i="90"/>
  <c r="CQ192" i="90"/>
  <c r="DG148" i="90"/>
  <c r="JF64" i="90"/>
  <c r="CL64" i="90" s="1"/>
  <c r="JF72" i="90"/>
  <c r="BV72" i="90" s="1"/>
  <c r="JF80" i="90"/>
  <c r="DB80" i="90" s="1"/>
  <c r="JF129" i="90"/>
  <c r="BV129" i="90" s="1"/>
  <c r="JF143" i="90"/>
  <c r="CL143" i="90" s="1"/>
  <c r="JF169" i="90"/>
  <c r="CL169" i="90" s="1"/>
  <c r="JF176" i="90"/>
  <c r="CL176" i="90" s="1"/>
  <c r="JF184" i="90"/>
  <c r="DB184" i="90" s="1"/>
  <c r="JF191" i="90"/>
  <c r="BV191" i="90" s="1"/>
  <c r="JF208" i="90"/>
  <c r="BV208" i="90" s="1"/>
  <c r="JF215" i="90"/>
  <c r="BV215" i="90" s="1"/>
  <c r="JF224" i="90"/>
  <c r="CL224" i="90" s="1"/>
  <c r="DG118" i="90"/>
  <c r="CQ118" i="90"/>
  <c r="CQ99" i="90"/>
  <c r="DG99" i="90"/>
  <c r="JB30" i="90"/>
  <c r="BR30" i="90" s="1"/>
  <c r="JC100" i="90"/>
  <c r="CI100" i="90" s="1"/>
  <c r="JC113" i="90"/>
  <c r="BS113" i="90" s="1"/>
  <c r="JC128" i="90"/>
  <c r="CI128" i="90" s="1"/>
  <c r="JC146" i="90"/>
  <c r="CI146" i="90" s="1"/>
  <c r="JC173" i="90"/>
  <c r="CI173" i="90" s="1"/>
  <c r="JC193" i="90"/>
  <c r="CI193" i="90" s="1"/>
  <c r="CQ162" i="90"/>
  <c r="CQ59" i="90"/>
  <c r="DG91" i="90"/>
  <c r="CQ91" i="90"/>
  <c r="DG83" i="90"/>
  <c r="IY154" i="90"/>
  <c r="BO154" i="90" s="1"/>
  <c r="IY210" i="90"/>
  <c r="CE210" i="90" s="1"/>
  <c r="JB120" i="90"/>
  <c r="CX120" i="90" s="1"/>
  <c r="JB186" i="90"/>
  <c r="CH186" i="90" s="1"/>
  <c r="JH221" i="90"/>
  <c r="BX221" i="90" s="1"/>
  <c r="IZ150" i="90"/>
  <c r="CF150" i="90" s="1"/>
  <c r="IZ183" i="90"/>
  <c r="BP183" i="90" s="1"/>
  <c r="IZ215" i="90"/>
  <c r="CF215" i="90" s="1"/>
  <c r="JG99" i="90"/>
  <c r="BW99" i="90" s="1"/>
  <c r="JG139" i="90"/>
  <c r="CM139" i="90" s="1"/>
  <c r="JG219" i="90"/>
  <c r="DC219" i="90" s="1"/>
  <c r="IY177" i="90"/>
  <c r="CU177" i="90" s="1"/>
  <c r="JJ179" i="90"/>
  <c r="DF179" i="90" s="1"/>
  <c r="JI161" i="90"/>
  <c r="BY161" i="90" s="1"/>
  <c r="DG59" i="90"/>
  <c r="CL28" i="90"/>
  <c r="DG102" i="90"/>
  <c r="DG50" i="90"/>
  <c r="CA36" i="90"/>
  <c r="CQ50" i="90"/>
  <c r="CA76" i="90"/>
  <c r="JG103" i="90"/>
  <c r="CM103" i="90" s="1"/>
  <c r="JG111" i="90"/>
  <c r="DC111" i="90" s="1"/>
  <c r="JG137" i="90"/>
  <c r="DC137" i="90" s="1"/>
  <c r="JG154" i="90"/>
  <c r="BW154" i="90" s="1"/>
  <c r="IY161" i="90"/>
  <c r="BO161" i="90" s="1"/>
  <c r="JC37" i="90"/>
  <c r="BS37" i="90" s="1"/>
  <c r="JC45" i="90"/>
  <c r="BS45" i="90" s="1"/>
  <c r="JC53" i="90"/>
  <c r="BS53" i="90" s="1"/>
  <c r="JC137" i="90"/>
  <c r="BS137" i="90" s="1"/>
  <c r="JC204" i="90"/>
  <c r="CI204" i="90" s="1"/>
  <c r="JG121" i="90"/>
  <c r="CM121" i="90" s="1"/>
  <c r="JG178" i="90"/>
  <c r="DC178" i="90" s="1"/>
  <c r="IY89" i="90"/>
  <c r="CE89" i="90" s="1"/>
  <c r="IY118" i="90"/>
  <c r="BO118" i="90" s="1"/>
  <c r="IY144" i="90"/>
  <c r="CU144" i="90" s="1"/>
  <c r="IY209" i="90"/>
  <c r="CE209" i="90" s="1"/>
  <c r="JC121" i="90"/>
  <c r="BS121" i="90" s="1"/>
  <c r="JC155" i="90"/>
  <c r="CY155" i="90" s="1"/>
  <c r="JI38" i="90"/>
  <c r="BY38" i="90" s="1"/>
  <c r="JI54" i="90"/>
  <c r="BY54" i="90" s="1"/>
  <c r="JI190" i="90"/>
  <c r="BY190" i="90" s="1"/>
  <c r="JI198" i="90"/>
  <c r="DE198" i="90" s="1"/>
  <c r="JG206" i="90"/>
  <c r="CM206" i="90" s="1"/>
  <c r="IY153" i="90"/>
  <c r="BO153" i="90" s="1"/>
  <c r="JC88" i="90"/>
  <c r="CY88" i="90" s="1"/>
  <c r="JC28" i="90"/>
  <c r="BS28" i="90" s="1"/>
  <c r="JA130" i="90"/>
  <c r="BQ130" i="90" s="1"/>
  <c r="JH224" i="90"/>
  <c r="BX224" i="90" s="1"/>
  <c r="JG200" i="90"/>
  <c r="BW200" i="90" s="1"/>
  <c r="IY128" i="90"/>
  <c r="BO128" i="90" s="1"/>
  <c r="IY121" i="90"/>
  <c r="CU121" i="90" s="1"/>
  <c r="IY137" i="90"/>
  <c r="BO137" i="90" s="1"/>
  <c r="IY217" i="90"/>
  <c r="BO217" i="90" s="1"/>
  <c r="JC227" i="90"/>
  <c r="CY227" i="90" s="1"/>
  <c r="JF130" i="90"/>
  <c r="BV130" i="90" s="1"/>
  <c r="JF226" i="90"/>
  <c r="DB226" i="90" s="1"/>
  <c r="JG209" i="90"/>
  <c r="CM209" i="90" s="1"/>
  <c r="JC91" i="90"/>
  <c r="CI91" i="90" s="1"/>
  <c r="JC105" i="90"/>
  <c r="CI105" i="90" s="1"/>
  <c r="JC180" i="90"/>
  <c r="BS180" i="90" s="1"/>
  <c r="JC220" i="90"/>
  <c r="BS220" i="90" s="1"/>
  <c r="JG90" i="90"/>
  <c r="CM90" i="90" s="1"/>
  <c r="JG129" i="90"/>
  <c r="BW129" i="90" s="1"/>
  <c r="JG145" i="90"/>
  <c r="DC145" i="90" s="1"/>
  <c r="IY107" i="90"/>
  <c r="CU107" i="90" s="1"/>
  <c r="IY206" i="90"/>
  <c r="CE206" i="90" s="1"/>
  <c r="IY223" i="90"/>
  <c r="CU223" i="90" s="1"/>
  <c r="JC65" i="90"/>
  <c r="CI65" i="90" s="1"/>
  <c r="JC73" i="90"/>
  <c r="CY73" i="90" s="1"/>
  <c r="JC81" i="90"/>
  <c r="BS81" i="90" s="1"/>
  <c r="JC188" i="90"/>
  <c r="BS188" i="90" s="1"/>
  <c r="JC214" i="90"/>
  <c r="BS214" i="90" s="1"/>
  <c r="JI75" i="90"/>
  <c r="BY75" i="90" s="1"/>
  <c r="JI211" i="90"/>
  <c r="CO211" i="90" s="1"/>
  <c r="JH101" i="90"/>
  <c r="BX101" i="90" s="1"/>
  <c r="JD149" i="90"/>
  <c r="BT149" i="90" s="1"/>
  <c r="IY159" i="90"/>
  <c r="BO159" i="90" s="1"/>
  <c r="JH93" i="90"/>
  <c r="DD93" i="90" s="1"/>
  <c r="JD217" i="90"/>
  <c r="BT217" i="90" s="1"/>
  <c r="JE203" i="90"/>
  <c r="CK203" i="90" s="1"/>
  <c r="JF134" i="90"/>
  <c r="BV134" i="90" s="1"/>
  <c r="JF190" i="90"/>
  <c r="BV190" i="90" s="1"/>
  <c r="JF222" i="90"/>
  <c r="DB222" i="90" s="1"/>
  <c r="JE87" i="90"/>
  <c r="DA87" i="90" s="1"/>
  <c r="JE135" i="90"/>
  <c r="CK135" i="90" s="1"/>
  <c r="JE204" i="90"/>
  <c r="BU204" i="90" s="1"/>
  <c r="JE223" i="90"/>
  <c r="BU223" i="90" s="1"/>
  <c r="JI83" i="90"/>
  <c r="DE83" i="90" s="1"/>
  <c r="JI109" i="90"/>
  <c r="BY109" i="90" s="1"/>
  <c r="JI162" i="90"/>
  <c r="CO162" i="90" s="1"/>
  <c r="JI195" i="90"/>
  <c r="DE195" i="90" s="1"/>
  <c r="JA169" i="90"/>
  <c r="BQ169" i="90" s="1"/>
  <c r="JD162" i="90"/>
  <c r="BT162" i="90" s="1"/>
  <c r="JH158" i="90"/>
  <c r="CN158" i="90" s="1"/>
  <c r="JH197" i="90"/>
  <c r="CN197" i="90" s="1"/>
  <c r="JC62" i="90"/>
  <c r="CY62" i="90" s="1"/>
  <c r="JC70" i="90"/>
  <c r="CY70" i="90" s="1"/>
  <c r="JC78" i="90"/>
  <c r="CY78" i="90" s="1"/>
  <c r="JC123" i="90"/>
  <c r="BS123" i="90" s="1"/>
  <c r="JC178" i="90"/>
  <c r="CI178" i="90" s="1"/>
  <c r="JC190" i="90"/>
  <c r="CI190" i="90" s="1"/>
  <c r="JC199" i="90"/>
  <c r="BS199" i="90" s="1"/>
  <c r="JG87" i="90"/>
  <c r="DC87" i="90" s="1"/>
  <c r="JG95" i="90"/>
  <c r="CM95" i="90" s="1"/>
  <c r="JG183" i="90"/>
  <c r="BW183" i="90" s="1"/>
  <c r="JG198" i="90"/>
  <c r="CM198" i="90" s="1"/>
  <c r="IY104" i="90"/>
  <c r="CE104" i="90" s="1"/>
  <c r="JJ170" i="90"/>
  <c r="BZ170" i="90" s="1"/>
  <c r="JB61" i="90"/>
  <c r="BR61" i="90" s="1"/>
  <c r="JB69" i="90"/>
  <c r="CH69" i="90" s="1"/>
  <c r="JB77" i="90"/>
  <c r="CH77" i="90" s="1"/>
  <c r="JB101" i="90"/>
  <c r="BR101" i="90" s="1"/>
  <c r="JF213" i="90"/>
  <c r="BV213" i="90" s="1"/>
  <c r="JI91" i="90"/>
  <c r="CO91" i="90" s="1"/>
  <c r="JI154" i="90"/>
  <c r="BY154" i="90" s="1"/>
  <c r="JI204" i="90"/>
  <c r="DE204" i="90" s="1"/>
  <c r="JA204" i="90"/>
  <c r="CW204" i="90" s="1"/>
  <c r="JA224" i="90"/>
  <c r="CG224" i="90" s="1"/>
  <c r="JE43" i="90"/>
  <c r="BU43" i="90" s="1"/>
  <c r="JE51" i="90"/>
  <c r="DA51" i="90" s="1"/>
  <c r="JE122" i="90"/>
  <c r="BU122" i="90" s="1"/>
  <c r="JE151" i="90"/>
  <c r="CK151" i="90" s="1"/>
  <c r="JE158" i="90"/>
  <c r="CK158" i="90" s="1"/>
  <c r="JH146" i="90"/>
  <c r="CN146" i="90" s="1"/>
  <c r="IZ105" i="90"/>
  <c r="CF105" i="90" s="1"/>
  <c r="IZ142" i="90"/>
  <c r="CV142" i="90" s="1"/>
  <c r="IZ210" i="90"/>
  <c r="CV210" i="90" s="1"/>
  <c r="IZ227" i="90"/>
  <c r="CV227" i="90" s="1"/>
  <c r="JD62" i="90"/>
  <c r="BT62" i="90" s="1"/>
  <c r="JB47" i="90"/>
  <c r="CH47" i="90" s="1"/>
  <c r="JB183" i="90"/>
  <c r="CH183" i="90" s="1"/>
  <c r="JF86" i="90"/>
  <c r="BV86" i="90" s="1"/>
  <c r="JF117" i="90"/>
  <c r="CL117" i="90" s="1"/>
  <c r="JF146" i="90"/>
  <c r="CL146" i="90" s="1"/>
  <c r="JF164" i="90"/>
  <c r="BV164" i="90" s="1"/>
  <c r="JF198" i="90"/>
  <c r="CL198" i="90" s="1"/>
  <c r="JI170" i="90"/>
  <c r="BY170" i="90" s="1"/>
  <c r="JA41" i="90"/>
  <c r="BQ41" i="90" s="1"/>
  <c r="JA49" i="90"/>
  <c r="CW49" i="90" s="1"/>
  <c r="JA57" i="90"/>
  <c r="BQ57" i="90" s="1"/>
  <c r="JA64" i="90"/>
  <c r="BQ64" i="90" s="1"/>
  <c r="JA80" i="90"/>
  <c r="BQ80" i="90" s="1"/>
  <c r="JA88" i="90"/>
  <c r="BQ88" i="90" s="1"/>
  <c r="JA97" i="90"/>
  <c r="BQ97" i="90" s="1"/>
  <c r="JA127" i="90"/>
  <c r="BQ127" i="90" s="1"/>
  <c r="JA185" i="90"/>
  <c r="BQ185" i="90" s="1"/>
  <c r="JE62" i="90"/>
  <c r="DA62" i="90" s="1"/>
  <c r="JE198" i="90"/>
  <c r="BU198" i="90" s="1"/>
  <c r="JH76" i="90"/>
  <c r="DD76" i="90" s="1"/>
  <c r="JH84" i="90"/>
  <c r="CN84" i="90" s="1"/>
  <c r="JH92" i="90"/>
  <c r="DD92" i="90" s="1"/>
  <c r="IZ218" i="90"/>
  <c r="CF218" i="90" s="1"/>
  <c r="JD70" i="90"/>
  <c r="BT70" i="90" s="1"/>
  <c r="JD78" i="90"/>
  <c r="CJ78" i="90" s="1"/>
  <c r="JD141" i="90"/>
  <c r="CJ141" i="90" s="1"/>
  <c r="JG138" i="90"/>
  <c r="CM138" i="90" s="1"/>
  <c r="IY134" i="90"/>
  <c r="CE134" i="90" s="1"/>
  <c r="JC118" i="90"/>
  <c r="BS118" i="90" s="1"/>
  <c r="JC34" i="90"/>
  <c r="CY34" i="90" s="1"/>
  <c r="JJ59" i="90"/>
  <c r="BZ59" i="90" s="1"/>
  <c r="JB39" i="90"/>
  <c r="CX39" i="90" s="1"/>
  <c r="JB55" i="90"/>
  <c r="BR55" i="90" s="1"/>
  <c r="JB88" i="90"/>
  <c r="BR88" i="90" s="1"/>
  <c r="JB96" i="90"/>
  <c r="BR96" i="90" s="1"/>
  <c r="JB118" i="90"/>
  <c r="CH118" i="90" s="1"/>
  <c r="JB125" i="90"/>
  <c r="BR125" i="90" s="1"/>
  <c r="JB159" i="90"/>
  <c r="BR159" i="90" s="1"/>
  <c r="JB176" i="90"/>
  <c r="BR176" i="90" s="1"/>
  <c r="JB202" i="90"/>
  <c r="BR202" i="90" s="1"/>
  <c r="JB224" i="90"/>
  <c r="CH224" i="90" s="1"/>
  <c r="JI147" i="90"/>
  <c r="DE147" i="90" s="1"/>
  <c r="JA177" i="90"/>
  <c r="CW177" i="90" s="1"/>
  <c r="JE63" i="90"/>
  <c r="BU63" i="90" s="1"/>
  <c r="JE71" i="90"/>
  <c r="BU71" i="90" s="1"/>
  <c r="JE79" i="90"/>
  <c r="BU79" i="90" s="1"/>
  <c r="JE214" i="90"/>
  <c r="CK214" i="90" s="1"/>
  <c r="JH181" i="90"/>
  <c r="BX181" i="90" s="1"/>
  <c r="JH189" i="90"/>
  <c r="BX189" i="90" s="1"/>
  <c r="JD195" i="90"/>
  <c r="BT195" i="90" s="1"/>
  <c r="IY179" i="90"/>
  <c r="CU179" i="90" s="1"/>
  <c r="JC156" i="90"/>
  <c r="BS156" i="90" s="1"/>
  <c r="JJ105" i="90"/>
  <c r="DF105" i="90" s="1"/>
  <c r="JJ157" i="90"/>
  <c r="BZ157" i="90" s="1"/>
  <c r="JJ178" i="90"/>
  <c r="CP178" i="90" s="1"/>
  <c r="JB216" i="90"/>
  <c r="BR216" i="90" s="1"/>
  <c r="JF94" i="90"/>
  <c r="CL94" i="90" s="1"/>
  <c r="JF155" i="90"/>
  <c r="CL155" i="90" s="1"/>
  <c r="JE95" i="90"/>
  <c r="BU95" i="90" s="1"/>
  <c r="JE120" i="90"/>
  <c r="BU120" i="90" s="1"/>
  <c r="IZ74" i="90"/>
  <c r="CF74" i="90" s="1"/>
  <c r="IZ82" i="90"/>
  <c r="CV82" i="90" s="1"/>
  <c r="IZ90" i="90"/>
  <c r="CV90" i="90" s="1"/>
  <c r="IZ177" i="90"/>
  <c r="CF177" i="90" s="1"/>
  <c r="JD121" i="90"/>
  <c r="BT121" i="90" s="1"/>
  <c r="JJ118" i="90"/>
  <c r="DF118" i="90" s="1"/>
  <c r="JJ135" i="90"/>
  <c r="BZ135" i="90" s="1"/>
  <c r="JJ198" i="90"/>
  <c r="BZ198" i="90" s="1"/>
  <c r="JB194" i="90"/>
  <c r="BR194" i="90" s="1"/>
  <c r="JF109" i="90"/>
  <c r="BV109" i="90" s="1"/>
  <c r="JI97" i="90"/>
  <c r="DE97" i="90" s="1"/>
  <c r="JI219" i="90"/>
  <c r="BY219" i="90" s="1"/>
  <c r="JA121" i="90"/>
  <c r="CW121" i="90" s="1"/>
  <c r="JA145" i="90"/>
  <c r="CW145" i="90" s="1"/>
  <c r="JE143" i="90"/>
  <c r="BU143" i="90" s="1"/>
  <c r="JE172" i="90"/>
  <c r="BU172" i="90" s="1"/>
  <c r="JE194" i="90"/>
  <c r="BU194" i="90" s="1"/>
  <c r="JH218" i="90"/>
  <c r="DD218" i="90" s="1"/>
  <c r="JD89" i="90"/>
  <c r="BT89" i="90" s="1"/>
  <c r="JD166" i="90"/>
  <c r="CZ166" i="90" s="1"/>
  <c r="JD175" i="90"/>
  <c r="CZ175" i="90" s="1"/>
  <c r="JD209" i="90"/>
  <c r="BT209" i="90" s="1"/>
  <c r="JD218" i="90"/>
  <c r="CJ218" i="90" s="1"/>
  <c r="JJ41" i="90"/>
  <c r="BZ41" i="90" s="1"/>
  <c r="JJ49" i="90"/>
  <c r="BZ49" i="90" s="1"/>
  <c r="JJ57" i="90"/>
  <c r="BZ57" i="90" s="1"/>
  <c r="JJ88" i="90"/>
  <c r="BZ88" i="90" s="1"/>
  <c r="JJ107" i="90"/>
  <c r="BZ107" i="90" s="1"/>
  <c r="JJ160" i="90"/>
  <c r="BZ160" i="90" s="1"/>
  <c r="JB131" i="90"/>
  <c r="BR131" i="90" s="1"/>
  <c r="JF101" i="90"/>
  <c r="CL101" i="90" s="1"/>
  <c r="JF127" i="90"/>
  <c r="BV127" i="90" s="1"/>
  <c r="JI66" i="90"/>
  <c r="BY66" i="90" s="1"/>
  <c r="JI74" i="90"/>
  <c r="BY74" i="90" s="1"/>
  <c r="JI82" i="90"/>
  <c r="BY82" i="90" s="1"/>
  <c r="JI178" i="90"/>
  <c r="CO178" i="90" s="1"/>
  <c r="JI210" i="90"/>
  <c r="BY210" i="90" s="1"/>
  <c r="JA106" i="90"/>
  <c r="BQ106" i="90" s="1"/>
  <c r="JA152" i="90"/>
  <c r="CW152" i="90" s="1"/>
  <c r="JA214" i="90"/>
  <c r="BQ214" i="90" s="1"/>
  <c r="JH134" i="90"/>
  <c r="DD134" i="90" s="1"/>
  <c r="JH175" i="90"/>
  <c r="BX175" i="90" s="1"/>
  <c r="IZ138" i="90"/>
  <c r="CV138" i="90" s="1"/>
  <c r="IZ179" i="90"/>
  <c r="CF179" i="90" s="1"/>
  <c r="JD39" i="90"/>
  <c r="CJ39" i="90" s="1"/>
  <c r="JD47" i="90"/>
  <c r="BT47" i="90" s="1"/>
  <c r="JD55" i="90"/>
  <c r="CZ55" i="90" s="1"/>
  <c r="JD104" i="90"/>
  <c r="BT104" i="90" s="1"/>
  <c r="JD127" i="90"/>
  <c r="CJ127" i="90" s="1"/>
  <c r="JD135" i="90"/>
  <c r="BT135" i="90" s="1"/>
  <c r="JD201" i="90"/>
  <c r="CJ201" i="90" s="1"/>
  <c r="JD225" i="90"/>
  <c r="BT225" i="90" s="1"/>
  <c r="IY94" i="90"/>
  <c r="CE94" i="90" s="1"/>
  <c r="IY198" i="90"/>
  <c r="BO198" i="90" s="1"/>
  <c r="IY214" i="90"/>
  <c r="BO214" i="90" s="1"/>
  <c r="JC106" i="90"/>
  <c r="CI106" i="90" s="1"/>
  <c r="JC135" i="90"/>
  <c r="BS135" i="90" s="1"/>
  <c r="JC162" i="90"/>
  <c r="CY162" i="90" s="1"/>
  <c r="JJ65" i="90"/>
  <c r="CP65" i="90" s="1"/>
  <c r="JJ73" i="90"/>
  <c r="CP73" i="90" s="1"/>
  <c r="JJ81" i="90"/>
  <c r="CP81" i="90" s="1"/>
  <c r="JJ186" i="90"/>
  <c r="CP186" i="90" s="1"/>
  <c r="JJ210" i="90"/>
  <c r="CP210" i="90" s="1"/>
  <c r="JJ226" i="90"/>
  <c r="CP226" i="90" s="1"/>
  <c r="JB135" i="90"/>
  <c r="BR135" i="90" s="1"/>
  <c r="JE180" i="90"/>
  <c r="BU180" i="90" s="1"/>
  <c r="JH108" i="90"/>
  <c r="DD108" i="90" s="1"/>
  <c r="IZ203" i="90"/>
  <c r="CF203" i="90" s="1"/>
  <c r="JD148" i="90"/>
  <c r="BT148" i="90" s="1"/>
  <c r="JH30" i="90"/>
  <c r="BX30" i="90" s="1"/>
  <c r="JF170" i="90"/>
  <c r="DB170" i="90" s="1"/>
  <c r="JF159" i="90"/>
  <c r="CL159" i="90" s="1"/>
  <c r="JF202" i="90"/>
  <c r="CL202" i="90" s="1"/>
  <c r="JJ196" i="90"/>
  <c r="BZ196" i="90" s="1"/>
  <c r="JB133" i="90"/>
  <c r="BR133" i="90" s="1"/>
  <c r="JI199" i="90"/>
  <c r="CO199" i="90" s="1"/>
  <c r="JA107" i="90"/>
  <c r="BQ107" i="90" s="1"/>
  <c r="JD108" i="90"/>
  <c r="CZ108" i="90" s="1"/>
  <c r="JD221" i="90"/>
  <c r="BT221" i="90" s="1"/>
  <c r="IZ173" i="90"/>
  <c r="CF173" i="90" s="1"/>
  <c r="JG112" i="90"/>
  <c r="CM112" i="90" s="1"/>
  <c r="IY122" i="90"/>
  <c r="BO122" i="90" s="1"/>
  <c r="IY136" i="90"/>
  <c r="CU136" i="90" s="1"/>
  <c r="IY162" i="90"/>
  <c r="CU162" i="90" s="1"/>
  <c r="IY227" i="90"/>
  <c r="BO227" i="90" s="1"/>
  <c r="JJ114" i="90"/>
  <c r="CP114" i="90" s="1"/>
  <c r="JJ128" i="90"/>
  <c r="DF128" i="90" s="1"/>
  <c r="JF113" i="90"/>
  <c r="DB113" i="90" s="1"/>
  <c r="JF186" i="90"/>
  <c r="BV186" i="90" s="1"/>
  <c r="JF210" i="90"/>
  <c r="BV210" i="90" s="1"/>
  <c r="JI143" i="90"/>
  <c r="BY143" i="90" s="1"/>
  <c r="JC29" i="90"/>
  <c r="CY29" i="90" s="1"/>
  <c r="JH147" i="90"/>
  <c r="BX147" i="90" s="1"/>
  <c r="IZ199" i="90"/>
  <c r="CF199" i="90" s="1"/>
  <c r="IZ207" i="90"/>
  <c r="CV207" i="90" s="1"/>
  <c r="JD170" i="90"/>
  <c r="CZ170" i="90" s="1"/>
  <c r="JG83" i="90"/>
  <c r="BW83" i="90" s="1"/>
  <c r="JG104" i="90"/>
  <c r="BW104" i="90" s="1"/>
  <c r="JG155" i="90"/>
  <c r="BW155" i="90" s="1"/>
  <c r="JG194" i="90"/>
  <c r="BW194" i="90" s="1"/>
  <c r="IY129" i="90"/>
  <c r="CE129" i="90" s="1"/>
  <c r="JC38" i="90"/>
  <c r="BS38" i="90" s="1"/>
  <c r="JC46" i="90"/>
  <c r="CY46" i="90" s="1"/>
  <c r="JC54" i="90"/>
  <c r="CI54" i="90" s="1"/>
  <c r="JC85" i="90"/>
  <c r="BS85" i="90" s="1"/>
  <c r="JC95" i="90"/>
  <c r="BS95" i="90" s="1"/>
  <c r="JC148" i="90"/>
  <c r="BS148" i="90" s="1"/>
  <c r="JC205" i="90"/>
  <c r="BS205" i="90" s="1"/>
  <c r="JB74" i="90"/>
  <c r="CX74" i="90" s="1"/>
  <c r="JE76" i="90"/>
  <c r="CK76" i="90" s="1"/>
  <c r="JE169" i="90"/>
  <c r="BU169" i="90" s="1"/>
  <c r="JI79" i="90"/>
  <c r="BY79" i="90" s="1"/>
  <c r="JD75" i="90"/>
  <c r="CZ75" i="90" s="1"/>
  <c r="JD86" i="90"/>
  <c r="CJ86" i="90" s="1"/>
  <c r="JD101" i="90"/>
  <c r="BT101" i="90" s="1"/>
  <c r="JD197" i="90"/>
  <c r="CJ197" i="90" s="1"/>
  <c r="IZ71" i="90"/>
  <c r="BP71" i="90" s="1"/>
  <c r="IZ95" i="90"/>
  <c r="CF95" i="90" s="1"/>
  <c r="IZ146" i="90"/>
  <c r="CV146" i="90" s="1"/>
  <c r="IZ135" i="90"/>
  <c r="CF135" i="90" s="1"/>
  <c r="JJ37" i="90"/>
  <c r="BZ37" i="90" s="1"/>
  <c r="JJ45" i="90"/>
  <c r="BZ45" i="90" s="1"/>
  <c r="JJ53" i="90"/>
  <c r="BZ53" i="90" s="1"/>
  <c r="JJ84" i="90"/>
  <c r="DF84" i="90" s="1"/>
  <c r="JJ108" i="90"/>
  <c r="BZ108" i="90" s="1"/>
  <c r="JJ181" i="90"/>
  <c r="BZ181" i="90" s="1"/>
  <c r="JB192" i="90"/>
  <c r="BR192" i="90" s="1"/>
  <c r="JF140" i="90"/>
  <c r="CL140" i="90" s="1"/>
  <c r="JF194" i="90"/>
  <c r="DB194" i="90" s="1"/>
  <c r="IZ144" i="90"/>
  <c r="CF144" i="90" s="1"/>
  <c r="JD120" i="90"/>
  <c r="BT120" i="90" s="1"/>
  <c r="JG131" i="90"/>
  <c r="BW131" i="90" s="1"/>
  <c r="IY90" i="90"/>
  <c r="CE90" i="90" s="1"/>
  <c r="IY98" i="90"/>
  <c r="CU98" i="90" s="1"/>
  <c r="IY145" i="90"/>
  <c r="CE145" i="90" s="1"/>
  <c r="IY218" i="90"/>
  <c r="BO218" i="90" s="1"/>
  <c r="JC101" i="90"/>
  <c r="BS101" i="90" s="1"/>
  <c r="JC110" i="90"/>
  <c r="BS110" i="90" s="1"/>
  <c r="JC157" i="90"/>
  <c r="BS157" i="90" s="1"/>
  <c r="CQ100" i="90"/>
  <c r="JJ61" i="90"/>
  <c r="DF61" i="90" s="1"/>
  <c r="JJ69" i="90"/>
  <c r="BZ69" i="90" s="1"/>
  <c r="JJ77" i="90"/>
  <c r="CP77" i="90" s="1"/>
  <c r="JJ132" i="90"/>
  <c r="BZ132" i="90" s="1"/>
  <c r="JB105" i="90"/>
  <c r="BR105" i="90" s="1"/>
  <c r="JB122" i="90"/>
  <c r="CH122" i="90" s="1"/>
  <c r="JF123" i="90"/>
  <c r="BV123" i="90" s="1"/>
  <c r="JF138" i="90"/>
  <c r="DB138" i="90" s="1"/>
  <c r="JF40" i="90"/>
  <c r="DB40" i="90" s="1"/>
  <c r="CQ78" i="90"/>
  <c r="JJ166" i="90"/>
  <c r="BZ166" i="90" s="1"/>
  <c r="JJ174" i="90"/>
  <c r="DF174" i="90" s="1"/>
  <c r="JJ197" i="90"/>
  <c r="BZ197" i="90" s="1"/>
  <c r="JB65" i="90"/>
  <c r="CH65" i="90" s="1"/>
  <c r="JB73" i="90"/>
  <c r="CH73" i="90" s="1"/>
  <c r="JB81" i="90"/>
  <c r="BR81" i="90" s="1"/>
  <c r="JB90" i="90"/>
  <c r="BR90" i="90" s="1"/>
  <c r="JB127" i="90"/>
  <c r="BR127" i="90" s="1"/>
  <c r="JB213" i="90"/>
  <c r="CX213" i="90" s="1"/>
  <c r="JF108" i="90"/>
  <c r="BV108" i="90" s="1"/>
  <c r="JE39" i="90"/>
  <c r="BU39" i="90" s="1"/>
  <c r="JE55" i="90"/>
  <c r="CK55" i="90" s="1"/>
  <c r="JH142" i="90"/>
  <c r="DD142" i="90" s="1"/>
  <c r="IZ101" i="90"/>
  <c r="BP101" i="90" s="1"/>
  <c r="IZ109" i="90"/>
  <c r="CF109" i="90" s="1"/>
  <c r="JG226" i="90"/>
  <c r="BW226" i="90" s="1"/>
  <c r="JC143" i="90"/>
  <c r="CI143" i="90" s="1"/>
  <c r="JC166" i="90"/>
  <c r="CI166" i="90" s="1"/>
  <c r="JG130" i="90"/>
  <c r="DC130" i="90" s="1"/>
  <c r="JG201" i="90"/>
  <c r="BW201" i="90" s="1"/>
  <c r="IY205" i="90"/>
  <c r="BO205" i="90" s="1"/>
  <c r="JB43" i="90"/>
  <c r="BR43" i="90" s="1"/>
  <c r="JF121" i="90"/>
  <c r="BV121" i="90" s="1"/>
  <c r="JA189" i="90"/>
  <c r="BQ189" i="90" s="1"/>
  <c r="JB98" i="90"/>
  <c r="BR98" i="90" s="1"/>
  <c r="JB114" i="90"/>
  <c r="CX114" i="90" s="1"/>
  <c r="JB164" i="90"/>
  <c r="BR164" i="90" s="1"/>
  <c r="JB172" i="90"/>
  <c r="CX172" i="90" s="1"/>
  <c r="JB188" i="90"/>
  <c r="CH188" i="90" s="1"/>
  <c r="JF161" i="90"/>
  <c r="BV161" i="90" s="1"/>
  <c r="JE67" i="90"/>
  <c r="BU67" i="90" s="1"/>
  <c r="JE225" i="90"/>
  <c r="CK225" i="90" s="1"/>
  <c r="JH185" i="90"/>
  <c r="DD185" i="90" s="1"/>
  <c r="IZ125" i="90"/>
  <c r="BP125" i="90" s="1"/>
  <c r="JD153" i="90"/>
  <c r="BT153" i="90" s="1"/>
  <c r="JD181" i="90"/>
  <c r="BT181" i="90" s="1"/>
  <c r="JD193" i="90"/>
  <c r="CZ193" i="90" s="1"/>
  <c r="IY115" i="90"/>
  <c r="BO115" i="90" s="1"/>
  <c r="JB179" i="90"/>
  <c r="BR179" i="90" s="1"/>
  <c r="CQ181" i="90"/>
  <c r="JJ104" i="90"/>
  <c r="BZ104" i="90" s="1"/>
  <c r="JB141" i="90"/>
  <c r="CX141" i="90" s="1"/>
  <c r="JF90" i="90"/>
  <c r="BV90" i="90" s="1"/>
  <c r="JF103" i="90"/>
  <c r="BV103" i="90" s="1"/>
  <c r="JF56" i="90"/>
  <c r="BV56" i="90" s="1"/>
  <c r="JG58" i="90"/>
  <c r="BW58" i="90" s="1"/>
  <c r="JG91" i="90"/>
  <c r="DC91" i="90" s="1"/>
  <c r="JG146" i="90"/>
  <c r="CM146" i="90" s="1"/>
  <c r="JG179" i="90"/>
  <c r="DC179" i="90" s="1"/>
  <c r="IY108" i="90"/>
  <c r="CE108" i="90" s="1"/>
  <c r="JC66" i="90"/>
  <c r="CY66" i="90" s="1"/>
  <c r="JC74" i="90"/>
  <c r="CY74" i="90" s="1"/>
  <c r="JC82" i="90"/>
  <c r="CY82" i="90" s="1"/>
  <c r="JC136" i="90"/>
  <c r="BS136" i="90" s="1"/>
  <c r="JC181" i="90"/>
  <c r="BS181" i="90" s="1"/>
  <c r="JC189" i="90"/>
  <c r="CI189" i="90" s="1"/>
  <c r="JC211" i="90"/>
  <c r="CI211" i="90" s="1"/>
  <c r="JC222" i="90"/>
  <c r="CI222" i="90" s="1"/>
  <c r="JH219" i="90"/>
  <c r="DD219" i="90" s="1"/>
  <c r="CA177" i="90"/>
  <c r="JD182" i="90"/>
  <c r="CZ182" i="90" s="1"/>
  <c r="JI192" i="90"/>
  <c r="CO192" i="90" s="1"/>
  <c r="JH105" i="90"/>
  <c r="DD105" i="90" s="1"/>
  <c r="JD145" i="90"/>
  <c r="CZ145" i="90" s="1"/>
  <c r="JD174" i="90"/>
  <c r="BT174" i="90" s="1"/>
  <c r="DG94" i="90"/>
  <c r="DG71" i="90"/>
  <c r="JD190" i="90"/>
  <c r="BT190" i="90" s="1"/>
  <c r="CQ177" i="90"/>
  <c r="CA71" i="90"/>
  <c r="JH178" i="90"/>
  <c r="BX178" i="90" s="1"/>
  <c r="JD36" i="90"/>
  <c r="CJ36" i="90" s="1"/>
  <c r="JD44" i="90"/>
  <c r="CZ44" i="90" s="1"/>
  <c r="JD52" i="90"/>
  <c r="CJ52" i="90" s="1"/>
  <c r="JD109" i="90"/>
  <c r="CJ109" i="90" s="1"/>
  <c r="JD216" i="90"/>
  <c r="CJ216" i="90" s="1"/>
  <c r="CA40" i="90"/>
  <c r="CQ94" i="90"/>
  <c r="JJ167" i="90"/>
  <c r="BZ167" i="90" s="1"/>
  <c r="JB99" i="90"/>
  <c r="BR99" i="90" s="1"/>
  <c r="JE40" i="90"/>
  <c r="BU40" i="90" s="1"/>
  <c r="JE48" i="90"/>
  <c r="CK48" i="90" s="1"/>
  <c r="JE56" i="90"/>
  <c r="DA56" i="90" s="1"/>
  <c r="JE104" i="90"/>
  <c r="BU104" i="90" s="1"/>
  <c r="JE155" i="90"/>
  <c r="CK155" i="90" s="1"/>
  <c r="JE178" i="90"/>
  <c r="BU178" i="90" s="1"/>
  <c r="JE186" i="90"/>
  <c r="CK186" i="90" s="1"/>
  <c r="JH152" i="90"/>
  <c r="BX152" i="90" s="1"/>
  <c r="IZ102" i="90"/>
  <c r="CV102" i="90" s="1"/>
  <c r="IZ110" i="90"/>
  <c r="CV110" i="90" s="1"/>
  <c r="IZ219" i="90"/>
  <c r="CV219" i="90" s="1"/>
  <c r="JD152" i="90"/>
  <c r="CZ152" i="90" s="1"/>
  <c r="IY130" i="90"/>
  <c r="CE130" i="90" s="1"/>
  <c r="JC115" i="90"/>
  <c r="BS115" i="90" s="1"/>
  <c r="JC175" i="90"/>
  <c r="CI175" i="90" s="1"/>
  <c r="JC167" i="90"/>
  <c r="CY167" i="90" s="1"/>
  <c r="JC212" i="90"/>
  <c r="BS212" i="90" s="1"/>
  <c r="DG105" i="90"/>
  <c r="JI202" i="90"/>
  <c r="DE202" i="90" s="1"/>
  <c r="JA61" i="90"/>
  <c r="CG61" i="90" s="1"/>
  <c r="JH73" i="90"/>
  <c r="BX73" i="90" s="1"/>
  <c r="JH81" i="90"/>
  <c r="BX81" i="90" s="1"/>
  <c r="JH89" i="90"/>
  <c r="DD89" i="90" s="1"/>
  <c r="JH144" i="90"/>
  <c r="DD144" i="90" s="1"/>
  <c r="JD67" i="90"/>
  <c r="CZ67" i="90" s="1"/>
  <c r="JD84" i="90"/>
  <c r="CZ84" i="90" s="1"/>
  <c r="CQ105" i="90"/>
  <c r="JH145" i="90"/>
  <c r="DD145" i="90" s="1"/>
  <c r="JH186" i="90"/>
  <c r="CN186" i="90" s="1"/>
  <c r="IZ158" i="90"/>
  <c r="CF158" i="90" s="1"/>
  <c r="JD115" i="90"/>
  <c r="BT115" i="90" s="1"/>
  <c r="JD222" i="90"/>
  <c r="CJ222" i="90" s="1"/>
  <c r="DG89" i="90"/>
  <c r="JF91" i="90"/>
  <c r="CL91" i="90" s="1"/>
  <c r="JF145" i="90"/>
  <c r="CL145" i="90" s="1"/>
  <c r="JF152" i="90"/>
  <c r="BV152" i="90" s="1"/>
  <c r="JF160" i="90"/>
  <c r="CL160" i="90" s="1"/>
  <c r="JF203" i="90"/>
  <c r="BV203" i="90" s="1"/>
  <c r="JF219" i="90"/>
  <c r="BV219" i="90" s="1"/>
  <c r="JH98" i="90"/>
  <c r="DD98" i="90" s="1"/>
  <c r="JH201" i="90"/>
  <c r="CN201" i="90" s="1"/>
  <c r="IZ79" i="90"/>
  <c r="CV79" i="90" s="1"/>
  <c r="IZ87" i="90"/>
  <c r="CV87" i="90" s="1"/>
  <c r="JD139" i="90"/>
  <c r="CJ139" i="90" s="1"/>
  <c r="JD155" i="90"/>
  <c r="BT155" i="90" s="1"/>
  <c r="CQ89" i="90"/>
  <c r="JF211" i="90"/>
  <c r="CL211" i="90" s="1"/>
  <c r="JA101" i="90"/>
  <c r="CW101" i="90" s="1"/>
  <c r="JH227" i="90"/>
  <c r="DD227" i="90" s="1"/>
  <c r="IZ175" i="90"/>
  <c r="CV175" i="90" s="1"/>
  <c r="IZ184" i="90"/>
  <c r="CV184" i="90" s="1"/>
  <c r="JD206" i="90"/>
  <c r="CJ206" i="90" s="1"/>
  <c r="DG40" i="90"/>
  <c r="JA218" i="90"/>
  <c r="CW218" i="90" s="1"/>
  <c r="JH123" i="90"/>
  <c r="BX123" i="90" s="1"/>
  <c r="JH213" i="90"/>
  <c r="BX213" i="90" s="1"/>
  <c r="IZ176" i="90"/>
  <c r="CF176" i="90" s="1"/>
  <c r="IZ200" i="90"/>
  <c r="CV200" i="90" s="1"/>
  <c r="IZ208" i="90"/>
  <c r="CV208" i="90" s="1"/>
  <c r="JD94" i="90"/>
  <c r="BT94" i="90" s="1"/>
  <c r="JD131" i="90"/>
  <c r="CJ131" i="90" s="1"/>
  <c r="JD171" i="90"/>
  <c r="CZ171" i="90" s="1"/>
  <c r="JD161" i="90"/>
  <c r="CZ161" i="90" s="1"/>
  <c r="JH109" i="90"/>
  <c r="CN109" i="90" s="1"/>
  <c r="JH139" i="90"/>
  <c r="DD139" i="90" s="1"/>
  <c r="JH177" i="90"/>
  <c r="BX177" i="90" s="1"/>
  <c r="IZ91" i="90"/>
  <c r="CV91" i="90" s="1"/>
  <c r="IZ143" i="90"/>
  <c r="CF143" i="90" s="1"/>
  <c r="IZ204" i="90"/>
  <c r="CF204" i="90" s="1"/>
  <c r="JC158" i="90"/>
  <c r="BS158" i="90" s="1"/>
  <c r="JE33" i="90"/>
  <c r="BU33" i="90" s="1"/>
  <c r="JH182" i="90"/>
  <c r="BX182" i="90" s="1"/>
  <c r="JD63" i="90"/>
  <c r="BT63" i="90" s="1"/>
  <c r="IZ30" i="90"/>
  <c r="CF30" i="90" s="1"/>
  <c r="JF87" i="90"/>
  <c r="BV87" i="90" s="1"/>
  <c r="JF95" i="90"/>
  <c r="BV95" i="90" s="1"/>
  <c r="JF156" i="90"/>
  <c r="DB156" i="90" s="1"/>
  <c r="JF199" i="90"/>
  <c r="CL199" i="90" s="1"/>
  <c r="JF223" i="90"/>
  <c r="CL223" i="90" s="1"/>
  <c r="JH135" i="90"/>
  <c r="DD135" i="90" s="1"/>
  <c r="IZ75" i="90"/>
  <c r="BP75" i="90" s="1"/>
  <c r="JC63" i="90"/>
  <c r="CY63" i="90" s="1"/>
  <c r="JC79" i="90"/>
  <c r="CI79" i="90" s="1"/>
  <c r="JC186" i="90"/>
  <c r="CY186" i="90" s="1"/>
  <c r="JF168" i="90"/>
  <c r="CL168" i="90" s="1"/>
  <c r="JF45" i="90"/>
  <c r="BV45" i="90" s="1"/>
  <c r="JH174" i="90"/>
  <c r="BX174" i="90" s="1"/>
  <c r="IZ100" i="90"/>
  <c r="BP100" i="90" s="1"/>
  <c r="IZ180" i="90"/>
  <c r="CF180" i="90" s="1"/>
  <c r="IZ188" i="90"/>
  <c r="CF188" i="90" s="1"/>
  <c r="JD97" i="90"/>
  <c r="BT97" i="90" s="1"/>
  <c r="JD186" i="90"/>
  <c r="BT186" i="90" s="1"/>
  <c r="JD210" i="90"/>
  <c r="BT210" i="90" s="1"/>
  <c r="IY174" i="90"/>
  <c r="CU174" i="90" s="1"/>
  <c r="JE108" i="90"/>
  <c r="DA108" i="90" s="1"/>
  <c r="JH153" i="90"/>
  <c r="CN153" i="90" s="1"/>
  <c r="JH206" i="90"/>
  <c r="DD206" i="90" s="1"/>
  <c r="JH223" i="90"/>
  <c r="CN223" i="90" s="1"/>
  <c r="IZ148" i="90"/>
  <c r="CF148" i="90" s="1"/>
  <c r="IZ157" i="90"/>
  <c r="CF157" i="90" s="1"/>
  <c r="IZ220" i="90"/>
  <c r="CF220" i="90" s="1"/>
  <c r="JD90" i="90"/>
  <c r="BT90" i="90" s="1"/>
  <c r="JD167" i="90"/>
  <c r="CJ167" i="90" s="1"/>
  <c r="JC59" i="90"/>
  <c r="CI59" i="90" s="1"/>
  <c r="JC43" i="90"/>
  <c r="BS43" i="90" s="1"/>
  <c r="JC51" i="90"/>
  <c r="BS51" i="90" s="1"/>
  <c r="JC145" i="90"/>
  <c r="CI145" i="90" s="1"/>
  <c r="JD29" i="90"/>
  <c r="CJ29" i="90" s="1"/>
  <c r="JD40" i="90"/>
  <c r="CJ40" i="90" s="1"/>
  <c r="JD48" i="90"/>
  <c r="CZ48" i="90" s="1"/>
  <c r="JD56" i="90"/>
  <c r="CJ56" i="90" s="1"/>
  <c r="JD105" i="90"/>
  <c r="CZ105" i="90" s="1"/>
  <c r="JD128" i="90"/>
  <c r="CZ128" i="90" s="1"/>
  <c r="JD136" i="90"/>
  <c r="BT136" i="90" s="1"/>
  <c r="JD177" i="90"/>
  <c r="CZ177" i="90" s="1"/>
  <c r="JD196" i="90"/>
  <c r="CJ196" i="90" s="1"/>
  <c r="JD202" i="90"/>
  <c r="BT202" i="90" s="1"/>
  <c r="JC213" i="90"/>
  <c r="CY213" i="90" s="1"/>
  <c r="JE36" i="90"/>
  <c r="DA36" i="90" s="1"/>
  <c r="JE44" i="90"/>
  <c r="DA44" i="90" s="1"/>
  <c r="JE52" i="90"/>
  <c r="DA52" i="90" s="1"/>
  <c r="JE159" i="90"/>
  <c r="BU159" i="90" s="1"/>
  <c r="JE174" i="90"/>
  <c r="BU174" i="90" s="1"/>
  <c r="IZ96" i="90"/>
  <c r="BP96" i="90" s="1"/>
  <c r="IZ106" i="90"/>
  <c r="CV106" i="90" s="1"/>
  <c r="JD113" i="90"/>
  <c r="CJ113" i="90" s="1"/>
  <c r="JD156" i="90"/>
  <c r="CJ156" i="90" s="1"/>
  <c r="JE205" i="90"/>
  <c r="CK205" i="90" s="1"/>
  <c r="JH77" i="90"/>
  <c r="BX77" i="90" s="1"/>
  <c r="JH85" i="90"/>
  <c r="DD85" i="90" s="1"/>
  <c r="JH220" i="90"/>
  <c r="BX220" i="90" s="1"/>
  <c r="JD71" i="90"/>
  <c r="CZ71" i="90" s="1"/>
  <c r="JD79" i="90"/>
  <c r="CJ79" i="90" s="1"/>
  <c r="JD114" i="90"/>
  <c r="CZ114" i="90" s="1"/>
  <c r="IY119" i="90"/>
  <c r="CE119" i="90" s="1"/>
  <c r="JJ203" i="90"/>
  <c r="BZ203" i="90" s="1"/>
  <c r="JA119" i="90"/>
  <c r="CG119" i="90" s="1"/>
  <c r="JD125" i="90"/>
  <c r="CJ125" i="90" s="1"/>
  <c r="JD198" i="90"/>
  <c r="CJ198" i="90" s="1"/>
  <c r="IZ72" i="90"/>
  <c r="CF72" i="90" s="1"/>
  <c r="JC89" i="90"/>
  <c r="CI89" i="90" s="1"/>
  <c r="JC142" i="90"/>
  <c r="BS142" i="90" s="1"/>
  <c r="JC130" i="90"/>
  <c r="BS130" i="90" s="1"/>
  <c r="JC150" i="90"/>
  <c r="CI150" i="90" s="1"/>
  <c r="JC159" i="90"/>
  <c r="BS159" i="90" s="1"/>
  <c r="JC202" i="90"/>
  <c r="BS202" i="90" s="1"/>
  <c r="JG100" i="90"/>
  <c r="DC100" i="90" s="1"/>
  <c r="JG220" i="90"/>
  <c r="DC220" i="90" s="1"/>
  <c r="IY91" i="90"/>
  <c r="CE91" i="90" s="1"/>
  <c r="IY99" i="90"/>
  <c r="CU99" i="90" s="1"/>
  <c r="IY146" i="90"/>
  <c r="BO146" i="90" s="1"/>
  <c r="IY178" i="90"/>
  <c r="CU178" i="90" s="1"/>
  <c r="IY221" i="90"/>
  <c r="BO221" i="90" s="1"/>
  <c r="JG202" i="90"/>
  <c r="BW202" i="90" s="1"/>
  <c r="IY101" i="90"/>
  <c r="CE101" i="90" s="1"/>
  <c r="JI89" i="90"/>
  <c r="DE89" i="90" s="1"/>
  <c r="DG137" i="90"/>
  <c r="DG78" i="90"/>
  <c r="CA67" i="90"/>
  <c r="JC30" i="90"/>
  <c r="BS30" i="90" s="1"/>
  <c r="JG140" i="90"/>
  <c r="CM140" i="90" s="1"/>
  <c r="JG136" i="90"/>
  <c r="BW136" i="90" s="1"/>
  <c r="JC107" i="90"/>
  <c r="CI107" i="90" s="1"/>
  <c r="CA41" i="90"/>
  <c r="CQ169" i="90"/>
  <c r="DG204" i="90"/>
  <c r="CQ137" i="90"/>
  <c r="CA133" i="90"/>
  <c r="DG67" i="90"/>
  <c r="JG92" i="90"/>
  <c r="DC92" i="90" s="1"/>
  <c r="JG180" i="90"/>
  <c r="CM180" i="90" s="1"/>
  <c r="IY109" i="90"/>
  <c r="BO109" i="90" s="1"/>
  <c r="IY201" i="90"/>
  <c r="BO201" i="90" s="1"/>
  <c r="IY226" i="90"/>
  <c r="BO226" i="90" s="1"/>
  <c r="JC67" i="90"/>
  <c r="CY67" i="90" s="1"/>
  <c r="JC75" i="90"/>
  <c r="CY75" i="90" s="1"/>
  <c r="JC94" i="90"/>
  <c r="BS94" i="90" s="1"/>
  <c r="JC182" i="90"/>
  <c r="CY182" i="90" s="1"/>
  <c r="JC223" i="90"/>
  <c r="BS223" i="90" s="1"/>
  <c r="CQ204" i="90"/>
  <c r="DG133" i="90"/>
  <c r="CA107" i="90"/>
  <c r="CQ74" i="90"/>
  <c r="JF153" i="90"/>
  <c r="CL153" i="90" s="1"/>
  <c r="CA100" i="90"/>
  <c r="JI120" i="90"/>
  <c r="DE120" i="90" s="1"/>
  <c r="DG107" i="90"/>
  <c r="CA74" i="90"/>
  <c r="IZ224" i="90"/>
  <c r="CV224" i="90" s="1"/>
  <c r="JG84" i="90"/>
  <c r="DC84" i="90" s="1"/>
  <c r="JG105" i="90"/>
  <c r="CM105" i="90" s="1"/>
  <c r="JG114" i="90"/>
  <c r="BW114" i="90" s="1"/>
  <c r="JG156" i="90"/>
  <c r="IY135" i="90"/>
  <c r="CE135" i="90" s="1"/>
  <c r="IY195" i="90"/>
  <c r="BO195" i="90" s="1"/>
  <c r="JC39" i="90"/>
  <c r="BS39" i="90" s="1"/>
  <c r="JC47" i="90"/>
  <c r="BS47" i="90" s="1"/>
  <c r="JC55" i="90"/>
  <c r="BS55" i="90" s="1"/>
  <c r="JC149" i="90"/>
  <c r="CI149" i="90" s="1"/>
  <c r="JC206" i="90"/>
  <c r="CY206" i="90" s="1"/>
  <c r="JD87" i="90"/>
  <c r="JD95" i="90"/>
  <c r="BT95" i="90" s="1"/>
  <c r="JD164" i="90"/>
  <c r="CZ164" i="90" s="1"/>
  <c r="JD172" i="90"/>
  <c r="CZ172" i="90" s="1"/>
  <c r="JD194" i="90"/>
  <c r="CZ194" i="90" s="1"/>
  <c r="JC103" i="90"/>
  <c r="CY103" i="90" s="1"/>
  <c r="DG181" i="90"/>
  <c r="JG123" i="90"/>
  <c r="BW123" i="90" s="1"/>
  <c r="IY155" i="90"/>
  <c r="CU155" i="90" s="1"/>
  <c r="JC90" i="90"/>
  <c r="BS90" i="90" s="1"/>
  <c r="JC203" i="90"/>
  <c r="CI203" i="90" s="1"/>
  <c r="JF177" i="90"/>
  <c r="CL177" i="90" s="1"/>
  <c r="JF201" i="90"/>
  <c r="BV201" i="90" s="1"/>
  <c r="JJ100" i="90"/>
  <c r="BZ100" i="90" s="1"/>
  <c r="JB121" i="90"/>
  <c r="CX121" i="90" s="1"/>
  <c r="JB163" i="90"/>
  <c r="CH163" i="90" s="1"/>
  <c r="JB171" i="90"/>
  <c r="JB187" i="90"/>
  <c r="BR187" i="90" s="1"/>
  <c r="JB210" i="90"/>
  <c r="CH210" i="90" s="1"/>
  <c r="JB219" i="90"/>
  <c r="BR219" i="90" s="1"/>
  <c r="JE129" i="90"/>
  <c r="DA129" i="90" s="1"/>
  <c r="JE167" i="90"/>
  <c r="BU167" i="90" s="1"/>
  <c r="JE187" i="90"/>
  <c r="CK187" i="90" s="1"/>
  <c r="JE217" i="90"/>
  <c r="CK217" i="90" s="1"/>
  <c r="JE224" i="90"/>
  <c r="CK224" i="90" s="1"/>
  <c r="JI46" i="90"/>
  <c r="BY46" i="90" s="1"/>
  <c r="JI86" i="90"/>
  <c r="DE86" i="90" s="1"/>
  <c r="JI94" i="90"/>
  <c r="BY94" i="90" s="1"/>
  <c r="JI136" i="90"/>
  <c r="BY136" i="90" s="1"/>
  <c r="JI130" i="90"/>
  <c r="BY130" i="90" s="1"/>
  <c r="JI182" i="90"/>
  <c r="BY182" i="90" s="1"/>
  <c r="JI216" i="90"/>
  <c r="DE216" i="90" s="1"/>
  <c r="JI222" i="90"/>
  <c r="BY222" i="90" s="1"/>
  <c r="JA67" i="90"/>
  <c r="CG67" i="90" s="1"/>
  <c r="JA98" i="90"/>
  <c r="CG98" i="90" s="1"/>
  <c r="JA99" i="90"/>
  <c r="BQ99" i="90" s="1"/>
  <c r="JA111" i="90"/>
  <c r="BQ111" i="90" s="1"/>
  <c r="JA132" i="90"/>
  <c r="CW132" i="90" s="1"/>
  <c r="JA140" i="90"/>
  <c r="CW140" i="90" s="1"/>
  <c r="JA180" i="90"/>
  <c r="CG180" i="90" s="1"/>
  <c r="JA188" i="90"/>
  <c r="CW188" i="90" s="1"/>
  <c r="JA195" i="90"/>
  <c r="CW195" i="90" s="1"/>
  <c r="JA211" i="90"/>
  <c r="CG211" i="90" s="1"/>
  <c r="JD107" i="90"/>
  <c r="BT107" i="90" s="1"/>
  <c r="JD151" i="90"/>
  <c r="CJ151" i="90" s="1"/>
  <c r="JD226" i="90"/>
  <c r="BT226" i="90" s="1"/>
  <c r="JH103" i="90"/>
  <c r="CN103" i="90" s="1"/>
  <c r="JH141" i="90"/>
  <c r="CN141" i="90" s="1"/>
  <c r="CA29" i="90"/>
  <c r="JC225" i="90"/>
  <c r="BS225" i="90" s="1"/>
  <c r="JG174" i="90"/>
  <c r="DC174" i="90" s="1"/>
  <c r="IY124" i="90"/>
  <c r="BO124" i="90" s="1"/>
  <c r="JD31" i="90"/>
  <c r="CJ31" i="90" s="1"/>
  <c r="JD27" i="90"/>
  <c r="CZ27" i="90" s="1"/>
  <c r="IZ32" i="90"/>
  <c r="CV32" i="90" s="1"/>
  <c r="IZ28" i="90"/>
  <c r="BP28" i="90" s="1"/>
  <c r="CA175" i="90"/>
  <c r="DG29" i="90"/>
  <c r="JB140" i="90"/>
  <c r="BR140" i="90" s="1"/>
  <c r="JF89" i="90"/>
  <c r="CL89" i="90" s="1"/>
  <c r="JF158" i="90"/>
  <c r="DB158" i="90" s="1"/>
  <c r="JD35" i="90"/>
  <c r="BT35" i="90" s="1"/>
  <c r="JE38" i="90"/>
  <c r="BU38" i="90" s="1"/>
  <c r="JE46" i="90"/>
  <c r="DA46" i="90" s="1"/>
  <c r="JE54" i="90"/>
  <c r="DA54" i="90" s="1"/>
  <c r="JE146" i="90"/>
  <c r="CK146" i="90" s="1"/>
  <c r="JE153" i="90"/>
  <c r="BU153" i="90" s="1"/>
  <c r="JE176" i="90"/>
  <c r="BU176" i="90" s="1"/>
  <c r="JE31" i="90"/>
  <c r="DA31" i="90" s="1"/>
  <c r="JJ173" i="90"/>
  <c r="CP173" i="90" s="1"/>
  <c r="JB85" i="90"/>
  <c r="CX85" i="90" s="1"/>
  <c r="JF65" i="90"/>
  <c r="DB65" i="90" s="1"/>
  <c r="JF73" i="90"/>
  <c r="DB73" i="90" s="1"/>
  <c r="JF81" i="90"/>
  <c r="CL81" i="90" s="1"/>
  <c r="JF96" i="90"/>
  <c r="BV96" i="90" s="1"/>
  <c r="JF209" i="90"/>
  <c r="BV209" i="90" s="1"/>
  <c r="JI102" i="90"/>
  <c r="DE102" i="90" s="1"/>
  <c r="JI150" i="90"/>
  <c r="CO150" i="90" s="1"/>
  <c r="JI165" i="90"/>
  <c r="BY165" i="90" s="1"/>
  <c r="JA36" i="90"/>
  <c r="CG36" i="90" s="1"/>
  <c r="JA44" i="90"/>
  <c r="BQ44" i="90" s="1"/>
  <c r="JA52" i="90"/>
  <c r="CG52" i="90" s="1"/>
  <c r="JA75" i="90"/>
  <c r="BQ75" i="90" s="1"/>
  <c r="JA91" i="90"/>
  <c r="BQ91" i="90" s="1"/>
  <c r="JA155" i="90"/>
  <c r="CW155" i="90" s="1"/>
  <c r="JE102" i="90"/>
  <c r="BU102" i="90" s="1"/>
  <c r="JE121" i="90"/>
  <c r="BU121" i="90" s="1"/>
  <c r="JJ113" i="90"/>
  <c r="CP113" i="90" s="1"/>
  <c r="JJ121" i="90"/>
  <c r="JJ127" i="90"/>
  <c r="CP127" i="90" s="1"/>
  <c r="JB104" i="90"/>
  <c r="CX104" i="90" s="1"/>
  <c r="JF112" i="90"/>
  <c r="BV112" i="90" s="1"/>
  <c r="JF185" i="90"/>
  <c r="CL185" i="90" s="1"/>
  <c r="JF193" i="90"/>
  <c r="BV193" i="90" s="1"/>
  <c r="JI111" i="90"/>
  <c r="BY111" i="90" s="1"/>
  <c r="JI157" i="90"/>
  <c r="CO157" i="90" s="1"/>
  <c r="JA148" i="90"/>
  <c r="BQ148" i="90" s="1"/>
  <c r="JE66" i="90"/>
  <c r="CK66" i="90" s="1"/>
  <c r="JE74" i="90"/>
  <c r="BU74" i="90" s="1"/>
  <c r="JE82" i="90"/>
  <c r="BU82" i="90" s="1"/>
  <c r="JE201" i="90"/>
  <c r="DA201" i="90" s="1"/>
  <c r="JH137" i="90"/>
  <c r="DD137" i="90" s="1"/>
  <c r="JH184" i="90"/>
  <c r="BX184" i="90" s="1"/>
  <c r="IZ147" i="90"/>
  <c r="CF147" i="90" s="1"/>
  <c r="JD123" i="90"/>
  <c r="CZ123" i="90" s="1"/>
  <c r="JD192" i="90"/>
  <c r="CZ192" i="90" s="1"/>
  <c r="JG134" i="90"/>
  <c r="DC134" i="90" s="1"/>
  <c r="IY93" i="90"/>
  <c r="CE93" i="90" s="1"/>
  <c r="IY148" i="90"/>
  <c r="CE148" i="90" s="1"/>
  <c r="JC144" i="90"/>
  <c r="CI144" i="90" s="1"/>
  <c r="JC161" i="90"/>
  <c r="BS161" i="90" s="1"/>
  <c r="JJ36" i="90"/>
  <c r="BZ36" i="90" s="1"/>
  <c r="JJ52" i="90"/>
  <c r="CP52" i="90" s="1"/>
  <c r="JJ180" i="90"/>
  <c r="DF180" i="90" s="1"/>
  <c r="JJ205" i="90"/>
  <c r="CP205" i="90" s="1"/>
  <c r="JB191" i="90"/>
  <c r="CX191" i="90" s="1"/>
  <c r="JB201" i="90"/>
  <c r="CH201" i="90" s="1"/>
  <c r="JA164" i="90"/>
  <c r="CG164" i="90" s="1"/>
  <c r="JA172" i="90"/>
  <c r="BQ172" i="90" s="1"/>
  <c r="JE90" i="90"/>
  <c r="DA90" i="90" s="1"/>
  <c r="JE138" i="90"/>
  <c r="CK138" i="90" s="1"/>
  <c r="JJ44" i="90"/>
  <c r="BZ44" i="90" s="1"/>
  <c r="JJ91" i="90"/>
  <c r="BZ91" i="90" s="1"/>
  <c r="JJ60" i="90"/>
  <c r="BZ60" i="90" s="1"/>
  <c r="JJ68" i="90"/>
  <c r="CP68" i="90" s="1"/>
  <c r="JJ76" i="90"/>
  <c r="CP76" i="90" s="1"/>
  <c r="JJ189" i="90"/>
  <c r="BZ189" i="90" s="1"/>
  <c r="JJ195" i="90"/>
  <c r="BZ195" i="90" s="1"/>
  <c r="JF106" i="90"/>
  <c r="CL106" i="90" s="1"/>
  <c r="JF122" i="90"/>
  <c r="DB122" i="90" s="1"/>
  <c r="JF137" i="90"/>
  <c r="BV137" i="90" s="1"/>
  <c r="JF165" i="90"/>
  <c r="DB165" i="90" s="1"/>
  <c r="JJ93" i="90"/>
  <c r="BZ93" i="90" s="1"/>
  <c r="JJ102" i="90"/>
  <c r="DF102" i="90" s="1"/>
  <c r="JJ165" i="90"/>
  <c r="BZ165" i="90" s="1"/>
  <c r="JB72" i="90"/>
  <c r="CH72" i="90" s="1"/>
  <c r="JB80" i="90"/>
  <c r="BR80" i="90" s="1"/>
  <c r="JB126" i="90"/>
  <c r="CX126" i="90" s="1"/>
  <c r="JB185" i="90"/>
  <c r="BR185" i="90" s="1"/>
  <c r="JF166" i="90"/>
  <c r="BV166" i="90" s="1"/>
  <c r="JE162" i="90"/>
  <c r="BU162" i="90" s="1"/>
  <c r="JE210" i="90"/>
  <c r="BU210" i="90" s="1"/>
  <c r="JB34" i="90"/>
  <c r="CX34" i="90" s="1"/>
  <c r="JB42" i="90"/>
  <c r="BR42" i="90" s="1"/>
  <c r="JB50" i="90"/>
  <c r="BR50" i="90" s="1"/>
  <c r="JB58" i="90"/>
  <c r="BR58" i="90" s="1"/>
  <c r="JB108" i="90"/>
  <c r="BR108" i="90" s="1"/>
  <c r="JB227" i="90"/>
  <c r="CH227" i="90" s="1"/>
  <c r="JF120" i="90"/>
  <c r="BV120" i="90" s="1"/>
  <c r="JF217" i="90"/>
  <c r="BV217" i="90" s="1"/>
  <c r="JD32" i="90"/>
  <c r="CJ32" i="90" s="1"/>
  <c r="JD28" i="90"/>
  <c r="CJ28" i="90" s="1"/>
  <c r="JI61" i="90"/>
  <c r="BY61" i="90" s="1"/>
  <c r="JI69" i="90"/>
  <c r="BY69" i="90" s="1"/>
  <c r="JI77" i="90"/>
  <c r="BY77" i="90" s="1"/>
  <c r="JI142" i="90"/>
  <c r="DE142" i="90" s="1"/>
  <c r="JA220" i="90"/>
  <c r="BQ220" i="90" s="1"/>
  <c r="JE98" i="90"/>
  <c r="BU98" i="90" s="1"/>
  <c r="JE110" i="90"/>
  <c r="BU110" i="90" s="1"/>
  <c r="JE191" i="90"/>
  <c r="BU191" i="90" s="1"/>
  <c r="JF144" i="90"/>
  <c r="JF162" i="90"/>
  <c r="CL162" i="90" s="1"/>
  <c r="JJ131" i="90"/>
  <c r="CP131" i="90" s="1"/>
  <c r="JJ177" i="90"/>
  <c r="DF177" i="90" s="1"/>
  <c r="JJ184" i="90"/>
  <c r="CP184" i="90" s="1"/>
  <c r="JB91" i="90"/>
  <c r="CX91" i="90" s="1"/>
  <c r="JB196" i="90"/>
  <c r="CX196" i="90" s="1"/>
  <c r="JE42" i="90"/>
  <c r="DA42" i="90" s="1"/>
  <c r="JE50" i="90"/>
  <c r="CK50" i="90" s="1"/>
  <c r="JE58" i="90"/>
  <c r="DA58" i="90" s="1"/>
  <c r="JE86" i="90"/>
  <c r="DA86" i="90" s="1"/>
  <c r="JE141" i="90"/>
  <c r="CK141" i="90" s="1"/>
  <c r="JE150" i="90"/>
  <c r="BU150" i="90" s="1"/>
  <c r="JE190" i="90"/>
  <c r="BU190" i="90" s="1"/>
  <c r="JE207" i="90"/>
  <c r="BU207" i="90" s="1"/>
  <c r="JE216" i="90"/>
  <c r="BU216" i="90" s="1"/>
  <c r="JE220" i="90"/>
  <c r="DA220" i="90" s="1"/>
  <c r="JI90" i="90"/>
  <c r="BY90" i="90" s="1"/>
  <c r="JI96" i="90"/>
  <c r="BY96" i="90" s="1"/>
  <c r="JI104" i="90"/>
  <c r="CO104" i="90" s="1"/>
  <c r="JI121" i="90"/>
  <c r="DE121" i="90" s="1"/>
  <c r="JI132" i="90"/>
  <c r="BY132" i="90" s="1"/>
  <c r="JI153" i="90"/>
  <c r="CO153" i="90" s="1"/>
  <c r="JA112" i="90"/>
  <c r="CW112" i="90" s="1"/>
  <c r="JA151" i="90"/>
  <c r="JJ96" i="90"/>
  <c r="CP96" i="90" s="1"/>
  <c r="JJ155" i="90"/>
  <c r="BZ155" i="90" s="1"/>
  <c r="JB103" i="90"/>
  <c r="BR103" i="90" s="1"/>
  <c r="JB117" i="90"/>
  <c r="CH117" i="90" s="1"/>
  <c r="JB167" i="90"/>
  <c r="BR167" i="90" s="1"/>
  <c r="JB175" i="90"/>
  <c r="BR175" i="90" s="1"/>
  <c r="JF139" i="90"/>
  <c r="BV139" i="90" s="1"/>
  <c r="JI65" i="90"/>
  <c r="DE65" i="90" s="1"/>
  <c r="JI73" i="90"/>
  <c r="CO73" i="90" s="1"/>
  <c r="JI81" i="90"/>
  <c r="CO81" i="90" s="1"/>
  <c r="JI177" i="90"/>
  <c r="CO177" i="90" s="1"/>
  <c r="JA105" i="90"/>
  <c r="CW105" i="90" s="1"/>
  <c r="JE106" i="90"/>
  <c r="BU106" i="90" s="1"/>
  <c r="JH72" i="90"/>
  <c r="BX72" i="90" s="1"/>
  <c r="JH80" i="90"/>
  <c r="CN80" i="90" s="1"/>
  <c r="JH88" i="90"/>
  <c r="IZ134" i="90"/>
  <c r="CV134" i="90" s="1"/>
  <c r="IZ156" i="90"/>
  <c r="CF156" i="90" s="1"/>
  <c r="JD66" i="90"/>
  <c r="BT66" i="90" s="1"/>
  <c r="JD74" i="90"/>
  <c r="CZ74" i="90" s="1"/>
  <c r="JD82" i="90"/>
  <c r="CJ82" i="90" s="1"/>
  <c r="JG122" i="90"/>
  <c r="BW122" i="90" s="1"/>
  <c r="JG108" i="90"/>
  <c r="CM108" i="90" s="1"/>
  <c r="JG117" i="90"/>
  <c r="JG159" i="90"/>
  <c r="BW159" i="90" s="1"/>
  <c r="JG215" i="90"/>
  <c r="BW215" i="90" s="1"/>
  <c r="IY86" i="90"/>
  <c r="CE86" i="90" s="1"/>
  <c r="IY141" i="90"/>
  <c r="BO141" i="90" s="1"/>
  <c r="IY182" i="90"/>
  <c r="CE182" i="90" s="1"/>
  <c r="JC42" i="90"/>
  <c r="CI42" i="90" s="1"/>
  <c r="JC50" i="90"/>
  <c r="BS50" i="90" s="1"/>
  <c r="JC58" i="90"/>
  <c r="BS58" i="90" s="1"/>
  <c r="JC209" i="90"/>
  <c r="CY209" i="90" s="1"/>
  <c r="JJ190" i="90"/>
  <c r="CP190" i="90" s="1"/>
  <c r="JJ217" i="90"/>
  <c r="CP217" i="90" s="1"/>
  <c r="JB160" i="90"/>
  <c r="BR160" i="90" s="1"/>
  <c r="JF61" i="90"/>
  <c r="BV61" i="90" s="1"/>
  <c r="JF69" i="90"/>
  <c r="BV69" i="90" s="1"/>
  <c r="JF77" i="90"/>
  <c r="BV77" i="90" s="1"/>
  <c r="JF85" i="90"/>
  <c r="CL85" i="90" s="1"/>
  <c r="JF100" i="90"/>
  <c r="DB100" i="90" s="1"/>
  <c r="JF181" i="90"/>
  <c r="CL181" i="90" s="1"/>
  <c r="JF205" i="90"/>
  <c r="DB205" i="90" s="1"/>
  <c r="JF216" i="90"/>
  <c r="CL216" i="90" s="1"/>
  <c r="JE157" i="90"/>
  <c r="BU157" i="90" s="1"/>
  <c r="JH97" i="90"/>
  <c r="DD97" i="90" s="1"/>
  <c r="JH138" i="90"/>
  <c r="BX138" i="90" s="1"/>
  <c r="JH161" i="90"/>
  <c r="DD161" i="90" s="1"/>
  <c r="JH176" i="90"/>
  <c r="BX176" i="90" s="1"/>
  <c r="JH200" i="90"/>
  <c r="DD200" i="90" s="1"/>
  <c r="JH209" i="90"/>
  <c r="DD209" i="90" s="1"/>
  <c r="IZ78" i="90"/>
  <c r="BP78" i="90" s="1"/>
  <c r="IZ94" i="90"/>
  <c r="CV94" i="90" s="1"/>
  <c r="JD60" i="90"/>
  <c r="CZ60" i="90" s="1"/>
  <c r="JD83" i="90"/>
  <c r="BT83" i="90" s="1"/>
  <c r="JG126" i="90"/>
  <c r="BW126" i="90" s="1"/>
  <c r="IY116" i="90"/>
  <c r="BO116" i="90" s="1"/>
  <c r="IY158" i="90"/>
  <c r="BO158" i="90" s="1"/>
  <c r="JC93" i="90"/>
  <c r="CY93" i="90" s="1"/>
  <c r="JJ86" i="90"/>
  <c r="CP86" i="90" s="1"/>
  <c r="JJ110" i="90"/>
  <c r="CP110" i="90" s="1"/>
  <c r="JJ117" i="90"/>
  <c r="DF117" i="90" s="1"/>
  <c r="JJ161" i="90"/>
  <c r="BZ161" i="90" s="1"/>
  <c r="JJ202" i="90"/>
  <c r="CP202" i="90" s="1"/>
  <c r="JB207" i="90"/>
  <c r="CX207" i="90" s="1"/>
  <c r="JF189" i="90"/>
  <c r="BV189" i="90" s="1"/>
  <c r="JI169" i="90"/>
  <c r="BY169" i="90" s="1"/>
  <c r="JA40" i="90"/>
  <c r="BQ40" i="90" s="1"/>
  <c r="JA48" i="90"/>
  <c r="BQ48" i="90" s="1"/>
  <c r="JA63" i="90"/>
  <c r="CG63" i="90" s="1"/>
  <c r="JA71" i="90"/>
  <c r="BQ71" i="90" s="1"/>
  <c r="JA79" i="90"/>
  <c r="CW79" i="90" s="1"/>
  <c r="JA87" i="90"/>
  <c r="CW87" i="90" s="1"/>
  <c r="JA95" i="90"/>
  <c r="BQ95" i="90" s="1"/>
  <c r="JA126" i="90"/>
  <c r="CG126" i="90" s="1"/>
  <c r="JA184" i="90"/>
  <c r="BQ184" i="90" s="1"/>
  <c r="JA192" i="90"/>
  <c r="CG192" i="90" s="1"/>
  <c r="JE61" i="90"/>
  <c r="BU61" i="90" s="1"/>
  <c r="JE197" i="90"/>
  <c r="BU197" i="90" s="1"/>
  <c r="JD122" i="90"/>
  <c r="CJ122" i="90" s="1"/>
  <c r="IY112" i="90"/>
  <c r="CU112" i="90" s="1"/>
  <c r="IY125" i="90"/>
  <c r="CU125" i="90" s="1"/>
  <c r="JC139" i="90"/>
  <c r="BS139" i="90" s="1"/>
  <c r="JC170" i="90"/>
  <c r="CY170" i="90" s="1"/>
  <c r="JI33" i="90"/>
  <c r="DE33" i="90" s="1"/>
  <c r="JJ48" i="90"/>
  <c r="BZ48" i="90" s="1"/>
  <c r="JJ56" i="90"/>
  <c r="BZ56" i="90" s="1"/>
  <c r="JF197" i="90"/>
  <c r="DB197" i="90" s="1"/>
  <c r="JI173" i="90"/>
  <c r="DE173" i="90" s="1"/>
  <c r="JI213" i="90"/>
  <c r="CO213" i="90" s="1"/>
  <c r="JE70" i="90"/>
  <c r="BU70" i="90" s="1"/>
  <c r="JE78" i="90"/>
  <c r="BU78" i="90" s="1"/>
  <c r="JE118" i="90"/>
  <c r="CK118" i="90" s="1"/>
  <c r="JD93" i="90"/>
  <c r="BT93" i="90" s="1"/>
  <c r="JJ72" i="90"/>
  <c r="CP72" i="90" s="1"/>
  <c r="JJ80" i="90"/>
  <c r="JJ125" i="90"/>
  <c r="BZ125" i="90" s="1"/>
  <c r="JJ225" i="90"/>
  <c r="BZ225" i="90" s="1"/>
  <c r="JB84" i="90"/>
  <c r="CX84" i="90" s="1"/>
  <c r="JB110" i="90"/>
  <c r="BR110" i="90" s="1"/>
  <c r="JF133" i="90"/>
  <c r="BV133" i="90" s="1"/>
  <c r="JE94" i="90"/>
  <c r="BU94" i="90" s="1"/>
  <c r="JE183" i="90"/>
  <c r="BU183" i="90" s="1"/>
  <c r="JD43" i="90"/>
  <c r="CJ43" i="90" s="1"/>
  <c r="JD51" i="90"/>
  <c r="CJ51" i="90" s="1"/>
  <c r="JC217" i="90"/>
  <c r="CY217" i="90" s="1"/>
  <c r="JH28" i="90"/>
  <c r="BX28" i="90" s="1"/>
  <c r="DG38" i="90"/>
  <c r="JF35" i="90"/>
  <c r="BV35" i="90" s="1"/>
  <c r="JJ169" i="90"/>
  <c r="BZ169" i="90" s="1"/>
  <c r="JJ209" i="90"/>
  <c r="DF209" i="90" s="1"/>
  <c r="JB60" i="90"/>
  <c r="JB68" i="90"/>
  <c r="CH68" i="90" s="1"/>
  <c r="JB76" i="90"/>
  <c r="CH76" i="90" s="1"/>
  <c r="JB130" i="90"/>
  <c r="BR130" i="90" s="1"/>
  <c r="JF126" i="90"/>
  <c r="BV126" i="90" s="1"/>
  <c r="JE125" i="90"/>
  <c r="BU125" i="90" s="1"/>
  <c r="JH104" i="90"/>
  <c r="DD104" i="90" s="1"/>
  <c r="JH225" i="90"/>
  <c r="BX225" i="90" s="1"/>
  <c r="JD142" i="90"/>
  <c r="JD132" i="90"/>
  <c r="CZ132" i="90" s="1"/>
  <c r="JD144" i="90"/>
  <c r="BT144" i="90" s="1"/>
  <c r="JD205" i="90"/>
  <c r="CJ205" i="90" s="1"/>
  <c r="JD227" i="90"/>
  <c r="CZ227" i="90" s="1"/>
  <c r="CQ38" i="90"/>
  <c r="JB157" i="90"/>
  <c r="BR157" i="90" s="1"/>
  <c r="JB182" i="90"/>
  <c r="CH182" i="90" s="1"/>
  <c r="JB200" i="90"/>
  <c r="JF116" i="90"/>
  <c r="DB116" i="90" s="1"/>
  <c r="JA120" i="90"/>
  <c r="CG120" i="90" s="1"/>
  <c r="JG175" i="90"/>
  <c r="CM175" i="90" s="1"/>
  <c r="JC97" i="90"/>
  <c r="CY97" i="90" s="1"/>
  <c r="JC132" i="90"/>
  <c r="CI132" i="90" s="1"/>
  <c r="JC194" i="90"/>
  <c r="CI194" i="90" s="1"/>
  <c r="JJ224" i="90"/>
  <c r="BZ224" i="90" s="1"/>
  <c r="JB155" i="90"/>
  <c r="CH155" i="90" s="1"/>
  <c r="JB181" i="90"/>
  <c r="CX181" i="90" s="1"/>
  <c r="JB212" i="90"/>
  <c r="CX212" i="90" s="1"/>
  <c r="JE101" i="90"/>
  <c r="BU101" i="90" s="1"/>
  <c r="JE105" i="90"/>
  <c r="BU105" i="90" s="1"/>
  <c r="JE140" i="90"/>
  <c r="CK140" i="90" s="1"/>
  <c r="JE170" i="90"/>
  <c r="BU170" i="90" s="1"/>
  <c r="JE188" i="90"/>
  <c r="BU188" i="90" s="1"/>
  <c r="JE196" i="90"/>
  <c r="JE206" i="90"/>
  <c r="CK206" i="90" s="1"/>
  <c r="JI98" i="90"/>
  <c r="BY98" i="90" s="1"/>
  <c r="JI110" i="90"/>
  <c r="CO110" i="90" s="1"/>
  <c r="JI125" i="90"/>
  <c r="DE125" i="90" s="1"/>
  <c r="JI138" i="90"/>
  <c r="BY138" i="90" s="1"/>
  <c r="JI145" i="90"/>
  <c r="DE145" i="90" s="1"/>
  <c r="JI152" i="90"/>
  <c r="DE152" i="90" s="1"/>
  <c r="JI160" i="90"/>
  <c r="JI168" i="90"/>
  <c r="BY168" i="90" s="1"/>
  <c r="JI176" i="90"/>
  <c r="CO176" i="90" s="1"/>
  <c r="JI203" i="90"/>
  <c r="DE203" i="90" s="1"/>
  <c r="JI214" i="90"/>
  <c r="DE214" i="90" s="1"/>
  <c r="JI224" i="90"/>
  <c r="CO224" i="90" s="1"/>
  <c r="JA62" i="90"/>
  <c r="BQ62" i="90" s="1"/>
  <c r="JA70" i="90"/>
  <c r="BQ70" i="90" s="1"/>
  <c r="JA78" i="90"/>
  <c r="JA86" i="90"/>
  <c r="CW86" i="90" s="1"/>
  <c r="JA94" i="90"/>
  <c r="CW94" i="90" s="1"/>
  <c r="JA102" i="90"/>
  <c r="CG102" i="90" s="1"/>
  <c r="JA125" i="90"/>
  <c r="CW125" i="90" s="1"/>
  <c r="JA143" i="90"/>
  <c r="CW143" i="90" s="1"/>
  <c r="JA183" i="90"/>
  <c r="BQ183" i="90" s="1"/>
  <c r="JA191" i="90"/>
  <c r="BQ191" i="90" s="1"/>
  <c r="JA198" i="90"/>
  <c r="JA201" i="90"/>
  <c r="CW201" i="90" s="1"/>
  <c r="JA217" i="90"/>
  <c r="BQ217" i="90" s="1"/>
  <c r="JA223" i="90"/>
  <c r="CW223" i="90" s="1"/>
  <c r="JD65" i="90"/>
  <c r="BT65" i="90" s="1"/>
  <c r="JD73" i="90"/>
  <c r="BT73" i="90" s="1"/>
  <c r="JD130" i="90"/>
  <c r="CJ130" i="90" s="1"/>
  <c r="JD143" i="90"/>
  <c r="BT143" i="90" s="1"/>
  <c r="JD176" i="90"/>
  <c r="CJ176" i="90" s="1"/>
  <c r="JD169" i="90"/>
  <c r="CJ169" i="90" s="1"/>
  <c r="JD188" i="90"/>
  <c r="CJ188" i="90" s="1"/>
  <c r="JD204" i="90"/>
  <c r="BT204" i="90" s="1"/>
  <c r="JD211" i="90"/>
  <c r="CJ211" i="90" s="1"/>
  <c r="JH71" i="90"/>
  <c r="CN71" i="90" s="1"/>
  <c r="JH79" i="90"/>
  <c r="CN79" i="90" s="1"/>
  <c r="JH87" i="90"/>
  <c r="CN87" i="90" s="1"/>
  <c r="JH95" i="90"/>
  <c r="BX95" i="90" s="1"/>
  <c r="JH111" i="90"/>
  <c r="DD111" i="90" s="1"/>
  <c r="JH155" i="90"/>
  <c r="CN155" i="90" s="1"/>
  <c r="JH150" i="90"/>
  <c r="CN150" i="90" s="1"/>
  <c r="JH208" i="90"/>
  <c r="DD208" i="90" s="1"/>
  <c r="JH215" i="90"/>
  <c r="CN215" i="90" s="1"/>
  <c r="IZ77" i="90"/>
  <c r="CF77" i="90" s="1"/>
  <c r="IZ93" i="90"/>
  <c r="CV93" i="90" s="1"/>
  <c r="IZ133" i="90"/>
  <c r="IZ198" i="90"/>
  <c r="CV198" i="90" s="1"/>
  <c r="IZ223" i="90"/>
  <c r="CF223" i="90" s="1"/>
  <c r="JC87" i="90"/>
  <c r="BS87" i="90" s="1"/>
  <c r="JC61" i="90"/>
  <c r="CY61" i="90" s="1"/>
  <c r="JC96" i="90"/>
  <c r="BS96" i="90" s="1"/>
  <c r="JC125" i="90"/>
  <c r="BS125" i="90" s="1"/>
  <c r="JC154" i="90"/>
  <c r="CY154" i="90" s="1"/>
  <c r="JC177" i="90"/>
  <c r="CY177" i="90" s="1"/>
  <c r="JC184" i="90"/>
  <c r="CY184" i="90" s="1"/>
  <c r="JC196" i="90"/>
  <c r="BS196" i="90" s="1"/>
  <c r="JC216" i="90"/>
  <c r="CY216" i="90" s="1"/>
  <c r="JG86" i="90"/>
  <c r="BW86" i="90" s="1"/>
  <c r="JG94" i="90"/>
  <c r="CM94" i="90" s="1"/>
  <c r="JG125" i="90"/>
  <c r="BW125" i="90" s="1"/>
  <c r="JG151" i="90"/>
  <c r="BW151" i="90" s="1"/>
  <c r="JG182" i="90"/>
  <c r="DC182" i="90" s="1"/>
  <c r="JG205" i="90"/>
  <c r="BW205" i="90" s="1"/>
  <c r="IY85" i="90"/>
  <c r="CU85" i="90" s="1"/>
  <c r="IY111" i="90"/>
  <c r="CE111" i="90" s="1"/>
  <c r="IY157" i="90"/>
  <c r="BO157" i="90" s="1"/>
  <c r="IY203" i="90"/>
  <c r="CU203" i="90" s="1"/>
  <c r="JE29" i="90"/>
  <c r="DA29" i="90" s="1"/>
  <c r="JJ116" i="90"/>
  <c r="DF116" i="90" s="1"/>
  <c r="JB100" i="90"/>
  <c r="JB206" i="90"/>
  <c r="CH206" i="90" s="1"/>
  <c r="JF148" i="90"/>
  <c r="BV148" i="90" s="1"/>
  <c r="JJ103" i="90"/>
  <c r="BZ103" i="90" s="1"/>
  <c r="JJ183" i="90"/>
  <c r="CP183" i="90" s="1"/>
  <c r="JJ216" i="90"/>
  <c r="BZ216" i="90" s="1"/>
  <c r="JE69" i="90"/>
  <c r="CK69" i="90" s="1"/>
  <c r="JE77" i="90"/>
  <c r="BU77" i="90" s="1"/>
  <c r="JE181" i="90"/>
  <c r="CK181" i="90" s="1"/>
  <c r="JE213" i="90"/>
  <c r="BU213" i="90" s="1"/>
  <c r="JJ79" i="90"/>
  <c r="CP79" i="90" s="1"/>
  <c r="JJ83" i="90"/>
  <c r="CP83" i="90" s="1"/>
  <c r="JJ97" i="90"/>
  <c r="DF97" i="90" s="1"/>
  <c r="JB166" i="90"/>
  <c r="CH166" i="90" s="1"/>
  <c r="JB174" i="90"/>
  <c r="BR174" i="90" s="1"/>
  <c r="JB197" i="90"/>
  <c r="CH197" i="90" s="1"/>
  <c r="JF60" i="90"/>
  <c r="DB60" i="90" s="1"/>
  <c r="JF171" i="90"/>
  <c r="DB171" i="90" s="1"/>
  <c r="JI64" i="90"/>
  <c r="BY64" i="90" s="1"/>
  <c r="JF51" i="90"/>
  <c r="BV51" i="90" s="1"/>
  <c r="JF43" i="90"/>
  <c r="DB43" i="90" s="1"/>
  <c r="JF149" i="90"/>
  <c r="CL149" i="90" s="1"/>
  <c r="JF220" i="90"/>
  <c r="CL220" i="90" s="1"/>
  <c r="JJ63" i="90"/>
  <c r="CP63" i="90" s="1"/>
  <c r="JJ71" i="90"/>
  <c r="BZ71" i="90" s="1"/>
  <c r="JJ124" i="90"/>
  <c r="DF124" i="90" s="1"/>
  <c r="JJ137" i="90"/>
  <c r="BZ137" i="90" s="1"/>
  <c r="JJ130" i="90"/>
  <c r="BZ130" i="90" s="1"/>
  <c r="JB89" i="90"/>
  <c r="BR89" i="90" s="1"/>
  <c r="JB107" i="90"/>
  <c r="CH107" i="90" s="1"/>
  <c r="JB116" i="90"/>
  <c r="CX116" i="90" s="1"/>
  <c r="JB124" i="90"/>
  <c r="CX124" i="90" s="1"/>
  <c r="JD42" i="90"/>
  <c r="CJ42" i="90" s="1"/>
  <c r="JD50" i="90"/>
  <c r="CJ50" i="90" s="1"/>
  <c r="JD58" i="90"/>
  <c r="CJ58" i="90" s="1"/>
  <c r="JF42" i="90"/>
  <c r="BV42" i="90" s="1"/>
  <c r="JF92" i="90"/>
  <c r="BV92" i="90" s="1"/>
  <c r="JA158" i="90"/>
  <c r="CG158" i="90" s="1"/>
  <c r="JA161" i="90"/>
  <c r="BQ161" i="90" s="1"/>
  <c r="JA167" i="90"/>
  <c r="BQ167" i="90" s="1"/>
  <c r="JA175" i="90"/>
  <c r="JE85" i="90"/>
  <c r="BU85" i="90" s="1"/>
  <c r="JE93" i="90"/>
  <c r="BU93" i="90" s="1"/>
  <c r="JE131" i="90"/>
  <c r="DA131" i="90" s="1"/>
  <c r="JE133" i="90"/>
  <c r="CK133" i="90" s="1"/>
  <c r="JE149" i="90"/>
  <c r="CK149" i="90" s="1"/>
  <c r="JE182" i="90"/>
  <c r="BU182" i="90" s="1"/>
  <c r="JE222" i="90"/>
  <c r="CK222" i="90" s="1"/>
  <c r="JD124" i="90"/>
  <c r="BT124" i="90" s="1"/>
  <c r="JB29" i="90"/>
  <c r="CH29" i="90" s="1"/>
  <c r="JF68" i="90"/>
  <c r="BV68" i="90" s="1"/>
  <c r="JF76" i="90"/>
  <c r="DB76" i="90" s="1"/>
  <c r="JF84" i="90"/>
  <c r="CL84" i="90" s="1"/>
  <c r="JF99" i="90"/>
  <c r="CL99" i="90" s="1"/>
  <c r="JF147" i="90"/>
  <c r="CL147" i="90" s="1"/>
  <c r="JF180" i="90"/>
  <c r="BV180" i="90" s="1"/>
  <c r="JF204" i="90"/>
  <c r="CL204" i="90" s="1"/>
  <c r="JF212" i="90"/>
  <c r="BV212" i="90" s="1"/>
  <c r="IZ149" i="90"/>
  <c r="CF149" i="90" s="1"/>
  <c r="IZ182" i="90"/>
  <c r="BP182" i="90" s="1"/>
  <c r="IZ214" i="90"/>
  <c r="CF214" i="90" s="1"/>
  <c r="JD99" i="90"/>
  <c r="BT99" i="90" s="1"/>
  <c r="JC151" i="90"/>
  <c r="CI151" i="90" s="1"/>
  <c r="JC169" i="90"/>
  <c r="CI169" i="90" s="1"/>
  <c r="JA31" i="90"/>
  <c r="BQ31" i="90" s="1"/>
  <c r="JA29" i="90"/>
  <c r="BQ29" i="90" s="1"/>
  <c r="JA27" i="90"/>
  <c r="BQ27" i="90" s="1"/>
  <c r="IZ29" i="90"/>
  <c r="BP29" i="90" s="1"/>
  <c r="JF50" i="90"/>
  <c r="BV50" i="90" s="1"/>
  <c r="JF188" i="90"/>
  <c r="BV188" i="90" s="1"/>
  <c r="JF196" i="90"/>
  <c r="BV196" i="90" s="1"/>
  <c r="JD92" i="90"/>
  <c r="BT92" i="90" s="1"/>
  <c r="JD220" i="90"/>
  <c r="CZ220" i="90" s="1"/>
  <c r="IY117" i="90"/>
  <c r="BO117" i="90" s="1"/>
  <c r="JC198" i="90"/>
  <c r="CY198" i="90" s="1"/>
  <c r="JF167" i="90"/>
  <c r="CL167" i="90" s="1"/>
  <c r="JI80" i="90"/>
  <c r="BY80" i="90" s="1"/>
  <c r="JA104" i="90"/>
  <c r="BQ104" i="90" s="1"/>
  <c r="JA138" i="90"/>
  <c r="CG138" i="90" s="1"/>
  <c r="JD138" i="90"/>
  <c r="BT138" i="90" s="1"/>
  <c r="JC109" i="90"/>
  <c r="CI109" i="90" s="1"/>
  <c r="JC138" i="90"/>
  <c r="BS138" i="90" s="1"/>
  <c r="JF102" i="90"/>
  <c r="BV102" i="90" s="1"/>
  <c r="JF125" i="90"/>
  <c r="BV125" i="90" s="1"/>
  <c r="JI41" i="90"/>
  <c r="BY41" i="90" s="1"/>
  <c r="JI49" i="90"/>
  <c r="DE49" i="90" s="1"/>
  <c r="JI57" i="90"/>
  <c r="BY57" i="90" s="1"/>
  <c r="JI185" i="90"/>
  <c r="DE185" i="90" s="1"/>
  <c r="JB31" i="90"/>
  <c r="JC69" i="90"/>
  <c r="CY69" i="90" s="1"/>
  <c r="JC77" i="90"/>
  <c r="CI77" i="90" s="1"/>
  <c r="JF58" i="90"/>
  <c r="BV58" i="90" s="1"/>
  <c r="JJ168" i="90"/>
  <c r="DF168" i="90" s="1"/>
  <c r="JJ176" i="90"/>
  <c r="BZ176" i="90" s="1"/>
  <c r="JJ208" i="90"/>
  <c r="CP208" i="90" s="1"/>
  <c r="JB67" i="90"/>
  <c r="CH67" i="90" s="1"/>
  <c r="JB75" i="90"/>
  <c r="JB92" i="90"/>
  <c r="BR92" i="90" s="1"/>
  <c r="JB129" i="90"/>
  <c r="BR129" i="90" s="1"/>
  <c r="JB195" i="90"/>
  <c r="CX195" i="90" s="1"/>
  <c r="JE60" i="90"/>
  <c r="DA60" i="90" s="1"/>
  <c r="JE41" i="90"/>
  <c r="BU41" i="90" s="1"/>
  <c r="JE49" i="90"/>
  <c r="DA49" i="90" s="1"/>
  <c r="JE57" i="90"/>
  <c r="DA57" i="90" s="1"/>
  <c r="JE156" i="90"/>
  <c r="DA156" i="90" s="1"/>
  <c r="JC32" i="90"/>
  <c r="BS32" i="90" s="1"/>
  <c r="JH204" i="90"/>
  <c r="CN204" i="90" s="1"/>
  <c r="IZ108" i="90"/>
  <c r="CV108" i="90" s="1"/>
  <c r="IZ154" i="90"/>
  <c r="CF154" i="90" s="1"/>
  <c r="IZ206" i="90"/>
  <c r="CV206" i="90" s="1"/>
  <c r="JD179" i="90"/>
  <c r="CJ179" i="90" s="1"/>
  <c r="JJ153" i="90"/>
  <c r="BZ153" i="90" s="1"/>
  <c r="JB45" i="90"/>
  <c r="JB93" i="90"/>
  <c r="BR93" i="90" s="1"/>
  <c r="JF115" i="90"/>
  <c r="BV115" i="90" s="1"/>
  <c r="JA39" i="90"/>
  <c r="BQ39" i="90" s="1"/>
  <c r="JA47" i="90"/>
  <c r="BQ47" i="90" s="1"/>
  <c r="JA55" i="90"/>
  <c r="CG55" i="90" s="1"/>
  <c r="JD81" i="90"/>
  <c r="CJ81" i="90" s="1"/>
  <c r="JG113" i="90"/>
  <c r="DC113" i="90" s="1"/>
  <c r="JG107" i="90"/>
  <c r="JG116" i="90"/>
  <c r="DC116" i="90" s="1"/>
  <c r="JG158" i="90"/>
  <c r="BW158" i="90" s="1"/>
  <c r="JG197" i="90"/>
  <c r="BW197" i="90" s="1"/>
  <c r="JG214" i="90"/>
  <c r="BW214" i="90" s="1"/>
  <c r="IY140" i="90"/>
  <c r="BO140" i="90" s="1"/>
  <c r="IY173" i="90"/>
  <c r="BO173" i="90" s="1"/>
  <c r="IY181" i="90"/>
  <c r="BO181" i="90" s="1"/>
  <c r="IY197" i="90"/>
  <c r="CU197" i="90" s="1"/>
  <c r="IY220" i="90"/>
  <c r="CU220" i="90" s="1"/>
  <c r="JC41" i="90"/>
  <c r="BS41" i="90" s="1"/>
  <c r="JC49" i="90"/>
  <c r="BS49" i="90" s="1"/>
  <c r="JC57" i="90"/>
  <c r="BS57" i="90" s="1"/>
  <c r="JC117" i="90"/>
  <c r="BS117" i="90" s="1"/>
  <c r="JC208" i="90"/>
  <c r="CY208" i="90" s="1"/>
  <c r="JF141" i="90"/>
  <c r="CL141" i="90" s="1"/>
  <c r="JF172" i="90"/>
  <c r="BV172" i="90" s="1"/>
  <c r="JF175" i="90"/>
  <c r="DB175" i="90" s="1"/>
  <c r="JF192" i="90"/>
  <c r="BV192" i="90" s="1"/>
  <c r="JF214" i="90"/>
  <c r="CL214" i="90" s="1"/>
  <c r="JJ95" i="90"/>
  <c r="DF95" i="90" s="1"/>
  <c r="JJ98" i="90"/>
  <c r="CP98" i="90" s="1"/>
  <c r="JJ109" i="90"/>
  <c r="BZ109" i="90" s="1"/>
  <c r="JJ134" i="90"/>
  <c r="BZ134" i="90" s="1"/>
  <c r="JJ140" i="90"/>
  <c r="BZ140" i="90" s="1"/>
  <c r="JJ159" i="90"/>
  <c r="BZ159" i="90" s="1"/>
  <c r="JJ163" i="90"/>
  <c r="DF163" i="90" s="1"/>
  <c r="JJ171" i="90"/>
  <c r="BZ171" i="90" s="1"/>
  <c r="JJ192" i="90"/>
  <c r="BZ192" i="90" s="1"/>
  <c r="JB95" i="90"/>
  <c r="BR95" i="90" s="1"/>
  <c r="JB62" i="90"/>
  <c r="CX62" i="90" s="1"/>
  <c r="JB70" i="90"/>
  <c r="CH70" i="90" s="1"/>
  <c r="JB78" i="90"/>
  <c r="BR78" i="90" s="1"/>
  <c r="JB97" i="90"/>
  <c r="BR97" i="90" s="1"/>
  <c r="JB119" i="90"/>
  <c r="CX119" i="90" s="1"/>
  <c r="JB161" i="90"/>
  <c r="BR161" i="90" s="1"/>
  <c r="JB169" i="90"/>
  <c r="BR169" i="90" s="1"/>
  <c r="JB177" i="90"/>
  <c r="BR177" i="90" s="1"/>
  <c r="JB203" i="90"/>
  <c r="CH203" i="90" s="1"/>
  <c r="JB198" i="90"/>
  <c r="BR198" i="90" s="1"/>
  <c r="JB209" i="90"/>
  <c r="CH209" i="90" s="1"/>
  <c r="JB225" i="90"/>
  <c r="BR225" i="90" s="1"/>
  <c r="JE64" i="90"/>
  <c r="BU64" i="90" s="1"/>
  <c r="JE72" i="90"/>
  <c r="BU72" i="90" s="1"/>
  <c r="JE80" i="90"/>
  <c r="CK80" i="90" s="1"/>
  <c r="JE173" i="90"/>
  <c r="CK173" i="90" s="1"/>
  <c r="JE179" i="90"/>
  <c r="DA179" i="90" s="1"/>
  <c r="JE195" i="90"/>
  <c r="BU195" i="90" s="1"/>
  <c r="JE199" i="90"/>
  <c r="DA199" i="90" s="1"/>
  <c r="JI67" i="90"/>
  <c r="DE67" i="90" s="1"/>
  <c r="JI84" i="90"/>
  <c r="CO84" i="90" s="1"/>
  <c r="JI92" i="90"/>
  <c r="BY92" i="90" s="1"/>
  <c r="JI115" i="90"/>
  <c r="CO115" i="90" s="1"/>
  <c r="JI133" i="90"/>
  <c r="DE133" i="90" s="1"/>
  <c r="JI148" i="90"/>
  <c r="DE148" i="90" s="1"/>
  <c r="JI163" i="90"/>
  <c r="CO163" i="90" s="1"/>
  <c r="JI171" i="90"/>
  <c r="BY171" i="90" s="1"/>
  <c r="JI220" i="90"/>
  <c r="DE220" i="90" s="1"/>
  <c r="JA65" i="90"/>
  <c r="BQ65" i="90" s="1"/>
  <c r="JA73" i="90"/>
  <c r="CG73" i="90" s="1"/>
  <c r="JA81" i="90"/>
  <c r="BQ81" i="90" s="1"/>
  <c r="JA89" i="90"/>
  <c r="BQ89" i="90" s="1"/>
  <c r="JA109" i="90"/>
  <c r="BQ109" i="90" s="1"/>
  <c r="JA128" i="90"/>
  <c r="CG128" i="90" s="1"/>
  <c r="JA136" i="90"/>
  <c r="CG136" i="90" s="1"/>
  <c r="JA153" i="90"/>
  <c r="CW153" i="90" s="1"/>
  <c r="JA178" i="90"/>
  <c r="CG178" i="90" s="1"/>
  <c r="JA186" i="90"/>
  <c r="CG186" i="90" s="1"/>
  <c r="JA215" i="90"/>
  <c r="CG215" i="90" s="1"/>
  <c r="JD37" i="90"/>
  <c r="CJ37" i="90" s="1"/>
  <c r="JD45" i="90"/>
  <c r="BT45" i="90" s="1"/>
  <c r="JD53" i="90"/>
  <c r="BT53" i="90" s="1"/>
  <c r="JD85" i="90"/>
  <c r="CJ85" i="90" s="1"/>
  <c r="JD117" i="90"/>
  <c r="CJ117" i="90" s="1"/>
  <c r="JD207" i="90"/>
  <c r="BT207" i="90" s="1"/>
  <c r="JH99" i="90"/>
  <c r="BX99" i="90" s="1"/>
  <c r="JH106" i="90"/>
  <c r="DD106" i="90" s="1"/>
  <c r="JH122" i="90"/>
  <c r="BX122" i="90" s="1"/>
  <c r="JH157" i="90"/>
  <c r="CN157" i="90" s="1"/>
  <c r="JH132" i="90"/>
  <c r="DD132" i="90" s="1"/>
  <c r="JH173" i="90"/>
  <c r="JH179" i="90"/>
  <c r="CN179" i="90" s="1"/>
  <c r="JH187" i="90"/>
  <c r="BX187" i="90" s="1"/>
  <c r="JH195" i="90"/>
  <c r="CN195" i="90" s="1"/>
  <c r="JH202" i="90"/>
  <c r="CN202" i="90" s="1"/>
  <c r="IZ80" i="90"/>
  <c r="BP80" i="90" s="1"/>
  <c r="IZ88" i="90"/>
  <c r="CV88" i="90" s="1"/>
  <c r="IZ97" i="90"/>
  <c r="BP97" i="90" s="1"/>
  <c r="IZ103" i="90"/>
  <c r="BP103" i="90" s="1"/>
  <c r="IZ111" i="90"/>
  <c r="CV111" i="90" s="1"/>
  <c r="IZ140" i="90"/>
  <c r="CF140" i="90" s="1"/>
  <c r="IZ136" i="90"/>
  <c r="CV136" i="90" s="1"/>
  <c r="IZ161" i="90"/>
  <c r="CF161" i="90" s="1"/>
  <c r="IZ178" i="90"/>
  <c r="BP178" i="90" s="1"/>
  <c r="IZ185" i="90"/>
  <c r="CF185" i="90" s="1"/>
  <c r="IZ201" i="90"/>
  <c r="CV201" i="90" s="1"/>
  <c r="IZ209" i="90"/>
  <c r="CF209" i="90" s="1"/>
  <c r="JC64" i="90"/>
  <c r="BS64" i="90" s="1"/>
  <c r="JC72" i="90"/>
  <c r="BS72" i="90" s="1"/>
  <c r="JC80" i="90"/>
  <c r="CY80" i="90" s="1"/>
  <c r="JC112" i="90"/>
  <c r="CY112" i="90" s="1"/>
  <c r="JC120" i="90"/>
  <c r="CI120" i="90" s="1"/>
  <c r="JC127" i="90"/>
  <c r="BS127" i="90" s="1"/>
  <c r="JC141" i="90"/>
  <c r="CI141" i="90" s="1"/>
  <c r="JC164" i="90"/>
  <c r="JC187" i="90"/>
  <c r="CI187" i="90" s="1"/>
  <c r="JC192" i="90"/>
  <c r="CI192" i="90" s="1"/>
  <c r="JC210" i="90"/>
  <c r="CY210" i="90" s="1"/>
  <c r="JC221" i="90"/>
  <c r="BS221" i="90" s="1"/>
  <c r="JC226" i="90"/>
  <c r="BS226" i="90" s="1"/>
  <c r="JG89" i="90"/>
  <c r="CM89" i="90" s="1"/>
  <c r="JG97" i="90"/>
  <c r="BW97" i="90" s="1"/>
  <c r="JG120" i="90"/>
  <c r="CM120" i="90" s="1"/>
  <c r="JG128" i="90"/>
  <c r="BW128" i="90" s="1"/>
  <c r="JG144" i="90"/>
  <c r="CM144" i="90" s="1"/>
  <c r="JG161" i="90"/>
  <c r="BW161" i="90" s="1"/>
  <c r="JG177" i="90"/>
  <c r="DC177" i="90" s="1"/>
  <c r="JG208" i="90"/>
  <c r="DC208" i="90" s="1"/>
  <c r="JG217" i="90"/>
  <c r="CM217" i="90" s="1"/>
  <c r="JG223" i="90"/>
  <c r="DC223" i="90" s="1"/>
  <c r="IY56" i="90"/>
  <c r="IY96" i="90"/>
  <c r="CE96" i="90" s="1"/>
  <c r="IY114" i="90"/>
  <c r="CE114" i="90" s="1"/>
  <c r="IY106" i="90"/>
  <c r="CE106" i="90" s="1"/>
  <c r="IY120" i="90"/>
  <c r="BO120" i="90" s="1"/>
  <c r="IY127" i="90"/>
  <c r="BO127" i="90" s="1"/>
  <c r="IY143" i="90"/>
  <c r="CE143" i="90" s="1"/>
  <c r="IY152" i="90"/>
  <c r="CE152" i="90" s="1"/>
  <c r="IY160" i="90"/>
  <c r="BO160" i="90" s="1"/>
  <c r="IY175" i="90"/>
  <c r="CU175" i="90" s="1"/>
  <c r="IY222" i="90"/>
  <c r="BO222" i="90" s="1"/>
  <c r="JJ34" i="90"/>
  <c r="DF34" i="90" s="1"/>
  <c r="JJ42" i="90"/>
  <c r="CP42" i="90" s="1"/>
  <c r="JJ50" i="90"/>
  <c r="DF50" i="90" s="1"/>
  <c r="JJ58" i="90"/>
  <c r="BZ58" i="90" s="1"/>
  <c r="JB102" i="90"/>
  <c r="CH102" i="90" s="1"/>
  <c r="JA100" i="90"/>
  <c r="CG100" i="90" s="1"/>
  <c r="JA122" i="90"/>
  <c r="CW122" i="90" s="1"/>
  <c r="JA146" i="90"/>
  <c r="CW146" i="90" s="1"/>
  <c r="JA170" i="90"/>
  <c r="BQ170" i="90" s="1"/>
  <c r="JE88" i="90"/>
  <c r="CK88" i="90" s="1"/>
  <c r="JE136" i="90"/>
  <c r="DA136" i="90" s="1"/>
  <c r="JJ30" i="90"/>
  <c r="BZ30" i="90" s="1"/>
  <c r="JC111" i="90"/>
  <c r="BS111" i="90" s="1"/>
  <c r="JJ66" i="90"/>
  <c r="JJ74" i="90"/>
  <c r="CP74" i="90" s="1"/>
  <c r="JJ82" i="90"/>
  <c r="CP82" i="90" s="1"/>
  <c r="JJ187" i="90"/>
  <c r="CP187" i="90" s="1"/>
  <c r="JJ199" i="90"/>
  <c r="DF199" i="90" s="1"/>
  <c r="JJ219" i="90"/>
  <c r="CP219" i="90" s="1"/>
  <c r="JJ227" i="90"/>
  <c r="CP227" i="90" s="1"/>
  <c r="JB134" i="90"/>
  <c r="BR134" i="90" s="1"/>
  <c r="JB217" i="90"/>
  <c r="BR217" i="90" s="1"/>
  <c r="JF104" i="90"/>
  <c r="BV104" i="90" s="1"/>
  <c r="JF128" i="90"/>
  <c r="DB128" i="90" s="1"/>
  <c r="JF135" i="90"/>
  <c r="BV135" i="90" s="1"/>
  <c r="JI128" i="90"/>
  <c r="BY128" i="90" s="1"/>
  <c r="JI140" i="90"/>
  <c r="DE140" i="90" s="1"/>
  <c r="JI155" i="90"/>
  <c r="DE155" i="90" s="1"/>
  <c r="JA213" i="90"/>
  <c r="CG213" i="90" s="1"/>
  <c r="JE127" i="90"/>
  <c r="DA127" i="90" s="1"/>
  <c r="JE165" i="90"/>
  <c r="BU165" i="90" s="1"/>
  <c r="JE226" i="90"/>
  <c r="CK226" i="90" s="1"/>
  <c r="JH74" i="90"/>
  <c r="BX74" i="90" s="1"/>
  <c r="JH82" i="90"/>
  <c r="DD82" i="90" s="1"/>
  <c r="JH90" i="90"/>
  <c r="DD90" i="90" s="1"/>
  <c r="JH154" i="90"/>
  <c r="CN154" i="90" s="1"/>
  <c r="JH210" i="90"/>
  <c r="DD210" i="90" s="1"/>
  <c r="IZ151" i="90"/>
  <c r="JD68" i="90"/>
  <c r="BT68" i="90" s="1"/>
  <c r="JD76" i="90"/>
  <c r="BT76" i="90" s="1"/>
  <c r="JD154" i="90"/>
  <c r="BT154" i="90" s="1"/>
  <c r="JD183" i="90"/>
  <c r="BT183" i="90" s="1"/>
  <c r="JG102" i="90"/>
  <c r="DC102" i="90" s="1"/>
  <c r="JG133" i="90"/>
  <c r="CM133" i="90" s="1"/>
  <c r="JC133" i="90"/>
  <c r="CY133" i="90" s="1"/>
  <c r="JC179" i="90"/>
  <c r="JE115" i="90"/>
  <c r="CK115" i="90" s="1"/>
  <c r="JB48" i="90"/>
  <c r="BR48" i="90" s="1"/>
  <c r="JB56" i="90"/>
  <c r="BR56" i="90" s="1"/>
  <c r="JB136" i="90"/>
  <c r="CH136" i="90" s="1"/>
  <c r="JB184" i="90"/>
  <c r="CH184" i="90" s="1"/>
  <c r="JF118" i="90"/>
  <c r="BV118" i="90" s="1"/>
  <c r="JI59" i="90"/>
  <c r="BY59" i="90" s="1"/>
  <c r="JE96" i="90"/>
  <c r="JE116" i="90"/>
  <c r="CK116" i="90" s="1"/>
  <c r="JD214" i="90"/>
  <c r="CJ214" i="90" s="1"/>
  <c r="JC99" i="90"/>
  <c r="BS99" i="90" s="1"/>
  <c r="JH31" i="90"/>
  <c r="BX31" i="90" s="1"/>
  <c r="JH27" i="90"/>
  <c r="BX27" i="90" s="1"/>
  <c r="DG226" i="90"/>
  <c r="JF37" i="90"/>
  <c r="BV37" i="90" s="1"/>
  <c r="JI36" i="90"/>
  <c r="JI44" i="90"/>
  <c r="DE44" i="90" s="1"/>
  <c r="JI52" i="90"/>
  <c r="BY52" i="90" s="1"/>
  <c r="JI100" i="90"/>
  <c r="BY100" i="90" s="1"/>
  <c r="JI106" i="90"/>
  <c r="BY106" i="90" s="1"/>
  <c r="JI180" i="90"/>
  <c r="CO180" i="90" s="1"/>
  <c r="JI188" i="90"/>
  <c r="BY188" i="90" s="1"/>
  <c r="JI196" i="90"/>
  <c r="DE196" i="90" s="1"/>
  <c r="JA162" i="90"/>
  <c r="JE144" i="90"/>
  <c r="BU144" i="90" s="1"/>
  <c r="JD157" i="90"/>
  <c r="BT157" i="90" s="1"/>
  <c r="JD223" i="90"/>
  <c r="BT223" i="90" s="1"/>
  <c r="JG110" i="90"/>
  <c r="CM110" i="90" s="1"/>
  <c r="IY184" i="90"/>
  <c r="BO184" i="90" s="1"/>
  <c r="IY200" i="90"/>
  <c r="CE200" i="90" s="1"/>
  <c r="JC36" i="90"/>
  <c r="BS36" i="90" s="1"/>
  <c r="JC44" i="90"/>
  <c r="JC52" i="90"/>
  <c r="BS52" i="90" s="1"/>
  <c r="JC84" i="90"/>
  <c r="CY84" i="90" s="1"/>
  <c r="JF63" i="90"/>
  <c r="BV63" i="90" s="1"/>
  <c r="JF71" i="90"/>
  <c r="BV71" i="90" s="1"/>
  <c r="JF79" i="90"/>
  <c r="CL79" i="90" s="1"/>
  <c r="JF183" i="90"/>
  <c r="BV183" i="90" s="1"/>
  <c r="JF207" i="90"/>
  <c r="BV207" i="90" s="1"/>
  <c r="JA34" i="90"/>
  <c r="JA42" i="90"/>
  <c r="BQ42" i="90" s="1"/>
  <c r="JA50" i="90"/>
  <c r="BQ50" i="90" s="1"/>
  <c r="JA58" i="90"/>
  <c r="BQ58" i="90" s="1"/>
  <c r="JD110" i="90"/>
  <c r="CZ110" i="90" s="1"/>
  <c r="JD133" i="90"/>
  <c r="BT133" i="90" s="1"/>
  <c r="JJ122" i="90"/>
  <c r="DF122" i="90" s="1"/>
  <c r="JJ119" i="90"/>
  <c r="DF119" i="90" s="1"/>
  <c r="JJ185" i="90"/>
  <c r="DF185" i="90" s="1"/>
  <c r="JJ215" i="90"/>
  <c r="CP215" i="90" s="1"/>
  <c r="JF110" i="90"/>
  <c r="BV110" i="90" s="1"/>
  <c r="JE215" i="90"/>
  <c r="CK215" i="90" s="1"/>
  <c r="JC27" i="90"/>
  <c r="CI27" i="90" s="1"/>
  <c r="JD146" i="90"/>
  <c r="BT146" i="90" s="1"/>
  <c r="JD160" i="90"/>
  <c r="BT160" i="90" s="1"/>
  <c r="JI30" i="90"/>
  <c r="DE30" i="90" s="1"/>
  <c r="JI28" i="90"/>
  <c r="JF98" i="90"/>
  <c r="CL98" i="90" s="1"/>
  <c r="JF114" i="90"/>
  <c r="DB114" i="90" s="1"/>
  <c r="JF132" i="90"/>
  <c r="BV132" i="90" s="1"/>
  <c r="JF142" i="90"/>
  <c r="CL142" i="90" s="1"/>
  <c r="JF163" i="90"/>
  <c r="CL163" i="90" s="1"/>
  <c r="JF179" i="90"/>
  <c r="CL179" i="90" s="1"/>
  <c r="JF225" i="90"/>
  <c r="DB225" i="90" s="1"/>
  <c r="JJ62" i="90"/>
  <c r="BZ62" i="90" s="1"/>
  <c r="JJ70" i="90"/>
  <c r="CP70" i="90" s="1"/>
  <c r="JJ78" i="90"/>
  <c r="DF78" i="90" s="1"/>
  <c r="JJ92" i="90"/>
  <c r="BZ92" i="90" s="1"/>
  <c r="JJ111" i="90"/>
  <c r="BZ111" i="90" s="1"/>
  <c r="JJ133" i="90"/>
  <c r="CP133" i="90" s="1"/>
  <c r="JJ129" i="90"/>
  <c r="BZ129" i="90" s="1"/>
  <c r="JJ175" i="90"/>
  <c r="DF175" i="90" s="1"/>
  <c r="JJ182" i="90"/>
  <c r="JJ201" i="90"/>
  <c r="BZ201" i="90" s="1"/>
  <c r="JJ200" i="90"/>
  <c r="BZ200" i="90" s="1"/>
  <c r="JJ207" i="90"/>
  <c r="CP207" i="90" s="1"/>
  <c r="JJ212" i="90"/>
  <c r="DF212" i="90" s="1"/>
  <c r="JB86" i="90"/>
  <c r="BR86" i="90" s="1"/>
  <c r="JB87" i="90"/>
  <c r="BR87" i="90" s="1"/>
  <c r="JB66" i="90"/>
  <c r="CH66" i="90" s="1"/>
  <c r="JB82" i="90"/>
  <c r="CH82" i="90" s="1"/>
  <c r="JB111" i="90"/>
  <c r="BR111" i="90" s="1"/>
  <c r="JB123" i="90"/>
  <c r="CH123" i="90" s="1"/>
  <c r="JB128" i="90"/>
  <c r="BR128" i="90" s="1"/>
  <c r="JB137" i="90"/>
  <c r="BR137" i="90" s="1"/>
  <c r="JB142" i="90"/>
  <c r="CH142" i="90" s="1"/>
  <c r="JB153" i="90"/>
  <c r="BR153" i="90" s="1"/>
  <c r="JB165" i="90"/>
  <c r="CX165" i="90" s="1"/>
  <c r="JB189" i="90"/>
  <c r="JB193" i="90"/>
  <c r="BR193" i="90" s="1"/>
  <c r="JE68" i="90"/>
  <c r="BU68" i="90" s="1"/>
  <c r="JE100" i="90"/>
  <c r="BU100" i="90" s="1"/>
  <c r="JE123" i="90"/>
  <c r="DA123" i="90" s="1"/>
  <c r="JE139" i="90"/>
  <c r="CK139" i="90" s="1"/>
  <c r="JE148" i="90"/>
  <c r="BU148" i="90" s="1"/>
  <c r="JE161" i="90"/>
  <c r="DA161" i="90" s="1"/>
  <c r="JE193" i="90"/>
  <c r="JE221" i="90"/>
  <c r="BU221" i="90" s="1"/>
  <c r="JI63" i="90"/>
  <c r="BY63" i="90" s="1"/>
  <c r="JI71" i="90"/>
  <c r="BY71" i="90" s="1"/>
  <c r="JI88" i="90"/>
  <c r="BY88" i="90" s="1"/>
  <c r="JI99" i="90"/>
  <c r="BY99" i="90" s="1"/>
  <c r="JI103" i="90"/>
  <c r="BY103" i="90" s="1"/>
  <c r="JI122" i="90"/>
  <c r="CO122" i="90" s="1"/>
  <c r="JI119" i="90"/>
  <c r="CO119" i="90" s="1"/>
  <c r="JI124" i="90"/>
  <c r="CO124" i="90" s="1"/>
  <c r="JI151" i="90"/>
  <c r="DE151" i="90" s="1"/>
  <c r="JI159" i="90"/>
  <c r="DE159" i="90" s="1"/>
  <c r="JI167" i="90"/>
  <c r="BY167" i="90" s="1"/>
  <c r="JI184" i="90"/>
  <c r="DE184" i="90" s="1"/>
  <c r="JI226" i="90"/>
  <c r="BY226" i="90" s="1"/>
  <c r="JA38" i="90"/>
  <c r="BQ38" i="90" s="1"/>
  <c r="JA46" i="90"/>
  <c r="JA54" i="90"/>
  <c r="CG54" i="90" s="1"/>
  <c r="JA69" i="90"/>
  <c r="BQ69" i="90" s="1"/>
  <c r="JA77" i="90"/>
  <c r="BQ77" i="90" s="1"/>
  <c r="JA85" i="90"/>
  <c r="CW85" i="90" s="1"/>
  <c r="JA93" i="90"/>
  <c r="BQ93" i="90" s="1"/>
  <c r="JA110" i="90"/>
  <c r="BQ110" i="90" s="1"/>
  <c r="JA124" i="90"/>
  <c r="CW124" i="90" s="1"/>
  <c r="JA142" i="90"/>
  <c r="JA157" i="90"/>
  <c r="CW157" i="90" s="1"/>
  <c r="JA174" i="90"/>
  <c r="CG174" i="90" s="1"/>
  <c r="JA182" i="90"/>
  <c r="CW182" i="90" s="1"/>
  <c r="JA190" i="90"/>
  <c r="BQ190" i="90" s="1"/>
  <c r="JA197" i="90"/>
  <c r="BQ197" i="90" s="1"/>
  <c r="JA200" i="90"/>
  <c r="BQ200" i="90" s="1"/>
  <c r="JA222" i="90"/>
  <c r="BQ222" i="90" s="1"/>
  <c r="JD64" i="90"/>
  <c r="BT64" i="90" s="1"/>
  <c r="JD72" i="90"/>
  <c r="BT72" i="90" s="1"/>
  <c r="JJ89" i="90"/>
  <c r="DF89" i="90" s="1"/>
  <c r="JB115" i="90"/>
  <c r="BR115" i="90" s="1"/>
  <c r="JI40" i="90"/>
  <c r="BY40" i="90" s="1"/>
  <c r="JI144" i="90"/>
  <c r="DE144" i="90" s="1"/>
  <c r="JF59" i="90"/>
  <c r="DB59" i="90" s="1"/>
  <c r="JF67" i="90"/>
  <c r="BV67" i="90" s="1"/>
  <c r="JF75" i="90"/>
  <c r="BV75" i="90" s="1"/>
  <c r="JF105" i="90"/>
  <c r="CL105" i="90" s="1"/>
  <c r="JD41" i="90"/>
  <c r="CJ41" i="90" s="1"/>
  <c r="JD49" i="90"/>
  <c r="BT49" i="90" s="1"/>
  <c r="JD57" i="90"/>
  <c r="CJ57" i="90" s="1"/>
  <c r="JJ29" i="90"/>
  <c r="BZ29" i="90" s="1"/>
  <c r="CQ163" i="90"/>
  <c r="JJ101" i="90"/>
  <c r="BZ101" i="90" s="1"/>
  <c r="JJ115" i="90"/>
  <c r="CP115" i="90" s="1"/>
  <c r="JF83" i="90"/>
  <c r="DB83" i="90" s="1"/>
  <c r="JF187" i="90"/>
  <c r="BV187" i="90" s="1"/>
  <c r="JF195" i="90"/>
  <c r="DB195" i="90" s="1"/>
  <c r="JD33" i="90"/>
  <c r="CJ33" i="90" s="1"/>
  <c r="JE59" i="90"/>
  <c r="BU59" i="90" s="1"/>
  <c r="JE132" i="90"/>
  <c r="CK132" i="90" s="1"/>
  <c r="JE212" i="90"/>
  <c r="BU212" i="90" s="1"/>
  <c r="JI31" i="90"/>
  <c r="CO31" i="90" s="1"/>
  <c r="JI29" i="90"/>
  <c r="BY29" i="90" s="1"/>
  <c r="JI27" i="90"/>
  <c r="BY27" i="90" s="1"/>
  <c r="JH29" i="90"/>
  <c r="BX29" i="90" s="1"/>
  <c r="JI175" i="90"/>
  <c r="CO175" i="90" s="1"/>
  <c r="JI217" i="90"/>
  <c r="BY217" i="90" s="1"/>
  <c r="JA134" i="90"/>
  <c r="BQ134" i="90" s="1"/>
  <c r="JA150" i="90"/>
  <c r="CW150" i="90" s="1"/>
  <c r="JA166" i="90"/>
  <c r="CG166" i="90" s="1"/>
  <c r="JE84" i="90"/>
  <c r="BU84" i="90" s="1"/>
  <c r="JE92" i="90"/>
  <c r="BU92" i="90" s="1"/>
  <c r="JF124" i="90"/>
  <c r="BV124" i="90" s="1"/>
  <c r="JD80" i="90"/>
  <c r="CJ80" i="90" s="1"/>
  <c r="JE119" i="90"/>
  <c r="CK119" i="90" s="1"/>
  <c r="JJ31" i="90"/>
  <c r="BZ31" i="90" s="1"/>
  <c r="JB36" i="90"/>
  <c r="BR36" i="90" s="1"/>
  <c r="JB44" i="90"/>
  <c r="BR44" i="90" s="1"/>
  <c r="JB52" i="90"/>
  <c r="BR52" i="90" s="1"/>
  <c r="JB180" i="90"/>
  <c r="BR180" i="90" s="1"/>
  <c r="JB205" i="90"/>
  <c r="CH205" i="90" s="1"/>
  <c r="JB211" i="90"/>
  <c r="CX211" i="90" s="1"/>
  <c r="JD30" i="90"/>
  <c r="CJ30" i="90" s="1"/>
  <c r="JE30" i="90"/>
  <c r="CK30" i="90" s="1"/>
  <c r="JE35" i="90"/>
  <c r="BU35" i="90" s="1"/>
  <c r="CA224" i="90"/>
  <c r="DG49" i="90"/>
  <c r="DG224" i="90"/>
  <c r="CA52" i="90"/>
  <c r="CQ179" i="90"/>
  <c r="CQ144" i="90"/>
  <c r="DG179" i="90"/>
  <c r="CA207" i="90"/>
  <c r="CQ81" i="90"/>
  <c r="DG194" i="90"/>
  <c r="CA128" i="90"/>
  <c r="DG32" i="90"/>
  <c r="CA81" i="90"/>
  <c r="DG207" i="90"/>
  <c r="CQ194" i="90"/>
  <c r="DG138" i="90"/>
  <c r="DG45" i="90"/>
  <c r="CQ32" i="90"/>
  <c r="CA205" i="90"/>
  <c r="CA187" i="90"/>
  <c r="CQ173" i="90"/>
  <c r="CQ149" i="90"/>
  <c r="DG76" i="90"/>
  <c r="CQ165" i="90"/>
  <c r="CQ209" i="90"/>
  <c r="DG196" i="90"/>
  <c r="CQ167" i="90"/>
  <c r="DG111" i="90"/>
  <c r="DG209" i="90"/>
  <c r="CQ196" i="90"/>
  <c r="CA189" i="90"/>
  <c r="CQ111" i="90"/>
  <c r="CA109" i="90"/>
  <c r="DG189" i="90"/>
  <c r="CA130" i="90"/>
  <c r="DG136" i="90"/>
  <c r="DG109" i="90"/>
  <c r="DG122" i="90"/>
  <c r="CQ36" i="90"/>
  <c r="CA45" i="90"/>
  <c r="DG65" i="90"/>
  <c r="CQ49" i="90"/>
  <c r="CQ138" i="90"/>
  <c r="DG128" i="90"/>
  <c r="DG52" i="90"/>
  <c r="DG144" i="90"/>
  <c r="CA129" i="90"/>
  <c r="CA69" i="90"/>
  <c r="CQ65" i="90"/>
  <c r="CA195" i="90"/>
  <c r="CQ73" i="90"/>
  <c r="DG88" i="90"/>
  <c r="CA57" i="90"/>
  <c r="CQ183" i="90"/>
  <c r="CQ172" i="90"/>
  <c r="CQ80" i="90"/>
  <c r="CQ55" i="90"/>
  <c r="DG58" i="90"/>
  <c r="CQ46" i="90"/>
  <c r="DG157" i="90"/>
  <c r="CA80" i="90"/>
  <c r="CA55" i="90"/>
  <c r="CQ58" i="90"/>
  <c r="CA46" i="90"/>
  <c r="CQ195" i="90"/>
  <c r="CA183" i="90"/>
  <c r="CQ157" i="90"/>
  <c r="DG129" i="90"/>
  <c r="DG41" i="90"/>
  <c r="CQ69" i="90"/>
  <c r="DG201" i="90"/>
  <c r="CA201" i="90"/>
  <c r="DG172" i="90"/>
  <c r="CQ98" i="90"/>
  <c r="CA72" i="90"/>
  <c r="CQ186" i="90"/>
  <c r="CQ87" i="90"/>
  <c r="DG126" i="90"/>
  <c r="CQ134" i="90"/>
  <c r="CA39" i="90"/>
  <c r="DG218" i="90"/>
  <c r="DG187" i="90"/>
  <c r="DG225" i="90"/>
  <c r="CQ218" i="90"/>
  <c r="DG42" i="90"/>
  <c r="CQ225" i="90"/>
  <c r="DG145" i="90"/>
  <c r="CQ42" i="90"/>
  <c r="CQ145" i="90"/>
  <c r="DG47" i="90"/>
  <c r="DG51" i="90"/>
  <c r="CQ47" i="90"/>
  <c r="CQ51" i="90"/>
  <c r="CA171" i="90"/>
  <c r="DG171" i="90"/>
  <c r="DG130" i="90"/>
  <c r="DG173" i="90"/>
  <c r="CA186" i="90"/>
  <c r="DG134" i="90"/>
  <c r="DG87" i="90"/>
  <c r="CQ39" i="90"/>
  <c r="CQ57" i="90"/>
  <c r="CQ126" i="90"/>
  <c r="CQ88" i="90"/>
  <c r="DG27" i="90"/>
  <c r="DG44" i="90"/>
  <c r="DG54" i="90"/>
  <c r="CQ27" i="90"/>
  <c r="CQ44" i="90"/>
  <c r="CQ54" i="90"/>
  <c r="CQ206" i="90"/>
  <c r="DG206" i="90"/>
  <c r="DG223" i="90"/>
  <c r="DG131" i="90"/>
  <c r="DG72" i="90"/>
  <c r="CA223" i="90"/>
  <c r="CQ184" i="90"/>
  <c r="CA184" i="90"/>
  <c r="CQ131" i="90"/>
  <c r="CA108" i="90"/>
  <c r="DG28" i="90"/>
  <c r="CQ77" i="90"/>
  <c r="DG110" i="90"/>
  <c r="DG108" i="90"/>
  <c r="CQ28" i="90"/>
  <c r="CA77" i="90"/>
  <c r="CQ110" i="90"/>
  <c r="DG53" i="90"/>
  <c r="DG127" i="90"/>
  <c r="CQ127" i="90"/>
  <c r="CA98" i="90"/>
  <c r="CQ53" i="90"/>
  <c r="DG31" i="90"/>
  <c r="DH55" i="90"/>
  <c r="CR55" i="90"/>
  <c r="CS61" i="90"/>
  <c r="CC61" i="90"/>
  <c r="DI212" i="90"/>
  <c r="CS212" i="90"/>
  <c r="DI83" i="90"/>
  <c r="CC224" i="90"/>
  <c r="DI202" i="90"/>
  <c r="DI111" i="90"/>
  <c r="CS111" i="90"/>
  <c r="CS202" i="90"/>
  <c r="CS143" i="90"/>
  <c r="DI122" i="90"/>
  <c r="CC143" i="90"/>
  <c r="CS122" i="90"/>
  <c r="CS84" i="90"/>
  <c r="DI77" i="90"/>
  <c r="DI157" i="90"/>
  <c r="CS83" i="90"/>
  <c r="DI71" i="90"/>
  <c r="CC46" i="90"/>
  <c r="DI124" i="90"/>
  <c r="DI100" i="90"/>
  <c r="CC145" i="90"/>
  <c r="CC128" i="90"/>
  <c r="CC42" i="90"/>
  <c r="DI42" i="90"/>
  <c r="CC45" i="90"/>
  <c r="CC73" i="90"/>
  <c r="DI45" i="90"/>
  <c r="DI182" i="90"/>
  <c r="CS182" i="90"/>
  <c r="DI62" i="90"/>
  <c r="CS177" i="90"/>
  <c r="DI55" i="90"/>
  <c r="CS209" i="90"/>
  <c r="CC211" i="90"/>
  <c r="CC209" i="90"/>
  <c r="CS203" i="90"/>
  <c r="DI180" i="90"/>
  <c r="DI156" i="90"/>
  <c r="CS191" i="90"/>
  <c r="CS211" i="90"/>
  <c r="CC96" i="90"/>
  <c r="CC65" i="90"/>
  <c r="CC31" i="90"/>
  <c r="CC58" i="90"/>
  <c r="CS156" i="90"/>
  <c r="DI58" i="90"/>
  <c r="CC116" i="90"/>
  <c r="DI94" i="90"/>
  <c r="CS85" i="90"/>
  <c r="DI116" i="90"/>
  <c r="CS94" i="90"/>
  <c r="DI93" i="90"/>
  <c r="DI96" i="90"/>
  <c r="DI85" i="90"/>
  <c r="DI65" i="90"/>
  <c r="CS93" i="90"/>
  <c r="DI199" i="90"/>
  <c r="DI161" i="90"/>
  <c r="CC147" i="90"/>
  <c r="CS110" i="90"/>
  <c r="CS99" i="90"/>
  <c r="DI67" i="90"/>
  <c r="DI64" i="90"/>
  <c r="CC78" i="90"/>
  <c r="CC199" i="90"/>
  <c r="CS161" i="90"/>
  <c r="CC110" i="90"/>
  <c r="CC99" i="90"/>
  <c r="CS67" i="90"/>
  <c r="CS64" i="90"/>
  <c r="CC40" i="90"/>
  <c r="CC33" i="90"/>
  <c r="DI35" i="90"/>
  <c r="CC118" i="90"/>
  <c r="DI40" i="90"/>
  <c r="DI33" i="90"/>
  <c r="CS35" i="90"/>
  <c r="DI118" i="90"/>
  <c r="CS55" i="90"/>
  <c r="DI177" i="90"/>
  <c r="CS145" i="90"/>
  <c r="DI147" i="90"/>
  <c r="DI128" i="90"/>
  <c r="CS62" i="90"/>
  <c r="DI78" i="90"/>
  <c r="DI72" i="90"/>
  <c r="CS97" i="90"/>
  <c r="DI225" i="90"/>
  <c r="CS95" i="90"/>
  <c r="DI95" i="90"/>
  <c r="CC97" i="90"/>
  <c r="CS72" i="90"/>
  <c r="CS195" i="90"/>
  <c r="DI79" i="90"/>
  <c r="CC225" i="90"/>
  <c r="DI195" i="90"/>
  <c r="CC126" i="90"/>
  <c r="CS98" i="90"/>
  <c r="CS79" i="90"/>
  <c r="DI219" i="90"/>
  <c r="DI155" i="90"/>
  <c r="DI126" i="90"/>
  <c r="CC98" i="90"/>
  <c r="CS219" i="90"/>
  <c r="CS155" i="90"/>
  <c r="CS90" i="90"/>
  <c r="CS86" i="90"/>
  <c r="CS136" i="90"/>
  <c r="CS121" i="90"/>
  <c r="CS112" i="90"/>
  <c r="CC59" i="90"/>
  <c r="CC81" i="90"/>
  <c r="DI59" i="90"/>
  <c r="DI76" i="90"/>
  <c r="CS76" i="90"/>
  <c r="DI136" i="90"/>
  <c r="DI125" i="90"/>
  <c r="CC112" i="90"/>
  <c r="CC121" i="90"/>
  <c r="CC90" i="90"/>
  <c r="CS173" i="90"/>
  <c r="CC130" i="90"/>
  <c r="CC173" i="90"/>
  <c r="DI130" i="90"/>
  <c r="CC127" i="90"/>
  <c r="CC38" i="90"/>
  <c r="CS169" i="90"/>
  <c r="DI38" i="90"/>
  <c r="DI220" i="90"/>
  <c r="DI127" i="90"/>
  <c r="CS220" i="90"/>
  <c r="CC174" i="90"/>
  <c r="CC169" i="90"/>
  <c r="DI86" i="90"/>
  <c r="DI81" i="90"/>
  <c r="CS196" i="90"/>
  <c r="DI196" i="90"/>
  <c r="CC142" i="90"/>
  <c r="CS142" i="90"/>
  <c r="CC115" i="90"/>
  <c r="DI102" i="90"/>
  <c r="DI207" i="90"/>
  <c r="CS115" i="90"/>
  <c r="DI69" i="90"/>
  <c r="CC114" i="90"/>
  <c r="CS69" i="90"/>
  <c r="DI179" i="90"/>
  <c r="CS114" i="90"/>
  <c r="DI117" i="90"/>
  <c r="DI218" i="90"/>
  <c r="CS207" i="90"/>
  <c r="CC179" i="90"/>
  <c r="CS218" i="90"/>
  <c r="CS117" i="90"/>
  <c r="CC41" i="90"/>
  <c r="DI178" i="90"/>
  <c r="DI41" i="90"/>
  <c r="DI181" i="90"/>
  <c r="CS119" i="90"/>
  <c r="DI137" i="90"/>
  <c r="CS63" i="90"/>
  <c r="CS185" i="90"/>
  <c r="DI113" i="90"/>
  <c r="CC101" i="90"/>
  <c r="DI75" i="90"/>
  <c r="CC216" i="90"/>
  <c r="CS141" i="90"/>
  <c r="DI28" i="90"/>
  <c r="DI216" i="90"/>
  <c r="CS68" i="90"/>
  <c r="DI129" i="90"/>
  <c r="DI152" i="90"/>
  <c r="DI215" i="90"/>
  <c r="DI176" i="90"/>
  <c r="CS215" i="90"/>
  <c r="CS176" i="90"/>
  <c r="CC37" i="90"/>
  <c r="DI185" i="90"/>
  <c r="DI203" i="90"/>
  <c r="DI131" i="90"/>
  <c r="CC109" i="90"/>
  <c r="CS113" i="90"/>
  <c r="DI119" i="90"/>
  <c r="CS101" i="90"/>
  <c r="DI63" i="90"/>
  <c r="CC60" i="90"/>
  <c r="DI197" i="90"/>
  <c r="CS181" i="90"/>
  <c r="CS178" i="90"/>
  <c r="CS180" i="90"/>
  <c r="CS75" i="90"/>
  <c r="CC197" i="90"/>
  <c r="DI134" i="90"/>
  <c r="DI183" i="90"/>
  <c r="CS183" i="90"/>
  <c r="CS134" i="90"/>
  <c r="CC132" i="90"/>
  <c r="CS132" i="90"/>
  <c r="CC50" i="90"/>
  <c r="CS60" i="90"/>
  <c r="CC131" i="90"/>
  <c r="CS109" i="90"/>
  <c r="DI50" i="90"/>
  <c r="DI141" i="90"/>
  <c r="CC129" i="90"/>
  <c r="DI68" i="90"/>
  <c r="CC28" i="90"/>
  <c r="CC74" i="90"/>
  <c r="CS167" i="90"/>
  <c r="DI166" i="90"/>
  <c r="CS102" i="90"/>
  <c r="DI37" i="90"/>
  <c r="DI84" i="90"/>
  <c r="CS192" i="90"/>
  <c r="DI167" i="90"/>
  <c r="CS166" i="90"/>
  <c r="CS36" i="90"/>
  <c r="DI224" i="90"/>
  <c r="CC192" i="90"/>
  <c r="CC36" i="90"/>
  <c r="CS108" i="90"/>
  <c r="CC108" i="90"/>
  <c r="CC48" i="90"/>
  <c r="DI74" i="90"/>
  <c r="DI48" i="90"/>
  <c r="CS198" i="90"/>
  <c r="DI153" i="90"/>
  <c r="CS100" i="90"/>
  <c r="CS88" i="90"/>
  <c r="CS153" i="90"/>
  <c r="CC198" i="90"/>
  <c r="DI154" i="90"/>
  <c r="CS186" i="90"/>
  <c r="CS154" i="90"/>
  <c r="CC213" i="90"/>
  <c r="CC205" i="90"/>
  <c r="CC125" i="90"/>
  <c r="CC184" i="90"/>
  <c r="CS174" i="90"/>
  <c r="CS73" i="90"/>
  <c r="DI188" i="90"/>
  <c r="CS150" i="90"/>
  <c r="CC139" i="90"/>
  <c r="CC123" i="90"/>
  <c r="DI87" i="90"/>
  <c r="CS66" i="90"/>
  <c r="CS188" i="90"/>
  <c r="CC150" i="90"/>
  <c r="DI139" i="90"/>
  <c r="CS123" i="90"/>
  <c r="DI107" i="90"/>
  <c r="DI92" i="90"/>
  <c r="CC87" i="90"/>
  <c r="CC206" i="90"/>
  <c r="DI160" i="90"/>
  <c r="DI159" i="90"/>
  <c r="CS107" i="90"/>
  <c r="DI206" i="90"/>
  <c r="DI184" i="90"/>
  <c r="CS160" i="90"/>
  <c r="CS159" i="90"/>
  <c r="DI138" i="90"/>
  <c r="CC44" i="90"/>
  <c r="CS138" i="90"/>
  <c r="CS92" i="90"/>
  <c r="DI44" i="90"/>
  <c r="DI205" i="90"/>
  <c r="CC186" i="90"/>
  <c r="CS137" i="90"/>
  <c r="CS91" i="90"/>
  <c r="CC88" i="90"/>
  <c r="DI223" i="90"/>
  <c r="DI194" i="90"/>
  <c r="CS163" i="90"/>
  <c r="CC47" i="90"/>
  <c r="DI82" i="90"/>
  <c r="CS223" i="90"/>
  <c r="CS194" i="90"/>
  <c r="DI163" i="90"/>
  <c r="DI120" i="90"/>
  <c r="DI89" i="90"/>
  <c r="DI47" i="90"/>
  <c r="CS82" i="90"/>
  <c r="CS120" i="90"/>
  <c r="CS89" i="90"/>
  <c r="CC51" i="90"/>
  <c r="DI70" i="90"/>
  <c r="CS146" i="90"/>
  <c r="CC39" i="90"/>
  <c r="DI51" i="90"/>
  <c r="CC43" i="90"/>
  <c r="CS70" i="90"/>
  <c r="DI213" i="90"/>
  <c r="CC146" i="90"/>
  <c r="DI91" i="90"/>
  <c r="DI39" i="90"/>
  <c r="DI43" i="90"/>
  <c r="CC152" i="90"/>
  <c r="DH158" i="90"/>
  <c r="CR158" i="90"/>
  <c r="DH219" i="90"/>
  <c r="CB219" i="90"/>
  <c r="DH49" i="90"/>
  <c r="CR154" i="90"/>
  <c r="CR218" i="90"/>
  <c r="CR137" i="90"/>
  <c r="CB57" i="90"/>
  <c r="DH101" i="90"/>
  <c r="CB218" i="90"/>
  <c r="CB99" i="90"/>
  <c r="DH154" i="90"/>
  <c r="CR97" i="90"/>
  <c r="CR43" i="90"/>
  <c r="DH109" i="90"/>
  <c r="DH99" i="90"/>
  <c r="CB97" i="90"/>
  <c r="DH57" i="90"/>
  <c r="DH137" i="90"/>
  <c r="CB109" i="90"/>
  <c r="CR101" i="90"/>
  <c r="DH92" i="90"/>
  <c r="DH159" i="90"/>
  <c r="CB103" i="90"/>
  <c r="CR92" i="90"/>
  <c r="CR61" i="90"/>
  <c r="CR159" i="90"/>
  <c r="DH103" i="90"/>
  <c r="DH43" i="90"/>
  <c r="CR182" i="90"/>
  <c r="CR87" i="90"/>
  <c r="CR27" i="90"/>
  <c r="DH131" i="90"/>
  <c r="CB203" i="90"/>
  <c r="CR208" i="90"/>
  <c r="CB182" i="90"/>
  <c r="DH87" i="90"/>
  <c r="DH204" i="90"/>
  <c r="DH106" i="90"/>
  <c r="DH201" i="90"/>
  <c r="CR134" i="90"/>
  <c r="CB106" i="90"/>
  <c r="DH69" i="90"/>
  <c r="CR69" i="90"/>
  <c r="DH134" i="90"/>
  <c r="CR204" i="90"/>
  <c r="CB201" i="90"/>
  <c r="CB208" i="90"/>
  <c r="CR131" i="90"/>
  <c r="CR110" i="90"/>
  <c r="DH111" i="90"/>
  <c r="CR111" i="90"/>
  <c r="DH79" i="90"/>
  <c r="DH73" i="90"/>
  <c r="CR73" i="90"/>
  <c r="DH138" i="90"/>
  <c r="DH203" i="90"/>
  <c r="CR138" i="90"/>
  <c r="DH27" i="90"/>
  <c r="CR142" i="90"/>
  <c r="CB142" i="90"/>
  <c r="DH135" i="90"/>
  <c r="CB152" i="90"/>
  <c r="DH152" i="90"/>
  <c r="CB88" i="90"/>
  <c r="CR71" i="90"/>
  <c r="DH227" i="90"/>
  <c r="DH177" i="90"/>
  <c r="CB165" i="90"/>
  <c r="CR135" i="90"/>
  <c r="DH136" i="90"/>
  <c r="CB85" i="90"/>
  <c r="DH165" i="90"/>
  <c r="CR136" i="90"/>
  <c r="CR227" i="90"/>
  <c r="CR148" i="90"/>
  <c r="DH39" i="90"/>
  <c r="CB44" i="90"/>
  <c r="DH85" i="90"/>
  <c r="DH44" i="90"/>
  <c r="DH28" i="90"/>
  <c r="CR49" i="90"/>
  <c r="CR191" i="90"/>
  <c r="CR88" i="90"/>
  <c r="CR28" i="90"/>
  <c r="DH67" i="90"/>
  <c r="DH105" i="90"/>
  <c r="CR74" i="90"/>
  <c r="DH224" i="90"/>
  <c r="CR149" i="90"/>
  <c r="CB224" i="90"/>
  <c r="DH149" i="90"/>
  <c r="DH146" i="90"/>
  <c r="CR130" i="90"/>
  <c r="CR181" i="90"/>
  <c r="DH125" i="90"/>
  <c r="CB120" i="90"/>
  <c r="CR39" i="90"/>
  <c r="CB181" i="90"/>
  <c r="CR169" i="90"/>
  <c r="CB125" i="90"/>
  <c r="DH117" i="90"/>
  <c r="DH58" i="90"/>
  <c r="CB169" i="90"/>
  <c r="CR117" i="90"/>
  <c r="CR58" i="90"/>
  <c r="DH93" i="90"/>
  <c r="DH130" i="90"/>
  <c r="CR93" i="90"/>
  <c r="DH29" i="90"/>
  <c r="CB105" i="90"/>
  <c r="CB84" i="90"/>
  <c r="CB74" i="90"/>
  <c r="DH95" i="90"/>
  <c r="CR84" i="90"/>
  <c r="CR95" i="90"/>
  <c r="DH82" i="90"/>
  <c r="DH51" i="90"/>
  <c r="CR82" i="90"/>
  <c r="CR64" i="90"/>
  <c r="CR147" i="90"/>
  <c r="DH62" i="90"/>
  <c r="CR62" i="90"/>
  <c r="CR67" i="90"/>
  <c r="CB199" i="90"/>
  <c r="CB188" i="90"/>
  <c r="DH151" i="90"/>
  <c r="CR120" i="90"/>
  <c r="DH112" i="90"/>
  <c r="CB81" i="90"/>
  <c r="CR177" i="90"/>
  <c r="CR29" i="90"/>
  <c r="DH220" i="90"/>
  <c r="CB168" i="90"/>
  <c r="DH47" i="90"/>
  <c r="CR52" i="90"/>
  <c r="DH168" i="90"/>
  <c r="CR144" i="90"/>
  <c r="CR47" i="90"/>
  <c r="DH32" i="90"/>
  <c r="DH188" i="90"/>
  <c r="CB167" i="90"/>
  <c r="CR151" i="90"/>
  <c r="DH144" i="90"/>
  <c r="CR112" i="90"/>
  <c r="CR32" i="90"/>
  <c r="DH81" i="90"/>
  <c r="DH167" i="90"/>
  <c r="CB146" i="90"/>
  <c r="DH89" i="90"/>
  <c r="CR51" i="90"/>
  <c r="CB220" i="90"/>
  <c r="DH226" i="90"/>
  <c r="CR89" i="90"/>
  <c r="DH42" i="90"/>
  <c r="CR226" i="90"/>
  <c r="DH91" i="90"/>
  <c r="CB80" i="90"/>
  <c r="CR42" i="90"/>
  <c r="DH155" i="90"/>
  <c r="CR91" i="90"/>
  <c r="DH50" i="90"/>
  <c r="CR155" i="90"/>
  <c r="DH133" i="90"/>
  <c r="DH75" i="90"/>
  <c r="CB72" i="90"/>
  <c r="CR50" i="90"/>
  <c r="DH56" i="90"/>
  <c r="CB133" i="90"/>
  <c r="CR75" i="90"/>
  <c r="CR56" i="90"/>
  <c r="CR46" i="90"/>
  <c r="DH61" i="90"/>
  <c r="DH185" i="90"/>
  <c r="CR215" i="90"/>
  <c r="CR198" i="90"/>
  <c r="DH191" i="90"/>
  <c r="DH52" i="90"/>
  <c r="CR30" i="90"/>
  <c r="CR185" i="90"/>
  <c r="CB198" i="90"/>
  <c r="DH148" i="90"/>
  <c r="DH123" i="90"/>
  <c r="CB123" i="90"/>
  <c r="DH121" i="90"/>
  <c r="DH76" i="90"/>
  <c r="CR121" i="90"/>
  <c r="CR76" i="90"/>
  <c r="DH41" i="90"/>
  <c r="DH199" i="90"/>
  <c r="CR41" i="90"/>
  <c r="CR100" i="90"/>
  <c r="DH129" i="90"/>
  <c r="DH100" i="90"/>
  <c r="CR129" i="90"/>
  <c r="DH30" i="90"/>
  <c r="DH202" i="90"/>
  <c r="CB94" i="90"/>
  <c r="DH77" i="90"/>
  <c r="CR153" i="90"/>
  <c r="CB153" i="90"/>
  <c r="DH96" i="90"/>
  <c r="DH211" i="90"/>
  <c r="CR160" i="90"/>
  <c r="CR90" i="90"/>
  <c r="CR96" i="90"/>
  <c r="DH54" i="90"/>
  <c r="CR77" i="90"/>
  <c r="CR54" i="90"/>
  <c r="DH98" i="90"/>
  <c r="CB98" i="90"/>
  <c r="CB108" i="90"/>
  <c r="CR31" i="90"/>
  <c r="CB140" i="90"/>
  <c r="CB186" i="90"/>
  <c r="DH83" i="90"/>
  <c r="DH36" i="90"/>
  <c r="CR83" i="90"/>
  <c r="CR45" i="90"/>
  <c r="DH31" i="90"/>
  <c r="DH222" i="90"/>
  <c r="CR150" i="90"/>
  <c r="CB222" i="90"/>
  <c r="CR180" i="90"/>
  <c r="DH150" i="90"/>
  <c r="DH128" i="90"/>
  <c r="CR108" i="90"/>
  <c r="CB211" i="90"/>
  <c r="CB180" i="90"/>
  <c r="CR128" i="90"/>
  <c r="CB166" i="90"/>
  <c r="CB110" i="90"/>
  <c r="DH63" i="90"/>
  <c r="CR79" i="90"/>
  <c r="DH38" i="90"/>
  <c r="DH166" i="90"/>
  <c r="CB113" i="90"/>
  <c r="CR63" i="90"/>
  <c r="CR38" i="90"/>
  <c r="CR207" i="90"/>
  <c r="DH200" i="90"/>
  <c r="CB200" i="90"/>
  <c r="DH113" i="90"/>
  <c r="CB207" i="90"/>
  <c r="DH156" i="90"/>
  <c r="CR156" i="90"/>
  <c r="DH107" i="90"/>
  <c r="DH72" i="90"/>
  <c r="DH80" i="90"/>
  <c r="CR107" i="90"/>
  <c r="DH46" i="90"/>
  <c r="CR214" i="90"/>
  <c r="CB175" i="90"/>
  <c r="CR102" i="90"/>
  <c r="CR94" i="90"/>
  <c r="CB66" i="90"/>
  <c r="CR48" i="90"/>
  <c r="CR33" i="90"/>
  <c r="CB214" i="90"/>
  <c r="CR202" i="90"/>
  <c r="CR184" i="90"/>
  <c r="DH147" i="90"/>
  <c r="CR132" i="90"/>
  <c r="DH102" i="90"/>
  <c r="DH64" i="90"/>
  <c r="DH40" i="90"/>
  <c r="CB184" i="90"/>
  <c r="CR145" i="90"/>
  <c r="DH132" i="90"/>
  <c r="CB127" i="90"/>
  <c r="CR40" i="90"/>
  <c r="DH127" i="90"/>
  <c r="CR104" i="90"/>
  <c r="DH212" i="90"/>
  <c r="DH145" i="90"/>
  <c r="CR212" i="90"/>
  <c r="DH196" i="90"/>
  <c r="CB170" i="90"/>
  <c r="DH104" i="90"/>
  <c r="DH223" i="90"/>
  <c r="DH225" i="90"/>
  <c r="CB196" i="90"/>
  <c r="DH170" i="90"/>
  <c r="DH66" i="90"/>
  <c r="CB33" i="90"/>
  <c r="CB223" i="90"/>
  <c r="CB225" i="90"/>
  <c r="DH175" i="90"/>
  <c r="DH48" i="90"/>
  <c r="DH215" i="90"/>
  <c r="CB213" i="90"/>
  <c r="CR186" i="90"/>
  <c r="DH160" i="90"/>
  <c r="CR140" i="90"/>
  <c r="DH45" i="90"/>
  <c r="CB36" i="90"/>
  <c r="CR122" i="90"/>
  <c r="DH70" i="90"/>
  <c r="DH78" i="90"/>
  <c r="CB122" i="90"/>
  <c r="CR70" i="90"/>
  <c r="CR78" i="90"/>
  <c r="DH68" i="90"/>
  <c r="DH37" i="90"/>
  <c r="CR68" i="90"/>
  <c r="CR37" i="90"/>
  <c r="DH213" i="90"/>
  <c r="JJ109" i="44"/>
  <c r="CP109" i="44" s="1"/>
  <c r="JJ125" i="44"/>
  <c r="BZ125" i="44" s="1"/>
  <c r="JC47" i="44"/>
  <c r="BS47" i="44" s="1"/>
  <c r="JB120" i="89"/>
  <c r="CX120" i="89" s="1"/>
  <c r="JA50" i="89"/>
  <c r="BQ50" i="89" s="1"/>
  <c r="JA59" i="89"/>
  <c r="CW59" i="89" s="1"/>
  <c r="JA75" i="89"/>
  <c r="BQ75" i="89" s="1"/>
  <c r="JA223" i="89"/>
  <c r="BQ223" i="89" s="1"/>
  <c r="JA42" i="89"/>
  <c r="BQ42" i="89" s="1"/>
  <c r="JC112" i="89"/>
  <c r="CY112" i="89" s="1"/>
  <c r="JC113" i="89"/>
  <c r="CY113" i="89" s="1"/>
  <c r="CQ202" i="89"/>
  <c r="CQ125" i="89"/>
  <c r="CA137" i="89"/>
  <c r="CQ64" i="89"/>
  <c r="CA211" i="89"/>
  <c r="CA188" i="89"/>
  <c r="DG148" i="89"/>
  <c r="DG149" i="89"/>
  <c r="CA138" i="89"/>
  <c r="CA98" i="89"/>
  <c r="CQ132" i="89"/>
  <c r="DG226" i="89"/>
  <c r="DG154" i="89"/>
  <c r="CA132" i="89"/>
  <c r="DG100" i="89"/>
  <c r="DG93" i="89"/>
  <c r="CA226" i="89"/>
  <c r="DG188" i="89"/>
  <c r="DG98" i="89"/>
  <c r="CQ100" i="89"/>
  <c r="CA93" i="89"/>
  <c r="DG39" i="89"/>
  <c r="DG175" i="89"/>
  <c r="DG217" i="89"/>
  <c r="CA197" i="89"/>
  <c r="CA217" i="89"/>
  <c r="CA202" i="89"/>
  <c r="CQ175" i="89"/>
  <c r="CQ40" i="89"/>
  <c r="CQ215" i="89"/>
  <c r="DG210" i="89"/>
  <c r="DG209" i="89"/>
  <c r="DG48" i="89"/>
  <c r="DG215" i="89"/>
  <c r="CQ210" i="89"/>
  <c r="CQ209" i="89"/>
  <c r="CQ48" i="89"/>
  <c r="CQ122" i="89"/>
  <c r="CA140" i="89"/>
  <c r="DG68" i="89"/>
  <c r="CA122" i="89"/>
  <c r="DG47" i="89"/>
  <c r="CQ68" i="89"/>
  <c r="DG197" i="89"/>
  <c r="CQ150" i="89"/>
  <c r="CQ137" i="89"/>
  <c r="CA35" i="89"/>
  <c r="DG207" i="89"/>
  <c r="CQ157" i="89"/>
  <c r="CA125" i="89"/>
  <c r="DG101" i="89"/>
  <c r="CA65" i="89"/>
  <c r="CA207" i="89"/>
  <c r="DG139" i="89"/>
  <c r="CQ101" i="89"/>
  <c r="CQ193" i="89"/>
  <c r="CA193" i="89"/>
  <c r="CA173" i="89"/>
  <c r="CA150" i="89"/>
  <c r="CQ49" i="89"/>
  <c r="CQ61" i="89"/>
  <c r="CA121" i="89"/>
  <c r="CQ201" i="89"/>
  <c r="CA201" i="89"/>
  <c r="DG121" i="89"/>
  <c r="CA87" i="89"/>
  <c r="CA212" i="89"/>
  <c r="CQ205" i="89"/>
  <c r="CQ169" i="89"/>
  <c r="DG83" i="89"/>
  <c r="DG220" i="89"/>
  <c r="CA198" i="89"/>
  <c r="DG166" i="89"/>
  <c r="JC170" i="89"/>
  <c r="BS170" i="89" s="1"/>
  <c r="JC191" i="89"/>
  <c r="BS191" i="89" s="1"/>
  <c r="JC157" i="89"/>
  <c r="CI157" i="89" s="1"/>
  <c r="JC213" i="89"/>
  <c r="CI213" i="89" s="1"/>
  <c r="JC136" i="89"/>
  <c r="CY136" i="89" s="1"/>
  <c r="JC148" i="89"/>
  <c r="CI148" i="89" s="1"/>
  <c r="JC156" i="89"/>
  <c r="CI156" i="89" s="1"/>
  <c r="JC164" i="89"/>
  <c r="CI164" i="89" s="1"/>
  <c r="JC90" i="89"/>
  <c r="BS90" i="89" s="1"/>
  <c r="JC146" i="89"/>
  <c r="CY146" i="89" s="1"/>
  <c r="JC124" i="89"/>
  <c r="CI124" i="89" s="1"/>
  <c r="JC132" i="89"/>
  <c r="CY132" i="89" s="1"/>
  <c r="JC140" i="89"/>
  <c r="CI140" i="89" s="1"/>
  <c r="JC45" i="89"/>
  <c r="CI45" i="89" s="1"/>
  <c r="JC53" i="89"/>
  <c r="BS53" i="89" s="1"/>
  <c r="JC61" i="89"/>
  <c r="BS61" i="89" s="1"/>
  <c r="JC69" i="89"/>
  <c r="CY69" i="89" s="1"/>
  <c r="JC77" i="89"/>
  <c r="BS77" i="89" s="1"/>
  <c r="JC85" i="89"/>
  <c r="BS85" i="89" s="1"/>
  <c r="JC97" i="89"/>
  <c r="BS97" i="89" s="1"/>
  <c r="JJ166" i="89"/>
  <c r="BZ166" i="89" s="1"/>
  <c r="JJ220" i="89"/>
  <c r="CP220" i="89" s="1"/>
  <c r="JJ117" i="89"/>
  <c r="CP117" i="89" s="1"/>
  <c r="JJ200" i="89"/>
  <c r="CP200" i="89" s="1"/>
  <c r="JJ208" i="89"/>
  <c r="CP208" i="89" s="1"/>
  <c r="JJ219" i="89"/>
  <c r="BZ219" i="89" s="1"/>
  <c r="JJ227" i="89"/>
  <c r="DF227" i="89" s="1"/>
  <c r="JI48" i="89"/>
  <c r="DE48" i="89" s="1"/>
  <c r="JI47" i="89"/>
  <c r="BY47" i="89" s="1"/>
  <c r="JI80" i="89"/>
  <c r="BY80" i="89" s="1"/>
  <c r="JI37" i="89"/>
  <c r="DE37" i="89" s="1"/>
  <c r="JH173" i="89"/>
  <c r="CN173" i="89" s="1"/>
  <c r="JH181" i="89"/>
  <c r="DD181" i="89" s="1"/>
  <c r="JH189" i="89"/>
  <c r="CN189" i="89" s="1"/>
  <c r="JH114" i="89"/>
  <c r="BX114" i="89" s="1"/>
  <c r="JH122" i="89"/>
  <c r="BX122" i="89" s="1"/>
  <c r="JH130" i="89"/>
  <c r="BX130" i="89" s="1"/>
  <c r="JH138" i="89"/>
  <c r="BX138" i="89" s="1"/>
  <c r="JH146" i="89"/>
  <c r="BX146" i="89" s="1"/>
  <c r="JH199" i="89"/>
  <c r="DD199" i="89" s="1"/>
  <c r="JH207" i="89"/>
  <c r="CN207" i="89" s="1"/>
  <c r="JH88" i="89"/>
  <c r="CN88" i="89" s="1"/>
  <c r="JH96" i="89"/>
  <c r="CN96" i="89" s="1"/>
  <c r="JH104" i="89"/>
  <c r="CN104" i="89" s="1"/>
  <c r="JH144" i="89"/>
  <c r="BX144" i="89" s="1"/>
  <c r="JH152" i="89"/>
  <c r="BX152" i="89" s="1"/>
  <c r="JH160" i="89"/>
  <c r="DD160" i="89" s="1"/>
  <c r="JH112" i="89"/>
  <c r="DD112" i="89" s="1"/>
  <c r="JH120" i="89"/>
  <c r="DD120" i="89" s="1"/>
  <c r="JH128" i="89"/>
  <c r="BX128" i="89" s="1"/>
  <c r="JH136" i="89"/>
  <c r="BX136" i="89" s="1"/>
  <c r="JH191" i="89"/>
  <c r="CN191" i="89" s="1"/>
  <c r="JH168" i="89"/>
  <c r="BX168" i="89" s="1"/>
  <c r="JH176" i="89"/>
  <c r="CN176" i="89" s="1"/>
  <c r="JH184" i="89"/>
  <c r="CN184" i="89" s="1"/>
  <c r="JH192" i="89"/>
  <c r="CN192" i="89" s="1"/>
  <c r="JG170" i="89"/>
  <c r="DC170" i="89" s="1"/>
  <c r="JG192" i="89"/>
  <c r="DC192" i="89" s="1"/>
  <c r="JG200" i="89"/>
  <c r="BW200" i="89" s="1"/>
  <c r="JG208" i="89"/>
  <c r="BW208" i="89" s="1"/>
  <c r="JG216" i="89"/>
  <c r="CM216" i="89" s="1"/>
  <c r="JG224" i="89"/>
  <c r="BW224" i="89" s="1"/>
  <c r="JG146" i="89"/>
  <c r="BW146" i="89" s="1"/>
  <c r="JG154" i="89"/>
  <c r="BW154" i="89" s="1"/>
  <c r="JG162" i="89"/>
  <c r="BW162" i="89" s="1"/>
  <c r="JG178" i="89"/>
  <c r="BW178" i="89" s="1"/>
  <c r="JG186" i="89"/>
  <c r="BW186" i="89" s="1"/>
  <c r="JG191" i="89"/>
  <c r="CM191" i="89" s="1"/>
  <c r="JG199" i="89"/>
  <c r="BW199" i="89" s="1"/>
  <c r="JG207" i="89"/>
  <c r="CM207" i="89" s="1"/>
  <c r="JG215" i="89"/>
  <c r="CM215" i="89" s="1"/>
  <c r="JG223" i="89"/>
  <c r="BW223" i="89" s="1"/>
  <c r="JG145" i="89"/>
  <c r="BW145" i="89" s="1"/>
  <c r="JG153" i="89"/>
  <c r="BW153" i="89" s="1"/>
  <c r="JG161" i="89"/>
  <c r="BW161" i="89" s="1"/>
  <c r="JG169" i="89"/>
  <c r="CM169" i="89" s="1"/>
  <c r="JG177" i="89"/>
  <c r="BW177" i="89" s="1"/>
  <c r="JG185" i="89"/>
  <c r="BW185" i="89" s="1"/>
  <c r="JG137" i="89"/>
  <c r="BW137" i="89" s="1"/>
  <c r="JG102" i="89"/>
  <c r="BW102" i="89" s="1"/>
  <c r="JG174" i="89"/>
  <c r="CM174" i="89" s="1"/>
  <c r="JG196" i="89"/>
  <c r="BW196" i="89" s="1"/>
  <c r="JG204" i="89"/>
  <c r="BW204" i="89" s="1"/>
  <c r="JG212" i="89"/>
  <c r="BW212" i="89" s="1"/>
  <c r="JG220" i="89"/>
  <c r="BW220" i="89" s="1"/>
  <c r="JG94" i="89"/>
  <c r="DC94" i="89" s="1"/>
  <c r="JG110" i="89"/>
  <c r="DC110" i="89" s="1"/>
  <c r="JG150" i="89"/>
  <c r="BW150" i="89" s="1"/>
  <c r="JG158" i="89"/>
  <c r="BW158" i="89" s="1"/>
  <c r="JG166" i="89"/>
  <c r="CM166" i="89" s="1"/>
  <c r="JG182" i="89"/>
  <c r="BW182" i="89" s="1"/>
  <c r="JG190" i="89"/>
  <c r="DC190" i="89" s="1"/>
  <c r="JG142" i="89"/>
  <c r="CM142" i="89" s="1"/>
  <c r="JG113" i="89"/>
  <c r="CM113" i="89" s="1"/>
  <c r="JG121" i="89"/>
  <c r="CM121" i="89" s="1"/>
  <c r="JG129" i="89"/>
  <c r="BW129" i="89" s="1"/>
  <c r="JG40" i="89"/>
  <c r="CM40" i="89" s="1"/>
  <c r="JG48" i="89"/>
  <c r="BW48" i="89" s="1"/>
  <c r="JG56" i="89"/>
  <c r="BW56" i="89" s="1"/>
  <c r="JG64" i="89"/>
  <c r="BW64" i="89" s="1"/>
  <c r="JG72" i="89"/>
  <c r="DC72" i="89" s="1"/>
  <c r="JG80" i="89"/>
  <c r="BW80" i="89" s="1"/>
  <c r="JG89" i="89"/>
  <c r="CM89" i="89" s="1"/>
  <c r="JG97" i="89"/>
  <c r="BW97" i="89" s="1"/>
  <c r="JG105" i="89"/>
  <c r="BW105" i="89" s="1"/>
  <c r="JF50" i="89"/>
  <c r="DB50" i="89" s="1"/>
  <c r="JF58" i="89"/>
  <c r="DB58" i="89" s="1"/>
  <c r="JF66" i="89"/>
  <c r="DB66" i="89" s="1"/>
  <c r="JF74" i="89"/>
  <c r="BV74" i="89" s="1"/>
  <c r="JF82" i="89"/>
  <c r="DB82" i="89" s="1"/>
  <c r="JF148" i="89"/>
  <c r="CL148" i="89" s="1"/>
  <c r="JF156" i="89"/>
  <c r="BV156" i="89" s="1"/>
  <c r="JF164" i="89"/>
  <c r="BV164" i="89" s="1"/>
  <c r="JD33" i="89"/>
  <c r="BT33" i="89" s="1"/>
  <c r="JB131" i="89"/>
  <c r="CH131" i="89" s="1"/>
  <c r="JB33" i="89"/>
  <c r="CX33" i="89" s="1"/>
  <c r="JB41" i="89"/>
  <c r="CH41" i="89" s="1"/>
  <c r="JB49" i="89"/>
  <c r="BR49" i="89" s="1"/>
  <c r="JB57" i="89"/>
  <c r="CX57" i="89" s="1"/>
  <c r="JB65" i="89"/>
  <c r="CX65" i="89" s="1"/>
  <c r="JB73" i="89"/>
  <c r="BR73" i="89" s="1"/>
  <c r="JB81" i="89"/>
  <c r="CX81" i="89" s="1"/>
  <c r="JB89" i="89"/>
  <c r="CX89" i="89" s="1"/>
  <c r="JB97" i="89"/>
  <c r="CH97" i="89" s="1"/>
  <c r="JB105" i="89"/>
  <c r="BR105" i="89" s="1"/>
  <c r="JB196" i="89"/>
  <c r="CX196" i="89" s="1"/>
  <c r="JB204" i="89"/>
  <c r="BR204" i="89" s="1"/>
  <c r="JB212" i="89"/>
  <c r="CX212" i="89" s="1"/>
  <c r="JA93" i="89"/>
  <c r="CG93" i="89" s="1"/>
  <c r="JA101" i="89"/>
  <c r="BQ101" i="89" s="1"/>
  <c r="JA109" i="89"/>
  <c r="CW109" i="89" s="1"/>
  <c r="IZ86" i="89"/>
  <c r="BP86" i="89" s="1"/>
  <c r="IZ94" i="89"/>
  <c r="CF94" i="89" s="1"/>
  <c r="IZ102" i="89"/>
  <c r="CF102" i="89" s="1"/>
  <c r="IZ110" i="89"/>
  <c r="CF110" i="89" s="1"/>
  <c r="IZ150" i="89"/>
  <c r="BP150" i="89" s="1"/>
  <c r="IY185" i="89"/>
  <c r="BO185" i="89" s="1"/>
  <c r="IY78" i="89"/>
  <c r="BO78" i="89" s="1"/>
  <c r="IY193" i="89"/>
  <c r="CE193" i="89" s="1"/>
  <c r="IY192" i="89"/>
  <c r="CU192" i="89" s="1"/>
  <c r="IY200" i="89"/>
  <c r="CE200" i="89" s="1"/>
  <c r="IY208" i="89"/>
  <c r="BO208" i="89" s="1"/>
  <c r="IY213" i="89"/>
  <c r="CU213" i="89" s="1"/>
  <c r="IY221" i="89"/>
  <c r="BO221" i="89" s="1"/>
  <c r="IY198" i="89"/>
  <c r="CU198" i="89" s="1"/>
  <c r="IY206" i="89"/>
  <c r="BO206" i="89" s="1"/>
  <c r="IY37" i="89"/>
  <c r="BO37" i="89" s="1"/>
  <c r="IY45" i="89"/>
  <c r="CU45" i="89" s="1"/>
  <c r="IY53" i="89"/>
  <c r="CU53" i="89" s="1"/>
  <c r="IY61" i="89"/>
  <c r="CU61" i="89" s="1"/>
  <c r="IY69" i="89"/>
  <c r="BO69" i="89" s="1"/>
  <c r="IY77" i="89"/>
  <c r="CE77" i="89" s="1"/>
  <c r="IY85" i="89"/>
  <c r="CU85" i="89" s="1"/>
  <c r="IY93" i="89"/>
  <c r="BO93" i="89" s="1"/>
  <c r="IY101" i="89"/>
  <c r="CE101" i="89" s="1"/>
  <c r="IY109" i="89"/>
  <c r="CE109" i="89" s="1"/>
  <c r="IY33" i="89"/>
  <c r="BO33" i="89" s="1"/>
  <c r="IY119" i="89"/>
  <c r="CE119" i="89" s="1"/>
  <c r="IY127" i="89"/>
  <c r="CU127" i="89" s="1"/>
  <c r="IY135" i="89"/>
  <c r="CE135" i="89" s="1"/>
  <c r="IY143" i="89"/>
  <c r="CU143" i="89" s="1"/>
  <c r="IY151" i="89"/>
  <c r="BO151" i="89" s="1"/>
  <c r="IY159" i="89"/>
  <c r="BO159" i="89" s="1"/>
  <c r="IY167" i="89"/>
  <c r="BO167" i="89" s="1"/>
  <c r="IY175" i="89"/>
  <c r="CU175" i="89" s="1"/>
  <c r="IY183" i="89"/>
  <c r="BO183" i="89" s="1"/>
  <c r="JI51" i="89"/>
  <c r="BY51" i="89" s="1"/>
  <c r="JI147" i="89"/>
  <c r="BY147" i="89" s="1"/>
  <c r="JI215" i="89"/>
  <c r="CO215" i="89" s="1"/>
  <c r="JI201" i="89"/>
  <c r="DE201" i="89" s="1"/>
  <c r="JI209" i="89"/>
  <c r="BY209" i="89" s="1"/>
  <c r="JI118" i="89"/>
  <c r="BY118" i="89" s="1"/>
  <c r="JI126" i="89"/>
  <c r="BY126" i="89" s="1"/>
  <c r="JI134" i="89"/>
  <c r="BY134" i="89" s="1"/>
  <c r="JI165" i="89"/>
  <c r="BY165" i="89" s="1"/>
  <c r="JI223" i="89"/>
  <c r="DE223" i="89" s="1"/>
  <c r="JH34" i="89"/>
  <c r="BX34" i="89" s="1"/>
  <c r="JG50" i="89"/>
  <c r="BW50" i="89" s="1"/>
  <c r="JG193" i="89"/>
  <c r="DC193" i="89" s="1"/>
  <c r="JG201" i="89"/>
  <c r="DC201" i="89" s="1"/>
  <c r="JG209" i="89"/>
  <c r="BW209" i="89" s="1"/>
  <c r="JG217" i="89"/>
  <c r="CM217" i="89" s="1"/>
  <c r="JG225" i="89"/>
  <c r="BW225" i="89" s="1"/>
  <c r="JF152" i="89"/>
  <c r="CL152" i="89" s="1"/>
  <c r="JF160" i="89"/>
  <c r="BV160" i="89" s="1"/>
  <c r="JF104" i="89"/>
  <c r="CL104" i="89" s="1"/>
  <c r="JD125" i="89"/>
  <c r="BT125" i="89" s="1"/>
  <c r="JD133" i="89"/>
  <c r="BT133" i="89" s="1"/>
  <c r="JD141" i="89"/>
  <c r="BT141" i="89" s="1"/>
  <c r="JD197" i="89"/>
  <c r="BT197" i="89" s="1"/>
  <c r="JD42" i="89"/>
  <c r="CJ42" i="89" s="1"/>
  <c r="JD50" i="89"/>
  <c r="CZ50" i="89" s="1"/>
  <c r="JD58" i="89"/>
  <c r="BT58" i="89" s="1"/>
  <c r="JD66" i="89"/>
  <c r="BT66" i="89" s="1"/>
  <c r="JD74" i="89"/>
  <c r="BT74" i="89" s="1"/>
  <c r="JD82" i="89"/>
  <c r="BT82" i="89" s="1"/>
  <c r="JD116" i="89"/>
  <c r="CJ116" i="89" s="1"/>
  <c r="JD154" i="89"/>
  <c r="CZ154" i="89" s="1"/>
  <c r="JD162" i="89"/>
  <c r="CJ162" i="89" s="1"/>
  <c r="JD205" i="89"/>
  <c r="BT205" i="89" s="1"/>
  <c r="JD213" i="89"/>
  <c r="BT213" i="89" s="1"/>
  <c r="JD146" i="89"/>
  <c r="CZ146" i="89" s="1"/>
  <c r="JD191" i="89"/>
  <c r="BT191" i="89" s="1"/>
  <c r="JD89" i="89"/>
  <c r="BT89" i="89" s="1"/>
  <c r="JD119" i="89"/>
  <c r="BT119" i="89" s="1"/>
  <c r="JD127" i="89"/>
  <c r="BT127" i="89" s="1"/>
  <c r="JD135" i="89"/>
  <c r="CJ135" i="89" s="1"/>
  <c r="JD44" i="89"/>
  <c r="CZ44" i="89" s="1"/>
  <c r="JD52" i="89"/>
  <c r="BT52" i="89" s="1"/>
  <c r="JD60" i="89"/>
  <c r="BT60" i="89" s="1"/>
  <c r="JD68" i="89"/>
  <c r="BT68" i="89" s="1"/>
  <c r="JD76" i="89"/>
  <c r="CZ76" i="89" s="1"/>
  <c r="JD84" i="89"/>
  <c r="BT84" i="89" s="1"/>
  <c r="JD142" i="89"/>
  <c r="BT142" i="89" s="1"/>
  <c r="JD148" i="89"/>
  <c r="CZ148" i="89" s="1"/>
  <c r="JD156" i="89"/>
  <c r="CZ156" i="89" s="1"/>
  <c r="JD164" i="89"/>
  <c r="CJ164" i="89" s="1"/>
  <c r="JD199" i="89"/>
  <c r="BT199" i="89" s="1"/>
  <c r="JD207" i="89"/>
  <c r="BT207" i="89" s="1"/>
  <c r="JC88" i="89"/>
  <c r="BS88" i="89" s="1"/>
  <c r="JC96" i="89"/>
  <c r="BS96" i="89" s="1"/>
  <c r="JC142" i="89"/>
  <c r="BS142" i="89" s="1"/>
  <c r="JC123" i="89"/>
  <c r="CY123" i="89" s="1"/>
  <c r="JC131" i="89"/>
  <c r="CY131" i="89" s="1"/>
  <c r="JC139" i="89"/>
  <c r="CY139" i="89" s="1"/>
  <c r="JC214" i="89"/>
  <c r="BS214" i="89" s="1"/>
  <c r="JC44" i="89"/>
  <c r="CI44" i="89" s="1"/>
  <c r="JC52" i="89"/>
  <c r="CI52" i="89" s="1"/>
  <c r="JC60" i="89"/>
  <c r="BS60" i="89" s="1"/>
  <c r="JC68" i="89"/>
  <c r="BS68" i="89" s="1"/>
  <c r="JC76" i="89"/>
  <c r="BS76" i="89" s="1"/>
  <c r="JC84" i="89"/>
  <c r="BS84" i="89" s="1"/>
  <c r="JC147" i="89"/>
  <c r="CY147" i="89" s="1"/>
  <c r="JC155" i="89"/>
  <c r="CI155" i="89" s="1"/>
  <c r="JC163" i="89"/>
  <c r="CI163" i="89" s="1"/>
  <c r="CI27" i="89"/>
  <c r="JC37" i="89"/>
  <c r="BS37" i="89" s="1"/>
  <c r="JB114" i="89"/>
  <c r="BR114" i="89" s="1"/>
  <c r="JB122" i="89"/>
  <c r="CH122" i="89" s="1"/>
  <c r="JB130" i="89"/>
  <c r="CH130" i="89" s="1"/>
  <c r="JB138" i="89"/>
  <c r="CH138" i="89" s="1"/>
  <c r="JB182" i="89"/>
  <c r="BR182" i="89" s="1"/>
  <c r="JB143" i="89"/>
  <c r="CH143" i="89" s="1"/>
  <c r="JB151" i="89"/>
  <c r="BR151" i="89" s="1"/>
  <c r="JB159" i="89"/>
  <c r="BR159" i="89" s="1"/>
  <c r="JA34" i="89"/>
  <c r="BQ34" i="89" s="1"/>
  <c r="JA51" i="89"/>
  <c r="BQ51" i="89" s="1"/>
  <c r="JA67" i="89"/>
  <c r="BQ67" i="89" s="1"/>
  <c r="JA145" i="89"/>
  <c r="CG145" i="89" s="1"/>
  <c r="JA153" i="89"/>
  <c r="BQ153" i="89" s="1"/>
  <c r="JA161" i="89"/>
  <c r="CW161" i="89" s="1"/>
  <c r="JA166" i="89"/>
  <c r="CW166" i="89" s="1"/>
  <c r="JA89" i="89"/>
  <c r="CG89" i="89" s="1"/>
  <c r="JA97" i="89"/>
  <c r="CG97" i="89" s="1"/>
  <c r="JA105" i="89"/>
  <c r="CW105" i="89" s="1"/>
  <c r="JA215" i="89"/>
  <c r="BQ215" i="89" s="1"/>
  <c r="JA174" i="89"/>
  <c r="CW174" i="89" s="1"/>
  <c r="JA182" i="89"/>
  <c r="CW182" i="89" s="1"/>
  <c r="JA190" i="89"/>
  <c r="CW190" i="89" s="1"/>
  <c r="JA115" i="89"/>
  <c r="CW115" i="89" s="1"/>
  <c r="JA123" i="89"/>
  <c r="BQ123" i="89" s="1"/>
  <c r="JA131" i="89"/>
  <c r="CG131" i="89" s="1"/>
  <c r="JA139" i="89"/>
  <c r="BQ139" i="89" s="1"/>
  <c r="JA201" i="89"/>
  <c r="CG201" i="89" s="1"/>
  <c r="JA209" i="89"/>
  <c r="CG209" i="89" s="1"/>
  <c r="IZ220" i="89"/>
  <c r="CF220" i="89" s="1"/>
  <c r="IZ148" i="89"/>
  <c r="BP148" i="89" s="1"/>
  <c r="IZ195" i="89"/>
  <c r="BP195" i="89" s="1"/>
  <c r="IZ203" i="89"/>
  <c r="CF203" i="89" s="1"/>
  <c r="IZ211" i="89"/>
  <c r="BP211" i="89" s="1"/>
  <c r="IZ44" i="89"/>
  <c r="BP44" i="89" s="1"/>
  <c r="IZ100" i="89"/>
  <c r="CF100" i="89" s="1"/>
  <c r="IZ108" i="89"/>
  <c r="CF108" i="89" s="1"/>
  <c r="IZ156" i="89"/>
  <c r="BP156" i="89" s="1"/>
  <c r="IZ164" i="89"/>
  <c r="BP164" i="89" s="1"/>
  <c r="IZ115" i="89"/>
  <c r="BP115" i="89" s="1"/>
  <c r="IZ123" i="89"/>
  <c r="BP123" i="89" s="1"/>
  <c r="IZ131" i="89"/>
  <c r="BP131" i="89" s="1"/>
  <c r="IZ139" i="89"/>
  <c r="CF139" i="89" s="1"/>
  <c r="IZ128" i="89"/>
  <c r="BP128" i="89" s="1"/>
  <c r="IZ136" i="89"/>
  <c r="BP136" i="89" s="1"/>
  <c r="IZ177" i="89"/>
  <c r="CF177" i="89" s="1"/>
  <c r="IZ33" i="89"/>
  <c r="CF33" i="89" s="1"/>
  <c r="IZ169" i="89"/>
  <c r="CV169" i="89" s="1"/>
  <c r="IZ185" i="89"/>
  <c r="CF185" i="89" s="1"/>
  <c r="JH72" i="89"/>
  <c r="BX72" i="89" s="1"/>
  <c r="JH56" i="89"/>
  <c r="BX56" i="89" s="1"/>
  <c r="IZ76" i="89"/>
  <c r="BP76" i="89" s="1"/>
  <c r="IZ52" i="89"/>
  <c r="BP52" i="89" s="1"/>
  <c r="JH80" i="89"/>
  <c r="BX80" i="89" s="1"/>
  <c r="JH64" i="89"/>
  <c r="CN64" i="89" s="1"/>
  <c r="JH48" i="89"/>
  <c r="BX48" i="89" s="1"/>
  <c r="IZ84" i="89"/>
  <c r="BP84" i="89" s="1"/>
  <c r="JI121" i="89"/>
  <c r="BY121" i="89" s="1"/>
  <c r="JE213" i="89"/>
  <c r="DA213" i="89" s="1"/>
  <c r="IZ167" i="89"/>
  <c r="CF167" i="89" s="1"/>
  <c r="IZ175" i="89"/>
  <c r="CF175" i="89" s="1"/>
  <c r="IZ183" i="89"/>
  <c r="CF183" i="89" s="1"/>
  <c r="IZ213" i="89"/>
  <c r="CV213" i="89" s="1"/>
  <c r="IZ221" i="89"/>
  <c r="CF221" i="89" s="1"/>
  <c r="JG194" i="89"/>
  <c r="DC194" i="89" s="1"/>
  <c r="JG202" i="89"/>
  <c r="BW202" i="89" s="1"/>
  <c r="JG210" i="89"/>
  <c r="BW210" i="89" s="1"/>
  <c r="JG218" i="89"/>
  <c r="CM218" i="89" s="1"/>
  <c r="JG226" i="89"/>
  <c r="BW226" i="89" s="1"/>
  <c r="IY201" i="89"/>
  <c r="CU201" i="89" s="1"/>
  <c r="IY209" i="89"/>
  <c r="CE209" i="89" s="1"/>
  <c r="JC192" i="89"/>
  <c r="CI192" i="89" s="1"/>
  <c r="JF52" i="89"/>
  <c r="DB52" i="89" s="1"/>
  <c r="JF60" i="89"/>
  <c r="CL60" i="89" s="1"/>
  <c r="JF68" i="89"/>
  <c r="DB68" i="89" s="1"/>
  <c r="JF76" i="89"/>
  <c r="DB76" i="89" s="1"/>
  <c r="JF84" i="89"/>
  <c r="DB84" i="89" s="1"/>
  <c r="JJ118" i="89"/>
  <c r="CP118" i="89" s="1"/>
  <c r="JJ126" i="89"/>
  <c r="BZ126" i="89" s="1"/>
  <c r="JJ134" i="89"/>
  <c r="CP134" i="89" s="1"/>
  <c r="JJ178" i="89"/>
  <c r="CP178" i="89" s="1"/>
  <c r="JJ148" i="89"/>
  <c r="BZ148" i="89" s="1"/>
  <c r="JJ156" i="89"/>
  <c r="BZ156" i="89" s="1"/>
  <c r="JJ164" i="89"/>
  <c r="BZ164" i="89" s="1"/>
  <c r="JI137" i="89"/>
  <c r="CO137" i="89" s="1"/>
  <c r="JA118" i="89"/>
  <c r="BQ118" i="89" s="1"/>
  <c r="JA126" i="89"/>
  <c r="BQ126" i="89" s="1"/>
  <c r="JA134" i="89"/>
  <c r="BQ134" i="89" s="1"/>
  <c r="JH67" i="89"/>
  <c r="BX67" i="89" s="1"/>
  <c r="JD120" i="89"/>
  <c r="BT120" i="89" s="1"/>
  <c r="JD128" i="89"/>
  <c r="BT128" i="89" s="1"/>
  <c r="JD136" i="89"/>
  <c r="BT136" i="89" s="1"/>
  <c r="JH155" i="89"/>
  <c r="BX155" i="89" s="1"/>
  <c r="JH163" i="89"/>
  <c r="CN163" i="89" s="1"/>
  <c r="IZ198" i="89"/>
  <c r="BP198" i="89" s="1"/>
  <c r="IZ206" i="89"/>
  <c r="BP206" i="89" s="1"/>
  <c r="JC126" i="89"/>
  <c r="CY126" i="89" s="1"/>
  <c r="IY146" i="89"/>
  <c r="BO146" i="89" s="1"/>
  <c r="IY162" i="89"/>
  <c r="BO162" i="89" s="1"/>
  <c r="JD37" i="89"/>
  <c r="BT37" i="89" s="1"/>
  <c r="JJ201" i="89"/>
  <c r="CP201" i="89" s="1"/>
  <c r="JJ209" i="89"/>
  <c r="CP209" i="89" s="1"/>
  <c r="JE142" i="89"/>
  <c r="BU142" i="89" s="1"/>
  <c r="JA196" i="89"/>
  <c r="CG196" i="89" s="1"/>
  <c r="JA204" i="89"/>
  <c r="CG204" i="89" s="1"/>
  <c r="JA212" i="89"/>
  <c r="CW212" i="89" s="1"/>
  <c r="JG92" i="89"/>
  <c r="BW92" i="89" s="1"/>
  <c r="JG100" i="89"/>
  <c r="BW100" i="89" s="1"/>
  <c r="JG108" i="89"/>
  <c r="DC108" i="89" s="1"/>
  <c r="JG148" i="89"/>
  <c r="BW148" i="89" s="1"/>
  <c r="JG156" i="89"/>
  <c r="CM156" i="89" s="1"/>
  <c r="JG164" i="89"/>
  <c r="CM164" i="89" s="1"/>
  <c r="JG172" i="89"/>
  <c r="BW172" i="89" s="1"/>
  <c r="JG180" i="89"/>
  <c r="DC180" i="89" s="1"/>
  <c r="JG188" i="89"/>
  <c r="BW188" i="89" s="1"/>
  <c r="JF150" i="89"/>
  <c r="BV150" i="89" s="1"/>
  <c r="JF158" i="89"/>
  <c r="DB158" i="89" s="1"/>
  <c r="JB189" i="89"/>
  <c r="CH189" i="89" s="1"/>
  <c r="JB223" i="89"/>
  <c r="BR223" i="89" s="1"/>
  <c r="IZ47" i="89"/>
  <c r="BP47" i="89" s="1"/>
  <c r="JC171" i="89"/>
  <c r="BS171" i="89" s="1"/>
  <c r="JG116" i="89"/>
  <c r="BW116" i="89" s="1"/>
  <c r="JG124" i="89"/>
  <c r="BW124" i="89" s="1"/>
  <c r="JG132" i="89"/>
  <c r="BW132" i="89" s="1"/>
  <c r="JG140" i="89"/>
  <c r="BW140" i="89" s="1"/>
  <c r="JF102" i="89"/>
  <c r="BV102" i="89" s="1"/>
  <c r="JF110" i="89"/>
  <c r="BV110" i="89" s="1"/>
  <c r="JJ215" i="89"/>
  <c r="BZ215" i="89" s="1"/>
  <c r="JB194" i="89"/>
  <c r="CX194" i="89" s="1"/>
  <c r="JI176" i="89"/>
  <c r="DE176" i="89" s="1"/>
  <c r="JI184" i="89"/>
  <c r="DE184" i="89" s="1"/>
  <c r="JA156" i="89"/>
  <c r="CG156" i="89" s="1"/>
  <c r="JA164" i="89"/>
  <c r="BQ164" i="89" s="1"/>
  <c r="JD53" i="89"/>
  <c r="BT53" i="89" s="1"/>
  <c r="JD61" i="89"/>
  <c r="BT61" i="89" s="1"/>
  <c r="JD69" i="89"/>
  <c r="BT69" i="89" s="1"/>
  <c r="JD77" i="89"/>
  <c r="CJ77" i="89" s="1"/>
  <c r="JD85" i="89"/>
  <c r="BT85" i="89" s="1"/>
  <c r="JF190" i="89"/>
  <c r="CL190" i="89" s="1"/>
  <c r="JF198" i="89"/>
  <c r="BV198" i="89" s="1"/>
  <c r="JF206" i="89"/>
  <c r="BV206" i="89" s="1"/>
  <c r="JJ186" i="89"/>
  <c r="DF186" i="89" s="1"/>
  <c r="JB142" i="89"/>
  <c r="CH142" i="89" s="1"/>
  <c r="JI156" i="89"/>
  <c r="BY156" i="89" s="1"/>
  <c r="JA226" i="89"/>
  <c r="CW226" i="89" s="1"/>
  <c r="JD149" i="89"/>
  <c r="CZ149" i="89" s="1"/>
  <c r="JD157" i="89"/>
  <c r="CZ157" i="89" s="1"/>
  <c r="JD200" i="89"/>
  <c r="BT200" i="89" s="1"/>
  <c r="JD208" i="89"/>
  <c r="BT208" i="89" s="1"/>
  <c r="JD214" i="89"/>
  <c r="BT214" i="89" s="1"/>
  <c r="JB113" i="89"/>
  <c r="CX113" i="89" s="1"/>
  <c r="JB121" i="89"/>
  <c r="CH121" i="89" s="1"/>
  <c r="JB129" i="89"/>
  <c r="CX129" i="89" s="1"/>
  <c r="JB137" i="89"/>
  <c r="CH137" i="89" s="1"/>
  <c r="JB181" i="89"/>
  <c r="BR181" i="89" s="1"/>
  <c r="JB150" i="89"/>
  <c r="CX150" i="89" s="1"/>
  <c r="JB158" i="89"/>
  <c r="CX158" i="89" s="1"/>
  <c r="JA100" i="89"/>
  <c r="CW100" i="89" s="1"/>
  <c r="JA108" i="89"/>
  <c r="CW108" i="89" s="1"/>
  <c r="JA143" i="89"/>
  <c r="CW143" i="89" s="1"/>
  <c r="JD112" i="89"/>
  <c r="BT112" i="89" s="1"/>
  <c r="JH202" i="89"/>
  <c r="BX202" i="89" s="1"/>
  <c r="JH210" i="89"/>
  <c r="BX210" i="89" s="1"/>
  <c r="IZ79" i="89"/>
  <c r="CF79" i="89" s="1"/>
  <c r="JJ37" i="89"/>
  <c r="BZ37" i="89" s="1"/>
  <c r="JJ45" i="89"/>
  <c r="BZ45" i="89" s="1"/>
  <c r="JJ53" i="89"/>
  <c r="CP53" i="89" s="1"/>
  <c r="JJ61" i="89"/>
  <c r="BZ61" i="89" s="1"/>
  <c r="JJ69" i="89"/>
  <c r="BZ69" i="89" s="1"/>
  <c r="JJ77" i="89"/>
  <c r="BZ77" i="89" s="1"/>
  <c r="JJ85" i="89"/>
  <c r="BZ85" i="89" s="1"/>
  <c r="JJ94" i="89"/>
  <c r="BZ94" i="89" s="1"/>
  <c r="JJ102" i="89"/>
  <c r="CP102" i="89" s="1"/>
  <c r="JJ110" i="89"/>
  <c r="DF110" i="89" s="1"/>
  <c r="JJ170" i="89"/>
  <c r="CP170" i="89" s="1"/>
  <c r="JB173" i="89"/>
  <c r="BR173" i="89" s="1"/>
  <c r="JI79" i="89"/>
  <c r="BY79" i="89" s="1"/>
  <c r="JI168" i="89"/>
  <c r="BY168" i="89" s="1"/>
  <c r="JI196" i="89"/>
  <c r="CO196" i="89" s="1"/>
  <c r="JI204" i="89"/>
  <c r="DE204" i="89" s="1"/>
  <c r="JI212" i="89"/>
  <c r="CO212" i="89" s="1"/>
  <c r="JA144" i="89"/>
  <c r="CG144" i="89" s="1"/>
  <c r="JA169" i="89"/>
  <c r="CG169" i="89" s="1"/>
  <c r="JA177" i="89"/>
  <c r="CW177" i="89" s="1"/>
  <c r="JA185" i="89"/>
  <c r="BQ185" i="89" s="1"/>
  <c r="JA218" i="89"/>
  <c r="CW218" i="89" s="1"/>
  <c r="JD165" i="89"/>
  <c r="BT165" i="89" s="1"/>
  <c r="JD192" i="89"/>
  <c r="CZ192" i="89" s="1"/>
  <c r="IZ68" i="89"/>
  <c r="BP68" i="89" s="1"/>
  <c r="JH40" i="89"/>
  <c r="BX40" i="89" s="1"/>
  <c r="IZ60" i="89"/>
  <c r="CF60" i="89" s="1"/>
  <c r="JI205" i="89"/>
  <c r="BY205" i="89" s="1"/>
  <c r="JA170" i="89"/>
  <c r="CW170" i="89" s="1"/>
  <c r="JH195" i="89"/>
  <c r="BX195" i="89" s="1"/>
  <c r="IZ191" i="89"/>
  <c r="CF191" i="89" s="1"/>
  <c r="JG157" i="89"/>
  <c r="BW157" i="89" s="1"/>
  <c r="IY89" i="89"/>
  <c r="BO89" i="89" s="1"/>
  <c r="IY97" i="89"/>
  <c r="BO97" i="89" s="1"/>
  <c r="IY105" i="89"/>
  <c r="BO105" i="89" s="1"/>
  <c r="IY217" i="89"/>
  <c r="CE217" i="89" s="1"/>
  <c r="IY225" i="89"/>
  <c r="BO225" i="89" s="1"/>
  <c r="JJ119" i="89"/>
  <c r="CP119" i="89" s="1"/>
  <c r="JJ127" i="89"/>
  <c r="BZ127" i="89" s="1"/>
  <c r="JJ135" i="89"/>
  <c r="CP135" i="89" s="1"/>
  <c r="JJ149" i="89"/>
  <c r="DF149" i="89" s="1"/>
  <c r="JJ157" i="89"/>
  <c r="CP157" i="89" s="1"/>
  <c r="JI114" i="89"/>
  <c r="CO114" i="89" s="1"/>
  <c r="JI122" i="89"/>
  <c r="CO122" i="89" s="1"/>
  <c r="JI130" i="89"/>
  <c r="BY130" i="89" s="1"/>
  <c r="JI138" i="89"/>
  <c r="BY138" i="89" s="1"/>
  <c r="JA119" i="89"/>
  <c r="BQ119" i="89" s="1"/>
  <c r="JA127" i="89"/>
  <c r="BQ127" i="89" s="1"/>
  <c r="JA135" i="89"/>
  <c r="CW135" i="89" s="1"/>
  <c r="JA146" i="89"/>
  <c r="CW146" i="89" s="1"/>
  <c r="JD193" i="89"/>
  <c r="BT193" i="89" s="1"/>
  <c r="JH92" i="89"/>
  <c r="CN92" i="89" s="1"/>
  <c r="JH100" i="89"/>
  <c r="CN100" i="89" s="1"/>
  <c r="JH108" i="89"/>
  <c r="CN108" i="89" s="1"/>
  <c r="IZ214" i="89"/>
  <c r="CV214" i="89" s="1"/>
  <c r="IZ222" i="89"/>
  <c r="CV222" i="89" s="1"/>
  <c r="JC172" i="89"/>
  <c r="BS172" i="89" s="1"/>
  <c r="JG219" i="89"/>
  <c r="CM219" i="89" s="1"/>
  <c r="IY202" i="89"/>
  <c r="BO202" i="89" s="1"/>
  <c r="DG106" i="89"/>
  <c r="JJ87" i="89"/>
  <c r="DF87" i="89" s="1"/>
  <c r="JJ202" i="89"/>
  <c r="BZ202" i="89" s="1"/>
  <c r="JJ210" i="89"/>
  <c r="DF210" i="89" s="1"/>
  <c r="JI219" i="89"/>
  <c r="BY219" i="89" s="1"/>
  <c r="JI227" i="89"/>
  <c r="DE227" i="89" s="1"/>
  <c r="JA197" i="89"/>
  <c r="CG197" i="89" s="1"/>
  <c r="JA205" i="89"/>
  <c r="CW205" i="89" s="1"/>
  <c r="JD121" i="89"/>
  <c r="BT121" i="89" s="1"/>
  <c r="JD129" i="89"/>
  <c r="BT129" i="89" s="1"/>
  <c r="JD137" i="89"/>
  <c r="BT137" i="89" s="1"/>
  <c r="JC119" i="89"/>
  <c r="CY119" i="89" s="1"/>
  <c r="JC127" i="89"/>
  <c r="CY127" i="89" s="1"/>
  <c r="JC135" i="89"/>
  <c r="BS135" i="89" s="1"/>
  <c r="IY147" i="89"/>
  <c r="BO147" i="89" s="1"/>
  <c r="IY155" i="89"/>
  <c r="BO155" i="89" s="1"/>
  <c r="IY163" i="89"/>
  <c r="BO163" i="89" s="1"/>
  <c r="IY171" i="89"/>
  <c r="BO171" i="89" s="1"/>
  <c r="IY179" i="89"/>
  <c r="BO179" i="89" s="1"/>
  <c r="IY187" i="89"/>
  <c r="BO187" i="89" s="1"/>
  <c r="CQ106" i="89"/>
  <c r="JF151" i="89"/>
  <c r="BV151" i="89" s="1"/>
  <c r="JF159" i="89"/>
  <c r="BV159" i="89" s="1"/>
  <c r="JF191" i="89"/>
  <c r="BV191" i="89" s="1"/>
  <c r="JB217" i="89"/>
  <c r="CH217" i="89" s="1"/>
  <c r="JB224" i="89"/>
  <c r="BR224" i="89" s="1"/>
  <c r="JC40" i="89"/>
  <c r="CI40" i="89" s="1"/>
  <c r="JC48" i="89"/>
  <c r="CY48" i="89" s="1"/>
  <c r="JC56" i="89"/>
  <c r="BS56" i="89" s="1"/>
  <c r="JC64" i="89"/>
  <c r="BS64" i="89" s="1"/>
  <c r="JC72" i="89"/>
  <c r="BS72" i="89" s="1"/>
  <c r="JC80" i="89"/>
  <c r="BS80" i="89" s="1"/>
  <c r="JC151" i="89"/>
  <c r="CI151" i="89" s="1"/>
  <c r="JC159" i="89"/>
  <c r="CI159" i="89" s="1"/>
  <c r="JF103" i="89"/>
  <c r="BV103" i="89" s="1"/>
  <c r="JF111" i="89"/>
  <c r="BV111" i="89" s="1"/>
  <c r="JJ171" i="89"/>
  <c r="BZ171" i="89" s="1"/>
  <c r="JI60" i="89"/>
  <c r="BY60" i="89" s="1"/>
  <c r="JI68" i="89"/>
  <c r="BY68" i="89" s="1"/>
  <c r="JI93" i="89"/>
  <c r="DE93" i="89" s="1"/>
  <c r="JI101" i="89"/>
  <c r="DE101" i="89" s="1"/>
  <c r="JI109" i="89"/>
  <c r="DE109" i="89" s="1"/>
  <c r="JI169" i="89"/>
  <c r="DE169" i="89" s="1"/>
  <c r="JI177" i="89"/>
  <c r="DE177" i="89" s="1"/>
  <c r="JI185" i="89"/>
  <c r="CO185" i="89" s="1"/>
  <c r="JA149" i="89"/>
  <c r="CG149" i="89" s="1"/>
  <c r="JA157" i="89"/>
  <c r="BQ157" i="89" s="1"/>
  <c r="JA191" i="89"/>
  <c r="CW191" i="89" s="1"/>
  <c r="JF143" i="89"/>
  <c r="DB143" i="89" s="1"/>
  <c r="JF199" i="89"/>
  <c r="DB199" i="89" s="1"/>
  <c r="JF207" i="89"/>
  <c r="DB207" i="89" s="1"/>
  <c r="JJ179" i="89"/>
  <c r="BZ179" i="89" s="1"/>
  <c r="JJ187" i="89"/>
  <c r="BZ187" i="89" s="1"/>
  <c r="JJ216" i="89"/>
  <c r="CP216" i="89" s="1"/>
  <c r="JB174" i="89"/>
  <c r="CX174" i="89" s="1"/>
  <c r="JI191" i="89"/>
  <c r="DE191" i="89" s="1"/>
  <c r="JI149" i="89"/>
  <c r="BY149" i="89" s="1"/>
  <c r="JI157" i="89"/>
  <c r="BY157" i="89" s="1"/>
  <c r="JA219" i="89"/>
  <c r="CW219" i="89" s="1"/>
  <c r="JA227" i="89"/>
  <c r="CG227" i="89" s="1"/>
  <c r="JD46" i="89"/>
  <c r="BT46" i="89" s="1"/>
  <c r="JD54" i="89"/>
  <c r="BT54" i="89" s="1"/>
  <c r="JD62" i="89"/>
  <c r="BT62" i="89" s="1"/>
  <c r="JD70" i="89"/>
  <c r="BT70" i="89" s="1"/>
  <c r="JD78" i="89"/>
  <c r="BT78" i="89" s="1"/>
  <c r="JC165" i="89"/>
  <c r="CY165" i="89" s="1"/>
  <c r="JJ168" i="89"/>
  <c r="BZ168" i="89" s="1"/>
  <c r="JJ221" i="89"/>
  <c r="BZ221" i="89" s="1"/>
  <c r="JB34" i="89"/>
  <c r="CX34" i="89" s="1"/>
  <c r="JB42" i="89"/>
  <c r="CH42" i="89" s="1"/>
  <c r="JB50" i="89"/>
  <c r="CH50" i="89" s="1"/>
  <c r="JB58" i="89"/>
  <c r="BR58" i="89" s="1"/>
  <c r="JB66" i="89"/>
  <c r="BR66" i="89" s="1"/>
  <c r="JB74" i="89"/>
  <c r="BR74" i="89" s="1"/>
  <c r="JB82" i="89"/>
  <c r="CH82" i="89" s="1"/>
  <c r="JB90" i="89"/>
  <c r="CX90" i="89" s="1"/>
  <c r="JB98" i="89"/>
  <c r="BR98" i="89" s="1"/>
  <c r="JB106" i="89"/>
  <c r="BR106" i="89" s="1"/>
  <c r="JB190" i="89"/>
  <c r="BR190" i="89" s="1"/>
  <c r="JB197" i="89"/>
  <c r="CX197" i="89" s="1"/>
  <c r="JB205" i="89"/>
  <c r="CX205" i="89" s="1"/>
  <c r="JD150" i="89"/>
  <c r="CZ150" i="89" s="1"/>
  <c r="JD158" i="89"/>
  <c r="CZ158" i="89" s="1"/>
  <c r="JD201" i="89"/>
  <c r="BT201" i="89" s="1"/>
  <c r="JD209" i="89"/>
  <c r="CZ209" i="89" s="1"/>
  <c r="JC92" i="89"/>
  <c r="BS92" i="89" s="1"/>
  <c r="JC100" i="89"/>
  <c r="BS100" i="89" s="1"/>
  <c r="JJ38" i="89"/>
  <c r="BZ38" i="89" s="1"/>
  <c r="JJ46" i="89"/>
  <c r="CP46" i="89" s="1"/>
  <c r="JJ54" i="89"/>
  <c r="CP54" i="89" s="1"/>
  <c r="JJ62" i="89"/>
  <c r="BZ62" i="89" s="1"/>
  <c r="JJ70" i="89"/>
  <c r="DF70" i="89" s="1"/>
  <c r="JJ78" i="89"/>
  <c r="DF78" i="89" s="1"/>
  <c r="JJ95" i="89"/>
  <c r="DF95" i="89" s="1"/>
  <c r="JJ103" i="89"/>
  <c r="CP103" i="89" s="1"/>
  <c r="JJ111" i="89"/>
  <c r="DF111" i="89" s="1"/>
  <c r="JJ167" i="89"/>
  <c r="DF167" i="89" s="1"/>
  <c r="JB191" i="89"/>
  <c r="BR191" i="89" s="1"/>
  <c r="JI197" i="89"/>
  <c r="CO197" i="89" s="1"/>
  <c r="JA178" i="89"/>
  <c r="CW178" i="89" s="1"/>
  <c r="JA186" i="89"/>
  <c r="CW186" i="89" s="1"/>
  <c r="JD113" i="89"/>
  <c r="BT113" i="89" s="1"/>
  <c r="IY158" i="89"/>
  <c r="BO158" i="89" s="1"/>
  <c r="JI67" i="89"/>
  <c r="BY67" i="89" s="1"/>
  <c r="IY205" i="89"/>
  <c r="CU205" i="89" s="1"/>
  <c r="JB117" i="89"/>
  <c r="BR117" i="89" s="1"/>
  <c r="JB125" i="89"/>
  <c r="CH125" i="89" s="1"/>
  <c r="JB133" i="89"/>
  <c r="CX133" i="89" s="1"/>
  <c r="JB141" i="89"/>
  <c r="CH141" i="89" s="1"/>
  <c r="JB185" i="89"/>
  <c r="BR185" i="89" s="1"/>
  <c r="JB177" i="89"/>
  <c r="BR177" i="89" s="1"/>
  <c r="JB146" i="89"/>
  <c r="CH146" i="89" s="1"/>
  <c r="JB154" i="89"/>
  <c r="BR154" i="89" s="1"/>
  <c r="JB162" i="89"/>
  <c r="BR162" i="89" s="1"/>
  <c r="IZ171" i="89"/>
  <c r="CF171" i="89" s="1"/>
  <c r="JC95" i="89"/>
  <c r="CI95" i="89" s="1"/>
  <c r="JF48" i="89"/>
  <c r="DB48" i="89" s="1"/>
  <c r="JF56" i="89"/>
  <c r="DB56" i="89" s="1"/>
  <c r="JF64" i="89"/>
  <c r="DB64" i="89" s="1"/>
  <c r="JF72" i="89"/>
  <c r="CL72" i="89" s="1"/>
  <c r="JF80" i="89"/>
  <c r="DB80" i="89" s="1"/>
  <c r="JI141" i="89"/>
  <c r="BY141" i="89" s="1"/>
  <c r="JA122" i="89"/>
  <c r="BQ122" i="89" s="1"/>
  <c r="CA119" i="89"/>
  <c r="JJ197" i="89"/>
  <c r="DF197" i="89" s="1"/>
  <c r="JJ205" i="89"/>
  <c r="DF205" i="89" s="1"/>
  <c r="JF146" i="89"/>
  <c r="CL146" i="89" s="1"/>
  <c r="JF154" i="89"/>
  <c r="BV154" i="89" s="1"/>
  <c r="JF162" i="89"/>
  <c r="BV162" i="89" s="1"/>
  <c r="JB219" i="89"/>
  <c r="BR219" i="89" s="1"/>
  <c r="JB227" i="89"/>
  <c r="BR227" i="89" s="1"/>
  <c r="JB213" i="89"/>
  <c r="CH213" i="89" s="1"/>
  <c r="JD124" i="89"/>
  <c r="CJ124" i="89" s="1"/>
  <c r="JD132" i="89"/>
  <c r="BT132" i="89" s="1"/>
  <c r="JD140" i="89"/>
  <c r="BT140" i="89" s="1"/>
  <c r="JC122" i="89"/>
  <c r="CY122" i="89" s="1"/>
  <c r="JC130" i="89"/>
  <c r="BS130" i="89" s="1"/>
  <c r="JC138" i="89"/>
  <c r="CI138" i="89" s="1"/>
  <c r="CA105" i="89"/>
  <c r="JF106" i="89"/>
  <c r="DB106" i="89" s="1"/>
  <c r="JF186" i="89"/>
  <c r="CL186" i="89" s="1"/>
  <c r="JF194" i="89"/>
  <c r="CL194" i="89" s="1"/>
  <c r="JF202" i="89"/>
  <c r="BV202" i="89" s="1"/>
  <c r="JF210" i="89"/>
  <c r="CL210" i="89" s="1"/>
  <c r="JF226" i="89"/>
  <c r="BV226" i="89" s="1"/>
  <c r="JB169" i="89"/>
  <c r="BR169" i="89" s="1"/>
  <c r="JB61" i="89"/>
  <c r="BR61" i="89" s="1"/>
  <c r="JB69" i="89"/>
  <c r="CH69" i="89" s="1"/>
  <c r="JB77" i="89"/>
  <c r="CX77" i="89" s="1"/>
  <c r="JB85" i="89"/>
  <c r="BR85" i="89" s="1"/>
  <c r="JB93" i="89"/>
  <c r="BR93" i="89" s="1"/>
  <c r="JB101" i="89"/>
  <c r="CX101" i="89" s="1"/>
  <c r="JB109" i="89"/>
  <c r="BR109" i="89" s="1"/>
  <c r="JB200" i="89"/>
  <c r="CX200" i="89" s="1"/>
  <c r="JB208" i="89"/>
  <c r="CH208" i="89" s="1"/>
  <c r="JE224" i="89"/>
  <c r="CK224" i="89" s="1"/>
  <c r="JA58" i="89"/>
  <c r="CG58" i="89" s="1"/>
  <c r="JA74" i="89"/>
  <c r="BQ74" i="89" s="1"/>
  <c r="JF153" i="89"/>
  <c r="DB153" i="89" s="1"/>
  <c r="JF161" i="89"/>
  <c r="BV161" i="89" s="1"/>
  <c r="JE112" i="89"/>
  <c r="BU112" i="89" s="1"/>
  <c r="JD34" i="89"/>
  <c r="BT34" i="89" s="1"/>
  <c r="IZ81" i="89"/>
  <c r="BP81" i="89" s="1"/>
  <c r="DG133" i="89"/>
  <c r="CA222" i="89"/>
  <c r="DG163" i="89"/>
  <c r="CQ187" i="89"/>
  <c r="CA147" i="89"/>
  <c r="CQ191" i="89"/>
  <c r="CA187" i="89"/>
  <c r="CA191" i="89"/>
  <c r="DG147" i="89"/>
  <c r="CQ163" i="89"/>
  <c r="DG184" i="89"/>
  <c r="CA159" i="89"/>
  <c r="DG123" i="89"/>
  <c r="DG224" i="89"/>
  <c r="DG200" i="89"/>
  <c r="CQ184" i="89"/>
  <c r="DG159" i="89"/>
  <c r="CQ224" i="89"/>
  <c r="CQ200" i="89"/>
  <c r="DG216" i="89"/>
  <c r="CQ134" i="89"/>
  <c r="CQ216" i="89"/>
  <c r="CA134" i="89"/>
  <c r="DG222" i="89"/>
  <c r="CQ133" i="89"/>
  <c r="CQ57" i="89"/>
  <c r="CQ218" i="89"/>
  <c r="DG162" i="89"/>
  <c r="CQ152" i="89"/>
  <c r="CA166" i="89"/>
  <c r="CQ78" i="89"/>
  <c r="CQ41" i="89"/>
  <c r="DG51" i="89"/>
  <c r="CA218" i="89"/>
  <c r="CQ198" i="89"/>
  <c r="CQ162" i="89"/>
  <c r="CA78" i="89"/>
  <c r="DG63" i="89"/>
  <c r="CQ51" i="89"/>
  <c r="DG75" i="89"/>
  <c r="CQ63" i="89"/>
  <c r="CQ220" i="89"/>
  <c r="CQ186" i="89"/>
  <c r="CA118" i="89"/>
  <c r="DG97" i="89"/>
  <c r="CA41" i="89"/>
  <c r="CQ75" i="89"/>
  <c r="CQ170" i="89"/>
  <c r="CQ126" i="89"/>
  <c r="DG118" i="89"/>
  <c r="CQ97" i="89"/>
  <c r="DG69" i="89"/>
  <c r="CA170" i="89"/>
  <c r="DG176" i="89"/>
  <c r="CA158" i="89"/>
  <c r="CA126" i="89"/>
  <c r="CQ69" i="89"/>
  <c r="DG53" i="89"/>
  <c r="DG62" i="89"/>
  <c r="CQ176" i="89"/>
  <c r="DG158" i="89"/>
  <c r="CA152" i="89"/>
  <c r="CQ53" i="89"/>
  <c r="CQ62" i="89"/>
  <c r="JH111" i="89"/>
  <c r="CN111" i="89" s="1"/>
  <c r="JH167" i="89"/>
  <c r="DD167" i="89" s="1"/>
  <c r="JH175" i="89"/>
  <c r="CN175" i="89" s="1"/>
  <c r="JH183" i="89"/>
  <c r="CN183" i="89" s="1"/>
  <c r="JH213" i="89"/>
  <c r="DD213" i="89" s="1"/>
  <c r="JH221" i="89"/>
  <c r="CN221" i="89" s="1"/>
  <c r="IZ67" i="89"/>
  <c r="BP67" i="89" s="1"/>
  <c r="IZ130" i="89"/>
  <c r="BP130" i="89" s="1"/>
  <c r="IZ138" i="89"/>
  <c r="BP138" i="89" s="1"/>
  <c r="JG88" i="89"/>
  <c r="BW88" i="89" s="1"/>
  <c r="JG96" i="89"/>
  <c r="BW96" i="89" s="1"/>
  <c r="JG104" i="89"/>
  <c r="CM104" i="89" s="1"/>
  <c r="JG144" i="89"/>
  <c r="BW144" i="89" s="1"/>
  <c r="JG152" i="89"/>
  <c r="BW152" i="89" s="1"/>
  <c r="JG160" i="89"/>
  <c r="BW160" i="89" s="1"/>
  <c r="JG168" i="89"/>
  <c r="CM168" i="89" s="1"/>
  <c r="JG176" i="89"/>
  <c r="BW176" i="89" s="1"/>
  <c r="JG184" i="89"/>
  <c r="CM184" i="89" s="1"/>
  <c r="JG198" i="89"/>
  <c r="CM198" i="89" s="1"/>
  <c r="JG206" i="89"/>
  <c r="BW206" i="89" s="1"/>
  <c r="JG222" i="89"/>
  <c r="CM222" i="89" s="1"/>
  <c r="IY92" i="89"/>
  <c r="BO92" i="89" s="1"/>
  <c r="IY108" i="89"/>
  <c r="BO108" i="89" s="1"/>
  <c r="IY197" i="89"/>
  <c r="BO197" i="89" s="1"/>
  <c r="IY220" i="89"/>
  <c r="BO220" i="89" s="1"/>
  <c r="JD86" i="89"/>
  <c r="BT86" i="89" s="1"/>
  <c r="JD92" i="89"/>
  <c r="BT92" i="89" s="1"/>
  <c r="JD145" i="89"/>
  <c r="CZ145" i="89" s="1"/>
  <c r="JD196" i="89"/>
  <c r="BT196" i="89" s="1"/>
  <c r="JI116" i="89"/>
  <c r="DE116" i="89" s="1"/>
  <c r="JA87" i="89"/>
  <c r="CG87" i="89" s="1"/>
  <c r="JA180" i="89"/>
  <c r="CG180" i="89" s="1"/>
  <c r="JH159" i="89"/>
  <c r="BX159" i="89" s="1"/>
  <c r="IZ59" i="89"/>
  <c r="BP59" i="89" s="1"/>
  <c r="IZ194" i="89"/>
  <c r="CF194" i="89" s="1"/>
  <c r="IZ202" i="89"/>
  <c r="BP202" i="89" s="1"/>
  <c r="IZ210" i="89"/>
  <c r="BP210" i="89" s="1"/>
  <c r="JH63" i="89"/>
  <c r="DD63" i="89" s="1"/>
  <c r="JH47" i="89"/>
  <c r="CN47" i="89" s="1"/>
  <c r="JH39" i="89"/>
  <c r="BX39" i="89" s="1"/>
  <c r="JH87" i="89"/>
  <c r="DD87" i="89" s="1"/>
  <c r="JH95" i="89"/>
  <c r="CN95" i="89" s="1"/>
  <c r="JH103" i="89"/>
  <c r="CN103" i="89" s="1"/>
  <c r="IZ147" i="89"/>
  <c r="BP147" i="89" s="1"/>
  <c r="IZ217" i="89"/>
  <c r="CV217" i="89" s="1"/>
  <c r="IZ225" i="89"/>
  <c r="BP225" i="89" s="1"/>
  <c r="IZ75" i="89"/>
  <c r="CF75" i="89" s="1"/>
  <c r="IZ51" i="89"/>
  <c r="BP51" i="89" s="1"/>
  <c r="JC43" i="89"/>
  <c r="CI43" i="89" s="1"/>
  <c r="JC51" i="89"/>
  <c r="BS51" i="89" s="1"/>
  <c r="JC59" i="89"/>
  <c r="BS59" i="89" s="1"/>
  <c r="JC67" i="89"/>
  <c r="BS67" i="89" s="1"/>
  <c r="JC75" i="89"/>
  <c r="BS75" i="89" s="1"/>
  <c r="JC83" i="89"/>
  <c r="BS83" i="89" s="1"/>
  <c r="JC154" i="89"/>
  <c r="CI154" i="89" s="1"/>
  <c r="JC162" i="89"/>
  <c r="CI162" i="89" s="1"/>
  <c r="JB166" i="89"/>
  <c r="CX166" i="89" s="1"/>
  <c r="JG90" i="89"/>
  <c r="DC90" i="89" s="1"/>
  <c r="JG98" i="89"/>
  <c r="BW98" i="89" s="1"/>
  <c r="JG106" i="89"/>
  <c r="BW106" i="89" s="1"/>
  <c r="JD115" i="89"/>
  <c r="BT115" i="89" s="1"/>
  <c r="JI107" i="89"/>
  <c r="CO107" i="89" s="1"/>
  <c r="JI167" i="89"/>
  <c r="BY167" i="89" s="1"/>
  <c r="JI225" i="89"/>
  <c r="DE225" i="89" s="1"/>
  <c r="JA195" i="89"/>
  <c r="CG195" i="89" s="1"/>
  <c r="JA203" i="89"/>
  <c r="CG203" i="89" s="1"/>
  <c r="JA211" i="89"/>
  <c r="BQ211" i="89" s="1"/>
  <c r="JH73" i="89"/>
  <c r="BX73" i="89" s="1"/>
  <c r="JH90" i="89"/>
  <c r="BX90" i="89" s="1"/>
  <c r="JH98" i="89"/>
  <c r="CN98" i="89" s="1"/>
  <c r="JH106" i="89"/>
  <c r="CN106" i="89" s="1"/>
  <c r="JH216" i="89"/>
  <c r="DD216" i="89" s="1"/>
  <c r="IZ133" i="89"/>
  <c r="BP133" i="89" s="1"/>
  <c r="IZ158" i="89"/>
  <c r="BP158" i="89" s="1"/>
  <c r="IZ197" i="89"/>
  <c r="CF197" i="89" s="1"/>
  <c r="IZ205" i="89"/>
  <c r="BP205" i="89" s="1"/>
  <c r="JD41" i="89"/>
  <c r="BT41" i="89" s="1"/>
  <c r="JD49" i="89"/>
  <c r="BT49" i="89" s="1"/>
  <c r="JD57" i="89"/>
  <c r="BT57" i="89" s="1"/>
  <c r="JD65" i="89"/>
  <c r="BT65" i="89" s="1"/>
  <c r="JD73" i="89"/>
  <c r="CZ73" i="89" s="1"/>
  <c r="JD81" i="89"/>
  <c r="BT81" i="89" s="1"/>
  <c r="JH76" i="89"/>
  <c r="CN76" i="89" s="1"/>
  <c r="JH148" i="89"/>
  <c r="BX148" i="89" s="1"/>
  <c r="IZ80" i="89"/>
  <c r="CF80" i="89" s="1"/>
  <c r="JD153" i="89"/>
  <c r="CZ153" i="89" s="1"/>
  <c r="JD161" i="89"/>
  <c r="CZ161" i="89" s="1"/>
  <c r="JD204" i="89"/>
  <c r="BT204" i="89" s="1"/>
  <c r="JD212" i="89"/>
  <c r="BT212" i="89" s="1"/>
  <c r="JC143" i="89"/>
  <c r="CY143" i="89" s="1"/>
  <c r="JB184" i="89"/>
  <c r="BR184" i="89" s="1"/>
  <c r="JH53" i="89"/>
  <c r="BX53" i="89" s="1"/>
  <c r="JH141" i="89"/>
  <c r="BX141" i="89" s="1"/>
  <c r="DG59" i="89"/>
  <c r="CQ59" i="89"/>
  <c r="JI221" i="89"/>
  <c r="DE221" i="89" s="1"/>
  <c r="JA199" i="89"/>
  <c r="CG199" i="89" s="1"/>
  <c r="JA207" i="89"/>
  <c r="CG207" i="89" s="1"/>
  <c r="JJ198" i="89"/>
  <c r="DF198" i="89" s="1"/>
  <c r="JJ206" i="89"/>
  <c r="DF206" i="89" s="1"/>
  <c r="JB165" i="89"/>
  <c r="CX165" i="89" s="1"/>
  <c r="JI54" i="89"/>
  <c r="BY54" i="89" s="1"/>
  <c r="JI39" i="89"/>
  <c r="CO39" i="89" s="1"/>
  <c r="JI71" i="89"/>
  <c r="BY71" i="89" s="1"/>
  <c r="DG67" i="89"/>
  <c r="JI56" i="89"/>
  <c r="DE56" i="89" s="1"/>
  <c r="CQ67" i="89"/>
  <c r="DG96" i="89"/>
  <c r="JJ183" i="89"/>
  <c r="DF183" i="89" s="1"/>
  <c r="CQ96" i="89"/>
  <c r="JJ217" i="89"/>
  <c r="BZ217" i="89" s="1"/>
  <c r="JG221" i="89"/>
  <c r="BW221" i="89" s="1"/>
  <c r="JI75" i="89"/>
  <c r="BY75" i="89" s="1"/>
  <c r="JG38" i="89"/>
  <c r="BW38" i="89" s="1"/>
  <c r="JG46" i="89"/>
  <c r="BW46" i="89" s="1"/>
  <c r="JG86" i="89"/>
  <c r="BW86" i="89" s="1"/>
  <c r="JH116" i="89"/>
  <c r="DD116" i="89" s="1"/>
  <c r="JH124" i="89"/>
  <c r="BX124" i="89" s="1"/>
  <c r="JH132" i="89"/>
  <c r="BX132" i="89" s="1"/>
  <c r="JH140" i="89"/>
  <c r="BX140" i="89" s="1"/>
  <c r="IZ88" i="89"/>
  <c r="CV88" i="89" s="1"/>
  <c r="IZ96" i="89"/>
  <c r="CF96" i="89" s="1"/>
  <c r="IZ104" i="89"/>
  <c r="CF104" i="89" s="1"/>
  <c r="IZ142" i="89"/>
  <c r="BP142" i="89" s="1"/>
  <c r="IZ152" i="89"/>
  <c r="CF152" i="89" s="1"/>
  <c r="IZ160" i="89"/>
  <c r="CF160" i="89" s="1"/>
  <c r="JH172" i="89"/>
  <c r="CN172" i="89" s="1"/>
  <c r="JH180" i="89"/>
  <c r="BX180" i="89" s="1"/>
  <c r="JH188" i="89"/>
  <c r="CN188" i="89" s="1"/>
  <c r="IZ119" i="89"/>
  <c r="CF119" i="89" s="1"/>
  <c r="IZ127" i="89"/>
  <c r="BP127" i="89" s="1"/>
  <c r="IZ135" i="89"/>
  <c r="CF135" i="89" s="1"/>
  <c r="IZ168" i="89"/>
  <c r="CV168" i="89" s="1"/>
  <c r="IZ176" i="89"/>
  <c r="CF176" i="89" s="1"/>
  <c r="IZ184" i="89"/>
  <c r="CF184" i="89" s="1"/>
  <c r="JH44" i="89"/>
  <c r="BX44" i="89" s="1"/>
  <c r="JH203" i="89"/>
  <c r="CN203" i="89" s="1"/>
  <c r="JH211" i="89"/>
  <c r="CN211" i="89" s="1"/>
  <c r="JH156" i="89"/>
  <c r="BX156" i="89" s="1"/>
  <c r="JH164" i="89"/>
  <c r="BX164" i="89" s="1"/>
  <c r="IZ199" i="89"/>
  <c r="CV199" i="89" s="1"/>
  <c r="IZ207" i="89"/>
  <c r="BP207" i="89" s="1"/>
  <c r="JH84" i="89"/>
  <c r="CN84" i="89" s="1"/>
  <c r="IZ72" i="89"/>
  <c r="CF72" i="89" s="1"/>
  <c r="JJ181" i="89"/>
  <c r="BZ181" i="89" s="1"/>
  <c r="JJ173" i="89"/>
  <c r="CP173" i="89" s="1"/>
  <c r="JJ191" i="89"/>
  <c r="BZ191" i="89" s="1"/>
  <c r="JI55" i="89"/>
  <c r="BY55" i="89" s="1"/>
  <c r="JJ182" i="89"/>
  <c r="BZ182" i="89" s="1"/>
  <c r="JJ218" i="89"/>
  <c r="BZ218" i="89" s="1"/>
  <c r="JJ224" i="89"/>
  <c r="CP224" i="89" s="1"/>
  <c r="JJ193" i="89"/>
  <c r="CP193" i="89" s="1"/>
  <c r="JB37" i="89"/>
  <c r="BR37" i="89" s="1"/>
  <c r="JB45" i="89"/>
  <c r="BR45" i="89" s="1"/>
  <c r="JB53" i="89"/>
  <c r="BR53" i="89" s="1"/>
  <c r="JI145" i="89"/>
  <c r="CO145" i="89" s="1"/>
  <c r="JJ33" i="89"/>
  <c r="BZ33" i="89" s="1"/>
  <c r="JJ41" i="89"/>
  <c r="BZ41" i="89" s="1"/>
  <c r="JJ49" i="89"/>
  <c r="CP49" i="89" s="1"/>
  <c r="JJ57" i="89"/>
  <c r="BZ57" i="89" s="1"/>
  <c r="JJ65" i="89"/>
  <c r="BZ65" i="89" s="1"/>
  <c r="JJ73" i="89"/>
  <c r="BZ73" i="89" s="1"/>
  <c r="JJ81" i="89"/>
  <c r="BZ81" i="89" s="1"/>
  <c r="JJ90" i="89"/>
  <c r="CP90" i="89" s="1"/>
  <c r="JJ98" i="89"/>
  <c r="BZ98" i="89" s="1"/>
  <c r="JJ106" i="89"/>
  <c r="BZ106" i="89" s="1"/>
  <c r="JJ174" i="89"/>
  <c r="BZ174" i="89" s="1"/>
  <c r="JI59" i="89"/>
  <c r="BY59" i="89" s="1"/>
  <c r="JJ114" i="89"/>
  <c r="DF114" i="89" s="1"/>
  <c r="JJ122" i="89"/>
  <c r="DF122" i="89" s="1"/>
  <c r="JJ130" i="89"/>
  <c r="CP130" i="89" s="1"/>
  <c r="JJ138" i="89"/>
  <c r="CP138" i="89" s="1"/>
  <c r="JJ144" i="89"/>
  <c r="BZ144" i="89" s="1"/>
  <c r="JJ152" i="89"/>
  <c r="BZ152" i="89" s="1"/>
  <c r="JJ160" i="89"/>
  <c r="BZ160" i="89" s="1"/>
  <c r="JJ190" i="89"/>
  <c r="BZ190" i="89" s="1"/>
  <c r="DG103" i="89"/>
  <c r="CQ105" i="89"/>
  <c r="JH198" i="89"/>
  <c r="BX198" i="89" s="1"/>
  <c r="JH206" i="89"/>
  <c r="BX206" i="89" s="1"/>
  <c r="JG39" i="89"/>
  <c r="DC39" i="89" s="1"/>
  <c r="JG47" i="89"/>
  <c r="BW47" i="89" s="1"/>
  <c r="JG55" i="89"/>
  <c r="BW55" i="89" s="1"/>
  <c r="JG63" i="89"/>
  <c r="BW63" i="89" s="1"/>
  <c r="JG71" i="89"/>
  <c r="BW71" i="89" s="1"/>
  <c r="JG79" i="89"/>
  <c r="BW79" i="89" s="1"/>
  <c r="IY118" i="89"/>
  <c r="BO118" i="89" s="1"/>
  <c r="IY126" i="89"/>
  <c r="CU126" i="89" s="1"/>
  <c r="IY134" i="89"/>
  <c r="BO134" i="89" s="1"/>
  <c r="IY142" i="89"/>
  <c r="BO142" i="89" s="1"/>
  <c r="IY150" i="89"/>
  <c r="BO150" i="89" s="1"/>
  <c r="IY166" i="89"/>
  <c r="CE166" i="89" s="1"/>
  <c r="IY174" i="89"/>
  <c r="BO174" i="89" s="1"/>
  <c r="IY182" i="89"/>
  <c r="BO182" i="89" s="1"/>
  <c r="IY190" i="89"/>
  <c r="BO190" i="89" s="1"/>
  <c r="IY214" i="89"/>
  <c r="CE214" i="89" s="1"/>
  <c r="DG119" i="89"/>
  <c r="DG95" i="89"/>
  <c r="JH151" i="89"/>
  <c r="DD151" i="89" s="1"/>
  <c r="JG112" i="89"/>
  <c r="DC112" i="89" s="1"/>
  <c r="JG120" i="89"/>
  <c r="BW120" i="89" s="1"/>
  <c r="JG128" i="89"/>
  <c r="BW128" i="89" s="1"/>
  <c r="JG136" i="89"/>
  <c r="CM136" i="89" s="1"/>
  <c r="CQ181" i="89"/>
  <c r="CQ95" i="89"/>
  <c r="DG85" i="89"/>
  <c r="JI33" i="89"/>
  <c r="DE33" i="89" s="1"/>
  <c r="JH119" i="89"/>
  <c r="BX119" i="89" s="1"/>
  <c r="JH127" i="89"/>
  <c r="BX127" i="89" s="1"/>
  <c r="JH135" i="89"/>
  <c r="BX135" i="89" s="1"/>
  <c r="IZ91" i="89"/>
  <c r="CF91" i="89" s="1"/>
  <c r="IZ99" i="89"/>
  <c r="CF99" i="89" s="1"/>
  <c r="IZ107" i="89"/>
  <c r="CF107" i="89" s="1"/>
  <c r="IZ155" i="89"/>
  <c r="BP155" i="89" s="1"/>
  <c r="IZ163" i="89"/>
  <c r="BP163" i="89" s="1"/>
  <c r="DG113" i="89"/>
  <c r="CQ129" i="89"/>
  <c r="IZ43" i="89"/>
  <c r="BP43" i="89" s="1"/>
  <c r="CQ85" i="89"/>
  <c r="JH71" i="89"/>
  <c r="BX71" i="89" s="1"/>
  <c r="IZ114" i="89"/>
  <c r="CV114" i="89" s="1"/>
  <c r="IZ122" i="89"/>
  <c r="BP122" i="89" s="1"/>
  <c r="JF37" i="89"/>
  <c r="CL37" i="89" s="1"/>
  <c r="CQ128" i="89"/>
  <c r="CA129" i="89"/>
  <c r="JH55" i="89"/>
  <c r="BX55" i="89" s="1"/>
  <c r="JH143" i="89"/>
  <c r="BX143" i="89" s="1"/>
  <c r="CA221" i="89"/>
  <c r="CA130" i="89"/>
  <c r="CQ113" i="89"/>
  <c r="CA128" i="89"/>
  <c r="JI76" i="89"/>
  <c r="BY76" i="89" s="1"/>
  <c r="JH79" i="89"/>
  <c r="BX79" i="89" s="1"/>
  <c r="IZ179" i="89"/>
  <c r="CV179" i="89" s="1"/>
  <c r="IZ187" i="89"/>
  <c r="BP187" i="89" s="1"/>
  <c r="IY36" i="89"/>
  <c r="CU36" i="89" s="1"/>
  <c r="IY44" i="89"/>
  <c r="BO44" i="89" s="1"/>
  <c r="IY52" i="89"/>
  <c r="BO52" i="89" s="1"/>
  <c r="IY60" i="89"/>
  <c r="BO60" i="89" s="1"/>
  <c r="IY68" i="89"/>
  <c r="BO68" i="89" s="1"/>
  <c r="IY76" i="89"/>
  <c r="BO76" i="89" s="1"/>
  <c r="IY84" i="89"/>
  <c r="BO84" i="89" s="1"/>
  <c r="IY100" i="89"/>
  <c r="BO100" i="89" s="1"/>
  <c r="IZ35" i="89"/>
  <c r="BP35" i="89" s="1"/>
  <c r="JG214" i="89"/>
  <c r="CM214" i="89" s="1"/>
  <c r="JH91" i="89"/>
  <c r="CN91" i="89" s="1"/>
  <c r="JH99" i="89"/>
  <c r="CN99" i="89" s="1"/>
  <c r="JH107" i="89"/>
  <c r="CN107" i="89" s="1"/>
  <c r="JJ86" i="89"/>
  <c r="CP86" i="89" s="1"/>
  <c r="JJ223" i="89"/>
  <c r="BZ223" i="89" s="1"/>
  <c r="JB36" i="89"/>
  <c r="CX36" i="89" s="1"/>
  <c r="JB44" i="89"/>
  <c r="BR44" i="89" s="1"/>
  <c r="JB52" i="89"/>
  <c r="BR52" i="89" s="1"/>
  <c r="JB60" i="89"/>
  <c r="BR60" i="89" s="1"/>
  <c r="JB68" i="89"/>
  <c r="BR68" i="89" s="1"/>
  <c r="JB76" i="89"/>
  <c r="CX76" i="89" s="1"/>
  <c r="JB84" i="89"/>
  <c r="BR84" i="89" s="1"/>
  <c r="JB92" i="89"/>
  <c r="BR92" i="89" s="1"/>
  <c r="JB100" i="89"/>
  <c r="BR100" i="89" s="1"/>
  <c r="JB108" i="89"/>
  <c r="BR108" i="89" s="1"/>
  <c r="JB199" i="89"/>
  <c r="CX199" i="89" s="1"/>
  <c r="JB207" i="89"/>
  <c r="CH207" i="89" s="1"/>
  <c r="JH51" i="89"/>
  <c r="DD51" i="89" s="1"/>
  <c r="JH115" i="89"/>
  <c r="BX115" i="89" s="1"/>
  <c r="JH123" i="89"/>
  <c r="BX123" i="89" s="1"/>
  <c r="JH131" i="89"/>
  <c r="BX131" i="89" s="1"/>
  <c r="JH139" i="89"/>
  <c r="CN139" i="89" s="1"/>
  <c r="IZ87" i="89"/>
  <c r="CV87" i="89" s="1"/>
  <c r="IZ95" i="89"/>
  <c r="CF95" i="89" s="1"/>
  <c r="IZ103" i="89"/>
  <c r="CF103" i="89" s="1"/>
  <c r="IZ111" i="89"/>
  <c r="CF111" i="89" s="1"/>
  <c r="IZ151" i="89"/>
  <c r="BP151" i="89" s="1"/>
  <c r="IZ159" i="89"/>
  <c r="BP159" i="89" s="1"/>
  <c r="IZ55" i="89"/>
  <c r="CF55" i="89" s="1"/>
  <c r="DG29" i="89"/>
  <c r="JB116" i="89"/>
  <c r="CX116" i="89" s="1"/>
  <c r="JB124" i="89"/>
  <c r="BR124" i="89" s="1"/>
  <c r="JB132" i="89"/>
  <c r="CX132" i="89" s="1"/>
  <c r="JB140" i="89"/>
  <c r="CH140" i="89" s="1"/>
  <c r="JB145" i="89"/>
  <c r="CX145" i="89" s="1"/>
  <c r="JB153" i="89"/>
  <c r="CX153" i="89" s="1"/>
  <c r="JB161" i="89"/>
  <c r="CH161" i="89" s="1"/>
  <c r="JH171" i="89"/>
  <c r="CN171" i="89" s="1"/>
  <c r="JH179" i="89"/>
  <c r="DD179" i="89" s="1"/>
  <c r="JH187" i="89"/>
  <c r="CN187" i="89" s="1"/>
  <c r="IZ118" i="89"/>
  <c r="BP118" i="89" s="1"/>
  <c r="IZ126" i="89"/>
  <c r="BP126" i="89" s="1"/>
  <c r="IZ134" i="89"/>
  <c r="CV134" i="89" s="1"/>
  <c r="CQ29" i="89"/>
  <c r="JJ40" i="89"/>
  <c r="BZ40" i="89" s="1"/>
  <c r="JJ48" i="89"/>
  <c r="CP48" i="89" s="1"/>
  <c r="JJ56" i="89"/>
  <c r="CP56" i="89" s="1"/>
  <c r="JJ64" i="89"/>
  <c r="BZ64" i="89" s="1"/>
  <c r="JJ72" i="89"/>
  <c r="DF72" i="89" s="1"/>
  <c r="JJ80" i="89"/>
  <c r="BZ80" i="89" s="1"/>
  <c r="JJ89" i="89"/>
  <c r="DF89" i="89" s="1"/>
  <c r="JJ97" i="89"/>
  <c r="BZ97" i="89" s="1"/>
  <c r="JJ105" i="89"/>
  <c r="CP105" i="89" s="1"/>
  <c r="JJ189" i="89"/>
  <c r="CP189" i="89" s="1"/>
  <c r="JB193" i="89"/>
  <c r="CX193" i="89" s="1"/>
  <c r="JH75" i="89"/>
  <c r="BX75" i="89" s="1"/>
  <c r="JH194" i="89"/>
  <c r="BX194" i="89" s="1"/>
  <c r="IZ143" i="89"/>
  <c r="BP143" i="89" s="1"/>
  <c r="IZ39" i="89"/>
  <c r="BP39" i="89" s="1"/>
  <c r="DG33" i="89"/>
  <c r="JJ113" i="89"/>
  <c r="CP113" i="89" s="1"/>
  <c r="JJ121" i="89"/>
  <c r="CP121" i="89" s="1"/>
  <c r="JJ129" i="89"/>
  <c r="CP129" i="89" s="1"/>
  <c r="JJ137" i="89"/>
  <c r="CP137" i="89" s="1"/>
  <c r="JJ143" i="89"/>
  <c r="BZ143" i="89" s="1"/>
  <c r="JJ151" i="89"/>
  <c r="DF151" i="89" s="1"/>
  <c r="JJ159" i="89"/>
  <c r="CP159" i="89" s="1"/>
  <c r="JA38" i="89"/>
  <c r="CG38" i="89" s="1"/>
  <c r="IZ63" i="89"/>
  <c r="CF63" i="89" s="1"/>
  <c r="IY40" i="89"/>
  <c r="CU40" i="89" s="1"/>
  <c r="IY48" i="89"/>
  <c r="BO48" i="89" s="1"/>
  <c r="IY56" i="89"/>
  <c r="BO56" i="89" s="1"/>
  <c r="IY64" i="89"/>
  <c r="CU64" i="89" s="1"/>
  <c r="IY72" i="89"/>
  <c r="BO72" i="89" s="1"/>
  <c r="IY80" i="89"/>
  <c r="BO80" i="89" s="1"/>
  <c r="IY88" i="89"/>
  <c r="BO88" i="89" s="1"/>
  <c r="IY96" i="89"/>
  <c r="CE96" i="89" s="1"/>
  <c r="IY104" i="89"/>
  <c r="BO104" i="89" s="1"/>
  <c r="IY216" i="89"/>
  <c r="CE216" i="89" s="1"/>
  <c r="IY224" i="89"/>
  <c r="CU224" i="89" s="1"/>
  <c r="JF35" i="89"/>
  <c r="CL35" i="89" s="1"/>
  <c r="JJ196" i="89"/>
  <c r="DF196" i="89" s="1"/>
  <c r="JJ204" i="89"/>
  <c r="DF204" i="89" s="1"/>
  <c r="JJ212" i="89"/>
  <c r="BZ212" i="89" s="1"/>
  <c r="JB176" i="89"/>
  <c r="BR176" i="89" s="1"/>
  <c r="JB216" i="89"/>
  <c r="CX216" i="89" s="1"/>
  <c r="JH83" i="89"/>
  <c r="BX83" i="89" s="1"/>
  <c r="JH59" i="89"/>
  <c r="BX59" i="89" s="1"/>
  <c r="JH147" i="89"/>
  <c r="BX147" i="89" s="1"/>
  <c r="JH217" i="89"/>
  <c r="DD217" i="89" s="1"/>
  <c r="JH225" i="89"/>
  <c r="CN225" i="89" s="1"/>
  <c r="IZ71" i="89"/>
  <c r="CF71" i="89" s="1"/>
  <c r="CA33" i="89"/>
  <c r="JB226" i="89"/>
  <c r="BR226" i="89" s="1"/>
  <c r="JG35" i="89"/>
  <c r="BW35" i="89" s="1"/>
  <c r="JG43" i="89"/>
  <c r="BW43" i="89" s="1"/>
  <c r="JG51" i="89"/>
  <c r="CM51" i="89" s="1"/>
  <c r="JG59" i="89"/>
  <c r="BW59" i="89" s="1"/>
  <c r="JG67" i="89"/>
  <c r="BW67" i="89" s="1"/>
  <c r="JG75" i="89"/>
  <c r="BW75" i="89" s="1"/>
  <c r="JG83" i="89"/>
  <c r="DC83" i="89" s="1"/>
  <c r="IY114" i="89"/>
  <c r="BO114" i="89" s="1"/>
  <c r="IY122" i="89"/>
  <c r="BO122" i="89" s="1"/>
  <c r="IY130" i="89"/>
  <c r="CU130" i="89" s="1"/>
  <c r="IY138" i="89"/>
  <c r="BO138" i="89" s="1"/>
  <c r="IY154" i="89"/>
  <c r="BO154" i="89" s="1"/>
  <c r="IY170" i="89"/>
  <c r="BO170" i="89" s="1"/>
  <c r="IY178" i="89"/>
  <c r="BO178" i="89" s="1"/>
  <c r="IY186" i="89"/>
  <c r="CU186" i="89" s="1"/>
  <c r="IZ31" i="89"/>
  <c r="CF31" i="89" s="1"/>
  <c r="IZ29" i="89"/>
  <c r="CF29" i="89" s="1"/>
  <c r="JJ172" i="89"/>
  <c r="BZ172" i="89" s="1"/>
  <c r="IZ70" i="89"/>
  <c r="BP70" i="89" s="1"/>
  <c r="JI213" i="89"/>
  <c r="BY213" i="89" s="1"/>
  <c r="JH170" i="89"/>
  <c r="DD170" i="89" s="1"/>
  <c r="JH178" i="89"/>
  <c r="CN178" i="89" s="1"/>
  <c r="JH186" i="89"/>
  <c r="CN186" i="89" s="1"/>
  <c r="IZ117" i="89"/>
  <c r="BP117" i="89" s="1"/>
  <c r="IZ125" i="89"/>
  <c r="BP125" i="89" s="1"/>
  <c r="IZ141" i="89"/>
  <c r="BP141" i="89" s="1"/>
  <c r="CQ30" i="89"/>
  <c r="JH58" i="89"/>
  <c r="BX58" i="89" s="1"/>
  <c r="IZ54" i="89"/>
  <c r="BP54" i="89" s="1"/>
  <c r="JI95" i="89"/>
  <c r="DE95" i="89" s="1"/>
  <c r="JI103" i="89"/>
  <c r="DE103" i="89" s="1"/>
  <c r="JI111" i="89"/>
  <c r="CO111" i="89" s="1"/>
  <c r="JI171" i="89"/>
  <c r="CO171" i="89" s="1"/>
  <c r="JI179" i="89"/>
  <c r="DE179" i="89" s="1"/>
  <c r="JI187" i="89"/>
  <c r="BY187" i="89" s="1"/>
  <c r="JA151" i="89"/>
  <c r="CW151" i="89" s="1"/>
  <c r="JA159" i="89"/>
  <c r="BQ159" i="89" s="1"/>
  <c r="JA193" i="89"/>
  <c r="CW193" i="89" s="1"/>
  <c r="JH193" i="89"/>
  <c r="BX193" i="89" s="1"/>
  <c r="JI87" i="89"/>
  <c r="DE87" i="89" s="1"/>
  <c r="JJ195" i="89"/>
  <c r="DF195" i="89" s="1"/>
  <c r="JJ211" i="89"/>
  <c r="CP211" i="89" s="1"/>
  <c r="JI151" i="89"/>
  <c r="DE151" i="89" s="1"/>
  <c r="JI159" i="89"/>
  <c r="BY159" i="89" s="1"/>
  <c r="JA221" i="89"/>
  <c r="CW221" i="89" s="1"/>
  <c r="IZ166" i="89"/>
  <c r="CV166" i="89" s="1"/>
  <c r="IZ174" i="89"/>
  <c r="CF174" i="89" s="1"/>
  <c r="IZ182" i="89"/>
  <c r="CF182" i="89" s="1"/>
  <c r="IZ190" i="89"/>
  <c r="CV190" i="89" s="1"/>
  <c r="IY38" i="89"/>
  <c r="BO38" i="89" s="1"/>
  <c r="IY46" i="89"/>
  <c r="BO46" i="89" s="1"/>
  <c r="IY54" i="89"/>
  <c r="BO54" i="89" s="1"/>
  <c r="IY62" i="89"/>
  <c r="BO62" i="89" s="1"/>
  <c r="IY70" i="89"/>
  <c r="BO70" i="89" s="1"/>
  <c r="IY94" i="89"/>
  <c r="BO94" i="89" s="1"/>
  <c r="IY102" i="89"/>
  <c r="BO102" i="89" s="1"/>
  <c r="IY110" i="89"/>
  <c r="BO110" i="89" s="1"/>
  <c r="JH66" i="89"/>
  <c r="BX66" i="89" s="1"/>
  <c r="JB225" i="89"/>
  <c r="BR225" i="89" s="1"/>
  <c r="IZ62" i="89"/>
  <c r="BP62" i="89" s="1"/>
  <c r="JI72" i="89"/>
  <c r="CO72" i="89" s="1"/>
  <c r="IZ78" i="89"/>
  <c r="BP78" i="89" s="1"/>
  <c r="JI192" i="89"/>
  <c r="CO192" i="89" s="1"/>
  <c r="JA39" i="89"/>
  <c r="CG39" i="89" s="1"/>
  <c r="JA55" i="89"/>
  <c r="BQ55" i="89" s="1"/>
  <c r="JA71" i="89"/>
  <c r="BQ71" i="89" s="1"/>
  <c r="JA95" i="89"/>
  <c r="CW95" i="89" s="1"/>
  <c r="JA103" i="89"/>
  <c r="CW103" i="89" s="1"/>
  <c r="JA111" i="89"/>
  <c r="CW111" i="89" s="1"/>
  <c r="JH201" i="89"/>
  <c r="DD201" i="89" s="1"/>
  <c r="JH209" i="89"/>
  <c r="BX209" i="89" s="1"/>
  <c r="JG41" i="89"/>
  <c r="CM41" i="89" s="1"/>
  <c r="JG49" i="89"/>
  <c r="BW49" i="89" s="1"/>
  <c r="JG57" i="89"/>
  <c r="BW57" i="89" s="1"/>
  <c r="JG65" i="89"/>
  <c r="CM65" i="89" s="1"/>
  <c r="JG73" i="89"/>
  <c r="BW73" i="89" s="1"/>
  <c r="JG81" i="89"/>
  <c r="BW81" i="89" s="1"/>
  <c r="IY112" i="89"/>
  <c r="BO112" i="89" s="1"/>
  <c r="IY120" i="89"/>
  <c r="BO120" i="89" s="1"/>
  <c r="IY128" i="89"/>
  <c r="BO128" i="89" s="1"/>
  <c r="IY136" i="89"/>
  <c r="BO136" i="89" s="1"/>
  <c r="IY144" i="89"/>
  <c r="BO144" i="89" s="1"/>
  <c r="IY152" i="89"/>
  <c r="BO152" i="89" s="1"/>
  <c r="IY160" i="89"/>
  <c r="BO160" i="89" s="1"/>
  <c r="IY168" i="89"/>
  <c r="CE168" i="89" s="1"/>
  <c r="IY176" i="89"/>
  <c r="BO176" i="89" s="1"/>
  <c r="IY184" i="89"/>
  <c r="CE184" i="89" s="1"/>
  <c r="JH74" i="89"/>
  <c r="DD74" i="89" s="1"/>
  <c r="JJ188" i="89"/>
  <c r="BZ188" i="89" s="1"/>
  <c r="IZ46" i="89"/>
  <c r="BP46" i="89" s="1"/>
  <c r="JI199" i="89"/>
  <c r="CO199" i="89" s="1"/>
  <c r="JI207" i="89"/>
  <c r="CO207" i="89" s="1"/>
  <c r="JA172" i="89"/>
  <c r="CW172" i="89" s="1"/>
  <c r="JA188" i="89"/>
  <c r="CW188" i="89" s="1"/>
  <c r="JA213" i="89"/>
  <c r="CG213" i="89" s="1"/>
  <c r="JH82" i="89"/>
  <c r="BX82" i="89" s="1"/>
  <c r="JH50" i="89"/>
  <c r="BX50" i="89" s="1"/>
  <c r="JB198" i="89"/>
  <c r="BR198" i="89" s="1"/>
  <c r="JB206" i="89"/>
  <c r="CX206" i="89" s="1"/>
  <c r="JI83" i="89"/>
  <c r="CO83" i="89" s="1"/>
  <c r="JI124" i="89"/>
  <c r="BY124" i="89" s="1"/>
  <c r="JI132" i="89"/>
  <c r="CO132" i="89" s="1"/>
  <c r="JI140" i="89"/>
  <c r="BY140" i="89" s="1"/>
  <c r="JA33" i="89"/>
  <c r="CW33" i="89" s="1"/>
  <c r="JA113" i="89"/>
  <c r="CG113" i="89" s="1"/>
  <c r="JA121" i="89"/>
  <c r="CG121" i="89" s="1"/>
  <c r="JA129" i="89"/>
  <c r="CG129" i="89" s="1"/>
  <c r="JA137" i="89"/>
  <c r="CW137" i="89" s="1"/>
  <c r="JH154" i="89"/>
  <c r="BX154" i="89" s="1"/>
  <c r="JH162" i="89"/>
  <c r="BX162" i="89" s="1"/>
  <c r="JG114" i="89"/>
  <c r="DC114" i="89" s="1"/>
  <c r="JG122" i="89"/>
  <c r="BW122" i="89" s="1"/>
  <c r="JG130" i="89"/>
  <c r="BW130" i="89" s="1"/>
  <c r="JG138" i="89"/>
  <c r="BW138" i="89" s="1"/>
  <c r="CQ84" i="89"/>
  <c r="JD30" i="89"/>
  <c r="BT30" i="89" s="1"/>
  <c r="JI112" i="89"/>
  <c r="BY112" i="89" s="1"/>
  <c r="JI120" i="89"/>
  <c r="BY120" i="89" s="1"/>
  <c r="JI128" i="89"/>
  <c r="BY128" i="89" s="1"/>
  <c r="JI136" i="89"/>
  <c r="BY136" i="89" s="1"/>
  <c r="JI143" i="89"/>
  <c r="CO143" i="89" s="1"/>
  <c r="JA117" i="89"/>
  <c r="CG117" i="89" s="1"/>
  <c r="JA125" i="89"/>
  <c r="BQ125" i="89" s="1"/>
  <c r="JA133" i="89"/>
  <c r="BQ133" i="89" s="1"/>
  <c r="JA141" i="89"/>
  <c r="BQ141" i="89" s="1"/>
  <c r="JG118" i="89"/>
  <c r="BW118" i="89" s="1"/>
  <c r="JG126" i="89"/>
  <c r="BW126" i="89" s="1"/>
  <c r="JG134" i="89"/>
  <c r="BW134" i="89" s="1"/>
  <c r="CA72" i="89"/>
  <c r="CA56" i="89"/>
  <c r="JE31" i="89"/>
  <c r="DA31" i="89" s="1"/>
  <c r="CA142" i="89"/>
  <c r="JI91" i="89"/>
  <c r="CO91" i="89" s="1"/>
  <c r="JI99" i="89"/>
  <c r="DE99" i="89" s="1"/>
  <c r="JI175" i="89"/>
  <c r="CO175" i="89" s="1"/>
  <c r="JI183" i="89"/>
  <c r="DE183" i="89" s="1"/>
  <c r="JI217" i="89"/>
  <c r="BY217" i="89" s="1"/>
  <c r="JA155" i="89"/>
  <c r="CG155" i="89" s="1"/>
  <c r="JA163" i="89"/>
  <c r="BQ163" i="89" s="1"/>
  <c r="IZ58" i="89"/>
  <c r="BP58" i="89" s="1"/>
  <c r="JI155" i="89"/>
  <c r="BY155" i="89" s="1"/>
  <c r="JI163" i="89"/>
  <c r="BY163" i="89" s="1"/>
  <c r="JA41" i="89"/>
  <c r="BQ41" i="89" s="1"/>
  <c r="JA148" i="89"/>
  <c r="BQ148" i="89" s="1"/>
  <c r="JA225" i="89"/>
  <c r="CW225" i="89" s="1"/>
  <c r="IY42" i="89"/>
  <c r="BO42" i="89" s="1"/>
  <c r="IY50" i="89"/>
  <c r="BO50" i="89" s="1"/>
  <c r="IY58" i="89"/>
  <c r="CE58" i="89" s="1"/>
  <c r="IY66" i="89"/>
  <c r="BO66" i="89" s="1"/>
  <c r="IY74" i="89"/>
  <c r="BO74" i="89" s="1"/>
  <c r="IY82" i="89"/>
  <c r="BO82" i="89" s="1"/>
  <c r="IY90" i="89"/>
  <c r="BO90" i="89" s="1"/>
  <c r="IY98" i="89"/>
  <c r="BO98" i="89" s="1"/>
  <c r="IY106" i="89"/>
  <c r="BO106" i="89" s="1"/>
  <c r="IY218" i="89"/>
  <c r="CE218" i="89" s="1"/>
  <c r="IY226" i="89"/>
  <c r="BO226" i="89" s="1"/>
  <c r="JA168" i="89"/>
  <c r="BQ168" i="89" s="1"/>
  <c r="JA217" i="89"/>
  <c r="CW217" i="89" s="1"/>
  <c r="DG42" i="89"/>
  <c r="CQ142" i="89"/>
  <c r="JA91" i="89"/>
  <c r="BQ91" i="89" s="1"/>
  <c r="JA99" i="89"/>
  <c r="CW99" i="89" s="1"/>
  <c r="JA107" i="89"/>
  <c r="CW107" i="89" s="1"/>
  <c r="JH197" i="89"/>
  <c r="BX197" i="89" s="1"/>
  <c r="JH205" i="89"/>
  <c r="BX205" i="89" s="1"/>
  <c r="IZ193" i="89"/>
  <c r="BP193" i="89" s="1"/>
  <c r="JG37" i="89"/>
  <c r="DC37" i="89" s="1"/>
  <c r="JG45" i="89"/>
  <c r="BW45" i="89" s="1"/>
  <c r="JG53" i="89"/>
  <c r="CM53" i="89" s="1"/>
  <c r="JG61" i="89"/>
  <c r="BW61" i="89" s="1"/>
  <c r="JG69" i="89"/>
  <c r="BW69" i="89" s="1"/>
  <c r="JG77" i="89"/>
  <c r="BW77" i="89" s="1"/>
  <c r="JG85" i="89"/>
  <c r="BW85" i="89" s="1"/>
  <c r="IY116" i="89"/>
  <c r="BO116" i="89" s="1"/>
  <c r="IY124" i="89"/>
  <c r="BO124" i="89" s="1"/>
  <c r="IY132" i="89"/>
  <c r="CE132" i="89" s="1"/>
  <c r="IY140" i="89"/>
  <c r="BO140" i="89" s="1"/>
  <c r="IY148" i="89"/>
  <c r="BO148" i="89" s="1"/>
  <c r="IY164" i="89"/>
  <c r="BO164" i="89" s="1"/>
  <c r="IY172" i="89"/>
  <c r="CE172" i="89" s="1"/>
  <c r="IY188" i="89"/>
  <c r="BO188" i="89" s="1"/>
  <c r="IZ38" i="89"/>
  <c r="BP38" i="89" s="1"/>
  <c r="DG72" i="89"/>
  <c r="DG56" i="89"/>
  <c r="CQ42" i="89"/>
  <c r="JI195" i="89"/>
  <c r="CO195" i="89" s="1"/>
  <c r="JI203" i="89"/>
  <c r="BY203" i="89" s="1"/>
  <c r="JI211" i="89"/>
  <c r="CO211" i="89" s="1"/>
  <c r="JA176" i="89"/>
  <c r="CW176" i="89" s="1"/>
  <c r="JA184" i="89"/>
  <c r="BQ184" i="89" s="1"/>
  <c r="JC30" i="89"/>
  <c r="CY30" i="89" s="1"/>
  <c r="CA55" i="89"/>
  <c r="JA54" i="89"/>
  <c r="BQ54" i="89" s="1"/>
  <c r="JJ35" i="89"/>
  <c r="CP35" i="89" s="1"/>
  <c r="JJ43" i="89"/>
  <c r="BZ43" i="89" s="1"/>
  <c r="JJ51" i="89"/>
  <c r="BZ51" i="89" s="1"/>
  <c r="JJ59" i="89"/>
  <c r="BZ59" i="89" s="1"/>
  <c r="JJ67" i="89"/>
  <c r="CP67" i="89" s="1"/>
  <c r="JJ75" i="89"/>
  <c r="BZ75" i="89" s="1"/>
  <c r="JJ83" i="89"/>
  <c r="BZ83" i="89" s="1"/>
  <c r="JJ92" i="89"/>
  <c r="BZ92" i="89" s="1"/>
  <c r="JJ100" i="89"/>
  <c r="BZ100" i="89" s="1"/>
  <c r="JJ108" i="89"/>
  <c r="CP108" i="89" s="1"/>
  <c r="JB214" i="89"/>
  <c r="BR214" i="89" s="1"/>
  <c r="JI90" i="89"/>
  <c r="DE90" i="89" s="1"/>
  <c r="JI98" i="89"/>
  <c r="DE98" i="89" s="1"/>
  <c r="JI106" i="89"/>
  <c r="DE106" i="89" s="1"/>
  <c r="JI174" i="89"/>
  <c r="DE174" i="89" s="1"/>
  <c r="JI182" i="89"/>
  <c r="BY182" i="89" s="1"/>
  <c r="JI190" i="89"/>
  <c r="DE190" i="89" s="1"/>
  <c r="JA194" i="89"/>
  <c r="CG194" i="89" s="1"/>
  <c r="JA154" i="89"/>
  <c r="CW154" i="89" s="1"/>
  <c r="JA162" i="89"/>
  <c r="BQ162" i="89" s="1"/>
  <c r="IZ215" i="89"/>
  <c r="CV215" i="89" s="1"/>
  <c r="IZ223" i="89"/>
  <c r="CF223" i="89" s="1"/>
  <c r="JH32" i="89"/>
  <c r="DD32" i="89" s="1"/>
  <c r="JH30" i="89"/>
  <c r="CN30" i="89" s="1"/>
  <c r="JH28" i="89"/>
  <c r="DD28" i="89" s="1"/>
  <c r="JI70" i="89"/>
  <c r="BY70" i="89" s="1"/>
  <c r="IZ145" i="89"/>
  <c r="CF145" i="89" s="1"/>
  <c r="IZ200" i="89"/>
  <c r="CF200" i="89" s="1"/>
  <c r="IZ208" i="89"/>
  <c r="BP208" i="89" s="1"/>
  <c r="JF32" i="89"/>
  <c r="BV32" i="89" s="1"/>
  <c r="JI50" i="89"/>
  <c r="BY50" i="89" s="1"/>
  <c r="JJ116" i="89"/>
  <c r="DF116" i="89" s="1"/>
  <c r="JJ124" i="89"/>
  <c r="CP124" i="89" s="1"/>
  <c r="JJ132" i="89"/>
  <c r="DF132" i="89" s="1"/>
  <c r="JJ140" i="89"/>
  <c r="BZ140" i="89" s="1"/>
  <c r="JJ146" i="89"/>
  <c r="BZ146" i="89" s="1"/>
  <c r="JJ154" i="89"/>
  <c r="BZ154" i="89" s="1"/>
  <c r="JJ162" i="89"/>
  <c r="DF162" i="89" s="1"/>
  <c r="JJ213" i="89"/>
  <c r="BZ213" i="89" s="1"/>
  <c r="JI42" i="89"/>
  <c r="BY42" i="89" s="1"/>
  <c r="JI146" i="89"/>
  <c r="BY146" i="89" s="1"/>
  <c r="JI154" i="89"/>
  <c r="BY154" i="89" s="1"/>
  <c r="JI162" i="89"/>
  <c r="BY162" i="89" s="1"/>
  <c r="JA147" i="89"/>
  <c r="BQ147" i="89" s="1"/>
  <c r="JA224" i="89"/>
  <c r="CG224" i="89" s="1"/>
  <c r="IY41" i="89"/>
  <c r="BO41" i="89" s="1"/>
  <c r="IY49" i="89"/>
  <c r="BO49" i="89" s="1"/>
  <c r="IY57" i="89"/>
  <c r="BO57" i="89" s="1"/>
  <c r="IY65" i="89"/>
  <c r="BO65" i="89" s="1"/>
  <c r="IY73" i="89"/>
  <c r="BO73" i="89" s="1"/>
  <c r="IY81" i="89"/>
  <c r="BO81" i="89" s="1"/>
  <c r="JH45" i="89"/>
  <c r="BX45" i="89" s="1"/>
  <c r="JJ199" i="89"/>
  <c r="DF199" i="89" s="1"/>
  <c r="JJ207" i="89"/>
  <c r="BZ207" i="89" s="1"/>
  <c r="JA167" i="89"/>
  <c r="CG167" i="89" s="1"/>
  <c r="JG195" i="89"/>
  <c r="CM195" i="89" s="1"/>
  <c r="JG203" i="89"/>
  <c r="CM203" i="89" s="1"/>
  <c r="JG211" i="89"/>
  <c r="BW211" i="89" s="1"/>
  <c r="JG227" i="89"/>
  <c r="CM227" i="89" s="1"/>
  <c r="IY194" i="89"/>
  <c r="BO194" i="89" s="1"/>
  <c r="IY210" i="89"/>
  <c r="BO210" i="89" s="1"/>
  <c r="JH77" i="89"/>
  <c r="CN77" i="89" s="1"/>
  <c r="JH61" i="89"/>
  <c r="BX61" i="89" s="1"/>
  <c r="JB221" i="89"/>
  <c r="CX221" i="89" s="1"/>
  <c r="JI36" i="89"/>
  <c r="DE36" i="89" s="1"/>
  <c r="JI148" i="89"/>
  <c r="DE148" i="89" s="1"/>
  <c r="JI216" i="89"/>
  <c r="BY216" i="89" s="1"/>
  <c r="JA90" i="89"/>
  <c r="CW90" i="89" s="1"/>
  <c r="JA98" i="89"/>
  <c r="BQ98" i="89" s="1"/>
  <c r="JA106" i="89"/>
  <c r="CW106" i="89" s="1"/>
  <c r="IZ41" i="89"/>
  <c r="CF41" i="89" s="1"/>
  <c r="JH196" i="89"/>
  <c r="BX196" i="89" s="1"/>
  <c r="JH204" i="89"/>
  <c r="BX204" i="89" s="1"/>
  <c r="JH212" i="89"/>
  <c r="CN212" i="89" s="1"/>
  <c r="IZ192" i="89"/>
  <c r="CV192" i="89" s="1"/>
  <c r="JG36" i="89"/>
  <c r="BW36" i="89" s="1"/>
  <c r="JG44" i="89"/>
  <c r="BW44" i="89" s="1"/>
  <c r="JG52" i="89"/>
  <c r="BW52" i="89" s="1"/>
  <c r="JG60" i="89"/>
  <c r="CM60" i="89" s="1"/>
  <c r="JG68" i="89"/>
  <c r="BW68" i="89" s="1"/>
  <c r="JG76" i="89"/>
  <c r="DC76" i="89" s="1"/>
  <c r="JG84" i="89"/>
  <c r="BW84" i="89" s="1"/>
  <c r="IY115" i="89"/>
  <c r="BO115" i="89" s="1"/>
  <c r="IY123" i="89"/>
  <c r="BO123" i="89" s="1"/>
  <c r="IY131" i="89"/>
  <c r="BO131" i="89" s="1"/>
  <c r="IY139" i="89"/>
  <c r="BO139" i="89" s="1"/>
  <c r="JI202" i="89"/>
  <c r="CO202" i="89" s="1"/>
  <c r="JI210" i="89"/>
  <c r="CO210" i="89" s="1"/>
  <c r="JA175" i="89"/>
  <c r="BQ175" i="89" s="1"/>
  <c r="JA183" i="89"/>
  <c r="CW183" i="89" s="1"/>
  <c r="JA216" i="89"/>
  <c r="CG216" i="89" s="1"/>
  <c r="JH93" i="89"/>
  <c r="CN93" i="89" s="1"/>
  <c r="JH101" i="89"/>
  <c r="DD101" i="89" s="1"/>
  <c r="JH109" i="89"/>
  <c r="CN109" i="89" s="1"/>
  <c r="JG93" i="89"/>
  <c r="CM93" i="89" s="1"/>
  <c r="JG101" i="89"/>
  <c r="BW101" i="89" s="1"/>
  <c r="JG109" i="89"/>
  <c r="BW109" i="89" s="1"/>
  <c r="JG149" i="89"/>
  <c r="DC149" i="89" s="1"/>
  <c r="JG165" i="89"/>
  <c r="CM165" i="89" s="1"/>
  <c r="JG173" i="89"/>
  <c r="BW173" i="89" s="1"/>
  <c r="JG181" i="89"/>
  <c r="BW181" i="89" s="1"/>
  <c r="JG189" i="89"/>
  <c r="BW189" i="89" s="1"/>
  <c r="JJ184" i="89"/>
  <c r="BZ184" i="89" s="1"/>
  <c r="JJ176" i="89"/>
  <c r="BZ176" i="89" s="1"/>
  <c r="JJ194" i="89"/>
  <c r="CP194" i="89" s="1"/>
  <c r="JB87" i="89"/>
  <c r="CH87" i="89" s="1"/>
  <c r="JI119" i="89"/>
  <c r="CO119" i="89" s="1"/>
  <c r="JI127" i="89"/>
  <c r="BY127" i="89" s="1"/>
  <c r="JI135" i="89"/>
  <c r="BY135" i="89" s="1"/>
  <c r="JI166" i="89"/>
  <c r="BY166" i="89" s="1"/>
  <c r="JA116" i="89"/>
  <c r="CW116" i="89" s="1"/>
  <c r="JA124" i="89"/>
  <c r="BQ124" i="89" s="1"/>
  <c r="JA132" i="89"/>
  <c r="CG132" i="89" s="1"/>
  <c r="JA140" i="89"/>
  <c r="BQ140" i="89" s="1"/>
  <c r="JH149" i="89"/>
  <c r="BX149" i="89" s="1"/>
  <c r="JH157" i="89"/>
  <c r="BX157" i="89" s="1"/>
  <c r="JG117" i="89"/>
  <c r="BW117" i="89" s="1"/>
  <c r="JG125" i="89"/>
  <c r="DC125" i="89" s="1"/>
  <c r="JG133" i="89"/>
  <c r="BW133" i="89" s="1"/>
  <c r="JG141" i="89"/>
  <c r="DC141" i="89" s="1"/>
  <c r="JJ226" i="89"/>
  <c r="BZ226" i="89" s="1"/>
  <c r="JB39" i="89"/>
  <c r="BR39" i="89" s="1"/>
  <c r="JB47" i="89"/>
  <c r="CH47" i="89" s="1"/>
  <c r="JB55" i="89"/>
  <c r="BR55" i="89" s="1"/>
  <c r="JB63" i="89"/>
  <c r="BR63" i="89" s="1"/>
  <c r="JB71" i="89"/>
  <c r="CX71" i="89" s="1"/>
  <c r="JB79" i="89"/>
  <c r="BR79" i="89" s="1"/>
  <c r="JB95" i="89"/>
  <c r="BR95" i="89" s="1"/>
  <c r="JB103" i="89"/>
  <c r="BR103" i="89" s="1"/>
  <c r="JB111" i="89"/>
  <c r="BR111" i="89" s="1"/>
  <c r="JB171" i="89"/>
  <c r="BR171" i="89" s="1"/>
  <c r="JB202" i="89"/>
  <c r="CX202" i="89" s="1"/>
  <c r="JB210" i="89"/>
  <c r="CX210" i="89" s="1"/>
  <c r="JI224" i="89"/>
  <c r="BY224" i="89" s="1"/>
  <c r="JA202" i="89"/>
  <c r="CW202" i="89" s="1"/>
  <c r="JA210" i="89"/>
  <c r="CG210" i="89" s="1"/>
  <c r="JH117" i="89"/>
  <c r="CN117" i="89" s="1"/>
  <c r="JH125" i="89"/>
  <c r="BX125" i="89" s="1"/>
  <c r="JH133" i="89"/>
  <c r="BX133" i="89" s="1"/>
  <c r="IZ89" i="89"/>
  <c r="BP89" i="89" s="1"/>
  <c r="IZ97" i="89"/>
  <c r="CF97" i="89" s="1"/>
  <c r="IZ105" i="89"/>
  <c r="BP105" i="89" s="1"/>
  <c r="IZ153" i="89"/>
  <c r="BP153" i="89" s="1"/>
  <c r="IZ161" i="89"/>
  <c r="CF161" i="89" s="1"/>
  <c r="JD29" i="89"/>
  <c r="BT29" i="89" s="1"/>
  <c r="JB119" i="89"/>
  <c r="BR119" i="89" s="1"/>
  <c r="JB127" i="89"/>
  <c r="CH127" i="89" s="1"/>
  <c r="JB135" i="89"/>
  <c r="CH135" i="89" s="1"/>
  <c r="JB179" i="89"/>
  <c r="CX179" i="89" s="1"/>
  <c r="JB187" i="89"/>
  <c r="BR187" i="89" s="1"/>
  <c r="JB148" i="89"/>
  <c r="CH148" i="89" s="1"/>
  <c r="JB156" i="89"/>
  <c r="BR156" i="89" s="1"/>
  <c r="JB164" i="89"/>
  <c r="BR164" i="89" s="1"/>
  <c r="JI64" i="89"/>
  <c r="BY64" i="89" s="1"/>
  <c r="JH165" i="89"/>
  <c r="DD165" i="89" s="1"/>
  <c r="IZ112" i="89"/>
  <c r="CF112" i="89" s="1"/>
  <c r="IZ120" i="89"/>
  <c r="CF120" i="89" s="1"/>
  <c r="JH85" i="89"/>
  <c r="BX85" i="89" s="1"/>
  <c r="JG31" i="89"/>
  <c r="BW31" i="89" s="1"/>
  <c r="JD159" i="89"/>
  <c r="BT159" i="89" s="1"/>
  <c r="JD194" i="89"/>
  <c r="BT194" i="89" s="1"/>
  <c r="JD202" i="89"/>
  <c r="BT202" i="89" s="1"/>
  <c r="JD210" i="89"/>
  <c r="BT210" i="89" s="1"/>
  <c r="JC73" i="89"/>
  <c r="CI73" i="89" s="1"/>
  <c r="JC144" i="89"/>
  <c r="CI144" i="89" s="1"/>
  <c r="JC120" i="89"/>
  <c r="CY120" i="89" s="1"/>
  <c r="JC128" i="89"/>
  <c r="CY128" i="89" s="1"/>
  <c r="JC152" i="89"/>
  <c r="CY152" i="89" s="1"/>
  <c r="JC160" i="89"/>
  <c r="CI160" i="89" s="1"/>
  <c r="JC99" i="89"/>
  <c r="BS99" i="89" s="1"/>
  <c r="JC115" i="89"/>
  <c r="BS115" i="89" s="1"/>
  <c r="JC118" i="89"/>
  <c r="CY118" i="89" s="1"/>
  <c r="JC134" i="89"/>
  <c r="CY134" i="89" s="1"/>
  <c r="JC150" i="89"/>
  <c r="CI150" i="89" s="1"/>
  <c r="JC158" i="89"/>
  <c r="CI158" i="89" s="1"/>
  <c r="JF105" i="89"/>
  <c r="BV105" i="89" s="1"/>
  <c r="DG87" i="89"/>
  <c r="CQ83" i="89"/>
  <c r="JF185" i="89"/>
  <c r="DB185" i="89" s="1"/>
  <c r="CQ80" i="89"/>
  <c r="JF201" i="89"/>
  <c r="BV201" i="89" s="1"/>
  <c r="DG108" i="89"/>
  <c r="CK27" i="89"/>
  <c r="JD114" i="89"/>
  <c r="CJ114" i="89" s="1"/>
  <c r="CA39" i="89"/>
  <c r="CQ108" i="89"/>
  <c r="JF193" i="89"/>
  <c r="BV193" i="89" s="1"/>
  <c r="JD122" i="89"/>
  <c r="BT122" i="89" s="1"/>
  <c r="JD130" i="89"/>
  <c r="BT130" i="89" s="1"/>
  <c r="JD138" i="89"/>
  <c r="CJ138" i="89" s="1"/>
  <c r="JC39" i="89"/>
  <c r="CI39" i="89" s="1"/>
  <c r="JC47" i="89"/>
  <c r="CI47" i="89" s="1"/>
  <c r="JC55" i="89"/>
  <c r="CY55" i="89" s="1"/>
  <c r="JC63" i="89"/>
  <c r="BS63" i="89" s="1"/>
  <c r="JC71" i="89"/>
  <c r="BS71" i="89" s="1"/>
  <c r="JC79" i="89"/>
  <c r="CI79" i="89" s="1"/>
  <c r="DG71" i="89"/>
  <c r="JF71" i="89"/>
  <c r="DB71" i="89" s="1"/>
  <c r="JF79" i="89"/>
  <c r="CL79" i="89" s="1"/>
  <c r="JF145" i="89"/>
  <c r="BV145" i="89" s="1"/>
  <c r="JE227" i="89"/>
  <c r="BU227" i="89" s="1"/>
  <c r="CQ71" i="89"/>
  <c r="JF209" i="89"/>
  <c r="BV209" i="89" s="1"/>
  <c r="JF225" i="89"/>
  <c r="BV225" i="89" s="1"/>
  <c r="JD167" i="89"/>
  <c r="BT167" i="89" s="1"/>
  <c r="IZ61" i="89"/>
  <c r="BP61" i="89" s="1"/>
  <c r="IZ77" i="89"/>
  <c r="BP77" i="89" s="1"/>
  <c r="CA80" i="89"/>
  <c r="CQ221" i="89"/>
  <c r="CQ213" i="89"/>
  <c r="DG181" i="89"/>
  <c r="CA178" i="89"/>
  <c r="CQ130" i="89"/>
  <c r="CA123" i="89"/>
  <c r="CA109" i="89"/>
  <c r="CQ55" i="89"/>
  <c r="CA107" i="89"/>
  <c r="DG214" i="89"/>
  <c r="CA153" i="89"/>
  <c r="JE226" i="89"/>
  <c r="CK226" i="89" s="1"/>
  <c r="CQ214" i="89"/>
  <c r="CA155" i="89"/>
  <c r="DG153" i="89"/>
  <c r="DG155" i="89"/>
  <c r="DG82" i="89"/>
  <c r="DG50" i="89"/>
  <c r="JC41" i="89"/>
  <c r="CY41" i="89" s="1"/>
  <c r="JC49" i="89"/>
  <c r="BS49" i="89" s="1"/>
  <c r="JC57" i="89"/>
  <c r="BS57" i="89" s="1"/>
  <c r="JC65" i="89"/>
  <c r="BS65" i="89" s="1"/>
  <c r="JC81" i="89"/>
  <c r="BS81" i="89" s="1"/>
  <c r="DG182" i="89"/>
  <c r="DG190" i="89"/>
  <c r="CQ82" i="89"/>
  <c r="DG66" i="89"/>
  <c r="CQ50" i="89"/>
  <c r="DG79" i="89"/>
  <c r="CQ199" i="89"/>
  <c r="CA213" i="89"/>
  <c r="CQ182" i="89"/>
  <c r="CQ190" i="89"/>
  <c r="DG178" i="89"/>
  <c r="DG109" i="89"/>
  <c r="CQ66" i="89"/>
  <c r="CQ79" i="89"/>
  <c r="DG107" i="89"/>
  <c r="CA199" i="89"/>
  <c r="DG73" i="89"/>
  <c r="JC93" i="89"/>
  <c r="BS93" i="89" s="1"/>
  <c r="JC101" i="89"/>
  <c r="BS101" i="89" s="1"/>
  <c r="JC166" i="89"/>
  <c r="CY166" i="89" s="1"/>
  <c r="JH52" i="89"/>
  <c r="DD52" i="89" s="1"/>
  <c r="IZ56" i="89"/>
  <c r="BP56" i="89" s="1"/>
  <c r="IZ48" i="89"/>
  <c r="BP48" i="89" s="1"/>
  <c r="JC28" i="89"/>
  <c r="CI28" i="89" s="1"/>
  <c r="JI31" i="89"/>
  <c r="BY31" i="89" s="1"/>
  <c r="JI29" i="89"/>
  <c r="DE29" i="89" s="1"/>
  <c r="JE46" i="89"/>
  <c r="CK46" i="89" s="1"/>
  <c r="IY86" i="89"/>
  <c r="BO86" i="89" s="1"/>
  <c r="JI44" i="89"/>
  <c r="BY44" i="89" s="1"/>
  <c r="JC33" i="89"/>
  <c r="CY33" i="89" s="1"/>
  <c r="JI62" i="89"/>
  <c r="CO62" i="89" s="1"/>
  <c r="JI58" i="89"/>
  <c r="BY58" i="89" s="1"/>
  <c r="JI66" i="89"/>
  <c r="CO66" i="89" s="1"/>
  <c r="JA31" i="89"/>
  <c r="CW31" i="89" s="1"/>
  <c r="JA29" i="89"/>
  <c r="BQ29" i="89" s="1"/>
  <c r="JI131" i="89"/>
  <c r="BY131" i="89" s="1"/>
  <c r="JI186" i="89"/>
  <c r="CO186" i="89" s="1"/>
  <c r="JI220" i="89"/>
  <c r="DE220" i="89" s="1"/>
  <c r="JA94" i="89"/>
  <c r="BQ94" i="89" s="1"/>
  <c r="JA102" i="89"/>
  <c r="CW102" i="89" s="1"/>
  <c r="JA110" i="89"/>
  <c r="CW110" i="89" s="1"/>
  <c r="JA171" i="89"/>
  <c r="CW171" i="89" s="1"/>
  <c r="JA198" i="89"/>
  <c r="CG198" i="89" s="1"/>
  <c r="JA206" i="89"/>
  <c r="CW206" i="89" s="1"/>
  <c r="JH134" i="89"/>
  <c r="BX134" i="89" s="1"/>
  <c r="JH150" i="89"/>
  <c r="BX150" i="89" s="1"/>
  <c r="JH158" i="89"/>
  <c r="CN158" i="89" s="1"/>
  <c r="JH174" i="89"/>
  <c r="CN174" i="89" s="1"/>
  <c r="IZ98" i="89"/>
  <c r="CF98" i="89" s="1"/>
  <c r="IZ154" i="89"/>
  <c r="BP154" i="89" s="1"/>
  <c r="IZ162" i="89"/>
  <c r="BP162" i="89" s="1"/>
  <c r="IZ170" i="89"/>
  <c r="CF170" i="89" s="1"/>
  <c r="IZ178" i="89"/>
  <c r="CF178" i="89" s="1"/>
  <c r="IZ186" i="89"/>
  <c r="CF186" i="89" s="1"/>
  <c r="IZ201" i="89"/>
  <c r="BP201" i="89" s="1"/>
  <c r="IZ209" i="89"/>
  <c r="BP209" i="89" s="1"/>
  <c r="JD118" i="89"/>
  <c r="CJ118" i="89" s="1"/>
  <c r="JD123" i="89"/>
  <c r="BT123" i="89" s="1"/>
  <c r="JD131" i="89"/>
  <c r="BT131" i="89" s="1"/>
  <c r="JD139" i="89"/>
  <c r="BT139" i="89" s="1"/>
  <c r="JD144" i="89"/>
  <c r="CJ144" i="89" s="1"/>
  <c r="JD160" i="89"/>
  <c r="CZ160" i="89" s="1"/>
  <c r="JD195" i="89"/>
  <c r="BT195" i="89" s="1"/>
  <c r="JG58" i="89"/>
  <c r="BW58" i="89" s="1"/>
  <c r="JG66" i="89"/>
  <c r="BW66" i="89" s="1"/>
  <c r="JG74" i="89"/>
  <c r="BW74" i="89" s="1"/>
  <c r="JG82" i="89"/>
  <c r="DC82" i="89" s="1"/>
  <c r="JG91" i="89"/>
  <c r="BW91" i="89" s="1"/>
  <c r="JG99" i="89"/>
  <c r="BW99" i="89" s="1"/>
  <c r="JG107" i="89"/>
  <c r="DC107" i="89" s="1"/>
  <c r="JG147" i="89"/>
  <c r="BW147" i="89" s="1"/>
  <c r="JG155" i="89"/>
  <c r="DC155" i="89" s="1"/>
  <c r="JG163" i="89"/>
  <c r="BW163" i="89" s="1"/>
  <c r="JG171" i="89"/>
  <c r="BW171" i="89" s="1"/>
  <c r="JG179" i="89"/>
  <c r="BW179" i="89" s="1"/>
  <c r="JG187" i="89"/>
  <c r="BW187" i="89" s="1"/>
  <c r="IY63" i="89"/>
  <c r="BO63" i="89" s="1"/>
  <c r="IY95" i="89"/>
  <c r="CU95" i="89" s="1"/>
  <c r="IY103" i="89"/>
  <c r="CE103" i="89" s="1"/>
  <c r="IY111" i="89"/>
  <c r="CE111" i="89" s="1"/>
  <c r="IY153" i="89"/>
  <c r="BO153" i="89" s="1"/>
  <c r="IY161" i="89"/>
  <c r="BO161" i="89" s="1"/>
  <c r="IY169" i="89"/>
  <c r="CE169" i="89" s="1"/>
  <c r="IY177" i="89"/>
  <c r="CE177" i="89" s="1"/>
  <c r="IY215" i="89"/>
  <c r="CE215" i="89" s="1"/>
  <c r="IY223" i="89"/>
  <c r="BO223" i="89" s="1"/>
  <c r="JC89" i="89"/>
  <c r="BS89" i="89" s="1"/>
  <c r="JC54" i="89"/>
  <c r="BS54" i="89" s="1"/>
  <c r="JC98" i="89"/>
  <c r="BS98" i="89" s="1"/>
  <c r="JC114" i="89"/>
  <c r="CY114" i="89" s="1"/>
  <c r="JC117" i="89"/>
  <c r="CI117" i="89" s="1"/>
  <c r="JC125" i="89"/>
  <c r="CY125" i="89" s="1"/>
  <c r="JC133" i="89"/>
  <c r="CY133" i="89" s="1"/>
  <c r="JC141" i="89"/>
  <c r="BS141" i="89" s="1"/>
  <c r="JC149" i="89"/>
  <c r="CI149" i="89" s="1"/>
  <c r="JJ175" i="89"/>
  <c r="BZ175" i="89" s="1"/>
  <c r="JB118" i="89"/>
  <c r="CH118" i="89" s="1"/>
  <c r="JB186" i="89"/>
  <c r="BR186" i="89" s="1"/>
  <c r="JB201" i="89"/>
  <c r="CX201" i="89" s="1"/>
  <c r="JB209" i="89"/>
  <c r="CX209" i="89" s="1"/>
  <c r="JF227" i="89"/>
  <c r="BV227" i="89" s="1"/>
  <c r="CA164" i="89"/>
  <c r="JF147" i="89"/>
  <c r="CL147" i="89" s="1"/>
  <c r="JF155" i="89"/>
  <c r="BV155" i="89" s="1"/>
  <c r="JF163" i="89"/>
  <c r="BV163" i="89" s="1"/>
  <c r="JB170" i="89"/>
  <c r="BR170" i="89" s="1"/>
  <c r="JB220" i="89"/>
  <c r="CX220" i="89" s="1"/>
  <c r="JB218" i="89"/>
  <c r="BR218" i="89" s="1"/>
  <c r="JA62" i="89"/>
  <c r="BQ62" i="89" s="1"/>
  <c r="JH86" i="89"/>
  <c r="BX86" i="89" s="1"/>
  <c r="JH94" i="89"/>
  <c r="CN94" i="89" s="1"/>
  <c r="JH102" i="89"/>
  <c r="DD102" i="89" s="1"/>
  <c r="JH110" i="89"/>
  <c r="CN110" i="89" s="1"/>
  <c r="IZ216" i="89"/>
  <c r="CV216" i="89" s="1"/>
  <c r="IZ224" i="89"/>
  <c r="CF224" i="89" s="1"/>
  <c r="JG42" i="89"/>
  <c r="BW42" i="89" s="1"/>
  <c r="IY113" i="89"/>
  <c r="CE113" i="89" s="1"/>
  <c r="IY121" i="89"/>
  <c r="BO121" i="89" s="1"/>
  <c r="IY129" i="89"/>
  <c r="CE129" i="89" s="1"/>
  <c r="IY137" i="89"/>
  <c r="BO137" i="89" s="1"/>
  <c r="IY145" i="89"/>
  <c r="BO145" i="89" s="1"/>
  <c r="CQ47" i="89"/>
  <c r="JF107" i="89"/>
  <c r="CL107" i="89" s="1"/>
  <c r="JJ192" i="89"/>
  <c r="DF192" i="89" s="1"/>
  <c r="JB178" i="89"/>
  <c r="BR178" i="89" s="1"/>
  <c r="IZ82" i="89"/>
  <c r="BP82" i="89" s="1"/>
  <c r="IZ50" i="89"/>
  <c r="CF50" i="89" s="1"/>
  <c r="IZ34" i="89"/>
  <c r="BP34" i="89" s="1"/>
  <c r="JI198" i="89"/>
  <c r="CO198" i="89" s="1"/>
  <c r="JI206" i="89"/>
  <c r="CO206" i="89" s="1"/>
  <c r="JA47" i="89"/>
  <c r="BQ47" i="89" s="1"/>
  <c r="JA63" i="89"/>
  <c r="CW63" i="89" s="1"/>
  <c r="JA79" i="89"/>
  <c r="BQ79" i="89" s="1"/>
  <c r="JA86" i="89"/>
  <c r="BQ86" i="89" s="1"/>
  <c r="JA179" i="89"/>
  <c r="CG179" i="89" s="1"/>
  <c r="JA187" i="89"/>
  <c r="CW187" i="89" s="1"/>
  <c r="JC46" i="89"/>
  <c r="CI46" i="89" s="1"/>
  <c r="JC62" i="89"/>
  <c r="BS62" i="89" s="1"/>
  <c r="JC70" i="89"/>
  <c r="BS70" i="89" s="1"/>
  <c r="JC78" i="89"/>
  <c r="BS78" i="89" s="1"/>
  <c r="CA151" i="89"/>
  <c r="JH78" i="89"/>
  <c r="BX78" i="89" s="1"/>
  <c r="JH54" i="89"/>
  <c r="BX54" i="89" s="1"/>
  <c r="JF187" i="89"/>
  <c r="BV187" i="89" s="1"/>
  <c r="JF195" i="89"/>
  <c r="BV195" i="89" s="1"/>
  <c r="JF203" i="89"/>
  <c r="BV203" i="89" s="1"/>
  <c r="JF211" i="89"/>
  <c r="DB211" i="89" s="1"/>
  <c r="IZ74" i="89"/>
  <c r="BP74" i="89" s="1"/>
  <c r="JI115" i="89"/>
  <c r="CO115" i="89" s="1"/>
  <c r="JI123" i="89"/>
  <c r="DE123" i="89" s="1"/>
  <c r="JI139" i="89"/>
  <c r="BY139" i="89" s="1"/>
  <c r="JI193" i="89"/>
  <c r="DE193" i="89" s="1"/>
  <c r="JA112" i="89"/>
  <c r="CW112" i="89" s="1"/>
  <c r="JA120" i="89"/>
  <c r="CG120" i="89" s="1"/>
  <c r="JA128" i="89"/>
  <c r="BQ128" i="89" s="1"/>
  <c r="JA136" i="89"/>
  <c r="BQ136" i="89" s="1"/>
  <c r="JD91" i="89"/>
  <c r="BT91" i="89" s="1"/>
  <c r="JH118" i="89"/>
  <c r="BX118" i="89" s="1"/>
  <c r="JH126" i="89"/>
  <c r="BX126" i="89" s="1"/>
  <c r="IZ90" i="89"/>
  <c r="BP90" i="89" s="1"/>
  <c r="IZ106" i="89"/>
  <c r="CF106" i="89" s="1"/>
  <c r="JG115" i="89"/>
  <c r="BW115" i="89" s="1"/>
  <c r="JG123" i="89"/>
  <c r="DC123" i="89" s="1"/>
  <c r="JG131" i="89"/>
  <c r="BW131" i="89" s="1"/>
  <c r="JG139" i="89"/>
  <c r="BW139" i="89" s="1"/>
  <c r="CA160" i="89"/>
  <c r="DG151" i="89"/>
  <c r="CQ141" i="89"/>
  <c r="JJ225" i="89"/>
  <c r="CP225" i="89" s="1"/>
  <c r="JB38" i="89"/>
  <c r="CX38" i="89" s="1"/>
  <c r="JB46" i="89"/>
  <c r="BR46" i="89" s="1"/>
  <c r="JB54" i="89"/>
  <c r="CH54" i="89" s="1"/>
  <c r="JB62" i="89"/>
  <c r="CX62" i="89" s="1"/>
  <c r="JB70" i="89"/>
  <c r="BR70" i="89" s="1"/>
  <c r="JB78" i="89"/>
  <c r="CX78" i="89" s="1"/>
  <c r="JB94" i="89"/>
  <c r="BR94" i="89" s="1"/>
  <c r="JB102" i="89"/>
  <c r="BR102" i="89" s="1"/>
  <c r="JB110" i="89"/>
  <c r="BR110" i="89" s="1"/>
  <c r="JH142" i="89"/>
  <c r="BX142" i="89" s="1"/>
  <c r="JH166" i="89"/>
  <c r="DD166" i="89" s="1"/>
  <c r="JH182" i="89"/>
  <c r="CN182" i="89" s="1"/>
  <c r="JH190" i="89"/>
  <c r="CN190" i="89" s="1"/>
  <c r="IZ113" i="89"/>
  <c r="BP113" i="89" s="1"/>
  <c r="IZ121" i="89"/>
  <c r="CF121" i="89" s="1"/>
  <c r="IZ129" i="89"/>
  <c r="BP129" i="89" s="1"/>
  <c r="IZ137" i="89"/>
  <c r="BP137" i="89" s="1"/>
  <c r="IZ146" i="89"/>
  <c r="BP146" i="89" s="1"/>
  <c r="CA141" i="89"/>
  <c r="JH70" i="89"/>
  <c r="BX70" i="89" s="1"/>
  <c r="JD36" i="89"/>
  <c r="BT36" i="89" s="1"/>
  <c r="JB86" i="89"/>
  <c r="BR86" i="89" s="1"/>
  <c r="JB126" i="89"/>
  <c r="CH126" i="89" s="1"/>
  <c r="JB134" i="89"/>
  <c r="CH134" i="89" s="1"/>
  <c r="JB147" i="89"/>
  <c r="BR147" i="89" s="1"/>
  <c r="JB155" i="89"/>
  <c r="BR155" i="89" s="1"/>
  <c r="JB163" i="89"/>
  <c r="BR163" i="89" s="1"/>
  <c r="IZ66" i="89"/>
  <c r="BP66" i="89" s="1"/>
  <c r="JE191" i="89"/>
  <c r="BU191" i="89" s="1"/>
  <c r="JH38" i="89"/>
  <c r="BX38" i="89" s="1"/>
  <c r="JD40" i="89"/>
  <c r="CZ40" i="89" s="1"/>
  <c r="JD48" i="89"/>
  <c r="BT48" i="89" s="1"/>
  <c r="JD56" i="89"/>
  <c r="BT56" i="89" s="1"/>
  <c r="JD64" i="89"/>
  <c r="BT64" i="89" s="1"/>
  <c r="JD72" i="89"/>
  <c r="CZ72" i="89" s="1"/>
  <c r="JD80" i="89"/>
  <c r="CZ80" i="89" s="1"/>
  <c r="CQ136" i="89"/>
  <c r="JC36" i="89"/>
  <c r="CY36" i="89" s="1"/>
  <c r="JJ34" i="89"/>
  <c r="DF34" i="89" s="1"/>
  <c r="JJ42" i="89"/>
  <c r="DF42" i="89" s="1"/>
  <c r="JJ50" i="89"/>
  <c r="BZ50" i="89" s="1"/>
  <c r="JJ58" i="89"/>
  <c r="BZ58" i="89" s="1"/>
  <c r="JJ66" i="89"/>
  <c r="BZ66" i="89" s="1"/>
  <c r="JJ74" i="89"/>
  <c r="BZ74" i="89" s="1"/>
  <c r="JJ82" i="89"/>
  <c r="DF82" i="89" s="1"/>
  <c r="JJ91" i="89"/>
  <c r="BZ91" i="89" s="1"/>
  <c r="JJ99" i="89"/>
  <c r="BZ99" i="89" s="1"/>
  <c r="JJ107" i="89"/>
  <c r="BZ107" i="89" s="1"/>
  <c r="JE214" i="89"/>
  <c r="CK214" i="89" s="1"/>
  <c r="JI94" i="89"/>
  <c r="DE94" i="89" s="1"/>
  <c r="JI102" i="89"/>
  <c r="DE102" i="89" s="1"/>
  <c r="JI110" i="89"/>
  <c r="BY110" i="89" s="1"/>
  <c r="JI170" i="89"/>
  <c r="DE170" i="89" s="1"/>
  <c r="JI178" i="89"/>
  <c r="DE178" i="89" s="1"/>
  <c r="JA150" i="89"/>
  <c r="CG150" i="89" s="1"/>
  <c r="JA158" i="89"/>
  <c r="CG158" i="89" s="1"/>
  <c r="JA192" i="89"/>
  <c r="CG192" i="89" s="1"/>
  <c r="JD152" i="89"/>
  <c r="CZ152" i="89" s="1"/>
  <c r="JD203" i="89"/>
  <c r="BT203" i="89" s="1"/>
  <c r="JD211" i="89"/>
  <c r="CJ211" i="89" s="1"/>
  <c r="JC91" i="89"/>
  <c r="BS91" i="89" s="1"/>
  <c r="CQ219" i="89"/>
  <c r="JH62" i="89"/>
  <c r="CN62" i="89" s="1"/>
  <c r="JJ115" i="89"/>
  <c r="DF115" i="89" s="1"/>
  <c r="JJ123" i="89"/>
  <c r="CP123" i="89" s="1"/>
  <c r="JJ131" i="89"/>
  <c r="CP131" i="89" s="1"/>
  <c r="JJ139" i="89"/>
  <c r="CP139" i="89" s="1"/>
  <c r="JJ145" i="89"/>
  <c r="BZ145" i="89" s="1"/>
  <c r="JJ153" i="89"/>
  <c r="CP153" i="89" s="1"/>
  <c r="JJ161" i="89"/>
  <c r="BZ161" i="89" s="1"/>
  <c r="JI86" i="89"/>
  <c r="BY86" i="89" s="1"/>
  <c r="JI150" i="89"/>
  <c r="CO150" i="89" s="1"/>
  <c r="JI158" i="89"/>
  <c r="BY158" i="89" s="1"/>
  <c r="JA220" i="89"/>
  <c r="CW220" i="89" s="1"/>
  <c r="JH220" i="89"/>
  <c r="CN220" i="89" s="1"/>
  <c r="IY39" i="89"/>
  <c r="BO39" i="89" s="1"/>
  <c r="IY47" i="89"/>
  <c r="BO47" i="89" s="1"/>
  <c r="IY55" i="89"/>
  <c r="BO55" i="89" s="1"/>
  <c r="IY71" i="89"/>
  <c r="CE71" i="89" s="1"/>
  <c r="IY79" i="89"/>
  <c r="CU79" i="89" s="1"/>
  <c r="JA32" i="89"/>
  <c r="CW32" i="89" s="1"/>
  <c r="JA30" i="89"/>
  <c r="CG30" i="89" s="1"/>
  <c r="IZ32" i="89"/>
  <c r="CF32" i="89" s="1"/>
  <c r="IZ30" i="89"/>
  <c r="CF30" i="89" s="1"/>
  <c r="IZ28" i="89"/>
  <c r="CF28" i="89" s="1"/>
  <c r="IZ64" i="89"/>
  <c r="CF64" i="89" s="1"/>
  <c r="JI41" i="89"/>
  <c r="CO41" i="89" s="1"/>
  <c r="JG32" i="89"/>
  <c r="BW32" i="89" s="1"/>
  <c r="JF41" i="89"/>
  <c r="DB41" i="89" s="1"/>
  <c r="JF36" i="89"/>
  <c r="DB36" i="89" s="1"/>
  <c r="IZ27" i="89"/>
  <c r="CF27" i="89" s="1"/>
  <c r="IZ42" i="89"/>
  <c r="BP42" i="89" s="1"/>
  <c r="JH27" i="89"/>
  <c r="CN27" i="89" s="1"/>
  <c r="JH43" i="89"/>
  <c r="DD43" i="89" s="1"/>
  <c r="IY31" i="89"/>
  <c r="BO31" i="89" s="1"/>
  <c r="JH35" i="89"/>
  <c r="BX35" i="89" s="1"/>
  <c r="JA82" i="89"/>
  <c r="CW82" i="89" s="1"/>
  <c r="JC34" i="89"/>
  <c r="CI34" i="89" s="1"/>
  <c r="DG76" i="89"/>
  <c r="CA27" i="89"/>
  <c r="CQ76" i="89"/>
  <c r="JC29" i="89"/>
  <c r="BS29" i="89" s="1"/>
  <c r="IZ85" i="89"/>
  <c r="CV85" i="89" s="1"/>
  <c r="JD32" i="89"/>
  <c r="BT32" i="89" s="1"/>
  <c r="JD28" i="89"/>
  <c r="BT28" i="89" s="1"/>
  <c r="DG27" i="89"/>
  <c r="JD35" i="89"/>
  <c r="CZ35" i="89" s="1"/>
  <c r="JA78" i="89"/>
  <c r="BQ78" i="89" s="1"/>
  <c r="JA52" i="89"/>
  <c r="BQ52" i="89" s="1"/>
  <c r="JH60" i="89"/>
  <c r="CN60" i="89" s="1"/>
  <c r="JD38" i="89"/>
  <c r="BT38" i="89" s="1"/>
  <c r="JI82" i="89"/>
  <c r="BY82" i="89" s="1"/>
  <c r="JA60" i="89"/>
  <c r="BQ60" i="89" s="1"/>
  <c r="IZ53" i="89"/>
  <c r="CV53" i="89" s="1"/>
  <c r="JH68" i="89"/>
  <c r="BX68" i="89" s="1"/>
  <c r="JF45" i="89"/>
  <c r="DB45" i="89" s="1"/>
  <c r="JA77" i="89"/>
  <c r="BQ77" i="89" s="1"/>
  <c r="JA73" i="89"/>
  <c r="BQ73" i="89" s="1"/>
  <c r="JF44" i="89"/>
  <c r="CL44" i="89" s="1"/>
  <c r="JH81" i="89"/>
  <c r="DD81" i="89" s="1"/>
  <c r="JA70" i="89"/>
  <c r="BQ70" i="89" s="1"/>
  <c r="JE32" i="89"/>
  <c r="BU32" i="89" s="1"/>
  <c r="JH31" i="89"/>
  <c r="DD31" i="89" s="1"/>
  <c r="JH29" i="89"/>
  <c r="CN29" i="89" s="1"/>
  <c r="JI34" i="89"/>
  <c r="CO34" i="89" s="1"/>
  <c r="JI74" i="89"/>
  <c r="BY74" i="89" s="1"/>
  <c r="JF42" i="89"/>
  <c r="BV42" i="89" s="1"/>
  <c r="IY32" i="89"/>
  <c r="BO32" i="89" s="1"/>
  <c r="IY30" i="89"/>
  <c r="CE30" i="89" s="1"/>
  <c r="JF30" i="89"/>
  <c r="DB30" i="89" s="1"/>
  <c r="JI32" i="89"/>
  <c r="DE32" i="89" s="1"/>
  <c r="JI30" i="89"/>
  <c r="DE30" i="89" s="1"/>
  <c r="JC31" i="89"/>
  <c r="BS31" i="89" s="1"/>
  <c r="JG29" i="89"/>
  <c r="BW29" i="89" s="1"/>
  <c r="JD27" i="89"/>
  <c r="BT27" i="89" s="1"/>
  <c r="JH69" i="89"/>
  <c r="BX69" i="89" s="1"/>
  <c r="JC35" i="89"/>
  <c r="CI35" i="89" s="1"/>
  <c r="JA69" i="89"/>
  <c r="BQ69" i="89" s="1"/>
  <c r="JD31" i="89"/>
  <c r="BT31" i="89" s="1"/>
  <c r="JA40" i="89"/>
  <c r="CG40" i="89" s="1"/>
  <c r="JA48" i="89"/>
  <c r="CW48" i="89" s="1"/>
  <c r="JA56" i="89"/>
  <c r="CG56" i="89" s="1"/>
  <c r="JA64" i="89"/>
  <c r="BQ64" i="89" s="1"/>
  <c r="JA80" i="89"/>
  <c r="BQ80" i="89" s="1"/>
  <c r="JH65" i="89"/>
  <c r="DD65" i="89" s="1"/>
  <c r="JA81" i="89"/>
  <c r="BQ81" i="89" s="1"/>
  <c r="JJ88" i="89"/>
  <c r="CP88" i="89" s="1"/>
  <c r="JJ112" i="89"/>
  <c r="DF112" i="89" s="1"/>
  <c r="JJ120" i="89"/>
  <c r="CP120" i="89" s="1"/>
  <c r="JJ128" i="89"/>
  <c r="DF128" i="89" s="1"/>
  <c r="JJ136" i="89"/>
  <c r="BZ136" i="89" s="1"/>
  <c r="JJ142" i="89"/>
  <c r="CP142" i="89" s="1"/>
  <c r="JJ165" i="89"/>
  <c r="CP165" i="89" s="1"/>
  <c r="JJ180" i="89"/>
  <c r="CP180" i="89" s="1"/>
  <c r="JJ203" i="89"/>
  <c r="BZ203" i="89" s="1"/>
  <c r="JJ222" i="89"/>
  <c r="BZ222" i="89" s="1"/>
  <c r="JB99" i="89"/>
  <c r="BR99" i="89" s="1"/>
  <c r="JB107" i="89"/>
  <c r="BR107" i="89" s="1"/>
  <c r="JB139" i="89"/>
  <c r="CH139" i="89" s="1"/>
  <c r="JB175" i="89"/>
  <c r="BR175" i="89" s="1"/>
  <c r="JB215" i="89"/>
  <c r="CH215" i="89" s="1"/>
  <c r="JF54" i="89"/>
  <c r="CL54" i="89" s="1"/>
  <c r="JF62" i="89"/>
  <c r="CL62" i="89" s="1"/>
  <c r="JF70" i="89"/>
  <c r="DB70" i="89" s="1"/>
  <c r="JF78" i="89"/>
  <c r="BV78" i="89" s="1"/>
  <c r="JF144" i="89"/>
  <c r="CL144" i="89" s="1"/>
  <c r="JF184" i="89"/>
  <c r="BV184" i="89" s="1"/>
  <c r="JF208" i="89"/>
  <c r="DB208" i="89" s="1"/>
  <c r="JA61" i="89"/>
  <c r="CG61" i="89" s="1"/>
  <c r="JA49" i="89"/>
  <c r="BQ49" i="89" s="1"/>
  <c r="JI92" i="89"/>
  <c r="DE92" i="89" s="1"/>
  <c r="JI100" i="89"/>
  <c r="DE100" i="89" s="1"/>
  <c r="JI108" i="89"/>
  <c r="BY108" i="89" s="1"/>
  <c r="JI113" i="89"/>
  <c r="CO113" i="89" s="1"/>
  <c r="JI129" i="89"/>
  <c r="BY129" i="89" s="1"/>
  <c r="JI164" i="89"/>
  <c r="BY164" i="89" s="1"/>
  <c r="JA92" i="89"/>
  <c r="CW92" i="89" s="1"/>
  <c r="JI46" i="89"/>
  <c r="BY46" i="89" s="1"/>
  <c r="JA68" i="89"/>
  <c r="BQ68" i="89" s="1"/>
  <c r="JA76" i="89"/>
  <c r="BQ76" i="89" s="1"/>
  <c r="JA84" i="89"/>
  <c r="BQ84" i="89" s="1"/>
  <c r="DG140" i="89"/>
  <c r="CQ124" i="89"/>
  <c r="DG114" i="89"/>
  <c r="CQ103" i="89"/>
  <c r="DG104" i="89"/>
  <c r="CA64" i="89"/>
  <c r="DG35" i="89"/>
  <c r="CQ114" i="89"/>
  <c r="CA124" i="89"/>
  <c r="DG110" i="89"/>
  <c r="CQ104" i="89"/>
  <c r="CQ110" i="89"/>
  <c r="DG44" i="89"/>
  <c r="DG227" i="89"/>
  <c r="DG189" i="89"/>
  <c r="CQ44" i="89"/>
  <c r="CQ227" i="89"/>
  <c r="CQ189" i="89"/>
  <c r="CA161" i="89"/>
  <c r="CQ92" i="89"/>
  <c r="DG173" i="89"/>
  <c r="DG161" i="89"/>
  <c r="CA157" i="89"/>
  <c r="CA92" i="89"/>
  <c r="CA223" i="89"/>
  <c r="CQ212" i="89"/>
  <c r="CA206" i="89"/>
  <c r="DG205" i="89"/>
  <c r="DG186" i="89"/>
  <c r="CA165" i="89"/>
  <c r="CA139" i="89"/>
  <c r="CA81" i="89"/>
  <c r="CQ65" i="89"/>
  <c r="DG49" i="89"/>
  <c r="CA60" i="89"/>
  <c r="CA169" i="89"/>
  <c r="DG31" i="89"/>
  <c r="DG185" i="89"/>
  <c r="CQ58" i="89"/>
  <c r="CQ31" i="89"/>
  <c r="CQ185" i="89"/>
  <c r="DG204" i="89"/>
  <c r="DG223" i="89"/>
  <c r="DG206" i="89"/>
  <c r="CQ204" i="89"/>
  <c r="CQ165" i="89"/>
  <c r="DG81" i="89"/>
  <c r="DG60" i="89"/>
  <c r="CQ211" i="89"/>
  <c r="CQ195" i="89"/>
  <c r="CQ138" i="89"/>
  <c r="DG61" i="89"/>
  <c r="DG84" i="89"/>
  <c r="DG30" i="89"/>
  <c r="DG70" i="89"/>
  <c r="DG194" i="89"/>
  <c r="DG99" i="89"/>
  <c r="CQ70" i="89"/>
  <c r="DG91" i="89"/>
  <c r="DG225" i="89"/>
  <c r="DG208" i="89"/>
  <c r="CQ194" i="89"/>
  <c r="CQ131" i="89"/>
  <c r="CQ99" i="89"/>
  <c r="DG77" i="89"/>
  <c r="CQ91" i="89"/>
  <c r="CQ225" i="89"/>
  <c r="CQ208" i="89"/>
  <c r="DG183" i="89"/>
  <c r="CA131" i="89"/>
  <c r="CQ77" i="89"/>
  <c r="DG54" i="89"/>
  <c r="CQ183" i="89"/>
  <c r="DG45" i="89"/>
  <c r="CQ54" i="89"/>
  <c r="CQ45" i="89"/>
  <c r="DG219" i="89"/>
  <c r="DG120" i="89"/>
  <c r="CA102" i="89"/>
  <c r="CA111" i="89"/>
  <c r="CQ46" i="89"/>
  <c r="DG164" i="89"/>
  <c r="DG160" i="89"/>
  <c r="CA136" i="89"/>
  <c r="DG94" i="89"/>
  <c r="DG52" i="89"/>
  <c r="DG203" i="89"/>
  <c r="CQ94" i="89"/>
  <c r="CQ52" i="89"/>
  <c r="CQ196" i="89"/>
  <c r="CQ203" i="89"/>
  <c r="DG168" i="89"/>
  <c r="CA196" i="89"/>
  <c r="CA168" i="89"/>
  <c r="CA156" i="89"/>
  <c r="CQ135" i="89"/>
  <c r="DG156" i="89"/>
  <c r="CA135" i="89"/>
  <c r="CQ120" i="89"/>
  <c r="DG102" i="89"/>
  <c r="DG111" i="89"/>
  <c r="DG46" i="89"/>
  <c r="CR169" i="89"/>
  <c r="CR150" i="89"/>
  <c r="DH169" i="89"/>
  <c r="DH174" i="89"/>
  <c r="CB150" i="89"/>
  <c r="DH29" i="89"/>
  <c r="CR174" i="89"/>
  <c r="CR168" i="89"/>
  <c r="CR29" i="89"/>
  <c r="DH181" i="89"/>
  <c r="DH168" i="89"/>
  <c r="CB98" i="89"/>
  <c r="DH188" i="89"/>
  <c r="CR181" i="89"/>
  <c r="CR217" i="89"/>
  <c r="CR188" i="89"/>
  <c r="CB217" i="89"/>
  <c r="DH225" i="89"/>
  <c r="DH218" i="89"/>
  <c r="DH187" i="89"/>
  <c r="CB147" i="89"/>
  <c r="CR187" i="89"/>
  <c r="CB69" i="89"/>
  <c r="DH183" i="89"/>
  <c r="DH176" i="89"/>
  <c r="CR183" i="89"/>
  <c r="CR176" i="89"/>
  <c r="CB99" i="89"/>
  <c r="DH125" i="89"/>
  <c r="CR125" i="89"/>
  <c r="DH219" i="89"/>
  <c r="CR219" i="89"/>
  <c r="DH226" i="89"/>
  <c r="DH223" i="89"/>
  <c r="CB129" i="89"/>
  <c r="CB102" i="89"/>
  <c r="CR85" i="89"/>
  <c r="DH78" i="89"/>
  <c r="CS117" i="89"/>
  <c r="DI115" i="89"/>
  <c r="CS201" i="89"/>
  <c r="DI109" i="89"/>
  <c r="CS115" i="89"/>
  <c r="CC60" i="89"/>
  <c r="CS109" i="89"/>
  <c r="CC76" i="89"/>
  <c r="DI60" i="89"/>
  <c r="CS192" i="89"/>
  <c r="DI76" i="89"/>
  <c r="DI133" i="89"/>
  <c r="DI212" i="89"/>
  <c r="CS133" i="89"/>
  <c r="DI102" i="89"/>
  <c r="CS102" i="89"/>
  <c r="CS197" i="89"/>
  <c r="DI56" i="89"/>
  <c r="CC47" i="89"/>
  <c r="CC36" i="89"/>
  <c r="CS72" i="89"/>
  <c r="CC197" i="89"/>
  <c r="DI138" i="89"/>
  <c r="DI122" i="89"/>
  <c r="DI152" i="89"/>
  <c r="CS138" i="89"/>
  <c r="CS122" i="89"/>
  <c r="DI32" i="89"/>
  <c r="CS32" i="89"/>
  <c r="CS56" i="89"/>
  <c r="CC79" i="89"/>
  <c r="CC63" i="89"/>
  <c r="CS47" i="89"/>
  <c r="CS36" i="89"/>
  <c r="DI79" i="89"/>
  <c r="DI63" i="89"/>
  <c r="DI29" i="89"/>
  <c r="DI31" i="89"/>
  <c r="CS29" i="89"/>
  <c r="CS31" i="89"/>
  <c r="DI217" i="89"/>
  <c r="CS217" i="89"/>
  <c r="CC72" i="89"/>
  <c r="DI75" i="89"/>
  <c r="DI149" i="89"/>
  <c r="DI184" i="89"/>
  <c r="CC33" i="89"/>
  <c r="DI28" i="89"/>
  <c r="CS28" i="89"/>
  <c r="DI220" i="89"/>
  <c r="DI178" i="89"/>
  <c r="CC188" i="89"/>
  <c r="CS75" i="89"/>
  <c r="DI191" i="89"/>
  <c r="CC167" i="89"/>
  <c r="DI118" i="89"/>
  <c r="CC59" i="89"/>
  <c r="CS191" i="89"/>
  <c r="CS118" i="89"/>
  <c r="DI114" i="89"/>
  <c r="DI41" i="89"/>
  <c r="DI59" i="89"/>
  <c r="DI134" i="89"/>
  <c r="CS114" i="89"/>
  <c r="CC84" i="89"/>
  <c r="CS158" i="89"/>
  <c r="CC136" i="89"/>
  <c r="CS134" i="89"/>
  <c r="DI84" i="89"/>
  <c r="CC41" i="89"/>
  <c r="DI218" i="89"/>
  <c r="DI44" i="89"/>
  <c r="DI33" i="89"/>
  <c r="CS177" i="89"/>
  <c r="DI180" i="89"/>
  <c r="DI158" i="89"/>
  <c r="CC216" i="89"/>
  <c r="CS147" i="89"/>
  <c r="CC128" i="89"/>
  <c r="CS194" i="89"/>
  <c r="CC46" i="89"/>
  <c r="CS172" i="89"/>
  <c r="DI172" i="89"/>
  <c r="CS163" i="89"/>
  <c r="CS46" i="89"/>
  <c r="CS171" i="89"/>
  <c r="DI171" i="89"/>
  <c r="CS112" i="89"/>
  <c r="DI216" i="89"/>
  <c r="DI128" i="89"/>
  <c r="CS105" i="89"/>
  <c r="CC112" i="89"/>
  <c r="CC165" i="89"/>
  <c r="DI105" i="89"/>
  <c r="CS225" i="89"/>
  <c r="DI200" i="89"/>
  <c r="CS218" i="89"/>
  <c r="DI177" i="89"/>
  <c r="CS155" i="89"/>
  <c r="CS42" i="89"/>
  <c r="CC73" i="89"/>
  <c r="CC180" i="89"/>
  <c r="DI155" i="89"/>
  <c r="CS200" i="89"/>
  <c r="CS154" i="89"/>
  <c r="DI166" i="89"/>
  <c r="DI131" i="89"/>
  <c r="DI73" i="89"/>
  <c r="CC44" i="89"/>
  <c r="DI160" i="89"/>
  <c r="CS166" i="89"/>
  <c r="DI108" i="89"/>
  <c r="CS131" i="89"/>
  <c r="CC160" i="89"/>
  <c r="CC214" i="89"/>
  <c r="DI130" i="89"/>
  <c r="DI107" i="89"/>
  <c r="DI89" i="89"/>
  <c r="DI196" i="89"/>
  <c r="DI214" i="89"/>
  <c r="CS108" i="89"/>
  <c r="CS130" i="89"/>
  <c r="CS89" i="89"/>
  <c r="DI219" i="89"/>
  <c r="CS196" i="89"/>
  <c r="DI167" i="89"/>
  <c r="DI136" i="89"/>
  <c r="CS107" i="89"/>
  <c r="DI154" i="89"/>
  <c r="CS178" i="89"/>
  <c r="DI164" i="89"/>
  <c r="CS86" i="89"/>
  <c r="CC161" i="89"/>
  <c r="CS35" i="89"/>
  <c r="DI162" i="89"/>
  <c r="CC143" i="89"/>
  <c r="DI181" i="89"/>
  <c r="CS71" i="89"/>
  <c r="CC45" i="89"/>
  <c r="CS45" i="89"/>
  <c r="CC53" i="89"/>
  <c r="CC69" i="89"/>
  <c r="CC55" i="89"/>
  <c r="DI145" i="89"/>
  <c r="DI69" i="89"/>
  <c r="DI55" i="89"/>
  <c r="CS145" i="89"/>
  <c r="DI113" i="89"/>
  <c r="DI163" i="89"/>
  <c r="DI147" i="89"/>
  <c r="CS221" i="89"/>
  <c r="CS165" i="89"/>
  <c r="CS52" i="89"/>
  <c r="CC186" i="89"/>
  <c r="CS223" i="89"/>
  <c r="CC192" i="89"/>
  <c r="CS186" i="89"/>
  <c r="CC117" i="89"/>
  <c r="CS113" i="89"/>
  <c r="CC68" i="89"/>
  <c r="DI53" i="89"/>
  <c r="DI68" i="89"/>
  <c r="CC77" i="89"/>
  <c r="CC70" i="89"/>
  <c r="CC62" i="89"/>
  <c r="DI129" i="89"/>
  <c r="DI77" i="89"/>
  <c r="DI70" i="89"/>
  <c r="DI62" i="89"/>
  <c r="CC67" i="89"/>
  <c r="CC51" i="89"/>
  <c r="DI27" i="89"/>
  <c r="CS204" i="89"/>
  <c r="DI204" i="89"/>
  <c r="CS129" i="89"/>
  <c r="CC52" i="89"/>
  <c r="DI67" i="89"/>
  <c r="DI51" i="89"/>
  <c r="CS27" i="89"/>
  <c r="CB185" i="89"/>
  <c r="CR109" i="89"/>
  <c r="CR153" i="89"/>
  <c r="CB70" i="89"/>
  <c r="CB170" i="89"/>
  <c r="CR105" i="89"/>
  <c r="CB105" i="89"/>
  <c r="DH108" i="89"/>
  <c r="DH177" i="89"/>
  <c r="CR164" i="89"/>
  <c r="CB164" i="89"/>
  <c r="DH221" i="89"/>
  <c r="CB179" i="89"/>
  <c r="CR221" i="89"/>
  <c r="CR170" i="89"/>
  <c r="CR179" i="89"/>
  <c r="CB139" i="89"/>
  <c r="CB136" i="89"/>
  <c r="CR69" i="89"/>
  <c r="CB74" i="89"/>
  <c r="CR70" i="89"/>
  <c r="CB83" i="89"/>
  <c r="CB89" i="89"/>
  <c r="CR112" i="89"/>
  <c r="DH205" i="89"/>
  <c r="CB153" i="89"/>
  <c r="CR108" i="89"/>
  <c r="DH51" i="89"/>
  <c r="DH222" i="89"/>
  <c r="CR205" i="89"/>
  <c r="DH190" i="89"/>
  <c r="DH172" i="89"/>
  <c r="CR51" i="89"/>
  <c r="CR222" i="89"/>
  <c r="CR190" i="89"/>
  <c r="DH184" i="89"/>
  <c r="CR172" i="89"/>
  <c r="CR151" i="89"/>
  <c r="CR149" i="89"/>
  <c r="DH121" i="89"/>
  <c r="DH55" i="89"/>
  <c r="CR184" i="89"/>
  <c r="CB151" i="89"/>
  <c r="CB149" i="89"/>
  <c r="DH139" i="89"/>
  <c r="DH136" i="89"/>
  <c r="CR121" i="89"/>
  <c r="DH74" i="89"/>
  <c r="DH83" i="89"/>
  <c r="CR55" i="89"/>
  <c r="DH89" i="89"/>
  <c r="CB112" i="89"/>
  <c r="CR50" i="89"/>
  <c r="CR227" i="89"/>
  <c r="DH227" i="89"/>
  <c r="DH213" i="89"/>
  <c r="CB214" i="89"/>
  <c r="CR123" i="89"/>
  <c r="CB72" i="89"/>
  <c r="CB213" i="89"/>
  <c r="DH211" i="89"/>
  <c r="CB138" i="89"/>
  <c r="CR128" i="89"/>
  <c r="DH107" i="89"/>
  <c r="CB154" i="89"/>
  <c r="DH180" i="89"/>
  <c r="CR171" i="89"/>
  <c r="CB180" i="89"/>
  <c r="CR154" i="89"/>
  <c r="DH171" i="89"/>
  <c r="DH200" i="89"/>
  <c r="CR200" i="89"/>
  <c r="CR226" i="89"/>
  <c r="CR211" i="89"/>
  <c r="CB128" i="89"/>
  <c r="CR107" i="89"/>
  <c r="CB109" i="89"/>
  <c r="DH62" i="89"/>
  <c r="DH220" i="89"/>
  <c r="DH210" i="89"/>
  <c r="DH113" i="89"/>
  <c r="DH61" i="89"/>
  <c r="CR62" i="89"/>
  <c r="DH75" i="89"/>
  <c r="CR220" i="89"/>
  <c r="CR210" i="89"/>
  <c r="DH182" i="89"/>
  <c r="CR61" i="89"/>
  <c r="CR75" i="89"/>
  <c r="CR182" i="89"/>
  <c r="DH173" i="89"/>
  <c r="CR113" i="89"/>
  <c r="CR173" i="89"/>
  <c r="DH131" i="89"/>
  <c r="DH106" i="89"/>
  <c r="DH100" i="89"/>
  <c r="DH48" i="89"/>
  <c r="DH80" i="89"/>
  <c r="DH185" i="89"/>
  <c r="CR131" i="89"/>
  <c r="DH138" i="89"/>
  <c r="CR106" i="89"/>
  <c r="CR100" i="89"/>
  <c r="CR48" i="89"/>
  <c r="CR80" i="89"/>
  <c r="DH157" i="89"/>
  <c r="DH161" i="89"/>
  <c r="CB52" i="89"/>
  <c r="CR92" i="89"/>
  <c r="DH162" i="89"/>
  <c r="CB92" i="89"/>
  <c r="CR38" i="89"/>
  <c r="CB31" i="89"/>
  <c r="DH224" i="89"/>
  <c r="DH65" i="89"/>
  <c r="CR224" i="89"/>
  <c r="CR158" i="89"/>
  <c r="CB145" i="89"/>
  <c r="CB132" i="89"/>
  <c r="CR65" i="89"/>
  <c r="CB158" i="89"/>
  <c r="DH135" i="89"/>
  <c r="DH104" i="89"/>
  <c r="CR162" i="89"/>
  <c r="CR135" i="89"/>
  <c r="CR104" i="89"/>
  <c r="DH52" i="89"/>
  <c r="DH38" i="89"/>
  <c r="CR199" i="89"/>
  <c r="CR207" i="89"/>
  <c r="CR206" i="89"/>
  <c r="DH178" i="89"/>
  <c r="CR189" i="89"/>
  <c r="CR215" i="89"/>
  <c r="CR130" i="89"/>
  <c r="DH53" i="89"/>
  <c r="CB199" i="89"/>
  <c r="CB207" i="89"/>
  <c r="DH214" i="89"/>
  <c r="CB206" i="89"/>
  <c r="CR178" i="89"/>
  <c r="CB189" i="89"/>
  <c r="DH215" i="89"/>
  <c r="CB130" i="89"/>
  <c r="CR53" i="89"/>
  <c r="DH72" i="89"/>
  <c r="DH123" i="89"/>
  <c r="CR165" i="89"/>
  <c r="DH165" i="89"/>
  <c r="CR127" i="89"/>
  <c r="CB166" i="89"/>
  <c r="DH145" i="89"/>
  <c r="CB127" i="89"/>
  <c r="DH57" i="89"/>
  <c r="DH81" i="89"/>
  <c r="DH66" i="89"/>
  <c r="DH82" i="89"/>
  <c r="DH175" i="89"/>
  <c r="CR167" i="89"/>
  <c r="DH134" i="89"/>
  <c r="CR57" i="89"/>
  <c r="CR81" i="89"/>
  <c r="CR66" i="89"/>
  <c r="CR82" i="89"/>
  <c r="DH79" i="89"/>
  <c r="DH76" i="89"/>
  <c r="CR175" i="89"/>
  <c r="DH167" i="89"/>
  <c r="CR134" i="89"/>
  <c r="CR79" i="89"/>
  <c r="CR76" i="89"/>
  <c r="DH84" i="89"/>
  <c r="DH30" i="89"/>
  <c r="CR216" i="89"/>
  <c r="CR166" i="89"/>
  <c r="CR84" i="89"/>
  <c r="CR30" i="89"/>
  <c r="CB216" i="89"/>
  <c r="DH47" i="89"/>
  <c r="DH111" i="89"/>
  <c r="CR161" i="89"/>
  <c r="CR157" i="89"/>
  <c r="DH132" i="89"/>
  <c r="CB47" i="89"/>
  <c r="CR111" i="89"/>
  <c r="DH31" i="89"/>
  <c r="CR77" i="89"/>
  <c r="DH140" i="89"/>
  <c r="CR120" i="89"/>
  <c r="CB64" i="89"/>
  <c r="CB208" i="89"/>
  <c r="CB95" i="89"/>
  <c r="DH103" i="89"/>
  <c r="CB209" i="89"/>
  <c r="CR208" i="89"/>
  <c r="CB203" i="89"/>
  <c r="DH120" i="89"/>
  <c r="CB133" i="89"/>
  <c r="CR95" i="89"/>
  <c r="DH77" i="89"/>
  <c r="CB54" i="89"/>
  <c r="CR64" i="89"/>
  <c r="DH202" i="89"/>
  <c r="CR140" i="89"/>
  <c r="DH101" i="89"/>
  <c r="CR103" i="89"/>
  <c r="CR202" i="89"/>
  <c r="CR101" i="89"/>
  <c r="DH186" i="89"/>
  <c r="DH67" i="89"/>
  <c r="CR186" i="89"/>
  <c r="DH141" i="89"/>
  <c r="DH122" i="89"/>
  <c r="CR42" i="89"/>
  <c r="CR67" i="89"/>
  <c r="DH209" i="89"/>
  <c r="DH203" i="89"/>
  <c r="DH133" i="89"/>
  <c r="CR141" i="89"/>
  <c r="CR122" i="89"/>
  <c r="DH54" i="89"/>
  <c r="DH46" i="89"/>
  <c r="DH42" i="89"/>
  <c r="CB46" i="89"/>
  <c r="CR119" i="89"/>
  <c r="CR152" i="89"/>
  <c r="CR97" i="89"/>
  <c r="DH212" i="89"/>
  <c r="CR32" i="89"/>
  <c r="CR212" i="89"/>
  <c r="CB27" i="89"/>
  <c r="CR204" i="89"/>
  <c r="CB49" i="89"/>
  <c r="CB201" i="89"/>
  <c r="CR129" i="89"/>
  <c r="CR98" i="89"/>
  <c r="CR102" i="89"/>
  <c r="DH50" i="89"/>
  <c r="CB63" i="89"/>
  <c r="CR155" i="89"/>
  <c r="DH86" i="89"/>
  <c r="CB155" i="89"/>
  <c r="CR114" i="89"/>
  <c r="CR86" i="89"/>
  <c r="DH60" i="89"/>
  <c r="CR163" i="89"/>
  <c r="DH73" i="89"/>
  <c r="CR60" i="89"/>
  <c r="DH28" i="89"/>
  <c r="CR148" i="89"/>
  <c r="CB163" i="89"/>
  <c r="CR159" i="89"/>
  <c r="CR73" i="89"/>
  <c r="DH40" i="89"/>
  <c r="CR28" i="89"/>
  <c r="DH201" i="89"/>
  <c r="CB148" i="89"/>
  <c r="CB159" i="89"/>
  <c r="CB40" i="89"/>
  <c r="DH63" i="89"/>
  <c r="DH114" i="89"/>
  <c r="DH204" i="89"/>
  <c r="CB137" i="89"/>
  <c r="DH97" i="89"/>
  <c r="CR49" i="89"/>
  <c r="CB68" i="89"/>
  <c r="CR27" i="89"/>
  <c r="DH32" i="89"/>
  <c r="CB152" i="89"/>
  <c r="CB119" i="89"/>
  <c r="DH94" i="89"/>
  <c r="DH110" i="89"/>
  <c r="DH126" i="89"/>
  <c r="CR94" i="89"/>
  <c r="CR110" i="89"/>
  <c r="DH71" i="89"/>
  <c r="CR160" i="89"/>
  <c r="CR156" i="89"/>
  <c r="DH124" i="89"/>
  <c r="CR126" i="89"/>
  <c r="DH93" i="89"/>
  <c r="DH58" i="89"/>
  <c r="CR71" i="89"/>
  <c r="CB160" i="89"/>
  <c r="CB156" i="89"/>
  <c r="CR124" i="89"/>
  <c r="DH137" i="89"/>
  <c r="CR93" i="89"/>
  <c r="CR58" i="89"/>
  <c r="DH68" i="89"/>
  <c r="CB193" i="89"/>
  <c r="DH193" i="89"/>
  <c r="CQ167" i="89"/>
  <c r="DG167" i="89"/>
  <c r="CR56" i="89"/>
  <c r="DH56" i="89"/>
  <c r="DG28" i="89"/>
  <c r="CA28" i="89"/>
  <c r="CQ34" i="89"/>
  <c r="DG34" i="89"/>
  <c r="CQ115" i="89"/>
  <c r="CA115" i="89"/>
  <c r="CQ38" i="89"/>
  <c r="DG38" i="89"/>
  <c r="CA38" i="89"/>
  <c r="CA32" i="89"/>
  <c r="CQ32" i="89"/>
  <c r="DG32" i="89"/>
  <c r="CA57" i="89"/>
  <c r="JI43" i="89"/>
  <c r="BY43" i="89" s="1"/>
  <c r="CR78" i="89"/>
  <c r="JA57" i="89"/>
  <c r="BQ57" i="89" s="1"/>
  <c r="CA58" i="89"/>
  <c r="JF29" i="89"/>
  <c r="BV29" i="89" s="1"/>
  <c r="JG34" i="89"/>
  <c r="BW34" i="89" s="1"/>
  <c r="JF39" i="89"/>
  <c r="DB39" i="89" s="1"/>
  <c r="JF47" i="89"/>
  <c r="DB47" i="89" s="1"/>
  <c r="JF55" i="89"/>
  <c r="DB55" i="89" s="1"/>
  <c r="JF63" i="89"/>
  <c r="DB63" i="89" s="1"/>
  <c r="JA66" i="89"/>
  <c r="BQ66" i="89" s="1"/>
  <c r="JF46" i="89"/>
  <c r="CL46" i="89" s="1"/>
  <c r="DH59" i="89"/>
  <c r="JF40" i="89"/>
  <c r="BV40" i="89" s="1"/>
  <c r="CA34" i="89"/>
  <c r="JB30" i="89"/>
  <c r="BR30" i="89" s="1"/>
  <c r="JB27" i="89"/>
  <c r="BR27" i="89" s="1"/>
  <c r="JB35" i="89"/>
  <c r="CX35" i="89" s="1"/>
  <c r="JB43" i="89"/>
  <c r="BR43" i="89" s="1"/>
  <c r="JB51" i="89"/>
  <c r="CX51" i="89" s="1"/>
  <c r="JB59" i="89"/>
  <c r="BR59" i="89" s="1"/>
  <c r="JB67" i="89"/>
  <c r="CH67" i="89" s="1"/>
  <c r="JB75" i="89"/>
  <c r="BR75" i="89" s="1"/>
  <c r="JB83" i="89"/>
  <c r="BR83" i="89" s="1"/>
  <c r="JB91" i="89"/>
  <c r="BR91" i="89" s="1"/>
  <c r="DH85" i="89"/>
  <c r="DG40" i="89"/>
  <c r="JI53" i="89"/>
  <c r="BY53" i="89" s="1"/>
  <c r="JI61" i="89"/>
  <c r="BY61" i="89" s="1"/>
  <c r="JI69" i="89"/>
  <c r="DE69" i="89" s="1"/>
  <c r="JI77" i="89"/>
  <c r="BY77" i="89" s="1"/>
  <c r="JI85" i="89"/>
  <c r="BY85" i="89" s="1"/>
  <c r="JA35" i="89"/>
  <c r="CG35" i="89" s="1"/>
  <c r="JA43" i="89"/>
  <c r="CG43" i="89" s="1"/>
  <c r="JA53" i="89"/>
  <c r="BQ53" i="89" s="1"/>
  <c r="DG43" i="89"/>
  <c r="DG74" i="89"/>
  <c r="JI38" i="89"/>
  <c r="CO38" i="89" s="1"/>
  <c r="JF31" i="89"/>
  <c r="BV31" i="89" s="1"/>
  <c r="CR59" i="89"/>
  <c r="DH44" i="89"/>
  <c r="JF49" i="89"/>
  <c r="DB49" i="89" s="1"/>
  <c r="JF57" i="89"/>
  <c r="DB57" i="89" s="1"/>
  <c r="JF65" i="89"/>
  <c r="BV65" i="89" s="1"/>
  <c r="JF73" i="89"/>
  <c r="BV73" i="89" s="1"/>
  <c r="JF81" i="89"/>
  <c r="DB81" i="89" s="1"/>
  <c r="CQ28" i="89"/>
  <c r="JB115" i="89"/>
  <c r="BR115" i="89" s="1"/>
  <c r="JB123" i="89"/>
  <c r="CX123" i="89" s="1"/>
  <c r="JB183" i="89"/>
  <c r="BR183" i="89" s="1"/>
  <c r="JB144" i="89"/>
  <c r="BR144" i="89" s="1"/>
  <c r="JB152" i="89"/>
  <c r="BR152" i="89" s="1"/>
  <c r="JB160" i="89"/>
  <c r="BR160" i="89" s="1"/>
  <c r="JI78" i="89"/>
  <c r="BY78" i="89" s="1"/>
  <c r="JI142" i="89"/>
  <c r="BY142" i="89" s="1"/>
  <c r="JA36" i="89"/>
  <c r="CG36" i="89" s="1"/>
  <c r="JA44" i="89"/>
  <c r="CW44" i="89" s="1"/>
  <c r="CQ43" i="89"/>
  <c r="CQ74" i="89"/>
  <c r="CB44" i="89"/>
  <c r="JF108" i="89"/>
  <c r="BV108" i="89" s="1"/>
  <c r="JF33" i="89"/>
  <c r="DB33" i="89" s="1"/>
  <c r="JI88" i="89"/>
  <c r="DE88" i="89" s="1"/>
  <c r="JI96" i="89"/>
  <c r="BY96" i="89" s="1"/>
  <c r="JI104" i="89"/>
  <c r="DE104" i="89" s="1"/>
  <c r="JI144" i="89"/>
  <c r="CO144" i="89" s="1"/>
  <c r="JI117" i="89"/>
  <c r="CO117" i="89" s="1"/>
  <c r="JI125" i="89"/>
  <c r="BY125" i="89" s="1"/>
  <c r="JI133" i="89"/>
  <c r="BY133" i="89" s="1"/>
  <c r="JI152" i="89"/>
  <c r="CO152" i="89" s="1"/>
  <c r="JI160" i="89"/>
  <c r="BY160" i="89" s="1"/>
  <c r="JI194" i="89"/>
  <c r="CO194" i="89" s="1"/>
  <c r="JI172" i="89"/>
  <c r="DE172" i="89" s="1"/>
  <c r="JI180" i="89"/>
  <c r="DE180" i="89" s="1"/>
  <c r="JI188" i="89"/>
  <c r="DE188" i="89" s="1"/>
  <c r="JI200" i="89"/>
  <c r="CO200" i="89" s="1"/>
  <c r="JI208" i="89"/>
  <c r="CO208" i="89" s="1"/>
  <c r="JI214" i="89"/>
  <c r="CO214" i="89" s="1"/>
  <c r="JI222" i="89"/>
  <c r="DE222" i="89" s="1"/>
  <c r="JA88" i="89"/>
  <c r="CW88" i="89" s="1"/>
  <c r="JA96" i="89"/>
  <c r="CG96" i="89" s="1"/>
  <c r="JA104" i="89"/>
  <c r="CW104" i="89" s="1"/>
  <c r="JA142" i="89"/>
  <c r="CG142" i="89" s="1"/>
  <c r="JA114" i="89"/>
  <c r="CW114" i="89" s="1"/>
  <c r="JA130" i="89"/>
  <c r="BQ130" i="89" s="1"/>
  <c r="JA138" i="89"/>
  <c r="BQ138" i="89" s="1"/>
  <c r="JA152" i="89"/>
  <c r="BQ152" i="89" s="1"/>
  <c r="JA160" i="89"/>
  <c r="CW160" i="89" s="1"/>
  <c r="JA165" i="89"/>
  <c r="CW165" i="89" s="1"/>
  <c r="JA173" i="89"/>
  <c r="CW173" i="89" s="1"/>
  <c r="JA181" i="89"/>
  <c r="CW181" i="89" s="1"/>
  <c r="JA189" i="89"/>
  <c r="CW189" i="89" s="1"/>
  <c r="JA200" i="89"/>
  <c r="CG200" i="89" s="1"/>
  <c r="JA208" i="89"/>
  <c r="CW208" i="89" s="1"/>
  <c r="JA214" i="89"/>
  <c r="CW214" i="89" s="1"/>
  <c r="JA222" i="89"/>
  <c r="CW222" i="89" s="1"/>
  <c r="JE48" i="89"/>
  <c r="CK48" i="89" s="1"/>
  <c r="JA72" i="89"/>
  <c r="BQ72" i="89" s="1"/>
  <c r="JJ39" i="89"/>
  <c r="BZ39" i="89" s="1"/>
  <c r="JJ47" i="89"/>
  <c r="BZ47" i="89" s="1"/>
  <c r="JJ55" i="89"/>
  <c r="BZ55" i="89" s="1"/>
  <c r="JJ63" i="89"/>
  <c r="CP63" i="89" s="1"/>
  <c r="JJ71" i="89"/>
  <c r="CP71" i="89" s="1"/>
  <c r="JJ79" i="89"/>
  <c r="CP79" i="89" s="1"/>
  <c r="JJ96" i="89"/>
  <c r="BZ96" i="89" s="1"/>
  <c r="JJ104" i="89"/>
  <c r="BZ104" i="89" s="1"/>
  <c r="JB192" i="89"/>
  <c r="CX192" i="89" s="1"/>
  <c r="CQ73" i="89"/>
  <c r="JA37" i="89"/>
  <c r="CG37" i="89" s="1"/>
  <c r="JA45" i="89"/>
  <c r="BQ45" i="89" s="1"/>
  <c r="JE42" i="89"/>
  <c r="CK42" i="89" s="1"/>
  <c r="JF38" i="89"/>
  <c r="DB38" i="89" s="1"/>
  <c r="JJ36" i="89"/>
  <c r="BZ36" i="89" s="1"/>
  <c r="JJ93" i="89"/>
  <c r="BZ93" i="89" s="1"/>
  <c r="JJ101" i="89"/>
  <c r="BZ101" i="89" s="1"/>
  <c r="JJ109" i="89"/>
  <c r="BZ109" i="89" s="1"/>
  <c r="JJ125" i="89"/>
  <c r="CP125" i="89" s="1"/>
  <c r="JJ133" i="89"/>
  <c r="CP133" i="89" s="1"/>
  <c r="JJ141" i="89"/>
  <c r="CP141" i="89" s="1"/>
  <c r="JJ169" i="89"/>
  <c r="CP169" i="89" s="1"/>
  <c r="JJ177" i="89"/>
  <c r="BZ177" i="89" s="1"/>
  <c r="JJ185" i="89"/>
  <c r="BZ185" i="89" s="1"/>
  <c r="JJ214" i="89"/>
  <c r="DF214" i="89" s="1"/>
  <c r="JB112" i="89"/>
  <c r="BR112" i="89" s="1"/>
  <c r="JB128" i="89"/>
  <c r="CH128" i="89" s="1"/>
  <c r="JB136" i="89"/>
  <c r="CH136" i="89" s="1"/>
  <c r="JB168" i="89"/>
  <c r="BR168" i="89" s="1"/>
  <c r="JB167" i="89"/>
  <c r="CX167" i="89" s="1"/>
  <c r="JB172" i="89"/>
  <c r="BR172" i="89" s="1"/>
  <c r="JB180" i="89"/>
  <c r="BR180" i="89" s="1"/>
  <c r="JB188" i="89"/>
  <c r="CX188" i="89" s="1"/>
  <c r="JB222" i="89"/>
  <c r="BR222" i="89" s="1"/>
  <c r="JF51" i="89"/>
  <c r="DB51" i="89" s="1"/>
  <c r="JF59" i="89"/>
  <c r="CL59" i="89" s="1"/>
  <c r="JF67" i="89"/>
  <c r="DB67" i="89" s="1"/>
  <c r="JF75" i="89"/>
  <c r="DB75" i="89" s="1"/>
  <c r="JF83" i="89"/>
  <c r="DB83" i="89" s="1"/>
  <c r="JF93" i="89"/>
  <c r="CL93" i="89" s="1"/>
  <c r="JF101" i="89"/>
  <c r="DB101" i="89" s="1"/>
  <c r="JF109" i="89"/>
  <c r="DB109" i="89" s="1"/>
  <c r="JF116" i="89"/>
  <c r="DB116" i="89" s="1"/>
  <c r="JF124" i="89"/>
  <c r="CL124" i="89" s="1"/>
  <c r="JF132" i="89"/>
  <c r="BV132" i="89" s="1"/>
  <c r="JF140" i="89"/>
  <c r="BV140" i="89" s="1"/>
  <c r="JF149" i="89"/>
  <c r="CL149" i="89" s="1"/>
  <c r="JF157" i="89"/>
  <c r="BV157" i="89" s="1"/>
  <c r="JF165" i="89"/>
  <c r="BV165" i="89" s="1"/>
  <c r="JF173" i="89"/>
  <c r="DB173" i="89" s="1"/>
  <c r="JF181" i="89"/>
  <c r="BV181" i="89" s="1"/>
  <c r="JF197" i="89"/>
  <c r="CL197" i="89" s="1"/>
  <c r="JF213" i="89"/>
  <c r="BV213" i="89" s="1"/>
  <c r="JF221" i="89"/>
  <c r="BV221" i="89" s="1"/>
  <c r="CB56" i="89"/>
  <c r="JJ150" i="89"/>
  <c r="DF150" i="89" s="1"/>
  <c r="JJ158" i="89"/>
  <c r="BZ158" i="89" s="1"/>
  <c r="JE41" i="89"/>
  <c r="DA41" i="89" s="1"/>
  <c r="JA46" i="89"/>
  <c r="CG46" i="89" s="1"/>
  <c r="JA65" i="89"/>
  <c r="CG65" i="89" s="1"/>
  <c r="JC38" i="89"/>
  <c r="CI38" i="89" s="1"/>
  <c r="JH36" i="89"/>
  <c r="CN36" i="89" s="1"/>
  <c r="JI49" i="89"/>
  <c r="BY49" i="89" s="1"/>
  <c r="JI57" i="89"/>
  <c r="BY57" i="89" s="1"/>
  <c r="JI65" i="89"/>
  <c r="BY65" i="89" s="1"/>
  <c r="JI73" i="89"/>
  <c r="BY73" i="89" s="1"/>
  <c r="JI81" i="89"/>
  <c r="BY81" i="89" s="1"/>
  <c r="JI218" i="89"/>
  <c r="BY218" i="89" s="1"/>
  <c r="JI226" i="89"/>
  <c r="DE226" i="89" s="1"/>
  <c r="JF53" i="89"/>
  <c r="DB53" i="89" s="1"/>
  <c r="JF61" i="89"/>
  <c r="DB61" i="89" s="1"/>
  <c r="JF69" i="89"/>
  <c r="DB69" i="89" s="1"/>
  <c r="JF77" i="89"/>
  <c r="DB77" i="89" s="1"/>
  <c r="JF85" i="89"/>
  <c r="DB85" i="89" s="1"/>
  <c r="JE37" i="89"/>
  <c r="CK37" i="89" s="1"/>
  <c r="JD39" i="89"/>
  <c r="BT39" i="89" s="1"/>
  <c r="IZ73" i="89"/>
  <c r="BP73" i="89" s="1"/>
  <c r="IZ65" i="89"/>
  <c r="BP65" i="89" s="1"/>
  <c r="IZ57" i="89"/>
  <c r="BP57" i="89" s="1"/>
  <c r="IZ49" i="89"/>
  <c r="BP49" i="89" s="1"/>
  <c r="JI40" i="89"/>
  <c r="BY40" i="89" s="1"/>
  <c r="JJ29" i="89"/>
  <c r="BZ29" i="89" s="1"/>
  <c r="CQ145" i="89"/>
  <c r="CA145" i="89"/>
  <c r="JB29" i="89"/>
  <c r="BR29" i="89" s="1"/>
  <c r="DG112" i="89"/>
  <c r="CQ112" i="89"/>
  <c r="DG143" i="89"/>
  <c r="CQ143" i="89"/>
  <c r="CA143" i="89"/>
  <c r="JJ31" i="89"/>
  <c r="BZ31" i="89" s="1"/>
  <c r="JC87" i="89"/>
  <c r="BS87" i="89" s="1"/>
  <c r="CQ144" i="89"/>
  <c r="DG144" i="89"/>
  <c r="CA144" i="89"/>
  <c r="JH49" i="89"/>
  <c r="CN49" i="89" s="1"/>
  <c r="JH57" i="89"/>
  <c r="BX57" i="89" s="1"/>
  <c r="JH89" i="89"/>
  <c r="CN89" i="89" s="1"/>
  <c r="JH97" i="89"/>
  <c r="CN97" i="89" s="1"/>
  <c r="JH105" i="89"/>
  <c r="BX105" i="89" s="1"/>
  <c r="JH129" i="89"/>
  <c r="BX129" i="89" s="1"/>
  <c r="JH137" i="89"/>
  <c r="BX137" i="89" s="1"/>
  <c r="JH145" i="89"/>
  <c r="DD145" i="89" s="1"/>
  <c r="JH153" i="89"/>
  <c r="BX153" i="89" s="1"/>
  <c r="JH161" i="89"/>
  <c r="BX161" i="89" s="1"/>
  <c r="JH169" i="89"/>
  <c r="DD169" i="89" s="1"/>
  <c r="JH177" i="89"/>
  <c r="CN177" i="89" s="1"/>
  <c r="JH185" i="89"/>
  <c r="DD185" i="89" s="1"/>
  <c r="JH200" i="89"/>
  <c r="BX200" i="89" s="1"/>
  <c r="JH208" i="89"/>
  <c r="BX208" i="89" s="1"/>
  <c r="JH215" i="89"/>
  <c r="DD215" i="89" s="1"/>
  <c r="IZ93" i="89"/>
  <c r="CF93" i="89" s="1"/>
  <c r="IZ109" i="89"/>
  <c r="CV109" i="89" s="1"/>
  <c r="IZ132" i="89"/>
  <c r="BP132" i="89" s="1"/>
  <c r="IZ140" i="89"/>
  <c r="BP140" i="89" s="1"/>
  <c r="IZ149" i="89"/>
  <c r="CV149" i="89" s="1"/>
  <c r="IZ157" i="89"/>
  <c r="CF157" i="89" s="1"/>
  <c r="IZ219" i="89"/>
  <c r="CV219" i="89" s="1"/>
  <c r="IZ227" i="89"/>
  <c r="CF227" i="89" s="1"/>
  <c r="JD43" i="89"/>
  <c r="BT43" i="89" s="1"/>
  <c r="JD51" i="89"/>
  <c r="CZ51" i="89" s="1"/>
  <c r="JD59" i="89"/>
  <c r="CJ59" i="89" s="1"/>
  <c r="JD67" i="89"/>
  <c r="BT67" i="89" s="1"/>
  <c r="JD75" i="89"/>
  <c r="CZ75" i="89" s="1"/>
  <c r="JD83" i="89"/>
  <c r="BT83" i="89" s="1"/>
  <c r="JD102" i="89"/>
  <c r="CJ102" i="89" s="1"/>
  <c r="JD110" i="89"/>
  <c r="BT110" i="89" s="1"/>
  <c r="JD117" i="89"/>
  <c r="BT117" i="89" s="1"/>
  <c r="JD126" i="89"/>
  <c r="BT126" i="89" s="1"/>
  <c r="JD134" i="89"/>
  <c r="BT134" i="89" s="1"/>
  <c r="JD143" i="89"/>
  <c r="CZ143" i="89" s="1"/>
  <c r="JD147" i="89"/>
  <c r="CJ147" i="89" s="1"/>
  <c r="JD155" i="89"/>
  <c r="CZ155" i="89" s="1"/>
  <c r="JD163" i="89"/>
  <c r="CJ163" i="89" s="1"/>
  <c r="JD198" i="89"/>
  <c r="BT198" i="89" s="1"/>
  <c r="JD206" i="89"/>
  <c r="BT206" i="89" s="1"/>
  <c r="JD215" i="89"/>
  <c r="CZ215" i="89" s="1"/>
  <c r="JB31" i="89"/>
  <c r="BR31" i="89" s="1"/>
  <c r="JJ28" i="89"/>
  <c r="BZ28" i="89" s="1"/>
  <c r="CB36" i="89"/>
  <c r="CR36" i="89"/>
  <c r="JB28" i="89"/>
  <c r="BR28" i="89" s="1"/>
  <c r="CQ117" i="89"/>
  <c r="DG117" i="89"/>
  <c r="CA117" i="89"/>
  <c r="JE56" i="89"/>
  <c r="DA56" i="89" s="1"/>
  <c r="JE64" i="89"/>
  <c r="CK64" i="89" s="1"/>
  <c r="JE72" i="89"/>
  <c r="CK72" i="89" s="1"/>
  <c r="JE80" i="89"/>
  <c r="CK80" i="89" s="1"/>
  <c r="JE89" i="89"/>
  <c r="BU89" i="89" s="1"/>
  <c r="JE97" i="89"/>
  <c r="BU97" i="89" s="1"/>
  <c r="JE105" i="89"/>
  <c r="BU105" i="89" s="1"/>
  <c r="JE113" i="89"/>
  <c r="CK113" i="89" s="1"/>
  <c r="JE120" i="89"/>
  <c r="BU120" i="89" s="1"/>
  <c r="JE128" i="89"/>
  <c r="BU128" i="89" s="1"/>
  <c r="JE136" i="89"/>
  <c r="BU136" i="89" s="1"/>
  <c r="JE143" i="89"/>
  <c r="CK143" i="89" s="1"/>
  <c r="JE153" i="89"/>
  <c r="BU153" i="89" s="1"/>
  <c r="JE161" i="89"/>
  <c r="BU161" i="89" s="1"/>
  <c r="JE169" i="89"/>
  <c r="BU169" i="89" s="1"/>
  <c r="JE177" i="89"/>
  <c r="CK177" i="89" s="1"/>
  <c r="JE185" i="89"/>
  <c r="DA185" i="89" s="1"/>
  <c r="JE193" i="89"/>
  <c r="BU193" i="89" s="1"/>
  <c r="JE201" i="89"/>
  <c r="BU201" i="89" s="1"/>
  <c r="JE209" i="89"/>
  <c r="BU209" i="89" s="1"/>
  <c r="JE217" i="89"/>
  <c r="BU217" i="89" s="1"/>
  <c r="JE225" i="89"/>
  <c r="BU225" i="89" s="1"/>
  <c r="JE34" i="89"/>
  <c r="BU34" i="89" s="1"/>
  <c r="JD45" i="89"/>
  <c r="BT45" i="89" s="1"/>
  <c r="JJ30" i="89"/>
  <c r="BZ30" i="89" s="1"/>
  <c r="JJ27" i="89"/>
  <c r="DF27" i="89" s="1"/>
  <c r="JG54" i="89"/>
  <c r="DC54" i="89" s="1"/>
  <c r="JG62" i="89"/>
  <c r="BW62" i="89" s="1"/>
  <c r="JG70" i="89"/>
  <c r="CM70" i="89" s="1"/>
  <c r="JG78" i="89"/>
  <c r="BW78" i="89" s="1"/>
  <c r="JG95" i="89"/>
  <c r="BW95" i="89" s="1"/>
  <c r="JG103" i="89"/>
  <c r="DC103" i="89" s="1"/>
  <c r="JG111" i="89"/>
  <c r="BW111" i="89" s="1"/>
  <c r="JG151" i="89"/>
  <c r="DC151" i="89" s="1"/>
  <c r="JG159" i="89"/>
  <c r="BW159" i="89" s="1"/>
  <c r="JG167" i="89"/>
  <c r="BW167" i="89" s="1"/>
  <c r="JG175" i="89"/>
  <c r="BW175" i="89" s="1"/>
  <c r="JG183" i="89"/>
  <c r="CM183" i="89" s="1"/>
  <c r="JG197" i="89"/>
  <c r="DC197" i="89" s="1"/>
  <c r="JG205" i="89"/>
  <c r="BW205" i="89" s="1"/>
  <c r="IY51" i="89"/>
  <c r="BO51" i="89" s="1"/>
  <c r="IY59" i="89"/>
  <c r="CE59" i="89" s="1"/>
  <c r="IY67" i="89"/>
  <c r="BO67" i="89" s="1"/>
  <c r="IY75" i="89"/>
  <c r="CU75" i="89" s="1"/>
  <c r="IY83" i="89"/>
  <c r="BO83" i="89" s="1"/>
  <c r="IY91" i="89"/>
  <c r="BO91" i="89" s="1"/>
  <c r="IY99" i="89"/>
  <c r="BO99" i="89" s="1"/>
  <c r="IY107" i="89"/>
  <c r="CU107" i="89" s="1"/>
  <c r="IY149" i="89"/>
  <c r="BO149" i="89" s="1"/>
  <c r="IY157" i="89"/>
  <c r="CU157" i="89" s="1"/>
  <c r="IY173" i="89"/>
  <c r="CE173" i="89" s="1"/>
  <c r="IY181" i="89"/>
  <c r="BO181" i="89" s="1"/>
  <c r="IY189" i="89"/>
  <c r="BO189" i="89" s="1"/>
  <c r="IY196" i="89"/>
  <c r="BO196" i="89" s="1"/>
  <c r="IY204" i="89"/>
  <c r="BO204" i="89" s="1"/>
  <c r="IY212" i="89"/>
  <c r="BO212" i="89" s="1"/>
  <c r="IY219" i="89"/>
  <c r="CE219" i="89" s="1"/>
  <c r="IY227" i="89"/>
  <c r="CU227" i="89" s="1"/>
  <c r="JC42" i="89"/>
  <c r="CY42" i="89" s="1"/>
  <c r="JC50" i="89"/>
  <c r="BS50" i="89" s="1"/>
  <c r="JC58" i="89"/>
  <c r="BS58" i="89" s="1"/>
  <c r="JC66" i="89"/>
  <c r="BS66" i="89" s="1"/>
  <c r="JC74" i="89"/>
  <c r="BS74" i="89" s="1"/>
  <c r="JC82" i="89"/>
  <c r="BS82" i="89" s="1"/>
  <c r="JC94" i="89"/>
  <c r="CI94" i="89" s="1"/>
  <c r="JC102" i="89"/>
  <c r="BS102" i="89" s="1"/>
  <c r="JC110" i="89"/>
  <c r="BS110" i="89" s="1"/>
  <c r="JC145" i="89"/>
  <c r="CY145" i="89" s="1"/>
  <c r="JC121" i="89"/>
  <c r="CY121" i="89" s="1"/>
  <c r="JC129" i="89"/>
  <c r="CY129" i="89" s="1"/>
  <c r="JC137" i="89"/>
  <c r="CY137" i="89" s="1"/>
  <c r="JC167" i="89"/>
  <c r="CY167" i="89" s="1"/>
  <c r="JC153" i="89"/>
  <c r="BS153" i="89" s="1"/>
  <c r="JC161" i="89"/>
  <c r="CI161" i="89" s="1"/>
  <c r="JC174" i="89"/>
  <c r="BS174" i="89" s="1"/>
  <c r="JC190" i="89"/>
  <c r="BS190" i="89" s="1"/>
  <c r="JC197" i="89"/>
  <c r="CY197" i="89" s="1"/>
  <c r="JC206" i="89"/>
  <c r="BS206" i="89" s="1"/>
  <c r="JC215" i="89"/>
  <c r="BS215" i="89" s="1"/>
  <c r="JC222" i="89"/>
  <c r="BS222" i="89" s="1"/>
  <c r="CB116" i="89"/>
  <c r="CR116" i="89"/>
  <c r="JE32" i="90"/>
  <c r="CK32" i="90" s="1"/>
  <c r="JJ38" i="90"/>
  <c r="BZ38" i="90" s="1"/>
  <c r="JJ46" i="90"/>
  <c r="BZ46" i="90" s="1"/>
  <c r="JJ54" i="90"/>
  <c r="BZ54" i="90" s="1"/>
  <c r="JJ40" i="90"/>
  <c r="BZ40" i="90" s="1"/>
  <c r="JI56" i="90"/>
  <c r="BY56" i="90" s="1"/>
  <c r="JF97" i="90"/>
  <c r="CL97" i="90" s="1"/>
  <c r="JF107" i="90"/>
  <c r="BV107" i="90" s="1"/>
  <c r="JF111" i="90"/>
  <c r="BV111" i="90" s="1"/>
  <c r="JF136" i="90"/>
  <c r="BV136" i="90" s="1"/>
  <c r="JF157" i="90"/>
  <c r="CL157" i="90" s="1"/>
  <c r="JJ35" i="90"/>
  <c r="DF35" i="90" s="1"/>
  <c r="JJ43" i="90"/>
  <c r="BZ43" i="90" s="1"/>
  <c r="JJ51" i="90"/>
  <c r="CP51" i="90" s="1"/>
  <c r="JJ85" i="90"/>
  <c r="BZ85" i="90" s="1"/>
  <c r="JJ94" i="90"/>
  <c r="CP94" i="90" s="1"/>
  <c r="JJ67" i="90"/>
  <c r="CP67" i="90" s="1"/>
  <c r="JJ75" i="90"/>
  <c r="CP75" i="90" s="1"/>
  <c r="JJ87" i="90"/>
  <c r="CP87" i="90" s="1"/>
  <c r="JJ99" i="90"/>
  <c r="BZ99" i="90" s="1"/>
  <c r="JJ106" i="90"/>
  <c r="BZ106" i="90" s="1"/>
  <c r="JJ112" i="90"/>
  <c r="JJ120" i="90"/>
  <c r="DF120" i="90" s="1"/>
  <c r="JJ126" i="90"/>
  <c r="BZ126" i="90" s="1"/>
  <c r="JI72" i="90"/>
  <c r="BY72" i="90" s="1"/>
  <c r="JJ33" i="90"/>
  <c r="BZ33" i="90" s="1"/>
  <c r="JB64" i="90"/>
  <c r="BR64" i="90" s="1"/>
  <c r="JJ138" i="90"/>
  <c r="BZ138" i="90" s="1"/>
  <c r="JJ141" i="90"/>
  <c r="CP141" i="90" s="1"/>
  <c r="JJ151" i="90"/>
  <c r="JJ164" i="90"/>
  <c r="BZ164" i="90" s="1"/>
  <c r="JJ172" i="90"/>
  <c r="BZ172" i="90" s="1"/>
  <c r="JJ188" i="90"/>
  <c r="CP188" i="90" s="1"/>
  <c r="JJ193" i="90"/>
  <c r="BZ193" i="90" s="1"/>
  <c r="JJ214" i="90"/>
  <c r="BZ214" i="90" s="1"/>
  <c r="JJ221" i="90"/>
  <c r="DF221" i="90" s="1"/>
  <c r="JB59" i="90"/>
  <c r="BR59" i="90" s="1"/>
  <c r="JB41" i="90"/>
  <c r="JB57" i="90"/>
  <c r="BR57" i="90" s="1"/>
  <c r="JB83" i="90"/>
  <c r="CH83" i="90" s="1"/>
  <c r="JB63" i="90"/>
  <c r="CH63" i="90" s="1"/>
  <c r="JB71" i="90"/>
  <c r="CH71" i="90" s="1"/>
  <c r="JB79" i="90"/>
  <c r="CH79" i="90" s="1"/>
  <c r="JB109" i="90"/>
  <c r="CX109" i="90" s="1"/>
  <c r="JB106" i="90"/>
  <c r="BR106" i="90" s="1"/>
  <c r="JB112" i="90"/>
  <c r="CH112" i="90" s="1"/>
  <c r="JB132" i="90"/>
  <c r="CX132" i="90" s="1"/>
  <c r="JB138" i="90"/>
  <c r="CX138" i="90" s="1"/>
  <c r="JB139" i="90"/>
  <c r="BR139" i="90" s="1"/>
  <c r="JB156" i="90"/>
  <c r="BR156" i="90" s="1"/>
  <c r="JB162" i="90"/>
  <c r="CX162" i="90" s="1"/>
  <c r="JB170" i="90"/>
  <c r="CH170" i="90" s="1"/>
  <c r="JB178" i="90"/>
  <c r="CX178" i="90" s="1"/>
  <c r="JB190" i="90"/>
  <c r="JB199" i="90"/>
  <c r="CH199" i="90" s="1"/>
  <c r="JB214" i="90"/>
  <c r="CX214" i="90" s="1"/>
  <c r="JB218" i="90"/>
  <c r="BR218" i="90" s="1"/>
  <c r="JB226" i="90"/>
  <c r="BR226" i="90" s="1"/>
  <c r="JE47" i="90"/>
  <c r="DA47" i="90" s="1"/>
  <c r="JE75" i="90"/>
  <c r="CK75" i="90" s="1"/>
  <c r="JE83" i="90"/>
  <c r="BU83" i="90" s="1"/>
  <c r="JE99" i="90"/>
  <c r="JE111" i="90"/>
  <c r="DA111" i="90" s="1"/>
  <c r="JE168" i="90"/>
  <c r="BU168" i="90" s="1"/>
  <c r="JE192" i="90"/>
  <c r="CK192" i="90" s="1"/>
  <c r="JE202" i="90"/>
  <c r="BU202" i="90" s="1"/>
  <c r="JE211" i="90"/>
  <c r="CK211" i="90" s="1"/>
  <c r="JE219" i="90"/>
  <c r="CK219" i="90" s="1"/>
  <c r="JI39" i="90"/>
  <c r="DE39" i="90" s="1"/>
  <c r="JI47" i="90"/>
  <c r="JI55" i="90"/>
  <c r="DE55" i="90" s="1"/>
  <c r="JI62" i="90"/>
  <c r="BY62" i="90" s="1"/>
  <c r="JI70" i="90"/>
  <c r="BY70" i="90" s="1"/>
  <c r="JI78" i="90"/>
  <c r="CO78" i="90" s="1"/>
  <c r="JI87" i="90"/>
  <c r="BY87" i="90" s="1"/>
  <c r="JI95" i="90"/>
  <c r="BY95" i="90" s="1"/>
  <c r="JI101" i="90"/>
  <c r="BY101" i="90" s="1"/>
  <c r="JI105" i="90"/>
  <c r="JI118" i="90"/>
  <c r="CO118" i="90" s="1"/>
  <c r="JI123" i="90"/>
  <c r="DE123" i="90" s="1"/>
  <c r="JI135" i="90"/>
  <c r="BY135" i="90" s="1"/>
  <c r="JI158" i="90"/>
  <c r="DE158" i="90" s="1"/>
  <c r="JI166" i="90"/>
  <c r="CO166" i="90" s="1"/>
  <c r="JI174" i="90"/>
  <c r="DE174" i="90" s="1"/>
  <c r="JI183" i="90"/>
  <c r="BY183" i="90" s="1"/>
  <c r="JI191" i="90"/>
  <c r="JI201" i="90"/>
  <c r="DE201" i="90" s="1"/>
  <c r="JI218" i="90"/>
  <c r="CO218" i="90" s="1"/>
  <c r="JI223" i="90"/>
  <c r="BY223" i="90" s="1"/>
  <c r="JA37" i="90"/>
  <c r="CW37" i="90" s="1"/>
  <c r="JA45" i="90"/>
  <c r="BQ45" i="90" s="1"/>
  <c r="JA53" i="90"/>
  <c r="CW53" i="90" s="1"/>
  <c r="JA60" i="90"/>
  <c r="CG60" i="90" s="1"/>
  <c r="JA68" i="90"/>
  <c r="JA76" i="90"/>
  <c r="BQ76" i="90" s="1"/>
  <c r="JA84" i="90"/>
  <c r="BQ84" i="90" s="1"/>
  <c r="JA92" i="90"/>
  <c r="CW92" i="90" s="1"/>
  <c r="JA103" i="90"/>
  <c r="CG103" i="90" s="1"/>
  <c r="JA117" i="90"/>
  <c r="CG117" i="90" s="1"/>
  <c r="JA123" i="90"/>
  <c r="BQ123" i="90" s="1"/>
  <c r="JA131" i="90"/>
  <c r="CW131" i="90" s="1"/>
  <c r="JA141" i="90"/>
  <c r="CG141" i="90" s="1"/>
  <c r="JA149" i="90"/>
  <c r="CW149" i="90" s="1"/>
  <c r="JA156" i="90"/>
  <c r="CW156" i="90" s="1"/>
  <c r="JA165" i="90"/>
  <c r="BQ165" i="90" s="1"/>
  <c r="JA173" i="90"/>
  <c r="BQ173" i="90" s="1"/>
  <c r="JA181" i="90"/>
  <c r="BQ181" i="90" s="1"/>
  <c r="JA196" i="90"/>
  <c r="CG196" i="90" s="1"/>
  <c r="JA212" i="90"/>
  <c r="CG212" i="90" s="1"/>
  <c r="JA221" i="90"/>
  <c r="CR216" i="90"/>
  <c r="CB216" i="90"/>
  <c r="CQ132" i="90"/>
  <c r="DG132" i="90"/>
  <c r="CA132" i="90"/>
  <c r="JI48" i="90"/>
  <c r="BY48" i="90" s="1"/>
  <c r="JG43" i="90"/>
  <c r="BW43" i="90" s="1"/>
  <c r="IY83" i="90"/>
  <c r="DG191" i="90"/>
  <c r="CQ191" i="90"/>
  <c r="CA191" i="90"/>
  <c r="JB35" i="90"/>
  <c r="CX35" i="90" s="1"/>
  <c r="JB51" i="90"/>
  <c r="BR51" i="90" s="1"/>
  <c r="JH86" i="90"/>
  <c r="DD86" i="90" s="1"/>
  <c r="CC151" i="90"/>
  <c r="CS151" i="90"/>
  <c r="DH190" i="90"/>
  <c r="CR190" i="90"/>
  <c r="CB190" i="90"/>
  <c r="JA56" i="90"/>
  <c r="BQ56" i="90" s="1"/>
  <c r="DH163" i="90"/>
  <c r="CR163" i="90"/>
  <c r="CB163" i="90"/>
  <c r="JJ39" i="90"/>
  <c r="JJ47" i="90"/>
  <c r="BZ47" i="90" s="1"/>
  <c r="JJ55" i="90"/>
  <c r="DF55" i="90" s="1"/>
  <c r="JB37" i="90"/>
  <c r="BR37" i="90" s="1"/>
  <c r="JB53" i="90"/>
  <c r="BR53" i="90" s="1"/>
  <c r="JI35" i="90"/>
  <c r="DE35" i="90" s="1"/>
  <c r="JI43" i="90"/>
  <c r="CO43" i="90" s="1"/>
  <c r="JI51" i="90"/>
  <c r="BY51" i="90" s="1"/>
  <c r="JA72" i="90"/>
  <c r="BQ72" i="90" s="1"/>
  <c r="IZ86" i="90"/>
  <c r="CV86" i="90" s="1"/>
  <c r="DI201" i="90"/>
  <c r="CC201" i="90"/>
  <c r="CA221" i="90"/>
  <c r="CQ221" i="90"/>
  <c r="JJ64" i="90"/>
  <c r="CP64" i="90" s="1"/>
  <c r="JB38" i="90"/>
  <c r="BR38" i="90" s="1"/>
  <c r="JB46" i="90"/>
  <c r="BR46" i="90" s="1"/>
  <c r="JB54" i="90"/>
  <c r="CH54" i="90" s="1"/>
  <c r="JF57" i="90"/>
  <c r="BV57" i="90" s="1"/>
  <c r="JC33" i="90"/>
  <c r="CI33" i="90" s="1"/>
  <c r="JC35" i="90"/>
  <c r="BS35" i="90" s="1"/>
  <c r="JC92" i="90"/>
  <c r="CY92" i="90" s="1"/>
  <c r="JC71" i="90"/>
  <c r="CY71" i="90" s="1"/>
  <c r="JC108" i="90"/>
  <c r="CI108" i="90" s="1"/>
  <c r="JC122" i="90"/>
  <c r="BS122" i="90" s="1"/>
  <c r="JC119" i="90"/>
  <c r="CY119" i="90" s="1"/>
  <c r="JC126" i="90"/>
  <c r="BS126" i="90" s="1"/>
  <c r="JC140" i="90"/>
  <c r="BS140" i="90" s="1"/>
  <c r="JC163" i="90"/>
  <c r="CI163" i="90" s="1"/>
  <c r="JC171" i="90"/>
  <c r="CI171" i="90" s="1"/>
  <c r="JC185" i="90"/>
  <c r="BS185" i="90" s="1"/>
  <c r="JC191" i="90"/>
  <c r="BS191" i="90" s="1"/>
  <c r="JC200" i="90"/>
  <c r="CI200" i="90" s="1"/>
  <c r="JC219" i="90"/>
  <c r="CY219" i="90" s="1"/>
  <c r="JG39" i="90"/>
  <c r="CM39" i="90" s="1"/>
  <c r="JG47" i="90"/>
  <c r="BW47" i="90" s="1"/>
  <c r="JG55" i="90"/>
  <c r="BW55" i="90" s="1"/>
  <c r="JG64" i="90"/>
  <c r="BW64" i="90" s="1"/>
  <c r="JG72" i="90"/>
  <c r="BW72" i="90" s="1"/>
  <c r="JG80" i="90"/>
  <c r="BW80" i="90" s="1"/>
  <c r="JG88" i="90"/>
  <c r="JG96" i="90"/>
  <c r="CM96" i="90" s="1"/>
  <c r="JG101" i="90"/>
  <c r="DC101" i="90" s="1"/>
  <c r="JG109" i="90"/>
  <c r="DC109" i="90" s="1"/>
  <c r="JG119" i="90"/>
  <c r="DC119" i="90" s="1"/>
  <c r="JG127" i="90"/>
  <c r="BW127" i="90" s="1"/>
  <c r="JG132" i="90"/>
  <c r="CM132" i="90" s="1"/>
  <c r="JG143" i="90"/>
  <c r="CM143" i="90" s="1"/>
  <c r="JG152" i="90"/>
  <c r="BW152" i="90" s="1"/>
  <c r="JG160" i="90"/>
  <c r="DC160" i="90" s="1"/>
  <c r="JG168" i="90"/>
  <c r="BW168" i="90" s="1"/>
  <c r="JG176" i="90"/>
  <c r="DC176" i="90" s="1"/>
  <c r="JG184" i="90"/>
  <c r="BW184" i="90" s="1"/>
  <c r="JG192" i="90"/>
  <c r="BW192" i="90" s="1"/>
  <c r="JG199" i="90"/>
  <c r="BW199" i="90" s="1"/>
  <c r="JG207" i="90"/>
  <c r="CM207" i="90" s="1"/>
  <c r="JG216" i="90"/>
  <c r="DC216" i="90" s="1"/>
  <c r="JG222" i="90"/>
  <c r="CM222" i="90" s="1"/>
  <c r="IY39" i="90"/>
  <c r="BO39" i="90" s="1"/>
  <c r="IY55" i="90"/>
  <c r="BO55" i="90" s="1"/>
  <c r="IY63" i="90"/>
  <c r="BO63" i="90" s="1"/>
  <c r="IY71" i="90"/>
  <c r="CE71" i="90" s="1"/>
  <c r="IY79" i="90"/>
  <c r="BO79" i="90" s="1"/>
  <c r="IY87" i="90"/>
  <c r="CE87" i="90" s="1"/>
  <c r="IY95" i="90"/>
  <c r="IY113" i="90"/>
  <c r="CU113" i="90" s="1"/>
  <c r="IY105" i="90"/>
  <c r="BO105" i="90" s="1"/>
  <c r="IY126" i="90"/>
  <c r="CE126" i="90" s="1"/>
  <c r="IY138" i="90"/>
  <c r="CE138" i="90" s="1"/>
  <c r="IY167" i="90"/>
  <c r="CU167" i="90" s="1"/>
  <c r="IY183" i="90"/>
  <c r="BO183" i="90" s="1"/>
  <c r="IY191" i="90"/>
  <c r="CU191" i="90" s="1"/>
  <c r="IY199" i="90"/>
  <c r="IY215" i="90"/>
  <c r="BO215" i="90" s="1"/>
  <c r="IY225" i="90"/>
  <c r="CE225" i="90" s="1"/>
  <c r="CC217" i="90"/>
  <c r="CS217" i="90"/>
  <c r="CS133" i="90"/>
  <c r="CC133" i="90"/>
  <c r="CR124" i="90"/>
  <c r="DH124" i="90"/>
  <c r="JI68" i="90"/>
  <c r="BY68" i="90" s="1"/>
  <c r="JI76" i="90"/>
  <c r="BY76" i="90" s="1"/>
  <c r="JA43" i="90"/>
  <c r="BQ43" i="90" s="1"/>
  <c r="JA51" i="90"/>
  <c r="BQ51" i="90" s="1"/>
  <c r="JH83" i="90"/>
  <c r="BX83" i="90" s="1"/>
  <c r="CR217" i="90"/>
  <c r="CB217" i="90"/>
  <c r="CB143" i="90"/>
  <c r="DH143" i="90"/>
  <c r="CR143" i="90"/>
  <c r="CA124" i="90"/>
  <c r="DG124" i="90"/>
  <c r="CQ124" i="90"/>
  <c r="JB40" i="90"/>
  <c r="BR40" i="90" s="1"/>
  <c r="JF49" i="90"/>
  <c r="BV49" i="90" s="1"/>
  <c r="JA59" i="90"/>
  <c r="JD38" i="90"/>
  <c r="CJ38" i="90" s="1"/>
  <c r="JD61" i="90"/>
  <c r="CZ61" i="90" s="1"/>
  <c r="JD69" i="90"/>
  <c r="CJ69" i="90" s="1"/>
  <c r="JD77" i="90"/>
  <c r="BT77" i="90" s="1"/>
  <c r="JD96" i="90"/>
  <c r="BT96" i="90" s="1"/>
  <c r="JD126" i="90"/>
  <c r="CJ126" i="90" s="1"/>
  <c r="JD140" i="90"/>
  <c r="CZ140" i="90" s="1"/>
  <c r="JD147" i="90"/>
  <c r="JD165" i="90"/>
  <c r="CZ165" i="90" s="1"/>
  <c r="JD173" i="90"/>
  <c r="CZ173" i="90" s="1"/>
  <c r="JD184" i="90"/>
  <c r="BT184" i="90" s="1"/>
  <c r="JD199" i="90"/>
  <c r="CJ199" i="90" s="1"/>
  <c r="JD200" i="90"/>
  <c r="CJ200" i="90" s="1"/>
  <c r="JD208" i="90"/>
  <c r="BT208" i="90" s="1"/>
  <c r="JD224" i="90"/>
  <c r="BT224" i="90" s="1"/>
  <c r="JH36" i="90"/>
  <c r="JH44" i="90"/>
  <c r="BX44" i="90" s="1"/>
  <c r="JH52" i="90"/>
  <c r="BX52" i="90" s="1"/>
  <c r="JH59" i="90"/>
  <c r="CN59" i="90" s="1"/>
  <c r="JH67" i="90"/>
  <c r="BX67" i="90" s="1"/>
  <c r="JH75" i="90"/>
  <c r="BX75" i="90" s="1"/>
  <c r="JH96" i="90"/>
  <c r="DD96" i="90" s="1"/>
  <c r="JH91" i="90"/>
  <c r="CN91" i="90" s="1"/>
  <c r="JH100" i="90"/>
  <c r="JH107" i="90"/>
  <c r="DD107" i="90" s="1"/>
  <c r="JH114" i="90"/>
  <c r="BX114" i="90" s="1"/>
  <c r="JH131" i="90"/>
  <c r="DD131" i="90" s="1"/>
  <c r="JH143" i="90"/>
  <c r="CN143" i="90" s="1"/>
  <c r="JH151" i="90"/>
  <c r="CN151" i="90" s="1"/>
  <c r="JH156" i="90"/>
  <c r="BX156" i="90" s="1"/>
  <c r="JH160" i="90"/>
  <c r="DD160" i="90" s="1"/>
  <c r="JH168" i="90"/>
  <c r="JH180" i="90"/>
  <c r="BX180" i="90" s="1"/>
  <c r="JH188" i="90"/>
  <c r="BX188" i="90" s="1"/>
  <c r="JH196" i="90"/>
  <c r="CN196" i="90" s="1"/>
  <c r="JH203" i="90"/>
  <c r="BX203" i="90" s="1"/>
  <c r="JH211" i="90"/>
  <c r="BX211" i="90" s="1"/>
  <c r="IZ34" i="90"/>
  <c r="CF34" i="90" s="1"/>
  <c r="IZ42" i="90"/>
  <c r="CF42" i="90" s="1"/>
  <c r="IZ50" i="90"/>
  <c r="IZ58" i="90"/>
  <c r="BP58" i="90" s="1"/>
  <c r="IZ65" i="90"/>
  <c r="BP65" i="90" s="1"/>
  <c r="IZ73" i="90"/>
  <c r="BP73" i="90" s="1"/>
  <c r="IZ81" i="90"/>
  <c r="BP81" i="90" s="1"/>
  <c r="IZ89" i="90"/>
  <c r="CV89" i="90" s="1"/>
  <c r="IZ98" i="90"/>
  <c r="CV98" i="90" s="1"/>
  <c r="IZ104" i="90"/>
  <c r="CV104" i="90" s="1"/>
  <c r="IZ145" i="90"/>
  <c r="IZ121" i="90"/>
  <c r="CF121" i="90" s="1"/>
  <c r="IZ128" i="90"/>
  <c r="BP128" i="90" s="1"/>
  <c r="IZ141" i="90"/>
  <c r="BP141" i="90" s="1"/>
  <c r="IZ137" i="90"/>
  <c r="CV137" i="90" s="1"/>
  <c r="IZ153" i="90"/>
  <c r="CF153" i="90" s="1"/>
  <c r="IZ160" i="90"/>
  <c r="CF160" i="90" s="1"/>
  <c r="IZ168" i="90"/>
  <c r="BP168" i="90" s="1"/>
  <c r="IZ174" i="90"/>
  <c r="IZ186" i="90"/>
  <c r="BP186" i="90" s="1"/>
  <c r="IZ194" i="90"/>
  <c r="BP194" i="90" s="1"/>
  <c r="IZ202" i="90"/>
  <c r="CF202" i="90" s="1"/>
  <c r="IZ213" i="90"/>
  <c r="BP213" i="90" s="1"/>
  <c r="IZ217" i="90"/>
  <c r="CV217" i="90" s="1"/>
  <c r="IZ225" i="90"/>
  <c r="CV225" i="90" s="1"/>
  <c r="DG143" i="90"/>
  <c r="CQ143" i="90"/>
  <c r="CA143" i="90"/>
  <c r="CQ33" i="90"/>
  <c r="DG33" i="90"/>
  <c r="CA33" i="90"/>
  <c r="JE38" i="44"/>
  <c r="BU38" i="44" s="1"/>
  <c r="JJ136" i="44"/>
  <c r="BZ136" i="44" s="1"/>
  <c r="JJ121" i="44"/>
  <c r="BZ121" i="44" s="1"/>
  <c r="JJ114" i="44"/>
  <c r="BZ114" i="44" s="1"/>
  <c r="JJ130" i="44"/>
  <c r="BZ130" i="44" s="1"/>
  <c r="JJ122" i="44"/>
  <c r="BZ122" i="44" s="1"/>
  <c r="DG158" i="44"/>
  <c r="CQ203" i="44"/>
  <c r="CQ226" i="44"/>
  <c r="DG130" i="44"/>
  <c r="CA116" i="44"/>
  <c r="CQ110" i="44"/>
  <c r="JI144" i="44"/>
  <c r="CO144" i="44" s="1"/>
  <c r="JI152" i="44"/>
  <c r="BY152" i="44" s="1"/>
  <c r="JI160" i="44"/>
  <c r="BY160" i="44" s="1"/>
  <c r="JI168" i="44"/>
  <c r="BY168" i="44" s="1"/>
  <c r="JI176" i="44"/>
  <c r="BY176" i="44" s="1"/>
  <c r="JI184" i="44"/>
  <c r="DE184" i="44" s="1"/>
  <c r="JI195" i="44"/>
  <c r="CO195" i="44" s="1"/>
  <c r="CA110" i="44"/>
  <c r="JH150" i="44"/>
  <c r="BX150" i="44" s="1"/>
  <c r="JH158" i="44"/>
  <c r="BX158" i="44" s="1"/>
  <c r="JH166" i="44"/>
  <c r="BX166" i="44" s="1"/>
  <c r="JH174" i="44"/>
  <c r="BX174" i="44" s="1"/>
  <c r="JH182" i="44"/>
  <c r="BX182" i="44" s="1"/>
  <c r="JH190" i="44"/>
  <c r="BX190" i="44" s="1"/>
  <c r="DG164" i="44"/>
  <c r="CQ159" i="44"/>
  <c r="CQ116" i="44"/>
  <c r="DG226" i="44"/>
  <c r="DG177" i="44"/>
  <c r="JJ115" i="44"/>
  <c r="DF115" i="44" s="1"/>
  <c r="JE32" i="44"/>
  <c r="DA32" i="44" s="1"/>
  <c r="IY29" i="44"/>
  <c r="CE29" i="44" s="1"/>
  <c r="JJ117" i="44"/>
  <c r="BZ117" i="44" s="1"/>
  <c r="JJ133" i="44"/>
  <c r="BZ133" i="44" s="1"/>
  <c r="JH87" i="44"/>
  <c r="BX87" i="44" s="1"/>
  <c r="JH95" i="44"/>
  <c r="CN95" i="44" s="1"/>
  <c r="JH199" i="44"/>
  <c r="BX199" i="44" s="1"/>
  <c r="JH207" i="44"/>
  <c r="BX207" i="44" s="1"/>
  <c r="JH215" i="44"/>
  <c r="BX215" i="44" s="1"/>
  <c r="JH223" i="44"/>
  <c r="BX223" i="44" s="1"/>
  <c r="JH146" i="44"/>
  <c r="BX146" i="44" s="1"/>
  <c r="JH154" i="44"/>
  <c r="BX154" i="44" s="1"/>
  <c r="JH162" i="44"/>
  <c r="CN162" i="44" s="1"/>
  <c r="JH170" i="44"/>
  <c r="CN170" i="44" s="1"/>
  <c r="JH178" i="44"/>
  <c r="BX178" i="44" s="1"/>
  <c r="JH186" i="44"/>
  <c r="DD186" i="44" s="1"/>
  <c r="IZ194" i="44"/>
  <c r="BP194" i="44" s="1"/>
  <c r="JJ100" i="44"/>
  <c r="BZ100" i="44" s="1"/>
  <c r="JF55" i="44"/>
  <c r="BV55" i="44" s="1"/>
  <c r="CA68" i="44"/>
  <c r="IZ217" i="44"/>
  <c r="BP217" i="44" s="1"/>
  <c r="JJ119" i="44"/>
  <c r="BZ119" i="44" s="1"/>
  <c r="JJ127" i="44"/>
  <c r="BZ127" i="44" s="1"/>
  <c r="JJ135" i="44"/>
  <c r="BZ135" i="44" s="1"/>
  <c r="JJ132" i="44"/>
  <c r="BZ132" i="44" s="1"/>
  <c r="CQ88" i="44"/>
  <c r="JD27" i="44"/>
  <c r="BT27" i="44" s="1"/>
  <c r="CQ96" i="44"/>
  <c r="CA209" i="44"/>
  <c r="DG94" i="44"/>
  <c r="CQ93" i="44"/>
  <c r="CQ131" i="44"/>
  <c r="CQ94" i="44"/>
  <c r="CA96" i="44"/>
  <c r="DG93" i="44"/>
  <c r="DG131" i="44"/>
  <c r="CA220" i="44"/>
  <c r="DG159" i="44"/>
  <c r="CQ53" i="44"/>
  <c r="JI46" i="44"/>
  <c r="DE46" i="44" s="1"/>
  <c r="CQ152" i="44"/>
  <c r="CA202" i="44"/>
  <c r="CQ130" i="44"/>
  <c r="JC28" i="44"/>
  <c r="CI28" i="44" s="1"/>
  <c r="CA53" i="44"/>
  <c r="CA203" i="44"/>
  <c r="CA177" i="44"/>
  <c r="DG202" i="44"/>
  <c r="CQ164" i="44"/>
  <c r="CA57" i="44"/>
  <c r="JE171" i="44"/>
  <c r="BU171" i="44" s="1"/>
  <c r="JE141" i="44"/>
  <c r="BU141" i="44" s="1"/>
  <c r="JE192" i="44"/>
  <c r="CK192" i="44" s="1"/>
  <c r="JA46" i="44"/>
  <c r="CG46" i="44" s="1"/>
  <c r="JG44" i="44"/>
  <c r="BW44" i="44" s="1"/>
  <c r="JJ106" i="44"/>
  <c r="BZ106" i="44" s="1"/>
  <c r="JJ113" i="44"/>
  <c r="BZ113" i="44" s="1"/>
  <c r="JJ101" i="44"/>
  <c r="DF101" i="44" s="1"/>
  <c r="JJ124" i="44"/>
  <c r="BZ124" i="44" s="1"/>
  <c r="JJ108" i="44"/>
  <c r="BZ108" i="44" s="1"/>
  <c r="JJ45" i="44"/>
  <c r="BZ45" i="44" s="1"/>
  <c r="M8" i="54"/>
  <c r="M10" i="54" s="1"/>
  <c r="M12" i="54" s="1"/>
  <c r="JI99" i="44"/>
  <c r="DE99" i="44" s="1"/>
  <c r="JI107" i="44"/>
  <c r="BY107" i="44" s="1"/>
  <c r="JI115" i="44"/>
  <c r="BY115" i="44" s="1"/>
  <c r="JI123" i="44"/>
  <c r="CO123" i="44" s="1"/>
  <c r="JI131" i="44"/>
  <c r="BY131" i="44" s="1"/>
  <c r="JI204" i="44"/>
  <c r="CO204" i="44" s="1"/>
  <c r="JI212" i="44"/>
  <c r="BY212" i="44" s="1"/>
  <c r="JI220" i="44"/>
  <c r="DE220" i="44" s="1"/>
  <c r="JI53" i="44"/>
  <c r="BY53" i="44" s="1"/>
  <c r="JI61" i="44"/>
  <c r="DE61" i="44" s="1"/>
  <c r="JI69" i="44"/>
  <c r="BY69" i="44" s="1"/>
  <c r="JI77" i="44"/>
  <c r="BY77" i="44" s="1"/>
  <c r="JI85" i="44"/>
  <c r="DE85" i="44" s="1"/>
  <c r="JI93" i="44"/>
  <c r="BY93" i="44" s="1"/>
  <c r="JI197" i="44"/>
  <c r="CO197" i="44" s="1"/>
  <c r="JI191" i="44"/>
  <c r="BY191" i="44" s="1"/>
  <c r="JI52" i="44"/>
  <c r="DE52" i="44" s="1"/>
  <c r="JI60" i="44"/>
  <c r="BY60" i="44" s="1"/>
  <c r="JI68" i="44"/>
  <c r="BY68" i="44" s="1"/>
  <c r="JI76" i="44"/>
  <c r="BY76" i="44" s="1"/>
  <c r="JI84" i="44"/>
  <c r="CO84" i="44" s="1"/>
  <c r="JI92" i="44"/>
  <c r="DE92" i="44" s="1"/>
  <c r="JI47" i="44"/>
  <c r="DE47" i="44" s="1"/>
  <c r="JI55" i="44"/>
  <c r="BY55" i="44" s="1"/>
  <c r="JI63" i="44"/>
  <c r="DE63" i="44" s="1"/>
  <c r="JI71" i="44"/>
  <c r="BY71" i="44" s="1"/>
  <c r="JI79" i="44"/>
  <c r="BY79" i="44" s="1"/>
  <c r="JI87" i="44"/>
  <c r="CO87" i="44" s="1"/>
  <c r="JI95" i="44"/>
  <c r="BY95" i="44" s="1"/>
  <c r="JI96" i="44"/>
  <c r="CO96" i="44" s="1"/>
  <c r="JI104" i="44"/>
  <c r="BY104" i="44" s="1"/>
  <c r="JI112" i="44"/>
  <c r="BY112" i="44" s="1"/>
  <c r="JI120" i="44"/>
  <c r="BY120" i="44" s="1"/>
  <c r="JI128" i="44"/>
  <c r="BY128" i="44" s="1"/>
  <c r="JI136" i="44"/>
  <c r="BY136" i="44" s="1"/>
  <c r="JI201" i="44"/>
  <c r="BY201" i="44" s="1"/>
  <c r="JI209" i="44"/>
  <c r="BY209" i="44" s="1"/>
  <c r="JI217" i="44"/>
  <c r="BY217" i="44" s="1"/>
  <c r="JI225" i="44"/>
  <c r="CO225" i="44" s="1"/>
  <c r="JI43" i="44"/>
  <c r="CO43" i="44" s="1"/>
  <c r="JH142" i="44"/>
  <c r="BX142" i="44" s="1"/>
  <c r="JH47" i="44"/>
  <c r="DD47" i="44" s="1"/>
  <c r="JH55" i="44"/>
  <c r="BX55" i="44" s="1"/>
  <c r="JH63" i="44"/>
  <c r="BX63" i="44" s="1"/>
  <c r="JH71" i="44"/>
  <c r="CN71" i="44" s="1"/>
  <c r="JH79" i="44"/>
  <c r="BX79" i="44" s="1"/>
  <c r="JH99" i="44"/>
  <c r="BX99" i="44" s="1"/>
  <c r="JH107" i="44"/>
  <c r="BX107" i="44" s="1"/>
  <c r="JH115" i="44"/>
  <c r="CN115" i="44" s="1"/>
  <c r="JH123" i="44"/>
  <c r="BX123" i="44" s="1"/>
  <c r="JH131" i="44"/>
  <c r="BX131" i="44" s="1"/>
  <c r="JH138" i="44"/>
  <c r="CN138" i="44" s="1"/>
  <c r="JH202" i="44"/>
  <c r="BX202" i="44" s="1"/>
  <c r="JH210" i="44"/>
  <c r="BX210" i="44" s="1"/>
  <c r="JH218" i="44"/>
  <c r="BX218" i="44" s="1"/>
  <c r="JH226" i="44"/>
  <c r="BX226" i="44" s="1"/>
  <c r="JH98" i="44"/>
  <c r="BX98" i="44" s="1"/>
  <c r="JH106" i="44"/>
  <c r="BX106" i="44" s="1"/>
  <c r="JH114" i="44"/>
  <c r="BX114" i="44" s="1"/>
  <c r="JH122" i="44"/>
  <c r="BX122" i="44" s="1"/>
  <c r="JH130" i="44"/>
  <c r="BX130" i="44" s="1"/>
  <c r="JH194" i="44"/>
  <c r="BX194" i="44" s="1"/>
  <c r="JH44" i="44"/>
  <c r="BX44" i="44" s="1"/>
  <c r="JH50" i="44"/>
  <c r="BX50" i="44" s="1"/>
  <c r="JH58" i="44"/>
  <c r="BX58" i="44" s="1"/>
  <c r="JH66" i="44"/>
  <c r="DD66" i="44" s="1"/>
  <c r="JH74" i="44"/>
  <c r="DD74" i="44" s="1"/>
  <c r="JH82" i="44"/>
  <c r="CN82" i="44" s="1"/>
  <c r="JH90" i="44"/>
  <c r="DD90" i="44" s="1"/>
  <c r="JH54" i="44"/>
  <c r="BX54" i="44" s="1"/>
  <c r="JH62" i="44"/>
  <c r="BX62" i="44" s="1"/>
  <c r="JH70" i="44"/>
  <c r="BX70" i="44" s="1"/>
  <c r="JH78" i="44"/>
  <c r="BX78" i="44" s="1"/>
  <c r="JH86" i="44"/>
  <c r="BX86" i="44" s="1"/>
  <c r="JH94" i="44"/>
  <c r="BX94" i="44" s="1"/>
  <c r="JH198" i="44"/>
  <c r="BX198" i="44" s="1"/>
  <c r="JH206" i="44"/>
  <c r="BX206" i="44" s="1"/>
  <c r="JH214" i="44"/>
  <c r="BX214" i="44" s="1"/>
  <c r="JH222" i="44"/>
  <c r="BX222" i="44" s="1"/>
  <c r="JH102" i="44"/>
  <c r="BX102" i="44" s="1"/>
  <c r="JH110" i="44"/>
  <c r="CN110" i="44" s="1"/>
  <c r="JH118" i="44"/>
  <c r="BX118" i="44" s="1"/>
  <c r="JH126" i="44"/>
  <c r="CN126" i="44" s="1"/>
  <c r="JH134" i="44"/>
  <c r="DD134" i="44" s="1"/>
  <c r="JG29" i="44"/>
  <c r="DC29" i="44" s="1"/>
  <c r="JG121" i="44"/>
  <c r="CM121" i="44" s="1"/>
  <c r="JG129" i="44"/>
  <c r="BW129" i="44" s="1"/>
  <c r="JG193" i="44"/>
  <c r="DC193" i="44" s="1"/>
  <c r="JG201" i="44"/>
  <c r="BW201" i="44" s="1"/>
  <c r="JG209" i="44"/>
  <c r="CM209" i="44" s="1"/>
  <c r="JG217" i="44"/>
  <c r="BW217" i="44" s="1"/>
  <c r="JG225" i="44"/>
  <c r="BW225" i="44" s="1"/>
  <c r="JF68" i="44"/>
  <c r="CL68" i="44" s="1"/>
  <c r="JE35" i="44"/>
  <c r="DA35" i="44" s="1"/>
  <c r="JE44" i="44"/>
  <c r="BU44" i="44" s="1"/>
  <c r="JE41" i="44"/>
  <c r="CK41" i="44" s="1"/>
  <c r="JE28" i="44"/>
  <c r="CK28" i="44" s="1"/>
  <c r="JE39" i="44"/>
  <c r="CK39" i="44" s="1"/>
  <c r="JE30" i="44"/>
  <c r="CK30" i="44" s="1"/>
  <c r="JE43" i="44"/>
  <c r="BU43" i="44" s="1"/>
  <c r="JD54" i="44"/>
  <c r="CJ54" i="44" s="1"/>
  <c r="JD62" i="44"/>
  <c r="CJ62" i="44" s="1"/>
  <c r="JD137" i="44"/>
  <c r="BT137" i="44" s="1"/>
  <c r="JD108" i="44"/>
  <c r="CJ108" i="44" s="1"/>
  <c r="JD116" i="44"/>
  <c r="CJ116" i="44" s="1"/>
  <c r="JD124" i="44"/>
  <c r="CZ124" i="44" s="1"/>
  <c r="JD132" i="44"/>
  <c r="CJ132" i="44" s="1"/>
  <c r="JD70" i="44"/>
  <c r="CJ70" i="44" s="1"/>
  <c r="JD78" i="44"/>
  <c r="CJ78" i="44" s="1"/>
  <c r="JD86" i="44"/>
  <c r="CJ86" i="44" s="1"/>
  <c r="JD94" i="44"/>
  <c r="BT94" i="44" s="1"/>
  <c r="JD139" i="44"/>
  <c r="BT139" i="44" s="1"/>
  <c r="JD155" i="44"/>
  <c r="CZ155" i="44" s="1"/>
  <c r="JD163" i="44"/>
  <c r="BT163" i="44" s="1"/>
  <c r="JD171" i="44"/>
  <c r="BT171" i="44" s="1"/>
  <c r="JD179" i="44"/>
  <c r="CJ179" i="44" s="1"/>
  <c r="JD187" i="44"/>
  <c r="BT187" i="44" s="1"/>
  <c r="JD150" i="44"/>
  <c r="BT150" i="44" s="1"/>
  <c r="JD158" i="44"/>
  <c r="BT158" i="44" s="1"/>
  <c r="JD166" i="44"/>
  <c r="BT166" i="44" s="1"/>
  <c r="JD174" i="44"/>
  <c r="BT174" i="44" s="1"/>
  <c r="JD182" i="44"/>
  <c r="CJ182" i="44" s="1"/>
  <c r="JD190" i="44"/>
  <c r="BT190" i="44" s="1"/>
  <c r="JD199" i="44"/>
  <c r="CZ199" i="44" s="1"/>
  <c r="JD207" i="44"/>
  <c r="CZ207" i="44" s="1"/>
  <c r="JD215" i="44"/>
  <c r="CZ215" i="44" s="1"/>
  <c r="JD223" i="44"/>
  <c r="CZ223" i="44" s="1"/>
  <c r="JC38" i="44"/>
  <c r="CI38" i="44" s="1"/>
  <c r="JB49" i="44"/>
  <c r="CH49" i="44" s="1"/>
  <c r="JB57" i="44"/>
  <c r="CH57" i="44" s="1"/>
  <c r="JB65" i="44"/>
  <c r="CH65" i="44" s="1"/>
  <c r="JB73" i="44"/>
  <c r="CX73" i="44" s="1"/>
  <c r="JB81" i="44"/>
  <c r="BR81" i="44" s="1"/>
  <c r="JB89" i="44"/>
  <c r="BR89" i="44" s="1"/>
  <c r="JB193" i="44"/>
  <c r="CX193" i="44" s="1"/>
  <c r="IZ98" i="44"/>
  <c r="CF98" i="44" s="1"/>
  <c r="IZ199" i="44"/>
  <c r="BP199" i="44" s="1"/>
  <c r="IY77" i="44"/>
  <c r="BO77" i="44" s="1"/>
  <c r="IY85" i="44"/>
  <c r="BO85" i="44" s="1"/>
  <c r="IY93" i="44"/>
  <c r="BO93" i="44" s="1"/>
  <c r="IY59" i="44"/>
  <c r="BO59" i="44" s="1"/>
  <c r="IY125" i="44"/>
  <c r="CE125" i="44" s="1"/>
  <c r="IY133" i="44"/>
  <c r="BO133" i="44" s="1"/>
  <c r="IY197" i="44"/>
  <c r="BO197" i="44" s="1"/>
  <c r="IY205" i="44"/>
  <c r="BO205" i="44" s="1"/>
  <c r="IY213" i="44"/>
  <c r="CE213" i="44" s="1"/>
  <c r="IY221" i="44"/>
  <c r="BO221" i="44" s="1"/>
  <c r="IY45" i="44"/>
  <c r="BO45" i="44" s="1"/>
  <c r="JB36" i="44"/>
  <c r="CX36" i="44" s="1"/>
  <c r="JB28" i="44"/>
  <c r="CH28" i="44" s="1"/>
  <c r="JF196" i="44"/>
  <c r="CL196" i="44" s="1"/>
  <c r="JF204" i="44"/>
  <c r="BV204" i="44" s="1"/>
  <c r="JF212" i="44"/>
  <c r="CL212" i="44" s="1"/>
  <c r="JF220" i="44"/>
  <c r="DB220" i="44" s="1"/>
  <c r="JE146" i="44"/>
  <c r="BU146" i="44" s="1"/>
  <c r="JE219" i="44"/>
  <c r="DA219" i="44" s="1"/>
  <c r="JE227" i="44"/>
  <c r="CK227" i="44" s="1"/>
  <c r="IZ198" i="44"/>
  <c r="BP198" i="44" s="1"/>
  <c r="IZ46" i="44"/>
  <c r="BP46" i="44" s="1"/>
  <c r="IZ54" i="44"/>
  <c r="CF54" i="44" s="1"/>
  <c r="IZ62" i="44"/>
  <c r="BP62" i="44" s="1"/>
  <c r="IZ70" i="44"/>
  <c r="CV70" i="44" s="1"/>
  <c r="IZ78" i="44"/>
  <c r="BP78" i="44" s="1"/>
  <c r="IZ86" i="44"/>
  <c r="CF86" i="44" s="1"/>
  <c r="IZ94" i="44"/>
  <c r="CV94" i="44" s="1"/>
  <c r="IZ206" i="44"/>
  <c r="BP206" i="44" s="1"/>
  <c r="IZ214" i="44"/>
  <c r="CF214" i="44" s="1"/>
  <c r="IZ222" i="44"/>
  <c r="CF222" i="44" s="1"/>
  <c r="JE176" i="44"/>
  <c r="BU176" i="44" s="1"/>
  <c r="JF84" i="44"/>
  <c r="BV84" i="44" s="1"/>
  <c r="JF92" i="44"/>
  <c r="DB92" i="44" s="1"/>
  <c r="JF139" i="44"/>
  <c r="BV139" i="44" s="1"/>
  <c r="JD98" i="44"/>
  <c r="CJ98" i="44" s="1"/>
  <c r="JD193" i="44"/>
  <c r="CJ193" i="44" s="1"/>
  <c r="IZ102" i="44"/>
  <c r="CF102" i="44" s="1"/>
  <c r="IZ110" i="44"/>
  <c r="CF110" i="44" s="1"/>
  <c r="IZ118" i="44"/>
  <c r="BP118" i="44" s="1"/>
  <c r="IZ126" i="44"/>
  <c r="BP126" i="44" s="1"/>
  <c r="IZ134" i="44"/>
  <c r="BP134" i="44" s="1"/>
  <c r="JJ44" i="44"/>
  <c r="DF44" i="44" s="1"/>
  <c r="JB200" i="44"/>
  <c r="CX200" i="44" s="1"/>
  <c r="JB208" i="44"/>
  <c r="CX208" i="44" s="1"/>
  <c r="JB216" i="44"/>
  <c r="CH216" i="44" s="1"/>
  <c r="JB224" i="44"/>
  <c r="BR224" i="44" s="1"/>
  <c r="JE163" i="44"/>
  <c r="CK163" i="44" s="1"/>
  <c r="IZ142" i="44"/>
  <c r="BP142" i="44" s="1"/>
  <c r="IZ150" i="44"/>
  <c r="BP150" i="44" s="1"/>
  <c r="IZ158" i="44"/>
  <c r="BP158" i="44" s="1"/>
  <c r="IZ166" i="44"/>
  <c r="CF166" i="44" s="1"/>
  <c r="IZ174" i="44"/>
  <c r="BP174" i="44" s="1"/>
  <c r="IZ182" i="44"/>
  <c r="BP182" i="44" s="1"/>
  <c r="IZ190" i="44"/>
  <c r="CV190" i="44" s="1"/>
  <c r="JB194" i="44"/>
  <c r="CX194" i="44" s="1"/>
  <c r="JB226" i="44"/>
  <c r="BR226" i="44" s="1"/>
  <c r="IZ201" i="44"/>
  <c r="CF201" i="44" s="1"/>
  <c r="IZ209" i="44"/>
  <c r="BP209" i="44" s="1"/>
  <c r="IZ225" i="44"/>
  <c r="CF225" i="44" s="1"/>
  <c r="JD47" i="44"/>
  <c r="BT47" i="44" s="1"/>
  <c r="CQ173" i="44"/>
  <c r="JH97" i="44"/>
  <c r="CN97" i="44" s="1"/>
  <c r="JH105" i="44"/>
  <c r="BX105" i="44" s="1"/>
  <c r="JH113" i="44"/>
  <c r="BX113" i="44" s="1"/>
  <c r="JH121" i="44"/>
  <c r="BX121" i="44" s="1"/>
  <c r="JH129" i="44"/>
  <c r="BX129" i="44" s="1"/>
  <c r="JG124" i="44"/>
  <c r="BW124" i="44" s="1"/>
  <c r="JG132" i="44"/>
  <c r="BW132" i="44" s="1"/>
  <c r="JG196" i="44"/>
  <c r="BW196" i="44" s="1"/>
  <c r="JG204" i="44"/>
  <c r="CM204" i="44" s="1"/>
  <c r="JG212" i="44"/>
  <c r="DC212" i="44" s="1"/>
  <c r="JG220" i="44"/>
  <c r="BW220" i="44" s="1"/>
  <c r="JE117" i="44"/>
  <c r="DA117" i="44" s="1"/>
  <c r="JE170" i="44"/>
  <c r="CK170" i="44" s="1"/>
  <c r="JH49" i="44"/>
  <c r="BX49" i="44" s="1"/>
  <c r="JH57" i="44"/>
  <c r="BX57" i="44" s="1"/>
  <c r="JH65" i="44"/>
  <c r="BX65" i="44" s="1"/>
  <c r="JH73" i="44"/>
  <c r="BX73" i="44" s="1"/>
  <c r="JH81" i="44"/>
  <c r="BX81" i="44" s="1"/>
  <c r="JH89" i="44"/>
  <c r="BX89" i="44" s="1"/>
  <c r="JH201" i="44"/>
  <c r="BX201" i="44" s="1"/>
  <c r="JH209" i="44"/>
  <c r="DD209" i="44" s="1"/>
  <c r="JH217" i="44"/>
  <c r="CN217" i="44" s="1"/>
  <c r="JH225" i="44"/>
  <c r="BX225" i="44" s="1"/>
  <c r="JA42" i="44"/>
  <c r="CG42" i="44" s="1"/>
  <c r="JA40" i="44"/>
  <c r="CG40" i="44" s="1"/>
  <c r="JA38" i="44"/>
  <c r="CG38" i="44" s="1"/>
  <c r="JA36" i="44"/>
  <c r="CG36" i="44" s="1"/>
  <c r="JA34" i="44"/>
  <c r="CG34" i="44" s="1"/>
  <c r="JA32" i="44"/>
  <c r="CG32" i="44" s="1"/>
  <c r="JA30" i="44"/>
  <c r="CG30" i="44" s="1"/>
  <c r="JA28" i="44"/>
  <c r="CG28" i="44" s="1"/>
  <c r="JD147" i="44"/>
  <c r="CJ147" i="44" s="1"/>
  <c r="JD195" i="44"/>
  <c r="CJ195" i="44" s="1"/>
  <c r="JG61" i="44"/>
  <c r="BW61" i="44" s="1"/>
  <c r="IZ97" i="44"/>
  <c r="CF97" i="44" s="1"/>
  <c r="IZ105" i="44"/>
  <c r="BP105" i="44" s="1"/>
  <c r="IZ113" i="44"/>
  <c r="CV113" i="44" s="1"/>
  <c r="IZ121" i="44"/>
  <c r="BP121" i="44" s="1"/>
  <c r="IZ129" i="44"/>
  <c r="BP129" i="44" s="1"/>
  <c r="IZ193" i="44"/>
  <c r="CV193" i="44" s="1"/>
  <c r="IY28" i="44"/>
  <c r="BO28" i="44" s="1"/>
  <c r="JB195" i="44"/>
  <c r="CH195" i="44" s="1"/>
  <c r="JB203" i="44"/>
  <c r="BR203" i="44" s="1"/>
  <c r="JB211" i="44"/>
  <c r="BR211" i="44" s="1"/>
  <c r="JB219" i="44"/>
  <c r="BR219" i="44" s="1"/>
  <c r="JB227" i="44"/>
  <c r="CX227" i="44" s="1"/>
  <c r="JD149" i="44"/>
  <c r="CJ149" i="44" s="1"/>
  <c r="JD157" i="44"/>
  <c r="CZ157" i="44" s="1"/>
  <c r="JD165" i="44"/>
  <c r="BT165" i="44" s="1"/>
  <c r="JD173" i="44"/>
  <c r="BT173" i="44" s="1"/>
  <c r="JD181" i="44"/>
  <c r="CZ181" i="44" s="1"/>
  <c r="JD189" i="44"/>
  <c r="BT189" i="44" s="1"/>
  <c r="IZ145" i="44"/>
  <c r="BP145" i="44" s="1"/>
  <c r="IZ153" i="44"/>
  <c r="BP153" i="44" s="1"/>
  <c r="IZ161" i="44"/>
  <c r="CF161" i="44" s="1"/>
  <c r="IZ169" i="44"/>
  <c r="BP169" i="44" s="1"/>
  <c r="IZ177" i="44"/>
  <c r="BP177" i="44" s="1"/>
  <c r="IZ185" i="44"/>
  <c r="BP185" i="44" s="1"/>
  <c r="JB140" i="44"/>
  <c r="CX140" i="44" s="1"/>
  <c r="JB148" i="44"/>
  <c r="BR148" i="44" s="1"/>
  <c r="JB156" i="44"/>
  <c r="CH156" i="44" s="1"/>
  <c r="JB164" i="44"/>
  <c r="CH164" i="44" s="1"/>
  <c r="JB172" i="44"/>
  <c r="CH172" i="44" s="1"/>
  <c r="JB180" i="44"/>
  <c r="BR180" i="44" s="1"/>
  <c r="JB188" i="44"/>
  <c r="CH188" i="44" s="1"/>
  <c r="JD198" i="44"/>
  <c r="CZ198" i="44" s="1"/>
  <c r="JD206" i="44"/>
  <c r="CZ206" i="44" s="1"/>
  <c r="JD214" i="44"/>
  <c r="CZ214" i="44" s="1"/>
  <c r="JD222" i="44"/>
  <c r="CZ222" i="44" s="1"/>
  <c r="IZ195" i="44"/>
  <c r="BP195" i="44" s="1"/>
  <c r="JB53" i="44"/>
  <c r="BR53" i="44" s="1"/>
  <c r="JB61" i="44"/>
  <c r="BR61" i="44" s="1"/>
  <c r="JB69" i="44"/>
  <c r="BR69" i="44" s="1"/>
  <c r="JB77" i="44"/>
  <c r="BR77" i="44" s="1"/>
  <c r="JB85" i="44"/>
  <c r="BR85" i="44" s="1"/>
  <c r="JB93" i="44"/>
  <c r="CX93" i="44" s="1"/>
  <c r="JH27" i="44"/>
  <c r="BX27" i="44" s="1"/>
  <c r="JE222" i="44"/>
  <c r="DA222" i="44" s="1"/>
  <c r="JH193" i="44"/>
  <c r="BX193" i="44" s="1"/>
  <c r="CQ55" i="44"/>
  <c r="JB100" i="44"/>
  <c r="CX100" i="44" s="1"/>
  <c r="JB108" i="44"/>
  <c r="BR108" i="44" s="1"/>
  <c r="JB116" i="44"/>
  <c r="BR116" i="44" s="1"/>
  <c r="JB124" i="44"/>
  <c r="CH124" i="44" s="1"/>
  <c r="JB132" i="44"/>
  <c r="CX132" i="44" s="1"/>
  <c r="JD107" i="44"/>
  <c r="CJ107" i="44" s="1"/>
  <c r="JD115" i="44"/>
  <c r="CJ115" i="44" s="1"/>
  <c r="JD123" i="44"/>
  <c r="CZ123" i="44" s="1"/>
  <c r="JD131" i="44"/>
  <c r="CJ131" i="44" s="1"/>
  <c r="IZ137" i="44"/>
  <c r="CF137" i="44" s="1"/>
  <c r="IY68" i="44"/>
  <c r="BO68" i="44" s="1"/>
  <c r="JD53" i="44"/>
  <c r="CZ53" i="44" s="1"/>
  <c r="JD61" i="44"/>
  <c r="CJ61" i="44" s="1"/>
  <c r="JD69" i="44"/>
  <c r="CJ69" i="44" s="1"/>
  <c r="JD77" i="44"/>
  <c r="CJ77" i="44" s="1"/>
  <c r="JD85" i="44"/>
  <c r="CZ85" i="44" s="1"/>
  <c r="JD93" i="44"/>
  <c r="CJ93" i="44" s="1"/>
  <c r="IZ49" i="44"/>
  <c r="BP49" i="44" s="1"/>
  <c r="IZ57" i="44"/>
  <c r="BP57" i="44" s="1"/>
  <c r="IZ65" i="44"/>
  <c r="BP65" i="44" s="1"/>
  <c r="IZ73" i="44"/>
  <c r="BP73" i="44" s="1"/>
  <c r="IZ81" i="44"/>
  <c r="BP81" i="44" s="1"/>
  <c r="IZ89" i="44"/>
  <c r="CF89" i="44" s="1"/>
  <c r="JH137" i="44"/>
  <c r="BX137" i="44" s="1"/>
  <c r="JH145" i="44"/>
  <c r="BX145" i="44" s="1"/>
  <c r="JH153" i="44"/>
  <c r="BX153" i="44" s="1"/>
  <c r="JH161" i="44"/>
  <c r="DD161" i="44" s="1"/>
  <c r="JH169" i="44"/>
  <c r="BX169" i="44" s="1"/>
  <c r="JH177" i="44"/>
  <c r="BX177" i="44" s="1"/>
  <c r="JH185" i="44"/>
  <c r="BX185" i="44" s="1"/>
  <c r="CQ128" i="44"/>
  <c r="JB166" i="44"/>
  <c r="CH166" i="44" s="1"/>
  <c r="JD45" i="44"/>
  <c r="CJ45" i="44" s="1"/>
  <c r="JB63" i="44"/>
  <c r="BR63" i="44" s="1"/>
  <c r="JA44" i="44"/>
  <c r="CG44" i="44" s="1"/>
  <c r="JH195" i="44"/>
  <c r="BX195" i="44" s="1"/>
  <c r="JH51" i="44"/>
  <c r="BX51" i="44" s="1"/>
  <c r="JH59" i="44"/>
  <c r="CN59" i="44" s="1"/>
  <c r="JH67" i="44"/>
  <c r="BX67" i="44" s="1"/>
  <c r="JH75" i="44"/>
  <c r="BX75" i="44" s="1"/>
  <c r="JH83" i="44"/>
  <c r="BX83" i="44" s="1"/>
  <c r="JH91" i="44"/>
  <c r="BX91" i="44" s="1"/>
  <c r="JH203" i="44"/>
  <c r="BX203" i="44" s="1"/>
  <c r="JH211" i="44"/>
  <c r="BX211" i="44" s="1"/>
  <c r="JH219" i="44"/>
  <c r="BX219" i="44" s="1"/>
  <c r="JH227" i="44"/>
  <c r="BX227" i="44" s="1"/>
  <c r="IZ139" i="44"/>
  <c r="CF139" i="44" s="1"/>
  <c r="IZ187" i="44"/>
  <c r="CF187" i="44" s="1"/>
  <c r="IZ203" i="44"/>
  <c r="CV203" i="44" s="1"/>
  <c r="IZ211" i="44"/>
  <c r="CF211" i="44" s="1"/>
  <c r="IZ219" i="44"/>
  <c r="CV219" i="44" s="1"/>
  <c r="IZ227" i="44"/>
  <c r="BP227" i="44" s="1"/>
  <c r="IZ45" i="44"/>
  <c r="BP45" i="44" s="1"/>
  <c r="JA192" i="44"/>
  <c r="CG192" i="44" s="1"/>
  <c r="JE138" i="44"/>
  <c r="BU138" i="44" s="1"/>
  <c r="JE180" i="44"/>
  <c r="BU180" i="44" s="1"/>
  <c r="IZ138" i="44"/>
  <c r="CF138" i="44" s="1"/>
  <c r="IZ106" i="44"/>
  <c r="BP106" i="44" s="1"/>
  <c r="IZ114" i="44"/>
  <c r="BP114" i="44" s="1"/>
  <c r="IZ122" i="44"/>
  <c r="BP122" i="44" s="1"/>
  <c r="IZ130" i="44"/>
  <c r="CV130" i="44" s="1"/>
  <c r="IZ146" i="44"/>
  <c r="BP146" i="44" s="1"/>
  <c r="IZ154" i="44"/>
  <c r="BP154" i="44" s="1"/>
  <c r="IZ162" i="44"/>
  <c r="BP162" i="44" s="1"/>
  <c r="IZ170" i="44"/>
  <c r="BP170" i="44" s="1"/>
  <c r="IZ178" i="44"/>
  <c r="CF178" i="44" s="1"/>
  <c r="IZ186" i="44"/>
  <c r="CF186" i="44" s="1"/>
  <c r="IZ218" i="44"/>
  <c r="CV218" i="44" s="1"/>
  <c r="JF53" i="44"/>
  <c r="BV53" i="44" s="1"/>
  <c r="JF61" i="44"/>
  <c r="BV61" i="44" s="1"/>
  <c r="JF69" i="44"/>
  <c r="BV69" i="44" s="1"/>
  <c r="JB42" i="44"/>
  <c r="CX42" i="44" s="1"/>
  <c r="JB34" i="44"/>
  <c r="CX34" i="44" s="1"/>
  <c r="JJ43" i="44"/>
  <c r="DF43" i="44" s="1"/>
  <c r="JE46" i="44"/>
  <c r="CK46" i="44" s="1"/>
  <c r="JB198" i="44"/>
  <c r="BR198" i="44" s="1"/>
  <c r="JB206" i="44"/>
  <c r="CH206" i="44" s="1"/>
  <c r="JB214" i="44"/>
  <c r="CX214" i="44" s="1"/>
  <c r="JB222" i="44"/>
  <c r="BR222" i="44" s="1"/>
  <c r="JB143" i="44"/>
  <c r="CX143" i="44" s="1"/>
  <c r="JB151" i="44"/>
  <c r="BR151" i="44" s="1"/>
  <c r="JB159" i="44"/>
  <c r="CH159" i="44" s="1"/>
  <c r="JB167" i="44"/>
  <c r="CH167" i="44" s="1"/>
  <c r="JB175" i="44"/>
  <c r="CX175" i="44" s="1"/>
  <c r="JB183" i="44"/>
  <c r="CX183" i="44" s="1"/>
  <c r="JB88" i="44"/>
  <c r="BR88" i="44" s="1"/>
  <c r="JB192" i="44"/>
  <c r="CH192" i="44" s="1"/>
  <c r="JB103" i="44"/>
  <c r="CH103" i="44" s="1"/>
  <c r="JB111" i="44"/>
  <c r="BR111" i="44" s="1"/>
  <c r="JB119" i="44"/>
  <c r="BR119" i="44" s="1"/>
  <c r="JB127" i="44"/>
  <c r="BR127" i="44" s="1"/>
  <c r="JB135" i="44"/>
  <c r="BR135" i="44" s="1"/>
  <c r="JG53" i="44"/>
  <c r="BW53" i="44" s="1"/>
  <c r="JI143" i="44"/>
  <c r="CO143" i="44" s="1"/>
  <c r="JI151" i="44"/>
  <c r="BY151" i="44" s="1"/>
  <c r="JI159" i="44"/>
  <c r="CO159" i="44" s="1"/>
  <c r="JI167" i="44"/>
  <c r="BY167" i="44" s="1"/>
  <c r="JI175" i="44"/>
  <c r="BY175" i="44" s="1"/>
  <c r="JI183" i="44"/>
  <c r="BY183" i="44" s="1"/>
  <c r="JI194" i="44"/>
  <c r="CO194" i="44" s="1"/>
  <c r="JI98" i="44"/>
  <c r="DE98" i="44" s="1"/>
  <c r="JI106" i="44"/>
  <c r="BY106" i="44" s="1"/>
  <c r="JI114" i="44"/>
  <c r="DE114" i="44" s="1"/>
  <c r="JI122" i="44"/>
  <c r="BY122" i="44" s="1"/>
  <c r="JI130" i="44"/>
  <c r="BY130" i="44" s="1"/>
  <c r="JI203" i="44"/>
  <c r="BY203" i="44" s="1"/>
  <c r="JI211" i="44"/>
  <c r="BY211" i="44" s="1"/>
  <c r="JI219" i="44"/>
  <c r="BY219" i="44" s="1"/>
  <c r="JI227" i="44"/>
  <c r="BY227" i="44" s="1"/>
  <c r="IY54" i="44"/>
  <c r="BO54" i="44" s="1"/>
  <c r="IY70" i="44"/>
  <c r="CU70" i="44" s="1"/>
  <c r="JJ147" i="44"/>
  <c r="CP147" i="44" s="1"/>
  <c r="JJ227" i="44"/>
  <c r="BZ227" i="44" s="1"/>
  <c r="JH42" i="44"/>
  <c r="BX42" i="44" s="1"/>
  <c r="JH40" i="44"/>
  <c r="BX40" i="44" s="1"/>
  <c r="JH38" i="44"/>
  <c r="BX38" i="44" s="1"/>
  <c r="JH36" i="44"/>
  <c r="CN36" i="44" s="1"/>
  <c r="JH34" i="44"/>
  <c r="DD34" i="44" s="1"/>
  <c r="JH32" i="44"/>
  <c r="DD32" i="44" s="1"/>
  <c r="JH30" i="44"/>
  <c r="BX30" i="44" s="1"/>
  <c r="JH28" i="44"/>
  <c r="BX28" i="44" s="1"/>
  <c r="JJ42" i="44"/>
  <c r="CP42" i="44" s="1"/>
  <c r="JJ34" i="44"/>
  <c r="BZ34" i="44" s="1"/>
  <c r="JJ148" i="44"/>
  <c r="BZ148" i="44" s="1"/>
  <c r="JJ156" i="44"/>
  <c r="CP156" i="44" s="1"/>
  <c r="JJ164" i="44"/>
  <c r="CP164" i="44" s="1"/>
  <c r="JJ172" i="44"/>
  <c r="DF172" i="44" s="1"/>
  <c r="JJ180" i="44"/>
  <c r="CP180" i="44" s="1"/>
  <c r="JJ188" i="44"/>
  <c r="CP188" i="44" s="1"/>
  <c r="JJ196" i="44"/>
  <c r="CP196" i="44" s="1"/>
  <c r="JJ204" i="44"/>
  <c r="BZ204" i="44" s="1"/>
  <c r="JJ212" i="44"/>
  <c r="DF212" i="44" s="1"/>
  <c r="JJ220" i="44"/>
  <c r="BZ220" i="44" s="1"/>
  <c r="JA196" i="44"/>
  <c r="BQ196" i="44" s="1"/>
  <c r="JA204" i="44"/>
  <c r="BQ204" i="44" s="1"/>
  <c r="JA212" i="44"/>
  <c r="CW212" i="44" s="1"/>
  <c r="JA220" i="44"/>
  <c r="CW220" i="44" s="1"/>
  <c r="JJ37" i="44"/>
  <c r="DF37" i="44" s="1"/>
  <c r="JJ29" i="44"/>
  <c r="DF29" i="44" s="1"/>
  <c r="JF201" i="44"/>
  <c r="BV201" i="44" s="1"/>
  <c r="JF209" i="44"/>
  <c r="BV209" i="44" s="1"/>
  <c r="JF217" i="44"/>
  <c r="BV217" i="44" s="1"/>
  <c r="JF225" i="44"/>
  <c r="CL225" i="44" s="1"/>
  <c r="JE103" i="44"/>
  <c r="DA103" i="44" s="1"/>
  <c r="JE111" i="44"/>
  <c r="DA111" i="44" s="1"/>
  <c r="JE119" i="44"/>
  <c r="DA119" i="44" s="1"/>
  <c r="JE127" i="44"/>
  <c r="BU127" i="44" s="1"/>
  <c r="JE135" i="44"/>
  <c r="DA135" i="44" s="1"/>
  <c r="JE186" i="44"/>
  <c r="BU186" i="44" s="1"/>
  <c r="JE166" i="44"/>
  <c r="CK166" i="44" s="1"/>
  <c r="JC30" i="44"/>
  <c r="CI30" i="44" s="1"/>
  <c r="JF202" i="44"/>
  <c r="BV202" i="44" s="1"/>
  <c r="JF226" i="44"/>
  <c r="BV226" i="44" s="1"/>
  <c r="JF63" i="44"/>
  <c r="BV63" i="44" s="1"/>
  <c r="IY75" i="44"/>
  <c r="BO75" i="44" s="1"/>
  <c r="IY83" i="44"/>
  <c r="BO83" i="44" s="1"/>
  <c r="IY91" i="44"/>
  <c r="CU91" i="44" s="1"/>
  <c r="IY123" i="44"/>
  <c r="BO123" i="44" s="1"/>
  <c r="IY131" i="44"/>
  <c r="BO131" i="44" s="1"/>
  <c r="IY195" i="44"/>
  <c r="BO195" i="44" s="1"/>
  <c r="IY203" i="44"/>
  <c r="BO203" i="44" s="1"/>
  <c r="IY211" i="44"/>
  <c r="CU211" i="44" s="1"/>
  <c r="IY219" i="44"/>
  <c r="BO219" i="44" s="1"/>
  <c r="IY227" i="44"/>
  <c r="CU227" i="44" s="1"/>
  <c r="JF48" i="44"/>
  <c r="BV48" i="44" s="1"/>
  <c r="JF82" i="44"/>
  <c r="BV82" i="44" s="1"/>
  <c r="JF90" i="44"/>
  <c r="CL90" i="44" s="1"/>
  <c r="DG162" i="44"/>
  <c r="CQ198" i="44"/>
  <c r="CA124" i="44"/>
  <c r="JC27" i="44"/>
  <c r="CI27" i="44" s="1"/>
  <c r="JD194" i="44"/>
  <c r="BT194" i="44" s="1"/>
  <c r="JD151" i="44"/>
  <c r="BT151" i="44" s="1"/>
  <c r="JD159" i="44"/>
  <c r="BT159" i="44" s="1"/>
  <c r="JD167" i="44"/>
  <c r="CZ167" i="44" s="1"/>
  <c r="JD175" i="44"/>
  <c r="CJ175" i="44" s="1"/>
  <c r="JD183" i="44"/>
  <c r="BT183" i="44" s="1"/>
  <c r="JD200" i="44"/>
  <c r="CZ200" i="44" s="1"/>
  <c r="JD208" i="44"/>
  <c r="CZ208" i="44" s="1"/>
  <c r="JD216" i="44"/>
  <c r="CZ216" i="44" s="1"/>
  <c r="JD224" i="44"/>
  <c r="CZ224" i="44" s="1"/>
  <c r="JE224" i="44"/>
  <c r="BU224" i="44" s="1"/>
  <c r="JD109" i="44"/>
  <c r="CJ109" i="44" s="1"/>
  <c r="JD125" i="44"/>
  <c r="CJ125" i="44" s="1"/>
  <c r="JD101" i="44"/>
  <c r="CJ101" i="44" s="1"/>
  <c r="JD87" i="44"/>
  <c r="CJ87" i="44" s="1"/>
  <c r="JD95" i="44"/>
  <c r="CZ95" i="44" s="1"/>
  <c r="DG57" i="44"/>
  <c r="CQ90" i="44"/>
  <c r="DG168" i="44"/>
  <c r="CQ81" i="44"/>
  <c r="DG87" i="44"/>
  <c r="JB48" i="44"/>
  <c r="CX48" i="44" s="1"/>
  <c r="JB56" i="44"/>
  <c r="CX56" i="44" s="1"/>
  <c r="JB64" i="44"/>
  <c r="BR64" i="44" s="1"/>
  <c r="JB72" i="44"/>
  <c r="BR72" i="44" s="1"/>
  <c r="JB80" i="44"/>
  <c r="BR80" i="44" s="1"/>
  <c r="JA219" i="44"/>
  <c r="BQ219" i="44" s="1"/>
  <c r="JI41" i="44"/>
  <c r="CO41" i="44" s="1"/>
  <c r="JI39" i="44"/>
  <c r="CO39" i="44" s="1"/>
  <c r="JI37" i="44"/>
  <c r="CO37" i="44" s="1"/>
  <c r="JI35" i="44"/>
  <c r="CO35" i="44" s="1"/>
  <c r="JI33" i="44"/>
  <c r="CO33" i="44" s="1"/>
  <c r="JI31" i="44"/>
  <c r="CO31" i="44" s="1"/>
  <c r="JI29" i="44"/>
  <c r="DE29" i="44" s="1"/>
  <c r="JI27" i="44"/>
  <c r="CO27" i="44" s="1"/>
  <c r="IZ196" i="44"/>
  <c r="BP196" i="44" s="1"/>
  <c r="IY51" i="44"/>
  <c r="BO51" i="44" s="1"/>
  <c r="JI100" i="44"/>
  <c r="DE100" i="44" s="1"/>
  <c r="JI108" i="44"/>
  <c r="CO108" i="44" s="1"/>
  <c r="JI116" i="44"/>
  <c r="BY116" i="44" s="1"/>
  <c r="JI124" i="44"/>
  <c r="BY124" i="44" s="1"/>
  <c r="JI132" i="44"/>
  <c r="CO132" i="44" s="1"/>
  <c r="JI205" i="44"/>
  <c r="BY205" i="44" s="1"/>
  <c r="JI213" i="44"/>
  <c r="CO213" i="44" s="1"/>
  <c r="JI221" i="44"/>
  <c r="BY221" i="44" s="1"/>
  <c r="JI54" i="44"/>
  <c r="BY54" i="44" s="1"/>
  <c r="JI62" i="44"/>
  <c r="BY62" i="44" s="1"/>
  <c r="JI70" i="44"/>
  <c r="BY70" i="44" s="1"/>
  <c r="JI78" i="44"/>
  <c r="BY78" i="44" s="1"/>
  <c r="JI86" i="44"/>
  <c r="DE86" i="44" s="1"/>
  <c r="JI94" i="44"/>
  <c r="BY94" i="44" s="1"/>
  <c r="JB191" i="44"/>
  <c r="CH191" i="44" s="1"/>
  <c r="JG59" i="44"/>
  <c r="BW59" i="44" s="1"/>
  <c r="JH196" i="44"/>
  <c r="BX196" i="44" s="1"/>
  <c r="JB97" i="44"/>
  <c r="CH97" i="44" s="1"/>
  <c r="JB145" i="44"/>
  <c r="CH145" i="44" s="1"/>
  <c r="JB153" i="44"/>
  <c r="CH153" i="44" s="1"/>
  <c r="JB161" i="44"/>
  <c r="CH161" i="44" s="1"/>
  <c r="JB169" i="44"/>
  <c r="CH169" i="44" s="1"/>
  <c r="JB177" i="44"/>
  <c r="BR177" i="44" s="1"/>
  <c r="JB185" i="44"/>
  <c r="CH185" i="44" s="1"/>
  <c r="JE40" i="44"/>
  <c r="BU40" i="44" s="1"/>
  <c r="CQ115" i="44"/>
  <c r="JB50" i="44"/>
  <c r="CH50" i="44" s="1"/>
  <c r="JB58" i="44"/>
  <c r="BR58" i="44" s="1"/>
  <c r="JB66" i="44"/>
  <c r="BR66" i="44" s="1"/>
  <c r="JB74" i="44"/>
  <c r="CH74" i="44" s="1"/>
  <c r="JB82" i="44"/>
  <c r="CX82" i="44" s="1"/>
  <c r="JB90" i="44"/>
  <c r="CX90" i="44" s="1"/>
  <c r="JG62" i="44"/>
  <c r="BW62" i="44" s="1"/>
  <c r="DG206" i="44"/>
  <c r="JB105" i="44"/>
  <c r="BR105" i="44" s="1"/>
  <c r="JB113" i="44"/>
  <c r="BR113" i="44" s="1"/>
  <c r="JB121" i="44"/>
  <c r="BR121" i="44" s="1"/>
  <c r="JB129" i="44"/>
  <c r="BR129" i="44" s="1"/>
  <c r="JF27" i="44"/>
  <c r="CL27" i="44" s="1"/>
  <c r="CQ170" i="44"/>
  <c r="JI192" i="44"/>
  <c r="CO192" i="44" s="1"/>
  <c r="JI145" i="44"/>
  <c r="DE145" i="44" s="1"/>
  <c r="JI153" i="44"/>
  <c r="BY153" i="44" s="1"/>
  <c r="JI161" i="44"/>
  <c r="BY161" i="44" s="1"/>
  <c r="JI169" i="44"/>
  <c r="BY169" i="44" s="1"/>
  <c r="JI177" i="44"/>
  <c r="BY177" i="44" s="1"/>
  <c r="JI185" i="44"/>
  <c r="CO185" i="44" s="1"/>
  <c r="JI196" i="44"/>
  <c r="BY196" i="44" s="1"/>
  <c r="JG73" i="44"/>
  <c r="BW73" i="44" s="1"/>
  <c r="JE133" i="44"/>
  <c r="DA133" i="44" s="1"/>
  <c r="JF138" i="44"/>
  <c r="BV138" i="44" s="1"/>
  <c r="JF205" i="44"/>
  <c r="BV205" i="44" s="1"/>
  <c r="JA197" i="44"/>
  <c r="CG197" i="44" s="1"/>
  <c r="JB171" i="44"/>
  <c r="CH171" i="44" s="1"/>
  <c r="JI118" i="44"/>
  <c r="BY118" i="44" s="1"/>
  <c r="JI223" i="44"/>
  <c r="BY223" i="44" s="1"/>
  <c r="JF191" i="44"/>
  <c r="CL191" i="44" s="1"/>
  <c r="IY71" i="44"/>
  <c r="BO71" i="44" s="1"/>
  <c r="JJ35" i="44"/>
  <c r="DF35" i="44" s="1"/>
  <c r="JJ27" i="44"/>
  <c r="DF27" i="44" s="1"/>
  <c r="JI48" i="44"/>
  <c r="DE48" i="44" s="1"/>
  <c r="JI56" i="44"/>
  <c r="BY56" i="44" s="1"/>
  <c r="JF85" i="44"/>
  <c r="CL85" i="44" s="1"/>
  <c r="JF93" i="44"/>
  <c r="BV93" i="44" s="1"/>
  <c r="JJ143" i="44"/>
  <c r="DF143" i="44" s="1"/>
  <c r="JJ151" i="44"/>
  <c r="CP151" i="44" s="1"/>
  <c r="JJ159" i="44"/>
  <c r="DF159" i="44" s="1"/>
  <c r="JJ167" i="44"/>
  <c r="BZ167" i="44" s="1"/>
  <c r="JJ175" i="44"/>
  <c r="DF175" i="44" s="1"/>
  <c r="JJ183" i="44"/>
  <c r="CP183" i="44" s="1"/>
  <c r="JJ191" i="44"/>
  <c r="CP191" i="44" s="1"/>
  <c r="JJ199" i="44"/>
  <c r="CP199" i="44" s="1"/>
  <c r="JJ207" i="44"/>
  <c r="BZ207" i="44" s="1"/>
  <c r="JJ215" i="44"/>
  <c r="BZ215" i="44" s="1"/>
  <c r="JJ223" i="44"/>
  <c r="DF223" i="44" s="1"/>
  <c r="JA199" i="44"/>
  <c r="CW199" i="44" s="1"/>
  <c r="JA207" i="44"/>
  <c r="CW207" i="44" s="1"/>
  <c r="JA215" i="44"/>
  <c r="BQ215" i="44" s="1"/>
  <c r="JA223" i="44"/>
  <c r="CG223" i="44" s="1"/>
  <c r="JG67" i="44"/>
  <c r="BW67" i="44" s="1"/>
  <c r="JH45" i="44"/>
  <c r="BX45" i="44" s="1"/>
  <c r="JF78" i="44"/>
  <c r="BV78" i="44" s="1"/>
  <c r="JA48" i="44"/>
  <c r="CG48" i="44" s="1"/>
  <c r="JA56" i="44"/>
  <c r="BQ56" i="44" s="1"/>
  <c r="JA64" i="44"/>
  <c r="BQ64" i="44" s="1"/>
  <c r="JA72" i="44"/>
  <c r="BQ72" i="44" s="1"/>
  <c r="JA80" i="44"/>
  <c r="CG80" i="44" s="1"/>
  <c r="JA88" i="44"/>
  <c r="BQ88" i="44" s="1"/>
  <c r="JA96" i="44"/>
  <c r="CW96" i="44" s="1"/>
  <c r="JA104" i="44"/>
  <c r="BQ104" i="44" s="1"/>
  <c r="JA112" i="44"/>
  <c r="BQ112" i="44" s="1"/>
  <c r="JA120" i="44"/>
  <c r="CW120" i="44" s="1"/>
  <c r="JA128" i="44"/>
  <c r="BQ128" i="44" s="1"/>
  <c r="JA136" i="44"/>
  <c r="BQ136" i="44" s="1"/>
  <c r="JA143" i="44"/>
  <c r="CG143" i="44" s="1"/>
  <c r="JA151" i="44"/>
  <c r="BQ151" i="44" s="1"/>
  <c r="JA159" i="44"/>
  <c r="BQ159" i="44" s="1"/>
  <c r="JA167" i="44"/>
  <c r="BQ167" i="44" s="1"/>
  <c r="JA175" i="44"/>
  <c r="BQ175" i="44" s="1"/>
  <c r="JA183" i="44"/>
  <c r="BQ183" i="44" s="1"/>
  <c r="IY63" i="44"/>
  <c r="BO63" i="44" s="1"/>
  <c r="JJ39" i="44"/>
  <c r="DF39" i="44" s="1"/>
  <c r="JJ31" i="44"/>
  <c r="BZ31" i="44" s="1"/>
  <c r="IY78" i="44"/>
  <c r="BO78" i="44" s="1"/>
  <c r="IY86" i="44"/>
  <c r="BO86" i="44" s="1"/>
  <c r="IY94" i="44"/>
  <c r="BO94" i="44" s="1"/>
  <c r="IY126" i="44"/>
  <c r="BO126" i="44" s="1"/>
  <c r="IY134" i="44"/>
  <c r="BO134" i="44" s="1"/>
  <c r="IY198" i="44"/>
  <c r="BO198" i="44" s="1"/>
  <c r="IY206" i="44"/>
  <c r="BO206" i="44" s="1"/>
  <c r="IY214" i="44"/>
  <c r="BO214" i="44" s="1"/>
  <c r="IY222" i="44"/>
  <c r="BO222" i="44" s="1"/>
  <c r="JH205" i="44"/>
  <c r="CN205" i="44" s="1"/>
  <c r="JH213" i="44"/>
  <c r="DD213" i="44" s="1"/>
  <c r="JH221" i="44"/>
  <c r="BX221" i="44" s="1"/>
  <c r="JF197" i="44"/>
  <c r="BV197" i="44" s="1"/>
  <c r="JF213" i="44"/>
  <c r="CL213" i="44" s="1"/>
  <c r="JF221" i="44"/>
  <c r="DB221" i="44" s="1"/>
  <c r="JB99" i="44"/>
  <c r="BR99" i="44" s="1"/>
  <c r="JB139" i="44"/>
  <c r="BR139" i="44" s="1"/>
  <c r="JB147" i="44"/>
  <c r="CX147" i="44" s="1"/>
  <c r="JB155" i="44"/>
  <c r="CX155" i="44" s="1"/>
  <c r="JB163" i="44"/>
  <c r="CH163" i="44" s="1"/>
  <c r="JB179" i="44"/>
  <c r="BR179" i="44" s="1"/>
  <c r="JB187" i="44"/>
  <c r="BR187" i="44" s="1"/>
  <c r="IY119" i="44"/>
  <c r="BO119" i="44" s="1"/>
  <c r="IY127" i="44"/>
  <c r="BO127" i="44" s="1"/>
  <c r="IY135" i="44"/>
  <c r="BO135" i="44" s="1"/>
  <c r="IY199" i="44"/>
  <c r="CE199" i="44" s="1"/>
  <c r="IY207" i="44"/>
  <c r="BO207" i="44" s="1"/>
  <c r="IY215" i="44"/>
  <c r="BO215" i="44" s="1"/>
  <c r="IY223" i="44"/>
  <c r="BO223" i="44" s="1"/>
  <c r="JI146" i="44"/>
  <c r="BY146" i="44" s="1"/>
  <c r="JI154" i="44"/>
  <c r="BY154" i="44" s="1"/>
  <c r="JI162" i="44"/>
  <c r="BY162" i="44" s="1"/>
  <c r="JI170" i="44"/>
  <c r="BY170" i="44" s="1"/>
  <c r="JI178" i="44"/>
  <c r="BY178" i="44" s="1"/>
  <c r="JI186" i="44"/>
  <c r="BY186" i="44" s="1"/>
  <c r="JH46" i="44"/>
  <c r="BX46" i="44" s="1"/>
  <c r="JF198" i="44"/>
  <c r="BV198" i="44" s="1"/>
  <c r="JF206" i="44"/>
  <c r="CL206" i="44" s="1"/>
  <c r="JF214" i="44"/>
  <c r="BV214" i="44" s="1"/>
  <c r="JF222" i="44"/>
  <c r="BV222" i="44" s="1"/>
  <c r="JJ137" i="44"/>
  <c r="BZ137" i="44" s="1"/>
  <c r="IY55" i="44"/>
  <c r="BO55" i="44" s="1"/>
  <c r="IZ44" i="44"/>
  <c r="BP44" i="44" s="1"/>
  <c r="JJ41" i="44"/>
  <c r="BZ41" i="44" s="1"/>
  <c r="JJ33" i="44"/>
  <c r="DF33" i="44" s="1"/>
  <c r="JI101" i="44"/>
  <c r="CO101" i="44" s="1"/>
  <c r="JI109" i="44"/>
  <c r="BY109" i="44" s="1"/>
  <c r="JI117" i="44"/>
  <c r="BY117" i="44" s="1"/>
  <c r="JI125" i="44"/>
  <c r="BY125" i="44" s="1"/>
  <c r="JI133" i="44"/>
  <c r="BY133" i="44" s="1"/>
  <c r="JI198" i="44"/>
  <c r="BY198" i="44" s="1"/>
  <c r="JI206" i="44"/>
  <c r="BY206" i="44" s="1"/>
  <c r="JI214" i="44"/>
  <c r="BY214" i="44" s="1"/>
  <c r="JI222" i="44"/>
  <c r="BY222" i="44" s="1"/>
  <c r="JJ97" i="44"/>
  <c r="BZ97" i="44" s="1"/>
  <c r="JJ49" i="44"/>
  <c r="CP49" i="44" s="1"/>
  <c r="JJ57" i="44"/>
  <c r="CP57" i="44" s="1"/>
  <c r="JJ65" i="44"/>
  <c r="BZ65" i="44" s="1"/>
  <c r="JJ73" i="44"/>
  <c r="BZ73" i="44" s="1"/>
  <c r="JJ81" i="44"/>
  <c r="BZ81" i="44" s="1"/>
  <c r="JA100" i="44"/>
  <c r="CW100" i="44" s="1"/>
  <c r="JA116" i="44"/>
  <c r="BQ116" i="44" s="1"/>
  <c r="JA171" i="44"/>
  <c r="BQ171" i="44" s="1"/>
  <c r="JG65" i="44"/>
  <c r="CM65" i="44" s="1"/>
  <c r="JB149" i="44"/>
  <c r="CH149" i="44" s="1"/>
  <c r="JG71" i="44"/>
  <c r="DC71" i="44" s="1"/>
  <c r="JH216" i="44"/>
  <c r="BX216" i="44" s="1"/>
  <c r="JB38" i="44"/>
  <c r="CX38" i="44" s="1"/>
  <c r="JB30" i="44"/>
  <c r="BR30" i="44" s="1"/>
  <c r="JI141" i="44"/>
  <c r="CO141" i="44" s="1"/>
  <c r="JI149" i="44"/>
  <c r="BY149" i="44" s="1"/>
  <c r="JI157" i="44"/>
  <c r="DE157" i="44" s="1"/>
  <c r="JI165" i="44"/>
  <c r="CO165" i="44" s="1"/>
  <c r="JI173" i="44"/>
  <c r="CO173" i="44" s="1"/>
  <c r="JI181" i="44"/>
  <c r="BY181" i="44" s="1"/>
  <c r="JI189" i="44"/>
  <c r="BY189" i="44" s="1"/>
  <c r="JF224" i="44"/>
  <c r="DB224" i="44" s="1"/>
  <c r="JA101" i="44"/>
  <c r="CG101" i="44" s="1"/>
  <c r="JE29" i="44"/>
  <c r="BU29" i="44" s="1"/>
  <c r="JB40" i="44"/>
  <c r="CX40" i="44" s="1"/>
  <c r="JB32" i="44"/>
  <c r="CX32" i="44" s="1"/>
  <c r="JI50" i="44"/>
  <c r="DE50" i="44" s="1"/>
  <c r="JI58" i="44"/>
  <c r="BY58" i="44" s="1"/>
  <c r="JI66" i="44"/>
  <c r="BY66" i="44" s="1"/>
  <c r="JI74" i="44"/>
  <c r="BY74" i="44" s="1"/>
  <c r="JI82" i="44"/>
  <c r="BY82" i="44" s="1"/>
  <c r="JI90" i="44"/>
  <c r="BY90" i="44" s="1"/>
  <c r="JF71" i="44"/>
  <c r="BV71" i="44" s="1"/>
  <c r="IY44" i="44"/>
  <c r="BO44" i="44" s="1"/>
  <c r="JB154" i="44"/>
  <c r="CX154" i="44" s="1"/>
  <c r="IY46" i="44"/>
  <c r="BO46" i="44" s="1"/>
  <c r="JB138" i="44"/>
  <c r="BR138" i="44" s="1"/>
  <c r="JB106" i="44"/>
  <c r="BR106" i="44" s="1"/>
  <c r="JB114" i="44"/>
  <c r="BR114" i="44" s="1"/>
  <c r="JB122" i="44"/>
  <c r="BR122" i="44" s="1"/>
  <c r="JB130" i="44"/>
  <c r="BR130" i="44" s="1"/>
  <c r="IZ53" i="44"/>
  <c r="CF53" i="44" s="1"/>
  <c r="IZ61" i="44"/>
  <c r="BP61" i="44" s="1"/>
  <c r="IZ69" i="44"/>
  <c r="BP69" i="44" s="1"/>
  <c r="IZ77" i="44"/>
  <c r="BP77" i="44" s="1"/>
  <c r="IZ85" i="44"/>
  <c r="BP85" i="44" s="1"/>
  <c r="IZ93" i="44"/>
  <c r="BP93" i="44" s="1"/>
  <c r="IZ205" i="44"/>
  <c r="BP205" i="44" s="1"/>
  <c r="IZ213" i="44"/>
  <c r="BP213" i="44" s="1"/>
  <c r="IZ221" i="44"/>
  <c r="CF221" i="44" s="1"/>
  <c r="JE34" i="44"/>
  <c r="BU34" i="44" s="1"/>
  <c r="JJ174" i="44"/>
  <c r="CP174" i="44" s="1"/>
  <c r="JE45" i="44"/>
  <c r="DA45" i="44" s="1"/>
  <c r="JF28" i="44"/>
  <c r="DB28" i="44" s="1"/>
  <c r="JJ145" i="44"/>
  <c r="CP145" i="44" s="1"/>
  <c r="JJ153" i="44"/>
  <c r="CP153" i="44" s="1"/>
  <c r="JJ161" i="44"/>
  <c r="CP161" i="44" s="1"/>
  <c r="JJ169" i="44"/>
  <c r="BZ169" i="44" s="1"/>
  <c r="JJ177" i="44"/>
  <c r="BZ177" i="44" s="1"/>
  <c r="JJ185" i="44"/>
  <c r="BZ185" i="44" s="1"/>
  <c r="JJ225" i="44"/>
  <c r="DF225" i="44" s="1"/>
  <c r="JA201" i="44"/>
  <c r="BQ201" i="44" s="1"/>
  <c r="JA209" i="44"/>
  <c r="BQ209" i="44" s="1"/>
  <c r="JA114" i="44"/>
  <c r="BQ114" i="44" s="1"/>
  <c r="JA122" i="44"/>
  <c r="BQ122" i="44" s="1"/>
  <c r="JJ99" i="44"/>
  <c r="CP99" i="44" s="1"/>
  <c r="JA102" i="44"/>
  <c r="CG102" i="44" s="1"/>
  <c r="JA110" i="44"/>
  <c r="CG110" i="44" s="1"/>
  <c r="JA118" i="44"/>
  <c r="BQ118" i="44" s="1"/>
  <c r="JA126" i="44"/>
  <c r="BQ126" i="44" s="1"/>
  <c r="JA134" i="44"/>
  <c r="BQ134" i="44" s="1"/>
  <c r="JA141" i="44"/>
  <c r="CG141" i="44" s="1"/>
  <c r="JA149" i="44"/>
  <c r="CW149" i="44" s="1"/>
  <c r="JA157" i="44"/>
  <c r="BQ157" i="44" s="1"/>
  <c r="JA165" i="44"/>
  <c r="CG165" i="44" s="1"/>
  <c r="JA173" i="44"/>
  <c r="BQ173" i="44" s="1"/>
  <c r="JA181" i="44"/>
  <c r="CW181" i="44" s="1"/>
  <c r="JA189" i="44"/>
  <c r="BQ189" i="44" s="1"/>
  <c r="JA191" i="44"/>
  <c r="BQ191" i="44" s="1"/>
  <c r="JJ47" i="44"/>
  <c r="DF47" i="44" s="1"/>
  <c r="JJ79" i="44"/>
  <c r="BZ79" i="44" s="1"/>
  <c r="JE220" i="44"/>
  <c r="DA220" i="44" s="1"/>
  <c r="JJ173" i="44"/>
  <c r="CP173" i="44" s="1"/>
  <c r="JA205" i="44"/>
  <c r="BQ205" i="44" s="1"/>
  <c r="JA213" i="44"/>
  <c r="BQ213" i="44" s="1"/>
  <c r="JA221" i="44"/>
  <c r="BQ221" i="44" s="1"/>
  <c r="JA54" i="44"/>
  <c r="CG54" i="44" s="1"/>
  <c r="JA62" i="44"/>
  <c r="CG62" i="44" s="1"/>
  <c r="JA70" i="44"/>
  <c r="BQ70" i="44" s="1"/>
  <c r="JA78" i="44"/>
  <c r="BQ78" i="44" s="1"/>
  <c r="JA86" i="44"/>
  <c r="BQ86" i="44" s="1"/>
  <c r="JA94" i="44"/>
  <c r="CW94" i="44" s="1"/>
  <c r="JF42" i="44"/>
  <c r="DB42" i="44" s="1"/>
  <c r="JF38" i="44"/>
  <c r="BV38" i="44" s="1"/>
  <c r="JF30" i="44"/>
  <c r="CL30" i="44" s="1"/>
  <c r="DG34" i="44"/>
  <c r="CA34" i="44"/>
  <c r="JF50" i="44"/>
  <c r="BV50" i="44" s="1"/>
  <c r="CA174" i="44"/>
  <c r="DG179" i="44"/>
  <c r="CQ174" i="44"/>
  <c r="CQ119" i="44"/>
  <c r="CQ172" i="44"/>
  <c r="CQ87" i="44"/>
  <c r="CA119" i="44"/>
  <c r="CQ129" i="44"/>
  <c r="DG49" i="44"/>
  <c r="DG172" i="44"/>
  <c r="CQ168" i="44"/>
  <c r="CA138" i="44"/>
  <c r="CA206" i="44"/>
  <c r="DG138" i="44"/>
  <c r="CQ82" i="44"/>
  <c r="DG115" i="44"/>
  <c r="DG92" i="44"/>
  <c r="CA129" i="44"/>
  <c r="CA49" i="44"/>
  <c r="DG170" i="44"/>
  <c r="DG82" i="44"/>
  <c r="CA221" i="44"/>
  <c r="DG126" i="44"/>
  <c r="DG81" i="44"/>
  <c r="CQ126" i="44"/>
  <c r="CQ92" i="44"/>
  <c r="CQ179" i="44"/>
  <c r="JJ116" i="44"/>
  <c r="BZ116" i="44" s="1"/>
  <c r="JA162" i="44"/>
  <c r="BQ162" i="44" s="1"/>
  <c r="JC48" i="44"/>
  <c r="BS48" i="44" s="1"/>
  <c r="JJ78" i="44"/>
  <c r="BZ78" i="44" s="1"/>
  <c r="JJ140" i="44"/>
  <c r="CP140" i="44" s="1"/>
  <c r="JC138" i="44"/>
  <c r="BS138" i="44" s="1"/>
  <c r="JC105" i="44"/>
  <c r="BS105" i="44" s="1"/>
  <c r="JC113" i="44"/>
  <c r="CI113" i="44" s="1"/>
  <c r="JC121" i="44"/>
  <c r="BS121" i="44" s="1"/>
  <c r="JC129" i="44"/>
  <c r="BS129" i="44" s="1"/>
  <c r="IY73" i="44"/>
  <c r="BO73" i="44" s="1"/>
  <c r="IY64" i="44"/>
  <c r="BO64" i="44" s="1"/>
  <c r="IY56" i="44"/>
  <c r="BO56" i="44" s="1"/>
  <c r="JC104" i="44"/>
  <c r="CI104" i="44" s="1"/>
  <c r="JC120" i="44"/>
  <c r="CI120" i="44" s="1"/>
  <c r="JC136" i="44"/>
  <c r="BS136" i="44" s="1"/>
  <c r="JC192" i="44"/>
  <c r="CI192" i="44" s="1"/>
  <c r="JJ162" i="44"/>
  <c r="CP162" i="44" s="1"/>
  <c r="JJ178" i="44"/>
  <c r="CP178" i="44" s="1"/>
  <c r="JJ194" i="44"/>
  <c r="DF194" i="44" s="1"/>
  <c r="JC98" i="44"/>
  <c r="BS98" i="44" s="1"/>
  <c r="JC146" i="44"/>
  <c r="CY146" i="44" s="1"/>
  <c r="JC154" i="44"/>
  <c r="CY154" i="44" s="1"/>
  <c r="JC162" i="44"/>
  <c r="CY162" i="44" s="1"/>
  <c r="JC170" i="44"/>
  <c r="CI170" i="44" s="1"/>
  <c r="JC178" i="44"/>
  <c r="CY178" i="44" s="1"/>
  <c r="JC186" i="44"/>
  <c r="BS186" i="44" s="1"/>
  <c r="JA178" i="44"/>
  <c r="BQ178" i="44" s="1"/>
  <c r="JC160" i="44"/>
  <c r="CY160" i="44" s="1"/>
  <c r="JC168" i="44"/>
  <c r="CY168" i="44" s="1"/>
  <c r="JC176" i="44"/>
  <c r="CY176" i="44" s="1"/>
  <c r="JC184" i="44"/>
  <c r="CY184" i="44" s="1"/>
  <c r="JF36" i="44"/>
  <c r="BV36" i="44" s="1"/>
  <c r="JC152" i="44"/>
  <c r="BS152" i="44" s="1"/>
  <c r="IY39" i="44"/>
  <c r="BO39" i="44" s="1"/>
  <c r="IY31" i="44"/>
  <c r="BO31" i="44" s="1"/>
  <c r="JG36" i="44"/>
  <c r="BW36" i="44" s="1"/>
  <c r="JF34" i="44"/>
  <c r="BV34" i="44" s="1"/>
  <c r="JC144" i="44"/>
  <c r="CY144" i="44" s="1"/>
  <c r="JC110" i="44"/>
  <c r="BS110" i="44" s="1"/>
  <c r="JC118" i="44"/>
  <c r="BS118" i="44" s="1"/>
  <c r="JC126" i="44"/>
  <c r="CI126" i="44" s="1"/>
  <c r="JC134" i="44"/>
  <c r="BS134" i="44" s="1"/>
  <c r="JC206" i="44"/>
  <c r="BS206" i="44" s="1"/>
  <c r="JC214" i="44"/>
  <c r="BS214" i="44" s="1"/>
  <c r="JC222" i="44"/>
  <c r="CI222" i="44" s="1"/>
  <c r="IY37" i="44"/>
  <c r="BO37" i="44" s="1"/>
  <c r="JG42" i="44"/>
  <c r="BW42" i="44" s="1"/>
  <c r="JG34" i="44"/>
  <c r="BW34" i="44" s="1"/>
  <c r="JC198" i="44"/>
  <c r="BS198" i="44" s="1"/>
  <c r="JC51" i="44"/>
  <c r="BS51" i="44" s="1"/>
  <c r="JC59" i="44"/>
  <c r="BS59" i="44" s="1"/>
  <c r="JC67" i="44"/>
  <c r="CI67" i="44" s="1"/>
  <c r="JC75" i="44"/>
  <c r="BS75" i="44" s="1"/>
  <c r="JC83" i="44"/>
  <c r="BS83" i="44" s="1"/>
  <c r="JC91" i="44"/>
  <c r="BS91" i="44" s="1"/>
  <c r="JC99" i="44"/>
  <c r="BS99" i="44" s="1"/>
  <c r="JC147" i="44"/>
  <c r="BS147" i="44" s="1"/>
  <c r="JC155" i="44"/>
  <c r="CY155" i="44" s="1"/>
  <c r="JE168" i="44"/>
  <c r="BU168" i="44" s="1"/>
  <c r="JC56" i="44"/>
  <c r="BS56" i="44" s="1"/>
  <c r="JC64" i="44"/>
  <c r="BS64" i="44" s="1"/>
  <c r="JC72" i="44"/>
  <c r="BS72" i="44" s="1"/>
  <c r="JC80" i="44"/>
  <c r="CY80" i="44" s="1"/>
  <c r="JC88" i="44"/>
  <c r="BS88" i="44" s="1"/>
  <c r="JC96" i="44"/>
  <c r="CY96" i="44" s="1"/>
  <c r="JE56" i="44"/>
  <c r="BU56" i="44" s="1"/>
  <c r="JE64" i="44"/>
  <c r="DA64" i="44" s="1"/>
  <c r="JE72" i="44"/>
  <c r="DA72" i="44" s="1"/>
  <c r="JE80" i="44"/>
  <c r="DA80" i="44" s="1"/>
  <c r="JE88" i="44"/>
  <c r="DA88" i="44" s="1"/>
  <c r="JE184" i="44"/>
  <c r="BU184" i="44" s="1"/>
  <c r="JE109" i="44"/>
  <c r="DA109" i="44" s="1"/>
  <c r="JE125" i="44"/>
  <c r="CK125" i="44" s="1"/>
  <c r="JD119" i="44"/>
  <c r="CJ119" i="44" s="1"/>
  <c r="JD185" i="44"/>
  <c r="BT185" i="44" s="1"/>
  <c r="JD210" i="44"/>
  <c r="CJ210" i="44" s="1"/>
  <c r="JD226" i="44"/>
  <c r="CJ226" i="44" s="1"/>
  <c r="JD100" i="44"/>
  <c r="BT100" i="44" s="1"/>
  <c r="JD112" i="44"/>
  <c r="CJ112" i="44" s="1"/>
  <c r="JD154" i="44"/>
  <c r="BT154" i="44" s="1"/>
  <c r="JD162" i="44"/>
  <c r="CZ162" i="44" s="1"/>
  <c r="JD170" i="44"/>
  <c r="BT170" i="44" s="1"/>
  <c r="JD178" i="44"/>
  <c r="CZ178" i="44" s="1"/>
  <c r="JD186" i="44"/>
  <c r="BT186" i="44" s="1"/>
  <c r="JC102" i="44"/>
  <c r="BS102" i="44" s="1"/>
  <c r="JE183" i="44"/>
  <c r="DA183" i="44" s="1"/>
  <c r="JE139" i="44"/>
  <c r="BU139" i="44" s="1"/>
  <c r="JE173" i="44"/>
  <c r="BU173" i="44" s="1"/>
  <c r="JE105" i="44"/>
  <c r="BU105" i="44" s="1"/>
  <c r="JE144" i="44"/>
  <c r="BU144" i="44" s="1"/>
  <c r="JE216" i="44"/>
  <c r="BU216" i="44" s="1"/>
  <c r="JF195" i="44"/>
  <c r="CL195" i="44" s="1"/>
  <c r="JF203" i="44"/>
  <c r="BV203" i="44" s="1"/>
  <c r="JF211" i="44"/>
  <c r="BV211" i="44" s="1"/>
  <c r="JF227" i="44"/>
  <c r="BV227" i="44" s="1"/>
  <c r="JF210" i="44"/>
  <c r="BV210" i="44" s="1"/>
  <c r="JF218" i="44"/>
  <c r="BV218" i="44" s="1"/>
  <c r="JG75" i="44"/>
  <c r="BW75" i="44" s="1"/>
  <c r="JG83" i="44"/>
  <c r="BW83" i="44" s="1"/>
  <c r="JG91" i="44"/>
  <c r="BW91" i="44" s="1"/>
  <c r="JG123" i="44"/>
  <c r="CM123" i="44" s="1"/>
  <c r="JG131" i="44"/>
  <c r="BW131" i="44" s="1"/>
  <c r="JG195" i="44"/>
  <c r="CM195" i="44" s="1"/>
  <c r="JG203" i="44"/>
  <c r="BW203" i="44" s="1"/>
  <c r="JG211" i="44"/>
  <c r="BW211" i="44" s="1"/>
  <c r="JG219" i="44"/>
  <c r="CM219" i="44" s="1"/>
  <c r="JG227" i="44"/>
  <c r="CM227" i="44" s="1"/>
  <c r="CQ56" i="44"/>
  <c r="JD36" i="44"/>
  <c r="BT36" i="44" s="1"/>
  <c r="JD32" i="44"/>
  <c r="CZ32" i="44" s="1"/>
  <c r="JD106" i="44"/>
  <c r="CJ106" i="44" s="1"/>
  <c r="DG123" i="44"/>
  <c r="JG120" i="44"/>
  <c r="DC120" i="44" s="1"/>
  <c r="JG128" i="44"/>
  <c r="BW128" i="44" s="1"/>
  <c r="JG136" i="44"/>
  <c r="BW136" i="44" s="1"/>
  <c r="JG192" i="44"/>
  <c r="CM192" i="44" s="1"/>
  <c r="JG200" i="44"/>
  <c r="CM200" i="44" s="1"/>
  <c r="JG208" i="44"/>
  <c r="BW208" i="44" s="1"/>
  <c r="JG216" i="44"/>
  <c r="BW216" i="44" s="1"/>
  <c r="JG224" i="44"/>
  <c r="DC224" i="44" s="1"/>
  <c r="JE177" i="44"/>
  <c r="BU177" i="44" s="1"/>
  <c r="JE48" i="44"/>
  <c r="CK48" i="44" s="1"/>
  <c r="JG134" i="44"/>
  <c r="BW134" i="44" s="1"/>
  <c r="JE164" i="44"/>
  <c r="BU164" i="44" s="1"/>
  <c r="DG201" i="44"/>
  <c r="JD142" i="44"/>
  <c r="CZ142" i="44" s="1"/>
  <c r="JE182" i="44"/>
  <c r="BU182" i="44" s="1"/>
  <c r="JE169" i="44"/>
  <c r="BU169" i="44" s="1"/>
  <c r="IY129" i="44"/>
  <c r="BO129" i="44" s="1"/>
  <c r="IY209" i="44"/>
  <c r="BO209" i="44" s="1"/>
  <c r="JD203" i="44"/>
  <c r="CJ203" i="44" s="1"/>
  <c r="JD211" i="44"/>
  <c r="CZ211" i="44" s="1"/>
  <c r="JD219" i="44"/>
  <c r="CJ219" i="44" s="1"/>
  <c r="JD227" i="44"/>
  <c r="BT227" i="44" s="1"/>
  <c r="JD104" i="44"/>
  <c r="CJ104" i="44" s="1"/>
  <c r="JD120" i="44"/>
  <c r="CJ120" i="44" s="1"/>
  <c r="JD128" i="44"/>
  <c r="CZ128" i="44" s="1"/>
  <c r="JD136" i="44"/>
  <c r="CJ136" i="44" s="1"/>
  <c r="JE63" i="44"/>
  <c r="DA63" i="44" s="1"/>
  <c r="JE113" i="44"/>
  <c r="DA113" i="44" s="1"/>
  <c r="JE121" i="44"/>
  <c r="DA121" i="44" s="1"/>
  <c r="JE129" i="44"/>
  <c r="DA129" i="44" s="1"/>
  <c r="JD58" i="44"/>
  <c r="CJ58" i="44" s="1"/>
  <c r="JD66" i="44"/>
  <c r="CJ66" i="44" s="1"/>
  <c r="JD74" i="44"/>
  <c r="CJ74" i="44" s="1"/>
  <c r="JD82" i="44"/>
  <c r="CJ82" i="44" s="1"/>
  <c r="JD90" i="44"/>
  <c r="CJ90" i="44" s="1"/>
  <c r="JC203" i="44"/>
  <c r="CI203" i="44" s="1"/>
  <c r="JJ52" i="44"/>
  <c r="BZ52" i="44" s="1"/>
  <c r="JJ146" i="44"/>
  <c r="CP146" i="44" s="1"/>
  <c r="JJ154" i="44"/>
  <c r="CP154" i="44" s="1"/>
  <c r="JJ170" i="44"/>
  <c r="CP170" i="44" s="1"/>
  <c r="JJ186" i="44"/>
  <c r="CP186" i="44" s="1"/>
  <c r="JJ226" i="44"/>
  <c r="BZ226" i="44" s="1"/>
  <c r="JA154" i="44"/>
  <c r="BQ154" i="44" s="1"/>
  <c r="JA170" i="44"/>
  <c r="BQ170" i="44" s="1"/>
  <c r="JA186" i="44"/>
  <c r="BQ186" i="44" s="1"/>
  <c r="JA194" i="44"/>
  <c r="CG194" i="44" s="1"/>
  <c r="JA202" i="44"/>
  <c r="CW202" i="44" s="1"/>
  <c r="JA210" i="44"/>
  <c r="BQ210" i="44" s="1"/>
  <c r="JA218" i="44"/>
  <c r="BQ218" i="44" s="1"/>
  <c r="JA226" i="44"/>
  <c r="CW226" i="44" s="1"/>
  <c r="JI188" i="44"/>
  <c r="BY188" i="44" s="1"/>
  <c r="IZ189" i="44"/>
  <c r="BP189" i="44" s="1"/>
  <c r="JD103" i="44"/>
  <c r="BT103" i="44" s="1"/>
  <c r="JD111" i="44"/>
  <c r="CJ111" i="44" s="1"/>
  <c r="JD127" i="44"/>
  <c r="CJ127" i="44" s="1"/>
  <c r="JD135" i="44"/>
  <c r="CJ135" i="44" s="1"/>
  <c r="JD153" i="44"/>
  <c r="BT153" i="44" s="1"/>
  <c r="JD161" i="44"/>
  <c r="BT161" i="44" s="1"/>
  <c r="JD169" i="44"/>
  <c r="BT169" i="44" s="1"/>
  <c r="JD177" i="44"/>
  <c r="CJ177" i="44" s="1"/>
  <c r="JD192" i="44"/>
  <c r="CJ192" i="44" s="1"/>
  <c r="JD202" i="44"/>
  <c r="BT202" i="44" s="1"/>
  <c r="JD218" i="44"/>
  <c r="CZ218" i="44" s="1"/>
  <c r="IY67" i="44"/>
  <c r="BO67" i="44" s="1"/>
  <c r="JC141" i="44"/>
  <c r="CI141" i="44" s="1"/>
  <c r="JC107" i="44"/>
  <c r="CI107" i="44" s="1"/>
  <c r="JC115" i="44"/>
  <c r="CY115" i="44" s="1"/>
  <c r="JC123" i="44"/>
  <c r="BS123" i="44" s="1"/>
  <c r="JC131" i="44"/>
  <c r="BS131" i="44" s="1"/>
  <c r="JB54" i="44"/>
  <c r="CH54" i="44" s="1"/>
  <c r="JB70" i="44"/>
  <c r="BR70" i="44" s="1"/>
  <c r="DG183" i="44"/>
  <c r="JC195" i="44"/>
  <c r="BS195" i="44" s="1"/>
  <c r="JC211" i="44"/>
  <c r="CI211" i="44" s="1"/>
  <c r="JC219" i="44"/>
  <c r="CI219" i="44" s="1"/>
  <c r="JC227" i="44"/>
  <c r="CY227" i="44" s="1"/>
  <c r="DG217" i="44"/>
  <c r="CA153" i="44"/>
  <c r="CQ184" i="44"/>
  <c r="JC53" i="44"/>
  <c r="BS53" i="44" s="1"/>
  <c r="JC61" i="44"/>
  <c r="BS61" i="44" s="1"/>
  <c r="JC69" i="44"/>
  <c r="BS69" i="44" s="1"/>
  <c r="JC77" i="44"/>
  <c r="BS77" i="44" s="1"/>
  <c r="JC85" i="44"/>
  <c r="BS85" i="44" s="1"/>
  <c r="JC93" i="44"/>
  <c r="BS93" i="44" s="1"/>
  <c r="JC139" i="44"/>
  <c r="BS139" i="44" s="1"/>
  <c r="JJ138" i="44"/>
  <c r="CP138" i="44" s="1"/>
  <c r="DG165" i="44"/>
  <c r="JG137" i="44"/>
  <c r="BW137" i="44" s="1"/>
  <c r="JC149" i="44"/>
  <c r="BS149" i="44" s="1"/>
  <c r="JC157" i="44"/>
  <c r="CY157" i="44" s="1"/>
  <c r="JC165" i="44"/>
  <c r="BS165" i="44" s="1"/>
  <c r="JC173" i="44"/>
  <c r="CY173" i="44" s="1"/>
  <c r="JC181" i="44"/>
  <c r="CY181" i="44" s="1"/>
  <c r="JC189" i="44"/>
  <c r="CY189" i="44" s="1"/>
  <c r="JH141" i="44"/>
  <c r="BX141" i="44" s="1"/>
  <c r="JH149" i="44"/>
  <c r="BX149" i="44" s="1"/>
  <c r="JH157" i="44"/>
  <c r="BX157" i="44" s="1"/>
  <c r="JH165" i="44"/>
  <c r="BX165" i="44" s="1"/>
  <c r="JH173" i="44"/>
  <c r="BX173" i="44" s="1"/>
  <c r="JH181" i="44"/>
  <c r="BX181" i="44" s="1"/>
  <c r="JH189" i="44"/>
  <c r="BX189" i="44" s="1"/>
  <c r="JA198" i="44"/>
  <c r="BQ198" i="44" s="1"/>
  <c r="JG39" i="44"/>
  <c r="BW39" i="44" s="1"/>
  <c r="JG31" i="44"/>
  <c r="BW31" i="44" s="1"/>
  <c r="JJ60" i="44"/>
  <c r="BZ60" i="44" s="1"/>
  <c r="JJ68" i="44"/>
  <c r="BZ68" i="44" s="1"/>
  <c r="JJ76" i="44"/>
  <c r="BZ76" i="44" s="1"/>
  <c r="JJ84" i="44"/>
  <c r="BZ84" i="44" s="1"/>
  <c r="JJ92" i="44"/>
  <c r="BZ92" i="44" s="1"/>
  <c r="JJ202" i="44"/>
  <c r="DF202" i="44" s="1"/>
  <c r="JJ210" i="44"/>
  <c r="DF210" i="44" s="1"/>
  <c r="JJ218" i="44"/>
  <c r="BZ218" i="44" s="1"/>
  <c r="JA51" i="44"/>
  <c r="BQ51" i="44" s="1"/>
  <c r="JA59" i="44"/>
  <c r="BQ59" i="44" s="1"/>
  <c r="JA67" i="44"/>
  <c r="BQ67" i="44" s="1"/>
  <c r="JA75" i="44"/>
  <c r="BQ75" i="44" s="1"/>
  <c r="JA83" i="44"/>
  <c r="CG83" i="44" s="1"/>
  <c r="JA91" i="44"/>
  <c r="BQ91" i="44" s="1"/>
  <c r="JE188" i="44"/>
  <c r="BU188" i="44" s="1"/>
  <c r="JA99" i="44"/>
  <c r="CW99" i="44" s="1"/>
  <c r="JA107" i="44"/>
  <c r="BQ107" i="44" s="1"/>
  <c r="JA115" i="44"/>
  <c r="BQ115" i="44" s="1"/>
  <c r="JA123" i="44"/>
  <c r="BQ123" i="44" s="1"/>
  <c r="JA131" i="44"/>
  <c r="BQ131" i="44" s="1"/>
  <c r="JA146" i="44"/>
  <c r="BQ146" i="44" s="1"/>
  <c r="IZ42" i="44"/>
  <c r="BP42" i="44" s="1"/>
  <c r="IZ40" i="44"/>
  <c r="CF40" i="44" s="1"/>
  <c r="IZ38" i="44"/>
  <c r="BP38" i="44" s="1"/>
  <c r="IZ36" i="44"/>
  <c r="BP36" i="44" s="1"/>
  <c r="IZ34" i="44"/>
  <c r="BP34" i="44" s="1"/>
  <c r="IZ32" i="44"/>
  <c r="BP32" i="44" s="1"/>
  <c r="IZ30" i="44"/>
  <c r="BP30" i="44" s="1"/>
  <c r="IZ28" i="44"/>
  <c r="BP28" i="44" s="1"/>
  <c r="JE100" i="44"/>
  <c r="BU100" i="44" s="1"/>
  <c r="JE108" i="44"/>
  <c r="DA108" i="44" s="1"/>
  <c r="JE116" i="44"/>
  <c r="DA116" i="44" s="1"/>
  <c r="JE124" i="44"/>
  <c r="DA124" i="44" s="1"/>
  <c r="JE132" i="44"/>
  <c r="DA132" i="44" s="1"/>
  <c r="JC50" i="44"/>
  <c r="CI50" i="44" s="1"/>
  <c r="JC58" i="44"/>
  <c r="BS58" i="44" s="1"/>
  <c r="JC66" i="44"/>
  <c r="BS66" i="44" s="1"/>
  <c r="JC74" i="44"/>
  <c r="BS74" i="44" s="1"/>
  <c r="JC82" i="44"/>
  <c r="BS82" i="44" s="1"/>
  <c r="JC90" i="44"/>
  <c r="CI90" i="44" s="1"/>
  <c r="IY43" i="44"/>
  <c r="CE43" i="44" s="1"/>
  <c r="IY35" i="44"/>
  <c r="BO35" i="44" s="1"/>
  <c r="JC112" i="44"/>
  <c r="BS112" i="44" s="1"/>
  <c r="JC128" i="44"/>
  <c r="BS128" i="44" s="1"/>
  <c r="JC200" i="44"/>
  <c r="CI200" i="44" s="1"/>
  <c r="JC208" i="44"/>
  <c r="CI208" i="44" s="1"/>
  <c r="JC216" i="44"/>
  <c r="CI216" i="44" s="1"/>
  <c r="JC224" i="44"/>
  <c r="CY224" i="44" s="1"/>
  <c r="JF215" i="44"/>
  <c r="CL215" i="44" s="1"/>
  <c r="JJ193" i="44"/>
  <c r="DF193" i="44" s="1"/>
  <c r="JJ152" i="44"/>
  <c r="BZ152" i="44" s="1"/>
  <c r="JA97" i="44"/>
  <c r="CW97" i="44" s="1"/>
  <c r="JA105" i="44"/>
  <c r="BQ105" i="44" s="1"/>
  <c r="JA113" i="44"/>
  <c r="BQ113" i="44" s="1"/>
  <c r="JA121" i="44"/>
  <c r="BQ121" i="44" s="1"/>
  <c r="JA129" i="44"/>
  <c r="BQ129" i="44" s="1"/>
  <c r="JA152" i="44"/>
  <c r="BQ152" i="44" s="1"/>
  <c r="JA160" i="44"/>
  <c r="BQ160" i="44" s="1"/>
  <c r="JA168" i="44"/>
  <c r="BQ168" i="44" s="1"/>
  <c r="JA176" i="44"/>
  <c r="BQ176" i="44" s="1"/>
  <c r="JA184" i="44"/>
  <c r="BQ184" i="44" s="1"/>
  <c r="JA200" i="44"/>
  <c r="BQ200" i="44" s="1"/>
  <c r="JA208" i="44"/>
  <c r="BQ208" i="44" s="1"/>
  <c r="JA216" i="44"/>
  <c r="CG216" i="44" s="1"/>
  <c r="JA224" i="44"/>
  <c r="BQ224" i="44" s="1"/>
  <c r="JB107" i="44"/>
  <c r="BR107" i="44" s="1"/>
  <c r="JB115" i="44"/>
  <c r="BR115" i="44" s="1"/>
  <c r="JB123" i="44"/>
  <c r="BR123" i="44" s="1"/>
  <c r="JB131" i="44"/>
  <c r="BR131" i="44" s="1"/>
  <c r="JE172" i="44"/>
  <c r="CK172" i="44" s="1"/>
  <c r="JE137" i="44"/>
  <c r="DA137" i="44" s="1"/>
  <c r="JE110" i="44"/>
  <c r="DA110" i="44" s="1"/>
  <c r="JE178" i="44"/>
  <c r="BU178" i="44" s="1"/>
  <c r="IY62" i="44"/>
  <c r="BO62" i="44" s="1"/>
  <c r="JH188" i="44"/>
  <c r="BX188" i="44" s="1"/>
  <c r="IZ204" i="44"/>
  <c r="BP204" i="44" s="1"/>
  <c r="IZ212" i="44"/>
  <c r="BP212" i="44" s="1"/>
  <c r="IZ220" i="44"/>
  <c r="BP220" i="44" s="1"/>
  <c r="JD80" i="44"/>
  <c r="CZ80" i="44" s="1"/>
  <c r="JD140" i="44"/>
  <c r="CZ140" i="44" s="1"/>
  <c r="JD102" i="44"/>
  <c r="CJ102" i="44" s="1"/>
  <c r="JD201" i="44"/>
  <c r="CZ201" i="44" s="1"/>
  <c r="JD209" i="44"/>
  <c r="CJ209" i="44" s="1"/>
  <c r="JD217" i="44"/>
  <c r="CZ217" i="44" s="1"/>
  <c r="JD225" i="44"/>
  <c r="CZ225" i="44" s="1"/>
  <c r="CQ186" i="44"/>
  <c r="DG173" i="44"/>
  <c r="DG106" i="44"/>
  <c r="JB35" i="44"/>
  <c r="CX35" i="44" s="1"/>
  <c r="JB27" i="44"/>
  <c r="CX27" i="44" s="1"/>
  <c r="CA55" i="44"/>
  <c r="JB52" i="44"/>
  <c r="BR52" i="44" s="1"/>
  <c r="JB60" i="44"/>
  <c r="BR60" i="44" s="1"/>
  <c r="JB68" i="44"/>
  <c r="CH68" i="44" s="1"/>
  <c r="JB76" i="44"/>
  <c r="BR76" i="44" s="1"/>
  <c r="JB84" i="44"/>
  <c r="BR84" i="44" s="1"/>
  <c r="JB92" i="44"/>
  <c r="CH92" i="44" s="1"/>
  <c r="JA138" i="44"/>
  <c r="CW138" i="44" s="1"/>
  <c r="JD96" i="44"/>
  <c r="CJ96" i="44" s="1"/>
  <c r="IZ52" i="44"/>
  <c r="CF52" i="44" s="1"/>
  <c r="IZ60" i="44"/>
  <c r="CV60" i="44" s="1"/>
  <c r="IZ68" i="44"/>
  <c r="BP68" i="44" s="1"/>
  <c r="IZ76" i="44"/>
  <c r="BP76" i="44" s="1"/>
  <c r="IZ84" i="44"/>
  <c r="BP84" i="44" s="1"/>
  <c r="IZ92" i="44"/>
  <c r="BP92" i="44" s="1"/>
  <c r="IY49" i="44"/>
  <c r="CU49" i="44" s="1"/>
  <c r="JE31" i="44"/>
  <c r="BU31" i="44" s="1"/>
  <c r="DG186" i="44"/>
  <c r="CQ106" i="44"/>
  <c r="DG120" i="44"/>
  <c r="JG127" i="44"/>
  <c r="BW127" i="44" s="1"/>
  <c r="JG135" i="44"/>
  <c r="BW135" i="44" s="1"/>
  <c r="JG199" i="44"/>
  <c r="BW199" i="44" s="1"/>
  <c r="JG207" i="44"/>
  <c r="BW207" i="44" s="1"/>
  <c r="JG215" i="44"/>
  <c r="DC215" i="44" s="1"/>
  <c r="JG223" i="44"/>
  <c r="BW223" i="44" s="1"/>
  <c r="JI193" i="44"/>
  <c r="CO193" i="44" s="1"/>
  <c r="JH140" i="44"/>
  <c r="BX140" i="44" s="1"/>
  <c r="JH148" i="44"/>
  <c r="BX148" i="44" s="1"/>
  <c r="JH156" i="44"/>
  <c r="CN156" i="44" s="1"/>
  <c r="JH164" i="44"/>
  <c r="DD164" i="44" s="1"/>
  <c r="JH172" i="44"/>
  <c r="DD172" i="44" s="1"/>
  <c r="JH180" i="44"/>
  <c r="BX180" i="44" s="1"/>
  <c r="JE65" i="44"/>
  <c r="DA65" i="44" s="1"/>
  <c r="JE73" i="44"/>
  <c r="DA73" i="44" s="1"/>
  <c r="JE81" i="44"/>
  <c r="DA81" i="44" s="1"/>
  <c r="JE89" i="44"/>
  <c r="CK89" i="44" s="1"/>
  <c r="DG72" i="44"/>
  <c r="DG64" i="44"/>
  <c r="CQ188" i="44"/>
  <c r="CQ181" i="44"/>
  <c r="CQ169" i="44"/>
  <c r="CQ120" i="44"/>
  <c r="DG121" i="44"/>
  <c r="JB37" i="44"/>
  <c r="CH37" i="44" s="1"/>
  <c r="JB29" i="44"/>
  <c r="BR29" i="44" s="1"/>
  <c r="JH52" i="44"/>
  <c r="CN52" i="44" s="1"/>
  <c r="JH60" i="44"/>
  <c r="DD60" i="44" s="1"/>
  <c r="JH68" i="44"/>
  <c r="BX68" i="44" s="1"/>
  <c r="JH76" i="44"/>
  <c r="DD76" i="44" s="1"/>
  <c r="JH84" i="44"/>
  <c r="BX84" i="44" s="1"/>
  <c r="JH92" i="44"/>
  <c r="BX92" i="44" s="1"/>
  <c r="JH204" i="44"/>
  <c r="BX204" i="44" s="1"/>
  <c r="JH212" i="44"/>
  <c r="DD212" i="44" s="1"/>
  <c r="JH220" i="44"/>
  <c r="DD220" i="44" s="1"/>
  <c r="JJ98" i="44"/>
  <c r="DF98" i="44" s="1"/>
  <c r="JJ50" i="44"/>
  <c r="CP50" i="44" s="1"/>
  <c r="JJ58" i="44"/>
  <c r="BZ58" i="44" s="1"/>
  <c r="JJ66" i="44"/>
  <c r="BZ66" i="44" s="1"/>
  <c r="JJ74" i="44"/>
  <c r="BZ74" i="44" s="1"/>
  <c r="JJ82" i="44"/>
  <c r="BZ82" i="44" s="1"/>
  <c r="JJ90" i="44"/>
  <c r="CP90" i="44" s="1"/>
  <c r="JD152" i="44"/>
  <c r="BT152" i="44" s="1"/>
  <c r="JD160" i="44"/>
  <c r="BT160" i="44" s="1"/>
  <c r="JD168" i="44"/>
  <c r="BT168" i="44" s="1"/>
  <c r="JD176" i="44"/>
  <c r="BT176" i="44" s="1"/>
  <c r="JD184" i="44"/>
  <c r="BT184" i="44" s="1"/>
  <c r="JG58" i="44"/>
  <c r="BW58" i="44" s="1"/>
  <c r="JE221" i="44"/>
  <c r="DA221" i="44" s="1"/>
  <c r="IZ100" i="44"/>
  <c r="CF100" i="44" s="1"/>
  <c r="IZ108" i="44"/>
  <c r="CF108" i="44" s="1"/>
  <c r="IZ116" i="44"/>
  <c r="BP116" i="44" s="1"/>
  <c r="IZ124" i="44"/>
  <c r="BP124" i="44" s="1"/>
  <c r="IZ132" i="44"/>
  <c r="BP132" i="44" s="1"/>
  <c r="CQ72" i="44"/>
  <c r="CQ64" i="44"/>
  <c r="DG188" i="44"/>
  <c r="DG181" i="44"/>
  <c r="DG169" i="44"/>
  <c r="CQ121" i="44"/>
  <c r="JD44" i="44"/>
  <c r="CZ44" i="44" s="1"/>
  <c r="JH100" i="44"/>
  <c r="DD100" i="44" s="1"/>
  <c r="JH108" i="44"/>
  <c r="BX108" i="44" s="1"/>
  <c r="JH116" i="44"/>
  <c r="BX116" i="44" s="1"/>
  <c r="JH124" i="44"/>
  <c r="BX124" i="44" s="1"/>
  <c r="JH132" i="44"/>
  <c r="DD132" i="44" s="1"/>
  <c r="CQ46" i="44"/>
  <c r="JI44" i="44"/>
  <c r="DE44" i="44" s="1"/>
  <c r="JB39" i="44"/>
  <c r="BR39" i="44" s="1"/>
  <c r="JB31" i="44"/>
  <c r="CX31" i="44" s="1"/>
  <c r="JI42" i="44"/>
  <c r="CO42" i="44" s="1"/>
  <c r="JI40" i="44"/>
  <c r="DE40" i="44" s="1"/>
  <c r="JI38" i="44"/>
  <c r="BY38" i="44" s="1"/>
  <c r="JI36" i="44"/>
  <c r="CO36" i="44" s="1"/>
  <c r="JI34" i="44"/>
  <c r="CO34" i="44" s="1"/>
  <c r="JI32" i="44"/>
  <c r="BY32" i="44" s="1"/>
  <c r="JI30" i="44"/>
  <c r="CO30" i="44" s="1"/>
  <c r="JI28" i="44"/>
  <c r="CO28" i="44" s="1"/>
  <c r="JJ144" i="44"/>
  <c r="CP144" i="44" s="1"/>
  <c r="JJ160" i="44"/>
  <c r="BZ160" i="44" s="1"/>
  <c r="JJ168" i="44"/>
  <c r="CP168" i="44" s="1"/>
  <c r="JJ176" i="44"/>
  <c r="CP176" i="44" s="1"/>
  <c r="JJ184" i="44"/>
  <c r="CP184" i="44" s="1"/>
  <c r="JJ200" i="44"/>
  <c r="DF200" i="44" s="1"/>
  <c r="JJ208" i="44"/>
  <c r="BZ208" i="44" s="1"/>
  <c r="JJ216" i="44"/>
  <c r="BZ216" i="44" s="1"/>
  <c r="JJ224" i="44"/>
  <c r="BZ224" i="44" s="1"/>
  <c r="JE102" i="44"/>
  <c r="DA102" i="44" s="1"/>
  <c r="JE118" i="44"/>
  <c r="DA118" i="44" s="1"/>
  <c r="JE126" i="44"/>
  <c r="CK126" i="44" s="1"/>
  <c r="JE134" i="44"/>
  <c r="DA134" i="44" s="1"/>
  <c r="JE185" i="44"/>
  <c r="DA185" i="44" s="1"/>
  <c r="IZ140" i="44"/>
  <c r="CV140" i="44" s="1"/>
  <c r="IZ148" i="44"/>
  <c r="BP148" i="44" s="1"/>
  <c r="IZ156" i="44"/>
  <c r="BP156" i="44" s="1"/>
  <c r="IZ164" i="44"/>
  <c r="BP164" i="44" s="1"/>
  <c r="IZ172" i="44"/>
  <c r="BP172" i="44" s="1"/>
  <c r="IZ180" i="44"/>
  <c r="CV180" i="44" s="1"/>
  <c r="IZ188" i="44"/>
  <c r="BP188" i="44" s="1"/>
  <c r="JD42" i="44"/>
  <c r="CZ42" i="44" s="1"/>
  <c r="DG68" i="44"/>
  <c r="JI171" i="44"/>
  <c r="BY171" i="44" s="1"/>
  <c r="JF87" i="44"/>
  <c r="CL87" i="44" s="1"/>
  <c r="JA49" i="44"/>
  <c r="CG49" i="44" s="1"/>
  <c r="JA57" i="44"/>
  <c r="CW57" i="44" s="1"/>
  <c r="JA65" i="44"/>
  <c r="BQ65" i="44" s="1"/>
  <c r="JA73" i="44"/>
  <c r="BQ73" i="44" s="1"/>
  <c r="JA81" i="44"/>
  <c r="BQ81" i="44" s="1"/>
  <c r="JA89" i="44"/>
  <c r="BQ89" i="44" s="1"/>
  <c r="JD191" i="44"/>
  <c r="BT191" i="44" s="1"/>
  <c r="JD110" i="44"/>
  <c r="CJ110" i="44" s="1"/>
  <c r="JD118" i="44"/>
  <c r="CJ118" i="44" s="1"/>
  <c r="JD126" i="44"/>
  <c r="CJ126" i="44" s="1"/>
  <c r="JD134" i="44"/>
  <c r="BT134" i="44" s="1"/>
  <c r="JB41" i="44"/>
  <c r="CX41" i="44" s="1"/>
  <c r="JB33" i="44"/>
  <c r="BR33" i="44" s="1"/>
  <c r="JB202" i="44"/>
  <c r="BR202" i="44" s="1"/>
  <c r="JB210" i="44"/>
  <c r="BR210" i="44" s="1"/>
  <c r="JB218" i="44"/>
  <c r="BR218" i="44" s="1"/>
  <c r="JD56" i="44"/>
  <c r="CZ56" i="44" s="1"/>
  <c r="JD64" i="44"/>
  <c r="BT64" i="44" s="1"/>
  <c r="JD72" i="44"/>
  <c r="BT72" i="44" s="1"/>
  <c r="JD88" i="44"/>
  <c r="CJ88" i="44" s="1"/>
  <c r="JG46" i="44"/>
  <c r="CM46" i="44" s="1"/>
  <c r="JE179" i="44"/>
  <c r="BU179" i="44" s="1"/>
  <c r="JG40" i="44"/>
  <c r="BW40" i="44" s="1"/>
  <c r="JG32" i="44"/>
  <c r="DC32" i="44" s="1"/>
  <c r="JE27" i="44"/>
  <c r="DA27" i="44" s="1"/>
  <c r="JD33" i="44"/>
  <c r="CZ33" i="44" s="1"/>
  <c r="JB141" i="44"/>
  <c r="CX141" i="44" s="1"/>
  <c r="JE147" i="44"/>
  <c r="CK147" i="44" s="1"/>
  <c r="JE165" i="44"/>
  <c r="CK165" i="44" s="1"/>
  <c r="JF81" i="44"/>
  <c r="DB81" i="44" s="1"/>
  <c r="JF89" i="44"/>
  <c r="BV89" i="44" s="1"/>
  <c r="JC148" i="44"/>
  <c r="CY148" i="44" s="1"/>
  <c r="JJ139" i="44"/>
  <c r="CP139" i="44" s="1"/>
  <c r="JJ155" i="44"/>
  <c r="CP155" i="44" s="1"/>
  <c r="JJ163" i="44"/>
  <c r="CP163" i="44" s="1"/>
  <c r="JJ171" i="44"/>
  <c r="CP171" i="44" s="1"/>
  <c r="JJ179" i="44"/>
  <c r="DF179" i="44" s="1"/>
  <c r="JJ187" i="44"/>
  <c r="CP187" i="44" s="1"/>
  <c r="JA108" i="44"/>
  <c r="CG108" i="44" s="1"/>
  <c r="JA124" i="44"/>
  <c r="CW124" i="44" s="1"/>
  <c r="JA132" i="44"/>
  <c r="BQ132" i="44" s="1"/>
  <c r="JA139" i="44"/>
  <c r="CW139" i="44" s="1"/>
  <c r="JA147" i="44"/>
  <c r="BQ147" i="44" s="1"/>
  <c r="JA155" i="44"/>
  <c r="BQ155" i="44" s="1"/>
  <c r="JA163" i="44"/>
  <c r="CG163" i="44" s="1"/>
  <c r="JA179" i="44"/>
  <c r="BQ179" i="44" s="1"/>
  <c r="JA187" i="44"/>
  <c r="BQ187" i="44" s="1"/>
  <c r="JA195" i="44"/>
  <c r="CG195" i="44" s="1"/>
  <c r="JA203" i="44"/>
  <c r="CG203" i="44" s="1"/>
  <c r="JA211" i="44"/>
  <c r="BQ211" i="44" s="1"/>
  <c r="JA227" i="44"/>
  <c r="BQ227" i="44" s="1"/>
  <c r="JG138" i="44"/>
  <c r="CM138" i="44" s="1"/>
  <c r="JH53" i="44"/>
  <c r="BX53" i="44" s="1"/>
  <c r="JH61" i="44"/>
  <c r="DD61" i="44" s="1"/>
  <c r="JH69" i="44"/>
  <c r="BX69" i="44" s="1"/>
  <c r="JH77" i="44"/>
  <c r="BX77" i="44" s="1"/>
  <c r="JH85" i="44"/>
  <c r="DD85" i="44" s="1"/>
  <c r="JH93" i="44"/>
  <c r="BX93" i="44" s="1"/>
  <c r="JE175" i="44"/>
  <c r="BU175" i="44" s="1"/>
  <c r="IZ197" i="44"/>
  <c r="BP197" i="44" s="1"/>
  <c r="JG27" i="44"/>
  <c r="BW27" i="44" s="1"/>
  <c r="JJ36" i="44"/>
  <c r="DF36" i="44" s="1"/>
  <c r="JJ28" i="44"/>
  <c r="DF28" i="44" s="1"/>
  <c r="JG82" i="44"/>
  <c r="DC82" i="44" s="1"/>
  <c r="JG90" i="44"/>
  <c r="BW90" i="44" s="1"/>
  <c r="JG122" i="44"/>
  <c r="BW122" i="44" s="1"/>
  <c r="JG130" i="44"/>
  <c r="BW130" i="44" s="1"/>
  <c r="JG194" i="44"/>
  <c r="BW194" i="44" s="1"/>
  <c r="JG202" i="44"/>
  <c r="BW202" i="44" s="1"/>
  <c r="JG210" i="44"/>
  <c r="CM210" i="44" s="1"/>
  <c r="JG218" i="44"/>
  <c r="BW218" i="44" s="1"/>
  <c r="JG226" i="44"/>
  <c r="BW226" i="44" s="1"/>
  <c r="IY138" i="44"/>
  <c r="BO138" i="44" s="1"/>
  <c r="JC194" i="44"/>
  <c r="BS194" i="44" s="1"/>
  <c r="JI138" i="44"/>
  <c r="BY138" i="44" s="1"/>
  <c r="JH101" i="44"/>
  <c r="BX101" i="44" s="1"/>
  <c r="JH109" i="44"/>
  <c r="BX109" i="44" s="1"/>
  <c r="JH117" i="44"/>
  <c r="BX117" i="44" s="1"/>
  <c r="JH125" i="44"/>
  <c r="CN125" i="44" s="1"/>
  <c r="JH133" i="44"/>
  <c r="BX133" i="44" s="1"/>
  <c r="IZ101" i="44"/>
  <c r="CF101" i="44" s="1"/>
  <c r="IZ109" i="44"/>
  <c r="BP109" i="44" s="1"/>
  <c r="IZ117" i="44"/>
  <c r="CF117" i="44" s="1"/>
  <c r="IZ125" i="44"/>
  <c r="BP125" i="44" s="1"/>
  <c r="IZ133" i="44"/>
  <c r="BP133" i="44" s="1"/>
  <c r="IY27" i="44"/>
  <c r="BO27" i="44" s="1"/>
  <c r="JF29" i="44"/>
  <c r="CL29" i="44" s="1"/>
  <c r="JE42" i="44"/>
  <c r="BU42" i="44" s="1"/>
  <c r="JH197" i="44"/>
  <c r="BX197" i="44" s="1"/>
  <c r="JJ53" i="44"/>
  <c r="DF53" i="44" s="1"/>
  <c r="JJ61" i="44"/>
  <c r="BZ61" i="44" s="1"/>
  <c r="JJ69" i="44"/>
  <c r="BZ69" i="44" s="1"/>
  <c r="JJ77" i="44"/>
  <c r="CP77" i="44" s="1"/>
  <c r="JJ85" i="44"/>
  <c r="BZ85" i="44" s="1"/>
  <c r="JJ93" i="44"/>
  <c r="BZ93" i="44" s="1"/>
  <c r="DG66" i="44"/>
  <c r="JE223" i="44"/>
  <c r="BU223" i="44" s="1"/>
  <c r="CA54" i="44"/>
  <c r="JJ38" i="44"/>
  <c r="DF38" i="44" s="1"/>
  <c r="JJ30" i="44"/>
  <c r="DF30" i="44" s="1"/>
  <c r="JG54" i="44"/>
  <c r="BW54" i="44" s="1"/>
  <c r="IZ141" i="44"/>
  <c r="BP141" i="44" s="1"/>
  <c r="IZ149" i="44"/>
  <c r="BP149" i="44" s="1"/>
  <c r="IZ157" i="44"/>
  <c r="CF157" i="44" s="1"/>
  <c r="IZ165" i="44"/>
  <c r="BP165" i="44" s="1"/>
  <c r="IZ173" i="44"/>
  <c r="CV173" i="44" s="1"/>
  <c r="IZ181" i="44"/>
  <c r="CV181" i="44" s="1"/>
  <c r="IY82" i="44"/>
  <c r="BO82" i="44" s="1"/>
  <c r="IY90" i="44"/>
  <c r="CU90" i="44" s="1"/>
  <c r="IY122" i="44"/>
  <c r="CE122" i="44" s="1"/>
  <c r="IY130" i="44"/>
  <c r="BO130" i="44" s="1"/>
  <c r="IY194" i="44"/>
  <c r="BO194" i="44" s="1"/>
  <c r="IY202" i="44"/>
  <c r="BO202" i="44" s="1"/>
  <c r="IY210" i="44"/>
  <c r="CU210" i="44" s="1"/>
  <c r="IY218" i="44"/>
  <c r="BO218" i="44" s="1"/>
  <c r="IY226" i="44"/>
  <c r="BO226" i="44" s="1"/>
  <c r="JC137" i="44"/>
  <c r="BS137" i="44" s="1"/>
  <c r="JI103" i="44"/>
  <c r="CO103" i="44" s="1"/>
  <c r="JI111" i="44"/>
  <c r="BY111" i="44" s="1"/>
  <c r="JI135" i="44"/>
  <c r="BY135" i="44" s="1"/>
  <c r="JI208" i="44"/>
  <c r="BY208" i="44" s="1"/>
  <c r="JI216" i="44"/>
  <c r="CO216" i="44" s="1"/>
  <c r="JJ195" i="44"/>
  <c r="BZ195" i="44" s="1"/>
  <c r="JJ203" i="44"/>
  <c r="BZ203" i="44" s="1"/>
  <c r="JJ211" i="44"/>
  <c r="BZ211" i="44" s="1"/>
  <c r="JJ219" i="44"/>
  <c r="BZ219" i="44" s="1"/>
  <c r="JD57" i="44"/>
  <c r="CJ57" i="44" s="1"/>
  <c r="JD65" i="44"/>
  <c r="CJ65" i="44" s="1"/>
  <c r="JD73" i="44"/>
  <c r="BT73" i="44" s="1"/>
  <c r="JD81" i="44"/>
  <c r="CJ81" i="44" s="1"/>
  <c r="JD89" i="44"/>
  <c r="BT89" i="44" s="1"/>
  <c r="JJ40" i="44"/>
  <c r="DF40" i="44" s="1"/>
  <c r="JJ32" i="44"/>
  <c r="CP32" i="44" s="1"/>
  <c r="JA52" i="44"/>
  <c r="BQ52" i="44" s="1"/>
  <c r="JA60" i="44"/>
  <c r="BQ60" i="44" s="1"/>
  <c r="JA68" i="44"/>
  <c r="CW68" i="44" s="1"/>
  <c r="JA76" i="44"/>
  <c r="BQ76" i="44" s="1"/>
  <c r="JA84" i="44"/>
  <c r="BQ84" i="44" s="1"/>
  <c r="JA92" i="44"/>
  <c r="BQ92" i="44" s="1"/>
  <c r="JD141" i="44"/>
  <c r="CZ141" i="44" s="1"/>
  <c r="JE49" i="44"/>
  <c r="DA49" i="44" s="1"/>
  <c r="IY74" i="44"/>
  <c r="CU74" i="44" s="1"/>
  <c r="JC156" i="44"/>
  <c r="CY156" i="44" s="1"/>
  <c r="JC164" i="44"/>
  <c r="CY164" i="44" s="1"/>
  <c r="JC180" i="44"/>
  <c r="CY180" i="44" s="1"/>
  <c r="JC188" i="44"/>
  <c r="CY188" i="44" s="1"/>
  <c r="JD97" i="44"/>
  <c r="CJ97" i="44" s="1"/>
  <c r="JG49" i="44"/>
  <c r="DC49" i="44" s="1"/>
  <c r="JE122" i="44"/>
  <c r="DA122" i="44" s="1"/>
  <c r="IY196" i="44"/>
  <c r="BO196" i="44" s="1"/>
  <c r="IY212" i="44"/>
  <c r="CU212" i="44" s="1"/>
  <c r="JF219" i="44"/>
  <c r="BV219" i="44" s="1"/>
  <c r="JI142" i="44"/>
  <c r="CO142" i="44" s="1"/>
  <c r="JI150" i="44"/>
  <c r="BY150" i="44" s="1"/>
  <c r="JI158" i="44"/>
  <c r="BY158" i="44" s="1"/>
  <c r="JI166" i="44"/>
  <c r="BY166" i="44" s="1"/>
  <c r="JI174" i="44"/>
  <c r="BY174" i="44" s="1"/>
  <c r="JI182" i="44"/>
  <c r="BY182" i="44" s="1"/>
  <c r="JI190" i="44"/>
  <c r="BY190" i="44" s="1"/>
  <c r="JI202" i="44"/>
  <c r="BY202" i="44" s="1"/>
  <c r="IZ207" i="44"/>
  <c r="BP207" i="44" s="1"/>
  <c r="IZ215" i="44"/>
  <c r="CF215" i="44" s="1"/>
  <c r="IZ223" i="44"/>
  <c r="BP223" i="44" s="1"/>
  <c r="JD143" i="44"/>
  <c r="CZ143" i="44" s="1"/>
  <c r="JD144" i="44"/>
  <c r="CJ144" i="44" s="1"/>
  <c r="JD196" i="44"/>
  <c r="CZ196" i="44" s="1"/>
  <c r="JD204" i="44"/>
  <c r="CZ204" i="44" s="1"/>
  <c r="JD212" i="44"/>
  <c r="CZ212" i="44" s="1"/>
  <c r="JD220" i="44"/>
  <c r="BT220" i="44" s="1"/>
  <c r="JC109" i="44"/>
  <c r="BS109" i="44" s="1"/>
  <c r="JC117" i="44"/>
  <c r="BS117" i="44" s="1"/>
  <c r="JC125" i="44"/>
  <c r="BS125" i="44" s="1"/>
  <c r="JC133" i="44"/>
  <c r="CY133" i="44" s="1"/>
  <c r="JC143" i="44"/>
  <c r="CI143" i="44" s="1"/>
  <c r="JJ182" i="44"/>
  <c r="DF182" i="44" s="1"/>
  <c r="JA190" i="44"/>
  <c r="BQ190" i="44" s="1"/>
  <c r="JB104" i="44"/>
  <c r="CX104" i="44" s="1"/>
  <c r="JB112" i="44"/>
  <c r="CX112" i="44" s="1"/>
  <c r="JB120" i="44"/>
  <c r="BR120" i="44" s="1"/>
  <c r="JB128" i="44"/>
  <c r="BR128" i="44" s="1"/>
  <c r="JB136" i="44"/>
  <c r="BR136" i="44" s="1"/>
  <c r="CA201" i="44"/>
  <c r="CA182" i="44"/>
  <c r="JC101" i="44"/>
  <c r="BS101" i="44" s="1"/>
  <c r="JC151" i="44"/>
  <c r="CY151" i="44" s="1"/>
  <c r="JC159" i="44"/>
  <c r="CY159" i="44" s="1"/>
  <c r="JC167" i="44"/>
  <c r="CY167" i="44" s="1"/>
  <c r="JC175" i="44"/>
  <c r="CY175" i="44" s="1"/>
  <c r="JC183" i="44"/>
  <c r="CY183" i="44" s="1"/>
  <c r="JH143" i="44"/>
  <c r="BX143" i="44" s="1"/>
  <c r="JH151" i="44"/>
  <c r="BX151" i="44" s="1"/>
  <c r="JH159" i="44"/>
  <c r="BX159" i="44" s="1"/>
  <c r="JH167" i="44"/>
  <c r="BX167" i="44" s="1"/>
  <c r="JH175" i="44"/>
  <c r="BX175" i="44" s="1"/>
  <c r="JH183" i="44"/>
  <c r="BX183" i="44" s="1"/>
  <c r="JB96" i="44"/>
  <c r="CX96" i="44" s="1"/>
  <c r="JB144" i="44"/>
  <c r="CH144" i="44" s="1"/>
  <c r="JB152" i="44"/>
  <c r="CH152" i="44" s="1"/>
  <c r="JB160" i="44"/>
  <c r="CH160" i="44" s="1"/>
  <c r="JB168" i="44"/>
  <c r="CH168" i="44" s="1"/>
  <c r="JB176" i="44"/>
  <c r="CH176" i="44" s="1"/>
  <c r="JB184" i="44"/>
  <c r="CH184" i="44" s="1"/>
  <c r="IZ47" i="44"/>
  <c r="CV47" i="44" s="1"/>
  <c r="IZ55" i="44"/>
  <c r="BP55" i="44" s="1"/>
  <c r="IZ63" i="44"/>
  <c r="BP63" i="44" s="1"/>
  <c r="IZ71" i="44"/>
  <c r="CV71" i="44" s="1"/>
  <c r="IZ79" i="44"/>
  <c r="BP79" i="44" s="1"/>
  <c r="IZ87" i="44"/>
  <c r="BP87" i="44" s="1"/>
  <c r="IZ95" i="44"/>
  <c r="BP95" i="44" s="1"/>
  <c r="JG37" i="44"/>
  <c r="DC37" i="44" s="1"/>
  <c r="CQ223" i="44"/>
  <c r="CA197" i="44"/>
  <c r="CQ182" i="44"/>
  <c r="CQ89" i="44"/>
  <c r="JH103" i="44"/>
  <c r="BX103" i="44" s="1"/>
  <c r="JH111" i="44"/>
  <c r="BX111" i="44" s="1"/>
  <c r="JH119" i="44"/>
  <c r="DD119" i="44" s="1"/>
  <c r="JH127" i="44"/>
  <c r="BX127" i="44" s="1"/>
  <c r="JH135" i="44"/>
  <c r="BX135" i="44" s="1"/>
  <c r="JJ46" i="44"/>
  <c r="DF46" i="44" s="1"/>
  <c r="JD48" i="44"/>
  <c r="CJ48" i="44" s="1"/>
  <c r="IZ103" i="44"/>
  <c r="BP103" i="44" s="1"/>
  <c r="IZ111" i="44"/>
  <c r="BP111" i="44" s="1"/>
  <c r="IZ119" i="44"/>
  <c r="CV119" i="44" s="1"/>
  <c r="IZ127" i="44"/>
  <c r="CV127" i="44" s="1"/>
  <c r="IZ135" i="44"/>
  <c r="BP135" i="44" s="1"/>
  <c r="DG197" i="44"/>
  <c r="DG90" i="44"/>
  <c r="JC197" i="44"/>
  <c r="CY197" i="44" s="1"/>
  <c r="JC205" i="44"/>
  <c r="CI205" i="44" s="1"/>
  <c r="JC213" i="44"/>
  <c r="CI213" i="44" s="1"/>
  <c r="JC221" i="44"/>
  <c r="CI221" i="44" s="1"/>
  <c r="JI137" i="44"/>
  <c r="DE137" i="44" s="1"/>
  <c r="CA38" i="44"/>
  <c r="DG89" i="44"/>
  <c r="JC29" i="44"/>
  <c r="BS29" i="44" s="1"/>
  <c r="JD105" i="44"/>
  <c r="CZ105" i="44" s="1"/>
  <c r="JD113" i="44"/>
  <c r="CZ113" i="44" s="1"/>
  <c r="JD121" i="44"/>
  <c r="CZ121" i="44" s="1"/>
  <c r="JD129" i="44"/>
  <c r="CJ129" i="44" s="1"/>
  <c r="IZ143" i="44"/>
  <c r="BP143" i="44" s="1"/>
  <c r="IZ151" i="44"/>
  <c r="BP151" i="44" s="1"/>
  <c r="IZ159" i="44"/>
  <c r="CV159" i="44" s="1"/>
  <c r="IZ167" i="44"/>
  <c r="CF167" i="44" s="1"/>
  <c r="IZ175" i="44"/>
  <c r="BP175" i="44" s="1"/>
  <c r="IZ183" i="44"/>
  <c r="CF183" i="44" s="1"/>
  <c r="CQ83" i="44"/>
  <c r="IY76" i="44"/>
  <c r="BO76" i="44" s="1"/>
  <c r="IY84" i="44"/>
  <c r="BO84" i="44" s="1"/>
  <c r="IY92" i="44"/>
  <c r="BO92" i="44" s="1"/>
  <c r="IY124" i="44"/>
  <c r="BO124" i="44" s="1"/>
  <c r="IY132" i="44"/>
  <c r="CU132" i="44" s="1"/>
  <c r="IY204" i="44"/>
  <c r="BO204" i="44" s="1"/>
  <c r="IY220" i="44"/>
  <c r="BO220" i="44" s="1"/>
  <c r="JI97" i="44"/>
  <c r="DE97" i="44" s="1"/>
  <c r="JI105" i="44"/>
  <c r="BY105" i="44" s="1"/>
  <c r="JI113" i="44"/>
  <c r="DE113" i="44" s="1"/>
  <c r="JI121" i="44"/>
  <c r="DE121" i="44" s="1"/>
  <c r="JI129" i="44"/>
  <c r="DE129" i="44" s="1"/>
  <c r="JI210" i="44"/>
  <c r="CO210" i="44" s="1"/>
  <c r="JI218" i="44"/>
  <c r="BY218" i="44" s="1"/>
  <c r="JI226" i="44"/>
  <c r="CO226" i="44" s="1"/>
  <c r="JA43" i="44"/>
  <c r="CG43" i="44" s="1"/>
  <c r="JA41" i="44"/>
  <c r="BQ41" i="44" s="1"/>
  <c r="JA39" i="44"/>
  <c r="CG39" i="44" s="1"/>
  <c r="JA37" i="44"/>
  <c r="CG37" i="44" s="1"/>
  <c r="JA35" i="44"/>
  <c r="CG35" i="44" s="1"/>
  <c r="JA33" i="44"/>
  <c r="CG33" i="44" s="1"/>
  <c r="JA31" i="44"/>
  <c r="CG31" i="44" s="1"/>
  <c r="JA29" i="44"/>
  <c r="CG29" i="44" s="1"/>
  <c r="JF83" i="44"/>
  <c r="BV83" i="44" s="1"/>
  <c r="JF91" i="44"/>
  <c r="BV91" i="44" s="1"/>
  <c r="JD51" i="44"/>
  <c r="CJ51" i="44" s="1"/>
  <c r="JD59" i="44"/>
  <c r="BT59" i="44" s="1"/>
  <c r="JD67" i="44"/>
  <c r="BT67" i="44" s="1"/>
  <c r="JD75" i="44"/>
  <c r="CJ75" i="44" s="1"/>
  <c r="JD83" i="44"/>
  <c r="CJ83" i="44" s="1"/>
  <c r="JD91" i="44"/>
  <c r="CJ91" i="44" s="1"/>
  <c r="IY40" i="44"/>
  <c r="BO40" i="44" s="1"/>
  <c r="IY32" i="44"/>
  <c r="CE32" i="44" s="1"/>
  <c r="CQ176" i="44"/>
  <c r="DG83" i="44"/>
  <c r="JI51" i="44"/>
  <c r="BY51" i="44" s="1"/>
  <c r="JI59" i="44"/>
  <c r="BY59" i="44" s="1"/>
  <c r="JI67" i="44"/>
  <c r="BY67" i="44" s="1"/>
  <c r="JI75" i="44"/>
  <c r="BY75" i="44" s="1"/>
  <c r="JI83" i="44"/>
  <c r="CO83" i="44" s="1"/>
  <c r="JI91" i="44"/>
  <c r="BY91" i="44" s="1"/>
  <c r="JH191" i="44"/>
  <c r="CN191" i="44" s="1"/>
  <c r="JC44" i="44"/>
  <c r="BS44" i="44" s="1"/>
  <c r="JG74" i="44"/>
  <c r="CM74" i="44" s="1"/>
  <c r="IZ191" i="44"/>
  <c r="BP191" i="44" s="1"/>
  <c r="DG176" i="44"/>
  <c r="JC55" i="44"/>
  <c r="BS55" i="44" s="1"/>
  <c r="JC63" i="44"/>
  <c r="BS63" i="44" s="1"/>
  <c r="JC71" i="44"/>
  <c r="BS71" i="44" s="1"/>
  <c r="JC79" i="44"/>
  <c r="CI79" i="44" s="1"/>
  <c r="JC87" i="44"/>
  <c r="BS87" i="44" s="1"/>
  <c r="JC95" i="44"/>
  <c r="BS95" i="44" s="1"/>
  <c r="IY60" i="44"/>
  <c r="BO60" i="44" s="1"/>
  <c r="IY52" i="44"/>
  <c r="BO52" i="44" s="1"/>
  <c r="JB199" i="44"/>
  <c r="BR199" i="44" s="1"/>
  <c r="JB207" i="44"/>
  <c r="BR207" i="44" s="1"/>
  <c r="JB215" i="44"/>
  <c r="CH215" i="44" s="1"/>
  <c r="JB223" i="44"/>
  <c r="CH223" i="44" s="1"/>
  <c r="JD99" i="44"/>
  <c r="CZ99" i="44" s="1"/>
  <c r="DG35" i="44"/>
  <c r="IZ43" i="44"/>
  <c r="CF43" i="44" s="1"/>
  <c r="IZ41" i="44"/>
  <c r="BP41" i="44" s="1"/>
  <c r="IZ39" i="44"/>
  <c r="BP39" i="44" s="1"/>
  <c r="IZ37" i="44"/>
  <c r="BP37" i="44" s="1"/>
  <c r="IZ35" i="44"/>
  <c r="BP35" i="44" s="1"/>
  <c r="IZ33" i="44"/>
  <c r="CV33" i="44" s="1"/>
  <c r="IZ31" i="44"/>
  <c r="CV31" i="44" s="1"/>
  <c r="IZ29" i="44"/>
  <c r="BP29" i="44" s="1"/>
  <c r="JE104" i="44"/>
  <c r="DA104" i="44" s="1"/>
  <c r="JE112" i="44"/>
  <c r="DA112" i="44" s="1"/>
  <c r="JE120" i="44"/>
  <c r="DA120" i="44" s="1"/>
  <c r="JE128" i="44"/>
  <c r="BU128" i="44" s="1"/>
  <c r="JE136" i="44"/>
  <c r="DA136" i="44" s="1"/>
  <c r="JD30" i="44"/>
  <c r="BT30" i="44" s="1"/>
  <c r="CQ42" i="44"/>
  <c r="JA53" i="44"/>
  <c r="BQ53" i="44" s="1"/>
  <c r="JA61" i="44"/>
  <c r="BQ61" i="44" s="1"/>
  <c r="JA69" i="44"/>
  <c r="BQ69" i="44" s="1"/>
  <c r="JA77" i="44"/>
  <c r="BQ77" i="44" s="1"/>
  <c r="JA85" i="44"/>
  <c r="CW85" i="44" s="1"/>
  <c r="JA93" i="44"/>
  <c r="BQ93" i="44" s="1"/>
  <c r="JA109" i="44"/>
  <c r="BQ109" i="44" s="1"/>
  <c r="JA117" i="44"/>
  <c r="BQ117" i="44" s="1"/>
  <c r="JA125" i="44"/>
  <c r="CG125" i="44" s="1"/>
  <c r="JA133" i="44"/>
  <c r="BQ133" i="44" s="1"/>
  <c r="JA140" i="44"/>
  <c r="CW140" i="44" s="1"/>
  <c r="JA148" i="44"/>
  <c r="CG148" i="44" s="1"/>
  <c r="JA156" i="44"/>
  <c r="CG156" i="44" s="1"/>
  <c r="JA164" i="44"/>
  <c r="BQ164" i="44" s="1"/>
  <c r="JA172" i="44"/>
  <c r="BQ172" i="44" s="1"/>
  <c r="JA180" i="44"/>
  <c r="BQ180" i="44" s="1"/>
  <c r="JA188" i="44"/>
  <c r="BQ188" i="44" s="1"/>
  <c r="JD41" i="44"/>
  <c r="BT41" i="44" s="1"/>
  <c r="JJ54" i="44"/>
  <c r="BZ54" i="44" s="1"/>
  <c r="JJ62" i="44"/>
  <c r="DF62" i="44" s="1"/>
  <c r="JJ70" i="44"/>
  <c r="BZ70" i="44" s="1"/>
  <c r="JJ86" i="44"/>
  <c r="BZ86" i="44" s="1"/>
  <c r="JJ94" i="44"/>
  <c r="BZ94" i="44" s="1"/>
  <c r="IY42" i="44"/>
  <c r="BO42" i="44" s="1"/>
  <c r="IY34" i="44"/>
  <c r="CU34" i="44" s="1"/>
  <c r="IY72" i="44"/>
  <c r="BO72" i="44" s="1"/>
  <c r="JC191" i="44"/>
  <c r="CY191" i="44" s="1"/>
  <c r="JF39" i="44"/>
  <c r="CL39" i="44" s="1"/>
  <c r="JF31" i="44"/>
  <c r="BV31" i="44" s="1"/>
  <c r="JE36" i="44"/>
  <c r="BU36" i="44" s="1"/>
  <c r="JD34" i="44"/>
  <c r="BT34" i="44" s="1"/>
  <c r="JE82" i="44"/>
  <c r="DA82" i="44" s="1"/>
  <c r="JE90" i="44"/>
  <c r="DA90" i="44" s="1"/>
  <c r="JE167" i="44"/>
  <c r="BU167" i="44" s="1"/>
  <c r="CQ44" i="44"/>
  <c r="JG64" i="44"/>
  <c r="BW64" i="44" s="1"/>
  <c r="JG72" i="44"/>
  <c r="BW72" i="44" s="1"/>
  <c r="JF35" i="44"/>
  <c r="BV35" i="44" s="1"/>
  <c r="JH43" i="44"/>
  <c r="BX43" i="44" s="1"/>
  <c r="JH41" i="44"/>
  <c r="BX41" i="44" s="1"/>
  <c r="JH39" i="44"/>
  <c r="CN39" i="44" s="1"/>
  <c r="JH37" i="44"/>
  <c r="DD37" i="44" s="1"/>
  <c r="JH35" i="44"/>
  <c r="BX35" i="44" s="1"/>
  <c r="JH33" i="44"/>
  <c r="CN33" i="44" s="1"/>
  <c r="JH31" i="44"/>
  <c r="DD31" i="44" s="1"/>
  <c r="JH29" i="44"/>
  <c r="BX29" i="44" s="1"/>
  <c r="DG44" i="44"/>
  <c r="JG50" i="44"/>
  <c r="BW50" i="44" s="1"/>
  <c r="JG66" i="44"/>
  <c r="BW66" i="44" s="1"/>
  <c r="JE187" i="44"/>
  <c r="BU187" i="44" s="1"/>
  <c r="IZ50" i="44"/>
  <c r="BP50" i="44" s="1"/>
  <c r="IZ58" i="44"/>
  <c r="CV58" i="44" s="1"/>
  <c r="IZ66" i="44"/>
  <c r="BP66" i="44" s="1"/>
  <c r="IZ74" i="44"/>
  <c r="BP74" i="44" s="1"/>
  <c r="IZ82" i="44"/>
  <c r="BP82" i="44" s="1"/>
  <c r="IZ90" i="44"/>
  <c r="BP90" i="44" s="1"/>
  <c r="IZ202" i="44"/>
  <c r="BP202" i="44" s="1"/>
  <c r="IZ210" i="44"/>
  <c r="BP210" i="44" s="1"/>
  <c r="IZ226" i="44"/>
  <c r="BP226" i="44" s="1"/>
  <c r="JD43" i="44"/>
  <c r="CJ43" i="44" s="1"/>
  <c r="JD28" i="44"/>
  <c r="BT28" i="44" s="1"/>
  <c r="IY48" i="44"/>
  <c r="BO48" i="44" s="1"/>
  <c r="IY120" i="44"/>
  <c r="BO120" i="44" s="1"/>
  <c r="IY128" i="44"/>
  <c r="BO128" i="44" s="1"/>
  <c r="IY136" i="44"/>
  <c r="CU136" i="44" s="1"/>
  <c r="IY192" i="44"/>
  <c r="BO192" i="44" s="1"/>
  <c r="IY200" i="44"/>
  <c r="BO200" i="44" s="1"/>
  <c r="IY208" i="44"/>
  <c r="CU208" i="44" s="1"/>
  <c r="IY216" i="44"/>
  <c r="BO216" i="44" s="1"/>
  <c r="IY224" i="44"/>
  <c r="BO224" i="44" s="1"/>
  <c r="JF199" i="44"/>
  <c r="CL199" i="44" s="1"/>
  <c r="JF207" i="44"/>
  <c r="DB207" i="44" s="1"/>
  <c r="JF223" i="44"/>
  <c r="CL223" i="44" s="1"/>
  <c r="JC185" i="44"/>
  <c r="CY185" i="44" s="1"/>
  <c r="JC207" i="44"/>
  <c r="CI207" i="44" s="1"/>
  <c r="JG197" i="44"/>
  <c r="CM197" i="44" s="1"/>
  <c r="JJ142" i="44"/>
  <c r="BZ142" i="44" s="1"/>
  <c r="JJ150" i="44"/>
  <c r="CP150" i="44" s="1"/>
  <c r="JJ158" i="44"/>
  <c r="DF158" i="44" s="1"/>
  <c r="JJ166" i="44"/>
  <c r="DF166" i="44" s="1"/>
  <c r="JJ190" i="44"/>
  <c r="CP190" i="44" s="1"/>
  <c r="JA103" i="44"/>
  <c r="CG103" i="44" s="1"/>
  <c r="JA111" i="44"/>
  <c r="BQ111" i="44" s="1"/>
  <c r="JA119" i="44"/>
  <c r="CG119" i="44" s="1"/>
  <c r="JA127" i="44"/>
  <c r="BQ127" i="44" s="1"/>
  <c r="JA135" i="44"/>
  <c r="BQ135" i="44" s="1"/>
  <c r="JA142" i="44"/>
  <c r="CW142" i="44" s="1"/>
  <c r="JA150" i="44"/>
  <c r="CG150" i="44" s="1"/>
  <c r="JA158" i="44"/>
  <c r="CG158" i="44" s="1"/>
  <c r="JA166" i="44"/>
  <c r="BQ166" i="44" s="1"/>
  <c r="JA174" i="44"/>
  <c r="BQ174" i="44" s="1"/>
  <c r="JA182" i="44"/>
  <c r="BQ182" i="44" s="1"/>
  <c r="JB55" i="44"/>
  <c r="BR55" i="44" s="1"/>
  <c r="JB71" i="44"/>
  <c r="BR71" i="44" s="1"/>
  <c r="JB142" i="44"/>
  <c r="CH142" i="44" s="1"/>
  <c r="JB150" i="44"/>
  <c r="CH150" i="44" s="1"/>
  <c r="JB158" i="44"/>
  <c r="CH158" i="44" s="1"/>
  <c r="JB174" i="44"/>
  <c r="CX174" i="44" s="1"/>
  <c r="JB182" i="44"/>
  <c r="BR182" i="44" s="1"/>
  <c r="JB190" i="44"/>
  <c r="CH190" i="44" s="1"/>
  <c r="JI57" i="44"/>
  <c r="BY57" i="44" s="1"/>
  <c r="JI140" i="44"/>
  <c r="CO140" i="44" s="1"/>
  <c r="JI148" i="44"/>
  <c r="CO148" i="44" s="1"/>
  <c r="JI156" i="44"/>
  <c r="BY156" i="44" s="1"/>
  <c r="JI164" i="44"/>
  <c r="CO164" i="44" s="1"/>
  <c r="JI172" i="44"/>
  <c r="CO172" i="44" s="1"/>
  <c r="JI180" i="44"/>
  <c r="BY180" i="44" s="1"/>
  <c r="JE53" i="44"/>
  <c r="DA53" i="44" s="1"/>
  <c r="JE61" i="44"/>
  <c r="DA61" i="44" s="1"/>
  <c r="JE69" i="44"/>
  <c r="DA69" i="44" s="1"/>
  <c r="JE145" i="44"/>
  <c r="BU145" i="44" s="1"/>
  <c r="JE142" i="44"/>
  <c r="BU142" i="44" s="1"/>
  <c r="JE181" i="44"/>
  <c r="DA181" i="44" s="1"/>
  <c r="JE106" i="44"/>
  <c r="DA106" i="44" s="1"/>
  <c r="JE114" i="44"/>
  <c r="DA114" i="44" s="1"/>
  <c r="JE130" i="44"/>
  <c r="DA130" i="44" s="1"/>
  <c r="JC108" i="44"/>
  <c r="BS108" i="44" s="1"/>
  <c r="JC116" i="44"/>
  <c r="BS116" i="44" s="1"/>
  <c r="JC124" i="44"/>
  <c r="CI124" i="44" s="1"/>
  <c r="JC132" i="44"/>
  <c r="BS132" i="44" s="1"/>
  <c r="JC142" i="44"/>
  <c r="CI142" i="44" s="1"/>
  <c r="JC166" i="44"/>
  <c r="CY166" i="44" s="1"/>
  <c r="JC196" i="44"/>
  <c r="CI196" i="44" s="1"/>
  <c r="JC204" i="44"/>
  <c r="CI204" i="44" s="1"/>
  <c r="JD221" i="44"/>
  <c r="CZ221" i="44" s="1"/>
  <c r="DG223" i="44"/>
  <c r="DG175" i="44"/>
  <c r="CA132" i="44"/>
  <c r="CA104" i="44"/>
  <c r="CA125" i="44"/>
  <c r="DG38" i="44"/>
  <c r="CQ30" i="44"/>
  <c r="DG214" i="44"/>
  <c r="CQ180" i="44"/>
  <c r="DG184" i="44"/>
  <c r="CQ190" i="44"/>
  <c r="CQ123" i="44"/>
  <c r="CQ66" i="44"/>
  <c r="DG213" i="44"/>
  <c r="DG180" i="44"/>
  <c r="CQ187" i="44"/>
  <c r="DG190" i="44"/>
  <c r="CQ95" i="44"/>
  <c r="CA217" i="44"/>
  <c r="DG187" i="44"/>
  <c r="DG134" i="44"/>
  <c r="DG95" i="44"/>
  <c r="DG69" i="44"/>
  <c r="CA214" i="44"/>
  <c r="CQ155" i="44"/>
  <c r="CQ134" i="44"/>
  <c r="DG127" i="44"/>
  <c r="DG105" i="44"/>
  <c r="CQ69" i="44"/>
  <c r="DG65" i="44"/>
  <c r="CA213" i="44"/>
  <c r="DG155" i="44"/>
  <c r="CQ127" i="44"/>
  <c r="DG132" i="44"/>
  <c r="DG104" i="44"/>
  <c r="DG125" i="44"/>
  <c r="CQ105" i="44"/>
  <c r="CQ65" i="44"/>
  <c r="CQ175" i="44"/>
  <c r="DG30" i="44"/>
  <c r="CQ183" i="44"/>
  <c r="CQ165" i="44"/>
  <c r="DG91" i="44"/>
  <c r="CA112" i="44"/>
  <c r="CA133" i="44"/>
  <c r="CQ54" i="44"/>
  <c r="DG113" i="44"/>
  <c r="CQ113" i="44"/>
  <c r="DG60" i="44"/>
  <c r="DG40" i="44"/>
  <c r="CQ60" i="44"/>
  <c r="DG31" i="44"/>
  <c r="CA40" i="44"/>
  <c r="CA211" i="44"/>
  <c r="CQ178" i="44"/>
  <c r="CQ157" i="44"/>
  <c r="CQ153" i="44"/>
  <c r="CQ31" i="44"/>
  <c r="DG205" i="44"/>
  <c r="DG178" i="44"/>
  <c r="DG157" i="44"/>
  <c r="DG112" i="44"/>
  <c r="DG133" i="44"/>
  <c r="DG29" i="44"/>
  <c r="DG80" i="44"/>
  <c r="DG152" i="44"/>
  <c r="DG111" i="44"/>
  <c r="DG79" i="44"/>
  <c r="DG192" i="44"/>
  <c r="CQ171" i="44"/>
  <c r="CQ111" i="44"/>
  <c r="DG76" i="44"/>
  <c r="CA210" i="44"/>
  <c r="CQ196" i="44"/>
  <c r="CA158" i="44"/>
  <c r="CQ151" i="44"/>
  <c r="DG171" i="44"/>
  <c r="DG58" i="44"/>
  <c r="DG114" i="44"/>
  <c r="CQ97" i="44"/>
  <c r="DG63" i="44"/>
  <c r="DG210" i="44"/>
  <c r="CA207" i="44"/>
  <c r="DG107" i="44"/>
  <c r="CQ63" i="44"/>
  <c r="CA219" i="44"/>
  <c r="CQ79" i="44"/>
  <c r="CQ107" i="44"/>
  <c r="DG42" i="44"/>
  <c r="DG207" i="44"/>
  <c r="CQ76" i="44"/>
  <c r="DG67" i="44"/>
  <c r="CQ67" i="44"/>
  <c r="CQ27" i="44"/>
  <c r="CQ29" i="44"/>
  <c r="CA216" i="44"/>
  <c r="CA199" i="44"/>
  <c r="DG74" i="44"/>
  <c r="DG84" i="44"/>
  <c r="DG61" i="44"/>
  <c r="CA200" i="44"/>
  <c r="CA122" i="44"/>
  <c r="DG71" i="44"/>
  <c r="DG154" i="44"/>
  <c r="CQ122" i="44"/>
  <c r="DG75" i="44"/>
  <c r="DG199" i="44"/>
  <c r="DG200" i="44"/>
  <c r="CQ160" i="44"/>
  <c r="CQ166" i="44"/>
  <c r="CQ75" i="44"/>
  <c r="CQ71" i="44"/>
  <c r="CQ61" i="44"/>
  <c r="DG216" i="44"/>
  <c r="CA224" i="44"/>
  <c r="CQ156" i="44"/>
  <c r="DG160" i="44"/>
  <c r="DG166" i="44"/>
  <c r="CA204" i="44"/>
  <c r="DG224" i="44"/>
  <c r="DG156" i="44"/>
  <c r="CQ161" i="44"/>
  <c r="CQ84" i="44"/>
  <c r="DG204" i="44"/>
  <c r="CA161" i="44"/>
  <c r="CQ191" i="44"/>
  <c r="DG108" i="44"/>
  <c r="DG191" i="44"/>
  <c r="CQ108" i="44"/>
  <c r="DG50" i="44"/>
  <c r="CQ154" i="44"/>
  <c r="CA139" i="44"/>
  <c r="DG139" i="44"/>
  <c r="CQ98" i="44"/>
  <c r="CA98" i="44"/>
  <c r="CA50" i="44"/>
  <c r="DG221" i="44"/>
  <c r="CQ220" i="44"/>
  <c r="CQ37" i="44"/>
  <c r="CA27" i="44"/>
  <c r="DG62" i="44"/>
  <c r="DG117" i="44"/>
  <c r="CQ62" i="44"/>
  <c r="CQ117" i="44"/>
  <c r="DG36" i="44"/>
  <c r="CA36" i="44"/>
  <c r="DG73" i="44"/>
  <c r="CA37" i="44"/>
  <c r="DG209" i="44"/>
  <c r="CA74" i="44"/>
  <c r="DG198" i="44"/>
  <c r="CQ162" i="44"/>
  <c r="DG163" i="44"/>
  <c r="CA137" i="44"/>
  <c r="CQ124" i="44"/>
  <c r="DG128" i="44"/>
  <c r="DG56" i="44"/>
  <c r="CA70" i="44"/>
  <c r="CQ32" i="44"/>
  <c r="CQ39" i="44"/>
  <c r="CA222" i="44"/>
  <c r="CA227" i="44"/>
  <c r="CQ103" i="44"/>
  <c r="DG43" i="44"/>
  <c r="CA212" i="44"/>
  <c r="DG222" i="44"/>
  <c r="DG227" i="44"/>
  <c r="CA225" i="44"/>
  <c r="CQ86" i="44"/>
  <c r="CA103" i="44"/>
  <c r="DG59" i="44"/>
  <c r="CA43" i="44"/>
  <c r="DG41" i="44"/>
  <c r="DG212" i="44"/>
  <c r="DG225" i="44"/>
  <c r="CQ85" i="44"/>
  <c r="DG135" i="44"/>
  <c r="DG88" i="44"/>
  <c r="DG109" i="44"/>
  <c r="CQ59" i="44"/>
  <c r="CA35" i="44"/>
  <c r="CA41" i="44"/>
  <c r="DG118" i="44"/>
  <c r="CQ135" i="44"/>
  <c r="CQ109" i="44"/>
  <c r="DG28" i="44"/>
  <c r="CQ167" i="44"/>
  <c r="CQ118" i="44"/>
  <c r="DG137" i="44"/>
  <c r="DG86" i="44"/>
  <c r="DG70" i="44"/>
  <c r="CQ28" i="44"/>
  <c r="DG32" i="44"/>
  <c r="DG39" i="44"/>
  <c r="CQ208" i="44"/>
  <c r="CA208" i="44"/>
  <c r="DG167" i="44"/>
  <c r="CQ163" i="44"/>
  <c r="DG85" i="44"/>
  <c r="DG211" i="44"/>
  <c r="CA196" i="44"/>
  <c r="CQ205" i="44"/>
  <c r="DG151" i="44"/>
  <c r="CQ189" i="44"/>
  <c r="CQ114" i="44"/>
  <c r="IY80" i="44"/>
  <c r="CE80" i="44" s="1"/>
  <c r="CQ58" i="44"/>
  <c r="JE33" i="44"/>
  <c r="BU33" i="44" s="1"/>
  <c r="DG218" i="44"/>
  <c r="DG189" i="44"/>
  <c r="CQ80" i="44"/>
  <c r="CA97" i="44"/>
  <c r="JC212" i="44"/>
  <c r="CY212" i="44" s="1"/>
  <c r="JC220" i="44"/>
  <c r="CI220" i="44" s="1"/>
  <c r="JF41" i="44"/>
  <c r="BV41" i="44" s="1"/>
  <c r="JF33" i="44"/>
  <c r="CL33" i="44" s="1"/>
  <c r="JG28" i="44"/>
  <c r="BW28" i="44" s="1"/>
  <c r="JG213" i="44"/>
  <c r="BW213" i="44" s="1"/>
  <c r="JI119" i="44"/>
  <c r="BY119" i="44" s="1"/>
  <c r="JH96" i="44"/>
  <c r="CN96" i="44" s="1"/>
  <c r="JJ48" i="44"/>
  <c r="DF48" i="44" s="1"/>
  <c r="JJ80" i="44"/>
  <c r="BZ80" i="44" s="1"/>
  <c r="CA218" i="44"/>
  <c r="CA185" i="44"/>
  <c r="CQ78" i="44"/>
  <c r="JB197" i="44"/>
  <c r="BR197" i="44" s="1"/>
  <c r="JB205" i="44"/>
  <c r="BR205" i="44" s="1"/>
  <c r="JB213" i="44"/>
  <c r="BR213" i="44" s="1"/>
  <c r="JB221" i="44"/>
  <c r="BR221" i="44" s="1"/>
  <c r="JE217" i="44"/>
  <c r="BU217" i="44" s="1"/>
  <c r="JE225" i="44"/>
  <c r="BU225" i="44" s="1"/>
  <c r="IZ96" i="44"/>
  <c r="CV96" i="44" s="1"/>
  <c r="IY36" i="44"/>
  <c r="BO36" i="44" s="1"/>
  <c r="JG133" i="44"/>
  <c r="DC133" i="44" s="1"/>
  <c r="JG205" i="44"/>
  <c r="BW205" i="44" s="1"/>
  <c r="JI127" i="44"/>
  <c r="DE127" i="44" s="1"/>
  <c r="JI200" i="44"/>
  <c r="BY200" i="44" s="1"/>
  <c r="JJ72" i="44"/>
  <c r="BZ72" i="44" s="1"/>
  <c r="DG215" i="44"/>
  <c r="CA193" i="44"/>
  <c r="CQ185" i="44"/>
  <c r="CQ77" i="44"/>
  <c r="DG78" i="44"/>
  <c r="DG136" i="44"/>
  <c r="JC199" i="44"/>
  <c r="CI199" i="44" s="1"/>
  <c r="JJ198" i="44"/>
  <c r="BZ198" i="44" s="1"/>
  <c r="JJ206" i="44"/>
  <c r="CP206" i="44" s="1"/>
  <c r="JJ214" i="44"/>
  <c r="DF214" i="44" s="1"/>
  <c r="JJ222" i="44"/>
  <c r="DF222" i="44" s="1"/>
  <c r="JA206" i="44"/>
  <c r="CW206" i="44" s="1"/>
  <c r="JA214" i="44"/>
  <c r="BQ214" i="44" s="1"/>
  <c r="JA222" i="44"/>
  <c r="BQ222" i="44" s="1"/>
  <c r="JD68" i="44"/>
  <c r="CZ68" i="44" s="1"/>
  <c r="DG46" i="44"/>
  <c r="JG125" i="44"/>
  <c r="BW125" i="44" s="1"/>
  <c r="JI224" i="44"/>
  <c r="BY224" i="44" s="1"/>
  <c r="JJ56" i="44"/>
  <c r="BZ56" i="44" s="1"/>
  <c r="JJ88" i="44"/>
  <c r="BZ88" i="44" s="1"/>
  <c r="CA192" i="44"/>
  <c r="CQ193" i="44"/>
  <c r="DG77" i="44"/>
  <c r="CQ136" i="44"/>
  <c r="JC54" i="44"/>
  <c r="BS54" i="44" s="1"/>
  <c r="JC62" i="44"/>
  <c r="BS62" i="44" s="1"/>
  <c r="JC70" i="44"/>
  <c r="BS70" i="44" s="1"/>
  <c r="JC78" i="44"/>
  <c r="CI78" i="44" s="1"/>
  <c r="JC86" i="44"/>
  <c r="BS86" i="44" s="1"/>
  <c r="JC94" i="44"/>
  <c r="BS94" i="44" s="1"/>
  <c r="JB47" i="44"/>
  <c r="CX47" i="44" s="1"/>
  <c r="JB79" i="44"/>
  <c r="CX79" i="44" s="1"/>
  <c r="JB87" i="44"/>
  <c r="BR87" i="44" s="1"/>
  <c r="JB95" i="44"/>
  <c r="CX95" i="44" s="1"/>
  <c r="JA47" i="44"/>
  <c r="CG47" i="44" s="1"/>
  <c r="JA55" i="44"/>
  <c r="BQ55" i="44" s="1"/>
  <c r="JA63" i="44"/>
  <c r="BQ63" i="44" s="1"/>
  <c r="JA71" i="44"/>
  <c r="CG71" i="44" s="1"/>
  <c r="JA79" i="44"/>
  <c r="BQ79" i="44" s="1"/>
  <c r="JA87" i="44"/>
  <c r="BQ87" i="44" s="1"/>
  <c r="JA95" i="44"/>
  <c r="CG95" i="44" s="1"/>
  <c r="JF37" i="44"/>
  <c r="BV37" i="44" s="1"/>
  <c r="JG221" i="44"/>
  <c r="BW221" i="44" s="1"/>
  <c r="JJ96" i="44"/>
  <c r="DF96" i="44" s="1"/>
  <c r="JJ64" i="44"/>
  <c r="BZ64" i="44" s="1"/>
  <c r="CA215" i="44"/>
  <c r="CQ91" i="44"/>
  <c r="JC100" i="44"/>
  <c r="BS100" i="44" s="1"/>
  <c r="JC150" i="44"/>
  <c r="CY150" i="44" s="1"/>
  <c r="JC158" i="44"/>
  <c r="CY158" i="44" s="1"/>
  <c r="JC174" i="44"/>
  <c r="CY174" i="44" s="1"/>
  <c r="JC182" i="44"/>
  <c r="CY182" i="44" s="1"/>
  <c r="JC190" i="44"/>
  <c r="CY190" i="44" s="1"/>
  <c r="JB102" i="44"/>
  <c r="BR102" i="44" s="1"/>
  <c r="JB110" i="44"/>
  <c r="BR110" i="44" s="1"/>
  <c r="JB118" i="44"/>
  <c r="BR118" i="44" s="1"/>
  <c r="JB126" i="44"/>
  <c r="BR126" i="44" s="1"/>
  <c r="JB134" i="44"/>
  <c r="BR134" i="44" s="1"/>
  <c r="JE148" i="44"/>
  <c r="DA148" i="44" s="1"/>
  <c r="JE190" i="44"/>
  <c r="BU190" i="44" s="1"/>
  <c r="JG41" i="44"/>
  <c r="BW41" i="44" s="1"/>
  <c r="JG33" i="44"/>
  <c r="DC33" i="44" s="1"/>
  <c r="JD39" i="44"/>
  <c r="CZ39" i="44" s="1"/>
  <c r="JE59" i="44"/>
  <c r="DA59" i="44" s="1"/>
  <c r="JE67" i="44"/>
  <c r="DA67" i="44" s="1"/>
  <c r="IY87" i="44"/>
  <c r="CU87" i="44" s="1"/>
  <c r="JE93" i="44"/>
  <c r="DA93" i="44" s="1"/>
  <c r="JI49" i="44"/>
  <c r="BY49" i="44" s="1"/>
  <c r="JC97" i="44"/>
  <c r="BS97" i="44" s="1"/>
  <c r="JC103" i="44"/>
  <c r="BS103" i="44" s="1"/>
  <c r="JC111" i="44"/>
  <c r="CI111" i="44" s="1"/>
  <c r="JC119" i="44"/>
  <c r="BS119" i="44" s="1"/>
  <c r="JC127" i="44"/>
  <c r="CY127" i="44" s="1"/>
  <c r="JC135" i="44"/>
  <c r="BS135" i="44" s="1"/>
  <c r="JC145" i="44"/>
  <c r="CY145" i="44" s="1"/>
  <c r="JC153" i="44"/>
  <c r="CY153" i="44" s="1"/>
  <c r="JC161" i="44"/>
  <c r="CY161" i="44" s="1"/>
  <c r="JC169" i="44"/>
  <c r="CY169" i="44" s="1"/>
  <c r="JC177" i="44"/>
  <c r="CY177" i="44" s="1"/>
  <c r="JB44" i="44"/>
  <c r="CX44" i="44" s="1"/>
  <c r="JG48" i="44"/>
  <c r="BW48" i="44" s="1"/>
  <c r="JA98" i="44"/>
  <c r="CW98" i="44" s="1"/>
  <c r="JA106" i="44"/>
  <c r="BQ106" i="44" s="1"/>
  <c r="JA130" i="44"/>
  <c r="BQ130" i="44" s="1"/>
  <c r="JA137" i="44"/>
  <c r="BQ137" i="44" s="1"/>
  <c r="JA145" i="44"/>
  <c r="CW145" i="44" s="1"/>
  <c r="JA153" i="44"/>
  <c r="BQ153" i="44" s="1"/>
  <c r="JA161" i="44"/>
  <c r="BQ161" i="44" s="1"/>
  <c r="JA169" i="44"/>
  <c r="BQ169" i="44" s="1"/>
  <c r="JA177" i="44"/>
  <c r="BQ177" i="44" s="1"/>
  <c r="JA185" i="44"/>
  <c r="BQ185" i="44" s="1"/>
  <c r="JA193" i="44"/>
  <c r="CG193" i="44" s="1"/>
  <c r="JA217" i="44"/>
  <c r="BQ217" i="44" s="1"/>
  <c r="JA225" i="44"/>
  <c r="CG225" i="44" s="1"/>
  <c r="IY50" i="44"/>
  <c r="BO50" i="44" s="1"/>
  <c r="IY58" i="44"/>
  <c r="CU58" i="44" s="1"/>
  <c r="IY66" i="44"/>
  <c r="BO66" i="44" s="1"/>
  <c r="JD29" i="44"/>
  <c r="BT29" i="44" s="1"/>
  <c r="CQ73" i="44"/>
  <c r="JC163" i="44"/>
  <c r="CY163" i="44" s="1"/>
  <c r="JC171" i="44"/>
  <c r="CY171" i="44" s="1"/>
  <c r="JC179" i="44"/>
  <c r="CY179" i="44" s="1"/>
  <c r="JC187" i="44"/>
  <c r="BS187" i="44" s="1"/>
  <c r="JC193" i="44"/>
  <c r="BS193" i="44" s="1"/>
  <c r="JC46" i="44"/>
  <c r="CI46" i="44" s="1"/>
  <c r="JH187" i="44"/>
  <c r="CN187" i="44" s="1"/>
  <c r="JD71" i="44"/>
  <c r="CJ71" i="44" s="1"/>
  <c r="JD79" i="44"/>
  <c r="CJ79" i="44" s="1"/>
  <c r="JD117" i="44"/>
  <c r="CJ117" i="44" s="1"/>
  <c r="JD133" i="44"/>
  <c r="CJ133" i="44" s="1"/>
  <c r="JC52" i="44"/>
  <c r="CI52" i="44" s="1"/>
  <c r="JC60" i="44"/>
  <c r="CI60" i="44" s="1"/>
  <c r="JC68" i="44"/>
  <c r="BS68" i="44" s="1"/>
  <c r="JC140" i="44"/>
  <c r="CY140" i="44" s="1"/>
  <c r="JC172" i="44"/>
  <c r="BS172" i="44" s="1"/>
  <c r="JC202" i="44"/>
  <c r="CI202" i="44" s="1"/>
  <c r="JC226" i="44"/>
  <c r="BS226" i="44" s="1"/>
  <c r="JB83" i="44"/>
  <c r="CH83" i="44" s="1"/>
  <c r="JB98" i="44"/>
  <c r="BR98" i="44" s="1"/>
  <c r="JB146" i="44"/>
  <c r="CH146" i="44" s="1"/>
  <c r="JB162" i="44"/>
  <c r="CH162" i="44" s="1"/>
  <c r="JB170" i="44"/>
  <c r="CH170" i="44" s="1"/>
  <c r="JB178" i="44"/>
  <c r="CH178" i="44" s="1"/>
  <c r="JB186" i="44"/>
  <c r="CH186" i="44" s="1"/>
  <c r="JB225" i="44"/>
  <c r="BR225" i="44" s="1"/>
  <c r="JG51" i="44"/>
  <c r="BW51" i="44" s="1"/>
  <c r="JG84" i="44"/>
  <c r="BW84" i="44" s="1"/>
  <c r="DG146" i="44"/>
  <c r="CA146" i="44"/>
  <c r="CA45" i="44"/>
  <c r="CQ45" i="44"/>
  <c r="DG45" i="44"/>
  <c r="CQ33" i="44"/>
  <c r="CA33" i="44"/>
  <c r="DG33" i="44"/>
  <c r="JG52" i="44"/>
  <c r="BW52" i="44" s="1"/>
  <c r="DG144" i="44"/>
  <c r="CA144" i="44"/>
  <c r="CQ144" i="44"/>
  <c r="CA51" i="44"/>
  <c r="CQ51" i="44"/>
  <c r="DG51" i="44"/>
  <c r="CA52" i="44"/>
  <c r="DG52" i="44"/>
  <c r="JC49" i="44"/>
  <c r="BS49" i="44" s="1"/>
  <c r="JC57" i="44"/>
  <c r="BS57" i="44" s="1"/>
  <c r="JC65" i="44"/>
  <c r="BS65" i="44" s="1"/>
  <c r="JD46" i="44"/>
  <c r="CJ46" i="44" s="1"/>
  <c r="JG47" i="44"/>
  <c r="CM47" i="44" s="1"/>
  <c r="IY88" i="44"/>
  <c r="CE88" i="44" s="1"/>
  <c r="JG56" i="44"/>
  <c r="DC56" i="44" s="1"/>
  <c r="JG80" i="44"/>
  <c r="DC80" i="44" s="1"/>
  <c r="JG88" i="44"/>
  <c r="BW88" i="44" s="1"/>
  <c r="JE37" i="44"/>
  <c r="BU37" i="44" s="1"/>
  <c r="JA27" i="44"/>
  <c r="CW27" i="44" s="1"/>
  <c r="JE47" i="44"/>
  <c r="DA47" i="44" s="1"/>
  <c r="JJ89" i="44"/>
  <c r="DF89" i="44" s="1"/>
  <c r="JG57" i="44"/>
  <c r="BW57" i="44" s="1"/>
  <c r="JG81" i="44"/>
  <c r="BW81" i="44" s="1"/>
  <c r="JG89" i="44"/>
  <c r="CM89" i="44" s="1"/>
  <c r="JF51" i="44"/>
  <c r="BV51" i="44" s="1"/>
  <c r="IZ51" i="44"/>
  <c r="BP51" i="44" s="1"/>
  <c r="IZ59" i="44"/>
  <c r="BP59" i="44" s="1"/>
  <c r="IZ67" i="44"/>
  <c r="CV67" i="44" s="1"/>
  <c r="IZ75" i="44"/>
  <c r="BP75" i="44" s="1"/>
  <c r="IZ83" i="44"/>
  <c r="BP83" i="44" s="1"/>
  <c r="IZ91" i="44"/>
  <c r="BP91" i="44" s="1"/>
  <c r="JG43" i="44"/>
  <c r="BW43" i="44" s="1"/>
  <c r="JG35" i="44"/>
  <c r="BW35" i="44" s="1"/>
  <c r="JE52" i="44"/>
  <c r="BU52" i="44" s="1"/>
  <c r="JE60" i="44"/>
  <c r="BU60" i="44" s="1"/>
  <c r="JE68" i="44"/>
  <c r="CK68" i="44" s="1"/>
  <c r="JE76" i="44"/>
  <c r="DA76" i="44" s="1"/>
  <c r="JE84" i="44"/>
  <c r="DA84" i="44" s="1"/>
  <c r="JE92" i="44"/>
  <c r="DA92" i="44" s="1"/>
  <c r="JD49" i="44"/>
  <c r="CJ49" i="44" s="1"/>
  <c r="JC41" i="44"/>
  <c r="CI41" i="44" s="1"/>
  <c r="JC37" i="44"/>
  <c r="CY37" i="44" s="1"/>
  <c r="JC33" i="44"/>
  <c r="CI33" i="44" s="1"/>
  <c r="JC106" i="44"/>
  <c r="BS106" i="44" s="1"/>
  <c r="JC114" i="44"/>
  <c r="BS114" i="44" s="1"/>
  <c r="JC122" i="44"/>
  <c r="CI122" i="44" s="1"/>
  <c r="JC130" i="44"/>
  <c r="BS130" i="44" s="1"/>
  <c r="JC201" i="44"/>
  <c r="CI201" i="44" s="1"/>
  <c r="JC209" i="44"/>
  <c r="CI209" i="44" s="1"/>
  <c r="JC217" i="44"/>
  <c r="CI217" i="44" s="1"/>
  <c r="JC225" i="44"/>
  <c r="CI225" i="44" s="1"/>
  <c r="JD50" i="44"/>
  <c r="CZ50" i="44" s="1"/>
  <c r="JB46" i="44"/>
  <c r="CX46" i="44" s="1"/>
  <c r="IZ27" i="44"/>
  <c r="BP27" i="44" s="1"/>
  <c r="JE77" i="44"/>
  <c r="DA77" i="44" s="1"/>
  <c r="JE85" i="44"/>
  <c r="DA85" i="44" s="1"/>
  <c r="JD40" i="44"/>
  <c r="BT40" i="44" s="1"/>
  <c r="JC210" i="44"/>
  <c r="CI210" i="44" s="1"/>
  <c r="JC218" i="44"/>
  <c r="CI218" i="44" s="1"/>
  <c r="JF72" i="44"/>
  <c r="BV72" i="44" s="1"/>
  <c r="JF64" i="44"/>
  <c r="BV64" i="44" s="1"/>
  <c r="JJ51" i="44"/>
  <c r="DF51" i="44" s="1"/>
  <c r="JJ59" i="44"/>
  <c r="BZ59" i="44" s="1"/>
  <c r="JJ67" i="44"/>
  <c r="BZ67" i="44" s="1"/>
  <c r="JJ75" i="44"/>
  <c r="CP75" i="44" s="1"/>
  <c r="JJ83" i="44"/>
  <c r="BZ83" i="44" s="1"/>
  <c r="JJ91" i="44"/>
  <c r="BZ91" i="44" s="1"/>
  <c r="JF45" i="44"/>
  <c r="CL45" i="44" s="1"/>
  <c r="JE140" i="44"/>
  <c r="BU140" i="44" s="1"/>
  <c r="JE174" i="44"/>
  <c r="BU174" i="44" s="1"/>
  <c r="IZ99" i="44"/>
  <c r="CV99" i="44" s="1"/>
  <c r="IZ107" i="44"/>
  <c r="CF107" i="44" s="1"/>
  <c r="IZ115" i="44"/>
  <c r="BP115" i="44" s="1"/>
  <c r="IZ123" i="44"/>
  <c r="BP123" i="44" s="1"/>
  <c r="IZ131" i="44"/>
  <c r="BP131" i="44" s="1"/>
  <c r="JB62" i="44"/>
  <c r="BR62" i="44" s="1"/>
  <c r="JB78" i="44"/>
  <c r="BR78" i="44" s="1"/>
  <c r="JB86" i="44"/>
  <c r="BR86" i="44" s="1"/>
  <c r="JB101" i="44"/>
  <c r="BR101" i="44" s="1"/>
  <c r="JB109" i="44"/>
  <c r="BR109" i="44" s="1"/>
  <c r="JB117" i="44"/>
  <c r="CH117" i="44" s="1"/>
  <c r="JB125" i="44"/>
  <c r="BR125" i="44" s="1"/>
  <c r="JB133" i="44"/>
  <c r="CX133" i="44" s="1"/>
  <c r="JB157" i="44"/>
  <c r="CX157" i="44" s="1"/>
  <c r="JB165" i="44"/>
  <c r="CH165" i="44" s="1"/>
  <c r="JB173" i="44"/>
  <c r="CH173" i="44" s="1"/>
  <c r="JB181" i="44"/>
  <c r="CX181" i="44" s="1"/>
  <c r="JB189" i="44"/>
  <c r="BR189" i="44" s="1"/>
  <c r="JE54" i="44"/>
  <c r="DA54" i="44" s="1"/>
  <c r="JE62" i="44"/>
  <c r="DA62" i="44" s="1"/>
  <c r="JE70" i="44"/>
  <c r="DA70" i="44" s="1"/>
  <c r="JE78" i="44"/>
  <c r="BU78" i="44" s="1"/>
  <c r="JE86" i="44"/>
  <c r="DA86" i="44" s="1"/>
  <c r="JE94" i="44"/>
  <c r="DA94" i="44" s="1"/>
  <c r="JE149" i="44"/>
  <c r="BU149" i="44" s="1"/>
  <c r="JE161" i="44"/>
  <c r="BU161" i="44" s="1"/>
  <c r="JE143" i="44"/>
  <c r="DA143" i="44" s="1"/>
  <c r="JE155" i="44"/>
  <c r="BU155" i="44" s="1"/>
  <c r="JE189" i="44"/>
  <c r="BU189" i="44" s="1"/>
  <c r="JE107" i="44"/>
  <c r="DA107" i="44" s="1"/>
  <c r="JE115" i="44"/>
  <c r="DA115" i="44" s="1"/>
  <c r="JE123" i="44"/>
  <c r="DA123" i="44" s="1"/>
  <c r="JE131" i="44"/>
  <c r="BU131" i="44" s="1"/>
  <c r="JE154" i="44"/>
  <c r="BU154" i="44" s="1"/>
  <c r="JE194" i="44"/>
  <c r="BU194" i="44" s="1"/>
  <c r="JE202" i="44"/>
  <c r="BU202" i="44" s="1"/>
  <c r="JE210" i="44"/>
  <c r="CK210" i="44" s="1"/>
  <c r="JE218" i="44"/>
  <c r="DA218" i="44" s="1"/>
  <c r="JE226" i="44"/>
  <c r="CK226" i="44" s="1"/>
  <c r="IY53" i="44"/>
  <c r="BO53" i="44" s="1"/>
  <c r="IY61" i="44"/>
  <c r="BO61" i="44" s="1"/>
  <c r="IY69" i="44"/>
  <c r="BO69" i="44" s="1"/>
  <c r="JC40" i="44"/>
  <c r="CY40" i="44" s="1"/>
  <c r="JC36" i="44"/>
  <c r="CI36" i="44" s="1"/>
  <c r="JC32" i="44"/>
  <c r="BS32" i="44" s="1"/>
  <c r="CA101" i="44"/>
  <c r="CQ101" i="44"/>
  <c r="JG45" i="44"/>
  <c r="DC45" i="44" s="1"/>
  <c r="JJ192" i="44"/>
  <c r="DF192" i="44" s="1"/>
  <c r="JG60" i="44"/>
  <c r="BW60" i="44" s="1"/>
  <c r="JG68" i="44"/>
  <c r="CM68" i="44" s="1"/>
  <c r="JG76" i="44"/>
  <c r="CM76" i="44" s="1"/>
  <c r="JG92" i="44"/>
  <c r="BW92" i="44" s="1"/>
  <c r="JJ55" i="44"/>
  <c r="BZ55" i="44" s="1"/>
  <c r="JJ63" i="44"/>
  <c r="BZ63" i="44" s="1"/>
  <c r="JJ71" i="44"/>
  <c r="BZ71" i="44" s="1"/>
  <c r="JJ141" i="44"/>
  <c r="DF141" i="44" s="1"/>
  <c r="JJ149" i="44"/>
  <c r="CP149" i="44" s="1"/>
  <c r="JJ157" i="44"/>
  <c r="BZ157" i="44" s="1"/>
  <c r="JJ165" i="44"/>
  <c r="CP165" i="44" s="1"/>
  <c r="JJ181" i="44"/>
  <c r="CP181" i="44" s="1"/>
  <c r="JJ189" i="44"/>
  <c r="CP189" i="44" s="1"/>
  <c r="JF73" i="44"/>
  <c r="BV73" i="44" s="1"/>
  <c r="JE55" i="44"/>
  <c r="DA55" i="44" s="1"/>
  <c r="JE71" i="44"/>
  <c r="BU71" i="44" s="1"/>
  <c r="JE79" i="44"/>
  <c r="CK79" i="44" s="1"/>
  <c r="JE87" i="44"/>
  <c r="DA87" i="44" s="1"/>
  <c r="JE95" i="44"/>
  <c r="BU95" i="44" s="1"/>
  <c r="JD31" i="44"/>
  <c r="CZ31" i="44" s="1"/>
  <c r="CA195" i="44"/>
  <c r="CQ195" i="44"/>
  <c r="DG195" i="44"/>
  <c r="JJ201" i="44"/>
  <c r="DF201" i="44" s="1"/>
  <c r="JJ209" i="44"/>
  <c r="DF209" i="44" s="1"/>
  <c r="JJ217" i="44"/>
  <c r="DF217" i="44" s="1"/>
  <c r="JB201" i="44"/>
  <c r="CX201" i="44" s="1"/>
  <c r="JB209" i="44"/>
  <c r="BR209" i="44" s="1"/>
  <c r="JB217" i="44"/>
  <c r="BR217" i="44" s="1"/>
  <c r="JD55" i="44"/>
  <c r="CJ55" i="44" s="1"/>
  <c r="JD63" i="44"/>
  <c r="CJ63" i="44" s="1"/>
  <c r="JG69" i="44"/>
  <c r="BW69" i="44" s="1"/>
  <c r="JG77" i="44"/>
  <c r="BW77" i="44" s="1"/>
  <c r="JG85" i="44"/>
  <c r="BW85" i="44" s="1"/>
  <c r="JG93" i="44"/>
  <c r="BW93" i="44" s="1"/>
  <c r="JE51" i="44"/>
  <c r="BU51" i="44" s="1"/>
  <c r="JE75" i="44"/>
  <c r="CK75" i="44" s="1"/>
  <c r="JE83" i="44"/>
  <c r="DA83" i="44" s="1"/>
  <c r="JE91" i="44"/>
  <c r="BU91" i="44" s="1"/>
  <c r="IZ147" i="44"/>
  <c r="CF147" i="44" s="1"/>
  <c r="IZ155" i="44"/>
  <c r="BP155" i="44" s="1"/>
  <c r="IZ163" i="44"/>
  <c r="BP163" i="44" s="1"/>
  <c r="IZ171" i="44"/>
  <c r="BP171" i="44" s="1"/>
  <c r="IZ179" i="44"/>
  <c r="BP179" i="44" s="1"/>
  <c r="JC45" i="44"/>
  <c r="BS45" i="44" s="1"/>
  <c r="IY47" i="44"/>
  <c r="CE47" i="44" s="1"/>
  <c r="IY79" i="44"/>
  <c r="BO79" i="44" s="1"/>
  <c r="IY95" i="44"/>
  <c r="BO95" i="44" s="1"/>
  <c r="JF86" i="44"/>
  <c r="BV86" i="44" s="1"/>
  <c r="JF94" i="44"/>
  <c r="BV94" i="44" s="1"/>
  <c r="JC43" i="44"/>
  <c r="CI43" i="44" s="1"/>
  <c r="JC39" i="44"/>
  <c r="CI39" i="44" s="1"/>
  <c r="JC35" i="44"/>
  <c r="CI35" i="44" s="1"/>
  <c r="JC31" i="44"/>
  <c r="BS31" i="44" s="1"/>
  <c r="JH192" i="44"/>
  <c r="BX192" i="44" s="1"/>
  <c r="JH200" i="44"/>
  <c r="BX200" i="44" s="1"/>
  <c r="JH208" i="44"/>
  <c r="BX208" i="44" s="1"/>
  <c r="JH224" i="44"/>
  <c r="BX224" i="44" s="1"/>
  <c r="IZ192" i="44"/>
  <c r="CV192" i="44" s="1"/>
  <c r="IZ200" i="44"/>
  <c r="BP200" i="44" s="1"/>
  <c r="IZ208" i="44"/>
  <c r="CV208" i="44" s="1"/>
  <c r="IZ216" i="44"/>
  <c r="BP216" i="44" s="1"/>
  <c r="IZ224" i="44"/>
  <c r="BP224" i="44" s="1"/>
  <c r="JD52" i="44"/>
  <c r="CJ52" i="44" s="1"/>
  <c r="JD60" i="44"/>
  <c r="CJ60" i="44" s="1"/>
  <c r="JD76" i="44"/>
  <c r="CJ76" i="44" s="1"/>
  <c r="JD84" i="44"/>
  <c r="CJ84" i="44" s="1"/>
  <c r="JD92" i="44"/>
  <c r="CJ92" i="44" s="1"/>
  <c r="JD145" i="44"/>
  <c r="BT145" i="44" s="1"/>
  <c r="JD146" i="44"/>
  <c r="BT146" i="44" s="1"/>
  <c r="JD114" i="44"/>
  <c r="CJ114" i="44" s="1"/>
  <c r="JD122" i="44"/>
  <c r="CZ122" i="44" s="1"/>
  <c r="JD130" i="44"/>
  <c r="CJ130" i="44" s="1"/>
  <c r="JD148" i="44"/>
  <c r="BT148" i="44" s="1"/>
  <c r="JD156" i="44"/>
  <c r="BT156" i="44" s="1"/>
  <c r="JD164" i="44"/>
  <c r="BT164" i="44" s="1"/>
  <c r="JD172" i="44"/>
  <c r="BT172" i="44" s="1"/>
  <c r="JD180" i="44"/>
  <c r="BT180" i="44" s="1"/>
  <c r="JD188" i="44"/>
  <c r="BT188" i="44" s="1"/>
  <c r="JD197" i="44"/>
  <c r="CJ197" i="44" s="1"/>
  <c r="JD205" i="44"/>
  <c r="CZ205" i="44" s="1"/>
  <c r="JD213" i="44"/>
  <c r="CZ213" i="44" s="1"/>
  <c r="JC223" i="44"/>
  <c r="BS223" i="44" s="1"/>
  <c r="JA50" i="44"/>
  <c r="BQ50" i="44" s="1"/>
  <c r="JA58" i="44"/>
  <c r="BQ58" i="44" s="1"/>
  <c r="JA90" i="44"/>
  <c r="BQ90" i="44" s="1"/>
  <c r="JG70" i="44"/>
  <c r="BW70" i="44" s="1"/>
  <c r="JG78" i="44"/>
  <c r="BW78" i="44" s="1"/>
  <c r="JG86" i="44"/>
  <c r="BW86" i="44" s="1"/>
  <c r="JG94" i="44"/>
  <c r="BW94" i="44" s="1"/>
  <c r="JG102" i="44"/>
  <c r="DC102" i="44" s="1"/>
  <c r="JG110" i="44"/>
  <c r="BW110" i="44" s="1"/>
  <c r="JG118" i="44"/>
  <c r="BW118" i="44" s="1"/>
  <c r="JG126" i="44"/>
  <c r="BW126" i="44" s="1"/>
  <c r="JG142" i="44"/>
  <c r="DC142" i="44" s="1"/>
  <c r="JG150" i="44"/>
  <c r="BW150" i="44" s="1"/>
  <c r="JG158" i="44"/>
  <c r="BW158" i="44" s="1"/>
  <c r="JG166" i="44"/>
  <c r="BW166" i="44" s="1"/>
  <c r="JG174" i="44"/>
  <c r="BW174" i="44" s="1"/>
  <c r="JG182" i="44"/>
  <c r="BW182" i="44" s="1"/>
  <c r="JG190" i="44"/>
  <c r="CM190" i="44" s="1"/>
  <c r="JG198" i="44"/>
  <c r="BW198" i="44" s="1"/>
  <c r="JG206" i="44"/>
  <c r="DC206" i="44" s="1"/>
  <c r="JG214" i="44"/>
  <c r="CM214" i="44" s="1"/>
  <c r="JG222" i="44"/>
  <c r="BW222" i="44" s="1"/>
  <c r="JF49" i="44"/>
  <c r="CL49" i="44" s="1"/>
  <c r="IY38" i="44"/>
  <c r="BO38" i="44" s="1"/>
  <c r="IY30" i="44"/>
  <c r="CU30" i="44" s="1"/>
  <c r="JE57" i="44"/>
  <c r="DA57" i="44" s="1"/>
  <c r="JF79" i="44"/>
  <c r="BV79" i="44" s="1"/>
  <c r="JF95" i="44"/>
  <c r="BV95" i="44" s="1"/>
  <c r="JD38" i="44"/>
  <c r="BT38" i="44" s="1"/>
  <c r="DG148" i="44"/>
  <c r="CA148" i="44"/>
  <c r="CQ148" i="44"/>
  <c r="CA48" i="44"/>
  <c r="DG48" i="44"/>
  <c r="CQ48" i="44"/>
  <c r="JB43" i="44"/>
  <c r="CX43" i="44" s="1"/>
  <c r="JC76" i="44"/>
  <c r="BS76" i="44" s="1"/>
  <c r="JC84" i="44"/>
  <c r="BS84" i="44" s="1"/>
  <c r="JC92" i="44"/>
  <c r="BS92" i="44" s="1"/>
  <c r="JI65" i="44"/>
  <c r="CO65" i="44" s="1"/>
  <c r="JI73" i="44"/>
  <c r="BY73" i="44" s="1"/>
  <c r="JI81" i="44"/>
  <c r="BY81" i="44" s="1"/>
  <c r="JI89" i="44"/>
  <c r="BY89" i="44" s="1"/>
  <c r="JH139" i="44"/>
  <c r="CN139" i="44" s="1"/>
  <c r="JH147" i="44"/>
  <c r="BX147" i="44" s="1"/>
  <c r="JH155" i="44"/>
  <c r="BX155" i="44" s="1"/>
  <c r="JH163" i="44"/>
  <c r="BX163" i="44" s="1"/>
  <c r="JH171" i="44"/>
  <c r="BX171" i="44" s="1"/>
  <c r="JH179" i="44"/>
  <c r="BX179" i="44" s="1"/>
  <c r="JF56" i="44"/>
  <c r="CL56" i="44" s="1"/>
  <c r="JB51" i="44"/>
  <c r="CH51" i="44" s="1"/>
  <c r="JB59" i="44"/>
  <c r="BR59" i="44" s="1"/>
  <c r="JB67" i="44"/>
  <c r="BR67" i="44" s="1"/>
  <c r="JB75" i="44"/>
  <c r="BR75" i="44" s="1"/>
  <c r="JB91" i="44"/>
  <c r="BR91" i="44" s="1"/>
  <c r="JG55" i="44"/>
  <c r="CM55" i="44" s="1"/>
  <c r="JG63" i="44"/>
  <c r="DC63" i="44" s="1"/>
  <c r="JG79" i="44"/>
  <c r="BW79" i="44" s="1"/>
  <c r="JG87" i="44"/>
  <c r="BW87" i="44" s="1"/>
  <c r="JG95" i="44"/>
  <c r="BW95" i="44" s="1"/>
  <c r="JE58" i="44"/>
  <c r="BU58" i="44" s="1"/>
  <c r="JE66" i="44"/>
  <c r="DA66" i="44" s="1"/>
  <c r="JE74" i="44"/>
  <c r="DA74" i="44" s="1"/>
  <c r="IY57" i="44"/>
  <c r="CU57" i="44" s="1"/>
  <c r="IY65" i="44"/>
  <c r="BO65" i="44" s="1"/>
  <c r="IY81" i="44"/>
  <c r="CU81" i="44" s="1"/>
  <c r="IY89" i="44"/>
  <c r="BO89" i="44" s="1"/>
  <c r="IY97" i="44"/>
  <c r="CE97" i="44" s="1"/>
  <c r="IY105" i="44"/>
  <c r="BO105" i="44" s="1"/>
  <c r="IY113" i="44"/>
  <c r="CE113" i="44" s="1"/>
  <c r="IY121" i="44"/>
  <c r="CU121" i="44" s="1"/>
  <c r="IY137" i="44"/>
  <c r="CU137" i="44" s="1"/>
  <c r="IY145" i="44"/>
  <c r="BO145" i="44" s="1"/>
  <c r="IY153" i="44"/>
  <c r="BO153" i="44" s="1"/>
  <c r="IY161" i="44"/>
  <c r="BO161" i="44" s="1"/>
  <c r="IY169" i="44"/>
  <c r="CU169" i="44" s="1"/>
  <c r="IY177" i="44"/>
  <c r="BO177" i="44" s="1"/>
  <c r="IY185" i="44"/>
  <c r="BO185" i="44" s="1"/>
  <c r="IY193" i="44"/>
  <c r="CU193" i="44" s="1"/>
  <c r="IY201" i="44"/>
  <c r="BO201" i="44" s="1"/>
  <c r="IY217" i="44"/>
  <c r="CE217" i="44" s="1"/>
  <c r="IY225" i="44"/>
  <c r="BO225" i="44" s="1"/>
  <c r="JF80" i="44"/>
  <c r="BV80" i="44" s="1"/>
  <c r="JF88" i="44"/>
  <c r="BV88" i="44" s="1"/>
  <c r="JF102" i="44"/>
  <c r="BV102" i="44" s="1"/>
  <c r="JF104" i="44"/>
  <c r="BV104" i="44" s="1"/>
  <c r="JF112" i="44"/>
  <c r="BV112" i="44" s="1"/>
  <c r="JF120" i="44"/>
  <c r="DB120" i="44" s="1"/>
  <c r="JF128" i="44"/>
  <c r="DB128" i="44" s="1"/>
  <c r="JF136" i="44"/>
  <c r="BV136" i="44" s="1"/>
  <c r="JF142" i="44"/>
  <c r="CL142" i="44" s="1"/>
  <c r="JF159" i="44"/>
  <c r="BV159" i="44" s="1"/>
  <c r="JF167" i="44"/>
  <c r="BV167" i="44" s="1"/>
  <c r="JF175" i="44"/>
  <c r="BV175" i="44" s="1"/>
  <c r="JF183" i="44"/>
  <c r="BV183" i="44" s="1"/>
  <c r="JF192" i="44"/>
  <c r="BV192" i="44" s="1"/>
  <c r="JF200" i="44"/>
  <c r="BV200" i="44" s="1"/>
  <c r="JF208" i="44"/>
  <c r="DB208" i="44" s="1"/>
  <c r="JF216" i="44"/>
  <c r="BV216" i="44" s="1"/>
  <c r="JI102" i="44"/>
  <c r="CO102" i="44" s="1"/>
  <c r="JI110" i="44"/>
  <c r="CO110" i="44" s="1"/>
  <c r="JI126" i="44"/>
  <c r="DE126" i="44" s="1"/>
  <c r="JI134" i="44"/>
  <c r="BY134" i="44" s="1"/>
  <c r="JI139" i="44"/>
  <c r="DE139" i="44" s="1"/>
  <c r="JI147" i="44"/>
  <c r="DE147" i="44" s="1"/>
  <c r="JI155" i="44"/>
  <c r="CO155" i="44" s="1"/>
  <c r="JI163" i="44"/>
  <c r="BY163" i="44" s="1"/>
  <c r="JI179" i="44"/>
  <c r="BY179" i="44" s="1"/>
  <c r="JI187" i="44"/>
  <c r="BY187" i="44" s="1"/>
  <c r="JI199" i="44"/>
  <c r="BY199" i="44" s="1"/>
  <c r="JI207" i="44"/>
  <c r="BY207" i="44" s="1"/>
  <c r="JI215" i="44"/>
  <c r="BY215" i="44" s="1"/>
  <c r="JI45" i="44"/>
  <c r="CO45" i="44" s="1"/>
  <c r="JC42" i="44"/>
  <c r="CI42" i="44" s="1"/>
  <c r="JC34" i="44"/>
  <c r="BS34" i="44" s="1"/>
  <c r="CC157" i="44"/>
  <c r="CC139" i="44"/>
  <c r="CC105" i="44"/>
  <c r="CC116" i="44"/>
  <c r="DI84" i="44"/>
  <c r="CS35" i="44"/>
  <c r="CC179" i="44"/>
  <c r="DI120" i="44"/>
  <c r="CC67" i="44"/>
  <c r="CC35" i="44"/>
  <c r="DI67" i="44"/>
  <c r="CC220" i="44"/>
  <c r="DI207" i="44"/>
  <c r="DI81" i="44"/>
  <c r="DI111" i="44"/>
  <c r="DI114" i="44"/>
  <c r="DI76" i="44"/>
  <c r="CS137" i="44"/>
  <c r="CC71" i="44"/>
  <c r="DI222" i="44"/>
  <c r="CS185" i="44"/>
  <c r="CC137" i="44"/>
  <c r="DI71" i="44"/>
  <c r="CC47" i="44"/>
  <c r="CS222" i="44"/>
  <c r="DI220" i="44"/>
  <c r="CC185" i="44"/>
  <c r="CS120" i="44"/>
  <c r="CS81" i="44"/>
  <c r="DI47" i="44"/>
  <c r="DI42" i="44"/>
  <c r="CS179" i="44"/>
  <c r="CS105" i="44"/>
  <c r="DI57" i="44"/>
  <c r="CC43" i="44"/>
  <c r="CS207" i="44"/>
  <c r="CS111" i="44"/>
  <c r="CS114" i="44"/>
  <c r="CS76" i="44"/>
  <c r="CS112" i="44"/>
  <c r="CS169" i="44"/>
  <c r="CS116" i="44"/>
  <c r="CS146" i="44"/>
  <c r="CS133" i="44"/>
  <c r="CS66" i="44"/>
  <c r="CC169" i="44"/>
  <c r="CC112" i="44"/>
  <c r="CS129" i="44"/>
  <c r="CS138" i="44"/>
  <c r="CS52" i="44"/>
  <c r="DI209" i="44"/>
  <c r="CC129" i="44"/>
  <c r="DI138" i="44"/>
  <c r="DI211" i="44"/>
  <c r="CS209" i="44"/>
  <c r="CS155" i="44"/>
  <c r="CS172" i="44"/>
  <c r="CS211" i="44"/>
  <c r="DI223" i="44"/>
  <c r="CC155" i="44"/>
  <c r="CS191" i="44"/>
  <c r="CC172" i="44"/>
  <c r="CS106" i="44"/>
  <c r="DI38" i="44"/>
  <c r="CS223" i="44"/>
  <c r="DI210" i="44"/>
  <c r="DI215" i="44"/>
  <c r="CC191" i="44"/>
  <c r="CC106" i="44"/>
  <c r="CC52" i="44"/>
  <c r="CS38" i="44"/>
  <c r="DI40" i="44"/>
  <c r="CS210" i="44"/>
  <c r="CS215" i="44"/>
  <c r="CS161" i="44"/>
  <c r="CS84" i="44"/>
  <c r="CS40" i="44"/>
  <c r="CC161" i="44"/>
  <c r="DI146" i="44"/>
  <c r="CC57" i="44"/>
  <c r="CS42" i="44"/>
  <c r="CS99" i="44"/>
  <c r="DI54" i="44"/>
  <c r="CC78" i="44"/>
  <c r="DI43" i="44"/>
  <c r="DI78" i="44"/>
  <c r="DI83" i="44"/>
  <c r="CC196" i="44"/>
  <c r="CC203" i="44"/>
  <c r="DI200" i="44"/>
  <c r="CS119" i="44"/>
  <c r="DI130" i="44"/>
  <c r="DI194" i="44"/>
  <c r="DI104" i="44"/>
  <c r="CS201" i="44"/>
  <c r="DI115" i="44"/>
  <c r="DI201" i="44"/>
  <c r="CC206" i="44"/>
  <c r="CC115" i="44"/>
  <c r="CC104" i="44"/>
  <c r="CC130" i="44"/>
  <c r="CC96" i="44"/>
  <c r="DI53" i="44"/>
  <c r="CS194" i="44"/>
  <c r="CC119" i="44"/>
  <c r="CS121" i="44"/>
  <c r="CS29" i="44"/>
  <c r="DI199" i="44"/>
  <c r="CS162" i="44"/>
  <c r="CC121" i="44"/>
  <c r="CS199" i="44"/>
  <c r="CC162" i="44"/>
  <c r="CS136" i="44"/>
  <c r="CC97" i="44"/>
  <c r="DI193" i="44"/>
  <c r="CC94" i="44"/>
  <c r="CS193" i="44"/>
  <c r="DI206" i="44"/>
  <c r="CS96" i="44"/>
  <c r="CC53" i="44"/>
  <c r="CS97" i="44"/>
  <c r="CS94" i="44"/>
  <c r="DI29" i="44"/>
  <c r="CC136" i="44"/>
  <c r="CS91" i="44"/>
  <c r="CS75" i="44"/>
  <c r="CC91" i="44"/>
  <c r="CC75" i="44"/>
  <c r="CC56" i="44"/>
  <c r="DI56" i="44"/>
  <c r="DI31" i="44"/>
  <c r="CC85" i="44"/>
  <c r="CS134" i="44"/>
  <c r="CS100" i="44"/>
  <c r="CS87" i="44"/>
  <c r="DI216" i="44"/>
  <c r="CC134" i="44"/>
  <c r="CC100" i="44"/>
  <c r="CS90" i="44"/>
  <c r="CC87" i="44"/>
  <c r="CS163" i="44"/>
  <c r="CS154" i="44"/>
  <c r="CS216" i="44"/>
  <c r="CC90" i="44"/>
  <c r="DI217" i="44"/>
  <c r="CC163" i="44"/>
  <c r="CC154" i="44"/>
  <c r="CC65" i="44"/>
  <c r="DI203" i="44"/>
  <c r="CS217" i="44"/>
  <c r="DI65" i="44"/>
  <c r="CS46" i="44"/>
  <c r="CS164" i="44"/>
  <c r="CC77" i="44"/>
  <c r="DI205" i="44"/>
  <c r="CC205" i="44"/>
  <c r="DI123" i="44"/>
  <c r="CC143" i="44"/>
  <c r="DI99" i="44"/>
  <c r="CC66" i="44"/>
  <c r="DI85" i="44"/>
  <c r="CS143" i="44"/>
  <c r="CC123" i="44"/>
  <c r="CC45" i="44"/>
  <c r="CC113" i="44"/>
  <c r="CS92" i="44"/>
  <c r="CC226" i="44"/>
  <c r="DI219" i="44"/>
  <c r="CC170" i="44"/>
  <c r="CC92" i="44"/>
  <c r="DI204" i="44"/>
  <c r="CS219" i="44"/>
  <c r="CS135" i="44"/>
  <c r="CS204" i="44"/>
  <c r="CC135" i="44"/>
  <c r="DI140" i="44"/>
  <c r="CC159" i="44"/>
  <c r="CS122" i="44"/>
  <c r="CC55" i="44"/>
  <c r="CS45" i="44"/>
  <c r="DI55" i="44"/>
  <c r="DI33" i="44"/>
  <c r="CS33" i="44"/>
  <c r="CS77" i="44"/>
  <c r="CC224" i="44"/>
  <c r="CC208" i="44"/>
  <c r="CC153" i="44"/>
  <c r="CS139" i="44"/>
  <c r="CC127" i="44"/>
  <c r="CC124" i="44"/>
  <c r="DI109" i="44"/>
  <c r="DI118" i="44"/>
  <c r="CS157" i="44"/>
  <c r="DI127" i="44"/>
  <c r="DI124" i="44"/>
  <c r="DI141" i="44"/>
  <c r="CS158" i="44"/>
  <c r="DI192" i="44"/>
  <c r="DI188" i="44"/>
  <c r="CS188" i="44"/>
  <c r="CS141" i="44"/>
  <c r="CC72" i="44"/>
  <c r="CS95" i="44"/>
  <c r="CC158" i="44"/>
  <c r="CS192" i="44"/>
  <c r="DI72" i="44"/>
  <c r="CC95" i="44"/>
  <c r="DI224" i="44"/>
  <c r="DI208" i="44"/>
  <c r="CS178" i="44"/>
  <c r="CS109" i="44"/>
  <c r="CS118" i="44"/>
  <c r="CC50" i="44"/>
  <c r="CC178" i="44"/>
  <c r="CS153" i="44"/>
  <c r="CS37" i="44"/>
  <c r="CS82" i="44"/>
  <c r="CS32" i="44"/>
  <c r="CC131" i="44"/>
  <c r="CC195" i="44"/>
  <c r="CS126" i="44"/>
  <c r="CS152" i="44"/>
  <c r="CC212" i="44"/>
  <c r="DI79" i="44"/>
  <c r="CC101" i="44"/>
  <c r="DI152" i="44"/>
  <c r="CS117" i="44"/>
  <c r="CC32" i="44"/>
  <c r="CS212" i="44"/>
  <c r="CS195" i="44"/>
  <c r="CS131" i="44"/>
  <c r="DI103" i="44"/>
  <c r="CC79" i="44"/>
  <c r="CS27" i="44"/>
  <c r="DI37" i="44"/>
  <c r="DI213" i="44"/>
  <c r="CS132" i="44"/>
  <c r="CC117" i="44"/>
  <c r="DI101" i="44"/>
  <c r="CC126" i="44"/>
  <c r="CC82" i="44"/>
  <c r="CS213" i="44"/>
  <c r="DI202" i="44"/>
  <c r="DI36" i="44"/>
  <c r="CS202" i="44"/>
  <c r="CS36" i="44"/>
  <c r="DI41" i="44"/>
  <c r="CC151" i="44"/>
  <c r="DI27" i="44"/>
  <c r="CS41" i="44"/>
  <c r="CC103" i="44"/>
  <c r="CC132" i="44"/>
  <c r="DI28" i="44"/>
  <c r="CC44" i="44"/>
  <c r="CS28" i="44"/>
  <c r="CS151" i="44"/>
  <c r="DI30" i="44"/>
  <c r="CS30" i="44"/>
  <c r="DI214" i="44"/>
  <c r="DI197" i="44"/>
  <c r="CS214" i="44"/>
  <c r="CS197" i="44"/>
  <c r="CS171" i="44"/>
  <c r="CC171" i="44"/>
  <c r="DI125" i="44"/>
  <c r="CC80" i="44"/>
  <c r="CS108" i="44"/>
  <c r="DI80" i="44"/>
  <c r="DI34" i="44"/>
  <c r="CS44" i="44"/>
  <c r="CC108" i="44"/>
  <c r="CC63" i="44"/>
  <c r="CS34" i="44"/>
  <c r="DI63" i="44"/>
  <c r="CC164" i="44"/>
  <c r="CS140" i="44"/>
  <c r="CS125" i="44"/>
  <c r="DI198" i="44"/>
  <c r="CS200" i="44"/>
  <c r="DI113" i="44"/>
  <c r="CC122" i="44"/>
  <c r="DI98" i="44"/>
  <c r="DI46" i="44"/>
  <c r="CS198" i="44"/>
  <c r="DI50" i="44"/>
  <c r="CC51" i="44"/>
  <c r="CS98" i="44"/>
  <c r="CS31" i="44"/>
  <c r="DI39" i="44"/>
  <c r="DI225" i="44"/>
  <c r="DI51" i="44"/>
  <c r="CS39" i="44"/>
  <c r="CS225" i="44"/>
  <c r="CC59" i="44"/>
  <c r="CS86" i="44"/>
  <c r="CS128" i="44"/>
  <c r="CS89" i="44"/>
  <c r="DI59" i="44"/>
  <c r="CC86" i="44"/>
  <c r="CS93" i="44"/>
  <c r="DI226" i="44"/>
  <c r="DI196" i="44"/>
  <c r="CS150" i="44"/>
  <c r="CC128" i="44"/>
  <c r="CC89" i="44"/>
  <c r="CS83" i="44"/>
  <c r="CC93" i="44"/>
  <c r="CS170" i="44"/>
  <c r="CC150" i="44"/>
  <c r="CS159" i="44"/>
  <c r="CC144" i="44"/>
  <c r="DI144" i="44"/>
  <c r="CC148" i="44"/>
  <c r="DI148" i="44"/>
  <c r="DH160" i="44"/>
  <c r="CR221" i="44"/>
  <c r="CR208" i="44"/>
  <c r="CB221" i="44"/>
  <c r="CR205" i="44"/>
  <c r="CB208" i="44"/>
  <c r="DH181" i="44"/>
  <c r="DH184" i="44"/>
  <c r="DH139" i="44"/>
  <c r="DH124" i="44"/>
  <c r="CB205" i="44"/>
  <c r="CB181" i="44"/>
  <c r="CB184" i="44"/>
  <c r="CB211" i="44"/>
  <c r="CB114" i="44"/>
  <c r="N8" i="54"/>
  <c r="N10" i="54" s="1"/>
  <c r="N12" i="54" s="1"/>
  <c r="DH52" i="44"/>
  <c r="CB202" i="44"/>
  <c r="CB163" i="44"/>
  <c r="CB119" i="44"/>
  <c r="DH117" i="44"/>
  <c r="DH69" i="44"/>
  <c r="CB217" i="44"/>
  <c r="DH175" i="44"/>
  <c r="DH78" i="44"/>
  <c r="I7" i="53"/>
  <c r="I9" i="53" s="1"/>
  <c r="I11" i="53" s="1"/>
  <c r="I13" i="53" s="1"/>
  <c r="I8" i="53"/>
  <c r="I10" i="53" s="1"/>
  <c r="I12" i="53" s="1"/>
  <c r="CB77" i="44"/>
  <c r="DH72" i="44"/>
  <c r="CR217" i="44"/>
  <c r="CR202" i="44"/>
  <c r="DH220" i="44"/>
  <c r="DH163" i="44"/>
  <c r="CR104" i="44"/>
  <c r="CB117" i="44"/>
  <c r="CB175" i="44"/>
  <c r="DH165" i="44"/>
  <c r="DH119" i="44"/>
  <c r="CB136" i="44"/>
  <c r="CR69" i="44"/>
  <c r="CR72" i="44"/>
  <c r="DH56" i="44"/>
  <c r="DH77" i="44"/>
  <c r="CB165" i="44"/>
  <c r="DH136" i="44"/>
  <c r="CR56" i="44"/>
  <c r="CB88" i="44"/>
  <c r="CB63" i="44"/>
  <c r="CR204" i="44"/>
  <c r="CB126" i="44"/>
  <c r="DH88" i="44"/>
  <c r="CB204" i="44"/>
  <c r="CR220" i="44"/>
  <c r="DH126" i="44"/>
  <c r="CB52" i="44"/>
  <c r="DH104" i="44"/>
  <c r="CB90" i="44"/>
  <c r="DH90" i="44"/>
  <c r="DH73" i="44"/>
  <c r="CB32" i="44"/>
  <c r="CR40" i="44"/>
  <c r="CB40" i="44"/>
  <c r="DH63" i="44"/>
  <c r="DH32" i="44"/>
  <c r="K8" i="54"/>
  <c r="K10" i="54" s="1"/>
  <c r="K12" i="54" s="1"/>
  <c r="C7" i="54"/>
  <c r="C9" i="54" s="1"/>
  <c r="C11" i="54" s="1"/>
  <c r="C13" i="54" s="1"/>
  <c r="J7" i="54"/>
  <c r="J9" i="54" s="1"/>
  <c r="J11" i="54" s="1"/>
  <c r="J13" i="54" s="1"/>
  <c r="DH172" i="44"/>
  <c r="CB74" i="44"/>
  <c r="CB93" i="44"/>
  <c r="DH140" i="44"/>
  <c r="CR108" i="44"/>
  <c r="CR130" i="44"/>
  <c r="CR74" i="44"/>
  <c r="CB78" i="44"/>
  <c r="CR172" i="44"/>
  <c r="CR148" i="44"/>
  <c r="CB121" i="44"/>
  <c r="CB79" i="44"/>
  <c r="CB60" i="44"/>
  <c r="DH96" i="44"/>
  <c r="DH93" i="44"/>
  <c r="CR206" i="44"/>
  <c r="DH121" i="44"/>
  <c r="DH79" i="44"/>
  <c r="CB96" i="44"/>
  <c r="DH60" i="44"/>
  <c r="CR41" i="44"/>
  <c r="CR33" i="44"/>
  <c r="CR223" i="44"/>
  <c r="CB206" i="44"/>
  <c r="DH176" i="44"/>
  <c r="CR140" i="44"/>
  <c r="CB123" i="44"/>
  <c r="DH61" i="44"/>
  <c r="CB85" i="44"/>
  <c r="CB41" i="44"/>
  <c r="CB33" i="44"/>
  <c r="CB148" i="44"/>
  <c r="CR210" i="44"/>
  <c r="CB223" i="44"/>
  <c r="CR188" i="44"/>
  <c r="CB176" i="44"/>
  <c r="DH123" i="44"/>
  <c r="CR61" i="44"/>
  <c r="DH85" i="44"/>
  <c r="CB210" i="44"/>
  <c r="DH188" i="44"/>
  <c r="CB108" i="44"/>
  <c r="CB130" i="44"/>
  <c r="CR211" i="44"/>
  <c r="CB124" i="44"/>
  <c r="CB137" i="44"/>
  <c r="DH105" i="44"/>
  <c r="DH107" i="44"/>
  <c r="DH137" i="44"/>
  <c r="CB83" i="44"/>
  <c r="CR107" i="44"/>
  <c r="CB139" i="44"/>
  <c r="DH224" i="44"/>
  <c r="DH187" i="44"/>
  <c r="DH201" i="44"/>
  <c r="CR227" i="44"/>
  <c r="CR105" i="44"/>
  <c r="DH114" i="44"/>
  <c r="DH83" i="44"/>
  <c r="H8" i="54"/>
  <c r="H10" i="54" s="1"/>
  <c r="H12" i="54" s="1"/>
  <c r="DH51" i="44"/>
  <c r="DH37" i="44"/>
  <c r="CR51" i="44"/>
  <c r="CB84" i="44"/>
  <c r="DH57" i="44"/>
  <c r="CR28" i="44"/>
  <c r="CR37" i="44"/>
  <c r="DH84" i="44"/>
  <c r="CR57" i="44"/>
  <c r="CB28" i="44"/>
  <c r="CB224" i="44"/>
  <c r="CR135" i="44"/>
  <c r="DH101" i="44"/>
  <c r="CB227" i="44"/>
  <c r="CR201" i="44"/>
  <c r="CR133" i="44"/>
  <c r="CR180" i="44"/>
  <c r="DH164" i="44"/>
  <c r="CB110" i="44"/>
  <c r="DH49" i="44"/>
  <c r="CB75" i="44"/>
  <c r="CR142" i="44"/>
  <c r="DH142" i="44"/>
  <c r="CR225" i="44"/>
  <c r="CB164" i="44"/>
  <c r="CB225" i="44"/>
  <c r="CR203" i="44"/>
  <c r="CB99" i="44"/>
  <c r="CB203" i="44"/>
  <c r="DH180" i="44"/>
  <c r="CB135" i="44"/>
  <c r="CB187" i="44"/>
  <c r="CB120" i="44"/>
  <c r="DH81" i="44"/>
  <c r="CR36" i="44"/>
  <c r="DH133" i="44"/>
  <c r="CB81" i="44"/>
  <c r="DH97" i="44"/>
  <c r="CR73" i="44"/>
  <c r="CB101" i="44"/>
  <c r="DH75" i="44"/>
  <c r="CB76" i="44"/>
  <c r="CR99" i="44"/>
  <c r="CB36" i="44"/>
  <c r="DH120" i="44"/>
  <c r="DH110" i="44"/>
  <c r="DH76" i="44"/>
  <c r="CB97" i="44"/>
  <c r="CB49" i="44"/>
  <c r="DH111" i="44"/>
  <c r="CB128" i="44"/>
  <c r="DH209" i="44"/>
  <c r="CR196" i="44"/>
  <c r="CR91" i="44"/>
  <c r="CR200" i="44"/>
  <c r="CB103" i="44"/>
  <c r="CB209" i="44"/>
  <c r="DH173" i="44"/>
  <c r="DH141" i="44"/>
  <c r="CB111" i="44"/>
  <c r="DH91" i="44"/>
  <c r="CR54" i="44"/>
  <c r="CR92" i="44"/>
  <c r="DH38" i="44"/>
  <c r="CB27" i="44"/>
  <c r="CB58" i="44"/>
  <c r="CB173" i="44"/>
  <c r="CB118" i="44"/>
  <c r="E7" i="54"/>
  <c r="CB196" i="44"/>
  <c r="DH128" i="44"/>
  <c r="DH118" i="44"/>
  <c r="DH59" i="44"/>
  <c r="DH62" i="44"/>
  <c r="CB141" i="44"/>
  <c r="CR215" i="44"/>
  <c r="CR59" i="44"/>
  <c r="CR62" i="44"/>
  <c r="CR30" i="44"/>
  <c r="CR143" i="44"/>
  <c r="CB215" i="44"/>
  <c r="CB109" i="44"/>
  <c r="DH58" i="44"/>
  <c r="CB30" i="44"/>
  <c r="DH109" i="44"/>
  <c r="L7" i="54"/>
  <c r="L9" i="54" s="1"/>
  <c r="L11" i="54" s="1"/>
  <c r="L13" i="54" s="1"/>
  <c r="DH143" i="44"/>
  <c r="DH53" i="44"/>
  <c r="CB92" i="44"/>
  <c r="CR38" i="44"/>
  <c r="DH27" i="44"/>
  <c r="CR53" i="44"/>
  <c r="DH54" i="44"/>
  <c r="CR64" i="44"/>
  <c r="DH115" i="44"/>
  <c r="CB31" i="44"/>
  <c r="CB213" i="44"/>
  <c r="I7" i="54"/>
  <c r="CR98" i="44"/>
  <c r="CB200" i="44"/>
  <c r="DH213" i="44"/>
  <c r="DH157" i="44"/>
  <c r="CR115" i="44"/>
  <c r="CB71" i="44"/>
  <c r="DH68" i="44"/>
  <c r="DH98" i="44"/>
  <c r="F8" i="54"/>
  <c r="F10" i="54" s="1"/>
  <c r="F12" i="54" s="1"/>
  <c r="CR198" i="44"/>
  <c r="CB157" i="44"/>
  <c r="CB113" i="44"/>
  <c r="CR68" i="44"/>
  <c r="CR39" i="44"/>
  <c r="CB198" i="44"/>
  <c r="DH168" i="44"/>
  <c r="CB132" i="44"/>
  <c r="DH113" i="44"/>
  <c r="DH103" i="44"/>
  <c r="CB80" i="44"/>
  <c r="CB55" i="44"/>
  <c r="CB39" i="44"/>
  <c r="CB168" i="44"/>
  <c r="DH132" i="44"/>
  <c r="CB122" i="44"/>
  <c r="DH80" i="44"/>
  <c r="DH71" i="44"/>
  <c r="DH55" i="44"/>
  <c r="DH29" i="44"/>
  <c r="CB64" i="44"/>
  <c r="DH122" i="44"/>
  <c r="CR29" i="44"/>
  <c r="CR31" i="44"/>
  <c r="H7" i="53"/>
  <c r="H14" i="53" s="1"/>
  <c r="BR32" i="90"/>
  <c r="CH32" i="90"/>
  <c r="CX32" i="90"/>
  <c r="BR27" i="90"/>
  <c r="CH27" i="90"/>
  <c r="CX27" i="90"/>
  <c r="BX33" i="90"/>
  <c r="CN33" i="90"/>
  <c r="DD33" i="90"/>
  <c r="BR32" i="89"/>
  <c r="CH32" i="89"/>
  <c r="CX32" i="89"/>
  <c r="BW33" i="89"/>
  <c r="CM33" i="89"/>
  <c r="DC33" i="89"/>
  <c r="BV27" i="89"/>
  <c r="CL27" i="89"/>
  <c r="DB27" i="89"/>
  <c r="BV34" i="89"/>
  <c r="DB34" i="89"/>
  <c r="CL34" i="89"/>
  <c r="BZ103" i="44"/>
  <c r="DF103" i="44"/>
  <c r="CP103" i="44"/>
  <c r="BZ111" i="44"/>
  <c r="BT34" i="90"/>
  <c r="CJ34" i="90"/>
  <c r="CZ34" i="90"/>
  <c r="BV30" i="90"/>
  <c r="CL30" i="90"/>
  <c r="DB30" i="90"/>
  <c r="DA27" i="90"/>
  <c r="BU27" i="90"/>
  <c r="CK27" i="90"/>
  <c r="BP33" i="90"/>
  <c r="CF33" i="90"/>
  <c r="CV33" i="90"/>
  <c r="DE28" i="89"/>
  <c r="BY28" i="89"/>
  <c r="CO28" i="89"/>
  <c r="BV29" i="90"/>
  <c r="CL29" i="90"/>
  <c r="DB29" i="90"/>
  <c r="BV53" i="90"/>
  <c r="CL53" i="90"/>
  <c r="DB53" i="90"/>
  <c r="CW28" i="89"/>
  <c r="BQ28" i="89"/>
  <c r="CG28" i="89"/>
  <c r="CK40" i="89"/>
  <c r="BU40" i="89"/>
  <c r="DA40" i="89"/>
  <c r="BQ83" i="89"/>
  <c r="CG83" i="89"/>
  <c r="CW83" i="89"/>
  <c r="BQ33" i="90"/>
  <c r="CG33" i="90"/>
  <c r="CW33" i="90"/>
  <c r="BR28" i="90"/>
  <c r="CH28" i="90"/>
  <c r="CX28" i="90"/>
  <c r="BU29" i="89"/>
  <c r="CK29" i="89"/>
  <c r="DA29" i="89"/>
  <c r="BX42" i="89"/>
  <c r="CN42" i="89"/>
  <c r="DD42" i="89"/>
  <c r="BV32" i="90"/>
  <c r="CL32" i="90"/>
  <c r="DB32" i="90"/>
  <c r="BV33" i="90"/>
  <c r="CL33" i="90"/>
  <c r="DB33" i="90"/>
  <c r="BV39" i="90"/>
  <c r="CL39" i="90"/>
  <c r="DB39" i="90"/>
  <c r="BV47" i="90"/>
  <c r="CL47" i="90"/>
  <c r="DB47" i="90"/>
  <c r="BV55" i="90"/>
  <c r="CL55" i="90"/>
  <c r="DB55" i="90"/>
  <c r="DE27" i="89"/>
  <c r="BY27" i="89"/>
  <c r="CO27" i="89"/>
  <c r="DB43" i="89"/>
  <c r="CL43" i="89"/>
  <c r="BV43" i="89"/>
  <c r="BU28" i="89"/>
  <c r="CK28" i="89"/>
  <c r="DA28" i="89"/>
  <c r="BV31" i="90"/>
  <c r="CL31" i="90"/>
  <c r="DB31" i="90"/>
  <c r="DA28" i="90"/>
  <c r="BU28" i="90"/>
  <c r="CK28" i="90"/>
  <c r="BZ32" i="90"/>
  <c r="CP32" i="90"/>
  <c r="DF32" i="90"/>
  <c r="BZ27" i="90"/>
  <c r="CP27" i="90"/>
  <c r="DF27" i="90"/>
  <c r="CW27" i="89"/>
  <c r="BQ27" i="89"/>
  <c r="CG27" i="89"/>
  <c r="BU33" i="89"/>
  <c r="CK33" i="89"/>
  <c r="DA33" i="89"/>
  <c r="CQ211" i="90"/>
  <c r="DG211" i="90"/>
  <c r="CA211" i="90"/>
  <c r="CQ174" i="90"/>
  <c r="DG174" i="90"/>
  <c r="CA174" i="90"/>
  <c r="CB161" i="90"/>
  <c r="CR161" i="90"/>
  <c r="DH161" i="90"/>
  <c r="BZ28" i="90"/>
  <c r="CP28" i="90"/>
  <c r="DF28" i="90"/>
  <c r="CQ200" i="90"/>
  <c r="DG200" i="90"/>
  <c r="CA200" i="90"/>
  <c r="CR179" i="90"/>
  <c r="DH179" i="90"/>
  <c r="CB179" i="90"/>
  <c r="CB176" i="90"/>
  <c r="CR176" i="90"/>
  <c r="DH176" i="90"/>
  <c r="CC148" i="90"/>
  <c r="CS148" i="90"/>
  <c r="DI148" i="90"/>
  <c r="DG62" i="90"/>
  <c r="CA62" i="90"/>
  <c r="CQ62" i="90"/>
  <c r="CS227" i="90"/>
  <c r="CC227" i="90"/>
  <c r="DI227" i="90"/>
  <c r="CA214" i="90"/>
  <c r="DG214" i="90"/>
  <c r="CQ214" i="90"/>
  <c r="CA210" i="90"/>
  <c r="DG210" i="90"/>
  <c r="CQ210" i="90"/>
  <c r="DH195" i="90"/>
  <c r="CR195" i="90"/>
  <c r="CB195" i="90"/>
  <c r="CC187" i="90"/>
  <c r="CS187" i="90"/>
  <c r="DI187" i="90"/>
  <c r="CB187" i="90"/>
  <c r="CR187" i="90"/>
  <c r="DH187" i="90"/>
  <c r="CC172" i="90"/>
  <c r="CS172" i="90"/>
  <c r="DI172" i="90"/>
  <c r="CC164" i="90"/>
  <c r="CS164" i="90"/>
  <c r="DI164" i="90"/>
  <c r="CA158" i="90"/>
  <c r="CQ158" i="90"/>
  <c r="DG158" i="90"/>
  <c r="CC162" i="90"/>
  <c r="DI162" i="90"/>
  <c r="CS162" i="90"/>
  <c r="CB118" i="90"/>
  <c r="CR118" i="90"/>
  <c r="DH118" i="90"/>
  <c r="CQ104" i="90"/>
  <c r="DG104" i="90"/>
  <c r="CA104" i="90"/>
  <c r="CC103" i="90"/>
  <c r="CS103" i="90"/>
  <c r="DI103" i="90"/>
  <c r="DG63" i="90"/>
  <c r="CA63" i="90"/>
  <c r="CQ63" i="90"/>
  <c r="JF88" i="90"/>
  <c r="JF200" i="90"/>
  <c r="JE91" i="90"/>
  <c r="JE147" i="90"/>
  <c r="FX227" i="90"/>
  <c r="FX226" i="90"/>
  <c r="FX225" i="90"/>
  <c r="FX223" i="90"/>
  <c r="FX222" i="90"/>
  <c r="FX221" i="90"/>
  <c r="FX224" i="90"/>
  <c r="FX220" i="90"/>
  <c r="FX219" i="90"/>
  <c r="FX218" i="90"/>
  <c r="FX217" i="90"/>
  <c r="FX216" i="90"/>
  <c r="FX213" i="90"/>
  <c r="FX215" i="90"/>
  <c r="FX214" i="90"/>
  <c r="FX212" i="90"/>
  <c r="FX210" i="90"/>
  <c r="FX209" i="90"/>
  <c r="FX208" i="90"/>
  <c r="FX207" i="90"/>
  <c r="FX206" i="90"/>
  <c r="FX205" i="90"/>
  <c r="FX204" i="90"/>
  <c r="FX211" i="90"/>
  <c r="FX203" i="90"/>
  <c r="FX202" i="90"/>
  <c r="FX201" i="90"/>
  <c r="FX200" i="90"/>
  <c r="FX194" i="90"/>
  <c r="FX193" i="90"/>
  <c r="FX192" i="90"/>
  <c r="FX191" i="90"/>
  <c r="FX198" i="90"/>
  <c r="FX196" i="90"/>
  <c r="FX197" i="90"/>
  <c r="FX195" i="90"/>
  <c r="FX189" i="90"/>
  <c r="FX188" i="90"/>
  <c r="FX187" i="90"/>
  <c r="FX186" i="90"/>
  <c r="FX199" i="90"/>
  <c r="FX190" i="90"/>
  <c r="FX184" i="90"/>
  <c r="FX183" i="90"/>
  <c r="FX182" i="90"/>
  <c r="FX185" i="90"/>
  <c r="FX181" i="90"/>
  <c r="FX180" i="90"/>
  <c r="FX173" i="90"/>
  <c r="FX172" i="90"/>
  <c r="FX171" i="90"/>
  <c r="FX170" i="90"/>
  <c r="FX169" i="90"/>
  <c r="FX168" i="90"/>
  <c r="FX167" i="90"/>
  <c r="FX166" i="90"/>
  <c r="FX165" i="90"/>
  <c r="FX174" i="90"/>
  <c r="FX177" i="90"/>
  <c r="FX175" i="90"/>
  <c r="FX179" i="90"/>
  <c r="FX176" i="90"/>
  <c r="FX163" i="90"/>
  <c r="FX162" i="90"/>
  <c r="FX178" i="90"/>
  <c r="FX164" i="90"/>
  <c r="FX160" i="90"/>
  <c r="FX158" i="90"/>
  <c r="FX156" i="90"/>
  <c r="FX154" i="90"/>
  <c r="FX161" i="90"/>
  <c r="FX152" i="90"/>
  <c r="FX150" i="90"/>
  <c r="FX149" i="90"/>
  <c r="FX148" i="90"/>
  <c r="FX147" i="90"/>
  <c r="FX146" i="90"/>
  <c r="FX145" i="90"/>
  <c r="FX144" i="90"/>
  <c r="FX155" i="90"/>
  <c r="FX153" i="90"/>
  <c r="FX151" i="90"/>
  <c r="FX143" i="90"/>
  <c r="FX142" i="90"/>
  <c r="FX141" i="90"/>
  <c r="FX140" i="90"/>
  <c r="FX139" i="90"/>
  <c r="FX138" i="90"/>
  <c r="FX137" i="90"/>
  <c r="FX136" i="90"/>
  <c r="FX135" i="90"/>
  <c r="FX134" i="90"/>
  <c r="FX131" i="90"/>
  <c r="FX130" i="90"/>
  <c r="FX129" i="90"/>
  <c r="FX128" i="90"/>
  <c r="FX127" i="90"/>
  <c r="FX126" i="90"/>
  <c r="FX133" i="90"/>
  <c r="FX159" i="90"/>
  <c r="FX132" i="90"/>
  <c r="FX157" i="90"/>
  <c r="FX123" i="90"/>
  <c r="FX115" i="90"/>
  <c r="FX122" i="90"/>
  <c r="FX125" i="90"/>
  <c r="FX118" i="90"/>
  <c r="FX121" i="90"/>
  <c r="FX114" i="90"/>
  <c r="FX117" i="90"/>
  <c r="FX124" i="90"/>
  <c r="FX120" i="90"/>
  <c r="FX113" i="90"/>
  <c r="FX111" i="90"/>
  <c r="FX110" i="90"/>
  <c r="FX109" i="90"/>
  <c r="FX108" i="90"/>
  <c r="FX107" i="90"/>
  <c r="FX106" i="90"/>
  <c r="FX105" i="90"/>
  <c r="FX104" i="90"/>
  <c r="FX103" i="90"/>
  <c r="FX119" i="90"/>
  <c r="FX112" i="90"/>
  <c r="FX116" i="90"/>
  <c r="FX102" i="90"/>
  <c r="FX101" i="90"/>
  <c r="FX100" i="90"/>
  <c r="FX99" i="90"/>
  <c r="FX98" i="90"/>
  <c r="FX97" i="90"/>
  <c r="FX96" i="90"/>
  <c r="FX95" i="90"/>
  <c r="FX94" i="90"/>
  <c r="FX93" i="90"/>
  <c r="FX92" i="90"/>
  <c r="FX91" i="90"/>
  <c r="FX90" i="90"/>
  <c r="FX89" i="90"/>
  <c r="FX88" i="90"/>
  <c r="FX87" i="90"/>
  <c r="FX83" i="90"/>
  <c r="FX82" i="90"/>
  <c r="FX81" i="90"/>
  <c r="FX80" i="90"/>
  <c r="FX79" i="90"/>
  <c r="FX78" i="90"/>
  <c r="FX77" i="90"/>
  <c r="FX76" i="90"/>
  <c r="FX75" i="90"/>
  <c r="FX74" i="90"/>
  <c r="FX73" i="90"/>
  <c r="FX72" i="90"/>
  <c r="FX71" i="90"/>
  <c r="FX70" i="90"/>
  <c r="FX69" i="90"/>
  <c r="FX68" i="90"/>
  <c r="FX67" i="90"/>
  <c r="FX66" i="90"/>
  <c r="FX65" i="90"/>
  <c r="FX64" i="90"/>
  <c r="FX63" i="90"/>
  <c r="FX62" i="90"/>
  <c r="FX85" i="90"/>
  <c r="FX86" i="90"/>
  <c r="FX84" i="90"/>
  <c r="FX59" i="90"/>
  <c r="FX58" i="90"/>
  <c r="FX57" i="90"/>
  <c r="FX56" i="90"/>
  <c r="FX55" i="90"/>
  <c r="FX54" i="90"/>
  <c r="FX53" i="90"/>
  <c r="FX52" i="90"/>
  <c r="FX51" i="90"/>
  <c r="FX50" i="90"/>
  <c r="FX49" i="90"/>
  <c r="FX48" i="90"/>
  <c r="FX47" i="90"/>
  <c r="FX46" i="90"/>
  <c r="FX45" i="90"/>
  <c r="FX44" i="90"/>
  <c r="FX43" i="90"/>
  <c r="FX42" i="90"/>
  <c r="FX41" i="90"/>
  <c r="FX40" i="90"/>
  <c r="FX39" i="90"/>
  <c r="FX38" i="90"/>
  <c r="FX37" i="90"/>
  <c r="FX60" i="90"/>
  <c r="FX35" i="90"/>
  <c r="FX34" i="90"/>
  <c r="FX61" i="90"/>
  <c r="FX36" i="90"/>
  <c r="FX33" i="90"/>
  <c r="FX32" i="90"/>
  <c r="FX31" i="90"/>
  <c r="FX30" i="90"/>
  <c r="FX29" i="90"/>
  <c r="FX28" i="90"/>
  <c r="FX27" i="90"/>
  <c r="JB33" i="90"/>
  <c r="DI54" i="90"/>
  <c r="CC54" i="90"/>
  <c r="CS54" i="90"/>
  <c r="JJ139" i="90"/>
  <c r="JB148" i="90"/>
  <c r="JB146" i="90"/>
  <c r="JB154" i="90"/>
  <c r="BX32" i="90"/>
  <c r="CN32" i="90"/>
  <c r="DD32" i="90"/>
  <c r="JI179" i="90"/>
  <c r="JI200" i="90"/>
  <c r="JA116" i="90"/>
  <c r="JA205" i="90"/>
  <c r="JH35" i="90"/>
  <c r="JH43" i="90"/>
  <c r="JH51" i="90"/>
  <c r="JH66" i="90"/>
  <c r="JH121" i="90"/>
  <c r="JH130" i="90"/>
  <c r="JH167" i="90"/>
  <c r="JH216" i="90"/>
  <c r="JH226" i="90"/>
  <c r="IZ41" i="90"/>
  <c r="IZ49" i="90"/>
  <c r="IZ57" i="90"/>
  <c r="IZ64" i="90"/>
  <c r="IZ120" i="90"/>
  <c r="IZ127" i="90"/>
  <c r="IZ167" i="90"/>
  <c r="IZ193" i="90"/>
  <c r="IZ216" i="90"/>
  <c r="CL27" i="90"/>
  <c r="FD26" i="90"/>
  <c r="FT26" i="90" s="1"/>
  <c r="GJ26" i="90" s="1"/>
  <c r="GZ26" i="90" s="1"/>
  <c r="HP26" i="90" s="1"/>
  <c r="IF26" i="90" s="1"/>
  <c r="IV26" i="90" s="1"/>
  <c r="JL26" i="90" s="1"/>
  <c r="EN26" i="90"/>
  <c r="BW31" i="90"/>
  <c r="CM31" i="90"/>
  <c r="DC31" i="90"/>
  <c r="BW38" i="90"/>
  <c r="CM38" i="90"/>
  <c r="DC38" i="90"/>
  <c r="BW46" i="90"/>
  <c r="CM46" i="90"/>
  <c r="DC46" i="90"/>
  <c r="BW54" i="90"/>
  <c r="CM54" i="90"/>
  <c r="DC54" i="90"/>
  <c r="JG63" i="90"/>
  <c r="JG71" i="90"/>
  <c r="JG79" i="90"/>
  <c r="JG142" i="90"/>
  <c r="JG150" i="90"/>
  <c r="JG167" i="90"/>
  <c r="JG191" i="90"/>
  <c r="JG210" i="90"/>
  <c r="JG224" i="90"/>
  <c r="BO30" i="90"/>
  <c r="CE30" i="90"/>
  <c r="CU30" i="90"/>
  <c r="IY38" i="90"/>
  <c r="IY46" i="90"/>
  <c r="IY54" i="90"/>
  <c r="IY62" i="90"/>
  <c r="IY70" i="90"/>
  <c r="IY78" i="90"/>
  <c r="IY149" i="90"/>
  <c r="IY166" i="90"/>
  <c r="IY190" i="90"/>
  <c r="IY224" i="90"/>
  <c r="DI32" i="90"/>
  <c r="CC32" i="90"/>
  <c r="CS32" i="90"/>
  <c r="CQ146" i="89"/>
  <c r="DG146" i="89"/>
  <c r="CA146" i="89"/>
  <c r="CA89" i="89"/>
  <c r="CQ89" i="89"/>
  <c r="DG89" i="89"/>
  <c r="CA86" i="89"/>
  <c r="CQ86" i="89"/>
  <c r="DG86" i="89"/>
  <c r="GB227" i="89"/>
  <c r="GB226" i="89"/>
  <c r="GB225" i="89"/>
  <c r="GB224" i="89"/>
  <c r="GB223" i="89"/>
  <c r="GB222" i="89"/>
  <c r="GB221" i="89"/>
  <c r="GB220" i="89"/>
  <c r="GB219" i="89"/>
  <c r="GB218" i="89"/>
  <c r="GB217" i="89"/>
  <c r="GB216" i="89"/>
  <c r="GB215" i="89"/>
  <c r="GB214" i="89"/>
  <c r="GB213" i="89"/>
  <c r="GB212" i="89"/>
  <c r="GB211" i="89"/>
  <c r="GB210" i="89"/>
  <c r="GB209" i="89"/>
  <c r="GB208" i="89"/>
  <c r="GB207" i="89"/>
  <c r="GB206" i="89"/>
  <c r="GB205" i="89"/>
  <c r="GB204" i="89"/>
  <c r="GB203" i="89"/>
  <c r="GB202" i="89"/>
  <c r="GB201" i="89"/>
  <c r="GB200" i="89"/>
  <c r="GB199" i="89"/>
  <c r="GB198" i="89"/>
  <c r="GB197" i="89"/>
  <c r="GB196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9" i="89"/>
  <c r="GB168" i="89"/>
  <c r="GB167" i="89"/>
  <c r="GB166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53" i="89"/>
  <c r="GB152" i="89"/>
  <c r="GB151" i="89"/>
  <c r="GB150" i="89"/>
  <c r="GB149" i="89"/>
  <c r="GB148" i="89"/>
  <c r="GB147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35" i="89"/>
  <c r="GB134" i="89"/>
  <c r="GB133" i="89"/>
  <c r="GB132" i="89"/>
  <c r="GB131" i="89"/>
  <c r="GB130" i="89"/>
  <c r="GB129" i="89"/>
  <c r="GB128" i="89"/>
  <c r="GB127" i="89"/>
  <c r="GB126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05" i="89"/>
  <c r="GB104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82" i="89"/>
  <c r="GB81" i="89"/>
  <c r="GB80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64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JG119" i="89"/>
  <c r="JG127" i="89"/>
  <c r="JG135" i="89"/>
  <c r="GH227" i="89"/>
  <c r="GH226" i="89"/>
  <c r="GH225" i="89"/>
  <c r="GH224" i="89"/>
  <c r="GH223" i="89"/>
  <c r="GH222" i="89"/>
  <c r="GH221" i="89"/>
  <c r="GH220" i="89"/>
  <c r="GH219" i="89"/>
  <c r="GH218" i="89"/>
  <c r="GH217" i="89"/>
  <c r="GH216" i="89"/>
  <c r="GH215" i="89"/>
  <c r="GH213" i="89"/>
  <c r="GH212" i="89"/>
  <c r="GH211" i="89"/>
  <c r="GH210" i="89"/>
  <c r="GH209" i="89"/>
  <c r="GH208" i="89"/>
  <c r="GH207" i="89"/>
  <c r="GH206" i="89"/>
  <c r="GH205" i="89"/>
  <c r="GH204" i="89"/>
  <c r="GH203" i="89"/>
  <c r="GH202" i="89"/>
  <c r="GH201" i="89"/>
  <c r="GH200" i="89"/>
  <c r="GH199" i="89"/>
  <c r="GH198" i="89"/>
  <c r="GH197" i="89"/>
  <c r="GH196" i="89"/>
  <c r="GH195" i="89"/>
  <c r="GH194" i="89"/>
  <c r="GH214" i="89"/>
  <c r="GH190" i="89"/>
  <c r="GH189" i="89"/>
  <c r="GH188" i="89"/>
  <c r="GH187" i="89"/>
  <c r="GH186" i="89"/>
  <c r="GH185" i="89"/>
  <c r="GH184" i="89"/>
  <c r="GH183" i="89"/>
  <c r="GH182" i="89"/>
  <c r="GH181" i="89"/>
  <c r="GH180" i="89"/>
  <c r="GH179" i="89"/>
  <c r="GH178" i="89"/>
  <c r="GH177" i="89"/>
  <c r="GH176" i="89"/>
  <c r="GH175" i="89"/>
  <c r="GH174" i="89"/>
  <c r="GH173" i="89"/>
  <c r="GH172" i="89"/>
  <c r="GH171" i="89"/>
  <c r="GH170" i="89"/>
  <c r="GH169" i="89"/>
  <c r="GH168" i="89"/>
  <c r="GH193" i="89"/>
  <c r="GH192" i="89"/>
  <c r="GH166" i="89"/>
  <c r="GH165" i="89"/>
  <c r="GH191" i="89"/>
  <c r="GH167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4" i="89"/>
  <c r="GH146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45" i="89"/>
  <c r="GH111" i="89"/>
  <c r="GH110" i="89"/>
  <c r="GH109" i="89"/>
  <c r="GH108" i="89"/>
  <c r="GH107" i="89"/>
  <c r="GH106" i="89"/>
  <c r="GH105" i="89"/>
  <c r="GH104" i="89"/>
  <c r="GH103" i="89"/>
  <c r="GH102" i="89"/>
  <c r="GH101" i="89"/>
  <c r="GH100" i="89"/>
  <c r="GH99" i="89"/>
  <c r="GH98" i="89"/>
  <c r="GH97" i="89"/>
  <c r="GH96" i="89"/>
  <c r="GH95" i="89"/>
  <c r="GH94" i="89"/>
  <c r="GH93" i="89"/>
  <c r="GH92" i="89"/>
  <c r="GH91" i="89"/>
  <c r="GH90" i="89"/>
  <c r="GH89" i="89"/>
  <c r="GH88" i="89"/>
  <c r="GH87" i="89"/>
  <c r="GH116" i="89"/>
  <c r="GH115" i="89"/>
  <c r="GH114" i="89"/>
  <c r="GH113" i="89"/>
  <c r="GH112" i="89"/>
  <c r="GH85" i="89"/>
  <c r="GH84" i="89"/>
  <c r="GH83" i="89"/>
  <c r="GH82" i="89"/>
  <c r="GH81" i="89"/>
  <c r="GH80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86" i="89"/>
  <c r="GH45" i="89"/>
  <c r="GH40" i="89"/>
  <c r="GH43" i="89"/>
  <c r="GH37" i="89"/>
  <c r="GH46" i="89"/>
  <c r="GH36" i="89"/>
  <c r="GH41" i="89"/>
  <c r="GH35" i="89"/>
  <c r="GH34" i="89"/>
  <c r="GH33" i="89"/>
  <c r="GH32" i="89"/>
  <c r="GH31" i="89"/>
  <c r="GH30" i="89"/>
  <c r="GH29" i="89"/>
  <c r="GH28" i="89"/>
  <c r="GH27" i="89"/>
  <c r="GH44" i="89"/>
  <c r="GH39" i="89"/>
  <c r="GH42" i="89"/>
  <c r="GH38" i="89"/>
  <c r="JF86" i="89"/>
  <c r="JF92" i="89"/>
  <c r="JF100" i="89"/>
  <c r="JF115" i="89"/>
  <c r="JF123" i="89"/>
  <c r="JF131" i="89"/>
  <c r="JF139" i="89"/>
  <c r="JF172" i="89"/>
  <c r="JF180" i="89"/>
  <c r="JF220" i="89"/>
  <c r="JE47" i="89"/>
  <c r="JE55" i="89"/>
  <c r="JE63" i="89"/>
  <c r="JE71" i="89"/>
  <c r="JE79" i="89"/>
  <c r="JE88" i="89"/>
  <c r="JE96" i="89"/>
  <c r="JE104" i="89"/>
  <c r="JE119" i="89"/>
  <c r="JE127" i="89"/>
  <c r="JE135" i="89"/>
  <c r="JE145" i="89"/>
  <c r="JE152" i="89"/>
  <c r="JE160" i="89"/>
  <c r="JE168" i="89"/>
  <c r="JE176" i="89"/>
  <c r="JE184" i="89"/>
  <c r="JE192" i="89"/>
  <c r="JE200" i="89"/>
  <c r="JE208" i="89"/>
  <c r="JE216" i="89"/>
  <c r="JD101" i="89"/>
  <c r="JD109" i="89"/>
  <c r="JD173" i="89"/>
  <c r="JD181" i="89"/>
  <c r="JD189" i="89"/>
  <c r="JD221" i="89"/>
  <c r="JC109" i="89"/>
  <c r="JC173" i="89"/>
  <c r="JC181" i="89"/>
  <c r="JC189" i="89"/>
  <c r="JC195" i="89"/>
  <c r="JC205" i="89"/>
  <c r="JC221" i="89"/>
  <c r="FD26" i="89"/>
  <c r="FT26" i="89" s="1"/>
  <c r="GJ26" i="89" s="1"/>
  <c r="GZ26" i="89" s="1"/>
  <c r="HP26" i="89" s="1"/>
  <c r="IF26" i="89" s="1"/>
  <c r="IV26" i="89" s="1"/>
  <c r="JL26" i="89" s="1"/>
  <c r="EN26" i="89"/>
  <c r="CC183" i="44"/>
  <c r="CS183" i="44"/>
  <c r="DI183" i="44"/>
  <c r="CB167" i="44"/>
  <c r="DH167" i="44"/>
  <c r="CR167" i="44"/>
  <c r="CA140" i="44"/>
  <c r="CQ140" i="44"/>
  <c r="DG140" i="44"/>
  <c r="CC181" i="44"/>
  <c r="CS181" i="44"/>
  <c r="DI181" i="44"/>
  <c r="CC168" i="44"/>
  <c r="CS168" i="44"/>
  <c r="DI168" i="44"/>
  <c r="CC149" i="44"/>
  <c r="CS149" i="44"/>
  <c r="DI149" i="44"/>
  <c r="DG147" i="44"/>
  <c r="CQ147" i="44"/>
  <c r="CA147" i="44"/>
  <c r="H13" i="54"/>
  <c r="H14" i="54"/>
  <c r="FW227" i="44"/>
  <c r="FW226" i="44"/>
  <c r="FW225" i="44"/>
  <c r="FW224" i="44"/>
  <c r="FW223" i="44"/>
  <c r="FW222" i="44"/>
  <c r="FW221" i="44"/>
  <c r="FW220" i="44"/>
  <c r="FW219" i="44"/>
  <c r="FW218" i="44"/>
  <c r="FW217" i="44"/>
  <c r="FW216" i="44"/>
  <c r="FW215" i="44"/>
  <c r="FW214" i="44"/>
  <c r="FW213" i="44"/>
  <c r="FW212" i="44"/>
  <c r="FW211" i="44"/>
  <c r="FW210" i="44"/>
  <c r="FW209" i="44"/>
  <c r="FW208" i="44"/>
  <c r="FW207" i="44"/>
  <c r="FW206" i="44"/>
  <c r="FW205" i="44"/>
  <c r="FW204" i="44"/>
  <c r="FW203" i="44"/>
  <c r="FW202" i="44"/>
  <c r="FW201" i="44"/>
  <c r="FW200" i="44"/>
  <c r="FW199" i="44"/>
  <c r="FW198" i="44"/>
  <c r="FW197" i="44"/>
  <c r="FW196" i="44"/>
  <c r="FW195" i="44"/>
  <c r="FW194" i="44"/>
  <c r="FW193" i="44"/>
  <c r="FW192" i="44"/>
  <c r="FW191" i="44"/>
  <c r="FW190" i="44"/>
  <c r="FW189" i="44"/>
  <c r="FW188" i="44"/>
  <c r="FW187" i="44"/>
  <c r="FW186" i="44"/>
  <c r="FW185" i="44"/>
  <c r="FW184" i="44"/>
  <c r="FW183" i="44"/>
  <c r="FW182" i="44"/>
  <c r="FW181" i="44"/>
  <c r="FW180" i="44"/>
  <c r="FW179" i="44"/>
  <c r="FW178" i="44"/>
  <c r="FW177" i="44"/>
  <c r="FW176" i="44"/>
  <c r="FW175" i="44"/>
  <c r="FW174" i="44"/>
  <c r="FW173" i="44"/>
  <c r="FW172" i="44"/>
  <c r="FW171" i="44"/>
  <c r="FW170" i="44"/>
  <c r="FW169" i="44"/>
  <c r="FW168" i="44"/>
  <c r="FW167" i="44"/>
  <c r="FW166" i="44"/>
  <c r="FW165" i="44"/>
  <c r="FW164" i="44"/>
  <c r="FW163" i="44"/>
  <c r="FW162" i="44"/>
  <c r="FW161" i="44"/>
  <c r="FW160" i="44"/>
  <c r="FW159" i="44"/>
  <c r="FW158" i="44"/>
  <c r="FW157" i="44"/>
  <c r="FW156" i="44"/>
  <c r="FW155" i="44"/>
  <c r="FW154" i="44"/>
  <c r="FW153" i="44"/>
  <c r="FW152" i="44"/>
  <c r="FW151" i="44"/>
  <c r="FW150" i="44"/>
  <c r="FW149" i="44"/>
  <c r="FW148" i="44"/>
  <c r="FW147" i="44"/>
  <c r="FW146" i="44"/>
  <c r="FW145" i="44"/>
  <c r="FW144" i="44"/>
  <c r="FW143" i="44"/>
  <c r="FW142" i="44"/>
  <c r="FW141" i="44"/>
  <c r="FW140" i="44"/>
  <c r="FW139" i="44"/>
  <c r="FW138" i="44"/>
  <c r="FW137" i="44"/>
  <c r="FW136" i="44"/>
  <c r="FW135" i="44"/>
  <c r="FW134" i="44"/>
  <c r="FW133" i="44"/>
  <c r="FW132" i="44"/>
  <c r="FW131" i="44"/>
  <c r="FW130" i="44"/>
  <c r="FW129" i="44"/>
  <c r="FW128" i="44"/>
  <c r="FW127" i="44"/>
  <c r="FW126" i="44"/>
  <c r="FW125" i="44"/>
  <c r="FW124" i="44"/>
  <c r="FW123" i="44"/>
  <c r="FW122" i="44"/>
  <c r="FW121" i="44"/>
  <c r="FW120" i="44"/>
  <c r="FW119" i="44"/>
  <c r="FW118" i="44"/>
  <c r="FW117" i="44"/>
  <c r="FW116" i="44"/>
  <c r="FW115" i="44"/>
  <c r="FW114" i="44"/>
  <c r="FW113" i="44"/>
  <c r="FW112" i="44"/>
  <c r="FW111" i="44"/>
  <c r="FW110" i="44"/>
  <c r="FW109" i="44"/>
  <c r="FW108" i="44"/>
  <c r="FW107" i="44"/>
  <c r="FW106" i="44"/>
  <c r="FW105" i="44"/>
  <c r="FW104" i="44"/>
  <c r="FW103" i="44"/>
  <c r="FW102" i="44"/>
  <c r="FW101" i="44"/>
  <c r="FW95" i="44"/>
  <c r="FW94" i="44"/>
  <c r="FW93" i="44"/>
  <c r="FW92" i="44"/>
  <c r="FW91" i="44"/>
  <c r="FW90" i="44"/>
  <c r="FW89" i="44"/>
  <c r="FW88" i="44"/>
  <c r="FW87" i="44"/>
  <c r="FW86" i="44"/>
  <c r="FW85" i="44"/>
  <c r="FW84" i="44"/>
  <c r="FW83" i="44"/>
  <c r="FW82" i="44"/>
  <c r="FW81" i="44"/>
  <c r="FW80" i="44"/>
  <c r="FW79" i="44"/>
  <c r="FW78" i="44"/>
  <c r="FW77" i="44"/>
  <c r="FW76" i="44"/>
  <c r="FW75" i="44"/>
  <c r="FW74" i="44"/>
  <c r="FW73" i="44"/>
  <c r="FW72" i="44"/>
  <c r="FW71" i="44"/>
  <c r="FW70" i="44"/>
  <c r="FW69" i="44"/>
  <c r="FW68" i="44"/>
  <c r="FW67" i="44"/>
  <c r="FW66" i="44"/>
  <c r="FW65" i="44"/>
  <c r="FW64" i="44"/>
  <c r="FW63" i="44"/>
  <c r="FW62" i="44"/>
  <c r="FW61" i="44"/>
  <c r="FW60" i="44"/>
  <c r="FW59" i="44"/>
  <c r="FW58" i="44"/>
  <c r="FW57" i="44"/>
  <c r="FW56" i="44"/>
  <c r="FW55" i="44"/>
  <c r="FW54" i="44"/>
  <c r="FW53" i="44"/>
  <c r="FW52" i="44"/>
  <c r="FW51" i="44"/>
  <c r="FW50" i="44"/>
  <c r="FW49" i="44"/>
  <c r="FW48" i="44"/>
  <c r="FW47" i="44"/>
  <c r="FW46" i="44"/>
  <c r="FW45" i="44"/>
  <c r="FW44" i="44"/>
  <c r="FW100" i="44"/>
  <c r="FW99" i="44"/>
  <c r="FW98" i="44"/>
  <c r="FW97" i="44"/>
  <c r="FW96" i="44"/>
  <c r="FW43" i="44"/>
  <c r="FW42" i="44"/>
  <c r="FW41" i="44"/>
  <c r="FW40" i="44"/>
  <c r="FW39" i="44"/>
  <c r="FW38" i="44"/>
  <c r="FW37" i="44"/>
  <c r="FW36" i="44"/>
  <c r="FW35" i="44"/>
  <c r="FW34" i="44"/>
  <c r="FW33" i="44"/>
  <c r="FW32" i="44"/>
  <c r="FW31" i="44"/>
  <c r="FW30" i="44"/>
  <c r="FW29" i="44"/>
  <c r="FW28" i="44"/>
  <c r="FW27" i="44"/>
  <c r="GA227" i="44"/>
  <c r="GA226" i="44"/>
  <c r="GA225" i="44"/>
  <c r="GA224" i="44"/>
  <c r="GA223" i="44"/>
  <c r="GA222" i="44"/>
  <c r="GA221" i="44"/>
  <c r="GA220" i="44"/>
  <c r="GA219" i="44"/>
  <c r="GA218" i="44"/>
  <c r="GA217" i="44"/>
  <c r="GA216" i="44"/>
  <c r="GA215" i="44"/>
  <c r="GA214" i="44"/>
  <c r="GA213" i="44"/>
  <c r="GA212" i="44"/>
  <c r="GA211" i="44"/>
  <c r="GA210" i="44"/>
  <c r="GA209" i="44"/>
  <c r="GA208" i="44"/>
  <c r="GA207" i="44"/>
  <c r="GA206" i="44"/>
  <c r="GA205" i="44"/>
  <c r="GA204" i="44"/>
  <c r="GA203" i="44"/>
  <c r="GA202" i="44"/>
  <c r="GA201" i="44"/>
  <c r="GA200" i="44"/>
  <c r="GA199" i="44"/>
  <c r="GA198" i="44"/>
  <c r="GA197" i="44"/>
  <c r="GA196" i="44"/>
  <c r="GA195" i="44"/>
  <c r="GA194" i="44"/>
  <c r="GA193" i="44"/>
  <c r="GA192" i="44"/>
  <c r="GA191" i="44"/>
  <c r="GA190" i="44"/>
  <c r="GA189" i="44"/>
  <c r="GA188" i="44"/>
  <c r="GA187" i="44"/>
  <c r="GA186" i="44"/>
  <c r="GA185" i="44"/>
  <c r="GA184" i="44"/>
  <c r="GA183" i="44"/>
  <c r="GA182" i="44"/>
  <c r="GA181" i="44"/>
  <c r="GA180" i="44"/>
  <c r="GA179" i="44"/>
  <c r="GA178" i="44"/>
  <c r="GA177" i="44"/>
  <c r="GA176" i="44"/>
  <c r="GA175" i="44"/>
  <c r="GA174" i="44"/>
  <c r="GA173" i="44"/>
  <c r="GA172" i="44"/>
  <c r="GA171" i="44"/>
  <c r="GA170" i="44"/>
  <c r="GA169" i="44"/>
  <c r="GA168" i="44"/>
  <c r="GA167" i="44"/>
  <c r="GA166" i="44"/>
  <c r="GA165" i="44"/>
  <c r="GA164" i="44"/>
  <c r="GA163" i="44"/>
  <c r="GA162" i="44"/>
  <c r="GA161" i="44"/>
  <c r="GA160" i="44"/>
  <c r="GA159" i="44"/>
  <c r="GA158" i="44"/>
  <c r="GA157" i="44"/>
  <c r="GA156" i="44"/>
  <c r="GA155" i="44"/>
  <c r="GA154" i="44"/>
  <c r="GA153" i="44"/>
  <c r="GA152" i="44"/>
  <c r="GA151" i="44"/>
  <c r="GA150" i="44"/>
  <c r="GA146" i="44"/>
  <c r="GA149" i="44"/>
  <c r="GA145" i="44"/>
  <c r="GA143" i="44"/>
  <c r="GA142" i="44"/>
  <c r="GA141" i="44"/>
  <c r="GA140" i="44"/>
  <c r="GA148" i="44"/>
  <c r="GA144" i="44"/>
  <c r="GA147" i="44"/>
  <c r="GA139" i="44"/>
  <c r="GA138" i="44"/>
  <c r="GA137" i="44"/>
  <c r="GA136" i="44"/>
  <c r="GA135" i="44"/>
  <c r="GA134" i="44"/>
  <c r="GA133" i="44"/>
  <c r="GA132" i="44"/>
  <c r="GA131" i="44"/>
  <c r="GA130" i="44"/>
  <c r="GA129" i="44"/>
  <c r="GA128" i="44"/>
  <c r="GA127" i="44"/>
  <c r="GA126" i="44"/>
  <c r="GA125" i="44"/>
  <c r="GA124" i="44"/>
  <c r="GA123" i="44"/>
  <c r="GA122" i="44"/>
  <c r="GA121" i="44"/>
  <c r="GA120" i="44"/>
  <c r="GA119" i="44"/>
  <c r="GA118" i="44"/>
  <c r="GA117" i="44"/>
  <c r="GA116" i="44"/>
  <c r="GA115" i="44"/>
  <c r="GA114" i="44"/>
  <c r="GA113" i="44"/>
  <c r="GA112" i="44"/>
  <c r="GA111" i="44"/>
  <c r="GA110" i="44"/>
  <c r="GA109" i="44"/>
  <c r="GA108" i="44"/>
  <c r="GA107" i="44"/>
  <c r="GA106" i="44"/>
  <c r="GA105" i="44"/>
  <c r="GA104" i="44"/>
  <c r="GA103" i="44"/>
  <c r="GA99" i="44"/>
  <c r="GA98" i="44"/>
  <c r="GA97" i="44"/>
  <c r="GA100" i="44"/>
  <c r="GA96" i="44"/>
  <c r="GA102" i="44"/>
  <c r="GA101" i="44"/>
  <c r="GA95" i="44"/>
  <c r="GA94" i="44"/>
  <c r="GA93" i="44"/>
  <c r="GA92" i="44"/>
  <c r="GA91" i="44"/>
  <c r="GA90" i="44"/>
  <c r="GA89" i="44"/>
  <c r="GA88" i="44"/>
  <c r="GA87" i="44"/>
  <c r="GA86" i="44"/>
  <c r="GA85" i="44"/>
  <c r="GA84" i="44"/>
  <c r="GA83" i="44"/>
  <c r="GA82" i="44"/>
  <c r="GA81" i="44"/>
  <c r="GA80" i="44"/>
  <c r="GA79" i="44"/>
  <c r="GA78" i="44"/>
  <c r="GA77" i="44"/>
  <c r="GA76" i="44"/>
  <c r="GA75" i="44"/>
  <c r="GA71" i="44"/>
  <c r="GA63" i="44"/>
  <c r="GA55" i="44"/>
  <c r="GA46" i="44"/>
  <c r="GA66" i="44"/>
  <c r="GA58" i="44"/>
  <c r="GA44" i="44"/>
  <c r="GA27" i="44"/>
  <c r="GA65" i="44"/>
  <c r="GA57" i="44"/>
  <c r="GA69" i="44"/>
  <c r="GA61" i="44"/>
  <c r="GA53" i="44"/>
  <c r="GA74" i="44"/>
  <c r="GA72" i="44"/>
  <c r="GA64" i="44"/>
  <c r="GA56" i="44"/>
  <c r="GA28" i="44"/>
  <c r="GA47" i="44"/>
  <c r="GA45" i="44"/>
  <c r="GA67" i="44"/>
  <c r="GA59" i="44"/>
  <c r="GA51" i="44"/>
  <c r="GA50" i="44"/>
  <c r="GA48" i="44"/>
  <c r="GA43" i="44"/>
  <c r="GA42" i="44"/>
  <c r="GA41" i="44"/>
  <c r="GA40" i="44"/>
  <c r="GA39" i="44"/>
  <c r="GA38" i="44"/>
  <c r="GA37" i="44"/>
  <c r="GA36" i="44"/>
  <c r="GA35" i="44"/>
  <c r="GA34" i="44"/>
  <c r="GA33" i="44"/>
  <c r="GA32" i="44"/>
  <c r="GA31" i="44"/>
  <c r="GA30" i="44"/>
  <c r="GA29" i="44"/>
  <c r="GA73" i="44"/>
  <c r="GA70" i="44"/>
  <c r="GA62" i="44"/>
  <c r="GA54" i="44"/>
  <c r="GA68" i="44"/>
  <c r="GA60" i="44"/>
  <c r="GA52" i="44"/>
  <c r="GA49" i="44"/>
  <c r="DI48" i="44"/>
  <c r="CC48" i="44"/>
  <c r="CS48" i="44"/>
  <c r="G8" i="54"/>
  <c r="G10" i="54" s="1"/>
  <c r="G12" i="54" s="1"/>
  <c r="G7" i="54"/>
  <c r="F7" i="54"/>
  <c r="M7" i="54"/>
  <c r="D7" i="54"/>
  <c r="JG101" i="44"/>
  <c r="JG109" i="44"/>
  <c r="JG117" i="44"/>
  <c r="JG141" i="44"/>
  <c r="JG149" i="44"/>
  <c r="JG157" i="44"/>
  <c r="JG165" i="44"/>
  <c r="JG173" i="44"/>
  <c r="JG181" i="44"/>
  <c r="JG189" i="44"/>
  <c r="K7" i="54"/>
  <c r="GC227" i="44"/>
  <c r="GC226" i="44"/>
  <c r="GC225" i="44"/>
  <c r="GC224" i="44"/>
  <c r="GC223" i="44"/>
  <c r="GC222" i="44"/>
  <c r="GC221" i="44"/>
  <c r="GC220" i="44"/>
  <c r="GC219" i="44"/>
  <c r="GC218" i="44"/>
  <c r="GC217" i="44"/>
  <c r="GC216" i="44"/>
  <c r="GC215" i="44"/>
  <c r="GC214" i="44"/>
  <c r="GC213" i="44"/>
  <c r="GC212" i="44"/>
  <c r="GC211" i="44"/>
  <c r="GC210" i="44"/>
  <c r="GC209" i="44"/>
  <c r="GC208" i="44"/>
  <c r="GC207" i="44"/>
  <c r="GC206" i="44"/>
  <c r="GC205" i="44"/>
  <c r="GC204" i="44"/>
  <c r="GC203" i="44"/>
  <c r="GC202" i="44"/>
  <c r="GC201" i="44"/>
  <c r="GC200" i="44"/>
  <c r="GC199" i="44"/>
  <c r="GC196" i="44"/>
  <c r="GC193" i="44"/>
  <c r="GC197" i="44"/>
  <c r="GC192" i="44"/>
  <c r="GC191" i="44"/>
  <c r="GC195" i="44"/>
  <c r="GC190" i="44"/>
  <c r="GC189" i="44"/>
  <c r="GC188" i="44"/>
  <c r="GC187" i="44"/>
  <c r="GC186" i="44"/>
  <c r="GC185" i="44"/>
  <c r="GC184" i="44"/>
  <c r="GC183" i="44"/>
  <c r="GC182" i="44"/>
  <c r="GC181" i="44"/>
  <c r="GC180" i="44"/>
  <c r="GC179" i="44"/>
  <c r="GC178" i="44"/>
  <c r="GC177" i="44"/>
  <c r="GC176" i="44"/>
  <c r="GC175" i="44"/>
  <c r="GC174" i="44"/>
  <c r="GC173" i="44"/>
  <c r="GC172" i="44"/>
  <c r="GC171" i="44"/>
  <c r="GC170" i="44"/>
  <c r="GC169" i="44"/>
  <c r="GC168" i="44"/>
  <c r="GC167" i="44"/>
  <c r="GC166" i="44"/>
  <c r="GC165" i="44"/>
  <c r="GC164" i="44"/>
  <c r="GC163" i="44"/>
  <c r="GC162" i="44"/>
  <c r="GC161" i="44"/>
  <c r="GC160" i="44"/>
  <c r="GC159" i="44"/>
  <c r="GC158" i="44"/>
  <c r="GC157" i="44"/>
  <c r="GC156" i="44"/>
  <c r="GC155" i="44"/>
  <c r="GC154" i="44"/>
  <c r="GC153" i="44"/>
  <c r="GC152" i="44"/>
  <c r="GC151" i="44"/>
  <c r="GC150" i="44"/>
  <c r="GC149" i="44"/>
  <c r="GC148" i="44"/>
  <c r="GC147" i="44"/>
  <c r="GC146" i="44"/>
  <c r="GC145" i="44"/>
  <c r="GC144" i="44"/>
  <c r="GC143" i="44"/>
  <c r="GC142" i="44"/>
  <c r="GC141" i="44"/>
  <c r="GC140" i="44"/>
  <c r="GC198" i="44"/>
  <c r="GC194" i="44"/>
  <c r="GC137" i="44"/>
  <c r="GC136" i="44"/>
  <c r="GC135" i="44"/>
  <c r="GC134" i="44"/>
  <c r="GC133" i="44"/>
  <c r="GC132" i="44"/>
  <c r="GC131" i="44"/>
  <c r="GC130" i="44"/>
  <c r="GC129" i="44"/>
  <c r="GC128" i="44"/>
  <c r="GC127" i="44"/>
  <c r="GC126" i="44"/>
  <c r="GC125" i="44"/>
  <c r="GC124" i="44"/>
  <c r="GC123" i="44"/>
  <c r="GC122" i="44"/>
  <c r="GC121" i="44"/>
  <c r="GC120" i="44"/>
  <c r="GC119" i="44"/>
  <c r="GC118" i="44"/>
  <c r="GC117" i="44"/>
  <c r="GC116" i="44"/>
  <c r="GC115" i="44"/>
  <c r="GC114" i="44"/>
  <c r="GC113" i="44"/>
  <c r="GC112" i="44"/>
  <c r="GC111" i="44"/>
  <c r="GC110" i="44"/>
  <c r="GC109" i="44"/>
  <c r="GC108" i="44"/>
  <c r="GC107" i="44"/>
  <c r="GC106" i="44"/>
  <c r="GC105" i="44"/>
  <c r="GC104" i="44"/>
  <c r="GC103" i="44"/>
  <c r="GC102" i="44"/>
  <c r="GC101" i="44"/>
  <c r="GC100" i="44"/>
  <c r="GC99" i="44"/>
  <c r="GC98" i="44"/>
  <c r="GC97" i="44"/>
  <c r="GC96" i="44"/>
  <c r="GC139" i="44"/>
  <c r="GC138" i="44"/>
  <c r="GC95" i="44"/>
  <c r="GC94" i="44"/>
  <c r="GC93" i="44"/>
  <c r="GC92" i="44"/>
  <c r="GC91" i="44"/>
  <c r="GC90" i="44"/>
  <c r="GC89" i="44"/>
  <c r="GC88" i="44"/>
  <c r="GC87" i="44"/>
  <c r="GC86" i="44"/>
  <c r="GC85" i="44"/>
  <c r="GC84" i="44"/>
  <c r="GC83" i="44"/>
  <c r="GC82" i="44"/>
  <c r="GC81" i="44"/>
  <c r="GC80" i="44"/>
  <c r="GC79" i="44"/>
  <c r="GC78" i="44"/>
  <c r="GC77" i="44"/>
  <c r="GC76" i="44"/>
  <c r="GC75" i="44"/>
  <c r="GC74" i="44"/>
  <c r="GC73" i="44"/>
  <c r="GC72" i="44"/>
  <c r="GC71" i="44"/>
  <c r="GC70" i="44"/>
  <c r="GC69" i="44"/>
  <c r="GC68" i="44"/>
  <c r="GC67" i="44"/>
  <c r="GC66" i="44"/>
  <c r="GC65" i="44"/>
  <c r="GC64" i="44"/>
  <c r="GC63" i="44"/>
  <c r="GC62" i="44"/>
  <c r="GC61" i="44"/>
  <c r="GC60" i="44"/>
  <c r="GC59" i="44"/>
  <c r="GC58" i="44"/>
  <c r="GC57" i="44"/>
  <c r="GC56" i="44"/>
  <c r="GC55" i="44"/>
  <c r="GC54" i="44"/>
  <c r="GC53" i="44"/>
  <c r="GC52" i="44"/>
  <c r="GC51" i="44"/>
  <c r="GC50" i="44"/>
  <c r="GC49" i="44"/>
  <c r="GC48" i="44"/>
  <c r="GC47" i="44"/>
  <c r="GC46" i="44"/>
  <c r="GC27" i="44"/>
  <c r="GC43" i="44"/>
  <c r="GC42" i="44"/>
  <c r="GC41" i="44"/>
  <c r="GC40" i="44"/>
  <c r="GC39" i="44"/>
  <c r="GC38" i="44"/>
  <c r="GC37" i="44"/>
  <c r="GC36" i="44"/>
  <c r="GC35" i="44"/>
  <c r="GC34" i="44"/>
  <c r="GC33" i="44"/>
  <c r="GC32" i="44"/>
  <c r="GC31" i="44"/>
  <c r="GC30" i="44"/>
  <c r="GC29" i="44"/>
  <c r="GC28" i="44"/>
  <c r="GC45" i="44"/>
  <c r="GC44" i="44"/>
  <c r="IZ144" i="44"/>
  <c r="IZ152" i="44"/>
  <c r="IZ160" i="44"/>
  <c r="IZ168" i="44"/>
  <c r="IZ176" i="44"/>
  <c r="IZ184" i="44"/>
  <c r="JF54" i="44"/>
  <c r="JE153" i="44"/>
  <c r="JE160" i="44"/>
  <c r="JE193" i="44"/>
  <c r="JE201" i="44"/>
  <c r="JE209" i="44"/>
  <c r="IY96" i="44"/>
  <c r="IY104" i="44"/>
  <c r="IY112" i="44"/>
  <c r="IY144" i="44"/>
  <c r="IY152" i="44"/>
  <c r="IY160" i="44"/>
  <c r="IY168" i="44"/>
  <c r="IY176" i="44"/>
  <c r="IY184" i="44"/>
  <c r="JF101" i="44"/>
  <c r="JF111" i="44"/>
  <c r="JF119" i="44"/>
  <c r="JF127" i="44"/>
  <c r="JF135" i="44"/>
  <c r="JF141" i="44"/>
  <c r="JF150" i="44"/>
  <c r="JF158" i="44"/>
  <c r="JF166" i="44"/>
  <c r="JF174" i="44"/>
  <c r="JF182" i="44"/>
  <c r="JF190" i="44"/>
  <c r="JF52" i="44"/>
  <c r="GG227" i="44"/>
  <c r="GG226" i="44"/>
  <c r="GG225" i="44"/>
  <c r="GG224" i="44"/>
  <c r="GG223" i="44"/>
  <c r="GG222" i="44"/>
  <c r="GG221" i="44"/>
  <c r="GG220" i="44"/>
  <c r="GG219" i="44"/>
  <c r="GG218" i="44"/>
  <c r="GG217" i="44"/>
  <c r="GG216" i="44"/>
  <c r="GG215" i="44"/>
  <c r="GG214" i="44"/>
  <c r="GG213" i="44"/>
  <c r="GG212" i="44"/>
  <c r="GG211" i="44"/>
  <c r="GG210" i="44"/>
  <c r="GG209" i="44"/>
  <c r="GG208" i="44"/>
  <c r="GG207" i="44"/>
  <c r="GG206" i="44"/>
  <c r="GG205" i="44"/>
  <c r="GG204" i="44"/>
  <c r="GG203" i="44"/>
  <c r="GG202" i="44"/>
  <c r="GG201" i="44"/>
  <c r="GG200" i="44"/>
  <c r="GG199" i="44"/>
  <c r="GG198" i="44"/>
  <c r="GG197" i="44"/>
  <c r="GG196" i="44"/>
  <c r="GG195" i="44"/>
  <c r="GG194" i="44"/>
  <c r="GG192" i="44"/>
  <c r="GG191" i="44"/>
  <c r="GG190" i="44"/>
  <c r="GG189" i="44"/>
  <c r="GG188" i="44"/>
  <c r="GG187" i="44"/>
  <c r="GG186" i="44"/>
  <c r="GG185" i="44"/>
  <c r="GG184" i="44"/>
  <c r="GG183" i="44"/>
  <c r="GG182" i="44"/>
  <c r="GG181" i="44"/>
  <c r="GG180" i="44"/>
  <c r="GG179" i="44"/>
  <c r="GG178" i="44"/>
  <c r="GG177" i="44"/>
  <c r="GG176" i="44"/>
  <c r="GG175" i="44"/>
  <c r="GG174" i="44"/>
  <c r="GG173" i="44"/>
  <c r="GG172" i="44"/>
  <c r="GG171" i="44"/>
  <c r="GG170" i="44"/>
  <c r="GG169" i="44"/>
  <c r="GG168" i="44"/>
  <c r="GG167" i="44"/>
  <c r="GG166" i="44"/>
  <c r="GG165" i="44"/>
  <c r="GG164" i="44"/>
  <c r="GG163" i="44"/>
  <c r="GG162" i="44"/>
  <c r="GG161" i="44"/>
  <c r="GG160" i="44"/>
  <c r="GG159" i="44"/>
  <c r="GG158" i="44"/>
  <c r="GG157" i="44"/>
  <c r="GG156" i="44"/>
  <c r="GG155" i="44"/>
  <c r="GG154" i="44"/>
  <c r="GG153" i="44"/>
  <c r="GG152" i="44"/>
  <c r="GG151" i="44"/>
  <c r="GG146" i="44"/>
  <c r="GG143" i="44"/>
  <c r="GG142" i="44"/>
  <c r="GG141" i="44"/>
  <c r="GG140" i="44"/>
  <c r="GG137" i="44"/>
  <c r="GG136" i="44"/>
  <c r="GG135" i="44"/>
  <c r="GG134" i="44"/>
  <c r="GG133" i="44"/>
  <c r="GG132" i="44"/>
  <c r="GG131" i="44"/>
  <c r="GG130" i="44"/>
  <c r="GG129" i="44"/>
  <c r="GG128" i="44"/>
  <c r="GG127" i="44"/>
  <c r="GG126" i="44"/>
  <c r="GG125" i="44"/>
  <c r="GG124" i="44"/>
  <c r="GG123" i="44"/>
  <c r="GG122" i="44"/>
  <c r="GG121" i="44"/>
  <c r="GG120" i="44"/>
  <c r="GG119" i="44"/>
  <c r="GG118" i="44"/>
  <c r="GG117" i="44"/>
  <c r="GG116" i="44"/>
  <c r="GG115" i="44"/>
  <c r="GG114" i="44"/>
  <c r="GG113" i="44"/>
  <c r="GG112" i="44"/>
  <c r="GG111" i="44"/>
  <c r="GG110" i="44"/>
  <c r="GG109" i="44"/>
  <c r="GG108" i="44"/>
  <c r="GG107" i="44"/>
  <c r="GG106" i="44"/>
  <c r="GG105" i="44"/>
  <c r="GG104" i="44"/>
  <c r="GG103" i="44"/>
  <c r="GG102" i="44"/>
  <c r="GG149" i="44"/>
  <c r="GG145" i="44"/>
  <c r="GG139" i="44"/>
  <c r="GG138" i="44"/>
  <c r="GG148" i="44"/>
  <c r="GG144" i="44"/>
  <c r="GG193" i="44"/>
  <c r="GG147" i="44"/>
  <c r="GG150" i="44"/>
  <c r="GG95" i="44"/>
  <c r="GG94" i="44"/>
  <c r="GG93" i="44"/>
  <c r="GG92" i="44"/>
  <c r="GG91" i="44"/>
  <c r="GG90" i="44"/>
  <c r="GG89" i="44"/>
  <c r="GG88" i="44"/>
  <c r="GG87" i="44"/>
  <c r="GG86" i="44"/>
  <c r="GG85" i="44"/>
  <c r="GG84" i="44"/>
  <c r="GG83" i="44"/>
  <c r="GG82" i="44"/>
  <c r="GG81" i="44"/>
  <c r="GG80" i="44"/>
  <c r="GG79" i="44"/>
  <c r="GG78" i="44"/>
  <c r="GG77" i="44"/>
  <c r="GG76" i="44"/>
  <c r="GG75" i="44"/>
  <c r="GG74" i="44"/>
  <c r="GG73" i="44"/>
  <c r="GG72" i="44"/>
  <c r="GG71" i="44"/>
  <c r="GG70" i="44"/>
  <c r="GG69" i="44"/>
  <c r="GG68" i="44"/>
  <c r="GG67" i="44"/>
  <c r="GG66" i="44"/>
  <c r="GG65" i="44"/>
  <c r="GG64" i="44"/>
  <c r="GG63" i="44"/>
  <c r="GG62" i="44"/>
  <c r="GG61" i="44"/>
  <c r="GG60" i="44"/>
  <c r="GG59" i="44"/>
  <c r="GG58" i="44"/>
  <c r="GG57" i="44"/>
  <c r="GG56" i="44"/>
  <c r="GG55" i="44"/>
  <c r="GG54" i="44"/>
  <c r="GG53" i="44"/>
  <c r="GG52" i="44"/>
  <c r="GG51" i="44"/>
  <c r="GG101" i="44"/>
  <c r="GG99" i="44"/>
  <c r="GG98" i="44"/>
  <c r="GG97" i="44"/>
  <c r="GG96" i="44"/>
  <c r="GG100" i="44"/>
  <c r="GG40" i="44"/>
  <c r="GG29" i="44"/>
  <c r="GG45" i="44"/>
  <c r="GG48" i="44"/>
  <c r="GG39" i="44"/>
  <c r="GG38" i="44"/>
  <c r="GG50" i="44"/>
  <c r="GG47" i="44"/>
  <c r="GG49" i="44"/>
  <c r="GG41" i="44"/>
  <c r="GG36" i="44"/>
  <c r="GG32" i="44"/>
  <c r="GG46" i="44"/>
  <c r="GG44" i="44"/>
  <c r="GG34" i="44"/>
  <c r="GG30" i="44"/>
  <c r="GG43" i="44"/>
  <c r="GG42" i="44"/>
  <c r="GG37" i="44"/>
  <c r="GG35" i="44"/>
  <c r="GG33" i="44"/>
  <c r="GG28" i="44"/>
  <c r="GG31" i="44"/>
  <c r="GG27" i="44"/>
  <c r="JF47" i="44"/>
  <c r="CC204" i="90"/>
  <c r="CS204" i="90"/>
  <c r="DI204" i="90"/>
  <c r="CQ150" i="90"/>
  <c r="DG150" i="90"/>
  <c r="CA150" i="90"/>
  <c r="CR59" i="90"/>
  <c r="DH59" i="90"/>
  <c r="CB59" i="90"/>
  <c r="IY47" i="90"/>
  <c r="IY142" i="90"/>
  <c r="CB43" i="89"/>
  <c r="DH43" i="89"/>
  <c r="CR43" i="89"/>
  <c r="BY45" i="89"/>
  <c r="CO45" i="89"/>
  <c r="DE45" i="89"/>
  <c r="CR34" i="89"/>
  <c r="CB34" i="89"/>
  <c r="DH34" i="89"/>
  <c r="GA227" i="89"/>
  <c r="GA226" i="89"/>
  <c r="GA225" i="89"/>
  <c r="GA224" i="89"/>
  <c r="GA223" i="89"/>
  <c r="GA222" i="89"/>
  <c r="GA221" i="89"/>
  <c r="GA220" i="89"/>
  <c r="GA219" i="89"/>
  <c r="GA218" i="89"/>
  <c r="GA217" i="89"/>
  <c r="GA216" i="89"/>
  <c r="GA213" i="89"/>
  <c r="GA214" i="89"/>
  <c r="GA212" i="89"/>
  <c r="GA211" i="89"/>
  <c r="GA210" i="89"/>
  <c r="GA209" i="89"/>
  <c r="GA208" i="89"/>
  <c r="GA207" i="89"/>
  <c r="GA206" i="89"/>
  <c r="GA205" i="89"/>
  <c r="GA204" i="89"/>
  <c r="GA203" i="89"/>
  <c r="GA202" i="89"/>
  <c r="GA201" i="89"/>
  <c r="GA200" i="89"/>
  <c r="GA199" i="89"/>
  <c r="GA198" i="89"/>
  <c r="GA197" i="89"/>
  <c r="GA196" i="89"/>
  <c r="GA195" i="89"/>
  <c r="GA194" i="89"/>
  <c r="GA193" i="89"/>
  <c r="GA192" i="89"/>
  <c r="GA215" i="89"/>
  <c r="GA190" i="89"/>
  <c r="GA189" i="89"/>
  <c r="GA188" i="89"/>
  <c r="GA187" i="89"/>
  <c r="GA186" i="89"/>
  <c r="GA185" i="89"/>
  <c r="GA184" i="89"/>
  <c r="GA183" i="89"/>
  <c r="GA182" i="89"/>
  <c r="GA181" i="89"/>
  <c r="GA180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68" i="89"/>
  <c r="GA167" i="89"/>
  <c r="GA166" i="89"/>
  <c r="GA165" i="89"/>
  <c r="GA191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9" i="89"/>
  <c r="GA148" i="89"/>
  <c r="GA147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112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44" i="89"/>
  <c r="GA43" i="89"/>
  <c r="GA42" i="89"/>
  <c r="GA41" i="89"/>
  <c r="GA40" i="89"/>
  <c r="GA39" i="89"/>
  <c r="GA38" i="89"/>
  <c r="GA37" i="89"/>
  <c r="GA36" i="89"/>
  <c r="GA35" i="89"/>
  <c r="GA87" i="89"/>
  <c r="GA86" i="89"/>
  <c r="GA34" i="89"/>
  <c r="GA33" i="89"/>
  <c r="GA32" i="89"/>
  <c r="GA31" i="89"/>
  <c r="GA30" i="89"/>
  <c r="GA29" i="89"/>
  <c r="GA28" i="89"/>
  <c r="GA27" i="89"/>
  <c r="JD174" i="89"/>
  <c r="JD182" i="89"/>
  <c r="JD190" i="89"/>
  <c r="JD222" i="89"/>
  <c r="JC182" i="89"/>
  <c r="BS32" i="89"/>
  <c r="CI32" i="89"/>
  <c r="CY32" i="89"/>
  <c r="BV28" i="89"/>
  <c r="CL28" i="89"/>
  <c r="DB28" i="89"/>
  <c r="CB170" i="44"/>
  <c r="DH170" i="44"/>
  <c r="CR170" i="44"/>
  <c r="DG145" i="44"/>
  <c r="CA145" i="44"/>
  <c r="CQ145" i="44"/>
  <c r="DH147" i="44"/>
  <c r="CB147" i="44"/>
  <c r="CR147" i="44"/>
  <c r="CB190" i="44"/>
  <c r="DH190" i="44"/>
  <c r="CR190" i="44"/>
  <c r="CB182" i="44"/>
  <c r="DH182" i="44"/>
  <c r="CR182" i="44"/>
  <c r="CC166" i="44"/>
  <c r="CS166" i="44"/>
  <c r="DI166" i="44"/>
  <c r="BZ32" i="89"/>
  <c r="CP32" i="89"/>
  <c r="DF32" i="89"/>
  <c r="BZ126" i="44"/>
  <c r="CP126" i="44"/>
  <c r="DF126" i="44"/>
  <c r="BZ110" i="44"/>
  <c r="CP110" i="44"/>
  <c r="DF110" i="44"/>
  <c r="CR102" i="44"/>
  <c r="DH102" i="44"/>
  <c r="CB102" i="44"/>
  <c r="CA102" i="44"/>
  <c r="CQ102" i="44"/>
  <c r="DG102" i="44"/>
  <c r="BZ131" i="44"/>
  <c r="CP131" i="44"/>
  <c r="DF131" i="44"/>
  <c r="O7" i="53"/>
  <c r="O8" i="53"/>
  <c r="O10" i="53" s="1"/>
  <c r="O12" i="53" s="1"/>
  <c r="N7" i="53"/>
  <c r="N8" i="53"/>
  <c r="N10" i="53" s="1"/>
  <c r="N12" i="53" s="1"/>
  <c r="DH44" i="44"/>
  <c r="CB44" i="44"/>
  <c r="CR44" i="44"/>
  <c r="D7" i="53"/>
  <c r="D8" i="53"/>
  <c r="D10" i="53" s="1"/>
  <c r="D12" i="53" s="1"/>
  <c r="J8" i="53"/>
  <c r="J10" i="53" s="1"/>
  <c r="J12" i="53" s="1"/>
  <c r="J7" i="53"/>
  <c r="JF151" i="44"/>
  <c r="C8" i="54"/>
  <c r="C10" i="54" s="1"/>
  <c r="C12" i="54" s="1"/>
  <c r="I8" i="54"/>
  <c r="I10" i="54" s="1"/>
  <c r="I12" i="54" s="1"/>
  <c r="CC208" i="90"/>
  <c r="CS208" i="90"/>
  <c r="DI208" i="90"/>
  <c r="JJ204" i="90"/>
  <c r="JA207" i="90"/>
  <c r="BO31" i="90"/>
  <c r="CE31" i="90"/>
  <c r="CU31" i="90"/>
  <c r="CA222" i="90"/>
  <c r="DG222" i="90"/>
  <c r="CQ222" i="90"/>
  <c r="DH194" i="90"/>
  <c r="CB194" i="90"/>
  <c r="CR194" i="90"/>
  <c r="CC193" i="90"/>
  <c r="CS193" i="90"/>
  <c r="DI193" i="90"/>
  <c r="CB174" i="90"/>
  <c r="DH174" i="90"/>
  <c r="CR174" i="90"/>
  <c r="DH172" i="90"/>
  <c r="CB172" i="90"/>
  <c r="CR172" i="90"/>
  <c r="DH164" i="90"/>
  <c r="CR164" i="90"/>
  <c r="CB164" i="90"/>
  <c r="CB162" i="90"/>
  <c r="DH162" i="90"/>
  <c r="CR162" i="90"/>
  <c r="CC170" i="90"/>
  <c r="CS170" i="90"/>
  <c r="DI170" i="90"/>
  <c r="CA156" i="90"/>
  <c r="CQ156" i="90"/>
  <c r="DG156" i="90"/>
  <c r="CC149" i="90"/>
  <c r="CS149" i="90"/>
  <c r="DI149" i="90"/>
  <c r="CS140" i="90"/>
  <c r="DI140" i="90"/>
  <c r="CC140" i="90"/>
  <c r="CA117" i="90"/>
  <c r="CQ117" i="90"/>
  <c r="DG117" i="90"/>
  <c r="CA120" i="90"/>
  <c r="DG120" i="90"/>
  <c r="CQ120" i="90"/>
  <c r="CB119" i="90"/>
  <c r="CR119" i="90"/>
  <c r="DH119" i="90"/>
  <c r="DG84" i="90"/>
  <c r="CA84" i="90"/>
  <c r="CQ84" i="90"/>
  <c r="DG61" i="90"/>
  <c r="CA61" i="90"/>
  <c r="CQ61" i="90"/>
  <c r="CJ59" i="90"/>
  <c r="CZ59" i="90"/>
  <c r="BT59" i="90"/>
  <c r="FZ227" i="90"/>
  <c r="FZ226" i="90"/>
  <c r="FZ223" i="90"/>
  <c r="FZ222" i="90"/>
  <c r="FZ221" i="90"/>
  <c r="FZ224" i="90"/>
  <c r="FZ225" i="90"/>
  <c r="FZ220" i="90"/>
  <c r="FZ219" i="90"/>
  <c r="FZ218" i="90"/>
  <c r="FZ216" i="90"/>
  <c r="FZ217" i="90"/>
  <c r="FZ215" i="90"/>
  <c r="FZ214" i="90"/>
  <c r="FZ212" i="90"/>
  <c r="FZ213" i="90"/>
  <c r="FZ211" i="90"/>
  <c r="FZ210" i="90"/>
  <c r="FZ209" i="90"/>
  <c r="FZ208" i="90"/>
  <c r="FZ207" i="90"/>
  <c r="FZ206" i="90"/>
  <c r="FZ205" i="90"/>
  <c r="FZ204" i="90"/>
  <c r="FZ203" i="90"/>
  <c r="FZ202" i="90"/>
  <c r="FZ201" i="90"/>
  <c r="FZ200" i="90"/>
  <c r="FZ199" i="90"/>
  <c r="FZ198" i="90"/>
  <c r="FZ197" i="90"/>
  <c r="FZ196" i="90"/>
  <c r="FZ195" i="90"/>
  <c r="FZ194" i="90"/>
  <c r="FZ191" i="90"/>
  <c r="FZ190" i="90"/>
  <c r="FZ192" i="90"/>
  <c r="FZ189" i="90"/>
  <c r="FZ188" i="90"/>
  <c r="FZ187" i="90"/>
  <c r="FZ193" i="90"/>
  <c r="FZ186" i="90"/>
  <c r="FZ184" i="90"/>
  <c r="FZ183" i="90"/>
  <c r="FZ182" i="90"/>
  <c r="FZ181" i="90"/>
  <c r="FZ180" i="90"/>
  <c r="FZ179" i="90"/>
  <c r="FZ178" i="90"/>
  <c r="FZ177" i="90"/>
  <c r="FZ176" i="90"/>
  <c r="FZ185" i="90"/>
  <c r="FZ174" i="90"/>
  <c r="FZ175" i="90"/>
  <c r="FZ166" i="90"/>
  <c r="FZ162" i="90"/>
  <c r="FZ169" i="90"/>
  <c r="FZ172" i="90"/>
  <c r="FZ167" i="90"/>
  <c r="FZ164" i="90"/>
  <c r="FZ170" i="90"/>
  <c r="FZ161" i="90"/>
  <c r="FZ160" i="90"/>
  <c r="FZ159" i="90"/>
  <c r="FZ158" i="90"/>
  <c r="FZ157" i="90"/>
  <c r="FZ156" i="90"/>
  <c r="FZ155" i="90"/>
  <c r="FZ154" i="90"/>
  <c r="FZ153" i="90"/>
  <c r="FZ173" i="90"/>
  <c r="FZ165" i="90"/>
  <c r="FZ168" i="90"/>
  <c r="FZ163" i="90"/>
  <c r="FZ152" i="90"/>
  <c r="FZ151" i="90"/>
  <c r="FZ171" i="90"/>
  <c r="FZ149" i="90"/>
  <c r="FZ142" i="90"/>
  <c r="FZ144" i="90"/>
  <c r="FZ150" i="90"/>
  <c r="FZ147" i="90"/>
  <c r="FZ141" i="90"/>
  <c r="FZ140" i="90"/>
  <c r="FZ139" i="90"/>
  <c r="FZ138" i="90"/>
  <c r="FZ137" i="90"/>
  <c r="FZ136" i="90"/>
  <c r="FZ135" i="90"/>
  <c r="FZ134" i="90"/>
  <c r="FZ145" i="90"/>
  <c r="FZ148" i="90"/>
  <c r="FZ131" i="90"/>
  <c r="FZ130" i="90"/>
  <c r="FZ129" i="90"/>
  <c r="FZ128" i="90"/>
  <c r="FZ127" i="90"/>
  <c r="FZ126" i="90"/>
  <c r="FZ125" i="90"/>
  <c r="FZ124" i="90"/>
  <c r="FZ123" i="90"/>
  <c r="FZ143" i="90"/>
  <c r="FZ133" i="90"/>
  <c r="FZ132" i="90"/>
  <c r="FZ146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5" i="90"/>
  <c r="FZ108" i="90"/>
  <c r="FZ109" i="90"/>
  <c r="FZ102" i="90"/>
  <c r="FZ106" i="90"/>
  <c r="FZ103" i="90"/>
  <c r="FZ101" i="90"/>
  <c r="FZ100" i="90"/>
  <c r="FZ99" i="90"/>
  <c r="FZ104" i="90"/>
  <c r="FZ107" i="90"/>
  <c r="FZ97" i="90"/>
  <c r="FZ98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4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62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60" i="90"/>
  <c r="FZ61" i="90"/>
  <c r="FZ59" i="90"/>
  <c r="FZ33" i="90"/>
  <c r="FZ32" i="90"/>
  <c r="FZ31" i="90"/>
  <c r="FZ30" i="90"/>
  <c r="FZ29" i="90"/>
  <c r="FZ28" i="90"/>
  <c r="FZ27" i="90"/>
  <c r="FZ34" i="90"/>
  <c r="GG225" i="90"/>
  <c r="GG224" i="90"/>
  <c r="GG226" i="90"/>
  <c r="GG227" i="90"/>
  <c r="GG223" i="90"/>
  <c r="GG222" i="90"/>
  <c r="GG220" i="90"/>
  <c r="GG218" i="90"/>
  <c r="GG217" i="90"/>
  <c r="GG221" i="90"/>
  <c r="GG219" i="90"/>
  <c r="GG216" i="90"/>
  <c r="GG215" i="90"/>
  <c r="GG214" i="90"/>
  <c r="GG213" i="90"/>
  <c r="GG212" i="90"/>
  <c r="GG211" i="90"/>
  <c r="GG209" i="90"/>
  <c r="GG206" i="90"/>
  <c r="GG210" i="90"/>
  <c r="GG204" i="90"/>
  <c r="GG203" i="90"/>
  <c r="GG202" i="90"/>
  <c r="GG207" i="90"/>
  <c r="GG208" i="90"/>
  <c r="GG205" i="90"/>
  <c r="GG201" i="90"/>
  <c r="GG200" i="90"/>
  <c r="GG199" i="90"/>
  <c r="GG198" i="90"/>
  <c r="GG197" i="90"/>
  <c r="GG195" i="90"/>
  <c r="GG194" i="90"/>
  <c r="GG193" i="90"/>
  <c r="GG192" i="90"/>
  <c r="GG191" i="90"/>
  <c r="GG196" i="90"/>
  <c r="GG190" i="90"/>
  <c r="GG186" i="90"/>
  <c r="GG185" i="90"/>
  <c r="GG189" i="90"/>
  <c r="GG187" i="90"/>
  <c r="GG183" i="90"/>
  <c r="GG181" i="90"/>
  <c r="GG180" i="90"/>
  <c r="GG178" i="90"/>
  <c r="GG177" i="90"/>
  <c r="GG176" i="90"/>
  <c r="GG175" i="90"/>
  <c r="GG184" i="90"/>
  <c r="GG182" i="90"/>
  <c r="GG179" i="90"/>
  <c r="GG188" i="90"/>
  <c r="GG173" i="90"/>
  <c r="GG172" i="90"/>
  <c r="GG171" i="90"/>
  <c r="GG170" i="90"/>
  <c r="GG169" i="90"/>
  <c r="GG168" i="90"/>
  <c r="GG167" i="90"/>
  <c r="GG166" i="90"/>
  <c r="GG165" i="90"/>
  <c r="GG164" i="90"/>
  <c r="GG174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0" i="90"/>
  <c r="GG149" i="90"/>
  <c r="GG148" i="90"/>
  <c r="GG147" i="90"/>
  <c r="GG146" i="90"/>
  <c r="GG145" i="90"/>
  <c r="GG144" i="90"/>
  <c r="GG143" i="90"/>
  <c r="GG142" i="90"/>
  <c r="GG138" i="90"/>
  <c r="GG137" i="90"/>
  <c r="GG136" i="90"/>
  <c r="GG135" i="90"/>
  <c r="GG134" i="90"/>
  <c r="GG133" i="90"/>
  <c r="GG132" i="90"/>
  <c r="GG141" i="90"/>
  <c r="GG140" i="90"/>
  <c r="GG139" i="90"/>
  <c r="GG131" i="90"/>
  <c r="GG130" i="90"/>
  <c r="GG129" i="90"/>
  <c r="GG128" i="90"/>
  <c r="GG127" i="90"/>
  <c r="GG126" i="90"/>
  <c r="GG151" i="90"/>
  <c r="GG125" i="90"/>
  <c r="GG124" i="90"/>
  <c r="GG123" i="90"/>
  <c r="GG121" i="90"/>
  <c r="GG117" i="90"/>
  <c r="GG112" i="90"/>
  <c r="GG120" i="90"/>
  <c r="GG116" i="90"/>
  <c r="GG119" i="90"/>
  <c r="GG115" i="90"/>
  <c r="GG111" i="90"/>
  <c r="GG110" i="90"/>
  <c r="GG109" i="90"/>
  <c r="GG108" i="90"/>
  <c r="GG107" i="90"/>
  <c r="GG106" i="90"/>
  <c r="GG105" i="90"/>
  <c r="GG104" i="90"/>
  <c r="GG103" i="90"/>
  <c r="GG122" i="90"/>
  <c r="GG114" i="90"/>
  <c r="GG113" i="90"/>
  <c r="GG118" i="90"/>
  <c r="GG100" i="90"/>
  <c r="GG99" i="90"/>
  <c r="GG98" i="90"/>
  <c r="GG102" i="90"/>
  <c r="GG101" i="90"/>
  <c r="GG96" i="90"/>
  <c r="GG95" i="90"/>
  <c r="GG94" i="90"/>
  <c r="GG93" i="90"/>
  <c r="GG92" i="90"/>
  <c r="GG91" i="90"/>
  <c r="GG90" i="90"/>
  <c r="GG89" i="90"/>
  <c r="GG88" i="90"/>
  <c r="GG87" i="90"/>
  <c r="GG86" i="90"/>
  <c r="GG83" i="90"/>
  <c r="GG97" i="90"/>
  <c r="GG85" i="90"/>
  <c r="GG84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63" i="90"/>
  <c r="GG61" i="90"/>
  <c r="GG64" i="90"/>
  <c r="GG62" i="90"/>
  <c r="GG33" i="90"/>
  <c r="GG32" i="90"/>
  <c r="GG31" i="90"/>
  <c r="GG30" i="90"/>
  <c r="GG29" i="90"/>
  <c r="GG28" i="90"/>
  <c r="GG27" i="90"/>
  <c r="GG34" i="90"/>
  <c r="GG35" i="90"/>
  <c r="CB35" i="90"/>
  <c r="CR35" i="90"/>
  <c r="DH35" i="90"/>
  <c r="BY32" i="90"/>
  <c r="CO32" i="90"/>
  <c r="DE32" i="90"/>
  <c r="JJ143" i="90"/>
  <c r="JJ147" i="90"/>
  <c r="JJ152" i="90"/>
  <c r="JJ213" i="90"/>
  <c r="JJ220" i="90"/>
  <c r="JB113" i="90"/>
  <c r="JB150" i="90"/>
  <c r="JB158" i="90"/>
  <c r="DI57" i="90"/>
  <c r="CC57" i="90"/>
  <c r="CS57" i="90"/>
  <c r="DI49" i="90"/>
  <c r="CC49" i="90"/>
  <c r="CS49" i="90"/>
  <c r="JI134" i="90"/>
  <c r="JI209" i="90"/>
  <c r="JA118" i="90"/>
  <c r="JF52" i="90"/>
  <c r="JF44" i="90"/>
  <c r="JH37" i="90"/>
  <c r="JH45" i="90"/>
  <c r="JH53" i="90"/>
  <c r="JH60" i="90"/>
  <c r="JH68" i="90"/>
  <c r="JH113" i="90"/>
  <c r="JH115" i="90"/>
  <c r="JH124" i="90"/>
  <c r="JH169" i="90"/>
  <c r="JH212" i="90"/>
  <c r="IZ35" i="90"/>
  <c r="IZ43" i="90"/>
  <c r="IZ51" i="90"/>
  <c r="IZ66" i="90"/>
  <c r="IZ114" i="90"/>
  <c r="IZ122" i="90"/>
  <c r="IZ129" i="90"/>
  <c r="IZ169" i="90"/>
  <c r="IZ195" i="90"/>
  <c r="BO58" i="90"/>
  <c r="CE58" i="90"/>
  <c r="CU58" i="90"/>
  <c r="JG33" i="90"/>
  <c r="JG40" i="90"/>
  <c r="JG48" i="90"/>
  <c r="JG56" i="90"/>
  <c r="JG65" i="90"/>
  <c r="JG73" i="90"/>
  <c r="JG81" i="90"/>
  <c r="JG169" i="90"/>
  <c r="JG190" i="90"/>
  <c r="JG193" i="90"/>
  <c r="BO32" i="90"/>
  <c r="CE32" i="90"/>
  <c r="CU32" i="90"/>
  <c r="IY40" i="90"/>
  <c r="IY48" i="90"/>
  <c r="IY64" i="90"/>
  <c r="IY72" i="90"/>
  <c r="IY80" i="90"/>
  <c r="IY168" i="90"/>
  <c r="IY192" i="90"/>
  <c r="IY216" i="90"/>
  <c r="CB198" i="89"/>
  <c r="CR198" i="89"/>
  <c r="DH198" i="89"/>
  <c r="CA179" i="89"/>
  <c r="CQ179" i="89"/>
  <c r="DG179" i="89"/>
  <c r="CA172" i="89"/>
  <c r="CQ172" i="89"/>
  <c r="DG172" i="89"/>
  <c r="JB149" i="89"/>
  <c r="JB157" i="89"/>
  <c r="CB37" i="89"/>
  <c r="CR37" i="89"/>
  <c r="DH37" i="89"/>
  <c r="IY34" i="89"/>
  <c r="JE38" i="89"/>
  <c r="JF94" i="89"/>
  <c r="JF117" i="89"/>
  <c r="JF125" i="89"/>
  <c r="JF133" i="89"/>
  <c r="JF141" i="89"/>
  <c r="JF166" i="89"/>
  <c r="JF174" i="89"/>
  <c r="JF182" i="89"/>
  <c r="JF214" i="89"/>
  <c r="JF222" i="89"/>
  <c r="CB39" i="89"/>
  <c r="DH39" i="89"/>
  <c r="CR39" i="89"/>
  <c r="JE49" i="89"/>
  <c r="JE57" i="89"/>
  <c r="JE65" i="89"/>
  <c r="JE73" i="89"/>
  <c r="JE81" i="89"/>
  <c r="JE90" i="89"/>
  <c r="JE98" i="89"/>
  <c r="JE106" i="89"/>
  <c r="JE114" i="89"/>
  <c r="JE121" i="89"/>
  <c r="JE129" i="89"/>
  <c r="JE137" i="89"/>
  <c r="JE146" i="89"/>
  <c r="JE154" i="89"/>
  <c r="JE162" i="89"/>
  <c r="JE170" i="89"/>
  <c r="JE178" i="89"/>
  <c r="JE186" i="89"/>
  <c r="JE194" i="89"/>
  <c r="JE202" i="89"/>
  <c r="JE210" i="89"/>
  <c r="JE218" i="89"/>
  <c r="JD103" i="89"/>
  <c r="JD111" i="89"/>
  <c r="JD175" i="89"/>
  <c r="JD183" i="89"/>
  <c r="JD216" i="89"/>
  <c r="JD223" i="89"/>
  <c r="IZ40" i="89"/>
  <c r="GE212" i="89"/>
  <c r="GE211" i="89"/>
  <c r="GE210" i="89"/>
  <c r="GE209" i="89"/>
  <c r="GE208" i="89"/>
  <c r="GE207" i="89"/>
  <c r="GE206" i="89"/>
  <c r="GE205" i="89"/>
  <c r="GE204" i="89"/>
  <c r="GE203" i="89"/>
  <c r="GE202" i="89"/>
  <c r="GE201" i="89"/>
  <c r="GE200" i="89"/>
  <c r="GE199" i="89"/>
  <c r="GE198" i="89"/>
  <c r="GE197" i="89"/>
  <c r="GE196" i="89"/>
  <c r="GE195" i="89"/>
  <c r="GE194" i="89"/>
  <c r="GE193" i="89"/>
  <c r="GE192" i="89"/>
  <c r="GE191" i="89"/>
  <c r="GE217" i="89"/>
  <c r="GE216" i="89"/>
  <c r="GE214" i="89"/>
  <c r="GE218" i="89"/>
  <c r="GE227" i="89"/>
  <c r="GE226" i="89"/>
  <c r="GE225" i="89"/>
  <c r="GE224" i="89"/>
  <c r="GE223" i="89"/>
  <c r="GE222" i="89"/>
  <c r="GE221" i="89"/>
  <c r="GE220" i="89"/>
  <c r="GE219" i="89"/>
  <c r="GE215" i="89"/>
  <c r="GE213" i="89"/>
  <c r="GE178" i="89"/>
  <c r="GE170" i="89"/>
  <c r="GE188" i="89"/>
  <c r="GE187" i="89"/>
  <c r="GE186" i="89"/>
  <c r="GE185" i="89"/>
  <c r="GE184" i="89"/>
  <c r="GE183" i="89"/>
  <c r="GE182" i="89"/>
  <c r="GE181" i="89"/>
  <c r="GE180" i="89"/>
  <c r="GE179" i="89"/>
  <c r="GE171" i="89"/>
  <c r="GE189" i="89"/>
  <c r="GE172" i="89"/>
  <c r="GE167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8" i="89"/>
  <c r="GE147" i="89"/>
  <c r="GE146" i="89"/>
  <c r="GE145" i="89"/>
  <c r="GE144" i="89"/>
  <c r="GE143" i="89"/>
  <c r="GE173" i="89"/>
  <c r="GE169" i="89"/>
  <c r="GE166" i="89"/>
  <c r="GE190" i="89"/>
  <c r="GE174" i="89"/>
  <c r="GE165" i="89"/>
  <c r="GE175" i="89"/>
  <c r="GE176" i="89"/>
  <c r="GE177" i="89"/>
  <c r="GE168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29" i="89"/>
  <c r="GE128" i="89"/>
  <c r="GE127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44" i="89"/>
  <c r="GE43" i="89"/>
  <c r="GE42" i="89"/>
  <c r="GE41" i="89"/>
  <c r="GE40" i="89"/>
  <c r="GE39" i="89"/>
  <c r="GE38" i="89"/>
  <c r="GE37" i="89"/>
  <c r="GE36" i="89"/>
  <c r="GE35" i="89"/>
  <c r="GE34" i="89"/>
  <c r="GE33" i="89"/>
  <c r="GE87" i="89"/>
  <c r="GE86" i="89"/>
  <c r="GE32" i="89"/>
  <c r="GE31" i="89"/>
  <c r="GE30" i="89"/>
  <c r="GE29" i="89"/>
  <c r="GE28" i="89"/>
  <c r="GE27" i="89"/>
  <c r="JC86" i="89"/>
  <c r="JC103" i="89"/>
  <c r="JC111" i="89"/>
  <c r="JC168" i="89"/>
  <c r="JC175" i="89"/>
  <c r="JC183" i="89"/>
  <c r="JC194" i="89"/>
  <c r="JC199" i="89"/>
  <c r="JC207" i="89"/>
  <c r="JC216" i="89"/>
  <c r="JC223" i="89"/>
  <c r="CB194" i="44"/>
  <c r="CR194" i="44"/>
  <c r="DH194" i="44"/>
  <c r="DA27" i="89"/>
  <c r="CA194" i="44"/>
  <c r="DG194" i="44"/>
  <c r="CQ194" i="44"/>
  <c r="CB151" i="44"/>
  <c r="DH151" i="44"/>
  <c r="CR151" i="44"/>
  <c r="CA142" i="44"/>
  <c r="CQ142" i="44"/>
  <c r="DG142" i="44"/>
  <c r="CB154" i="44"/>
  <c r="DH154" i="44"/>
  <c r="CR154" i="44"/>
  <c r="CC189" i="44"/>
  <c r="CS189" i="44"/>
  <c r="DI189" i="44"/>
  <c r="CC165" i="44"/>
  <c r="CS165" i="44"/>
  <c r="DI165" i="44"/>
  <c r="CB153" i="44"/>
  <c r="DH153" i="44"/>
  <c r="CR153" i="44"/>
  <c r="G7" i="53"/>
  <c r="G8" i="53"/>
  <c r="G10" i="53" s="1"/>
  <c r="G12" i="53" s="1"/>
  <c r="L8" i="54"/>
  <c r="L10" i="54" s="1"/>
  <c r="L12" i="54" s="1"/>
  <c r="CR48" i="44"/>
  <c r="CB48" i="44"/>
  <c r="DH48" i="44"/>
  <c r="F7" i="53"/>
  <c r="F8" i="53"/>
  <c r="F10" i="53" s="1"/>
  <c r="F12" i="53" s="1"/>
  <c r="JG103" i="44"/>
  <c r="JG111" i="44"/>
  <c r="JG119" i="44"/>
  <c r="JG143" i="44"/>
  <c r="JG151" i="44"/>
  <c r="JG159" i="44"/>
  <c r="JG167" i="44"/>
  <c r="JG175" i="44"/>
  <c r="JG183" i="44"/>
  <c r="JG191" i="44"/>
  <c r="JF59" i="44"/>
  <c r="DI73" i="44"/>
  <c r="CC73" i="44"/>
  <c r="CS73" i="44"/>
  <c r="IY41" i="44"/>
  <c r="IY33" i="44"/>
  <c r="J8" i="54"/>
  <c r="J10" i="54" s="1"/>
  <c r="J12" i="54" s="1"/>
  <c r="JE156" i="44"/>
  <c r="JE162" i="44"/>
  <c r="JE195" i="44"/>
  <c r="JE203" i="44"/>
  <c r="JE211" i="44"/>
  <c r="JF74" i="44"/>
  <c r="JF57" i="44"/>
  <c r="CA47" i="44"/>
  <c r="CQ47" i="44"/>
  <c r="DG47" i="44"/>
  <c r="IY98" i="44"/>
  <c r="IY106" i="44"/>
  <c r="IY114" i="44"/>
  <c r="IY146" i="44"/>
  <c r="IY154" i="44"/>
  <c r="IY162" i="44"/>
  <c r="IY170" i="44"/>
  <c r="IY178" i="44"/>
  <c r="IY186" i="44"/>
  <c r="JF96" i="44"/>
  <c r="JF105" i="44"/>
  <c r="JF113" i="44"/>
  <c r="JF121" i="44"/>
  <c r="JF129" i="44"/>
  <c r="JF144" i="44"/>
  <c r="JF143" i="44"/>
  <c r="JF152" i="44"/>
  <c r="JF160" i="44"/>
  <c r="JF168" i="44"/>
  <c r="JF176" i="44"/>
  <c r="JF184" i="44"/>
  <c r="JF193" i="44"/>
  <c r="EN26" i="44"/>
  <c r="FD26" i="44"/>
  <c r="FT26" i="44" s="1"/>
  <c r="GJ26" i="44" s="1"/>
  <c r="GZ26" i="44" s="1"/>
  <c r="HP26" i="44" s="1"/>
  <c r="IF26" i="44" s="1"/>
  <c r="IV26" i="44" s="1"/>
  <c r="JL26" i="44" s="1"/>
  <c r="CA85" i="90"/>
  <c r="CQ85" i="90"/>
  <c r="DG85" i="90"/>
  <c r="FW227" i="90"/>
  <c r="FW226" i="90"/>
  <c r="FW225" i="90"/>
  <c r="FW223" i="90"/>
  <c r="FW224" i="90"/>
  <c r="FW222" i="90"/>
  <c r="FW221" i="90"/>
  <c r="FW220" i="90"/>
  <c r="FW219" i="90"/>
  <c r="FW218" i="90"/>
  <c r="FW217" i="90"/>
  <c r="FW216" i="90"/>
  <c r="FW212" i="90"/>
  <c r="FW211" i="90"/>
  <c r="FW213" i="90"/>
  <c r="FW215" i="90"/>
  <c r="FW214" i="90"/>
  <c r="FW210" i="90"/>
  <c r="FW209" i="90"/>
  <c r="FW208" i="90"/>
  <c r="FW207" i="90"/>
  <c r="FW206" i="90"/>
  <c r="FW205" i="90"/>
  <c r="FW204" i="90"/>
  <c r="FW199" i="90"/>
  <c r="FW202" i="90"/>
  <c r="FW200" i="90"/>
  <c r="FW201" i="90"/>
  <c r="FW194" i="90"/>
  <c r="FW193" i="90"/>
  <c r="FW192" i="90"/>
  <c r="FW191" i="90"/>
  <c r="FW198" i="90"/>
  <c r="FW196" i="90"/>
  <c r="FW203" i="90"/>
  <c r="FW189" i="90"/>
  <c r="FW188" i="90"/>
  <c r="FW187" i="90"/>
  <c r="FW186" i="90"/>
  <c r="FW197" i="90"/>
  <c r="FW195" i="90"/>
  <c r="FW190" i="90"/>
  <c r="FW184" i="90"/>
  <c r="FW183" i="90"/>
  <c r="FW182" i="90"/>
  <c r="FW181" i="90"/>
  <c r="FW180" i="90"/>
  <c r="FW179" i="90"/>
  <c r="FW185" i="90"/>
  <c r="FW178" i="90"/>
  <c r="FW177" i="90"/>
  <c r="FW176" i="90"/>
  <c r="FW175" i="90"/>
  <c r="FW174" i="90"/>
  <c r="FW173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59" i="90"/>
  <c r="FW157" i="90"/>
  <c r="FW155" i="90"/>
  <c r="FW153" i="90"/>
  <c r="FW151" i="90"/>
  <c r="FW154" i="90"/>
  <c r="FW146" i="90"/>
  <c r="FW161" i="90"/>
  <c r="FW149" i="90"/>
  <c r="FW152" i="90"/>
  <c r="FW144" i="90"/>
  <c r="FW143" i="90"/>
  <c r="FW150" i="90"/>
  <c r="FW147" i="90"/>
  <c r="FW142" i="90"/>
  <c r="FW160" i="90"/>
  <c r="FW145" i="90"/>
  <c r="FW137" i="90"/>
  <c r="FW158" i="90"/>
  <c r="FW140" i="90"/>
  <c r="FW156" i="90"/>
  <c r="FW141" i="90"/>
  <c r="FW138" i="90"/>
  <c r="FW134" i="90"/>
  <c r="FW131" i="90"/>
  <c r="FW130" i="90"/>
  <c r="FW129" i="90"/>
  <c r="FW128" i="90"/>
  <c r="FW127" i="90"/>
  <c r="FW126" i="90"/>
  <c r="FW139" i="90"/>
  <c r="FW135" i="90"/>
  <c r="FW133" i="90"/>
  <c r="FW136" i="90"/>
  <c r="FW124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48" i="90"/>
  <c r="FW132" i="90"/>
  <c r="FW123" i="90"/>
  <c r="FW125" i="90"/>
  <c r="FW105" i="90"/>
  <c r="FW108" i="90"/>
  <c r="FW110" i="90"/>
  <c r="FW109" i="90"/>
  <c r="FW111" i="90"/>
  <c r="FW107" i="90"/>
  <c r="FW106" i="90"/>
  <c r="FW103" i="90"/>
  <c r="FW102" i="90"/>
  <c r="FW104" i="90"/>
  <c r="FW101" i="90"/>
  <c r="FW100" i="90"/>
  <c r="FW99" i="90"/>
  <c r="FW97" i="90"/>
  <c r="FW98" i="90"/>
  <c r="FW96" i="90"/>
  <c r="FW89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8" i="90"/>
  <c r="FW67" i="90"/>
  <c r="FW66" i="90"/>
  <c r="FW65" i="90"/>
  <c r="FW64" i="90"/>
  <c r="FW63" i="90"/>
  <c r="FW62" i="90"/>
  <c r="FW61" i="90"/>
  <c r="FW60" i="90"/>
  <c r="FW90" i="90"/>
  <c r="FW91" i="90"/>
  <c r="FW85" i="90"/>
  <c r="FW92" i="90"/>
  <c r="FW86" i="90"/>
  <c r="FW84" i="90"/>
  <c r="FW93" i="90"/>
  <c r="FW87" i="90"/>
  <c r="FW94" i="90"/>
  <c r="FW95" i="90"/>
  <c r="FW88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27" i="90"/>
  <c r="GA227" i="90"/>
  <c r="GA226" i="90"/>
  <c r="GA225" i="90"/>
  <c r="GA224" i="90"/>
  <c r="GA223" i="90"/>
  <c r="GA220" i="90"/>
  <c r="GA219" i="90"/>
  <c r="GA222" i="90"/>
  <c r="GA221" i="90"/>
  <c r="GA218" i="90"/>
  <c r="GA216" i="90"/>
  <c r="GA217" i="90"/>
  <c r="GA215" i="90"/>
  <c r="GA214" i="90"/>
  <c r="GA212" i="90"/>
  <c r="GA213" i="90"/>
  <c r="GA211" i="90"/>
  <c r="GA210" i="90"/>
  <c r="GA209" i="90"/>
  <c r="GA208" i="90"/>
  <c r="GA207" i="90"/>
  <c r="GA206" i="90"/>
  <c r="GA205" i="90"/>
  <c r="GA204" i="90"/>
  <c r="GA203" i="90"/>
  <c r="GA202" i="90"/>
  <c r="GA200" i="90"/>
  <c r="GA201" i="90"/>
  <c r="GA196" i="90"/>
  <c r="GA198" i="90"/>
  <c r="GA195" i="90"/>
  <c r="GA197" i="90"/>
  <c r="GA199" i="90"/>
  <c r="GA194" i="90"/>
  <c r="GA193" i="90"/>
  <c r="GA192" i="90"/>
  <c r="GA191" i="90"/>
  <c r="GA190" i="90"/>
  <c r="GA189" i="90"/>
  <c r="GA188" i="90"/>
  <c r="GA187" i="90"/>
  <c r="GA186" i="90"/>
  <c r="GA184" i="90"/>
  <c r="GA183" i="90"/>
  <c r="GA182" i="90"/>
  <c r="GA181" i="90"/>
  <c r="GA180" i="90"/>
  <c r="GA179" i="90"/>
  <c r="GA185" i="90"/>
  <c r="GA178" i="90"/>
  <c r="GA177" i="90"/>
  <c r="GA176" i="90"/>
  <c r="GA175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1" i="90"/>
  <c r="GA160" i="90"/>
  <c r="GA159" i="90"/>
  <c r="GA158" i="90"/>
  <c r="GA157" i="90"/>
  <c r="GA156" i="90"/>
  <c r="GA155" i="90"/>
  <c r="GA154" i="90"/>
  <c r="GA153" i="90"/>
  <c r="GA163" i="90"/>
  <c r="GA150" i="90"/>
  <c r="GA149" i="90"/>
  <c r="GA148" i="90"/>
  <c r="GA147" i="90"/>
  <c r="GA146" i="90"/>
  <c r="GA145" i="90"/>
  <c r="GA144" i="90"/>
  <c r="GA143" i="90"/>
  <c r="GA142" i="90"/>
  <c r="GA162" i="90"/>
  <c r="GA151" i="90"/>
  <c r="GA152" i="90"/>
  <c r="GA141" i="90"/>
  <c r="GA140" i="90"/>
  <c r="GA139" i="90"/>
  <c r="GA138" i="90"/>
  <c r="GA137" i="90"/>
  <c r="GA136" i="90"/>
  <c r="GA135" i="90"/>
  <c r="GA134" i="90"/>
  <c r="GA133" i="90"/>
  <c r="GA132" i="90"/>
  <c r="GA127" i="90"/>
  <c r="GA123" i="90"/>
  <c r="GA130" i="90"/>
  <c r="GA128" i="90"/>
  <c r="GA131" i="90"/>
  <c r="GA125" i="90"/>
  <c r="GA122" i="90"/>
  <c r="GA121" i="90"/>
  <c r="GA120" i="90"/>
  <c r="GA119" i="90"/>
  <c r="GA118" i="90"/>
  <c r="GA117" i="90"/>
  <c r="GA116" i="90"/>
  <c r="GA115" i="90"/>
  <c r="GA114" i="90"/>
  <c r="GA126" i="90"/>
  <c r="GA124" i="90"/>
  <c r="GA111" i="90"/>
  <c r="GA110" i="90"/>
  <c r="GA109" i="90"/>
  <c r="GA108" i="90"/>
  <c r="GA107" i="90"/>
  <c r="GA106" i="90"/>
  <c r="GA105" i="90"/>
  <c r="GA104" i="90"/>
  <c r="GA113" i="90"/>
  <c r="GA129" i="90"/>
  <c r="GA112" i="90"/>
  <c r="GA102" i="90"/>
  <c r="GA103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5" i="90"/>
  <c r="GA84" i="90"/>
  <c r="GA86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9" i="90"/>
  <c r="GA68" i="90"/>
  <c r="GA67" i="90"/>
  <c r="GA66" i="90"/>
  <c r="GA65" i="90"/>
  <c r="GA64" i="90"/>
  <c r="GA63" i="90"/>
  <c r="GA62" i="90"/>
  <c r="GA61" i="90"/>
  <c r="GA60" i="90"/>
  <c r="GA59" i="90"/>
  <c r="GA52" i="90"/>
  <c r="GA44" i="90"/>
  <c r="GA55" i="90"/>
  <c r="GA47" i="90"/>
  <c r="GA39" i="90"/>
  <c r="GA36" i="90"/>
  <c r="GA58" i="90"/>
  <c r="GA50" i="90"/>
  <c r="GA42" i="90"/>
  <c r="GA53" i="90"/>
  <c r="GA45" i="90"/>
  <c r="GA37" i="90"/>
  <c r="GA56" i="90"/>
  <c r="GA48" i="90"/>
  <c r="GA40" i="90"/>
  <c r="GA51" i="90"/>
  <c r="GA43" i="90"/>
  <c r="GA34" i="90"/>
  <c r="GA54" i="90"/>
  <c r="GA46" i="90"/>
  <c r="GA38" i="90"/>
  <c r="GA35" i="90"/>
  <c r="GA49" i="90"/>
  <c r="GA32" i="90"/>
  <c r="GA33" i="90"/>
  <c r="GA28" i="90"/>
  <c r="GA31" i="90"/>
  <c r="GA30" i="90"/>
  <c r="GA29" i="90"/>
  <c r="GA27" i="90"/>
  <c r="GA57" i="90"/>
  <c r="GA41" i="90"/>
  <c r="IY150" i="90"/>
  <c r="GD227" i="89"/>
  <c r="GD226" i="89"/>
  <c r="GD225" i="89"/>
  <c r="GD224" i="89"/>
  <c r="GD223" i="89"/>
  <c r="GD222" i="89"/>
  <c r="GD221" i="89"/>
  <c r="GD220" i="89"/>
  <c r="GD212" i="89"/>
  <c r="GD211" i="89"/>
  <c r="GD210" i="89"/>
  <c r="GD209" i="89"/>
  <c r="GD208" i="89"/>
  <c r="GD207" i="89"/>
  <c r="GD206" i="89"/>
  <c r="GD205" i="89"/>
  <c r="GD204" i="89"/>
  <c r="GD203" i="89"/>
  <c r="GD202" i="89"/>
  <c r="GD201" i="89"/>
  <c r="GD200" i="89"/>
  <c r="GD199" i="89"/>
  <c r="GD198" i="89"/>
  <c r="GD197" i="89"/>
  <c r="GD196" i="89"/>
  <c r="GD195" i="89"/>
  <c r="GD217" i="89"/>
  <c r="GD216" i="89"/>
  <c r="GD214" i="89"/>
  <c r="GD218" i="89"/>
  <c r="GD219" i="89"/>
  <c r="GD215" i="89"/>
  <c r="GD213" i="89"/>
  <c r="GD193" i="89"/>
  <c r="GD190" i="89"/>
  <c r="GD189" i="89"/>
  <c r="GD188" i="89"/>
  <c r="GD187" i="89"/>
  <c r="GD186" i="89"/>
  <c r="GD185" i="89"/>
  <c r="GD184" i="89"/>
  <c r="GD183" i="89"/>
  <c r="GD182" i="89"/>
  <c r="GD181" i="89"/>
  <c r="GD180" i="89"/>
  <c r="GD179" i="89"/>
  <c r="GD178" i="89"/>
  <c r="GD177" i="89"/>
  <c r="GD176" i="89"/>
  <c r="GD175" i="89"/>
  <c r="GD174" i="89"/>
  <c r="GD173" i="89"/>
  <c r="GD172" i="89"/>
  <c r="GD171" i="89"/>
  <c r="GD170" i="89"/>
  <c r="GD192" i="89"/>
  <c r="GD191" i="89"/>
  <c r="GD194" i="89"/>
  <c r="GD168" i="89"/>
  <c r="GD167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46" i="89"/>
  <c r="GD145" i="89"/>
  <c r="GD144" i="89"/>
  <c r="GD143" i="89"/>
  <c r="GD169" i="89"/>
  <c r="GD166" i="89"/>
  <c r="GD165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1" i="89"/>
  <c r="GD110" i="89"/>
  <c r="GD109" i="89"/>
  <c r="GD108" i="89"/>
  <c r="GD107" i="89"/>
  <c r="GD106" i="89"/>
  <c r="GD105" i="89"/>
  <c r="GD104" i="89"/>
  <c r="GD103" i="89"/>
  <c r="GD102" i="89"/>
  <c r="GD101" i="89"/>
  <c r="GD100" i="89"/>
  <c r="GD99" i="89"/>
  <c r="GD98" i="89"/>
  <c r="GD97" i="89"/>
  <c r="GD96" i="89"/>
  <c r="GD95" i="89"/>
  <c r="GD94" i="89"/>
  <c r="GD93" i="89"/>
  <c r="GD92" i="89"/>
  <c r="GD91" i="89"/>
  <c r="GD90" i="89"/>
  <c r="GD89" i="89"/>
  <c r="GD88" i="89"/>
  <c r="GD112" i="89"/>
  <c r="GD87" i="89"/>
  <c r="GD85" i="89"/>
  <c r="GD84" i="89"/>
  <c r="GD83" i="89"/>
  <c r="GD82" i="89"/>
  <c r="GD81" i="89"/>
  <c r="GD80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44" i="89"/>
  <c r="GD43" i="89"/>
  <c r="GD42" i="89"/>
  <c r="GD41" i="89"/>
  <c r="GD40" i="89"/>
  <c r="GD39" i="89"/>
  <c r="GD38" i="89"/>
  <c r="GD37" i="89"/>
  <c r="GD36" i="89"/>
  <c r="GD35" i="89"/>
  <c r="GD34" i="89"/>
  <c r="GD86" i="89"/>
  <c r="GD32" i="89"/>
  <c r="GD31" i="89"/>
  <c r="GD30" i="89"/>
  <c r="GD29" i="89"/>
  <c r="GD28" i="89"/>
  <c r="GD27" i="89"/>
  <c r="GD33" i="89"/>
  <c r="CS226" i="90"/>
  <c r="DI226" i="90"/>
  <c r="CC226" i="90"/>
  <c r="CB210" i="90"/>
  <c r="CR210" i="90"/>
  <c r="DH210" i="90"/>
  <c r="CB209" i="90"/>
  <c r="CR209" i="90"/>
  <c r="DH209" i="90"/>
  <c r="CA202" i="90"/>
  <c r="CQ202" i="90"/>
  <c r="DG202" i="90"/>
  <c r="CA197" i="90"/>
  <c r="CQ197" i="90"/>
  <c r="DG197" i="90"/>
  <c r="DH193" i="90"/>
  <c r="CB193" i="90"/>
  <c r="CR193" i="90"/>
  <c r="CB189" i="90"/>
  <c r="CR189" i="90"/>
  <c r="DH189" i="90"/>
  <c r="CA180" i="90"/>
  <c r="CQ180" i="90"/>
  <c r="DG180" i="90"/>
  <c r="DH171" i="90"/>
  <c r="CB171" i="90"/>
  <c r="CR171" i="90"/>
  <c r="DG151" i="90"/>
  <c r="CQ151" i="90"/>
  <c r="CA151" i="90"/>
  <c r="CA139" i="90"/>
  <c r="CQ139" i="90"/>
  <c r="DG139" i="90"/>
  <c r="CA119" i="90"/>
  <c r="DG119" i="90"/>
  <c r="CQ119" i="90"/>
  <c r="DG64" i="90"/>
  <c r="CA64" i="90"/>
  <c r="CQ64" i="90"/>
  <c r="JE124" i="90"/>
  <c r="JJ148" i="90"/>
  <c r="JJ149" i="90"/>
  <c r="JJ154" i="90"/>
  <c r="JB151" i="90"/>
  <c r="JB204" i="90"/>
  <c r="JB220" i="90"/>
  <c r="GC226" i="90"/>
  <c r="GC225" i="90"/>
  <c r="GC224" i="90"/>
  <c r="GC227" i="90"/>
  <c r="GC223" i="90"/>
  <c r="GC222" i="90"/>
  <c r="GC221" i="90"/>
  <c r="GC218" i="90"/>
  <c r="GC217" i="90"/>
  <c r="GC216" i="90"/>
  <c r="GC219" i="90"/>
  <c r="GC220" i="90"/>
  <c r="GC215" i="90"/>
  <c r="GC214" i="90"/>
  <c r="GC212" i="90"/>
  <c r="GC211" i="90"/>
  <c r="GC213" i="90"/>
  <c r="GC210" i="90"/>
  <c r="GC209" i="90"/>
  <c r="GC208" i="90"/>
  <c r="GC207" i="90"/>
  <c r="GC206" i="90"/>
  <c r="GC205" i="90"/>
  <c r="GC203" i="90"/>
  <c r="GC202" i="90"/>
  <c r="GC201" i="90"/>
  <c r="GC200" i="90"/>
  <c r="GC204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85" i="90"/>
  <c r="GC179" i="90"/>
  <c r="GC177" i="90"/>
  <c r="GC175" i="90"/>
  <c r="GC173" i="90"/>
  <c r="GC172" i="90"/>
  <c r="GC171" i="90"/>
  <c r="GC170" i="90"/>
  <c r="GC169" i="90"/>
  <c r="GC168" i="90"/>
  <c r="GC167" i="90"/>
  <c r="GC166" i="90"/>
  <c r="GC165" i="90"/>
  <c r="GC164" i="90"/>
  <c r="GC178" i="90"/>
  <c r="GC176" i="90"/>
  <c r="GC174" i="90"/>
  <c r="GC161" i="90"/>
  <c r="GC163" i="90"/>
  <c r="GC150" i="90"/>
  <c r="GC160" i="90"/>
  <c r="GC158" i="90"/>
  <c r="GC156" i="90"/>
  <c r="GC154" i="90"/>
  <c r="GC151" i="90"/>
  <c r="GC152" i="90"/>
  <c r="GC159" i="90"/>
  <c r="GC157" i="90"/>
  <c r="GC155" i="90"/>
  <c r="GC153" i="90"/>
  <c r="GC144" i="90"/>
  <c r="GC141" i="90"/>
  <c r="GC140" i="90"/>
  <c r="GC139" i="90"/>
  <c r="GC138" i="90"/>
  <c r="GC137" i="90"/>
  <c r="GC136" i="90"/>
  <c r="GC135" i="90"/>
  <c r="GC134" i="90"/>
  <c r="GC133" i="90"/>
  <c r="GC132" i="90"/>
  <c r="GC162" i="90"/>
  <c r="GC147" i="90"/>
  <c r="GC145" i="90"/>
  <c r="GC148" i="90"/>
  <c r="GC143" i="90"/>
  <c r="GC131" i="90"/>
  <c r="GC130" i="90"/>
  <c r="GC129" i="90"/>
  <c r="GC128" i="90"/>
  <c r="GC127" i="90"/>
  <c r="GC126" i="90"/>
  <c r="GC125" i="90"/>
  <c r="GC124" i="90"/>
  <c r="GC149" i="90"/>
  <c r="GC146" i="90"/>
  <c r="GC142" i="90"/>
  <c r="GC122" i="90"/>
  <c r="GC121" i="90"/>
  <c r="GC120" i="90"/>
  <c r="GC119" i="90"/>
  <c r="GC118" i="90"/>
  <c r="GC117" i="90"/>
  <c r="GC116" i="90"/>
  <c r="GC115" i="90"/>
  <c r="GC114" i="90"/>
  <c r="GC111" i="90"/>
  <c r="GC110" i="90"/>
  <c r="GC109" i="90"/>
  <c r="GC108" i="90"/>
  <c r="GC107" i="90"/>
  <c r="GC106" i="90"/>
  <c r="GC105" i="90"/>
  <c r="GC104" i="90"/>
  <c r="GC103" i="90"/>
  <c r="GC102" i="90"/>
  <c r="GC101" i="90"/>
  <c r="GC113" i="90"/>
  <c r="GC112" i="90"/>
  <c r="GC123" i="90"/>
  <c r="GC100" i="90"/>
  <c r="GC99" i="90"/>
  <c r="GC98" i="90"/>
  <c r="GC97" i="90"/>
  <c r="GC96" i="90"/>
  <c r="GC95" i="90"/>
  <c r="GC94" i="90"/>
  <c r="GC93" i="90"/>
  <c r="GC92" i="90"/>
  <c r="GC91" i="90"/>
  <c r="GC90" i="90"/>
  <c r="GC89" i="90"/>
  <c r="GC88" i="90"/>
  <c r="GC87" i="90"/>
  <c r="GC86" i="90"/>
  <c r="GC85" i="90"/>
  <c r="GC84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4" i="90"/>
  <c r="GC63" i="90"/>
  <c r="GC62" i="90"/>
  <c r="GC61" i="90"/>
  <c r="GC60" i="90"/>
  <c r="GC83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I112" i="90"/>
  <c r="JI193" i="90"/>
  <c r="JI206" i="90"/>
  <c r="DI52" i="90"/>
  <c r="CC52" i="90"/>
  <c r="CS52" i="90"/>
  <c r="JF36" i="90"/>
  <c r="JH38" i="90"/>
  <c r="JH46" i="90"/>
  <c r="JH54" i="90"/>
  <c r="JH61" i="90"/>
  <c r="JH69" i="90"/>
  <c r="JH116" i="90"/>
  <c r="JH125" i="90"/>
  <c r="JH170" i="90"/>
  <c r="JH194" i="90"/>
  <c r="JH198" i="90"/>
  <c r="IZ36" i="90"/>
  <c r="IZ44" i="90"/>
  <c r="IZ52" i="90"/>
  <c r="IZ59" i="90"/>
  <c r="IZ67" i="90"/>
  <c r="IZ115" i="90"/>
  <c r="IZ139" i="90"/>
  <c r="IZ130" i="90"/>
  <c r="IZ162" i="90"/>
  <c r="IZ170" i="90"/>
  <c r="IZ196" i="90"/>
  <c r="IZ211" i="90"/>
  <c r="JG59" i="90"/>
  <c r="JG41" i="90"/>
  <c r="JG49" i="90"/>
  <c r="JG66" i="90"/>
  <c r="JG74" i="90"/>
  <c r="JG82" i="90"/>
  <c r="JG170" i="90"/>
  <c r="JG185" i="90"/>
  <c r="JG227" i="90"/>
  <c r="BO33" i="90"/>
  <c r="CE33" i="90"/>
  <c r="CU33" i="90"/>
  <c r="IY41" i="90"/>
  <c r="IY49" i="90"/>
  <c r="IY65" i="90"/>
  <c r="IY73" i="90"/>
  <c r="IY81" i="90"/>
  <c r="IY97" i="90"/>
  <c r="IY169" i="90"/>
  <c r="IY185" i="90"/>
  <c r="IY193" i="90"/>
  <c r="CB195" i="89"/>
  <c r="CR195" i="89"/>
  <c r="DH195" i="89"/>
  <c r="DA34" i="90"/>
  <c r="CA177" i="89"/>
  <c r="CQ177" i="89"/>
  <c r="DG177" i="89"/>
  <c r="DH146" i="89"/>
  <c r="CB146" i="89"/>
  <c r="CR146" i="89"/>
  <c r="CA90" i="89"/>
  <c r="CQ90" i="89"/>
  <c r="DG90" i="89"/>
  <c r="CB91" i="89"/>
  <c r="CR91" i="89"/>
  <c r="DH91" i="89"/>
  <c r="CR87" i="89"/>
  <c r="CB87" i="89"/>
  <c r="DH87" i="89"/>
  <c r="JJ44" i="89"/>
  <c r="JJ52" i="89"/>
  <c r="JJ60" i="89"/>
  <c r="JJ68" i="89"/>
  <c r="JJ76" i="89"/>
  <c r="JJ84" i="89"/>
  <c r="JE44" i="89"/>
  <c r="CA37" i="89"/>
  <c r="CQ37" i="89"/>
  <c r="DG37" i="89"/>
  <c r="CB41" i="89"/>
  <c r="DH41" i="89"/>
  <c r="CR41" i="89"/>
  <c r="DG36" i="89"/>
  <c r="CA36" i="89"/>
  <c r="CQ36" i="89"/>
  <c r="BW28" i="89"/>
  <c r="CM28" i="89"/>
  <c r="DC28" i="89"/>
  <c r="JF95" i="89"/>
  <c r="JF118" i="89"/>
  <c r="JF126" i="89"/>
  <c r="JF134" i="89"/>
  <c r="JF167" i="89"/>
  <c r="JF175" i="89"/>
  <c r="JF183" i="89"/>
  <c r="JF215" i="89"/>
  <c r="JF223" i="89"/>
  <c r="JE50" i="89"/>
  <c r="JE58" i="89"/>
  <c r="JE66" i="89"/>
  <c r="JE74" i="89"/>
  <c r="JE82" i="89"/>
  <c r="JE91" i="89"/>
  <c r="JE99" i="89"/>
  <c r="JE107" i="89"/>
  <c r="JE115" i="89"/>
  <c r="JE122" i="89"/>
  <c r="JE130" i="89"/>
  <c r="JE138" i="89"/>
  <c r="JE147" i="89"/>
  <c r="JE155" i="89"/>
  <c r="JE163" i="89"/>
  <c r="JE171" i="89"/>
  <c r="JE179" i="89"/>
  <c r="JE187" i="89"/>
  <c r="JE195" i="89"/>
  <c r="JE203" i="89"/>
  <c r="JE211" i="89"/>
  <c r="JE219" i="89"/>
  <c r="JE36" i="89"/>
  <c r="FX227" i="89"/>
  <c r="FX226" i="89"/>
  <c r="FX225" i="89"/>
  <c r="FX224" i="89"/>
  <c r="FX223" i="89"/>
  <c r="FX222" i="89"/>
  <c r="FX221" i="89"/>
  <c r="FX220" i="89"/>
  <c r="FX219" i="89"/>
  <c r="FX218" i="89"/>
  <c r="FX217" i="89"/>
  <c r="FX215" i="89"/>
  <c r="FX213" i="89"/>
  <c r="FX216" i="89"/>
  <c r="FX214" i="89"/>
  <c r="FX212" i="89"/>
  <c r="FX211" i="89"/>
  <c r="FX210" i="89"/>
  <c r="FX209" i="89"/>
  <c r="FX208" i="89"/>
  <c r="FX207" i="89"/>
  <c r="FX206" i="89"/>
  <c r="FX205" i="89"/>
  <c r="FX204" i="89"/>
  <c r="FX203" i="89"/>
  <c r="FX202" i="89"/>
  <c r="FX201" i="89"/>
  <c r="FX200" i="89"/>
  <c r="FX199" i="89"/>
  <c r="FX197" i="89"/>
  <c r="FX195" i="89"/>
  <c r="FX193" i="89"/>
  <c r="FX194" i="89"/>
  <c r="FX192" i="89"/>
  <c r="FX190" i="89"/>
  <c r="FX189" i="89"/>
  <c r="FX188" i="89"/>
  <c r="FX187" i="89"/>
  <c r="FX186" i="89"/>
  <c r="FX185" i="89"/>
  <c r="FX184" i="89"/>
  <c r="FX183" i="89"/>
  <c r="FX182" i="89"/>
  <c r="FX181" i="89"/>
  <c r="FX180" i="89"/>
  <c r="FX179" i="89"/>
  <c r="FX178" i="89"/>
  <c r="FX177" i="89"/>
  <c r="FX176" i="89"/>
  <c r="FX175" i="89"/>
  <c r="FX174" i="89"/>
  <c r="FX173" i="89"/>
  <c r="FX172" i="89"/>
  <c r="FX171" i="89"/>
  <c r="FX170" i="89"/>
  <c r="FX196" i="89"/>
  <c r="FX191" i="89"/>
  <c r="FX165" i="89"/>
  <c r="FX168" i="89"/>
  <c r="FX164" i="89"/>
  <c r="FX163" i="89"/>
  <c r="FX162" i="89"/>
  <c r="FX161" i="89"/>
  <c r="FX160" i="89"/>
  <c r="FX159" i="89"/>
  <c r="FX158" i="89"/>
  <c r="FX157" i="89"/>
  <c r="FX156" i="89"/>
  <c r="FX155" i="89"/>
  <c r="FX154" i="89"/>
  <c r="FX153" i="89"/>
  <c r="FX152" i="89"/>
  <c r="FX151" i="89"/>
  <c r="FX150" i="89"/>
  <c r="FX149" i="89"/>
  <c r="FX148" i="89"/>
  <c r="FX147" i="89"/>
  <c r="FX198" i="89"/>
  <c r="FX169" i="89"/>
  <c r="FX167" i="89"/>
  <c r="FX166" i="89"/>
  <c r="FX146" i="89"/>
  <c r="FX142" i="89"/>
  <c r="FX141" i="89"/>
  <c r="FX140" i="89"/>
  <c r="FX139" i="89"/>
  <c r="FX138" i="89"/>
  <c r="FX137" i="89"/>
  <c r="FX136" i="89"/>
  <c r="FX135" i="89"/>
  <c r="FX134" i="89"/>
  <c r="FX133" i="89"/>
  <c r="FX132" i="89"/>
  <c r="FX131" i="89"/>
  <c r="FX130" i="89"/>
  <c r="FX129" i="89"/>
  <c r="FX128" i="89"/>
  <c r="FX127" i="89"/>
  <c r="FX126" i="89"/>
  <c r="FX125" i="89"/>
  <c r="FX124" i="89"/>
  <c r="FX123" i="89"/>
  <c r="FX122" i="89"/>
  <c r="FX121" i="89"/>
  <c r="FX120" i="89"/>
  <c r="FX119" i="89"/>
  <c r="FX118" i="89"/>
  <c r="FX145" i="89"/>
  <c r="FX143" i="89"/>
  <c r="FX144" i="89"/>
  <c r="FX116" i="89"/>
  <c r="FX115" i="89"/>
  <c r="FX117" i="89"/>
  <c r="FX114" i="89"/>
  <c r="FX113" i="89"/>
  <c r="FX111" i="89"/>
  <c r="FX110" i="89"/>
  <c r="FX109" i="89"/>
  <c r="FX108" i="89"/>
  <c r="FX107" i="89"/>
  <c r="FX106" i="89"/>
  <c r="FX105" i="89"/>
  <c r="FX104" i="89"/>
  <c r="FX103" i="89"/>
  <c r="FX102" i="89"/>
  <c r="FX101" i="89"/>
  <c r="FX100" i="89"/>
  <c r="FX99" i="89"/>
  <c r="FX98" i="89"/>
  <c r="FX97" i="89"/>
  <c r="FX96" i="89"/>
  <c r="FX95" i="89"/>
  <c r="FX94" i="89"/>
  <c r="FX93" i="89"/>
  <c r="FX112" i="89"/>
  <c r="FX92" i="89"/>
  <c r="FX90" i="89"/>
  <c r="FX89" i="89"/>
  <c r="FX87" i="89"/>
  <c r="FX85" i="89"/>
  <c r="FX84" i="89"/>
  <c r="FX83" i="89"/>
  <c r="FX82" i="89"/>
  <c r="FX81" i="89"/>
  <c r="FX80" i="89"/>
  <c r="FX79" i="89"/>
  <c r="FX78" i="89"/>
  <c r="FX77" i="89"/>
  <c r="FX76" i="89"/>
  <c r="FX75" i="89"/>
  <c r="FX74" i="89"/>
  <c r="FX73" i="89"/>
  <c r="FX72" i="89"/>
  <c r="FX71" i="89"/>
  <c r="FX70" i="89"/>
  <c r="FX69" i="89"/>
  <c r="FX68" i="89"/>
  <c r="FX67" i="89"/>
  <c r="FX66" i="89"/>
  <c r="FX65" i="89"/>
  <c r="FX64" i="89"/>
  <c r="FX63" i="89"/>
  <c r="FX62" i="89"/>
  <c r="FX61" i="89"/>
  <c r="FX60" i="89"/>
  <c r="FX59" i="89"/>
  <c r="FX58" i="89"/>
  <c r="FX57" i="89"/>
  <c r="FX56" i="89"/>
  <c r="FX55" i="89"/>
  <c r="FX54" i="89"/>
  <c r="FX53" i="89"/>
  <c r="FX52" i="89"/>
  <c r="FX51" i="89"/>
  <c r="FX50" i="89"/>
  <c r="FX49" i="89"/>
  <c r="FX48" i="89"/>
  <c r="FX47" i="89"/>
  <c r="FX46" i="89"/>
  <c r="FX45" i="89"/>
  <c r="FX44" i="89"/>
  <c r="FX43" i="89"/>
  <c r="FX42" i="89"/>
  <c r="FX41" i="89"/>
  <c r="FX40" i="89"/>
  <c r="FX39" i="89"/>
  <c r="FX88" i="89"/>
  <c r="FX86" i="89"/>
  <c r="FX37" i="89"/>
  <c r="FX36" i="89"/>
  <c r="FX35" i="89"/>
  <c r="FX91" i="89"/>
  <c r="FX38" i="89"/>
  <c r="FX34" i="89"/>
  <c r="FX33" i="89"/>
  <c r="FX32" i="89"/>
  <c r="FX31" i="89"/>
  <c r="FX30" i="89"/>
  <c r="FX29" i="89"/>
  <c r="FX28" i="89"/>
  <c r="FX27" i="89"/>
  <c r="JD104" i="89"/>
  <c r="JD168" i="89"/>
  <c r="JD176" i="89"/>
  <c r="JD184" i="89"/>
  <c r="JD224" i="89"/>
  <c r="JE43" i="89"/>
  <c r="JC104" i="89"/>
  <c r="JC176" i="89"/>
  <c r="JC184" i="89"/>
  <c r="JC196" i="89"/>
  <c r="JC200" i="89"/>
  <c r="JC208" i="89"/>
  <c r="JC224" i="89"/>
  <c r="CC145" i="44"/>
  <c r="CS145" i="44"/>
  <c r="DI145" i="44"/>
  <c r="CC186" i="44"/>
  <c r="CS186" i="44"/>
  <c r="DI186" i="44"/>
  <c r="CB178" i="44"/>
  <c r="DH178" i="44"/>
  <c r="CR178" i="44"/>
  <c r="CC176" i="44"/>
  <c r="CS176" i="44"/>
  <c r="DI176" i="44"/>
  <c r="CB166" i="44"/>
  <c r="DH166" i="44"/>
  <c r="CR166" i="44"/>
  <c r="CB150" i="44"/>
  <c r="DH150" i="44"/>
  <c r="CR150" i="44"/>
  <c r="CB169" i="44"/>
  <c r="DH169" i="44"/>
  <c r="CR169" i="44"/>
  <c r="CR146" i="44"/>
  <c r="DH146" i="44"/>
  <c r="CB146" i="44"/>
  <c r="JC73" i="44"/>
  <c r="JC81" i="44"/>
  <c r="JC89" i="44"/>
  <c r="L7" i="53"/>
  <c r="L8" i="53"/>
  <c r="L10" i="53" s="1"/>
  <c r="L12" i="53" s="1"/>
  <c r="JG96" i="44"/>
  <c r="JG104" i="44"/>
  <c r="JG112" i="44"/>
  <c r="JG144" i="44"/>
  <c r="JG152" i="44"/>
  <c r="JG160" i="44"/>
  <c r="JG168" i="44"/>
  <c r="JG176" i="44"/>
  <c r="JG184" i="44"/>
  <c r="CR47" i="44"/>
  <c r="CB47" i="44"/>
  <c r="DH47" i="44"/>
  <c r="E8" i="54"/>
  <c r="E10" i="54" s="1"/>
  <c r="E12" i="54" s="1"/>
  <c r="JE151" i="44"/>
  <c r="JE150" i="44"/>
  <c r="JE101" i="44"/>
  <c r="JE196" i="44"/>
  <c r="JE204" i="44"/>
  <c r="JE212" i="44"/>
  <c r="DI74" i="44"/>
  <c r="CC74" i="44"/>
  <c r="CS74" i="44"/>
  <c r="IY99" i="44"/>
  <c r="IY107" i="44"/>
  <c r="IY115" i="44"/>
  <c r="IY139" i="44"/>
  <c r="IY147" i="44"/>
  <c r="IY155" i="44"/>
  <c r="IY163" i="44"/>
  <c r="IY171" i="44"/>
  <c r="IY179" i="44"/>
  <c r="IY187" i="44"/>
  <c r="JF97" i="44"/>
  <c r="JF106" i="44"/>
  <c r="JF114" i="44"/>
  <c r="JF122" i="44"/>
  <c r="JF130" i="44"/>
  <c r="JF148" i="44"/>
  <c r="JF146" i="44"/>
  <c r="JF153" i="44"/>
  <c r="JF161" i="44"/>
  <c r="JF169" i="44"/>
  <c r="JF177" i="44"/>
  <c r="JF185" i="44"/>
  <c r="JF194" i="44"/>
  <c r="JF66" i="44"/>
  <c r="CQ146" i="90"/>
  <c r="DG146" i="90"/>
  <c r="CA146" i="90"/>
  <c r="CA86" i="90"/>
  <c r="CQ86" i="90"/>
  <c r="DG86" i="90"/>
  <c r="BW32" i="90"/>
  <c r="CM32" i="90"/>
  <c r="DC32" i="90"/>
  <c r="CB115" i="89"/>
  <c r="CR115" i="89"/>
  <c r="DH115" i="89"/>
  <c r="CA212" i="90"/>
  <c r="CQ212" i="90"/>
  <c r="DG212" i="90"/>
  <c r="CA213" i="90"/>
  <c r="CQ213" i="90"/>
  <c r="DG213" i="90"/>
  <c r="DH192" i="90"/>
  <c r="CB192" i="90"/>
  <c r="CR192" i="90"/>
  <c r="CC189" i="90"/>
  <c r="CS189" i="90"/>
  <c r="DI189" i="90"/>
  <c r="CQ185" i="90"/>
  <c r="CA185" i="90"/>
  <c r="DG185" i="90"/>
  <c r="CA178" i="90"/>
  <c r="CQ178" i="90"/>
  <c r="DG178" i="90"/>
  <c r="CC168" i="90"/>
  <c r="CS168" i="90"/>
  <c r="DI168" i="90"/>
  <c r="CA154" i="90"/>
  <c r="CQ154" i="90"/>
  <c r="DG154" i="90"/>
  <c r="CQ142" i="90"/>
  <c r="CA142" i="90"/>
  <c r="DG142" i="90"/>
  <c r="CB139" i="90"/>
  <c r="CR139" i="90"/>
  <c r="DH139" i="90"/>
  <c r="CA114" i="90"/>
  <c r="DG114" i="90"/>
  <c r="CQ114" i="90"/>
  <c r="CC106" i="90"/>
  <c r="CS106" i="90"/>
  <c r="DI106" i="90"/>
  <c r="JE184" i="90"/>
  <c r="GF227" i="90"/>
  <c r="GF225" i="90"/>
  <c r="GF226" i="90"/>
  <c r="GF224" i="90"/>
  <c r="GF223" i="90"/>
  <c r="GF222" i="90"/>
  <c r="GF221" i="90"/>
  <c r="GF220" i="90"/>
  <c r="GF219" i="90"/>
  <c r="GF218" i="90"/>
  <c r="GF217" i="90"/>
  <c r="GF216" i="90"/>
  <c r="GF214" i="90"/>
  <c r="GF213" i="90"/>
  <c r="GF215" i="90"/>
  <c r="GF212" i="90"/>
  <c r="GF211" i="90"/>
  <c r="GF210" i="90"/>
  <c r="GF209" i="90"/>
  <c r="GF208" i="90"/>
  <c r="GF207" i="90"/>
  <c r="GF206" i="90"/>
  <c r="GF205" i="90"/>
  <c r="GF204" i="90"/>
  <c r="GF203" i="90"/>
  <c r="GF202" i="90"/>
  <c r="GF201" i="90"/>
  <c r="GF200" i="90"/>
  <c r="GF198" i="90"/>
  <c r="GF195" i="90"/>
  <c r="GF194" i="90"/>
  <c r="GF193" i="90"/>
  <c r="GF192" i="90"/>
  <c r="GF191" i="90"/>
  <c r="GF197" i="90"/>
  <c r="GF199" i="90"/>
  <c r="GF189" i="90"/>
  <c r="GF188" i="90"/>
  <c r="GF187" i="90"/>
  <c r="GF186" i="90"/>
  <c r="GF196" i="90"/>
  <c r="GF184" i="90"/>
  <c r="GF183" i="90"/>
  <c r="GF182" i="90"/>
  <c r="GF181" i="90"/>
  <c r="GF185" i="90"/>
  <c r="GF190" i="90"/>
  <c r="GF180" i="90"/>
  <c r="GF177" i="90"/>
  <c r="GF173" i="90"/>
  <c r="GF172" i="90"/>
  <c r="GF171" i="90"/>
  <c r="GF170" i="90"/>
  <c r="GF169" i="90"/>
  <c r="GF168" i="90"/>
  <c r="GF167" i="90"/>
  <c r="GF166" i="90"/>
  <c r="GF165" i="90"/>
  <c r="GF175" i="90"/>
  <c r="GF179" i="90"/>
  <c r="GF178" i="90"/>
  <c r="GF176" i="90"/>
  <c r="GF174" i="90"/>
  <c r="GF164" i="90"/>
  <c r="GF163" i="90"/>
  <c r="GF162" i="90"/>
  <c r="GF160" i="90"/>
  <c r="GF158" i="90"/>
  <c r="GF156" i="90"/>
  <c r="GF154" i="90"/>
  <c r="GF151" i="90"/>
  <c r="GF152" i="90"/>
  <c r="GF150" i="90"/>
  <c r="GF149" i="90"/>
  <c r="GF148" i="90"/>
  <c r="GF147" i="90"/>
  <c r="GF146" i="90"/>
  <c r="GF145" i="90"/>
  <c r="GF144" i="90"/>
  <c r="GF161" i="90"/>
  <c r="GF153" i="90"/>
  <c r="GF143" i="90"/>
  <c r="GF159" i="90"/>
  <c r="GF142" i="90"/>
  <c r="GF138" i="90"/>
  <c r="GF137" i="90"/>
  <c r="GF136" i="90"/>
  <c r="GF135" i="90"/>
  <c r="GF134" i="90"/>
  <c r="GF141" i="90"/>
  <c r="GF139" i="90"/>
  <c r="GF132" i="90"/>
  <c r="GF131" i="90"/>
  <c r="GF130" i="90"/>
  <c r="GF129" i="90"/>
  <c r="GF128" i="90"/>
  <c r="GF127" i="90"/>
  <c r="GF126" i="90"/>
  <c r="GF157" i="90"/>
  <c r="GF155" i="90"/>
  <c r="GF133" i="90"/>
  <c r="GF125" i="90"/>
  <c r="GF124" i="90"/>
  <c r="GF123" i="90"/>
  <c r="GF140" i="90"/>
  <c r="GF113" i="90"/>
  <c r="GF121" i="90"/>
  <c r="GF117" i="90"/>
  <c r="GF112" i="90"/>
  <c r="GF120" i="90"/>
  <c r="GF116" i="90"/>
  <c r="GF119" i="90"/>
  <c r="GF115" i="90"/>
  <c r="GF111" i="90"/>
  <c r="GF110" i="90"/>
  <c r="GF109" i="90"/>
  <c r="GF108" i="90"/>
  <c r="GF107" i="90"/>
  <c r="GF106" i="90"/>
  <c r="GF105" i="90"/>
  <c r="GF104" i="90"/>
  <c r="GF103" i="90"/>
  <c r="GF122" i="90"/>
  <c r="GF114" i="90"/>
  <c r="GF118" i="90"/>
  <c r="GF100" i="90"/>
  <c r="GF99" i="90"/>
  <c r="GF98" i="90"/>
  <c r="GF97" i="90"/>
  <c r="GF102" i="90"/>
  <c r="GF101" i="90"/>
  <c r="GF96" i="90"/>
  <c r="GF95" i="90"/>
  <c r="GF94" i="90"/>
  <c r="GF93" i="90"/>
  <c r="GF92" i="90"/>
  <c r="GF91" i="90"/>
  <c r="GF90" i="90"/>
  <c r="GF89" i="90"/>
  <c r="GF88" i="90"/>
  <c r="GF87" i="90"/>
  <c r="GF86" i="90"/>
  <c r="GF82" i="90"/>
  <c r="GF81" i="90"/>
  <c r="GF80" i="90"/>
  <c r="GF79" i="90"/>
  <c r="GF78" i="90"/>
  <c r="GF77" i="90"/>
  <c r="GF76" i="90"/>
  <c r="GF75" i="90"/>
  <c r="GF74" i="90"/>
  <c r="GF73" i="90"/>
  <c r="GF72" i="90"/>
  <c r="GF71" i="90"/>
  <c r="GF70" i="90"/>
  <c r="GF69" i="90"/>
  <c r="GF68" i="90"/>
  <c r="GF67" i="90"/>
  <c r="GF66" i="90"/>
  <c r="GF65" i="90"/>
  <c r="GF64" i="90"/>
  <c r="GF63" i="90"/>
  <c r="GF62" i="90"/>
  <c r="GF83" i="90"/>
  <c r="GF85" i="90"/>
  <c r="GF84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61" i="90"/>
  <c r="GF36" i="90"/>
  <c r="GF33" i="90"/>
  <c r="GF32" i="90"/>
  <c r="GF31" i="90"/>
  <c r="GF30" i="90"/>
  <c r="GF29" i="90"/>
  <c r="GF28" i="90"/>
  <c r="GF27" i="90"/>
  <c r="GF34" i="90"/>
  <c r="GF35" i="90"/>
  <c r="JD215" i="90"/>
  <c r="CA35" i="90"/>
  <c r="CQ35" i="90"/>
  <c r="DG35" i="90"/>
  <c r="JJ150" i="90"/>
  <c r="JJ144" i="90"/>
  <c r="JJ156" i="90"/>
  <c r="JJ223" i="90"/>
  <c r="JB173" i="90"/>
  <c r="JB222" i="90"/>
  <c r="JF41" i="90"/>
  <c r="CL34" i="90"/>
  <c r="DB34" i="90"/>
  <c r="BV34" i="90"/>
  <c r="JI113" i="90"/>
  <c r="JI208" i="90"/>
  <c r="JI225" i="90"/>
  <c r="GB227" i="90"/>
  <c r="GB226" i="90"/>
  <c r="GB223" i="90"/>
  <c r="GB222" i="90"/>
  <c r="GB224" i="90"/>
  <c r="GB225" i="90"/>
  <c r="GB220" i="90"/>
  <c r="GB221" i="90"/>
  <c r="GB218" i="90"/>
  <c r="GB217" i="90"/>
  <c r="GB216" i="90"/>
  <c r="GB219" i="90"/>
  <c r="GB215" i="90"/>
  <c r="GB214" i="90"/>
  <c r="GB213" i="90"/>
  <c r="GB212" i="90"/>
  <c r="GB211" i="90"/>
  <c r="GB210" i="90"/>
  <c r="GB209" i="90"/>
  <c r="GB208" i="90"/>
  <c r="GB207" i="90"/>
  <c r="GB204" i="90"/>
  <c r="GB205" i="90"/>
  <c r="GB203" i="90"/>
  <c r="GB202" i="90"/>
  <c r="GB206" i="90"/>
  <c r="GB200" i="90"/>
  <c r="GB199" i="90"/>
  <c r="GB198" i="90"/>
  <c r="GB197" i="90"/>
  <c r="GB196" i="90"/>
  <c r="GB195" i="90"/>
  <c r="GB201" i="90"/>
  <c r="GB194" i="90"/>
  <c r="GB193" i="90"/>
  <c r="GB192" i="90"/>
  <c r="GB191" i="90"/>
  <c r="GB190" i="90"/>
  <c r="GB189" i="90"/>
  <c r="GB188" i="90"/>
  <c r="GB187" i="90"/>
  <c r="GB186" i="90"/>
  <c r="GB185" i="90"/>
  <c r="GB184" i="90"/>
  <c r="GB183" i="90"/>
  <c r="GB182" i="90"/>
  <c r="GB181" i="90"/>
  <c r="GB180" i="90"/>
  <c r="GB178" i="90"/>
  <c r="GB177" i="90"/>
  <c r="GB176" i="90"/>
  <c r="GB175" i="90"/>
  <c r="GB174" i="90"/>
  <c r="GB179" i="90"/>
  <c r="GB173" i="90"/>
  <c r="GB172" i="90"/>
  <c r="GB171" i="90"/>
  <c r="GB170" i="90"/>
  <c r="GB169" i="90"/>
  <c r="GB168" i="90"/>
  <c r="GB167" i="90"/>
  <c r="GB166" i="90"/>
  <c r="GB165" i="90"/>
  <c r="GB164" i="90"/>
  <c r="GB163" i="90"/>
  <c r="GB162" i="90"/>
  <c r="GB161" i="90"/>
  <c r="GB160" i="90"/>
  <c r="GB159" i="90"/>
  <c r="GB158" i="90"/>
  <c r="GB157" i="90"/>
  <c r="GB156" i="90"/>
  <c r="GB155" i="90"/>
  <c r="GB154" i="90"/>
  <c r="GB153" i="90"/>
  <c r="GB152" i="90"/>
  <c r="GB150" i="90"/>
  <c r="GB149" i="90"/>
  <c r="GB148" i="90"/>
  <c r="GB147" i="90"/>
  <c r="GB146" i="90"/>
  <c r="GB145" i="90"/>
  <c r="GB144" i="90"/>
  <c r="GB143" i="90"/>
  <c r="GB142" i="90"/>
  <c r="GB151" i="90"/>
  <c r="GB141" i="90"/>
  <c r="GB140" i="90"/>
  <c r="GB138" i="90"/>
  <c r="GB134" i="90"/>
  <c r="GB133" i="90"/>
  <c r="GB139" i="90"/>
  <c r="GB135" i="90"/>
  <c r="GB132" i="90"/>
  <c r="GB136" i="90"/>
  <c r="GB131" i="90"/>
  <c r="GB130" i="90"/>
  <c r="GB129" i="90"/>
  <c r="GB128" i="90"/>
  <c r="GB127" i="90"/>
  <c r="GB126" i="90"/>
  <c r="GB125" i="90"/>
  <c r="GB124" i="90"/>
  <c r="GB137" i="90"/>
  <c r="GB122" i="90"/>
  <c r="GB121" i="90"/>
  <c r="GB120" i="90"/>
  <c r="GB119" i="90"/>
  <c r="GB118" i="90"/>
  <c r="GB114" i="90"/>
  <c r="GB111" i="90"/>
  <c r="GB110" i="90"/>
  <c r="GB109" i="90"/>
  <c r="GB108" i="90"/>
  <c r="GB107" i="90"/>
  <c r="GB106" i="90"/>
  <c r="GB105" i="90"/>
  <c r="GB104" i="90"/>
  <c r="GB103" i="90"/>
  <c r="GB102" i="90"/>
  <c r="GB117" i="90"/>
  <c r="GB113" i="90"/>
  <c r="GB112" i="90"/>
  <c r="GB116" i="90"/>
  <c r="GB123" i="90"/>
  <c r="GB115" i="90"/>
  <c r="GB101" i="90"/>
  <c r="GB100" i="90"/>
  <c r="GB99" i="90"/>
  <c r="GB98" i="90"/>
  <c r="GB97" i="90"/>
  <c r="GB96" i="90"/>
  <c r="GB95" i="90"/>
  <c r="GB94" i="90"/>
  <c r="GB93" i="90"/>
  <c r="GB92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5" i="90"/>
  <c r="GB74" i="90"/>
  <c r="GB73" i="90"/>
  <c r="GB72" i="90"/>
  <c r="GB71" i="90"/>
  <c r="GB70" i="90"/>
  <c r="GB69" i="90"/>
  <c r="GB68" i="90"/>
  <c r="GB67" i="90"/>
  <c r="GB66" i="90"/>
  <c r="GB65" i="90"/>
  <c r="GB64" i="90"/>
  <c r="GB63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JH39" i="90"/>
  <c r="JH47" i="90"/>
  <c r="JH55" i="90"/>
  <c r="JH62" i="90"/>
  <c r="JH70" i="90"/>
  <c r="JH117" i="90"/>
  <c r="JH126" i="90"/>
  <c r="JH163" i="90"/>
  <c r="JH171" i="90"/>
  <c r="JH190" i="90"/>
  <c r="IZ37" i="90"/>
  <c r="IZ45" i="90"/>
  <c r="IZ53" i="90"/>
  <c r="IZ60" i="90"/>
  <c r="IZ68" i="90"/>
  <c r="IZ84" i="90"/>
  <c r="IZ112" i="90"/>
  <c r="IZ116" i="90"/>
  <c r="IZ163" i="90"/>
  <c r="IZ171" i="90"/>
  <c r="IZ212" i="90"/>
  <c r="BW27" i="90"/>
  <c r="CM27" i="90"/>
  <c r="DC27" i="90"/>
  <c r="JG34" i="90"/>
  <c r="JG42" i="90"/>
  <c r="JG50" i="90"/>
  <c r="JG67" i="90"/>
  <c r="JG75" i="90"/>
  <c r="JG163" i="90"/>
  <c r="JG171" i="90"/>
  <c r="JG186" i="90"/>
  <c r="JG211" i="90"/>
  <c r="IY34" i="90"/>
  <c r="IY42" i="90"/>
  <c r="IY50" i="90"/>
  <c r="IY66" i="90"/>
  <c r="IY74" i="90"/>
  <c r="IY82" i="90"/>
  <c r="IY170" i="90"/>
  <c r="IY186" i="90"/>
  <c r="IY194" i="90"/>
  <c r="CK34" i="90"/>
  <c r="CA174" i="89"/>
  <c r="CQ174" i="89"/>
  <c r="DG174" i="89"/>
  <c r="CA180" i="89"/>
  <c r="CQ180" i="89"/>
  <c r="DG180" i="89"/>
  <c r="CB117" i="89"/>
  <c r="DH117" i="89"/>
  <c r="CR117" i="89"/>
  <c r="CR88" i="89"/>
  <c r="DH88" i="89"/>
  <c r="CB88" i="89"/>
  <c r="CA88" i="89"/>
  <c r="CQ88" i="89"/>
  <c r="DG88" i="89"/>
  <c r="BT87" i="89"/>
  <c r="CZ87" i="89"/>
  <c r="CJ87" i="89"/>
  <c r="BP83" i="89"/>
  <c r="CF83" i="89"/>
  <c r="CV83" i="89"/>
  <c r="JJ147" i="89"/>
  <c r="JJ155" i="89"/>
  <c r="JJ163" i="89"/>
  <c r="GC227" i="89"/>
  <c r="GC226" i="89"/>
  <c r="GC225" i="89"/>
  <c r="GC224" i="89"/>
  <c r="GC223" i="89"/>
  <c r="GC222" i="89"/>
  <c r="GC221" i="89"/>
  <c r="GC220" i="89"/>
  <c r="GC219" i="89"/>
  <c r="GC218" i="89"/>
  <c r="GC217" i="89"/>
  <c r="GC216" i="89"/>
  <c r="GC215" i="89"/>
  <c r="GC214" i="89"/>
  <c r="GC213" i="89"/>
  <c r="GC212" i="89"/>
  <c r="GC211" i="89"/>
  <c r="GC210" i="89"/>
  <c r="GC209" i="89"/>
  <c r="GC208" i="89"/>
  <c r="GC207" i="89"/>
  <c r="GC206" i="89"/>
  <c r="GC205" i="89"/>
  <c r="GC204" i="89"/>
  <c r="GC203" i="89"/>
  <c r="GC202" i="89"/>
  <c r="GC201" i="89"/>
  <c r="GC200" i="89"/>
  <c r="GC199" i="89"/>
  <c r="GC198" i="89"/>
  <c r="GC197" i="89"/>
  <c r="GC196" i="89"/>
  <c r="GC195" i="89"/>
  <c r="GC193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2" i="89"/>
  <c r="GC171" i="89"/>
  <c r="GC170" i="89"/>
  <c r="GC169" i="89"/>
  <c r="GC168" i="89"/>
  <c r="GC167" i="89"/>
  <c r="GC166" i="89"/>
  <c r="GC165" i="89"/>
  <c r="GC192" i="89"/>
  <c r="GC191" i="89"/>
  <c r="GC194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5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44" i="89"/>
  <c r="GC148" i="89"/>
  <c r="GC147" i="89"/>
  <c r="GC146" i="89"/>
  <c r="GC111" i="89"/>
  <c r="GC110" i="89"/>
  <c r="GC109" i="89"/>
  <c r="GC108" i="89"/>
  <c r="GC107" i="89"/>
  <c r="GC106" i="89"/>
  <c r="GC105" i="89"/>
  <c r="GC104" i="89"/>
  <c r="GC103" i="89"/>
  <c r="GC102" i="89"/>
  <c r="GC101" i="89"/>
  <c r="GC100" i="89"/>
  <c r="GC99" i="89"/>
  <c r="GC98" i="89"/>
  <c r="GC97" i="89"/>
  <c r="GC96" i="89"/>
  <c r="GC95" i="89"/>
  <c r="GC94" i="89"/>
  <c r="GC93" i="89"/>
  <c r="GC92" i="89"/>
  <c r="GC91" i="89"/>
  <c r="GC90" i="89"/>
  <c r="GC89" i="89"/>
  <c r="GC88" i="89"/>
  <c r="GC87" i="89"/>
  <c r="GC112" i="89"/>
  <c r="GC86" i="89"/>
  <c r="GC42" i="89"/>
  <c r="GC33" i="89"/>
  <c r="GC85" i="89"/>
  <c r="GC81" i="89"/>
  <c r="GC77" i="89"/>
  <c r="GC73" i="89"/>
  <c r="GC69" i="89"/>
  <c r="GC65" i="89"/>
  <c r="GC61" i="89"/>
  <c r="GC57" i="89"/>
  <c r="GC53" i="89"/>
  <c r="GC49" i="89"/>
  <c r="GC45" i="89"/>
  <c r="GC38" i="89"/>
  <c r="GC32" i="89"/>
  <c r="GC31" i="89"/>
  <c r="GC30" i="89"/>
  <c r="GC29" i="89"/>
  <c r="GC28" i="89"/>
  <c r="GC27" i="89"/>
  <c r="GC40" i="89"/>
  <c r="GC82" i="89"/>
  <c r="GC78" i="89"/>
  <c r="GC74" i="89"/>
  <c r="GC70" i="89"/>
  <c r="GC66" i="89"/>
  <c r="GC62" i="89"/>
  <c r="GC58" i="89"/>
  <c r="GC54" i="89"/>
  <c r="GC50" i="89"/>
  <c r="GC43" i="89"/>
  <c r="GC46" i="89"/>
  <c r="GC83" i="89"/>
  <c r="GC79" i="89"/>
  <c r="GC75" i="89"/>
  <c r="GC71" i="89"/>
  <c r="GC67" i="89"/>
  <c r="GC63" i="89"/>
  <c r="GC59" i="89"/>
  <c r="GC55" i="89"/>
  <c r="GC51" i="89"/>
  <c r="GC47" i="89"/>
  <c r="GC41" i="89"/>
  <c r="GC37" i="89"/>
  <c r="GC44" i="89"/>
  <c r="GC36" i="89"/>
  <c r="GC84" i="89"/>
  <c r="GC80" i="89"/>
  <c r="GC76" i="89"/>
  <c r="GC72" i="89"/>
  <c r="GC68" i="89"/>
  <c r="GC64" i="89"/>
  <c r="GC60" i="89"/>
  <c r="GC56" i="89"/>
  <c r="GC52" i="89"/>
  <c r="GC48" i="89"/>
  <c r="GC39" i="89"/>
  <c r="GC35" i="89"/>
  <c r="GC34" i="89"/>
  <c r="IY29" i="89"/>
  <c r="JH33" i="89"/>
  <c r="BO28" i="89"/>
  <c r="CE28" i="89"/>
  <c r="CU28" i="89"/>
  <c r="IY35" i="89"/>
  <c r="IY43" i="89"/>
  <c r="JF88" i="89"/>
  <c r="JF96" i="89"/>
  <c r="JF112" i="89"/>
  <c r="JF119" i="89"/>
  <c r="JF127" i="89"/>
  <c r="JF135" i="89"/>
  <c r="JF168" i="89"/>
  <c r="JF176" i="89"/>
  <c r="JF192" i="89"/>
  <c r="JF216" i="89"/>
  <c r="JF224" i="89"/>
  <c r="JE51" i="89"/>
  <c r="JE59" i="89"/>
  <c r="JE67" i="89"/>
  <c r="JE75" i="89"/>
  <c r="JE83" i="89"/>
  <c r="JE92" i="89"/>
  <c r="JE100" i="89"/>
  <c r="JE108" i="89"/>
  <c r="JE116" i="89"/>
  <c r="JE123" i="89"/>
  <c r="JE131" i="89"/>
  <c r="JE139" i="89"/>
  <c r="JE148" i="89"/>
  <c r="JE156" i="89"/>
  <c r="JE164" i="89"/>
  <c r="JE172" i="89"/>
  <c r="JE180" i="89"/>
  <c r="JE188" i="89"/>
  <c r="JE196" i="89"/>
  <c r="JE204" i="89"/>
  <c r="JE212" i="89"/>
  <c r="JE220" i="89"/>
  <c r="JD105" i="89"/>
  <c r="JD166" i="89"/>
  <c r="JD169" i="89"/>
  <c r="JD177" i="89"/>
  <c r="JD185" i="89"/>
  <c r="JD217" i="89"/>
  <c r="JD225" i="89"/>
  <c r="JH46" i="89"/>
  <c r="FW214" i="89"/>
  <c r="FW212" i="89"/>
  <c r="FW211" i="89"/>
  <c r="FW210" i="89"/>
  <c r="FW209" i="89"/>
  <c r="FW208" i="89"/>
  <c r="FW207" i="89"/>
  <c r="FW206" i="89"/>
  <c r="FW205" i="89"/>
  <c r="FW204" i="89"/>
  <c r="FW203" i="89"/>
  <c r="FW202" i="89"/>
  <c r="FW201" i="89"/>
  <c r="FW200" i="89"/>
  <c r="FW199" i="89"/>
  <c r="FW198" i="89"/>
  <c r="FW197" i="89"/>
  <c r="FW196" i="89"/>
  <c r="FW195" i="89"/>
  <c r="FW194" i="89"/>
  <c r="FW193" i="89"/>
  <c r="FW192" i="89"/>
  <c r="FW191" i="89"/>
  <c r="FW217" i="89"/>
  <c r="FW215" i="89"/>
  <c r="FW218" i="89"/>
  <c r="FW213" i="89"/>
  <c r="FW227" i="89"/>
  <c r="FW226" i="89"/>
  <c r="FW225" i="89"/>
  <c r="FW224" i="89"/>
  <c r="FW223" i="89"/>
  <c r="FW222" i="89"/>
  <c r="FW221" i="89"/>
  <c r="FW220" i="89"/>
  <c r="FW216" i="89"/>
  <c r="FW219" i="89"/>
  <c r="FW177" i="89"/>
  <c r="FW166" i="89"/>
  <c r="FW178" i="89"/>
  <c r="FW170" i="89"/>
  <c r="FW165" i="89"/>
  <c r="FW188" i="89"/>
  <c r="FW187" i="89"/>
  <c r="FW186" i="89"/>
  <c r="FW185" i="89"/>
  <c r="FW184" i="89"/>
  <c r="FW183" i="89"/>
  <c r="FW182" i="89"/>
  <c r="FW181" i="89"/>
  <c r="FW180" i="89"/>
  <c r="FW179" i="89"/>
  <c r="FW171" i="89"/>
  <c r="FW168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9" i="89"/>
  <c r="FW148" i="89"/>
  <c r="FW147" i="89"/>
  <c r="FW146" i="89"/>
  <c r="FW145" i="89"/>
  <c r="FW144" i="89"/>
  <c r="FW143" i="89"/>
  <c r="FW189" i="89"/>
  <c r="FW172" i="89"/>
  <c r="FW173" i="89"/>
  <c r="FW190" i="89"/>
  <c r="FW174" i="89"/>
  <c r="FW175" i="89"/>
  <c r="FW169" i="89"/>
  <c r="FW176" i="89"/>
  <c r="FW167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29" i="89"/>
  <c r="FW128" i="89"/>
  <c r="FW127" i="89"/>
  <c r="FW126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44" i="89"/>
  <c r="FW43" i="89"/>
  <c r="FW42" i="89"/>
  <c r="FW41" i="89"/>
  <c r="FW40" i="89"/>
  <c r="FW39" i="89"/>
  <c r="FW38" i="89"/>
  <c r="FW37" i="89"/>
  <c r="FW36" i="89"/>
  <c r="FW35" i="89"/>
  <c r="FW34" i="89"/>
  <c r="FW33" i="89"/>
  <c r="FW86" i="89"/>
  <c r="FW32" i="89"/>
  <c r="FW31" i="89"/>
  <c r="FW30" i="89"/>
  <c r="FW29" i="89"/>
  <c r="FW28" i="89"/>
  <c r="FW27" i="89"/>
  <c r="JC105" i="89"/>
  <c r="JC177" i="89"/>
  <c r="JC185" i="89"/>
  <c r="JC198" i="89"/>
  <c r="JC201" i="89"/>
  <c r="JC209" i="89"/>
  <c r="JC217" i="89"/>
  <c r="JC225" i="89"/>
  <c r="CB193" i="44"/>
  <c r="DH193" i="44"/>
  <c r="CR193" i="44"/>
  <c r="DH192" i="44"/>
  <c r="CR192" i="44"/>
  <c r="CB192" i="44"/>
  <c r="CB159" i="44"/>
  <c r="DH159" i="44"/>
  <c r="CR159" i="44"/>
  <c r="CB162" i="44"/>
  <c r="DH162" i="44"/>
  <c r="CR162" i="44"/>
  <c r="DG149" i="44"/>
  <c r="CA149" i="44"/>
  <c r="CQ149" i="44"/>
  <c r="CC174" i="44"/>
  <c r="CS174" i="44"/>
  <c r="DI174" i="44"/>
  <c r="DI69" i="44"/>
  <c r="CC69" i="44"/>
  <c r="CS69" i="44"/>
  <c r="CR45" i="44"/>
  <c r="CB45" i="44"/>
  <c r="DH45" i="44"/>
  <c r="N7" i="54"/>
  <c r="GD227" i="44"/>
  <c r="GD226" i="44"/>
  <c r="GD225" i="44"/>
  <c r="GD224" i="44"/>
  <c r="GD223" i="44"/>
  <c r="GD222" i="44"/>
  <c r="GD221" i="44"/>
  <c r="GD220" i="44"/>
  <c r="GD219" i="44"/>
  <c r="GD218" i="44"/>
  <c r="GD217" i="44"/>
  <c r="GD216" i="44"/>
  <c r="GD215" i="44"/>
  <c r="GD214" i="44"/>
  <c r="GD213" i="44"/>
  <c r="GD212" i="44"/>
  <c r="GD211" i="44"/>
  <c r="GD210" i="44"/>
  <c r="GD209" i="44"/>
  <c r="GD208" i="44"/>
  <c r="GD207" i="44"/>
  <c r="GD206" i="44"/>
  <c r="GD205" i="44"/>
  <c r="GD204" i="44"/>
  <c r="GD203" i="44"/>
  <c r="GD202" i="44"/>
  <c r="GD201" i="44"/>
  <c r="GD200" i="44"/>
  <c r="GD199" i="44"/>
  <c r="GD198" i="44"/>
  <c r="GD197" i="44"/>
  <c r="GD196" i="44"/>
  <c r="GD195" i="44"/>
  <c r="GD193" i="44"/>
  <c r="GD192" i="44"/>
  <c r="GD191" i="44"/>
  <c r="GD190" i="44"/>
  <c r="GD189" i="44"/>
  <c r="GD188" i="44"/>
  <c r="GD187" i="44"/>
  <c r="GD186" i="44"/>
  <c r="GD185" i="44"/>
  <c r="GD184" i="44"/>
  <c r="GD183" i="44"/>
  <c r="GD182" i="44"/>
  <c r="GD181" i="44"/>
  <c r="GD180" i="44"/>
  <c r="GD179" i="44"/>
  <c r="GD178" i="44"/>
  <c r="GD177" i="44"/>
  <c r="GD176" i="44"/>
  <c r="GD175" i="44"/>
  <c r="GD174" i="44"/>
  <c r="GD173" i="44"/>
  <c r="GD172" i="44"/>
  <c r="GD171" i="44"/>
  <c r="GD170" i="44"/>
  <c r="GD169" i="44"/>
  <c r="GD168" i="44"/>
  <c r="GD167" i="44"/>
  <c r="GD166" i="44"/>
  <c r="GD165" i="44"/>
  <c r="GD164" i="44"/>
  <c r="GD163" i="44"/>
  <c r="GD162" i="44"/>
  <c r="GD161" i="44"/>
  <c r="GD160" i="44"/>
  <c r="GD159" i="44"/>
  <c r="GD158" i="44"/>
  <c r="GD157" i="44"/>
  <c r="GD156" i="44"/>
  <c r="GD155" i="44"/>
  <c r="GD154" i="44"/>
  <c r="GD153" i="44"/>
  <c r="GD152" i="44"/>
  <c r="GD151" i="44"/>
  <c r="GD150" i="44"/>
  <c r="GD149" i="44"/>
  <c r="GD148" i="44"/>
  <c r="GD147" i="44"/>
  <c r="GD146" i="44"/>
  <c r="GD145" i="44"/>
  <c r="GD144" i="44"/>
  <c r="GD143" i="44"/>
  <c r="GD142" i="44"/>
  <c r="GD141" i="44"/>
  <c r="GD140" i="44"/>
  <c r="GD139" i="44"/>
  <c r="GD138" i="44"/>
  <c r="GD194" i="44"/>
  <c r="GD137" i="44"/>
  <c r="GD136" i="44"/>
  <c r="GD135" i="44"/>
  <c r="GD134" i="44"/>
  <c r="GD133" i="44"/>
  <c r="GD132" i="44"/>
  <c r="GD131" i="44"/>
  <c r="GD130" i="44"/>
  <c r="GD129" i="44"/>
  <c r="GD128" i="44"/>
  <c r="GD127" i="44"/>
  <c r="GD126" i="44"/>
  <c r="GD125" i="44"/>
  <c r="GD124" i="44"/>
  <c r="GD123" i="44"/>
  <c r="GD122" i="44"/>
  <c r="GD121" i="44"/>
  <c r="GD120" i="44"/>
  <c r="GD119" i="44"/>
  <c r="GD118" i="44"/>
  <c r="GD117" i="44"/>
  <c r="GD116" i="44"/>
  <c r="GD115" i="44"/>
  <c r="GD114" i="44"/>
  <c r="GD113" i="44"/>
  <c r="GD112" i="44"/>
  <c r="GD111" i="44"/>
  <c r="GD110" i="44"/>
  <c r="GD109" i="44"/>
  <c r="GD108" i="44"/>
  <c r="GD107" i="44"/>
  <c r="GD106" i="44"/>
  <c r="GD105" i="44"/>
  <c r="GD104" i="44"/>
  <c r="GD103" i="44"/>
  <c r="GD102" i="44"/>
  <c r="GD101" i="44"/>
  <c r="GD100" i="44"/>
  <c r="GD99" i="44"/>
  <c r="GD98" i="44"/>
  <c r="GD97" i="44"/>
  <c r="GD96" i="44"/>
  <c r="GD95" i="44"/>
  <c r="GD94" i="44"/>
  <c r="GD93" i="44"/>
  <c r="GD92" i="44"/>
  <c r="GD91" i="44"/>
  <c r="GD90" i="44"/>
  <c r="GD89" i="44"/>
  <c r="GD88" i="44"/>
  <c r="GD87" i="44"/>
  <c r="GD86" i="44"/>
  <c r="GD85" i="44"/>
  <c r="GD84" i="44"/>
  <c r="GD83" i="44"/>
  <c r="GD82" i="44"/>
  <c r="GD81" i="44"/>
  <c r="GD80" i="44"/>
  <c r="GD79" i="44"/>
  <c r="GD78" i="44"/>
  <c r="GD77" i="44"/>
  <c r="GD76" i="44"/>
  <c r="GD75" i="44"/>
  <c r="GD74" i="44"/>
  <c r="GD73" i="44"/>
  <c r="GD72" i="44"/>
  <c r="GD71" i="44"/>
  <c r="GD70" i="44"/>
  <c r="GD69" i="44"/>
  <c r="GD68" i="44"/>
  <c r="GD67" i="44"/>
  <c r="GD66" i="44"/>
  <c r="GD65" i="44"/>
  <c r="GD64" i="44"/>
  <c r="GD63" i="44"/>
  <c r="GD62" i="44"/>
  <c r="GD61" i="44"/>
  <c r="GD60" i="44"/>
  <c r="GD59" i="44"/>
  <c r="GD58" i="44"/>
  <c r="GD57" i="44"/>
  <c r="GD56" i="44"/>
  <c r="GD55" i="44"/>
  <c r="GD54" i="44"/>
  <c r="GD53" i="44"/>
  <c r="GD52" i="44"/>
  <c r="GD51" i="44"/>
  <c r="GD50" i="44"/>
  <c r="GD49" i="44"/>
  <c r="GD48" i="44"/>
  <c r="GD43" i="44"/>
  <c r="GD42" i="44"/>
  <c r="GD41" i="44"/>
  <c r="GD40" i="44"/>
  <c r="GD39" i="44"/>
  <c r="GD38" i="44"/>
  <c r="GD37" i="44"/>
  <c r="GD36" i="44"/>
  <c r="GD35" i="44"/>
  <c r="GD34" i="44"/>
  <c r="GD33" i="44"/>
  <c r="GD32" i="44"/>
  <c r="GD31" i="44"/>
  <c r="GD30" i="44"/>
  <c r="GD29" i="44"/>
  <c r="GD28" i="44"/>
  <c r="GD27" i="44"/>
  <c r="GD44" i="44"/>
  <c r="GD45" i="44"/>
  <c r="GD46" i="44"/>
  <c r="GD47" i="44"/>
  <c r="JJ87" i="44"/>
  <c r="JJ95" i="44"/>
  <c r="JG97" i="44"/>
  <c r="JG105" i="44"/>
  <c r="JG113" i="44"/>
  <c r="JG145" i="44"/>
  <c r="JG153" i="44"/>
  <c r="JG161" i="44"/>
  <c r="JG169" i="44"/>
  <c r="JG177" i="44"/>
  <c r="JG185" i="44"/>
  <c r="M7" i="53"/>
  <c r="M8" i="53"/>
  <c r="M10" i="53" s="1"/>
  <c r="M12" i="53" s="1"/>
  <c r="IZ48" i="44"/>
  <c r="IZ56" i="44"/>
  <c r="IZ64" i="44"/>
  <c r="IZ72" i="44"/>
  <c r="IZ80" i="44"/>
  <c r="IZ88" i="44"/>
  <c r="JF70" i="44"/>
  <c r="JE96" i="44"/>
  <c r="JE159" i="44"/>
  <c r="JE158" i="44"/>
  <c r="JE197" i="44"/>
  <c r="JE205" i="44"/>
  <c r="JE213" i="44"/>
  <c r="IY100" i="44"/>
  <c r="IY108" i="44"/>
  <c r="IY116" i="44"/>
  <c r="IY140" i="44"/>
  <c r="IY148" i="44"/>
  <c r="IY156" i="44"/>
  <c r="IY164" i="44"/>
  <c r="IY172" i="44"/>
  <c r="IY180" i="44"/>
  <c r="IY188" i="44"/>
  <c r="JF75" i="44"/>
  <c r="JF98" i="44"/>
  <c r="JF107" i="44"/>
  <c r="JF115" i="44"/>
  <c r="JF123" i="44"/>
  <c r="JF131" i="44"/>
  <c r="JF145" i="44"/>
  <c r="JF147" i="44"/>
  <c r="JF154" i="44"/>
  <c r="JF162" i="44"/>
  <c r="JF170" i="44"/>
  <c r="JF178" i="44"/>
  <c r="JF186" i="44"/>
  <c r="DI49" i="44"/>
  <c r="CC49" i="44"/>
  <c r="CS49" i="44"/>
  <c r="JF46" i="44"/>
  <c r="JD138" i="44"/>
  <c r="CC171" i="90"/>
  <c r="CS171" i="90"/>
  <c r="DI171" i="90"/>
  <c r="CQ140" i="90"/>
  <c r="CA140" i="90"/>
  <c r="DG140" i="90"/>
  <c r="DH173" i="90"/>
  <c r="CB173" i="90"/>
  <c r="CR173" i="90"/>
  <c r="DH34" i="90"/>
  <c r="CB34" i="90"/>
  <c r="CR34" i="90"/>
  <c r="JE154" i="90"/>
  <c r="JE177" i="90"/>
  <c r="DB28" i="90"/>
  <c r="JJ142" i="90"/>
  <c r="JJ158" i="90"/>
  <c r="JJ194" i="90"/>
  <c r="JB147" i="90"/>
  <c r="JB143" i="90"/>
  <c r="JB221" i="90"/>
  <c r="IZ31" i="90"/>
  <c r="IZ27" i="90"/>
  <c r="JI114" i="90"/>
  <c r="JI137" i="90"/>
  <c r="JI139" i="90"/>
  <c r="JI227" i="90"/>
  <c r="JA113" i="90"/>
  <c r="JA137" i="90"/>
  <c r="JA193" i="90"/>
  <c r="JH40" i="90"/>
  <c r="JH48" i="90"/>
  <c r="JH56" i="90"/>
  <c r="JH63" i="90"/>
  <c r="JH118" i="90"/>
  <c r="JH127" i="90"/>
  <c r="JH164" i="90"/>
  <c r="JH172" i="90"/>
  <c r="JH191" i="90"/>
  <c r="IZ38" i="90"/>
  <c r="IZ46" i="90"/>
  <c r="IZ54" i="90"/>
  <c r="IZ61" i="90"/>
  <c r="IZ69" i="90"/>
  <c r="IZ85" i="90"/>
  <c r="IZ113" i="90"/>
  <c r="IZ117" i="90"/>
  <c r="IZ124" i="90"/>
  <c r="IZ164" i="90"/>
  <c r="IZ172" i="90"/>
  <c r="IZ190" i="90"/>
  <c r="DI30" i="90"/>
  <c r="CC30" i="90"/>
  <c r="CS30" i="90"/>
  <c r="DI27" i="90"/>
  <c r="CC27" i="90"/>
  <c r="CS27" i="90"/>
  <c r="BW28" i="90"/>
  <c r="CM28" i="90"/>
  <c r="DC28" i="90"/>
  <c r="JG35" i="90"/>
  <c r="JG51" i="90"/>
  <c r="JG60" i="90"/>
  <c r="JG68" i="90"/>
  <c r="JG76" i="90"/>
  <c r="JG147" i="90"/>
  <c r="JG164" i="90"/>
  <c r="JG172" i="90"/>
  <c r="JG187" i="90"/>
  <c r="JG195" i="90"/>
  <c r="JG212" i="90"/>
  <c r="BO27" i="90"/>
  <c r="CE27" i="90"/>
  <c r="CU27" i="90"/>
  <c r="IY35" i="90"/>
  <c r="BO43" i="90"/>
  <c r="CE43" i="90"/>
  <c r="CU43" i="90"/>
  <c r="BO51" i="90"/>
  <c r="CE51" i="90"/>
  <c r="CU51" i="90"/>
  <c r="IY59" i="90"/>
  <c r="IY67" i="90"/>
  <c r="IY75" i="90"/>
  <c r="IY151" i="90"/>
  <c r="IY163" i="90"/>
  <c r="IY171" i="90"/>
  <c r="IY187" i="90"/>
  <c r="IY211" i="90"/>
  <c r="CB194" i="89"/>
  <c r="CR194" i="89"/>
  <c r="DH194" i="89"/>
  <c r="CB143" i="89"/>
  <c r="DH143" i="89"/>
  <c r="CR143" i="89"/>
  <c r="CB118" i="89"/>
  <c r="CR118" i="89"/>
  <c r="DH118" i="89"/>
  <c r="CJ88" i="89"/>
  <c r="BT88" i="89"/>
  <c r="CZ88" i="89"/>
  <c r="CB33" i="89"/>
  <c r="CR33" i="89"/>
  <c r="DH33" i="89"/>
  <c r="JG213" i="89"/>
  <c r="FZ227" i="89"/>
  <c r="FZ226" i="89"/>
  <c r="FZ225" i="89"/>
  <c r="FZ224" i="89"/>
  <c r="FZ223" i="89"/>
  <c r="FZ222" i="89"/>
  <c r="FZ221" i="89"/>
  <c r="FZ220" i="89"/>
  <c r="FZ219" i="89"/>
  <c r="FZ218" i="89"/>
  <c r="FZ217" i="89"/>
  <c r="FZ216" i="89"/>
  <c r="FZ215" i="89"/>
  <c r="FZ213" i="89"/>
  <c r="FZ214" i="89"/>
  <c r="FZ212" i="89"/>
  <c r="FZ211" i="89"/>
  <c r="FZ210" i="89"/>
  <c r="FZ209" i="89"/>
  <c r="FZ208" i="89"/>
  <c r="FZ207" i="89"/>
  <c r="FZ206" i="89"/>
  <c r="FZ205" i="89"/>
  <c r="FZ204" i="89"/>
  <c r="FZ203" i="89"/>
  <c r="FZ202" i="89"/>
  <c r="FZ201" i="89"/>
  <c r="FZ200" i="89"/>
  <c r="FZ199" i="89"/>
  <c r="FZ198" i="89"/>
  <c r="FZ197" i="89"/>
  <c r="FZ196" i="89"/>
  <c r="FZ195" i="89"/>
  <c r="FZ194" i="89"/>
  <c r="FZ193" i="89"/>
  <c r="FZ192" i="89"/>
  <c r="FZ190" i="89"/>
  <c r="FZ189" i="89"/>
  <c r="FZ188" i="89"/>
  <c r="FZ187" i="89"/>
  <c r="FZ186" i="89"/>
  <c r="FZ185" i="89"/>
  <c r="FZ184" i="89"/>
  <c r="FZ183" i="89"/>
  <c r="FZ182" i="89"/>
  <c r="FZ181" i="89"/>
  <c r="FZ180" i="89"/>
  <c r="FZ179" i="89"/>
  <c r="FZ178" i="89"/>
  <c r="FZ177" i="89"/>
  <c r="FZ176" i="89"/>
  <c r="FZ175" i="89"/>
  <c r="FZ174" i="89"/>
  <c r="FZ173" i="89"/>
  <c r="FZ172" i="89"/>
  <c r="FZ171" i="89"/>
  <c r="FZ170" i="89"/>
  <c r="FZ169" i="89"/>
  <c r="FZ168" i="89"/>
  <c r="FZ191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5" i="89"/>
  <c r="FZ143" i="89"/>
  <c r="FZ144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46" i="89"/>
  <c r="FZ116" i="89"/>
  <c r="FZ115" i="89"/>
  <c r="FZ114" i="89"/>
  <c r="FZ113" i="89"/>
  <c r="FZ111" i="89"/>
  <c r="FZ110" i="89"/>
  <c r="FZ109" i="89"/>
  <c r="FZ108" i="89"/>
  <c r="FZ107" i="89"/>
  <c r="FZ106" i="89"/>
  <c r="FZ105" i="89"/>
  <c r="FZ104" i="89"/>
  <c r="FZ103" i="89"/>
  <c r="FZ102" i="89"/>
  <c r="FZ101" i="89"/>
  <c r="FZ100" i="89"/>
  <c r="FZ99" i="89"/>
  <c r="FZ98" i="89"/>
  <c r="FZ97" i="89"/>
  <c r="FZ96" i="89"/>
  <c r="FZ95" i="89"/>
  <c r="FZ94" i="89"/>
  <c r="FZ93" i="89"/>
  <c r="FZ92" i="89"/>
  <c r="FZ91" i="89"/>
  <c r="FZ90" i="89"/>
  <c r="FZ89" i="89"/>
  <c r="FZ88" i="89"/>
  <c r="FZ87" i="89"/>
  <c r="FZ112" i="89"/>
  <c r="FZ85" i="89"/>
  <c r="FZ84" i="89"/>
  <c r="FZ83" i="89"/>
  <c r="FZ82" i="89"/>
  <c r="FZ81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86" i="89"/>
  <c r="FZ39" i="89"/>
  <c r="FZ35" i="89"/>
  <c r="FZ42" i="89"/>
  <c r="FZ45" i="89"/>
  <c r="FZ38" i="89"/>
  <c r="FZ34" i="89"/>
  <c r="FZ40" i="89"/>
  <c r="FZ33" i="89"/>
  <c r="FZ43" i="89"/>
  <c r="FZ32" i="89"/>
  <c r="FZ31" i="89"/>
  <c r="FZ30" i="89"/>
  <c r="FZ29" i="89"/>
  <c r="FZ28" i="89"/>
  <c r="FZ27" i="89"/>
  <c r="FZ46" i="89"/>
  <c r="FZ41" i="89"/>
  <c r="FZ37" i="89"/>
  <c r="FZ44" i="89"/>
  <c r="FZ36" i="89"/>
  <c r="JF89" i="89"/>
  <c r="JF97" i="89"/>
  <c r="JF113" i="89"/>
  <c r="JF120" i="89"/>
  <c r="JF128" i="89"/>
  <c r="JF136" i="89"/>
  <c r="JF169" i="89"/>
  <c r="JF177" i="89"/>
  <c r="JF217" i="89"/>
  <c r="JE45" i="89"/>
  <c r="JE52" i="89"/>
  <c r="JE60" i="89"/>
  <c r="JE68" i="89"/>
  <c r="JE76" i="89"/>
  <c r="JE84" i="89"/>
  <c r="JE93" i="89"/>
  <c r="JE101" i="89"/>
  <c r="JE109" i="89"/>
  <c r="JE124" i="89"/>
  <c r="JE132" i="89"/>
  <c r="JE140" i="89"/>
  <c r="JE149" i="89"/>
  <c r="JE157" i="89"/>
  <c r="JE165" i="89"/>
  <c r="JE173" i="89"/>
  <c r="JE181" i="89"/>
  <c r="JE189" i="89"/>
  <c r="JE197" i="89"/>
  <c r="JE205" i="89"/>
  <c r="JE221" i="89"/>
  <c r="JD98" i="89"/>
  <c r="JD106" i="89"/>
  <c r="JD170" i="89"/>
  <c r="JD178" i="89"/>
  <c r="JD186" i="89"/>
  <c r="JD218" i="89"/>
  <c r="JD226" i="89"/>
  <c r="IZ69" i="89"/>
  <c r="JE35" i="89"/>
  <c r="JC106" i="89"/>
  <c r="JC178" i="89"/>
  <c r="JC186" i="89"/>
  <c r="JC202" i="89"/>
  <c r="JC210" i="89"/>
  <c r="JC218" i="89"/>
  <c r="JC226" i="89"/>
  <c r="CB145" i="44"/>
  <c r="CR145" i="44"/>
  <c r="DH145" i="44"/>
  <c r="CA141" i="44"/>
  <c r="CQ141" i="44"/>
  <c r="DG141" i="44"/>
  <c r="CB186" i="44"/>
  <c r="DH186" i="44"/>
  <c r="CR186" i="44"/>
  <c r="CC173" i="44"/>
  <c r="CS173" i="44"/>
  <c r="DI173" i="44"/>
  <c r="CB177" i="44"/>
  <c r="DH177" i="44"/>
  <c r="CR177" i="44"/>
  <c r="GE227" i="44"/>
  <c r="GE226" i="44"/>
  <c r="GE225" i="44"/>
  <c r="GE224" i="44"/>
  <c r="GE223" i="44"/>
  <c r="GE222" i="44"/>
  <c r="GE221" i="44"/>
  <c r="GE220" i="44"/>
  <c r="GE219" i="44"/>
  <c r="GE218" i="44"/>
  <c r="GE217" i="44"/>
  <c r="GE216" i="44"/>
  <c r="GE215" i="44"/>
  <c r="GE214" i="44"/>
  <c r="GE213" i="44"/>
  <c r="GE212" i="44"/>
  <c r="GE211" i="44"/>
  <c r="GE210" i="44"/>
  <c r="GE209" i="44"/>
  <c r="GE208" i="44"/>
  <c r="GE207" i="44"/>
  <c r="GE206" i="44"/>
  <c r="GE205" i="44"/>
  <c r="GE204" i="44"/>
  <c r="GE203" i="44"/>
  <c r="GE202" i="44"/>
  <c r="GE201" i="44"/>
  <c r="GE200" i="44"/>
  <c r="GE199" i="44"/>
  <c r="GE198" i="44"/>
  <c r="GE197" i="44"/>
  <c r="GE196" i="44"/>
  <c r="GE195" i="44"/>
  <c r="GE194" i="44"/>
  <c r="GE193" i="44"/>
  <c r="GE192" i="44"/>
  <c r="GE191" i="44"/>
  <c r="GE190" i="44"/>
  <c r="GE189" i="44"/>
  <c r="GE188" i="44"/>
  <c r="GE187" i="44"/>
  <c r="GE186" i="44"/>
  <c r="GE185" i="44"/>
  <c r="GE184" i="44"/>
  <c r="GE183" i="44"/>
  <c r="GE182" i="44"/>
  <c r="GE181" i="44"/>
  <c r="GE180" i="44"/>
  <c r="GE179" i="44"/>
  <c r="GE178" i="44"/>
  <c r="GE177" i="44"/>
  <c r="GE176" i="44"/>
  <c r="GE175" i="44"/>
  <c r="GE174" i="44"/>
  <c r="GE173" i="44"/>
  <c r="GE172" i="44"/>
  <c r="GE171" i="44"/>
  <c r="GE170" i="44"/>
  <c r="GE169" i="44"/>
  <c r="GE168" i="44"/>
  <c r="GE167" i="44"/>
  <c r="GE166" i="44"/>
  <c r="GE165" i="44"/>
  <c r="GE164" i="44"/>
  <c r="GE163" i="44"/>
  <c r="GE162" i="44"/>
  <c r="GE161" i="44"/>
  <c r="GE160" i="44"/>
  <c r="GE159" i="44"/>
  <c r="GE158" i="44"/>
  <c r="GE157" i="44"/>
  <c r="GE156" i="44"/>
  <c r="GE155" i="44"/>
  <c r="GE154" i="44"/>
  <c r="GE153" i="44"/>
  <c r="GE152" i="44"/>
  <c r="GE151" i="44"/>
  <c r="GE150" i="44"/>
  <c r="GE149" i="44"/>
  <c r="GE148" i="44"/>
  <c r="GE147" i="44"/>
  <c r="GE146" i="44"/>
  <c r="GE145" i="44"/>
  <c r="GE144" i="44"/>
  <c r="GE143" i="44"/>
  <c r="GE142" i="44"/>
  <c r="GE141" i="44"/>
  <c r="GE140" i="44"/>
  <c r="GE137" i="44"/>
  <c r="GE136" i="44"/>
  <c r="GE135" i="44"/>
  <c r="GE134" i="44"/>
  <c r="GE133" i="44"/>
  <c r="GE132" i="44"/>
  <c r="GE131" i="44"/>
  <c r="GE130" i="44"/>
  <c r="GE129" i="44"/>
  <c r="GE128" i="44"/>
  <c r="GE127" i="44"/>
  <c r="GE126" i="44"/>
  <c r="GE125" i="44"/>
  <c r="GE124" i="44"/>
  <c r="GE123" i="44"/>
  <c r="GE122" i="44"/>
  <c r="GE121" i="44"/>
  <c r="GE120" i="44"/>
  <c r="GE119" i="44"/>
  <c r="GE118" i="44"/>
  <c r="GE117" i="44"/>
  <c r="GE116" i="44"/>
  <c r="GE115" i="44"/>
  <c r="GE114" i="44"/>
  <c r="GE113" i="44"/>
  <c r="GE112" i="44"/>
  <c r="GE111" i="44"/>
  <c r="GE110" i="44"/>
  <c r="GE109" i="44"/>
  <c r="GE108" i="44"/>
  <c r="GE107" i="44"/>
  <c r="GE106" i="44"/>
  <c r="GE105" i="44"/>
  <c r="GE104" i="44"/>
  <c r="GE103" i="44"/>
  <c r="GE102" i="44"/>
  <c r="GE101" i="44"/>
  <c r="GE139" i="44"/>
  <c r="GE138" i="44"/>
  <c r="GE100" i="44"/>
  <c r="GE95" i="44"/>
  <c r="GE94" i="44"/>
  <c r="GE93" i="44"/>
  <c r="GE92" i="44"/>
  <c r="GE91" i="44"/>
  <c r="GE90" i="44"/>
  <c r="GE89" i="44"/>
  <c r="GE88" i="44"/>
  <c r="GE87" i="44"/>
  <c r="GE86" i="44"/>
  <c r="GE85" i="44"/>
  <c r="GE84" i="44"/>
  <c r="GE83" i="44"/>
  <c r="GE82" i="44"/>
  <c r="GE81" i="44"/>
  <c r="GE80" i="44"/>
  <c r="GE79" i="44"/>
  <c r="GE78" i="44"/>
  <c r="GE77" i="44"/>
  <c r="GE76" i="44"/>
  <c r="GE75" i="44"/>
  <c r="GE74" i="44"/>
  <c r="GE73" i="44"/>
  <c r="GE72" i="44"/>
  <c r="GE71" i="44"/>
  <c r="GE70" i="44"/>
  <c r="GE69" i="44"/>
  <c r="GE68" i="44"/>
  <c r="GE67" i="44"/>
  <c r="GE66" i="44"/>
  <c r="GE65" i="44"/>
  <c r="GE64" i="44"/>
  <c r="GE63" i="44"/>
  <c r="GE62" i="44"/>
  <c r="GE61" i="44"/>
  <c r="GE60" i="44"/>
  <c r="GE59" i="44"/>
  <c r="GE58" i="44"/>
  <c r="GE57" i="44"/>
  <c r="GE56" i="44"/>
  <c r="GE55" i="44"/>
  <c r="GE54" i="44"/>
  <c r="GE53" i="44"/>
  <c r="GE52" i="44"/>
  <c r="GE51" i="44"/>
  <c r="GE50" i="44"/>
  <c r="GE49" i="44"/>
  <c r="GE48" i="44"/>
  <c r="GE47" i="44"/>
  <c r="GE46" i="44"/>
  <c r="GE45" i="44"/>
  <c r="GE44" i="44"/>
  <c r="GE99" i="44"/>
  <c r="GE98" i="44"/>
  <c r="GE97" i="44"/>
  <c r="GE96" i="44"/>
  <c r="GE43" i="44"/>
  <c r="GE42" i="44"/>
  <c r="GE41" i="44"/>
  <c r="GE40" i="44"/>
  <c r="GE39" i="44"/>
  <c r="GE38" i="44"/>
  <c r="GE37" i="44"/>
  <c r="GE36" i="44"/>
  <c r="GE35" i="44"/>
  <c r="GE34" i="44"/>
  <c r="GE33" i="44"/>
  <c r="GE32" i="44"/>
  <c r="GE31" i="44"/>
  <c r="GE30" i="44"/>
  <c r="GE29" i="44"/>
  <c r="GE28" i="44"/>
  <c r="GE27" i="44"/>
  <c r="JH144" i="44"/>
  <c r="JH152" i="44"/>
  <c r="JH160" i="44"/>
  <c r="JH168" i="44"/>
  <c r="JH176" i="44"/>
  <c r="JH184" i="44"/>
  <c r="DI64" i="44"/>
  <c r="CC64" i="44"/>
  <c r="CS64" i="44"/>
  <c r="JB196" i="44"/>
  <c r="JB204" i="44"/>
  <c r="JB212" i="44"/>
  <c r="JB220" i="44"/>
  <c r="JA66" i="44"/>
  <c r="JA74" i="44"/>
  <c r="JA82" i="44"/>
  <c r="GB227" i="44"/>
  <c r="GB226" i="44"/>
  <c r="GB225" i="44"/>
  <c r="GB224" i="44"/>
  <c r="GB223" i="44"/>
  <c r="GB222" i="44"/>
  <c r="GB221" i="44"/>
  <c r="GB220" i="44"/>
  <c r="GB219" i="44"/>
  <c r="GB218" i="44"/>
  <c r="GB217" i="44"/>
  <c r="GB216" i="44"/>
  <c r="GB215" i="44"/>
  <c r="GB214" i="44"/>
  <c r="GB213" i="44"/>
  <c r="GB212" i="44"/>
  <c r="GB211" i="44"/>
  <c r="GB210" i="44"/>
  <c r="GB209" i="44"/>
  <c r="GB208" i="44"/>
  <c r="GB207" i="44"/>
  <c r="GB206" i="44"/>
  <c r="GB205" i="44"/>
  <c r="GB204" i="44"/>
  <c r="GB203" i="44"/>
  <c r="GB202" i="44"/>
  <c r="GB201" i="44"/>
  <c r="GB200" i="44"/>
  <c r="GB199" i="44"/>
  <c r="GB198" i="44"/>
  <c r="GB197" i="44"/>
  <c r="GB196" i="44"/>
  <c r="GB195" i="44"/>
  <c r="GB194" i="44"/>
  <c r="GB193" i="44"/>
  <c r="GB192" i="44"/>
  <c r="GB191" i="44"/>
  <c r="GB190" i="44"/>
  <c r="GB189" i="44"/>
  <c r="GB188" i="44"/>
  <c r="GB187" i="44"/>
  <c r="GB186" i="44"/>
  <c r="GB185" i="44"/>
  <c r="GB184" i="44"/>
  <c r="GB183" i="44"/>
  <c r="GB182" i="44"/>
  <c r="GB181" i="44"/>
  <c r="GB180" i="44"/>
  <c r="GB179" i="44"/>
  <c r="GB178" i="44"/>
  <c r="GB177" i="44"/>
  <c r="GB176" i="44"/>
  <c r="GB175" i="44"/>
  <c r="GB174" i="44"/>
  <c r="GB173" i="44"/>
  <c r="GB172" i="44"/>
  <c r="GB171" i="44"/>
  <c r="GB170" i="44"/>
  <c r="GB169" i="44"/>
  <c r="GB168" i="44"/>
  <c r="GB167" i="44"/>
  <c r="GB166" i="44"/>
  <c r="GB165" i="44"/>
  <c r="GB164" i="44"/>
  <c r="GB163" i="44"/>
  <c r="GB162" i="44"/>
  <c r="GB161" i="44"/>
  <c r="GB160" i="44"/>
  <c r="GB159" i="44"/>
  <c r="GB158" i="44"/>
  <c r="GB157" i="44"/>
  <c r="GB156" i="44"/>
  <c r="GB155" i="44"/>
  <c r="GB154" i="44"/>
  <c r="GB153" i="44"/>
  <c r="GB152" i="44"/>
  <c r="GB151" i="44"/>
  <c r="GB150" i="44"/>
  <c r="GB149" i="44"/>
  <c r="GB148" i="44"/>
  <c r="GB147" i="44"/>
  <c r="GB146" i="44"/>
  <c r="GB145" i="44"/>
  <c r="GB144" i="44"/>
  <c r="GB143" i="44"/>
  <c r="GB142" i="44"/>
  <c r="GB141" i="44"/>
  <c r="GB140" i="44"/>
  <c r="GB139" i="44"/>
  <c r="GB138" i="44"/>
  <c r="GB137" i="44"/>
  <c r="GB136" i="44"/>
  <c r="GB135" i="44"/>
  <c r="GB134" i="44"/>
  <c r="GB133" i="44"/>
  <c r="GB132" i="44"/>
  <c r="GB131" i="44"/>
  <c r="GB130" i="44"/>
  <c r="GB129" i="44"/>
  <c r="GB128" i="44"/>
  <c r="GB127" i="44"/>
  <c r="GB126" i="44"/>
  <c r="GB125" i="44"/>
  <c r="GB124" i="44"/>
  <c r="GB123" i="44"/>
  <c r="GB122" i="44"/>
  <c r="GB121" i="44"/>
  <c r="GB120" i="44"/>
  <c r="GB119" i="44"/>
  <c r="GB118" i="44"/>
  <c r="GB117" i="44"/>
  <c r="GB116" i="44"/>
  <c r="GB115" i="44"/>
  <c r="GB114" i="44"/>
  <c r="GB113" i="44"/>
  <c r="GB112" i="44"/>
  <c r="GB111" i="44"/>
  <c r="GB110" i="44"/>
  <c r="GB109" i="44"/>
  <c r="GB108" i="44"/>
  <c r="GB107" i="44"/>
  <c r="GB106" i="44"/>
  <c r="GB105" i="44"/>
  <c r="GB104" i="44"/>
  <c r="GB103" i="44"/>
  <c r="GB102" i="44"/>
  <c r="GB101" i="44"/>
  <c r="GB100" i="44"/>
  <c r="GB99" i="44"/>
  <c r="GB98" i="44"/>
  <c r="GB97" i="44"/>
  <c r="GB96" i="44"/>
  <c r="GB95" i="44"/>
  <c r="GB94" i="44"/>
  <c r="GB93" i="44"/>
  <c r="GB92" i="44"/>
  <c r="GB91" i="44"/>
  <c r="GB90" i="44"/>
  <c r="GB89" i="44"/>
  <c r="GB88" i="44"/>
  <c r="GB87" i="44"/>
  <c r="GB86" i="44"/>
  <c r="GB85" i="44"/>
  <c r="GB84" i="44"/>
  <c r="GB83" i="44"/>
  <c r="GB82" i="44"/>
  <c r="GB81" i="44"/>
  <c r="GB80" i="44"/>
  <c r="GB79" i="44"/>
  <c r="GB78" i="44"/>
  <c r="GB77" i="44"/>
  <c r="GB76" i="44"/>
  <c r="GB75" i="44"/>
  <c r="GB74" i="44"/>
  <c r="GB73" i="44"/>
  <c r="GB72" i="44"/>
  <c r="GB71" i="44"/>
  <c r="GB70" i="44"/>
  <c r="GB69" i="44"/>
  <c r="GB68" i="44"/>
  <c r="GB67" i="44"/>
  <c r="GB66" i="44"/>
  <c r="GB65" i="44"/>
  <c r="GB64" i="44"/>
  <c r="GB63" i="44"/>
  <c r="GB62" i="44"/>
  <c r="GB61" i="44"/>
  <c r="GB60" i="44"/>
  <c r="GB59" i="44"/>
  <c r="GB58" i="44"/>
  <c r="GB57" i="44"/>
  <c r="GB56" i="44"/>
  <c r="GB55" i="44"/>
  <c r="GB54" i="44"/>
  <c r="GB53" i="44"/>
  <c r="GB52" i="44"/>
  <c r="GB51" i="44"/>
  <c r="GB50" i="44"/>
  <c r="GB49" i="44"/>
  <c r="GB48" i="44"/>
  <c r="GB47" i="44"/>
  <c r="GB44" i="44"/>
  <c r="GB43" i="44"/>
  <c r="GB42" i="44"/>
  <c r="GB41" i="44"/>
  <c r="GB40" i="44"/>
  <c r="GB39" i="44"/>
  <c r="GB38" i="44"/>
  <c r="GB37" i="44"/>
  <c r="GB36" i="44"/>
  <c r="GB35" i="44"/>
  <c r="GB34" i="44"/>
  <c r="GB33" i="44"/>
  <c r="GB32" i="44"/>
  <c r="GB31" i="44"/>
  <c r="GB30" i="44"/>
  <c r="GB29" i="44"/>
  <c r="GB28" i="44"/>
  <c r="GB27" i="44"/>
  <c r="GB45" i="44"/>
  <c r="GB46" i="44"/>
  <c r="JG98" i="44"/>
  <c r="JG106" i="44"/>
  <c r="JG114" i="44"/>
  <c r="JG146" i="44"/>
  <c r="JG154" i="44"/>
  <c r="JG162" i="44"/>
  <c r="JG170" i="44"/>
  <c r="JG178" i="44"/>
  <c r="JG186" i="44"/>
  <c r="GH227" i="44"/>
  <c r="GH226" i="44"/>
  <c r="GH225" i="44"/>
  <c r="GH224" i="44"/>
  <c r="GH223" i="44"/>
  <c r="GH222" i="44"/>
  <c r="GH221" i="44"/>
  <c r="GH220" i="44"/>
  <c r="GH219" i="44"/>
  <c r="GH218" i="44"/>
  <c r="GH217" i="44"/>
  <c r="GH216" i="44"/>
  <c r="GH215" i="44"/>
  <c r="GH214" i="44"/>
  <c r="GH213" i="44"/>
  <c r="GH212" i="44"/>
  <c r="GH211" i="44"/>
  <c r="GH210" i="44"/>
  <c r="GH209" i="44"/>
  <c r="GH208" i="44"/>
  <c r="GH207" i="44"/>
  <c r="GH206" i="44"/>
  <c r="GH205" i="44"/>
  <c r="GH204" i="44"/>
  <c r="GH203" i="44"/>
  <c r="GH202" i="44"/>
  <c r="GH201" i="44"/>
  <c r="GH200" i="44"/>
  <c r="GH199" i="44"/>
  <c r="GH198" i="44"/>
  <c r="GH197" i="44"/>
  <c r="GH196" i="44"/>
  <c r="GH195" i="44"/>
  <c r="GH194" i="44"/>
  <c r="GH193" i="44"/>
  <c r="GH188" i="44"/>
  <c r="GH180" i="44"/>
  <c r="GH172" i="44"/>
  <c r="GH164" i="44"/>
  <c r="GH156" i="44"/>
  <c r="GH143" i="44"/>
  <c r="GH142" i="44"/>
  <c r="GH141" i="44"/>
  <c r="GH140" i="44"/>
  <c r="GH137" i="44"/>
  <c r="GH136" i="44"/>
  <c r="GH135" i="44"/>
  <c r="GH134" i="44"/>
  <c r="GH133" i="44"/>
  <c r="GH132" i="44"/>
  <c r="GH131" i="44"/>
  <c r="GH130" i="44"/>
  <c r="GH129" i="44"/>
  <c r="GH128" i="44"/>
  <c r="GH127" i="44"/>
  <c r="GH126" i="44"/>
  <c r="GH125" i="44"/>
  <c r="GH124" i="44"/>
  <c r="GH123" i="44"/>
  <c r="GH122" i="44"/>
  <c r="GH121" i="44"/>
  <c r="GH120" i="44"/>
  <c r="GH119" i="44"/>
  <c r="GH118" i="44"/>
  <c r="GH117" i="44"/>
  <c r="GH116" i="44"/>
  <c r="GH115" i="44"/>
  <c r="GH114" i="44"/>
  <c r="GH113" i="44"/>
  <c r="GH112" i="44"/>
  <c r="GH111" i="44"/>
  <c r="GH110" i="44"/>
  <c r="GH109" i="44"/>
  <c r="GH108" i="44"/>
  <c r="GH107" i="44"/>
  <c r="GH106" i="44"/>
  <c r="GH105" i="44"/>
  <c r="GH104" i="44"/>
  <c r="GH103" i="44"/>
  <c r="GH102" i="44"/>
  <c r="GH101" i="44"/>
  <c r="GH100" i="44"/>
  <c r="GH183" i="44"/>
  <c r="GH175" i="44"/>
  <c r="GH167" i="44"/>
  <c r="GH159" i="44"/>
  <c r="GH151" i="44"/>
  <c r="GH149" i="44"/>
  <c r="GH145" i="44"/>
  <c r="GH192" i="44"/>
  <c r="GH191" i="44"/>
  <c r="GH186" i="44"/>
  <c r="GH178" i="44"/>
  <c r="GH170" i="44"/>
  <c r="GH162" i="44"/>
  <c r="GH154" i="44"/>
  <c r="GH139" i="44"/>
  <c r="GH138" i="44"/>
  <c r="GH189" i="44"/>
  <c r="GH181" i="44"/>
  <c r="GH173" i="44"/>
  <c r="GH165" i="44"/>
  <c r="GH157" i="44"/>
  <c r="GH148" i="44"/>
  <c r="GH144" i="44"/>
  <c r="GH184" i="44"/>
  <c r="GH176" i="44"/>
  <c r="GH168" i="44"/>
  <c r="GH160" i="44"/>
  <c r="GH152" i="44"/>
  <c r="GH187" i="44"/>
  <c r="GH179" i="44"/>
  <c r="GH171" i="44"/>
  <c r="GH163" i="44"/>
  <c r="GH155" i="44"/>
  <c r="GH147" i="44"/>
  <c r="GH190" i="44"/>
  <c r="GH182" i="44"/>
  <c r="GH174" i="44"/>
  <c r="GH166" i="44"/>
  <c r="GH158" i="44"/>
  <c r="GH150" i="44"/>
  <c r="GH185" i="44"/>
  <c r="GH177" i="44"/>
  <c r="GH169" i="44"/>
  <c r="GH161" i="44"/>
  <c r="GH153" i="44"/>
  <c r="GH146" i="44"/>
  <c r="GH95" i="44"/>
  <c r="GH94" i="44"/>
  <c r="GH93" i="44"/>
  <c r="GH92" i="44"/>
  <c r="GH91" i="44"/>
  <c r="GH90" i="44"/>
  <c r="GH89" i="44"/>
  <c r="GH88" i="44"/>
  <c r="GH87" i="44"/>
  <c r="GH86" i="44"/>
  <c r="GH85" i="44"/>
  <c r="GH84" i="44"/>
  <c r="GH83" i="44"/>
  <c r="GH82" i="44"/>
  <c r="GH81" i="44"/>
  <c r="GH80" i="44"/>
  <c r="GH79" i="44"/>
  <c r="GH78" i="44"/>
  <c r="GH77" i="44"/>
  <c r="GH76" i="44"/>
  <c r="GH75" i="44"/>
  <c r="GH74" i="44"/>
  <c r="GH73" i="44"/>
  <c r="GH72" i="44"/>
  <c r="GH71" i="44"/>
  <c r="GH70" i="44"/>
  <c r="GH69" i="44"/>
  <c r="GH68" i="44"/>
  <c r="GH67" i="44"/>
  <c r="GH66" i="44"/>
  <c r="GH65" i="44"/>
  <c r="GH64" i="44"/>
  <c r="GH63" i="44"/>
  <c r="GH62" i="44"/>
  <c r="GH61" i="44"/>
  <c r="GH60" i="44"/>
  <c r="GH59" i="44"/>
  <c r="GH58" i="44"/>
  <c r="GH57" i="44"/>
  <c r="GH56" i="44"/>
  <c r="GH55" i="44"/>
  <c r="GH54" i="44"/>
  <c r="GH53" i="44"/>
  <c r="GH52" i="44"/>
  <c r="GH51" i="44"/>
  <c r="GH50" i="44"/>
  <c r="GH49" i="44"/>
  <c r="GH48" i="44"/>
  <c r="GH47" i="44"/>
  <c r="GH46" i="44"/>
  <c r="GH45" i="44"/>
  <c r="GH99" i="44"/>
  <c r="GH98" i="44"/>
  <c r="GH97" i="44"/>
  <c r="GH96" i="44"/>
  <c r="GH44" i="44"/>
  <c r="GH43" i="44"/>
  <c r="GH42" i="44"/>
  <c r="GH41" i="44"/>
  <c r="GH40" i="44"/>
  <c r="GH39" i="44"/>
  <c r="GH38" i="44"/>
  <c r="GH37" i="44"/>
  <c r="GH36" i="44"/>
  <c r="GH35" i="44"/>
  <c r="GH34" i="44"/>
  <c r="GH33" i="44"/>
  <c r="GH32" i="44"/>
  <c r="GH31" i="44"/>
  <c r="GH30" i="44"/>
  <c r="GH29" i="44"/>
  <c r="GH28" i="44"/>
  <c r="GH27" i="44"/>
  <c r="DA50" i="44"/>
  <c r="BU50" i="44"/>
  <c r="CK50" i="44"/>
  <c r="E7" i="53"/>
  <c r="E8" i="53"/>
  <c r="E10" i="53" s="1"/>
  <c r="E12" i="53" s="1"/>
  <c r="DI70" i="44"/>
  <c r="CC70" i="44"/>
  <c r="CS70" i="44"/>
  <c r="JF62" i="44"/>
  <c r="JG38" i="44"/>
  <c r="JG30" i="44"/>
  <c r="JE97" i="44"/>
  <c r="JE157" i="44"/>
  <c r="JE198" i="44"/>
  <c r="JE206" i="44"/>
  <c r="JE214" i="44"/>
  <c r="JF40" i="44"/>
  <c r="JF32" i="44"/>
  <c r="C8" i="53"/>
  <c r="C10" i="53" s="1"/>
  <c r="C12" i="53" s="1"/>
  <c r="C7" i="53"/>
  <c r="IY101" i="44"/>
  <c r="IY109" i="44"/>
  <c r="IY117" i="44"/>
  <c r="IY141" i="44"/>
  <c r="IY149" i="44"/>
  <c r="IY157" i="44"/>
  <c r="IY165" i="44"/>
  <c r="IY173" i="44"/>
  <c r="IY181" i="44"/>
  <c r="IY189" i="44"/>
  <c r="JF76" i="44"/>
  <c r="JF99" i="44"/>
  <c r="JF108" i="44"/>
  <c r="JF116" i="44"/>
  <c r="JF124" i="44"/>
  <c r="JF132" i="44"/>
  <c r="JF137" i="44"/>
  <c r="JF155" i="44"/>
  <c r="JF163" i="44"/>
  <c r="JF171" i="44"/>
  <c r="JF179" i="44"/>
  <c r="JF187" i="44"/>
  <c r="DI68" i="44"/>
  <c r="CC68" i="44"/>
  <c r="CS68" i="44"/>
  <c r="JF60" i="44"/>
  <c r="FE26" i="44"/>
  <c r="FU26" i="44" s="1"/>
  <c r="GK26" i="44" s="1"/>
  <c r="HA26" i="44" s="1"/>
  <c r="HQ26" i="44" s="1"/>
  <c r="IG26" i="44" s="1"/>
  <c r="IW26" i="44" s="1"/>
  <c r="JM26" i="44" s="1"/>
  <c r="EO26" i="44"/>
  <c r="JH217" i="90"/>
  <c r="CR114" i="90"/>
  <c r="DH114" i="90"/>
  <c r="CB114" i="90"/>
  <c r="CC222" i="90"/>
  <c r="DI222" i="90"/>
  <c r="CS222" i="90"/>
  <c r="CC190" i="90"/>
  <c r="CS190" i="90"/>
  <c r="DI190" i="90"/>
  <c r="CC165" i="90"/>
  <c r="CS165" i="90"/>
  <c r="DI165" i="90"/>
  <c r="CA160" i="90"/>
  <c r="CQ160" i="90"/>
  <c r="DG160" i="90"/>
  <c r="DG152" i="90"/>
  <c r="CA152" i="90"/>
  <c r="CQ152" i="90"/>
  <c r="CA125" i="90"/>
  <c r="CQ125" i="90"/>
  <c r="DG125" i="90"/>
  <c r="DG112" i="90"/>
  <c r="CA112" i="90"/>
  <c r="CQ112" i="90"/>
  <c r="CB115" i="90"/>
  <c r="CR115" i="90"/>
  <c r="DH115" i="90"/>
  <c r="CC104" i="90"/>
  <c r="CS104" i="90"/>
  <c r="DI104" i="90"/>
  <c r="CC105" i="90"/>
  <c r="CS105" i="90"/>
  <c r="DI105" i="90"/>
  <c r="JF119" i="90"/>
  <c r="DI53" i="90"/>
  <c r="CC53" i="90"/>
  <c r="CS53" i="90"/>
  <c r="FY227" i="90"/>
  <c r="FY226" i="90"/>
  <c r="FY225" i="90"/>
  <c r="FY224" i="90"/>
  <c r="FY223" i="90"/>
  <c r="FY220" i="90"/>
  <c r="FY222" i="90"/>
  <c r="FY221" i="90"/>
  <c r="FY219" i="90"/>
  <c r="FY218" i="90"/>
  <c r="FY217" i="90"/>
  <c r="FY216" i="90"/>
  <c r="FY215" i="90"/>
  <c r="FY214" i="90"/>
  <c r="FY212" i="90"/>
  <c r="FY211" i="90"/>
  <c r="FY207" i="90"/>
  <c r="FY208" i="90"/>
  <c r="FY205" i="90"/>
  <c r="FY204" i="90"/>
  <c r="FY209" i="90"/>
  <c r="FY206" i="90"/>
  <c r="FY210" i="90"/>
  <c r="FY203" i="90"/>
  <c r="FY202" i="90"/>
  <c r="FY200" i="90"/>
  <c r="FY201" i="90"/>
  <c r="FY199" i="90"/>
  <c r="FY198" i="90"/>
  <c r="FY197" i="90"/>
  <c r="FY194" i="90"/>
  <c r="FY193" i="90"/>
  <c r="FY192" i="90"/>
  <c r="FY191" i="90"/>
  <c r="FY196" i="90"/>
  <c r="FY213" i="90"/>
  <c r="FY195" i="90"/>
  <c r="FY190" i="90"/>
  <c r="FY188" i="90"/>
  <c r="FY185" i="90"/>
  <c r="FY186" i="90"/>
  <c r="FY189" i="90"/>
  <c r="FY187" i="90"/>
  <c r="FY183" i="90"/>
  <c r="FY181" i="90"/>
  <c r="FY179" i="90"/>
  <c r="FY178" i="90"/>
  <c r="FY177" i="90"/>
  <c r="FY176" i="90"/>
  <c r="FY175" i="90"/>
  <c r="FY184" i="90"/>
  <c r="FY182" i="90"/>
  <c r="FY173" i="90"/>
  <c r="FY172" i="90"/>
  <c r="FY171" i="90"/>
  <c r="FY170" i="90"/>
  <c r="FY169" i="90"/>
  <c r="FY168" i="90"/>
  <c r="FY167" i="90"/>
  <c r="FY166" i="90"/>
  <c r="FY165" i="90"/>
  <c r="FY164" i="90"/>
  <c r="FY174" i="90"/>
  <c r="FY180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0" i="90"/>
  <c r="FY149" i="90"/>
  <c r="FY148" i="90"/>
  <c r="FY147" i="90"/>
  <c r="FY146" i="90"/>
  <c r="FY145" i="90"/>
  <c r="FY144" i="90"/>
  <c r="FY151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3" i="90"/>
  <c r="FY125" i="90"/>
  <c r="FY122" i="90"/>
  <c r="FY118" i="90"/>
  <c r="FY121" i="90"/>
  <c r="FY114" i="90"/>
  <c r="FY117" i="90"/>
  <c r="FY124" i="90"/>
  <c r="FY120" i="90"/>
  <c r="FY113" i="90"/>
  <c r="FY111" i="90"/>
  <c r="FY110" i="90"/>
  <c r="FY109" i="90"/>
  <c r="FY108" i="90"/>
  <c r="FY107" i="90"/>
  <c r="FY106" i="90"/>
  <c r="FY105" i="90"/>
  <c r="FY104" i="90"/>
  <c r="FY103" i="90"/>
  <c r="FY116" i="90"/>
  <c r="FY112" i="90"/>
  <c r="FY119" i="90"/>
  <c r="FY102" i="90"/>
  <c r="FY101" i="90"/>
  <c r="FY100" i="90"/>
  <c r="FY99" i="90"/>
  <c r="FY98" i="90"/>
  <c r="FY115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4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63" i="90"/>
  <c r="FY60" i="90"/>
  <c r="FY61" i="90"/>
  <c r="FY33" i="90"/>
  <c r="FY32" i="90"/>
  <c r="FY31" i="90"/>
  <c r="FY30" i="90"/>
  <c r="FY29" i="90"/>
  <c r="FY28" i="90"/>
  <c r="FY27" i="90"/>
  <c r="FY64" i="90"/>
  <c r="FY59" i="90"/>
  <c r="FY62" i="90"/>
  <c r="FY35" i="90"/>
  <c r="FY34" i="90"/>
  <c r="JE142" i="90"/>
  <c r="JD88" i="90"/>
  <c r="JD159" i="90"/>
  <c r="JF46" i="90"/>
  <c r="GD226" i="90"/>
  <c r="GD225" i="90"/>
  <c r="GD224" i="90"/>
  <c r="GD227" i="90"/>
  <c r="GD223" i="90"/>
  <c r="GD222" i="90"/>
  <c r="GD221" i="90"/>
  <c r="GD220" i="90"/>
  <c r="GD219" i="90"/>
  <c r="GD218" i="90"/>
  <c r="GD217" i="90"/>
  <c r="GD215" i="90"/>
  <c r="GD214" i="90"/>
  <c r="GD212" i="90"/>
  <c r="GD211" i="90"/>
  <c r="GD216" i="90"/>
  <c r="GD213" i="90"/>
  <c r="GD208" i="90"/>
  <c r="GD205" i="90"/>
  <c r="GD203" i="90"/>
  <c r="GD202" i="90"/>
  <c r="GD201" i="90"/>
  <c r="GD200" i="90"/>
  <c r="GD209" i="90"/>
  <c r="GD206" i="90"/>
  <c r="GD210" i="90"/>
  <c r="GD204" i="90"/>
  <c r="GD207" i="90"/>
  <c r="GD199" i="90"/>
  <c r="GD198" i="90"/>
  <c r="GD197" i="90"/>
  <c r="GD196" i="90"/>
  <c r="GD195" i="90"/>
  <c r="GD194" i="90"/>
  <c r="GD193" i="90"/>
  <c r="GD192" i="90"/>
  <c r="GD191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3" i="90"/>
  <c r="GD172" i="90"/>
  <c r="GD171" i="90"/>
  <c r="GD170" i="90"/>
  <c r="GD169" i="90"/>
  <c r="GD168" i="90"/>
  <c r="GD167" i="90"/>
  <c r="GD166" i="90"/>
  <c r="GD165" i="90"/>
  <c r="GD164" i="90"/>
  <c r="GD16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62" i="90"/>
  <c r="GD150" i="90"/>
  <c r="GD149" i="90"/>
  <c r="GD148" i="90"/>
  <c r="GD147" i="90"/>
  <c r="GD146" i="90"/>
  <c r="GD145" i="90"/>
  <c r="GD144" i="90"/>
  <c r="GD143" i="90"/>
  <c r="GD142" i="90"/>
  <c r="GD141" i="90"/>
  <c r="GD140" i="90"/>
  <c r="GD139" i="90"/>
  <c r="GD138" i="90"/>
  <c r="GD134" i="90"/>
  <c r="GD133" i="90"/>
  <c r="GD135" i="90"/>
  <c r="GD132" i="90"/>
  <c r="GD136" i="90"/>
  <c r="GD131" i="90"/>
  <c r="GD130" i="90"/>
  <c r="GD129" i="90"/>
  <c r="GD128" i="90"/>
  <c r="GD127" i="90"/>
  <c r="GD126" i="90"/>
  <c r="GD125" i="90"/>
  <c r="GD124" i="90"/>
  <c r="GD123" i="90"/>
  <c r="GD137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08" i="90"/>
  <c r="GD106" i="90"/>
  <c r="GD109" i="90"/>
  <c r="GD110" i="90"/>
  <c r="GD107" i="90"/>
  <c r="GD103" i="90"/>
  <c r="GD105" i="90"/>
  <c r="GD104" i="90"/>
  <c r="GD111" i="90"/>
  <c r="GD102" i="90"/>
  <c r="GD101" i="90"/>
  <c r="GD97" i="90"/>
  <c r="GD99" i="90"/>
  <c r="GD98" i="90"/>
  <c r="GD100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4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62" i="90"/>
  <c r="GD61" i="90"/>
  <c r="GD60" i="90"/>
  <c r="GD59" i="90"/>
  <c r="GD83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GD27" i="90"/>
  <c r="JJ146" i="90"/>
  <c r="JJ145" i="90"/>
  <c r="JB145" i="90"/>
  <c r="JB144" i="90"/>
  <c r="JB223" i="90"/>
  <c r="JI207" i="90"/>
  <c r="JA114" i="90"/>
  <c r="JA209" i="90"/>
  <c r="JA206" i="90"/>
  <c r="JA225" i="90"/>
  <c r="JH41" i="90"/>
  <c r="JH49" i="90"/>
  <c r="JH57" i="90"/>
  <c r="JH64" i="90"/>
  <c r="JH112" i="90"/>
  <c r="JH119" i="90"/>
  <c r="JH128" i="90"/>
  <c r="JH165" i="90"/>
  <c r="JH192" i="90"/>
  <c r="IZ39" i="90"/>
  <c r="IZ47" i="90"/>
  <c r="IZ55" i="90"/>
  <c r="IZ62" i="90"/>
  <c r="IZ70" i="90"/>
  <c r="IZ118" i="90"/>
  <c r="IZ165" i="90"/>
  <c r="IZ191" i="90"/>
  <c r="IZ221" i="90"/>
  <c r="BW29" i="90"/>
  <c r="CM29" i="90"/>
  <c r="DC29" i="90"/>
  <c r="JG36" i="90"/>
  <c r="JG44" i="90"/>
  <c r="JG52" i="90"/>
  <c r="JG61" i="90"/>
  <c r="JG69" i="90"/>
  <c r="JG77" i="90"/>
  <c r="JG148" i="90"/>
  <c r="JG165" i="90"/>
  <c r="JG188" i="90"/>
  <c r="JG196" i="90"/>
  <c r="BO28" i="90"/>
  <c r="CE28" i="90"/>
  <c r="CU28" i="90"/>
  <c r="IY36" i="90"/>
  <c r="IY44" i="90"/>
  <c r="IY52" i="90"/>
  <c r="IY60" i="90"/>
  <c r="IY68" i="90"/>
  <c r="IY76" i="90"/>
  <c r="IY131" i="90"/>
  <c r="IY147" i="90"/>
  <c r="IY164" i="90"/>
  <c r="IY172" i="90"/>
  <c r="IY188" i="90"/>
  <c r="IY212" i="90"/>
  <c r="CB197" i="89"/>
  <c r="CR197" i="89"/>
  <c r="DH197" i="89"/>
  <c r="CB192" i="89"/>
  <c r="DH192" i="89"/>
  <c r="CR192" i="89"/>
  <c r="CB191" i="89"/>
  <c r="CR191" i="89"/>
  <c r="DH191" i="89"/>
  <c r="DG192" i="89"/>
  <c r="CQ192" i="89"/>
  <c r="CA192" i="89"/>
  <c r="DH144" i="89"/>
  <c r="CB144" i="89"/>
  <c r="CR144" i="89"/>
  <c r="CB90" i="89"/>
  <c r="CR90" i="89"/>
  <c r="DH90" i="89"/>
  <c r="JH41" i="89"/>
  <c r="JH113" i="89"/>
  <c r="JH121" i="89"/>
  <c r="CB35" i="89"/>
  <c r="DH35" i="89"/>
  <c r="CR35" i="89"/>
  <c r="BW27" i="89"/>
  <c r="CM27" i="89"/>
  <c r="DC27" i="89"/>
  <c r="IY117" i="89"/>
  <c r="IY125" i="89"/>
  <c r="IY133" i="89"/>
  <c r="IY141" i="89"/>
  <c r="IY165" i="89"/>
  <c r="JF90" i="89"/>
  <c r="JF98" i="89"/>
  <c r="JF142" i="89"/>
  <c r="JF121" i="89"/>
  <c r="JF129" i="89"/>
  <c r="JF137" i="89"/>
  <c r="JF170" i="89"/>
  <c r="JF178" i="89"/>
  <c r="JF218" i="89"/>
  <c r="JE53" i="89"/>
  <c r="JE61" i="89"/>
  <c r="JE69" i="89"/>
  <c r="JE77" i="89"/>
  <c r="JE85" i="89"/>
  <c r="JE94" i="89"/>
  <c r="JE102" i="89"/>
  <c r="JE110" i="89"/>
  <c r="JE117" i="89"/>
  <c r="JE125" i="89"/>
  <c r="JE133" i="89"/>
  <c r="JE141" i="89"/>
  <c r="JE150" i="89"/>
  <c r="JE158" i="89"/>
  <c r="JE166" i="89"/>
  <c r="JE174" i="89"/>
  <c r="JE182" i="89"/>
  <c r="JE190" i="89"/>
  <c r="JE198" i="89"/>
  <c r="JE206" i="89"/>
  <c r="JE215" i="89"/>
  <c r="JE222" i="89"/>
  <c r="IZ45" i="89"/>
  <c r="JD99" i="89"/>
  <c r="JD107" i="89"/>
  <c r="JD171" i="89"/>
  <c r="JD179" i="89"/>
  <c r="JD187" i="89"/>
  <c r="JD219" i="89"/>
  <c r="JD227" i="89"/>
  <c r="JC107" i="89"/>
  <c r="JC169" i="89"/>
  <c r="JC179" i="89"/>
  <c r="JC187" i="89"/>
  <c r="JC203" i="89"/>
  <c r="JC211" i="89"/>
  <c r="JC219" i="89"/>
  <c r="JC227" i="89"/>
  <c r="CB191" i="44"/>
  <c r="DH191" i="44"/>
  <c r="CR191" i="44"/>
  <c r="CC167" i="44"/>
  <c r="CS167" i="44"/>
  <c r="DI167" i="44"/>
  <c r="CB149" i="44"/>
  <c r="CR149" i="44"/>
  <c r="DH149" i="44"/>
  <c r="CC184" i="44"/>
  <c r="CS184" i="44"/>
  <c r="DI184" i="44"/>
  <c r="CB174" i="44"/>
  <c r="DH174" i="44"/>
  <c r="CR174" i="44"/>
  <c r="CB161" i="44"/>
  <c r="DH161" i="44"/>
  <c r="CR161" i="44"/>
  <c r="DG150" i="44"/>
  <c r="CQ150" i="44"/>
  <c r="CA150" i="44"/>
  <c r="JH48" i="44"/>
  <c r="JH56" i="44"/>
  <c r="JH64" i="44"/>
  <c r="JH72" i="44"/>
  <c r="JH80" i="44"/>
  <c r="JH88" i="44"/>
  <c r="JJ197" i="44"/>
  <c r="JJ205" i="44"/>
  <c r="JJ213" i="44"/>
  <c r="JJ221" i="44"/>
  <c r="JB45" i="44"/>
  <c r="JG99" i="44"/>
  <c r="JG107" i="44"/>
  <c r="JG115" i="44"/>
  <c r="JG139" i="44"/>
  <c r="JG147" i="44"/>
  <c r="JG155" i="44"/>
  <c r="JG163" i="44"/>
  <c r="JG171" i="44"/>
  <c r="JG179" i="44"/>
  <c r="JG187" i="44"/>
  <c r="FY227" i="44"/>
  <c r="FY226" i="44"/>
  <c r="FY225" i="44"/>
  <c r="FY224" i="44"/>
  <c r="FY223" i="44"/>
  <c r="FY222" i="44"/>
  <c r="FY221" i="44"/>
  <c r="FY220" i="44"/>
  <c r="FY219" i="44"/>
  <c r="FY218" i="44"/>
  <c r="FY217" i="44"/>
  <c r="FY216" i="44"/>
  <c r="FY215" i="44"/>
  <c r="FY214" i="44"/>
  <c r="FY213" i="44"/>
  <c r="FY212" i="44"/>
  <c r="FY211" i="44"/>
  <c r="FY210" i="44"/>
  <c r="FY209" i="44"/>
  <c r="FY208" i="44"/>
  <c r="FY207" i="44"/>
  <c r="FY206" i="44"/>
  <c r="FY205" i="44"/>
  <c r="FY204" i="44"/>
  <c r="FY203" i="44"/>
  <c r="FY202" i="44"/>
  <c r="FY201" i="44"/>
  <c r="FY200" i="44"/>
  <c r="FY199" i="44"/>
  <c r="FY198" i="44"/>
  <c r="FY197" i="44"/>
  <c r="FY196" i="44"/>
  <c r="FY193" i="44"/>
  <c r="FY195" i="44"/>
  <c r="FY192" i="44"/>
  <c r="FY194" i="44"/>
  <c r="FY190" i="44"/>
  <c r="FY189" i="44"/>
  <c r="FY188" i="44"/>
  <c r="FY187" i="44"/>
  <c r="FY186" i="44"/>
  <c r="FY185" i="44"/>
  <c r="FY184" i="44"/>
  <c r="FY183" i="44"/>
  <c r="FY182" i="44"/>
  <c r="FY181" i="44"/>
  <c r="FY180" i="44"/>
  <c r="FY179" i="44"/>
  <c r="FY178" i="44"/>
  <c r="FY177" i="44"/>
  <c r="FY176" i="44"/>
  <c r="FY175" i="44"/>
  <c r="FY174" i="44"/>
  <c r="FY173" i="44"/>
  <c r="FY172" i="44"/>
  <c r="FY171" i="44"/>
  <c r="FY170" i="44"/>
  <c r="FY169" i="44"/>
  <c r="FY168" i="44"/>
  <c r="FY167" i="44"/>
  <c r="FY166" i="44"/>
  <c r="FY165" i="44"/>
  <c r="FY164" i="44"/>
  <c r="FY163" i="44"/>
  <c r="FY162" i="44"/>
  <c r="FY161" i="44"/>
  <c r="FY160" i="44"/>
  <c r="FY159" i="44"/>
  <c r="FY158" i="44"/>
  <c r="FY157" i="44"/>
  <c r="FY156" i="44"/>
  <c r="FY155" i="44"/>
  <c r="FY154" i="44"/>
  <c r="FY153" i="44"/>
  <c r="FY152" i="44"/>
  <c r="FY151" i="44"/>
  <c r="FY150" i="44"/>
  <c r="FY147" i="44"/>
  <c r="FY139" i="44"/>
  <c r="FY138" i="44"/>
  <c r="FY137" i="44"/>
  <c r="FY136" i="44"/>
  <c r="FY135" i="44"/>
  <c r="FY134" i="44"/>
  <c r="FY133" i="44"/>
  <c r="FY132" i="44"/>
  <c r="FY131" i="44"/>
  <c r="FY130" i="44"/>
  <c r="FY129" i="44"/>
  <c r="FY128" i="44"/>
  <c r="FY127" i="44"/>
  <c r="FY126" i="44"/>
  <c r="FY125" i="44"/>
  <c r="FY124" i="44"/>
  <c r="FY123" i="44"/>
  <c r="FY122" i="44"/>
  <c r="FY121" i="44"/>
  <c r="FY120" i="44"/>
  <c r="FY119" i="44"/>
  <c r="FY118" i="44"/>
  <c r="FY117" i="44"/>
  <c r="FY116" i="44"/>
  <c r="FY115" i="44"/>
  <c r="FY114" i="44"/>
  <c r="FY113" i="44"/>
  <c r="FY112" i="44"/>
  <c r="FY111" i="44"/>
  <c r="FY110" i="44"/>
  <c r="FY109" i="44"/>
  <c r="FY108" i="44"/>
  <c r="FY107" i="44"/>
  <c r="FY106" i="44"/>
  <c r="FY105" i="44"/>
  <c r="FY104" i="44"/>
  <c r="FY103" i="44"/>
  <c r="FY102" i="44"/>
  <c r="FY191" i="44"/>
  <c r="FY146" i="44"/>
  <c r="FY149" i="44"/>
  <c r="FY145" i="44"/>
  <c r="FY143" i="44"/>
  <c r="FY142" i="44"/>
  <c r="FY141" i="44"/>
  <c r="FY140" i="44"/>
  <c r="FY148" i="44"/>
  <c r="FY144" i="44"/>
  <c r="FY101" i="44"/>
  <c r="FY95" i="44"/>
  <c r="FY94" i="44"/>
  <c r="FY93" i="44"/>
  <c r="FY92" i="44"/>
  <c r="FY91" i="44"/>
  <c r="FY90" i="44"/>
  <c r="FY89" i="44"/>
  <c r="FY88" i="44"/>
  <c r="FY87" i="44"/>
  <c r="FY86" i="44"/>
  <c r="FY85" i="44"/>
  <c r="FY84" i="44"/>
  <c r="FY83" i="44"/>
  <c r="FY82" i="44"/>
  <c r="FY81" i="44"/>
  <c r="FY80" i="44"/>
  <c r="FY79" i="44"/>
  <c r="FY78" i="44"/>
  <c r="FY77" i="44"/>
  <c r="FY76" i="44"/>
  <c r="FY75" i="44"/>
  <c r="FY74" i="44"/>
  <c r="FY73" i="44"/>
  <c r="FY72" i="44"/>
  <c r="FY71" i="44"/>
  <c r="FY70" i="44"/>
  <c r="FY69" i="44"/>
  <c r="FY68" i="44"/>
  <c r="FY67" i="44"/>
  <c r="FY66" i="44"/>
  <c r="FY65" i="44"/>
  <c r="FY64" i="44"/>
  <c r="FY63" i="44"/>
  <c r="FY62" i="44"/>
  <c r="FY61" i="44"/>
  <c r="FY60" i="44"/>
  <c r="FY59" i="44"/>
  <c r="FY58" i="44"/>
  <c r="FY57" i="44"/>
  <c r="FY56" i="44"/>
  <c r="FY55" i="44"/>
  <c r="FY54" i="44"/>
  <c r="FY53" i="44"/>
  <c r="FY52" i="44"/>
  <c r="FY51" i="44"/>
  <c r="FY100" i="44"/>
  <c r="FY99" i="44"/>
  <c r="FY98" i="44"/>
  <c r="FY97" i="44"/>
  <c r="FY96" i="44"/>
  <c r="FY49" i="44"/>
  <c r="FY32" i="44"/>
  <c r="FY46" i="44"/>
  <c r="FY42" i="44"/>
  <c r="FY41" i="44"/>
  <c r="FY38" i="44"/>
  <c r="FY30" i="44"/>
  <c r="FY27" i="44"/>
  <c r="FY44" i="44"/>
  <c r="FY39" i="44"/>
  <c r="FY37" i="44"/>
  <c r="FY34" i="44"/>
  <c r="FY33" i="44"/>
  <c r="FY43" i="44"/>
  <c r="FY36" i="44"/>
  <c r="FY35" i="44"/>
  <c r="FY50" i="44"/>
  <c r="FY48" i="44"/>
  <c r="FY40" i="44"/>
  <c r="FY31" i="44"/>
  <c r="FY47" i="44"/>
  <c r="FY45" i="44"/>
  <c r="FY29" i="44"/>
  <c r="FY28" i="44"/>
  <c r="CR50" i="44"/>
  <c r="DH50" i="44"/>
  <c r="CB50" i="44"/>
  <c r="IZ104" i="44"/>
  <c r="IZ112" i="44"/>
  <c r="IZ120" i="44"/>
  <c r="IZ128" i="44"/>
  <c r="IZ136" i="44"/>
  <c r="FZ227" i="44"/>
  <c r="FZ226" i="44"/>
  <c r="FZ225" i="44"/>
  <c r="FZ224" i="44"/>
  <c r="FZ223" i="44"/>
  <c r="FZ222" i="44"/>
  <c r="FZ221" i="44"/>
  <c r="FZ220" i="44"/>
  <c r="FZ219" i="44"/>
  <c r="FZ218" i="44"/>
  <c r="FZ217" i="44"/>
  <c r="FZ216" i="44"/>
  <c r="FZ215" i="44"/>
  <c r="FZ214" i="44"/>
  <c r="FZ213" i="44"/>
  <c r="FZ212" i="44"/>
  <c r="FZ211" i="44"/>
  <c r="FZ210" i="44"/>
  <c r="FZ209" i="44"/>
  <c r="FZ208" i="44"/>
  <c r="FZ207" i="44"/>
  <c r="FZ206" i="44"/>
  <c r="FZ205" i="44"/>
  <c r="FZ204" i="44"/>
  <c r="FZ203" i="44"/>
  <c r="FZ202" i="44"/>
  <c r="FZ201" i="44"/>
  <c r="FZ200" i="44"/>
  <c r="FZ199" i="44"/>
  <c r="FZ198" i="44"/>
  <c r="FZ197" i="44"/>
  <c r="FZ196" i="44"/>
  <c r="FZ195" i="44"/>
  <c r="FZ194" i="44"/>
  <c r="FZ193" i="44"/>
  <c r="FZ192" i="44"/>
  <c r="FZ191" i="44"/>
  <c r="FZ185" i="44"/>
  <c r="FZ177" i="44"/>
  <c r="FZ169" i="44"/>
  <c r="FZ161" i="44"/>
  <c r="FZ153" i="44"/>
  <c r="FZ150" i="44"/>
  <c r="FZ147" i="44"/>
  <c r="FZ139" i="44"/>
  <c r="FZ138" i="44"/>
  <c r="FZ137" i="44"/>
  <c r="FZ136" i="44"/>
  <c r="FZ135" i="44"/>
  <c r="FZ134" i="44"/>
  <c r="FZ133" i="44"/>
  <c r="FZ132" i="44"/>
  <c r="FZ131" i="44"/>
  <c r="FZ130" i="44"/>
  <c r="FZ129" i="44"/>
  <c r="FZ128" i="44"/>
  <c r="FZ127" i="44"/>
  <c r="FZ126" i="44"/>
  <c r="FZ125" i="44"/>
  <c r="FZ124" i="44"/>
  <c r="FZ123" i="44"/>
  <c r="FZ122" i="44"/>
  <c r="FZ121" i="44"/>
  <c r="FZ120" i="44"/>
  <c r="FZ119" i="44"/>
  <c r="FZ118" i="44"/>
  <c r="FZ117" i="44"/>
  <c r="FZ116" i="44"/>
  <c r="FZ115" i="44"/>
  <c r="FZ114" i="44"/>
  <c r="FZ113" i="44"/>
  <c r="FZ112" i="44"/>
  <c r="FZ111" i="44"/>
  <c r="FZ110" i="44"/>
  <c r="FZ109" i="44"/>
  <c r="FZ108" i="44"/>
  <c r="FZ107" i="44"/>
  <c r="FZ106" i="44"/>
  <c r="FZ105" i="44"/>
  <c r="FZ104" i="44"/>
  <c r="FZ103" i="44"/>
  <c r="FZ102" i="44"/>
  <c r="FZ101" i="44"/>
  <c r="FZ100" i="44"/>
  <c r="FZ188" i="44"/>
  <c r="FZ180" i="44"/>
  <c r="FZ172" i="44"/>
  <c r="FZ164" i="44"/>
  <c r="FZ156" i="44"/>
  <c r="FZ183" i="44"/>
  <c r="FZ175" i="44"/>
  <c r="FZ167" i="44"/>
  <c r="FZ159" i="44"/>
  <c r="FZ151" i="44"/>
  <c r="FZ146" i="44"/>
  <c r="FZ186" i="44"/>
  <c r="FZ178" i="44"/>
  <c r="FZ170" i="44"/>
  <c r="FZ162" i="44"/>
  <c r="FZ154" i="44"/>
  <c r="FZ189" i="44"/>
  <c r="FZ181" i="44"/>
  <c r="FZ173" i="44"/>
  <c r="FZ165" i="44"/>
  <c r="FZ157" i="44"/>
  <c r="FZ149" i="44"/>
  <c r="FZ145" i="44"/>
  <c r="FZ143" i="44"/>
  <c r="FZ142" i="44"/>
  <c r="FZ141" i="44"/>
  <c r="FZ140" i="44"/>
  <c r="FZ184" i="44"/>
  <c r="FZ176" i="44"/>
  <c r="FZ168" i="44"/>
  <c r="FZ160" i="44"/>
  <c r="FZ152" i="44"/>
  <c r="FZ187" i="44"/>
  <c r="FZ179" i="44"/>
  <c r="FZ171" i="44"/>
  <c r="FZ163" i="44"/>
  <c r="FZ155" i="44"/>
  <c r="FZ148" i="44"/>
  <c r="FZ144" i="44"/>
  <c r="FZ190" i="44"/>
  <c r="FZ182" i="44"/>
  <c r="FZ174" i="44"/>
  <c r="FZ166" i="44"/>
  <c r="FZ158" i="44"/>
  <c r="FZ95" i="44"/>
  <c r="FZ94" i="44"/>
  <c r="FZ93" i="44"/>
  <c r="FZ92" i="44"/>
  <c r="FZ91" i="44"/>
  <c r="FZ90" i="44"/>
  <c r="FZ89" i="44"/>
  <c r="FZ88" i="44"/>
  <c r="FZ87" i="44"/>
  <c r="FZ86" i="44"/>
  <c r="FZ85" i="44"/>
  <c r="FZ84" i="44"/>
  <c r="FZ83" i="44"/>
  <c r="FZ82" i="44"/>
  <c r="FZ81" i="44"/>
  <c r="FZ80" i="44"/>
  <c r="FZ79" i="44"/>
  <c r="FZ78" i="44"/>
  <c r="FZ77" i="44"/>
  <c r="FZ76" i="44"/>
  <c r="FZ75" i="44"/>
  <c r="FZ74" i="44"/>
  <c r="FZ73" i="44"/>
  <c r="FZ72" i="44"/>
  <c r="FZ71" i="44"/>
  <c r="FZ70" i="44"/>
  <c r="FZ69" i="44"/>
  <c r="FZ68" i="44"/>
  <c r="FZ67" i="44"/>
  <c r="FZ66" i="44"/>
  <c r="FZ65" i="44"/>
  <c r="FZ64" i="44"/>
  <c r="FZ63" i="44"/>
  <c r="FZ62" i="44"/>
  <c r="FZ61" i="44"/>
  <c r="FZ60" i="44"/>
  <c r="FZ59" i="44"/>
  <c r="FZ58" i="44"/>
  <c r="FZ57" i="44"/>
  <c r="FZ56" i="44"/>
  <c r="FZ55" i="44"/>
  <c r="FZ54" i="44"/>
  <c r="FZ53" i="44"/>
  <c r="FZ52" i="44"/>
  <c r="FZ51" i="44"/>
  <c r="FZ50" i="44"/>
  <c r="FZ49" i="44"/>
  <c r="FZ48" i="44"/>
  <c r="FZ47" i="44"/>
  <c r="FZ46" i="44"/>
  <c r="FZ45" i="44"/>
  <c r="FZ99" i="44"/>
  <c r="FZ98" i="44"/>
  <c r="FZ97" i="44"/>
  <c r="FZ96" i="44"/>
  <c r="FZ44" i="44"/>
  <c r="FZ43" i="44"/>
  <c r="FZ42" i="44"/>
  <c r="FZ41" i="44"/>
  <c r="FZ40" i="44"/>
  <c r="FZ39" i="44"/>
  <c r="FZ38" i="44"/>
  <c r="FZ37" i="44"/>
  <c r="FZ36" i="44"/>
  <c r="FZ35" i="44"/>
  <c r="FZ34" i="44"/>
  <c r="FZ33" i="44"/>
  <c r="FZ32" i="44"/>
  <c r="FZ31" i="44"/>
  <c r="FZ30" i="44"/>
  <c r="FZ29" i="44"/>
  <c r="FZ28" i="44"/>
  <c r="FZ27" i="44"/>
  <c r="DI62" i="44"/>
  <c r="CC62" i="44"/>
  <c r="CS62" i="44"/>
  <c r="JF44" i="44"/>
  <c r="K8" i="53"/>
  <c r="K10" i="53" s="1"/>
  <c r="K12" i="53" s="1"/>
  <c r="K7" i="53"/>
  <c r="JE98" i="44"/>
  <c r="JE191" i="44"/>
  <c r="JE199" i="44"/>
  <c r="JE207" i="44"/>
  <c r="JE215" i="44"/>
  <c r="JF65" i="44"/>
  <c r="IY102" i="44"/>
  <c r="IY110" i="44"/>
  <c r="IY118" i="44"/>
  <c r="IY142" i="44"/>
  <c r="IY150" i="44"/>
  <c r="IY158" i="44"/>
  <c r="IY166" i="44"/>
  <c r="IY174" i="44"/>
  <c r="IY182" i="44"/>
  <c r="IY190" i="44"/>
  <c r="JF77" i="44"/>
  <c r="JF103" i="44"/>
  <c r="JF109" i="44"/>
  <c r="JF117" i="44"/>
  <c r="JF125" i="44"/>
  <c r="JF133" i="44"/>
  <c r="JF156" i="44"/>
  <c r="JF164" i="44"/>
  <c r="JF172" i="44"/>
  <c r="JF180" i="44"/>
  <c r="JF188" i="44"/>
  <c r="DI60" i="44"/>
  <c r="CC60" i="44"/>
  <c r="CS60" i="44"/>
  <c r="JA45" i="44"/>
  <c r="GF227" i="44"/>
  <c r="GF226" i="44"/>
  <c r="GF225" i="44"/>
  <c r="GF224" i="44"/>
  <c r="GF223" i="44"/>
  <c r="GF222" i="44"/>
  <c r="GF221" i="44"/>
  <c r="GF220" i="44"/>
  <c r="GF219" i="44"/>
  <c r="GF218" i="44"/>
  <c r="GF217" i="44"/>
  <c r="GF216" i="44"/>
  <c r="GF215" i="44"/>
  <c r="GF214" i="44"/>
  <c r="GF213" i="44"/>
  <c r="GF212" i="44"/>
  <c r="GF211" i="44"/>
  <c r="GF210" i="44"/>
  <c r="GF209" i="44"/>
  <c r="GF208" i="44"/>
  <c r="GF207" i="44"/>
  <c r="GF206" i="44"/>
  <c r="GF205" i="44"/>
  <c r="GF204" i="44"/>
  <c r="GF203" i="44"/>
  <c r="GF202" i="44"/>
  <c r="GF201" i="44"/>
  <c r="GF200" i="44"/>
  <c r="GF199" i="44"/>
  <c r="GF198" i="44"/>
  <c r="GF197" i="44"/>
  <c r="GF196" i="44"/>
  <c r="GF192" i="44"/>
  <c r="GF191" i="44"/>
  <c r="GF190" i="44"/>
  <c r="GF189" i="44"/>
  <c r="GF188" i="44"/>
  <c r="GF187" i="44"/>
  <c r="GF186" i="44"/>
  <c r="GF185" i="44"/>
  <c r="GF184" i="44"/>
  <c r="GF183" i="44"/>
  <c r="GF182" i="44"/>
  <c r="GF181" i="44"/>
  <c r="GF180" i="44"/>
  <c r="GF179" i="44"/>
  <c r="GF178" i="44"/>
  <c r="GF177" i="44"/>
  <c r="GF176" i="44"/>
  <c r="GF175" i="44"/>
  <c r="GF174" i="44"/>
  <c r="GF173" i="44"/>
  <c r="GF172" i="44"/>
  <c r="GF171" i="44"/>
  <c r="GF170" i="44"/>
  <c r="GF169" i="44"/>
  <c r="GF168" i="44"/>
  <c r="GF167" i="44"/>
  <c r="GF166" i="44"/>
  <c r="GF165" i="44"/>
  <c r="GF164" i="44"/>
  <c r="GF163" i="44"/>
  <c r="GF162" i="44"/>
  <c r="GF161" i="44"/>
  <c r="GF160" i="44"/>
  <c r="GF159" i="44"/>
  <c r="GF158" i="44"/>
  <c r="GF157" i="44"/>
  <c r="GF156" i="44"/>
  <c r="GF155" i="44"/>
  <c r="GF154" i="44"/>
  <c r="GF153" i="44"/>
  <c r="GF152" i="44"/>
  <c r="GF151" i="44"/>
  <c r="GF150" i="44"/>
  <c r="GF149" i="44"/>
  <c r="GF148" i="44"/>
  <c r="GF147" i="44"/>
  <c r="GF146" i="44"/>
  <c r="GF145" i="44"/>
  <c r="GF144" i="44"/>
  <c r="GF195" i="44"/>
  <c r="GF194" i="44"/>
  <c r="GF193" i="44"/>
  <c r="GF143" i="44"/>
  <c r="GF142" i="44"/>
  <c r="GF141" i="44"/>
  <c r="GF140" i="44"/>
  <c r="GF137" i="44"/>
  <c r="GF136" i="44"/>
  <c r="GF135" i="44"/>
  <c r="GF134" i="44"/>
  <c r="GF133" i="44"/>
  <c r="GF132" i="44"/>
  <c r="GF131" i="44"/>
  <c r="GF130" i="44"/>
  <c r="GF129" i="44"/>
  <c r="GF128" i="44"/>
  <c r="GF127" i="44"/>
  <c r="GF126" i="44"/>
  <c r="GF125" i="44"/>
  <c r="GF124" i="44"/>
  <c r="GF123" i="44"/>
  <c r="GF122" i="44"/>
  <c r="GF121" i="44"/>
  <c r="GF120" i="44"/>
  <c r="GF119" i="44"/>
  <c r="GF118" i="44"/>
  <c r="GF117" i="44"/>
  <c r="GF116" i="44"/>
  <c r="GF115" i="44"/>
  <c r="GF114" i="44"/>
  <c r="GF113" i="44"/>
  <c r="GF112" i="44"/>
  <c r="GF111" i="44"/>
  <c r="GF110" i="44"/>
  <c r="GF109" i="44"/>
  <c r="GF108" i="44"/>
  <c r="GF107" i="44"/>
  <c r="GF106" i="44"/>
  <c r="GF105" i="44"/>
  <c r="GF104" i="44"/>
  <c r="GF139" i="44"/>
  <c r="GF138" i="44"/>
  <c r="GF102" i="44"/>
  <c r="GF95" i="44"/>
  <c r="GF94" i="44"/>
  <c r="GF93" i="44"/>
  <c r="GF92" i="44"/>
  <c r="GF91" i="44"/>
  <c r="GF90" i="44"/>
  <c r="GF89" i="44"/>
  <c r="GF88" i="44"/>
  <c r="GF87" i="44"/>
  <c r="GF86" i="44"/>
  <c r="GF85" i="44"/>
  <c r="GF84" i="44"/>
  <c r="GF83" i="44"/>
  <c r="GF82" i="44"/>
  <c r="GF81" i="44"/>
  <c r="GF80" i="44"/>
  <c r="GF79" i="44"/>
  <c r="GF78" i="44"/>
  <c r="GF77" i="44"/>
  <c r="GF76" i="44"/>
  <c r="GF75" i="44"/>
  <c r="GF74" i="44"/>
  <c r="GF73" i="44"/>
  <c r="GF72" i="44"/>
  <c r="GF71" i="44"/>
  <c r="GF70" i="44"/>
  <c r="GF69" i="44"/>
  <c r="GF68" i="44"/>
  <c r="GF67" i="44"/>
  <c r="GF66" i="44"/>
  <c r="GF65" i="44"/>
  <c r="GF64" i="44"/>
  <c r="GF63" i="44"/>
  <c r="GF62" i="44"/>
  <c r="GF61" i="44"/>
  <c r="GF60" i="44"/>
  <c r="GF59" i="44"/>
  <c r="GF58" i="44"/>
  <c r="GF57" i="44"/>
  <c r="GF56" i="44"/>
  <c r="GF55" i="44"/>
  <c r="GF54" i="44"/>
  <c r="GF53" i="44"/>
  <c r="GF52" i="44"/>
  <c r="GF51" i="44"/>
  <c r="GF50" i="44"/>
  <c r="GF49" i="44"/>
  <c r="GF101" i="44"/>
  <c r="GF99" i="44"/>
  <c r="GF98" i="44"/>
  <c r="GF97" i="44"/>
  <c r="GF96" i="44"/>
  <c r="GF103" i="44"/>
  <c r="GF100" i="44"/>
  <c r="GF45" i="44"/>
  <c r="GF48" i="44"/>
  <c r="GF47" i="44"/>
  <c r="GF46" i="44"/>
  <c r="GF44" i="44"/>
  <c r="GF43" i="44"/>
  <c r="GF42" i="44"/>
  <c r="GF41" i="44"/>
  <c r="GF40" i="44"/>
  <c r="GF39" i="44"/>
  <c r="GF38" i="44"/>
  <c r="GF37" i="44"/>
  <c r="GF36" i="44"/>
  <c r="GF35" i="44"/>
  <c r="GF34" i="44"/>
  <c r="GF33" i="44"/>
  <c r="GF32" i="44"/>
  <c r="GF31" i="44"/>
  <c r="GF30" i="44"/>
  <c r="GF29" i="44"/>
  <c r="GF28" i="44"/>
  <c r="GF27" i="44"/>
  <c r="FX227" i="44"/>
  <c r="FX226" i="44"/>
  <c r="FX225" i="44"/>
  <c r="FX224" i="44"/>
  <c r="FX223" i="44"/>
  <c r="FX222" i="44"/>
  <c r="FX221" i="44"/>
  <c r="FX220" i="44"/>
  <c r="FX219" i="44"/>
  <c r="FX218" i="44"/>
  <c r="FX217" i="44"/>
  <c r="FX216" i="44"/>
  <c r="FX215" i="44"/>
  <c r="FX214" i="44"/>
  <c r="FX213" i="44"/>
  <c r="FX212" i="44"/>
  <c r="FX211" i="44"/>
  <c r="FX210" i="44"/>
  <c r="FX209" i="44"/>
  <c r="FX208" i="44"/>
  <c r="FX207" i="44"/>
  <c r="FX206" i="44"/>
  <c r="FX205" i="44"/>
  <c r="FX204" i="44"/>
  <c r="FX203" i="44"/>
  <c r="FX202" i="44"/>
  <c r="FX201" i="44"/>
  <c r="FX200" i="44"/>
  <c r="FX199" i="44"/>
  <c r="FX198" i="44"/>
  <c r="FX197" i="44"/>
  <c r="FX196" i="44"/>
  <c r="FX194" i="44"/>
  <c r="FX190" i="44"/>
  <c r="FX189" i="44"/>
  <c r="FX188" i="44"/>
  <c r="FX187" i="44"/>
  <c r="FX186" i="44"/>
  <c r="FX185" i="44"/>
  <c r="FX184" i="44"/>
  <c r="FX183" i="44"/>
  <c r="FX182" i="44"/>
  <c r="FX181" i="44"/>
  <c r="FX180" i="44"/>
  <c r="FX179" i="44"/>
  <c r="FX178" i="44"/>
  <c r="FX177" i="44"/>
  <c r="FX176" i="44"/>
  <c r="FX175" i="44"/>
  <c r="FX174" i="44"/>
  <c r="FX173" i="44"/>
  <c r="FX172" i="44"/>
  <c r="FX171" i="44"/>
  <c r="FX170" i="44"/>
  <c r="FX169" i="44"/>
  <c r="FX168" i="44"/>
  <c r="FX167" i="44"/>
  <c r="FX166" i="44"/>
  <c r="FX165" i="44"/>
  <c r="FX164" i="44"/>
  <c r="FX163" i="44"/>
  <c r="FX162" i="44"/>
  <c r="FX161" i="44"/>
  <c r="FX160" i="44"/>
  <c r="FX159" i="44"/>
  <c r="FX158" i="44"/>
  <c r="FX157" i="44"/>
  <c r="FX156" i="44"/>
  <c r="FX155" i="44"/>
  <c r="FX154" i="44"/>
  <c r="FX153" i="44"/>
  <c r="FX152" i="44"/>
  <c r="FX151" i="44"/>
  <c r="FX150" i="44"/>
  <c r="FX149" i="44"/>
  <c r="FX148" i="44"/>
  <c r="FX147" i="44"/>
  <c r="FX146" i="44"/>
  <c r="FX145" i="44"/>
  <c r="FX144" i="44"/>
  <c r="FX193" i="44"/>
  <c r="FX195" i="44"/>
  <c r="FX191" i="44"/>
  <c r="FX139" i="44"/>
  <c r="FX138" i="44"/>
  <c r="FX137" i="44"/>
  <c r="FX136" i="44"/>
  <c r="FX135" i="44"/>
  <c r="FX134" i="44"/>
  <c r="FX133" i="44"/>
  <c r="FX132" i="44"/>
  <c r="FX131" i="44"/>
  <c r="FX130" i="44"/>
  <c r="FX129" i="44"/>
  <c r="FX128" i="44"/>
  <c r="FX127" i="44"/>
  <c r="FX126" i="44"/>
  <c r="FX125" i="44"/>
  <c r="FX124" i="44"/>
  <c r="FX123" i="44"/>
  <c r="FX122" i="44"/>
  <c r="FX121" i="44"/>
  <c r="FX120" i="44"/>
  <c r="FX119" i="44"/>
  <c r="FX118" i="44"/>
  <c r="FX117" i="44"/>
  <c r="FX116" i="44"/>
  <c r="FX115" i="44"/>
  <c r="FX114" i="44"/>
  <c r="FX113" i="44"/>
  <c r="FX112" i="44"/>
  <c r="FX111" i="44"/>
  <c r="FX110" i="44"/>
  <c r="FX109" i="44"/>
  <c r="FX108" i="44"/>
  <c r="FX107" i="44"/>
  <c r="FX106" i="44"/>
  <c r="FX105" i="44"/>
  <c r="FX104" i="44"/>
  <c r="FX192" i="44"/>
  <c r="FX143" i="44"/>
  <c r="FX142" i="44"/>
  <c r="FX141" i="44"/>
  <c r="FX140" i="44"/>
  <c r="FX103" i="44"/>
  <c r="FX101" i="44"/>
  <c r="FX95" i="44"/>
  <c r="FX94" i="44"/>
  <c r="FX93" i="44"/>
  <c r="FX92" i="44"/>
  <c r="FX91" i="44"/>
  <c r="FX90" i="44"/>
  <c r="FX89" i="44"/>
  <c r="FX88" i="44"/>
  <c r="FX87" i="44"/>
  <c r="FX86" i="44"/>
  <c r="FX85" i="44"/>
  <c r="FX84" i="44"/>
  <c r="FX83" i="44"/>
  <c r="FX82" i="44"/>
  <c r="FX81" i="44"/>
  <c r="FX80" i="44"/>
  <c r="FX79" i="44"/>
  <c r="FX78" i="44"/>
  <c r="FX77" i="44"/>
  <c r="FX76" i="44"/>
  <c r="FX75" i="44"/>
  <c r="FX74" i="44"/>
  <c r="FX73" i="44"/>
  <c r="FX72" i="44"/>
  <c r="FX71" i="44"/>
  <c r="FX70" i="44"/>
  <c r="FX69" i="44"/>
  <c r="FX68" i="44"/>
  <c r="FX67" i="44"/>
  <c r="FX66" i="44"/>
  <c r="FX65" i="44"/>
  <c r="FX64" i="44"/>
  <c r="FX63" i="44"/>
  <c r="FX62" i="44"/>
  <c r="FX61" i="44"/>
  <c r="FX60" i="44"/>
  <c r="FX59" i="44"/>
  <c r="FX58" i="44"/>
  <c r="FX57" i="44"/>
  <c r="FX56" i="44"/>
  <c r="FX55" i="44"/>
  <c r="FX54" i="44"/>
  <c r="FX53" i="44"/>
  <c r="FX52" i="44"/>
  <c r="FX51" i="44"/>
  <c r="FX50" i="44"/>
  <c r="FX49" i="44"/>
  <c r="FX100" i="44"/>
  <c r="FX99" i="44"/>
  <c r="FX98" i="44"/>
  <c r="FX97" i="44"/>
  <c r="FX102" i="44"/>
  <c r="FX96" i="44"/>
  <c r="FX47" i="44"/>
  <c r="FX45" i="44"/>
  <c r="FX46" i="44"/>
  <c r="FX48" i="44"/>
  <c r="FX44" i="44"/>
  <c r="FX43" i="44"/>
  <c r="FX42" i="44"/>
  <c r="FX41" i="44"/>
  <c r="FX40" i="44"/>
  <c r="FX39" i="44"/>
  <c r="FX38" i="44"/>
  <c r="FX37" i="44"/>
  <c r="FX36" i="44"/>
  <c r="FX35" i="44"/>
  <c r="FX34" i="44"/>
  <c r="FX33" i="44"/>
  <c r="FX32" i="44"/>
  <c r="FX31" i="44"/>
  <c r="FX30" i="44"/>
  <c r="FX29" i="44"/>
  <c r="FX28" i="44"/>
  <c r="FX27" i="44"/>
  <c r="DI56" i="90"/>
  <c r="CC56" i="90"/>
  <c r="CS56" i="90"/>
  <c r="CA121" i="90"/>
  <c r="CQ121" i="90"/>
  <c r="DG121" i="90"/>
  <c r="GH226" i="90"/>
  <c r="GH227" i="90"/>
  <c r="GH223" i="90"/>
  <c r="GH222" i="90"/>
  <c r="GH221" i="90"/>
  <c r="GH225" i="90"/>
  <c r="GH220" i="90"/>
  <c r="GH219" i="90"/>
  <c r="GH224" i="90"/>
  <c r="GH218" i="90"/>
  <c r="GH216" i="90"/>
  <c r="GH215" i="90"/>
  <c r="GH214" i="90"/>
  <c r="GH212" i="90"/>
  <c r="GH217" i="90"/>
  <c r="GH211" i="90"/>
  <c r="GH213" i="90"/>
  <c r="GH210" i="90"/>
  <c r="GH209" i="90"/>
  <c r="GH208" i="90"/>
  <c r="GH207" i="90"/>
  <c r="GH206" i="90"/>
  <c r="GH205" i="90"/>
  <c r="GH204" i="90"/>
  <c r="GH203" i="90"/>
  <c r="GH202" i="90"/>
  <c r="GH201" i="90"/>
  <c r="GH200" i="90"/>
  <c r="GH199" i="90"/>
  <c r="GH198" i="90"/>
  <c r="GH197" i="90"/>
  <c r="GH196" i="90"/>
  <c r="GH191" i="90"/>
  <c r="GH195" i="90"/>
  <c r="GH194" i="90"/>
  <c r="GH192" i="90"/>
  <c r="GH190" i="90"/>
  <c r="GH193" i="90"/>
  <c r="GH189" i="90"/>
  <c r="GH188" i="90"/>
  <c r="GH187" i="90"/>
  <c r="GH185" i="90"/>
  <c r="GH184" i="90"/>
  <c r="GH183" i="90"/>
  <c r="GH182" i="90"/>
  <c r="GH181" i="90"/>
  <c r="GH180" i="90"/>
  <c r="GH179" i="90"/>
  <c r="GH186" i="90"/>
  <c r="GH178" i="90"/>
  <c r="GH177" i="90"/>
  <c r="GH176" i="90"/>
  <c r="GH175" i="90"/>
  <c r="GH174" i="90"/>
  <c r="GH169" i="90"/>
  <c r="GH172" i="90"/>
  <c r="GH164" i="90"/>
  <c r="GH167" i="90"/>
  <c r="GH163" i="90"/>
  <c r="GH162" i="90"/>
  <c r="GH170" i="90"/>
  <c r="GH173" i="90"/>
  <c r="GH165" i="90"/>
  <c r="GH161" i="90"/>
  <c r="GH160" i="90"/>
  <c r="GH159" i="90"/>
  <c r="GH158" i="90"/>
  <c r="GH157" i="90"/>
  <c r="GH156" i="90"/>
  <c r="GH155" i="90"/>
  <c r="GH154" i="90"/>
  <c r="GH153" i="90"/>
  <c r="GH168" i="90"/>
  <c r="GH152" i="90"/>
  <c r="GH166" i="90"/>
  <c r="GH171" i="90"/>
  <c r="GH151" i="90"/>
  <c r="GH150" i="90"/>
  <c r="GH145" i="90"/>
  <c r="GH148" i="90"/>
  <c r="GH143" i="90"/>
  <c r="GH142" i="90"/>
  <c r="GH138" i="90"/>
  <c r="GH137" i="90"/>
  <c r="GH136" i="90"/>
  <c r="GH135" i="90"/>
  <c r="GH134" i="90"/>
  <c r="GH146" i="90"/>
  <c r="GH141" i="90"/>
  <c r="GH140" i="90"/>
  <c r="GH139" i="90"/>
  <c r="GH149" i="90"/>
  <c r="GH132" i="90"/>
  <c r="GH131" i="90"/>
  <c r="GH130" i="90"/>
  <c r="GH129" i="90"/>
  <c r="GH128" i="90"/>
  <c r="GH127" i="90"/>
  <c r="GH126" i="90"/>
  <c r="GH125" i="90"/>
  <c r="GH124" i="90"/>
  <c r="GH123" i="90"/>
  <c r="GH144" i="90"/>
  <c r="GH133" i="90"/>
  <c r="GH147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6" i="90"/>
  <c r="GH109" i="90"/>
  <c r="GH107" i="90"/>
  <c r="GH105" i="90"/>
  <c r="GH104" i="90"/>
  <c r="GH100" i="90"/>
  <c r="GH99" i="90"/>
  <c r="GH102" i="90"/>
  <c r="GH101" i="90"/>
  <c r="GH103" i="90"/>
  <c r="GH98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108" i="90"/>
  <c r="GH97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83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61" i="90"/>
  <c r="GH60" i="90"/>
  <c r="GH33" i="90"/>
  <c r="GH32" i="90"/>
  <c r="GH31" i="90"/>
  <c r="GH30" i="90"/>
  <c r="GH29" i="90"/>
  <c r="GH28" i="90"/>
  <c r="GH27" i="90"/>
  <c r="GH34" i="90"/>
  <c r="GH59" i="90"/>
  <c r="CB206" i="90"/>
  <c r="CR206" i="90"/>
  <c r="DH206" i="90"/>
  <c r="CB205" i="90"/>
  <c r="CR205" i="90"/>
  <c r="DH205" i="90"/>
  <c r="CS200" i="90"/>
  <c r="DI200" i="90"/>
  <c r="CC200" i="90"/>
  <c r="CA198" i="90"/>
  <c r="CQ198" i="90"/>
  <c r="DG198" i="90"/>
  <c r="DG190" i="90"/>
  <c r="CA190" i="90"/>
  <c r="CQ190" i="90"/>
  <c r="CB183" i="90"/>
  <c r="CR183" i="90"/>
  <c r="DH183" i="90"/>
  <c r="CB178" i="90"/>
  <c r="CR178" i="90"/>
  <c r="DH178" i="90"/>
  <c r="CA176" i="90"/>
  <c r="CQ176" i="90"/>
  <c r="DG176" i="90"/>
  <c r="CA141" i="90"/>
  <c r="CQ141" i="90"/>
  <c r="DG141" i="90"/>
  <c r="CB116" i="90"/>
  <c r="CR116" i="90"/>
  <c r="DH116" i="90"/>
  <c r="CA116" i="90"/>
  <c r="CQ116" i="90"/>
  <c r="DG116" i="90"/>
  <c r="CA115" i="90"/>
  <c r="DG115" i="90"/>
  <c r="CQ115" i="90"/>
  <c r="CA101" i="90"/>
  <c r="CQ101" i="90"/>
  <c r="DG101" i="90"/>
  <c r="CR60" i="90"/>
  <c r="CB60" i="90"/>
  <c r="DH60" i="90"/>
  <c r="JF151" i="90"/>
  <c r="JD103" i="90"/>
  <c r="JD111" i="90"/>
  <c r="JD134" i="90"/>
  <c r="GE227" i="90"/>
  <c r="GE226" i="90"/>
  <c r="GE225" i="90"/>
  <c r="GE224" i="90"/>
  <c r="GE223" i="90"/>
  <c r="GE221" i="90"/>
  <c r="GE222" i="90"/>
  <c r="GE219" i="90"/>
  <c r="GE220" i="90"/>
  <c r="GE218" i="90"/>
  <c r="GE217" i="90"/>
  <c r="GE216" i="90"/>
  <c r="GE212" i="90"/>
  <c r="GE211" i="90"/>
  <c r="GE214" i="90"/>
  <c r="GE213" i="90"/>
  <c r="GE215" i="90"/>
  <c r="GE210" i="90"/>
  <c r="GE209" i="90"/>
  <c r="GE208" i="90"/>
  <c r="GE207" i="90"/>
  <c r="GE206" i="90"/>
  <c r="GE205" i="90"/>
  <c r="GE204" i="90"/>
  <c r="GE199" i="90"/>
  <c r="GE201" i="90"/>
  <c r="GE203" i="90"/>
  <c r="GE196" i="90"/>
  <c r="GE198" i="90"/>
  <c r="GE202" i="90"/>
  <c r="GE195" i="90"/>
  <c r="GE194" i="90"/>
  <c r="GE193" i="90"/>
  <c r="GE192" i="90"/>
  <c r="GE191" i="90"/>
  <c r="GE197" i="90"/>
  <c r="GE200" i="90"/>
  <c r="GE190" i="90"/>
  <c r="GE189" i="90"/>
  <c r="GE188" i="90"/>
  <c r="GE187" i="90"/>
  <c r="GE186" i="90"/>
  <c r="GE184" i="90"/>
  <c r="GE183" i="90"/>
  <c r="GE182" i="90"/>
  <c r="GE181" i="90"/>
  <c r="GE180" i="90"/>
  <c r="GE179" i="90"/>
  <c r="GE185" i="90"/>
  <c r="GE178" i="90"/>
  <c r="GE177" i="90"/>
  <c r="GE176" i="90"/>
  <c r="GE175" i="90"/>
  <c r="GE174" i="90"/>
  <c r="GE173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60" i="90"/>
  <c r="GE158" i="90"/>
  <c r="GE156" i="90"/>
  <c r="GE154" i="90"/>
  <c r="GE151" i="90"/>
  <c r="GE152" i="90"/>
  <c r="GE161" i="90"/>
  <c r="GE159" i="90"/>
  <c r="GE157" i="90"/>
  <c r="GE155" i="90"/>
  <c r="GE153" i="90"/>
  <c r="GE147" i="90"/>
  <c r="GE150" i="90"/>
  <c r="GE145" i="90"/>
  <c r="GE148" i="90"/>
  <c r="GE146" i="90"/>
  <c r="GE143" i="90"/>
  <c r="GE140" i="90"/>
  <c r="GE141" i="90"/>
  <c r="GE135" i="90"/>
  <c r="GE139" i="90"/>
  <c r="GE132" i="90"/>
  <c r="GE136" i="90"/>
  <c r="GE131" i="90"/>
  <c r="GE130" i="90"/>
  <c r="GE129" i="90"/>
  <c r="GE128" i="90"/>
  <c r="GE127" i="90"/>
  <c r="GE126" i="90"/>
  <c r="GE149" i="90"/>
  <c r="GE137" i="90"/>
  <c r="GE144" i="90"/>
  <c r="GE142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38" i="90"/>
  <c r="GE134" i="90"/>
  <c r="GE133" i="90"/>
  <c r="GE125" i="90"/>
  <c r="GE124" i="90"/>
  <c r="GE123" i="90"/>
  <c r="GE103" i="90"/>
  <c r="GE106" i="90"/>
  <c r="GE109" i="90"/>
  <c r="GE110" i="90"/>
  <c r="GE107" i="90"/>
  <c r="GE111" i="90"/>
  <c r="GE108" i="90"/>
  <c r="GE105" i="90"/>
  <c r="GE104" i="90"/>
  <c r="GE100" i="90"/>
  <c r="GE99" i="90"/>
  <c r="GE98" i="90"/>
  <c r="GE101" i="90"/>
  <c r="GE102" i="90"/>
  <c r="GE97" i="90"/>
  <c r="GE89" i="90"/>
  <c r="GE84" i="90"/>
  <c r="GE90" i="90"/>
  <c r="GE86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8" i="90"/>
  <c r="GE67" i="90"/>
  <c r="GE66" i="90"/>
  <c r="GE65" i="90"/>
  <c r="GE64" i="90"/>
  <c r="GE63" i="90"/>
  <c r="GE62" i="90"/>
  <c r="GE61" i="90"/>
  <c r="GE60" i="90"/>
  <c r="GE91" i="90"/>
  <c r="GE83" i="90"/>
  <c r="GE92" i="90"/>
  <c r="GE93" i="90"/>
  <c r="GE87" i="90"/>
  <c r="GE94" i="90"/>
  <c r="GE95" i="90"/>
  <c r="GE88" i="90"/>
  <c r="GE96" i="90"/>
  <c r="GE85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27" i="90"/>
  <c r="JC98" i="90"/>
  <c r="JF54" i="90"/>
  <c r="JF38" i="90"/>
  <c r="JJ123" i="90"/>
  <c r="JJ162" i="90"/>
  <c r="JJ218" i="90"/>
  <c r="JB149" i="90"/>
  <c r="JB152" i="90"/>
  <c r="JI116" i="90"/>
  <c r="JI205" i="90"/>
  <c r="JI221" i="90"/>
  <c r="JA135" i="90"/>
  <c r="JA179" i="90"/>
  <c r="JA208" i="90"/>
  <c r="JA227" i="90"/>
  <c r="JH34" i="90"/>
  <c r="JH42" i="90"/>
  <c r="JH50" i="90"/>
  <c r="JH58" i="90"/>
  <c r="JH65" i="90"/>
  <c r="JH120" i="90"/>
  <c r="JH129" i="90"/>
  <c r="JH162" i="90"/>
  <c r="JH166" i="90"/>
  <c r="JH193" i="90"/>
  <c r="IZ40" i="90"/>
  <c r="IZ48" i="90"/>
  <c r="IZ56" i="90"/>
  <c r="IZ63" i="90"/>
  <c r="IZ119" i="90"/>
  <c r="IZ126" i="90"/>
  <c r="IZ166" i="90"/>
  <c r="IZ192" i="90"/>
  <c r="IZ226" i="90"/>
  <c r="FE26" i="90"/>
  <c r="FU26" i="90" s="1"/>
  <c r="GK26" i="90" s="1"/>
  <c r="HA26" i="90" s="1"/>
  <c r="HQ26" i="90" s="1"/>
  <c r="IG26" i="90" s="1"/>
  <c r="IW26" i="90" s="1"/>
  <c r="JM26" i="90" s="1"/>
  <c r="EO26" i="90"/>
  <c r="DI29" i="90"/>
  <c r="CC29" i="90"/>
  <c r="CS29" i="90"/>
  <c r="BW30" i="90"/>
  <c r="CM30" i="90"/>
  <c r="DC30" i="90"/>
  <c r="JG37" i="90"/>
  <c r="JG45" i="90"/>
  <c r="BW53" i="90"/>
  <c r="CM53" i="90"/>
  <c r="DC53" i="90"/>
  <c r="JG62" i="90"/>
  <c r="JG70" i="90"/>
  <c r="JG78" i="90"/>
  <c r="JG149" i="90"/>
  <c r="JG166" i="90"/>
  <c r="JG189" i="90"/>
  <c r="JG225" i="90"/>
  <c r="BO29" i="90"/>
  <c r="CE29" i="90"/>
  <c r="CU29" i="90"/>
  <c r="IY37" i="90"/>
  <c r="IY45" i="90"/>
  <c r="IY53" i="90"/>
  <c r="IY61" i="90"/>
  <c r="IY69" i="90"/>
  <c r="IY77" i="90"/>
  <c r="IY103" i="90"/>
  <c r="IY132" i="90"/>
  <c r="IY165" i="90"/>
  <c r="IY189" i="90"/>
  <c r="CB196" i="89"/>
  <c r="CR196" i="89"/>
  <c r="DH196" i="89"/>
  <c r="CA171" i="89"/>
  <c r="CQ171" i="89"/>
  <c r="DG171" i="89"/>
  <c r="CB142" i="89"/>
  <c r="CR142" i="89"/>
  <c r="DH142" i="89"/>
  <c r="CQ116" i="89"/>
  <c r="DG116" i="89"/>
  <c r="CA116" i="89"/>
  <c r="IZ37" i="89"/>
  <c r="JG30" i="89"/>
  <c r="IZ116" i="89"/>
  <c r="IZ124" i="89"/>
  <c r="JE39" i="89"/>
  <c r="BO27" i="89"/>
  <c r="CE27" i="89"/>
  <c r="CU27" i="89"/>
  <c r="JG143" i="89"/>
  <c r="JF87" i="89"/>
  <c r="JF91" i="89"/>
  <c r="JF99" i="89"/>
  <c r="JF114" i="89"/>
  <c r="JF122" i="89"/>
  <c r="JF130" i="89"/>
  <c r="JF138" i="89"/>
  <c r="JF171" i="89"/>
  <c r="JF179" i="89"/>
  <c r="JF219" i="89"/>
  <c r="JH3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6" i="89"/>
  <c r="GG214" i="89"/>
  <c r="GG215" i="89"/>
  <c r="GG213" i="89"/>
  <c r="GG212" i="89"/>
  <c r="GG211" i="89"/>
  <c r="GG210" i="89"/>
  <c r="GG209" i="89"/>
  <c r="GG208" i="89"/>
  <c r="GG207" i="89"/>
  <c r="GG206" i="89"/>
  <c r="GG205" i="89"/>
  <c r="GG204" i="89"/>
  <c r="GG203" i="89"/>
  <c r="GG202" i="89"/>
  <c r="GG201" i="89"/>
  <c r="GG200" i="89"/>
  <c r="GG199" i="89"/>
  <c r="GG198" i="89"/>
  <c r="GG197" i="89"/>
  <c r="GG196" i="89"/>
  <c r="GG195" i="89"/>
  <c r="GG194" i="89"/>
  <c r="GG191" i="89"/>
  <c r="GG190" i="89"/>
  <c r="GG189" i="89"/>
  <c r="GG188" i="89"/>
  <c r="GG187" i="89"/>
  <c r="GG186" i="89"/>
  <c r="GG185" i="89"/>
  <c r="GG184" i="89"/>
  <c r="GG183" i="89"/>
  <c r="GG182" i="89"/>
  <c r="GG181" i="89"/>
  <c r="GG180" i="89"/>
  <c r="GG179" i="89"/>
  <c r="GG178" i="89"/>
  <c r="GG177" i="89"/>
  <c r="GG176" i="89"/>
  <c r="GG175" i="89"/>
  <c r="GG174" i="89"/>
  <c r="GG173" i="89"/>
  <c r="GG172" i="89"/>
  <c r="GG171" i="89"/>
  <c r="GG170" i="89"/>
  <c r="GG169" i="89"/>
  <c r="GG168" i="89"/>
  <c r="GG193" i="89"/>
  <c r="GG167" i="89"/>
  <c r="GG164" i="89"/>
  <c r="GG163" i="89"/>
  <c r="GG162" i="89"/>
  <c r="GG161" i="89"/>
  <c r="GG160" i="89"/>
  <c r="GG159" i="89"/>
  <c r="GG158" i="89"/>
  <c r="GG157" i="89"/>
  <c r="GG156" i="89"/>
  <c r="GG155" i="89"/>
  <c r="GG154" i="89"/>
  <c r="GG153" i="89"/>
  <c r="GG152" i="89"/>
  <c r="GG151" i="89"/>
  <c r="GG150" i="89"/>
  <c r="GG149" i="89"/>
  <c r="GG148" i="89"/>
  <c r="GG147" i="89"/>
  <c r="GG146" i="89"/>
  <c r="GG145" i="89"/>
  <c r="GG144" i="89"/>
  <c r="GG192" i="89"/>
  <c r="GG166" i="89"/>
  <c r="GG165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4" i="89"/>
  <c r="GG113" i="89"/>
  <c r="GG112" i="89"/>
  <c r="GG119" i="89"/>
  <c r="GG117" i="89"/>
  <c r="GG111" i="89"/>
  <c r="GG110" i="89"/>
  <c r="GG109" i="89"/>
  <c r="GG108" i="89"/>
  <c r="GG107" i="89"/>
  <c r="GG106" i="89"/>
  <c r="GG105" i="89"/>
  <c r="GG104" i="89"/>
  <c r="GG103" i="89"/>
  <c r="GG102" i="89"/>
  <c r="GG101" i="89"/>
  <c r="GG100" i="89"/>
  <c r="GG99" i="89"/>
  <c r="GG98" i="89"/>
  <c r="GG97" i="89"/>
  <c r="GG96" i="89"/>
  <c r="GG95" i="89"/>
  <c r="GG94" i="89"/>
  <c r="GG93" i="89"/>
  <c r="GG92" i="89"/>
  <c r="GG91" i="89"/>
  <c r="GG90" i="89"/>
  <c r="GG118" i="89"/>
  <c r="GG116" i="89"/>
  <c r="GG115" i="89"/>
  <c r="GG88" i="89"/>
  <c r="GG85" i="89"/>
  <c r="GG84" i="89"/>
  <c r="GG83" i="89"/>
  <c r="GG82" i="89"/>
  <c r="GG81" i="89"/>
  <c r="GG80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44" i="89"/>
  <c r="GG43" i="89"/>
  <c r="GG42" i="89"/>
  <c r="GG41" i="89"/>
  <c r="GG40" i="89"/>
  <c r="GG39" i="89"/>
  <c r="GG38" i="89"/>
  <c r="GG86" i="89"/>
  <c r="GG87" i="89"/>
  <c r="GG89" i="89"/>
  <c r="GG37" i="89"/>
  <c r="GG36" i="89"/>
  <c r="GG35" i="89"/>
  <c r="GG34" i="89"/>
  <c r="GG33" i="89"/>
  <c r="GG32" i="89"/>
  <c r="GG31" i="89"/>
  <c r="GG30" i="89"/>
  <c r="GG29" i="89"/>
  <c r="GG28" i="89"/>
  <c r="GG27" i="89"/>
  <c r="FY227" i="89"/>
  <c r="FY226" i="89"/>
  <c r="FY225" i="89"/>
  <c r="FY224" i="89"/>
  <c r="FY223" i="89"/>
  <c r="FY222" i="89"/>
  <c r="FY221" i="89"/>
  <c r="FY220" i="89"/>
  <c r="FY219" i="89"/>
  <c r="FY218" i="89"/>
  <c r="FY217" i="89"/>
  <c r="FY215" i="89"/>
  <c r="FY213" i="89"/>
  <c r="FY216" i="89"/>
  <c r="FY214" i="89"/>
  <c r="FY212" i="89"/>
  <c r="FY211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8" i="89"/>
  <c r="FY197" i="89"/>
  <c r="FY196" i="89"/>
  <c r="FY195" i="89"/>
  <c r="FY194" i="89"/>
  <c r="FY193" i="89"/>
  <c r="FY192" i="89"/>
  <c r="FY190" i="89"/>
  <c r="FY189" i="89"/>
  <c r="FY188" i="89"/>
  <c r="FY187" i="89"/>
  <c r="FY186" i="89"/>
  <c r="FY185" i="89"/>
  <c r="FY184" i="89"/>
  <c r="FY183" i="89"/>
  <c r="FY182" i="89"/>
  <c r="FY181" i="89"/>
  <c r="FY180" i="89"/>
  <c r="FY179" i="89"/>
  <c r="FY178" i="89"/>
  <c r="FY177" i="89"/>
  <c r="FY176" i="89"/>
  <c r="FY175" i="89"/>
  <c r="FY174" i="89"/>
  <c r="FY173" i="89"/>
  <c r="FY172" i="89"/>
  <c r="FY171" i="89"/>
  <c r="FY170" i="89"/>
  <c r="FY169" i="89"/>
  <c r="FY168" i="89"/>
  <c r="FY191" i="89"/>
  <c r="FY164" i="89"/>
  <c r="FY163" i="89"/>
  <c r="FY162" i="89"/>
  <c r="FY161" i="89"/>
  <c r="FY160" i="89"/>
  <c r="FY159" i="89"/>
  <c r="FY158" i="89"/>
  <c r="FY157" i="89"/>
  <c r="FY156" i="89"/>
  <c r="FY155" i="89"/>
  <c r="FY154" i="89"/>
  <c r="FY153" i="89"/>
  <c r="FY152" i="89"/>
  <c r="FY151" i="89"/>
  <c r="FY150" i="89"/>
  <c r="FY149" i="89"/>
  <c r="FY148" i="89"/>
  <c r="FY147" i="89"/>
  <c r="FY146" i="89"/>
  <c r="FY145" i="89"/>
  <c r="FY144" i="89"/>
  <c r="FY167" i="89"/>
  <c r="FY166" i="89"/>
  <c r="FY165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6" i="89"/>
  <c r="FY125" i="89"/>
  <c r="FY124" i="89"/>
  <c r="FY123" i="89"/>
  <c r="FY122" i="89"/>
  <c r="FY121" i="89"/>
  <c r="FY120" i="89"/>
  <c r="FY116" i="89"/>
  <c r="FY115" i="89"/>
  <c r="FY119" i="89"/>
  <c r="FY117" i="89"/>
  <c r="FY114" i="89"/>
  <c r="FY113" i="89"/>
  <c r="FY111" i="89"/>
  <c r="FY110" i="89"/>
  <c r="FY109" i="89"/>
  <c r="FY108" i="89"/>
  <c r="FY107" i="89"/>
  <c r="FY106" i="89"/>
  <c r="FY105" i="89"/>
  <c r="FY104" i="89"/>
  <c r="FY103" i="89"/>
  <c r="FY102" i="89"/>
  <c r="FY101" i="89"/>
  <c r="FY100" i="89"/>
  <c r="FY99" i="89"/>
  <c r="FY98" i="89"/>
  <c r="FY97" i="89"/>
  <c r="FY96" i="89"/>
  <c r="FY95" i="89"/>
  <c r="FY94" i="89"/>
  <c r="FY93" i="89"/>
  <c r="FY92" i="89"/>
  <c r="FY91" i="89"/>
  <c r="FY90" i="89"/>
  <c r="FY112" i="89"/>
  <c r="FY118" i="89"/>
  <c r="FY89" i="89"/>
  <c r="FY87" i="89"/>
  <c r="FY85" i="89"/>
  <c r="FY84" i="89"/>
  <c r="FY83" i="89"/>
  <c r="FY82" i="89"/>
  <c r="FY81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44" i="89"/>
  <c r="FY43" i="89"/>
  <c r="FY42" i="89"/>
  <c r="FY41" i="89"/>
  <c r="FY40" i="89"/>
  <c r="FY39" i="89"/>
  <c r="FY38" i="89"/>
  <c r="FY88" i="89"/>
  <c r="FY86" i="89"/>
  <c r="FY36" i="89"/>
  <c r="FY35" i="89"/>
  <c r="FY34" i="89"/>
  <c r="FY33" i="89"/>
  <c r="FY32" i="89"/>
  <c r="FY31" i="89"/>
  <c r="FY30" i="89"/>
  <c r="FY29" i="89"/>
  <c r="FY28" i="89"/>
  <c r="FY27" i="89"/>
  <c r="FY37" i="89"/>
  <c r="JE86" i="89"/>
  <c r="JE54" i="89"/>
  <c r="JE62" i="89"/>
  <c r="JE70" i="89"/>
  <c r="JE78" i="89"/>
  <c r="JE87" i="89"/>
  <c r="JE95" i="89"/>
  <c r="JE103" i="89"/>
  <c r="JE111" i="89"/>
  <c r="JE118" i="89"/>
  <c r="JE126" i="89"/>
  <c r="JE134" i="89"/>
  <c r="JE144" i="89"/>
  <c r="JE151" i="89"/>
  <c r="JE159" i="89"/>
  <c r="JE167" i="89"/>
  <c r="JE175" i="89"/>
  <c r="JE183" i="89"/>
  <c r="JE199" i="89"/>
  <c r="JE207" i="89"/>
  <c r="JE223" i="89"/>
  <c r="GF227" i="89"/>
  <c r="GF226" i="89"/>
  <c r="GF225" i="89"/>
  <c r="GF224" i="89"/>
  <c r="GF223" i="89"/>
  <c r="GF222" i="89"/>
  <c r="GF221" i="89"/>
  <c r="GF220" i="89"/>
  <c r="GF219" i="89"/>
  <c r="GF218" i="89"/>
  <c r="GF217" i="89"/>
  <c r="GF216" i="89"/>
  <c r="GF214" i="89"/>
  <c r="GF215" i="89"/>
  <c r="GF213" i="89"/>
  <c r="GF212" i="89"/>
  <c r="GF211" i="89"/>
  <c r="GF210" i="89"/>
  <c r="GF209" i="89"/>
  <c r="GF208" i="89"/>
  <c r="GF207" i="89"/>
  <c r="GF206" i="89"/>
  <c r="GF205" i="89"/>
  <c r="GF204" i="89"/>
  <c r="GF203" i="89"/>
  <c r="GF202" i="89"/>
  <c r="GF201" i="89"/>
  <c r="GF200" i="89"/>
  <c r="GF192" i="89"/>
  <c r="GF191" i="89"/>
  <c r="GF199" i="89"/>
  <c r="GF197" i="89"/>
  <c r="GF195" i="89"/>
  <c r="GF194" i="89"/>
  <c r="GF198" i="89"/>
  <c r="GF196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79" i="89"/>
  <c r="GF178" i="89"/>
  <c r="GF177" i="89"/>
  <c r="GF176" i="89"/>
  <c r="GF175" i="89"/>
  <c r="GF174" i="89"/>
  <c r="GF173" i="89"/>
  <c r="GF172" i="89"/>
  <c r="GF171" i="89"/>
  <c r="GF170" i="89"/>
  <c r="GF167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53" i="89"/>
  <c r="GF152" i="89"/>
  <c r="GF151" i="89"/>
  <c r="GF150" i="89"/>
  <c r="GF149" i="89"/>
  <c r="GF148" i="89"/>
  <c r="GF147" i="89"/>
  <c r="GF193" i="89"/>
  <c r="GF169" i="89"/>
  <c r="GF166" i="89"/>
  <c r="GF165" i="89"/>
  <c r="GF168" i="89"/>
  <c r="GF145" i="89"/>
  <c r="GF143" i="89"/>
  <c r="GF142" i="89"/>
  <c r="GF141" i="89"/>
  <c r="GF140" i="89"/>
  <c r="GF139" i="89"/>
  <c r="GF138" i="89"/>
  <c r="GF137" i="89"/>
  <c r="GF136" i="89"/>
  <c r="GF135" i="89"/>
  <c r="GF134" i="89"/>
  <c r="GF133" i="89"/>
  <c r="GF132" i="89"/>
  <c r="GF131" i="89"/>
  <c r="GF130" i="89"/>
  <c r="GF129" i="89"/>
  <c r="GF128" i="89"/>
  <c r="GF127" i="89"/>
  <c r="GF126" i="89"/>
  <c r="GF125" i="89"/>
  <c r="GF124" i="89"/>
  <c r="GF123" i="89"/>
  <c r="GF122" i="89"/>
  <c r="GF121" i="89"/>
  <c r="GF120" i="89"/>
  <c r="GF119" i="89"/>
  <c r="GF118" i="89"/>
  <c r="GF144" i="89"/>
  <c r="GF146" i="89"/>
  <c r="GF115" i="89"/>
  <c r="GF114" i="89"/>
  <c r="GF113" i="89"/>
  <c r="GF112" i="89"/>
  <c r="GF117" i="89"/>
  <c r="GF111" i="89"/>
  <c r="GF110" i="89"/>
  <c r="GF109" i="89"/>
  <c r="GF108" i="89"/>
  <c r="GF107" i="89"/>
  <c r="GF106" i="89"/>
  <c r="GF105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116" i="89"/>
  <c r="GF89" i="89"/>
  <c r="GF92" i="89"/>
  <c r="GF90" i="89"/>
  <c r="GF88" i="89"/>
  <c r="GF85" i="89"/>
  <c r="GF84" i="89"/>
  <c r="GF83" i="89"/>
  <c r="GF82" i="89"/>
  <c r="GF81" i="89"/>
  <c r="GF80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GF44" i="89"/>
  <c r="GF43" i="89"/>
  <c r="GF42" i="89"/>
  <c r="GF41" i="89"/>
  <c r="GF40" i="89"/>
  <c r="GF39" i="89"/>
  <c r="GF91" i="89"/>
  <c r="GF86" i="89"/>
  <c r="GF38" i="89"/>
  <c r="GF87" i="89"/>
  <c r="GF37" i="89"/>
  <c r="GF36" i="89"/>
  <c r="GF35" i="89"/>
  <c r="GF34" i="89"/>
  <c r="GF33" i="89"/>
  <c r="GF32" i="89"/>
  <c r="GF31" i="89"/>
  <c r="GF30" i="89"/>
  <c r="GF29" i="89"/>
  <c r="GF28" i="89"/>
  <c r="GF27" i="89"/>
  <c r="JD100" i="89"/>
  <c r="JD108" i="89"/>
  <c r="JD172" i="89"/>
  <c r="JD180" i="89"/>
  <c r="JD188" i="89"/>
  <c r="JD220" i="89"/>
  <c r="CB45" i="89"/>
  <c r="DH45" i="89"/>
  <c r="CR45" i="89"/>
  <c r="JC108" i="89"/>
  <c r="JC180" i="89"/>
  <c r="JC188" i="89"/>
  <c r="JC193" i="89"/>
  <c r="JC204" i="89"/>
  <c r="JC212" i="89"/>
  <c r="JC220" i="89"/>
  <c r="CY27" i="89"/>
  <c r="FE26" i="89"/>
  <c r="FU26" i="89" s="1"/>
  <c r="GK26" i="89" s="1"/>
  <c r="HA26" i="89" s="1"/>
  <c r="HQ26" i="89" s="1"/>
  <c r="IG26" i="89" s="1"/>
  <c r="IW26" i="89" s="1"/>
  <c r="JM26" i="89" s="1"/>
  <c r="EO26" i="89"/>
  <c r="CC175" i="44"/>
  <c r="CS175" i="44"/>
  <c r="DI175" i="44"/>
  <c r="CA143" i="44"/>
  <c r="CQ143" i="44"/>
  <c r="DG143" i="44"/>
  <c r="CC187" i="44"/>
  <c r="CS187" i="44"/>
  <c r="DI187" i="44"/>
  <c r="CC147" i="44"/>
  <c r="DI147" i="44"/>
  <c r="CS147" i="44"/>
  <c r="CC190" i="44"/>
  <c r="CS190" i="44"/>
  <c r="DI190" i="44"/>
  <c r="CC182" i="44"/>
  <c r="CS182" i="44"/>
  <c r="DI182" i="44"/>
  <c r="CB158" i="44"/>
  <c r="DH158" i="44"/>
  <c r="CR158" i="44"/>
  <c r="CB185" i="44"/>
  <c r="DH185" i="44"/>
  <c r="CR185" i="44"/>
  <c r="DG99" i="44"/>
  <c r="CQ99" i="44"/>
  <c r="CA99" i="44"/>
  <c r="DG100" i="44"/>
  <c r="CQ100" i="44"/>
  <c r="CA100" i="44"/>
  <c r="DI61" i="44"/>
  <c r="CC61" i="44"/>
  <c r="CS61" i="44"/>
  <c r="JC215" i="44"/>
  <c r="JI64" i="44"/>
  <c r="JI72" i="44"/>
  <c r="JI80" i="44"/>
  <c r="JI88" i="44"/>
  <c r="JH104" i="44"/>
  <c r="JH112" i="44"/>
  <c r="JH120" i="44"/>
  <c r="JH128" i="44"/>
  <c r="JH136" i="44"/>
  <c r="O8" i="54"/>
  <c r="O10" i="54" s="1"/>
  <c r="O12" i="54" s="1"/>
  <c r="O7" i="54"/>
  <c r="JB94" i="44"/>
  <c r="JG100" i="44"/>
  <c r="JG108" i="44"/>
  <c r="JG116" i="44"/>
  <c r="JG140" i="44"/>
  <c r="JG148" i="44"/>
  <c r="JG156" i="44"/>
  <c r="JG164" i="44"/>
  <c r="JG172" i="44"/>
  <c r="JG180" i="44"/>
  <c r="JG188" i="44"/>
  <c r="JF67" i="44"/>
  <c r="CR46" i="44"/>
  <c r="CB46" i="44"/>
  <c r="DH46" i="44"/>
  <c r="JE99" i="44"/>
  <c r="JE152" i="44"/>
  <c r="JE200" i="44"/>
  <c r="JE208" i="44"/>
  <c r="IY103" i="44"/>
  <c r="IY111" i="44"/>
  <c r="IY143" i="44"/>
  <c r="IY151" i="44"/>
  <c r="IY159" i="44"/>
  <c r="IY167" i="44"/>
  <c r="IY175" i="44"/>
  <c r="IY183" i="44"/>
  <c r="IY191" i="44"/>
  <c r="JF100" i="44"/>
  <c r="JF110" i="44"/>
  <c r="JF118" i="44"/>
  <c r="JF126" i="44"/>
  <c r="JF134" i="44"/>
  <c r="JF140" i="44"/>
  <c r="JF149" i="44"/>
  <c r="JF157" i="44"/>
  <c r="JF165" i="44"/>
  <c r="JF173" i="44"/>
  <c r="JF181" i="44"/>
  <c r="JF189" i="44"/>
  <c r="JF58" i="44"/>
  <c r="DF111" i="44" l="1"/>
  <c r="DE35" i="89"/>
  <c r="CO35" i="89"/>
  <c r="DF123" i="44"/>
  <c r="CP123" i="44"/>
  <c r="DF118" i="44"/>
  <c r="CP118" i="44"/>
  <c r="DF104" i="44"/>
  <c r="CP104" i="44"/>
  <c r="CE87" i="89"/>
  <c r="BO87" i="89"/>
  <c r="CW85" i="89"/>
  <c r="BO211" i="89"/>
  <c r="CU211" i="89"/>
  <c r="CG85" i="89"/>
  <c r="CP120" i="44"/>
  <c r="BZ120" i="44"/>
  <c r="CP102" i="44"/>
  <c r="DF102" i="44"/>
  <c r="BT96" i="89"/>
  <c r="CZ96" i="89"/>
  <c r="DC87" i="89"/>
  <c r="CM87" i="89"/>
  <c r="CE156" i="89"/>
  <c r="CE203" i="89"/>
  <c r="CJ151" i="89"/>
  <c r="BT151" i="89"/>
  <c r="BO203" i="89"/>
  <c r="BT93" i="89"/>
  <c r="DF105" i="44"/>
  <c r="CP105" i="44"/>
  <c r="DF107" i="44"/>
  <c r="CP107" i="44"/>
  <c r="DF129" i="44"/>
  <c r="CP129" i="44"/>
  <c r="DB43" i="44"/>
  <c r="BQ144" i="44"/>
  <c r="CW144" i="44"/>
  <c r="CL43" i="44"/>
  <c r="CL109" i="90"/>
  <c r="BY84" i="89"/>
  <c r="DE84" i="89"/>
  <c r="BY89" i="89"/>
  <c r="DE89" i="89"/>
  <c r="CO97" i="89"/>
  <c r="BY97" i="89"/>
  <c r="CX64" i="89"/>
  <c r="CX203" i="89"/>
  <c r="CX56" i="89"/>
  <c r="CH56" i="89"/>
  <c r="CH203" i="89"/>
  <c r="CH64" i="89"/>
  <c r="CH211" i="89"/>
  <c r="BR211" i="89"/>
  <c r="CF189" i="89"/>
  <c r="BP172" i="89"/>
  <c r="CV172" i="89"/>
  <c r="CU156" i="89"/>
  <c r="CH72" i="89"/>
  <c r="CL196" i="89"/>
  <c r="CO105" i="89"/>
  <c r="BY105" i="89"/>
  <c r="CL204" i="89"/>
  <c r="DB196" i="89"/>
  <c r="CX72" i="89"/>
  <c r="CF218" i="89"/>
  <c r="CZ79" i="89"/>
  <c r="CJ79" i="89"/>
  <c r="CW223" i="89"/>
  <c r="BO222" i="89"/>
  <c r="CV189" i="89"/>
  <c r="BP180" i="89"/>
  <c r="BP218" i="89"/>
  <c r="CV180" i="89"/>
  <c r="CU222" i="89"/>
  <c r="CU180" i="89"/>
  <c r="CW42" i="89"/>
  <c r="CV226" i="89"/>
  <c r="CV144" i="89"/>
  <c r="CO173" i="89"/>
  <c r="CE180" i="89"/>
  <c r="CU199" i="89"/>
  <c r="CO181" i="89"/>
  <c r="CE199" i="89"/>
  <c r="BY181" i="89"/>
  <c r="BR88" i="89"/>
  <c r="CN214" i="89"/>
  <c r="BX214" i="89"/>
  <c r="CE191" i="89"/>
  <c r="CJ94" i="89"/>
  <c r="BX222" i="89"/>
  <c r="CF144" i="89"/>
  <c r="CF226" i="89"/>
  <c r="BV204" i="89"/>
  <c r="CU191" i="89"/>
  <c r="CZ94" i="89"/>
  <c r="CZ90" i="89"/>
  <c r="BY173" i="89"/>
  <c r="CG42" i="89"/>
  <c r="CJ90" i="89"/>
  <c r="BP188" i="89"/>
  <c r="DB189" i="89"/>
  <c r="CX80" i="89"/>
  <c r="CV188" i="89"/>
  <c r="CL189" i="89"/>
  <c r="CH80" i="89"/>
  <c r="BY189" i="89"/>
  <c r="DE189" i="89"/>
  <c r="DD222" i="89"/>
  <c r="BP92" i="89"/>
  <c r="CV92" i="89"/>
  <c r="CX104" i="89"/>
  <c r="CF36" i="89"/>
  <c r="BY153" i="89"/>
  <c r="CX195" i="89"/>
  <c r="BO195" i="89"/>
  <c r="CV36" i="89"/>
  <c r="CF204" i="89"/>
  <c r="CO153" i="89"/>
  <c r="CX40" i="89"/>
  <c r="CH104" i="89"/>
  <c r="CH40" i="89"/>
  <c r="DE161" i="89"/>
  <c r="CI116" i="89"/>
  <c r="CO161" i="89"/>
  <c r="CH48" i="89"/>
  <c r="CU195" i="89"/>
  <c r="BR48" i="89"/>
  <c r="BS116" i="89"/>
  <c r="CH195" i="89"/>
  <c r="CH88" i="89"/>
  <c r="CU207" i="89"/>
  <c r="CE207" i="89"/>
  <c r="CX96" i="89"/>
  <c r="CH96" i="89"/>
  <c r="CJ93" i="89"/>
  <c r="DB188" i="89"/>
  <c r="CL188" i="89"/>
  <c r="BX64" i="89"/>
  <c r="BP181" i="89"/>
  <c r="CZ71" i="89"/>
  <c r="CV181" i="89"/>
  <c r="CJ71" i="89"/>
  <c r="DB212" i="89"/>
  <c r="CL212" i="89"/>
  <c r="CG223" i="89"/>
  <c r="CO52" i="89"/>
  <c r="CV196" i="89"/>
  <c r="BP196" i="89"/>
  <c r="DE52" i="89"/>
  <c r="DA30" i="89"/>
  <c r="CK30" i="89"/>
  <c r="CZ95" i="89"/>
  <c r="CJ95" i="89"/>
  <c r="BR33" i="89"/>
  <c r="BX224" i="89"/>
  <c r="DD224" i="89"/>
  <c r="BX207" i="89"/>
  <c r="CF165" i="89"/>
  <c r="DD227" i="89"/>
  <c r="CM48" i="89"/>
  <c r="CF173" i="89"/>
  <c r="CJ33" i="89"/>
  <c r="BP101" i="89"/>
  <c r="CV101" i="89"/>
  <c r="BX88" i="89"/>
  <c r="CG59" i="89"/>
  <c r="CZ63" i="89"/>
  <c r="CN128" i="89"/>
  <c r="DC50" i="89"/>
  <c r="CJ63" i="89"/>
  <c r="DE63" i="89"/>
  <c r="CO63" i="89"/>
  <c r="BP173" i="89"/>
  <c r="CF212" i="89"/>
  <c r="CW75" i="89"/>
  <c r="CG75" i="89"/>
  <c r="BT97" i="89"/>
  <c r="CZ55" i="89"/>
  <c r="DE137" i="89"/>
  <c r="BX226" i="89"/>
  <c r="CJ55" i="89"/>
  <c r="CW50" i="89"/>
  <c r="DD226" i="89"/>
  <c r="CG50" i="89"/>
  <c r="BX181" i="89"/>
  <c r="CV212" i="89"/>
  <c r="BX227" i="89"/>
  <c r="CZ97" i="89"/>
  <c r="BP165" i="89"/>
  <c r="CH120" i="89"/>
  <c r="CN112" i="89"/>
  <c r="DB200" i="89"/>
  <c r="CJ85" i="89"/>
  <c r="BX218" i="89"/>
  <c r="CL200" i="89"/>
  <c r="CN218" i="89"/>
  <c r="BY176" i="89"/>
  <c r="BX223" i="89"/>
  <c r="CU183" i="89"/>
  <c r="DD223" i="89"/>
  <c r="DB205" i="89"/>
  <c r="CL205" i="89"/>
  <c r="BO61" i="89"/>
  <c r="CV204" i="89"/>
  <c r="CJ47" i="89"/>
  <c r="CZ47" i="89"/>
  <c r="CN219" i="89"/>
  <c r="BR120" i="89"/>
  <c r="BX219" i="89"/>
  <c r="CJ37" i="44"/>
  <c r="DF134" i="44"/>
  <c r="CP134" i="44"/>
  <c r="BT37" i="44"/>
  <c r="CH137" i="44"/>
  <c r="BR137" i="44"/>
  <c r="DF112" i="44"/>
  <c r="CP112" i="44"/>
  <c r="CP128" i="44"/>
  <c r="BZ109" i="44"/>
  <c r="CJ35" i="44"/>
  <c r="BT35" i="44"/>
  <c r="CN190" i="44"/>
  <c r="DF128" i="44"/>
  <c r="BY184" i="44"/>
  <c r="BW204" i="44"/>
  <c r="CF217" i="44"/>
  <c r="DD87" i="44"/>
  <c r="DF125" i="44"/>
  <c r="CP125" i="44"/>
  <c r="DE152" i="44"/>
  <c r="DD158" i="44"/>
  <c r="CO152" i="44"/>
  <c r="CN158" i="44"/>
  <c r="BX170" i="44"/>
  <c r="CF203" i="44"/>
  <c r="CF190" i="44"/>
  <c r="BP190" i="44"/>
  <c r="BX95" i="44"/>
  <c r="CV217" i="44"/>
  <c r="CN87" i="44"/>
  <c r="DD150" i="44"/>
  <c r="CY47" i="44"/>
  <c r="DD162" i="44"/>
  <c r="CN150" i="44"/>
  <c r="BY144" i="44"/>
  <c r="CI47" i="44"/>
  <c r="DE144" i="44"/>
  <c r="CE133" i="44"/>
  <c r="BX162" i="44"/>
  <c r="DF109" i="44"/>
  <c r="CK32" i="44"/>
  <c r="DD182" i="44"/>
  <c r="CN182" i="44"/>
  <c r="DD215" i="44"/>
  <c r="CK38" i="44"/>
  <c r="DE176" i="44"/>
  <c r="CN215" i="44"/>
  <c r="CO176" i="44"/>
  <c r="DA38" i="44"/>
  <c r="BP215" i="90"/>
  <c r="CZ158" i="90"/>
  <c r="DA117" i="90"/>
  <c r="CW210" i="90"/>
  <c r="CG160" i="90"/>
  <c r="BP173" i="90"/>
  <c r="CE207" i="90"/>
  <c r="CV159" i="90"/>
  <c r="BW204" i="90"/>
  <c r="DC124" i="90"/>
  <c r="DB208" i="90"/>
  <c r="CY199" i="90"/>
  <c r="CG154" i="90"/>
  <c r="BV182" i="90"/>
  <c r="CL173" i="90"/>
  <c r="BT102" i="90"/>
  <c r="BQ133" i="90"/>
  <c r="DD207" i="90"/>
  <c r="CV30" i="90"/>
  <c r="DA146" i="90"/>
  <c r="CI88" i="90"/>
  <c r="BQ115" i="90"/>
  <c r="CP90" i="90"/>
  <c r="BQ219" i="90"/>
  <c r="CO45" i="90"/>
  <c r="BV173" i="90"/>
  <c r="CG133" i="90"/>
  <c r="BT84" i="90"/>
  <c r="BS88" i="90"/>
  <c r="CI202" i="90"/>
  <c r="CW115" i="90"/>
  <c r="BU218" i="90"/>
  <c r="BZ90" i="90"/>
  <c r="DC204" i="90"/>
  <c r="BY45" i="90"/>
  <c r="DF226" i="90"/>
  <c r="CY54" i="90"/>
  <c r="BQ160" i="90"/>
  <c r="BU117" i="90"/>
  <c r="BV66" i="90"/>
  <c r="CG226" i="90"/>
  <c r="BW93" i="90"/>
  <c r="CG210" i="90"/>
  <c r="BP150" i="90"/>
  <c r="BP159" i="90"/>
  <c r="CI68" i="90"/>
  <c r="DC93" i="90"/>
  <c r="CI121" i="90"/>
  <c r="DD183" i="90"/>
  <c r="CJ95" i="90"/>
  <c r="CO120" i="90"/>
  <c r="DA152" i="90"/>
  <c r="BQ35" i="90"/>
  <c r="DB182" i="90"/>
  <c r="BS68" i="90"/>
  <c r="CW67" i="90"/>
  <c r="CJ102" i="90"/>
  <c r="CY121" i="90"/>
  <c r="BP135" i="90"/>
  <c r="CN207" i="90"/>
  <c r="CN183" i="90"/>
  <c r="BW103" i="90"/>
  <c r="CG219" i="90"/>
  <c r="CW35" i="90"/>
  <c r="CI168" i="90"/>
  <c r="CY188" i="90"/>
  <c r="CI197" i="90"/>
  <c r="CY102" i="90"/>
  <c r="CF136" i="90"/>
  <c r="CY201" i="90"/>
  <c r="DC181" i="90"/>
  <c r="DF211" i="90"/>
  <c r="CK145" i="90"/>
  <c r="DF217" i="90"/>
  <c r="CM181" i="90"/>
  <c r="BO133" i="90"/>
  <c r="CE123" i="90"/>
  <c r="CM137" i="90"/>
  <c r="BV218" i="90"/>
  <c r="CU133" i="90"/>
  <c r="DE141" i="90"/>
  <c r="BW121" i="90"/>
  <c r="BT185" i="90"/>
  <c r="BO92" i="90"/>
  <c r="CY183" i="90"/>
  <c r="BU73" i="90"/>
  <c r="DD148" i="90"/>
  <c r="BX159" i="90"/>
  <c r="CJ217" i="90"/>
  <c r="BY107" i="90"/>
  <c r="CV205" i="90"/>
  <c r="BS128" i="90"/>
  <c r="CL152" i="90"/>
  <c r="CF76" i="90"/>
  <c r="CL129" i="90"/>
  <c r="DB224" i="90"/>
  <c r="CU57" i="90"/>
  <c r="DA72" i="90"/>
  <c r="DB58" i="90"/>
  <c r="DB164" i="90"/>
  <c r="CU84" i="90"/>
  <c r="CE57" i="90"/>
  <c r="BU126" i="90"/>
  <c r="CJ212" i="90"/>
  <c r="BY127" i="90"/>
  <c r="DC213" i="90"/>
  <c r="CH159" i="90"/>
  <c r="CW168" i="90"/>
  <c r="CG66" i="90"/>
  <c r="BW218" i="90"/>
  <c r="CP201" i="90"/>
  <c r="BU66" i="90"/>
  <c r="CI155" i="90"/>
  <c r="CZ109" i="90"/>
  <c r="CO96" i="90"/>
  <c r="DC218" i="90"/>
  <c r="BU145" i="90"/>
  <c r="BS102" i="90"/>
  <c r="DB130" i="90"/>
  <c r="CU92" i="90"/>
  <c r="DA175" i="90"/>
  <c r="DC129" i="90"/>
  <c r="CN148" i="90"/>
  <c r="CZ100" i="90"/>
  <c r="BQ66" i="90"/>
  <c r="DD159" i="90"/>
  <c r="DE58" i="90"/>
  <c r="BX94" i="90"/>
  <c r="BT212" i="90"/>
  <c r="CL130" i="90"/>
  <c r="BW137" i="90"/>
  <c r="CM201" i="90"/>
  <c r="CK101" i="90"/>
  <c r="BS34" i="90"/>
  <c r="CJ185" i="90"/>
  <c r="CP211" i="90"/>
  <c r="BV76" i="90"/>
  <c r="DA73" i="90"/>
  <c r="CK175" i="90"/>
  <c r="CM129" i="90"/>
  <c r="BS168" i="90"/>
  <c r="BY110" i="90"/>
  <c r="CL103" i="90"/>
  <c r="CJ100" i="90"/>
  <c r="BO84" i="90"/>
  <c r="BV224" i="90"/>
  <c r="CO58" i="90"/>
  <c r="CN94" i="90"/>
  <c r="BO93" i="90"/>
  <c r="DB51" i="90"/>
  <c r="CY197" i="90"/>
  <c r="CU123" i="90"/>
  <c r="CV76" i="90"/>
  <c r="DB129" i="90"/>
  <c r="CI201" i="90"/>
  <c r="CK126" i="90"/>
  <c r="CV189" i="90"/>
  <c r="CN218" i="90"/>
  <c r="CJ158" i="90"/>
  <c r="DE38" i="90"/>
  <c r="DB82" i="90"/>
  <c r="BT71" i="90"/>
  <c r="CG168" i="90"/>
  <c r="CV215" i="90"/>
  <c r="BT129" i="90"/>
  <c r="CK113" i="90"/>
  <c r="CF205" i="90"/>
  <c r="CL124" i="90"/>
  <c r="DC121" i="90"/>
  <c r="DB218" i="90"/>
  <c r="CF189" i="90"/>
  <c r="CL205" i="90"/>
  <c r="CI188" i="90"/>
  <c r="CO38" i="90"/>
  <c r="CI183" i="90"/>
  <c r="CL82" i="90"/>
  <c r="CO141" i="90"/>
  <c r="BQ186" i="90"/>
  <c r="DB210" i="90"/>
  <c r="BP82" i="90"/>
  <c r="CO107" i="90"/>
  <c r="CZ129" i="90"/>
  <c r="BU113" i="90"/>
  <c r="CY128" i="90"/>
  <c r="DE127" i="90"/>
  <c r="CE109" i="90"/>
  <c r="CM104" i="90"/>
  <c r="DC98" i="90"/>
  <c r="CE176" i="90"/>
  <c r="BO176" i="90"/>
  <c r="BQ195" i="90"/>
  <c r="CH126" i="90"/>
  <c r="CM98" i="90"/>
  <c r="BW134" i="90"/>
  <c r="BP74" i="90"/>
  <c r="CU222" i="90"/>
  <c r="DD222" i="90"/>
  <c r="CN133" i="90"/>
  <c r="BU160" i="90"/>
  <c r="DC83" i="90"/>
  <c r="CM130" i="90"/>
  <c r="BQ94" i="90"/>
  <c r="DB68" i="90"/>
  <c r="CZ157" i="90"/>
  <c r="CO53" i="90"/>
  <c r="BV202" i="90"/>
  <c r="BV181" i="90"/>
  <c r="CL80" i="90"/>
  <c r="CF123" i="90"/>
  <c r="CO129" i="90"/>
  <c r="BZ206" i="90"/>
  <c r="DE50" i="90"/>
  <c r="DB148" i="90"/>
  <c r="BO207" i="90"/>
  <c r="CN52" i="90"/>
  <c r="BP91" i="90"/>
  <c r="CG199" i="90"/>
  <c r="CN220" i="90"/>
  <c r="BP87" i="90"/>
  <c r="BV146" i="90"/>
  <c r="DB206" i="90"/>
  <c r="BS79" i="90"/>
  <c r="DE84" i="90"/>
  <c r="BP148" i="90"/>
  <c r="BZ131" i="90"/>
  <c r="BP156" i="90"/>
  <c r="BS192" i="90"/>
  <c r="BZ205" i="90"/>
  <c r="CP78" i="90"/>
  <c r="CW171" i="90"/>
  <c r="CV187" i="90"/>
  <c r="DA163" i="90"/>
  <c r="CH208" i="90"/>
  <c r="BO213" i="90"/>
  <c r="CP128" i="90"/>
  <c r="CW144" i="90"/>
  <c r="BY172" i="90"/>
  <c r="BW153" i="90"/>
  <c r="DC118" i="90"/>
  <c r="CU180" i="90"/>
  <c r="BW85" i="90"/>
  <c r="CG216" i="90"/>
  <c r="DD199" i="90"/>
  <c r="CJ55" i="90"/>
  <c r="CK53" i="90"/>
  <c r="CG171" i="90"/>
  <c r="CN199" i="90"/>
  <c r="CF187" i="90"/>
  <c r="BQ216" i="90"/>
  <c r="BU53" i="90"/>
  <c r="CK163" i="90"/>
  <c r="BO180" i="90"/>
  <c r="CW187" i="90"/>
  <c r="CM118" i="90"/>
  <c r="BT54" i="90"/>
  <c r="CG139" i="90"/>
  <c r="DC85" i="90"/>
  <c r="CK134" i="90"/>
  <c r="BU208" i="90"/>
  <c r="BS176" i="90"/>
  <c r="CG108" i="90"/>
  <c r="CI40" i="90"/>
  <c r="CX215" i="90"/>
  <c r="CO37" i="90"/>
  <c r="CG187" i="90"/>
  <c r="CZ54" i="90"/>
  <c r="CW139" i="90"/>
  <c r="BP152" i="90"/>
  <c r="CW108" i="90"/>
  <c r="BR215" i="90"/>
  <c r="BY37" i="90"/>
  <c r="DE172" i="90"/>
  <c r="BR208" i="90"/>
  <c r="BT91" i="90"/>
  <c r="CG144" i="90"/>
  <c r="CV152" i="90"/>
  <c r="CU213" i="90"/>
  <c r="CM153" i="90"/>
  <c r="DC162" i="90"/>
  <c r="CM162" i="90"/>
  <c r="BW57" i="90"/>
  <c r="CY134" i="90"/>
  <c r="DB189" i="90"/>
  <c r="DB87" i="90"/>
  <c r="CM83" i="90"/>
  <c r="BV145" i="90"/>
  <c r="CM134" i="90"/>
  <c r="CV156" i="90"/>
  <c r="CM221" i="90"/>
  <c r="BZ163" i="90"/>
  <c r="DB57" i="90"/>
  <c r="CZ118" i="90"/>
  <c r="BW130" i="90"/>
  <c r="BX204" i="90"/>
  <c r="CF87" i="90"/>
  <c r="CW83" i="90"/>
  <c r="CL115" i="90"/>
  <c r="CL148" i="90"/>
  <c r="DB146" i="90"/>
  <c r="BT198" i="90"/>
  <c r="BV206" i="90"/>
  <c r="CY192" i="90"/>
  <c r="CV194" i="90"/>
  <c r="BV80" i="90"/>
  <c r="BT109" i="90"/>
  <c r="CL68" i="90"/>
  <c r="BQ178" i="90"/>
  <c r="BX222" i="90"/>
  <c r="DF37" i="90"/>
  <c r="CY79" i="90"/>
  <c r="DE96" i="90"/>
  <c r="DD133" i="90"/>
  <c r="DF205" i="90"/>
  <c r="CJ157" i="90"/>
  <c r="DB186" i="90"/>
  <c r="CF91" i="90"/>
  <c r="CX105" i="90"/>
  <c r="BS155" i="90"/>
  <c r="CV148" i="90"/>
  <c r="DD158" i="90"/>
  <c r="CI199" i="90"/>
  <c r="DA71" i="90"/>
  <c r="CP105" i="90"/>
  <c r="BP142" i="90"/>
  <c r="BQ154" i="90"/>
  <c r="CJ106" i="90"/>
  <c r="BY129" i="90"/>
  <c r="DF206" i="90"/>
  <c r="CZ127" i="90"/>
  <c r="CO50" i="90"/>
  <c r="BY53" i="90"/>
  <c r="CI134" i="90"/>
  <c r="CL189" i="90"/>
  <c r="CL87" i="90"/>
  <c r="DE66" i="90"/>
  <c r="DB145" i="90"/>
  <c r="BW221" i="90"/>
  <c r="CP163" i="90"/>
  <c r="BX219" i="90"/>
  <c r="CL57" i="90"/>
  <c r="CJ118" i="90"/>
  <c r="CX125" i="90"/>
  <c r="DD204" i="90"/>
  <c r="BT58" i="90"/>
  <c r="DE63" i="90"/>
  <c r="CG83" i="90"/>
  <c r="DB115" i="90"/>
  <c r="CX135" i="90"/>
  <c r="CZ198" i="90"/>
  <c r="BO219" i="90"/>
  <c r="CF194" i="90"/>
  <c r="CW178" i="90"/>
  <c r="CP37" i="90"/>
  <c r="BW90" i="90"/>
  <c r="CL186" i="90"/>
  <c r="CW80" i="90"/>
  <c r="CH105" i="90"/>
  <c r="BX158" i="90"/>
  <c r="BQ174" i="90"/>
  <c r="CK71" i="90"/>
  <c r="BS145" i="90"/>
  <c r="BZ105" i="90"/>
  <c r="CZ119" i="90"/>
  <c r="CF142" i="90"/>
  <c r="CZ106" i="90"/>
  <c r="CX49" i="90"/>
  <c r="CO66" i="90"/>
  <c r="BX93" i="90"/>
  <c r="CN219" i="90"/>
  <c r="CH125" i="90"/>
  <c r="CZ58" i="90"/>
  <c r="CO63" i="90"/>
  <c r="CH135" i="90"/>
  <c r="CM158" i="90"/>
  <c r="CH185" i="90"/>
  <c r="CE219" i="90"/>
  <c r="CW65" i="90"/>
  <c r="DE77" i="90"/>
  <c r="DA64" i="90"/>
  <c r="DC90" i="90"/>
  <c r="BV114" i="90"/>
  <c r="CG80" i="90"/>
  <c r="CJ97" i="90"/>
  <c r="CP197" i="90"/>
  <c r="CW217" i="90"/>
  <c r="CY145" i="90"/>
  <c r="CH108" i="90"/>
  <c r="CJ119" i="90"/>
  <c r="CI81" i="90"/>
  <c r="CI76" i="90"/>
  <c r="CV181" i="90"/>
  <c r="CH49" i="90"/>
  <c r="CP155" i="90"/>
  <c r="DD78" i="90"/>
  <c r="DA97" i="90"/>
  <c r="CN93" i="90"/>
  <c r="BR119" i="90"/>
  <c r="CM141" i="90"/>
  <c r="CY203" i="90"/>
  <c r="BW112" i="90"/>
  <c r="BW111" i="90"/>
  <c r="DC158" i="90"/>
  <c r="CX185" i="90"/>
  <c r="CE195" i="90"/>
  <c r="CG65" i="90"/>
  <c r="DF137" i="90"/>
  <c r="CO77" i="90"/>
  <c r="DB187" i="90"/>
  <c r="CK64" i="90"/>
  <c r="BX84" i="90"/>
  <c r="CL114" i="90"/>
  <c r="CI217" i="90"/>
  <c r="CZ97" i="90"/>
  <c r="BP140" i="90"/>
  <c r="DF197" i="90"/>
  <c r="CG217" i="90"/>
  <c r="BP184" i="90"/>
  <c r="CX194" i="90"/>
  <c r="CY81" i="90"/>
  <c r="BS76" i="90"/>
  <c r="CF181" i="90"/>
  <c r="BO88" i="90"/>
  <c r="CN78" i="90"/>
  <c r="DA107" i="90"/>
  <c r="BZ82" i="90"/>
  <c r="BW100" i="90"/>
  <c r="BX155" i="90"/>
  <c r="DC173" i="90"/>
  <c r="CU195" i="90"/>
  <c r="CF208" i="90"/>
  <c r="BP219" i="90"/>
  <c r="CL187" i="90"/>
  <c r="DD84" i="90"/>
  <c r="DF91" i="90"/>
  <c r="BS217" i="90"/>
  <c r="DA153" i="90"/>
  <c r="CV140" i="90"/>
  <c r="DB74" i="90"/>
  <c r="CU88" i="90"/>
  <c r="CY56" i="90"/>
  <c r="CK107" i="90"/>
  <c r="CW69" i="90"/>
  <c r="CH119" i="90"/>
  <c r="DC112" i="90"/>
  <c r="CP137" i="90"/>
  <c r="BU97" i="90"/>
  <c r="DF131" i="90"/>
  <c r="BW141" i="90"/>
  <c r="DD220" i="90"/>
  <c r="CV74" i="90"/>
  <c r="BS203" i="90"/>
  <c r="CI227" i="90"/>
  <c r="DB202" i="90"/>
  <c r="DB181" i="90"/>
  <c r="DF82" i="90"/>
  <c r="CG94" i="90"/>
  <c r="CM100" i="90"/>
  <c r="CM111" i="90"/>
  <c r="DD155" i="90"/>
  <c r="CM173" i="90"/>
  <c r="BP208" i="90"/>
  <c r="CF219" i="90"/>
  <c r="CE222" i="90"/>
  <c r="CV123" i="90"/>
  <c r="DD114" i="90"/>
  <c r="CP91" i="90"/>
  <c r="CK153" i="90"/>
  <c r="BZ78" i="90"/>
  <c r="BY84" i="90"/>
  <c r="DA160" i="90"/>
  <c r="CL74" i="90"/>
  <c r="CJ75" i="90"/>
  <c r="BQ199" i="90"/>
  <c r="CI129" i="90"/>
  <c r="CI56" i="90"/>
  <c r="BS227" i="90"/>
  <c r="CG69" i="90"/>
  <c r="CN114" i="90"/>
  <c r="BY213" i="90"/>
  <c r="CY113" i="90"/>
  <c r="BU65" i="90"/>
  <c r="BO208" i="90"/>
  <c r="CU208" i="90"/>
  <c r="BO110" i="90"/>
  <c r="CU110" i="90"/>
  <c r="CN136" i="90"/>
  <c r="CU202" i="90"/>
  <c r="CE202" i="90"/>
  <c r="CH94" i="90"/>
  <c r="CW74" i="90"/>
  <c r="CM213" i="90"/>
  <c r="CO126" i="90"/>
  <c r="DC57" i="90"/>
  <c r="DE73" i="90"/>
  <c r="CL100" i="90"/>
  <c r="CH111" i="90"/>
  <c r="BV116" i="90"/>
  <c r="BY220" i="90"/>
  <c r="BQ54" i="90"/>
  <c r="CY64" i="90"/>
  <c r="CZ117" i="90"/>
  <c r="BP198" i="90"/>
  <c r="CO29" i="90"/>
  <c r="CW96" i="90"/>
  <c r="CW147" i="90"/>
  <c r="BQ203" i="90"/>
  <c r="BY85" i="90"/>
  <c r="CO156" i="90"/>
  <c r="CY165" i="90"/>
  <c r="CG74" i="90"/>
  <c r="BR94" i="90"/>
  <c r="CO146" i="90"/>
  <c r="CW203" i="90"/>
  <c r="BX136" i="90"/>
  <c r="BY156" i="90"/>
  <c r="DE85" i="90"/>
  <c r="CI207" i="90"/>
  <c r="CI165" i="90"/>
  <c r="CZ178" i="90"/>
  <c r="BQ96" i="90"/>
  <c r="BO100" i="90"/>
  <c r="BY146" i="90"/>
  <c r="CF107" i="90"/>
  <c r="CY207" i="90"/>
  <c r="CE100" i="90"/>
  <c r="BP107" i="90"/>
  <c r="CI172" i="90"/>
  <c r="CY214" i="90"/>
  <c r="BW106" i="90"/>
  <c r="DD205" i="90"/>
  <c r="BS104" i="90"/>
  <c r="CZ137" i="90"/>
  <c r="BV143" i="90"/>
  <c r="DC106" i="90"/>
  <c r="CN205" i="90"/>
  <c r="CY104" i="90"/>
  <c r="CJ137" i="90"/>
  <c r="BP92" i="90"/>
  <c r="BU209" i="90"/>
  <c r="CF92" i="90"/>
  <c r="BY126" i="90"/>
  <c r="CG147" i="90"/>
  <c r="BU166" i="90"/>
  <c r="DD102" i="90"/>
  <c r="CY218" i="90"/>
  <c r="BQ82" i="90"/>
  <c r="BX102" i="90"/>
  <c r="BY117" i="90"/>
  <c r="CI218" i="90"/>
  <c r="BP83" i="90"/>
  <c r="DE117" i="90"/>
  <c r="DF222" i="90"/>
  <c r="BZ222" i="90"/>
  <c r="DE187" i="90"/>
  <c r="CN149" i="90"/>
  <c r="CO93" i="90"/>
  <c r="CV131" i="90"/>
  <c r="CO187" i="90"/>
  <c r="CW82" i="90"/>
  <c r="DE93" i="90"/>
  <c r="CF131" i="90"/>
  <c r="BP132" i="90"/>
  <c r="DD149" i="90"/>
  <c r="CF83" i="90"/>
  <c r="CO60" i="90"/>
  <c r="CF132" i="90"/>
  <c r="BO210" i="90"/>
  <c r="BY181" i="90"/>
  <c r="DE181" i="90"/>
  <c r="BY60" i="90"/>
  <c r="BY215" i="90"/>
  <c r="CO149" i="90"/>
  <c r="DD110" i="90"/>
  <c r="BU128" i="90"/>
  <c r="CF79" i="90"/>
  <c r="BT117" i="90"/>
  <c r="CX193" i="90"/>
  <c r="CF198" i="90"/>
  <c r="BZ226" i="90"/>
  <c r="BZ124" i="90"/>
  <c r="DD179" i="90"/>
  <c r="BS54" i="90"/>
  <c r="DA213" i="90"/>
  <c r="BQ67" i="90"/>
  <c r="CK85" i="90"/>
  <c r="DB108" i="90"/>
  <c r="CV135" i="90"/>
  <c r="CJ170" i="90"/>
  <c r="BP30" i="90"/>
  <c r="CJ132" i="90"/>
  <c r="CU217" i="90"/>
  <c r="CI184" i="90"/>
  <c r="BU146" i="90"/>
  <c r="DB117" i="90"/>
  <c r="CH61" i="90"/>
  <c r="BY73" i="90"/>
  <c r="CU96" i="90"/>
  <c r="BU135" i="90"/>
  <c r="CH141" i="90"/>
  <c r="CX187" i="90"/>
  <c r="CI209" i="90"/>
  <c r="CN76" i="90"/>
  <c r="DF127" i="90"/>
  <c r="CE159" i="90"/>
  <c r="BP188" i="90"/>
  <c r="BU115" i="90"/>
  <c r="BP79" i="90"/>
  <c r="CH193" i="90"/>
  <c r="CF200" i="90"/>
  <c r="CP124" i="90"/>
  <c r="BX179" i="90"/>
  <c r="CK213" i="90"/>
  <c r="CZ72" i="90"/>
  <c r="DA85" i="90"/>
  <c r="BV98" i="90"/>
  <c r="CL108" i="90"/>
  <c r="CU117" i="90"/>
  <c r="BT170" i="90"/>
  <c r="CI182" i="90"/>
  <c r="DC205" i="90"/>
  <c r="BT132" i="90"/>
  <c r="BT50" i="90"/>
  <c r="CE217" i="90"/>
  <c r="BS184" i="90"/>
  <c r="DA120" i="90"/>
  <c r="BV117" i="90"/>
  <c r="CX61" i="90"/>
  <c r="CW64" i="90"/>
  <c r="CM116" i="90"/>
  <c r="DA135" i="90"/>
  <c r="BR141" i="90"/>
  <c r="CH187" i="90"/>
  <c r="BS209" i="90"/>
  <c r="BX76" i="90"/>
  <c r="BZ127" i="90"/>
  <c r="CU159" i="90"/>
  <c r="CW214" i="90"/>
  <c r="DA115" i="90"/>
  <c r="BP200" i="90"/>
  <c r="DE79" i="90"/>
  <c r="CJ72" i="90"/>
  <c r="DB98" i="90"/>
  <c r="CE117" i="90"/>
  <c r="BS182" i="90"/>
  <c r="CM205" i="90"/>
  <c r="DF198" i="90"/>
  <c r="CZ50" i="90"/>
  <c r="CP180" i="90"/>
  <c r="CE220" i="90"/>
  <c r="CK120" i="90"/>
  <c r="BV105" i="90"/>
  <c r="DF74" i="90"/>
  <c r="CG64" i="90"/>
  <c r="CY187" i="90"/>
  <c r="CH207" i="90"/>
  <c r="BV113" i="90"/>
  <c r="DA165" i="90"/>
  <c r="DC202" i="90"/>
  <c r="CO79" i="90"/>
  <c r="DB127" i="90"/>
  <c r="DE69" i="90"/>
  <c r="BO135" i="90"/>
  <c r="CG157" i="90"/>
  <c r="CP198" i="90"/>
  <c r="CK58" i="90"/>
  <c r="BZ180" i="90"/>
  <c r="BO220" i="90"/>
  <c r="CF58" i="90"/>
  <c r="BR181" i="90"/>
  <c r="BS63" i="90"/>
  <c r="BO175" i="90"/>
  <c r="BU116" i="90"/>
  <c r="CY190" i="90"/>
  <c r="CL116" i="90"/>
  <c r="CK165" i="90"/>
  <c r="CM202" i="90"/>
  <c r="CL127" i="90"/>
  <c r="BV100" i="90"/>
  <c r="CW54" i="90"/>
  <c r="CO69" i="90"/>
  <c r="CU135" i="90"/>
  <c r="BQ157" i="90"/>
  <c r="CO220" i="90"/>
  <c r="BU58" i="90"/>
  <c r="BY120" i="90"/>
  <c r="CH181" i="90"/>
  <c r="DA66" i="90"/>
  <c r="CV173" i="90"/>
  <c r="CJ162" i="90"/>
  <c r="DA48" i="90"/>
  <c r="CX111" i="90"/>
  <c r="DE29" i="90"/>
  <c r="CJ84" i="90"/>
  <c r="CZ95" i="90"/>
  <c r="DF201" i="90"/>
  <c r="CI64" i="90"/>
  <c r="BX111" i="90"/>
  <c r="CY202" i="90"/>
  <c r="CI156" i="90"/>
  <c r="BR126" i="90"/>
  <c r="CX225" i="90"/>
  <c r="CV188" i="90"/>
  <c r="CX118" i="90"/>
  <c r="DF132" i="90"/>
  <c r="BS222" i="90"/>
  <c r="BO108" i="90"/>
  <c r="DA159" i="90"/>
  <c r="BR68" i="90"/>
  <c r="BP175" i="90"/>
  <c r="CO44" i="90"/>
  <c r="CY106" i="90"/>
  <c r="CN85" i="90"/>
  <c r="CI225" i="90"/>
  <c r="BV122" i="90"/>
  <c r="BY173" i="90"/>
  <c r="BT52" i="90"/>
  <c r="CF125" i="90"/>
  <c r="CU134" i="90"/>
  <c r="CM136" i="90"/>
  <c r="CI90" i="90"/>
  <c r="CE218" i="90"/>
  <c r="BS166" i="90"/>
  <c r="CG42" i="90"/>
  <c r="BX214" i="90"/>
  <c r="DE108" i="90"/>
  <c r="BP197" i="90"/>
  <c r="DA128" i="90"/>
  <c r="BZ191" i="90"/>
  <c r="BQ163" i="90"/>
  <c r="CV222" i="90"/>
  <c r="DF191" i="90"/>
  <c r="BO139" i="90"/>
  <c r="DB150" i="90"/>
  <c r="BP222" i="90"/>
  <c r="CX168" i="90"/>
  <c r="CU139" i="90"/>
  <c r="CO197" i="90"/>
  <c r="CL150" i="90"/>
  <c r="BP199" i="90"/>
  <c r="DC206" i="90"/>
  <c r="CH168" i="90"/>
  <c r="CG202" i="90"/>
  <c r="DE164" i="90"/>
  <c r="CV155" i="90"/>
  <c r="BY197" i="90"/>
  <c r="BQ202" i="90"/>
  <c r="CO164" i="90"/>
  <c r="CK90" i="90"/>
  <c r="BP155" i="90"/>
  <c r="BX140" i="90"/>
  <c r="DD140" i="90"/>
  <c r="BX110" i="90"/>
  <c r="BY131" i="90"/>
  <c r="BY149" i="90"/>
  <c r="DD214" i="90"/>
  <c r="CO108" i="90"/>
  <c r="DE189" i="90"/>
  <c r="CV197" i="90"/>
  <c r="CO194" i="90"/>
  <c r="CF99" i="90"/>
  <c r="CE156" i="90"/>
  <c r="CO189" i="90"/>
  <c r="CV99" i="90"/>
  <c r="CG90" i="90"/>
  <c r="CW90" i="90"/>
  <c r="BT203" i="90"/>
  <c r="DE131" i="90"/>
  <c r="DA168" i="90"/>
  <c r="BV222" i="90"/>
  <c r="BQ194" i="90"/>
  <c r="BO204" i="90"/>
  <c r="CW163" i="90"/>
  <c r="CW129" i="90"/>
  <c r="BY212" i="90"/>
  <c r="CI167" i="90"/>
  <c r="CG129" i="90"/>
  <c r="CG159" i="90"/>
  <c r="DE212" i="90"/>
  <c r="BQ159" i="90"/>
  <c r="CW194" i="90"/>
  <c r="CU204" i="90"/>
  <c r="CP116" i="90"/>
  <c r="BY34" i="90"/>
  <c r="BU134" i="90"/>
  <c r="DA208" i="90"/>
  <c r="CO34" i="90"/>
  <c r="CY40" i="90"/>
  <c r="CY176" i="90"/>
  <c r="DA109" i="90"/>
  <c r="CL135" i="90"/>
  <c r="BY159" i="90"/>
  <c r="DD196" i="90"/>
  <c r="CZ154" i="90"/>
  <c r="CX115" i="90"/>
  <c r="CO71" i="90"/>
  <c r="CL195" i="90"/>
  <c r="BZ187" i="90"/>
  <c r="CV58" i="90"/>
  <c r="BZ74" i="90"/>
  <c r="BW116" i="90"/>
  <c r="BS187" i="90"/>
  <c r="CI63" i="90"/>
  <c r="BV91" i="90"/>
  <c r="CL66" i="90"/>
  <c r="BZ96" i="90"/>
  <c r="CY156" i="90"/>
  <c r="CW226" i="90"/>
  <c r="BU48" i="90"/>
  <c r="DE124" i="90"/>
  <c r="CG214" i="90"/>
  <c r="BV81" i="90"/>
  <c r="CY90" i="90"/>
  <c r="CV125" i="90"/>
  <c r="CO168" i="90"/>
  <c r="CO173" i="90"/>
  <c r="CU218" i="90"/>
  <c r="CV105" i="90"/>
  <c r="CK218" i="90"/>
  <c r="BS100" i="90"/>
  <c r="BS106" i="90"/>
  <c r="BX85" i="90"/>
  <c r="CM124" i="90"/>
  <c r="BO134" i="90"/>
  <c r="CF175" i="90"/>
  <c r="BS190" i="90"/>
  <c r="CM92" i="90"/>
  <c r="CP132" i="90"/>
  <c r="CG195" i="90"/>
  <c r="DE161" i="90"/>
  <c r="CY225" i="90"/>
  <c r="CY222" i="90"/>
  <c r="DC136" i="90"/>
  <c r="BR29" i="90"/>
  <c r="BQ52" i="90"/>
  <c r="CL122" i="90"/>
  <c r="BR118" i="90"/>
  <c r="CW42" i="90"/>
  <c r="BT112" i="90"/>
  <c r="DB105" i="90"/>
  <c r="BR207" i="90"/>
  <c r="CH225" i="90"/>
  <c r="DC103" i="90"/>
  <c r="BR206" i="90"/>
  <c r="CV150" i="90"/>
  <c r="CK159" i="90"/>
  <c r="DE46" i="90"/>
  <c r="CE112" i="90"/>
  <c r="CY220" i="90"/>
  <c r="CZ136" i="90"/>
  <c r="CF134" i="90"/>
  <c r="CL208" i="90"/>
  <c r="CJ104" i="90"/>
  <c r="DD177" i="90"/>
  <c r="CZ125" i="90"/>
  <c r="CY166" i="90"/>
  <c r="CJ192" i="90"/>
  <c r="DA144" i="90"/>
  <c r="CU108" i="90"/>
  <c r="BQ87" i="90"/>
  <c r="BY44" i="90"/>
  <c r="BR114" i="90"/>
  <c r="CI73" i="90"/>
  <c r="BU111" i="90"/>
  <c r="CZ52" i="90"/>
  <c r="BT51" i="90"/>
  <c r="CG122" i="90"/>
  <c r="CL83" i="90"/>
  <c r="BO96" i="90"/>
  <c r="CE175" i="90"/>
  <c r="DB104" i="90"/>
  <c r="CO90" i="90"/>
  <c r="CL113" i="90"/>
  <c r="CX206" i="90"/>
  <c r="CO46" i="90"/>
  <c r="BV159" i="90"/>
  <c r="CI220" i="90"/>
  <c r="CJ136" i="90"/>
  <c r="DE42" i="90"/>
  <c r="CO67" i="90"/>
  <c r="CX93" i="90"/>
  <c r="CZ104" i="90"/>
  <c r="CN177" i="90"/>
  <c r="CG201" i="90"/>
  <c r="BT125" i="90"/>
  <c r="BT192" i="90"/>
  <c r="DA63" i="90"/>
  <c r="CH114" i="90"/>
  <c r="BS73" i="90"/>
  <c r="BV83" i="90"/>
  <c r="DF44" i="90"/>
  <c r="CJ168" i="90"/>
  <c r="CL104" i="90"/>
  <c r="DE90" i="90"/>
  <c r="BY118" i="90"/>
  <c r="BP110" i="90"/>
  <c r="CL171" i="90"/>
  <c r="CY137" i="90"/>
  <c r="CX97" i="90"/>
  <c r="DB159" i="90"/>
  <c r="CP174" i="90"/>
  <c r="CL175" i="90"/>
  <c r="CO42" i="90"/>
  <c r="DD223" i="90"/>
  <c r="CZ219" i="90"/>
  <c r="BY67" i="90"/>
  <c r="CI114" i="90"/>
  <c r="CK63" i="90"/>
  <c r="DA172" i="90"/>
  <c r="CG204" i="90"/>
  <c r="CY48" i="90"/>
  <c r="BV140" i="90"/>
  <c r="CP44" i="90"/>
  <c r="DC96" i="90"/>
  <c r="BT168" i="90"/>
  <c r="BZ70" i="90"/>
  <c r="CN111" i="90"/>
  <c r="CY138" i="90"/>
  <c r="CK152" i="90"/>
  <c r="CZ162" i="90"/>
  <c r="DE118" i="90"/>
  <c r="CF110" i="90"/>
  <c r="BV171" i="90"/>
  <c r="CI137" i="90"/>
  <c r="BZ174" i="90"/>
  <c r="DB72" i="90"/>
  <c r="BX223" i="90"/>
  <c r="CJ219" i="90"/>
  <c r="BS60" i="90"/>
  <c r="BV162" i="90"/>
  <c r="CY114" i="90"/>
  <c r="BW135" i="90"/>
  <c r="CU196" i="90"/>
  <c r="CK172" i="90"/>
  <c r="BQ204" i="90"/>
  <c r="CX92" i="90"/>
  <c r="CY51" i="90"/>
  <c r="CX58" i="90"/>
  <c r="CI48" i="90"/>
  <c r="DB140" i="90"/>
  <c r="DF41" i="90"/>
  <c r="DF70" i="90"/>
  <c r="CI138" i="90"/>
  <c r="DB91" i="90"/>
  <c r="DF96" i="90"/>
  <c r="DD176" i="90"/>
  <c r="DB81" i="90"/>
  <c r="CL72" i="90"/>
  <c r="BP105" i="90"/>
  <c r="BT169" i="90"/>
  <c r="CY100" i="90"/>
  <c r="CI60" i="90"/>
  <c r="CP159" i="90"/>
  <c r="DB162" i="90"/>
  <c r="BW92" i="90"/>
  <c r="DC135" i="90"/>
  <c r="CE196" i="90"/>
  <c r="CO161" i="90"/>
  <c r="DA221" i="90"/>
  <c r="DF215" i="90"/>
  <c r="CI51" i="90"/>
  <c r="CH58" i="90"/>
  <c r="CW52" i="90"/>
  <c r="CI69" i="90"/>
  <c r="CZ112" i="90"/>
  <c r="CP41" i="90"/>
  <c r="DE168" i="90"/>
  <c r="CZ169" i="90"/>
  <c r="DF159" i="90"/>
  <c r="BZ215" i="90"/>
  <c r="BS69" i="90"/>
  <c r="BY194" i="90"/>
  <c r="BQ176" i="90"/>
  <c r="CW30" i="90"/>
  <c r="CM157" i="90"/>
  <c r="CU156" i="90"/>
  <c r="CW176" i="90"/>
  <c r="DC157" i="90"/>
  <c r="DF136" i="90"/>
  <c r="CP136" i="90"/>
  <c r="CY160" i="90"/>
  <c r="CY174" i="90"/>
  <c r="CI160" i="90"/>
  <c r="BT150" i="90"/>
  <c r="CZ203" i="90"/>
  <c r="CI174" i="90"/>
  <c r="CK200" i="90"/>
  <c r="DE215" i="90"/>
  <c r="CJ191" i="90"/>
  <c r="CO186" i="90"/>
  <c r="BT180" i="90"/>
  <c r="DE186" i="90"/>
  <c r="BV169" i="90"/>
  <c r="CI83" i="90"/>
  <c r="BS124" i="90"/>
  <c r="BW203" i="90"/>
  <c r="DB93" i="90"/>
  <c r="BS83" i="90"/>
  <c r="BT191" i="90"/>
  <c r="BS173" i="90"/>
  <c r="BT46" i="90"/>
  <c r="CL93" i="90"/>
  <c r="BZ98" i="90"/>
  <c r="CZ189" i="90"/>
  <c r="CY173" i="90"/>
  <c r="CZ46" i="90"/>
  <c r="DB70" i="90"/>
  <c r="BO102" i="90"/>
  <c r="DA125" i="90"/>
  <c r="DC115" i="90"/>
  <c r="CJ189" i="90"/>
  <c r="CW32" i="90"/>
  <c r="CZ116" i="90"/>
  <c r="CE203" i="90"/>
  <c r="BV70" i="90"/>
  <c r="CY224" i="90"/>
  <c r="CU102" i="90"/>
  <c r="CM115" i="90"/>
  <c r="CG32" i="90"/>
  <c r="CY153" i="90"/>
  <c r="CJ116" i="90"/>
  <c r="BS224" i="90"/>
  <c r="CI153" i="90"/>
  <c r="CK185" i="90"/>
  <c r="DA178" i="90"/>
  <c r="CI124" i="90"/>
  <c r="CZ180" i="90"/>
  <c r="DA185" i="90"/>
  <c r="DC203" i="90"/>
  <c r="DB169" i="90"/>
  <c r="DC183" i="90"/>
  <c r="BS105" i="90"/>
  <c r="CG101" i="90"/>
  <c r="CX163" i="90"/>
  <c r="CE177" i="90"/>
  <c r="BT145" i="90"/>
  <c r="DE122" i="90"/>
  <c r="BW113" i="90"/>
  <c r="CI154" i="90"/>
  <c r="BX109" i="90"/>
  <c r="BO144" i="90"/>
  <c r="DF69" i="90"/>
  <c r="DE157" i="90"/>
  <c r="BR197" i="90"/>
  <c r="CK46" i="90"/>
  <c r="BV227" i="90"/>
  <c r="DA222" i="90"/>
  <c r="CU198" i="90"/>
  <c r="BS147" i="90"/>
  <c r="CW167" i="90"/>
  <c r="DA183" i="90"/>
  <c r="CE178" i="90"/>
  <c r="CK62" i="90"/>
  <c r="CL131" i="90"/>
  <c r="BT108" i="90"/>
  <c r="DF113" i="90"/>
  <c r="BU227" i="90"/>
  <c r="DF114" i="90"/>
  <c r="BS206" i="90"/>
  <c r="DD87" i="90"/>
  <c r="CO147" i="90"/>
  <c r="CL184" i="90"/>
  <c r="CY105" i="90"/>
  <c r="BU90" i="90"/>
  <c r="BR66" i="90"/>
  <c r="CP69" i="90"/>
  <c r="BQ101" i="90"/>
  <c r="CG106" i="90"/>
  <c r="BX141" i="90"/>
  <c r="BO178" i="90"/>
  <c r="BU222" i="90"/>
  <c r="BY152" i="90"/>
  <c r="BU46" i="90"/>
  <c r="DA227" i="90"/>
  <c r="BR124" i="90"/>
  <c r="BO177" i="90"/>
  <c r="BR183" i="90"/>
  <c r="CE198" i="90"/>
  <c r="BW206" i="90"/>
  <c r="CL227" i="90"/>
  <c r="CN210" i="90"/>
  <c r="CM43" i="90"/>
  <c r="CN135" i="90"/>
  <c r="BS154" i="90"/>
  <c r="CP195" i="90"/>
  <c r="CW189" i="90"/>
  <c r="BU62" i="90"/>
  <c r="BO104" i="90"/>
  <c r="BZ116" i="90"/>
  <c r="BV131" i="90"/>
  <c r="CY147" i="90"/>
  <c r="BY147" i="90"/>
  <c r="CG167" i="90"/>
  <c r="BV184" i="90"/>
  <c r="DD109" i="90"/>
  <c r="BY163" i="90"/>
  <c r="CK183" i="90"/>
  <c r="BZ209" i="90"/>
  <c r="CL222" i="90"/>
  <c r="DC97" i="90"/>
  <c r="CX66" i="90"/>
  <c r="CW106" i="90"/>
  <c r="DD141" i="90"/>
  <c r="BR70" i="90"/>
  <c r="CO152" i="90"/>
  <c r="CN98" i="90"/>
  <c r="CH124" i="90"/>
  <c r="CX183" i="90"/>
  <c r="BT141" i="90"/>
  <c r="BX210" i="90"/>
  <c r="BX135" i="90"/>
  <c r="DF195" i="90"/>
  <c r="CG189" i="90"/>
  <c r="CN101" i="90"/>
  <c r="CU104" i="90"/>
  <c r="DC151" i="90"/>
  <c r="BQ180" i="90"/>
  <c r="CO195" i="90"/>
  <c r="CZ209" i="90"/>
  <c r="BV225" i="90"/>
  <c r="DE163" i="90"/>
  <c r="CK42" i="90"/>
  <c r="CP209" i="90"/>
  <c r="CE223" i="90"/>
  <c r="CK114" i="90"/>
  <c r="BU158" i="90"/>
  <c r="CY50" i="90"/>
  <c r="DA195" i="90"/>
  <c r="CX70" i="90"/>
  <c r="BP147" i="90"/>
  <c r="BY185" i="90"/>
  <c r="DB77" i="90"/>
  <c r="BX98" i="90"/>
  <c r="DA112" i="90"/>
  <c r="CZ141" i="90"/>
  <c r="CY111" i="90"/>
  <c r="DB180" i="90"/>
  <c r="DD101" i="90"/>
  <c r="CM151" i="90"/>
  <c r="CW180" i="90"/>
  <c r="BY195" i="90"/>
  <c r="CJ209" i="90"/>
  <c r="CP224" i="90"/>
  <c r="BU42" i="90"/>
  <c r="BV153" i="90"/>
  <c r="BU205" i="90"/>
  <c r="BO223" i="90"/>
  <c r="CY31" i="90"/>
  <c r="CI50" i="90"/>
  <c r="CI123" i="90"/>
  <c r="CK195" i="90"/>
  <c r="CV147" i="90"/>
  <c r="CO185" i="90"/>
  <c r="CL77" i="90"/>
  <c r="CK112" i="90"/>
  <c r="BZ118" i="90"/>
  <c r="CI111" i="90"/>
  <c r="CL180" i="90"/>
  <c r="CX186" i="90"/>
  <c r="BU161" i="90"/>
  <c r="DF224" i="90"/>
  <c r="BT163" i="90"/>
  <c r="DB153" i="90"/>
  <c r="DA205" i="90"/>
  <c r="CI31" i="90"/>
  <c r="CY45" i="90"/>
  <c r="CY123" i="90"/>
  <c r="CW191" i="90"/>
  <c r="DA225" i="90"/>
  <c r="DB37" i="90"/>
  <c r="CP118" i="90"/>
  <c r="BX153" i="90"/>
  <c r="BR165" i="90"/>
  <c r="DC226" i="90"/>
  <c r="BR186" i="90"/>
  <c r="CI75" i="90"/>
  <c r="CX99" i="90"/>
  <c r="DD213" i="90"/>
  <c r="BZ63" i="90"/>
  <c r="BV141" i="90"/>
  <c r="CJ163" i="90"/>
  <c r="DD182" i="90"/>
  <c r="CZ138" i="90"/>
  <c r="BQ112" i="90"/>
  <c r="CO216" i="90"/>
  <c r="BU137" i="90"/>
  <c r="CI45" i="90"/>
  <c r="BZ113" i="90"/>
  <c r="CG191" i="90"/>
  <c r="BY157" i="90"/>
  <c r="CX197" i="90"/>
  <c r="BU225" i="90"/>
  <c r="CJ145" i="90"/>
  <c r="CL37" i="90"/>
  <c r="DD153" i="90"/>
  <c r="BR163" i="90"/>
  <c r="CV199" i="90"/>
  <c r="CM226" i="90"/>
  <c r="BX87" i="90"/>
  <c r="CM113" i="90"/>
  <c r="BZ114" i="90"/>
  <c r="CI206" i="90"/>
  <c r="BS75" i="90"/>
  <c r="CH99" i="90"/>
  <c r="BS167" i="90"/>
  <c r="CN213" i="90"/>
  <c r="DF63" i="90"/>
  <c r="DB141" i="90"/>
  <c r="CN182" i="90"/>
  <c r="CJ108" i="90"/>
  <c r="CG112" i="90"/>
  <c r="BY216" i="90"/>
  <c r="CE144" i="90"/>
  <c r="DA137" i="90"/>
  <c r="BY122" i="90"/>
  <c r="CJ195" i="90"/>
  <c r="DA171" i="90"/>
  <c r="DA89" i="90"/>
  <c r="CK89" i="90"/>
  <c r="CI116" i="90"/>
  <c r="CZ150" i="90"/>
  <c r="BS215" i="90"/>
  <c r="BV178" i="90"/>
  <c r="CG30" i="90"/>
  <c r="CK171" i="90"/>
  <c r="CY116" i="90"/>
  <c r="BU200" i="90"/>
  <c r="CK37" i="90"/>
  <c r="DB178" i="90"/>
  <c r="BV154" i="90"/>
  <c r="BU37" i="90"/>
  <c r="DB154" i="90"/>
  <c r="CY131" i="90"/>
  <c r="CY215" i="90"/>
  <c r="CI131" i="90"/>
  <c r="CJ138" i="90"/>
  <c r="CN132" i="90"/>
  <c r="DA114" i="90"/>
  <c r="CG145" i="90"/>
  <c r="BX132" i="90"/>
  <c r="CZ195" i="90"/>
  <c r="BT222" i="90"/>
  <c r="CX134" i="90"/>
  <c r="DF181" i="90"/>
  <c r="BQ213" i="90"/>
  <c r="CZ222" i="90"/>
  <c r="BV65" i="90"/>
  <c r="CW213" i="90"/>
  <c r="CV97" i="90"/>
  <c r="CH127" i="90"/>
  <c r="CN144" i="90"/>
  <c r="DA158" i="90"/>
  <c r="CI133" i="90"/>
  <c r="BZ119" i="90"/>
  <c r="DB62" i="90"/>
  <c r="CE154" i="90"/>
  <c r="BU164" i="90"/>
  <c r="BS146" i="90"/>
  <c r="CY152" i="90"/>
  <c r="CL62" i="90"/>
  <c r="DA166" i="90"/>
  <c r="DA209" i="90"/>
  <c r="DE54" i="90"/>
  <c r="CU154" i="90"/>
  <c r="BS172" i="90"/>
  <c r="CY146" i="90"/>
  <c r="BS195" i="90"/>
  <c r="CN224" i="90"/>
  <c r="DC99" i="90"/>
  <c r="BW145" i="90"/>
  <c r="CP95" i="90"/>
  <c r="CJ178" i="90"/>
  <c r="DB143" i="90"/>
  <c r="DA81" i="90"/>
  <c r="CI195" i="90"/>
  <c r="CM154" i="90"/>
  <c r="CY86" i="90"/>
  <c r="CK81" i="90"/>
  <c r="CI86" i="90"/>
  <c r="DA164" i="90"/>
  <c r="CI152" i="90"/>
  <c r="CP153" i="90"/>
  <c r="CY189" i="90"/>
  <c r="CY38" i="90"/>
  <c r="CY30" i="90"/>
  <c r="BY30" i="90"/>
  <c r="CJ47" i="90"/>
  <c r="BW146" i="90"/>
  <c r="CZ28" i="90"/>
  <c r="CM123" i="90"/>
  <c r="DD225" i="90"/>
  <c r="CG70" i="90"/>
  <c r="CJ53" i="90"/>
  <c r="CP134" i="90"/>
  <c r="CG124" i="90"/>
  <c r="BO121" i="90"/>
  <c r="BQ36" i="90"/>
  <c r="CY150" i="90"/>
  <c r="CK188" i="90"/>
  <c r="BQ49" i="90"/>
  <c r="BZ186" i="90"/>
  <c r="CN95" i="90"/>
  <c r="CG177" i="90"/>
  <c r="CX68" i="90"/>
  <c r="CH97" i="90"/>
  <c r="CG153" i="90"/>
  <c r="BU206" i="90"/>
  <c r="BP134" i="90"/>
  <c r="DA116" i="90"/>
  <c r="CH93" i="90"/>
  <c r="BQ201" i="90"/>
  <c r="CK144" i="90"/>
  <c r="CK221" i="90"/>
  <c r="DA84" i="90"/>
  <c r="CH92" i="90"/>
  <c r="CP125" i="90"/>
  <c r="CX199" i="90"/>
  <c r="CZ51" i="90"/>
  <c r="CK156" i="90"/>
  <c r="CF207" i="90"/>
  <c r="BS178" i="90"/>
  <c r="CN176" i="90"/>
  <c r="BQ153" i="90"/>
  <c r="DA206" i="90"/>
  <c r="CU116" i="90"/>
  <c r="CK84" i="90"/>
  <c r="DF125" i="90"/>
  <c r="CX57" i="90"/>
  <c r="CF186" i="90"/>
  <c r="DB212" i="90"/>
  <c r="CP47" i="90"/>
  <c r="CZ68" i="90"/>
  <c r="BZ77" i="90"/>
  <c r="BX227" i="90"/>
  <c r="CG86" i="90"/>
  <c r="BV64" i="90"/>
  <c r="CE116" i="90"/>
  <c r="CX52" i="90"/>
  <c r="CP164" i="90"/>
  <c r="CY32" i="90"/>
  <c r="CN180" i="90"/>
  <c r="CL212" i="90"/>
  <c r="CJ68" i="90"/>
  <c r="BT123" i="90"/>
  <c r="DF77" i="90"/>
  <c r="BP102" i="90"/>
  <c r="DF104" i="90"/>
  <c r="CJ67" i="90"/>
  <c r="BV174" i="90"/>
  <c r="CV75" i="90"/>
  <c r="CI46" i="90"/>
  <c r="BQ86" i="90"/>
  <c r="DC128" i="90"/>
  <c r="CM159" i="90"/>
  <c r="BP111" i="90"/>
  <c r="CY52" i="90"/>
  <c r="CH52" i="90"/>
  <c r="CI32" i="90"/>
  <c r="CW29" i="90"/>
  <c r="CW31" i="90"/>
  <c r="CF102" i="90"/>
  <c r="CP104" i="90"/>
  <c r="CU145" i="90"/>
  <c r="BX185" i="90"/>
  <c r="DB174" i="90"/>
  <c r="CV180" i="90"/>
  <c r="BY124" i="90"/>
  <c r="CM128" i="90"/>
  <c r="BO112" i="90"/>
  <c r="BV175" i="90"/>
  <c r="DC159" i="90"/>
  <c r="CF111" i="90"/>
  <c r="CI52" i="90"/>
  <c r="CG87" i="90"/>
  <c r="CX29" i="90"/>
  <c r="BQ122" i="90"/>
  <c r="CG29" i="90"/>
  <c r="CZ91" i="90"/>
  <c r="DB86" i="90"/>
  <c r="BY55" i="90"/>
  <c r="DC222" i="90"/>
  <c r="DA143" i="90"/>
  <c r="BR82" i="90"/>
  <c r="CO30" i="90"/>
  <c r="CL65" i="90"/>
  <c r="CF97" i="90"/>
  <c r="BQ128" i="90"/>
  <c r="BX144" i="90"/>
  <c r="CN152" i="90"/>
  <c r="CF201" i="90"/>
  <c r="BT105" i="90"/>
  <c r="CW70" i="90"/>
  <c r="CZ53" i="90"/>
  <c r="CG49" i="90"/>
  <c r="CZ47" i="90"/>
  <c r="BU76" i="90"/>
  <c r="CM97" i="90"/>
  <c r="CV95" i="90"/>
  <c r="CE121" i="90"/>
  <c r="BS133" i="90"/>
  <c r="BS141" i="90"/>
  <c r="BO152" i="90"/>
  <c r="BX80" i="90"/>
  <c r="DA188" i="90"/>
  <c r="DF134" i="90"/>
  <c r="BU217" i="90"/>
  <c r="BS189" i="90"/>
  <c r="DC146" i="90"/>
  <c r="DA130" i="90"/>
  <c r="CK35" i="90"/>
  <c r="DE154" i="90"/>
  <c r="CP119" i="90"/>
  <c r="BS59" i="90"/>
  <c r="CP181" i="90"/>
  <c r="DD138" i="90"/>
  <c r="BT28" i="90"/>
  <c r="CX127" i="90"/>
  <c r="CH134" i="90"/>
  <c r="BS150" i="90"/>
  <c r="CN225" i="90"/>
  <c r="DD30" i="90"/>
  <c r="DB207" i="90"/>
  <c r="CL139" i="90"/>
  <c r="DF153" i="90"/>
  <c r="BR182" i="90"/>
  <c r="DF186" i="90"/>
  <c r="DA216" i="90"/>
  <c r="BS169" i="90"/>
  <c r="DE59" i="90"/>
  <c r="CX42" i="90"/>
  <c r="CW36" i="90"/>
  <c r="CP101" i="90"/>
  <c r="CI38" i="90"/>
  <c r="CI30" i="90"/>
  <c r="CX102" i="90"/>
  <c r="CU181" i="90"/>
  <c r="CH198" i="90"/>
  <c r="CM223" i="90"/>
  <c r="CN30" i="90"/>
  <c r="CL207" i="90"/>
  <c r="CF100" i="90"/>
  <c r="DB139" i="90"/>
  <c r="CJ143" i="90"/>
  <c r="CP161" i="90"/>
  <c r="CX182" i="90"/>
  <c r="CK216" i="90"/>
  <c r="CY169" i="90"/>
  <c r="CK197" i="90"/>
  <c r="CO196" i="90"/>
  <c r="CX131" i="90"/>
  <c r="CO59" i="90"/>
  <c r="CH42" i="90"/>
  <c r="CP36" i="90"/>
  <c r="BW108" i="90"/>
  <c r="CZ92" i="90"/>
  <c r="BR102" i="90"/>
  <c r="DC123" i="90"/>
  <c r="CE181" i="90"/>
  <c r="CX198" i="90"/>
  <c r="BW223" i="90"/>
  <c r="BQ145" i="90"/>
  <c r="BP93" i="90"/>
  <c r="CV100" i="90"/>
  <c r="BO98" i="90"/>
  <c r="CZ143" i="90"/>
  <c r="DF161" i="90"/>
  <c r="BV155" i="90"/>
  <c r="DA191" i="90"/>
  <c r="DA197" i="90"/>
  <c r="BY196" i="90"/>
  <c r="CH131" i="90"/>
  <c r="BR67" i="90"/>
  <c r="CX88" i="90"/>
  <c r="DF36" i="90"/>
  <c r="CK45" i="90"/>
  <c r="CK44" i="90"/>
  <c r="DC108" i="90"/>
  <c r="CJ92" i="90"/>
  <c r="BR72" i="90"/>
  <c r="CV28" i="90"/>
  <c r="BZ72" i="90"/>
  <c r="CF93" i="90"/>
  <c r="CE98" i="90"/>
  <c r="DB155" i="90"/>
  <c r="CK191" i="90"/>
  <c r="BV221" i="90"/>
  <c r="CM114" i="90"/>
  <c r="DF203" i="90"/>
  <c r="CY36" i="90"/>
  <c r="DA77" i="90"/>
  <c r="CW71" i="90"/>
  <c r="CX67" i="90"/>
  <c r="CW28" i="90"/>
  <c r="DF56" i="90"/>
  <c r="CK57" i="90"/>
  <c r="BT36" i="90"/>
  <c r="CH88" i="90"/>
  <c r="BU45" i="90"/>
  <c r="CZ83" i="90"/>
  <c r="BU44" i="90"/>
  <c r="CX72" i="90"/>
  <c r="CW128" i="90"/>
  <c r="DD152" i="90"/>
  <c r="BP201" i="90"/>
  <c r="CF28" i="90"/>
  <c r="CJ105" i="90"/>
  <c r="DF72" i="90"/>
  <c r="DA76" i="90"/>
  <c r="BP95" i="90"/>
  <c r="CY141" i="90"/>
  <c r="CU152" i="90"/>
  <c r="DB221" i="90"/>
  <c r="DD80" i="90"/>
  <c r="DC114" i="90"/>
  <c r="CP203" i="90"/>
  <c r="DA217" i="90"/>
  <c r="CI36" i="90"/>
  <c r="CK130" i="90"/>
  <c r="CK77" i="90"/>
  <c r="CG71" i="90"/>
  <c r="CO154" i="90"/>
  <c r="CG28" i="90"/>
  <c r="CY59" i="90"/>
  <c r="CP56" i="90"/>
  <c r="BU57" i="90"/>
  <c r="CZ36" i="90"/>
  <c r="CJ83" i="90"/>
  <c r="CN138" i="90"/>
  <c r="BZ179" i="90"/>
  <c r="CX30" i="90"/>
  <c r="CP179" i="90"/>
  <c r="BV48" i="90"/>
  <c r="CU39" i="90"/>
  <c r="BS204" i="90"/>
  <c r="CE105" i="90"/>
  <c r="CY129" i="90"/>
  <c r="DA74" i="90"/>
  <c r="CK65" i="90"/>
  <c r="BT177" i="90"/>
  <c r="CL90" i="90"/>
  <c r="CV183" i="90"/>
  <c r="CW211" i="90"/>
  <c r="BQ98" i="90"/>
  <c r="CZ187" i="90"/>
  <c r="CO202" i="90"/>
  <c r="BO125" i="90"/>
  <c r="CI113" i="90"/>
  <c r="DB215" i="90"/>
  <c r="CY28" i="90"/>
  <c r="CW120" i="90"/>
  <c r="DE64" i="90"/>
  <c r="DB137" i="90"/>
  <c r="CY77" i="90"/>
  <c r="CW174" i="90"/>
  <c r="CZ76" i="90"/>
  <c r="BT75" i="90"/>
  <c r="CE85" i="90"/>
  <c r="BT164" i="90"/>
  <c r="DA174" i="90"/>
  <c r="CF183" i="90"/>
  <c r="CK92" i="90"/>
  <c r="CJ187" i="90"/>
  <c r="CL215" i="90"/>
  <c r="CH140" i="90"/>
  <c r="CP225" i="90"/>
  <c r="CI28" i="90"/>
  <c r="DD52" i="90"/>
  <c r="CF65" i="90"/>
  <c r="CJ76" i="90"/>
  <c r="DF200" i="90"/>
  <c r="BZ89" i="90"/>
  <c r="CZ188" i="90"/>
  <c r="BP223" i="90"/>
  <c r="CY107" i="90"/>
  <c r="CI41" i="90"/>
  <c r="DF49" i="90"/>
  <c r="BU226" i="90"/>
  <c r="CP200" i="90"/>
  <c r="BV128" i="90"/>
  <c r="BW180" i="90"/>
  <c r="DF79" i="90"/>
  <c r="BO114" i="90"/>
  <c r="DA194" i="90"/>
  <c r="CI66" i="90"/>
  <c r="CV149" i="90"/>
  <c r="DA226" i="90"/>
  <c r="CY204" i="90"/>
  <c r="BR104" i="90"/>
  <c r="BS198" i="90"/>
  <c r="BV194" i="90"/>
  <c r="CW27" i="90"/>
  <c r="CU225" i="90"/>
  <c r="DC168" i="90"/>
  <c r="CK93" i="90"/>
  <c r="BW144" i="90"/>
  <c r="CE158" i="90"/>
  <c r="CL48" i="90"/>
  <c r="BU189" i="90"/>
  <c r="BS65" i="90"/>
  <c r="DB64" i="90"/>
  <c r="CH30" i="90"/>
  <c r="CJ98" i="90"/>
  <c r="CE137" i="90"/>
  <c r="DD221" i="90"/>
  <c r="CK109" i="90"/>
  <c r="DB191" i="90"/>
  <c r="CZ98" i="90"/>
  <c r="CN221" i="90"/>
  <c r="DA189" i="90"/>
  <c r="CL191" i="90"/>
  <c r="CU118" i="90"/>
  <c r="BU103" i="90"/>
  <c r="DF165" i="90"/>
  <c r="CK103" i="90"/>
  <c r="BW219" i="90"/>
  <c r="CH120" i="90"/>
  <c r="BS193" i="90"/>
  <c r="CY193" i="90"/>
  <c r="BV176" i="90"/>
  <c r="DB176" i="90"/>
  <c r="DB78" i="90"/>
  <c r="CL78" i="90"/>
  <c r="CU206" i="90"/>
  <c r="CZ213" i="90"/>
  <c r="BT39" i="90"/>
  <c r="CJ213" i="90"/>
  <c r="BS208" i="90"/>
  <c r="CE227" i="90"/>
  <c r="BR34" i="90"/>
  <c r="CK121" i="90"/>
  <c r="CH74" i="90"/>
  <c r="CM219" i="90"/>
  <c r="DE153" i="90"/>
  <c r="CH157" i="90"/>
  <c r="BR203" i="90"/>
  <c r="BR120" i="90"/>
  <c r="CL190" i="90"/>
  <c r="CM91" i="90"/>
  <c r="CG121" i="90"/>
  <c r="BS67" i="90"/>
  <c r="BO129" i="90"/>
  <c r="DD103" i="90"/>
  <c r="CP117" i="90"/>
  <c r="CF71" i="90"/>
  <c r="CI37" i="90"/>
  <c r="BS91" i="90"/>
  <c r="BW198" i="90"/>
  <c r="BV223" i="90"/>
  <c r="CZ148" i="90"/>
  <c r="CN72" i="90"/>
  <c r="CL59" i="90"/>
  <c r="CX174" i="90"/>
  <c r="CV109" i="90"/>
  <c r="BR196" i="90"/>
  <c r="BU186" i="90"/>
  <c r="CY161" i="90"/>
  <c r="CY175" i="90"/>
  <c r="DC122" i="90"/>
  <c r="CU94" i="90"/>
  <c r="CX175" i="90"/>
  <c r="CN147" i="90"/>
  <c r="DD174" i="90"/>
  <c r="DA110" i="90"/>
  <c r="CE146" i="90"/>
  <c r="DB188" i="90"/>
  <c r="BR107" i="90"/>
  <c r="CL134" i="90"/>
  <c r="CI103" i="90"/>
  <c r="DC200" i="90"/>
  <c r="CX81" i="90"/>
  <c r="CJ146" i="90"/>
  <c r="BV199" i="90"/>
  <c r="BV138" i="90"/>
  <c r="CU210" i="90"/>
  <c r="DD181" i="90"/>
  <c r="CY115" i="90"/>
  <c r="DF133" i="90"/>
  <c r="CE107" i="90"/>
  <c r="CW158" i="90"/>
  <c r="CV179" i="90"/>
  <c r="BU119" i="90"/>
  <c r="CI213" i="90"/>
  <c r="BO182" i="90"/>
  <c r="DA190" i="90"/>
  <c r="BT82" i="90"/>
  <c r="BY192" i="90"/>
  <c r="DE99" i="90"/>
  <c r="BU149" i="90"/>
  <c r="CF206" i="90"/>
  <c r="BP177" i="90"/>
  <c r="CX43" i="90"/>
  <c r="BZ110" i="90"/>
  <c r="BR166" i="90"/>
  <c r="CG218" i="90"/>
  <c r="CP84" i="90"/>
  <c r="BT114" i="90"/>
  <c r="BS144" i="90"/>
  <c r="CJ166" i="90"/>
  <c r="CH39" i="90"/>
  <c r="BO162" i="90"/>
  <c r="CM102" i="90"/>
  <c r="CI29" i="90"/>
  <c r="CJ48" i="90"/>
  <c r="CL63" i="90"/>
  <c r="BS93" i="90"/>
  <c r="BR227" i="90"/>
  <c r="DA82" i="90"/>
  <c r="BR172" i="90"/>
  <c r="DF92" i="90"/>
  <c r="CU122" i="90"/>
  <c r="CW130" i="90"/>
  <c r="BQ182" i="90"/>
  <c r="CG130" i="90"/>
  <c r="CL112" i="90"/>
  <c r="CN28" i="90"/>
  <c r="CJ66" i="90"/>
  <c r="DF126" i="90"/>
  <c r="CH214" i="90"/>
  <c r="CP55" i="90"/>
  <c r="CG156" i="90"/>
  <c r="BR138" i="90"/>
  <c r="CG84" i="90"/>
  <c r="DE62" i="90"/>
  <c r="CM99" i="90"/>
  <c r="BR117" i="90"/>
  <c r="BO136" i="90"/>
  <c r="CI214" i="90"/>
  <c r="CM178" i="90"/>
  <c r="DC154" i="90"/>
  <c r="DD224" i="90"/>
  <c r="BW178" i="90"/>
  <c r="CM145" i="90"/>
  <c r="BV168" i="90"/>
  <c r="CL226" i="90"/>
  <c r="BV226" i="90"/>
  <c r="BU80" i="90"/>
  <c r="CO54" i="90"/>
  <c r="CH160" i="90"/>
  <c r="CW215" i="90"/>
  <c r="CZ146" i="90"/>
  <c r="DB134" i="90"/>
  <c r="CK190" i="90"/>
  <c r="BO203" i="90"/>
  <c r="CX216" i="90"/>
  <c r="BQ218" i="90"/>
  <c r="CY132" i="90"/>
  <c r="CK178" i="90"/>
  <c r="CL188" i="90"/>
  <c r="CZ70" i="90"/>
  <c r="CJ114" i="90"/>
  <c r="BP179" i="90"/>
  <c r="DF216" i="90"/>
  <c r="DE138" i="90"/>
  <c r="CY144" i="90"/>
  <c r="BR39" i="90"/>
  <c r="CM183" i="90"/>
  <c r="CO99" i="90"/>
  <c r="CO109" i="90"/>
  <c r="BZ133" i="90"/>
  <c r="DC58" i="90"/>
  <c r="CM200" i="90"/>
  <c r="CI205" i="90"/>
  <c r="CW89" i="90"/>
  <c r="CO132" i="90"/>
  <c r="DA139" i="90"/>
  <c r="CM208" i="90"/>
  <c r="CN181" i="90"/>
  <c r="DD81" i="90"/>
  <c r="CH81" i="90"/>
  <c r="CE162" i="90"/>
  <c r="CG93" i="90"/>
  <c r="CI115" i="90"/>
  <c r="BT166" i="90"/>
  <c r="BT197" i="90"/>
  <c r="CE174" i="90"/>
  <c r="BS213" i="90"/>
  <c r="CK210" i="90"/>
  <c r="DB161" i="90"/>
  <c r="CH43" i="90"/>
  <c r="DA102" i="90"/>
  <c r="BS29" i="90"/>
  <c r="BP203" i="90"/>
  <c r="DB217" i="90"/>
  <c r="CZ62" i="90"/>
  <c r="BQ132" i="90"/>
  <c r="BW209" i="90"/>
  <c r="CH216" i="90"/>
  <c r="CY136" i="90"/>
  <c r="BS132" i="90"/>
  <c r="DB61" i="90"/>
  <c r="CJ70" i="90"/>
  <c r="DA98" i="90"/>
  <c r="CP216" i="90"/>
  <c r="CF101" i="90"/>
  <c r="CO138" i="90"/>
  <c r="CY158" i="90"/>
  <c r="BW94" i="90"/>
  <c r="BZ102" i="90"/>
  <c r="CX95" i="90"/>
  <c r="DE109" i="90"/>
  <c r="CJ171" i="90"/>
  <c r="DE190" i="90"/>
  <c r="CM58" i="90"/>
  <c r="CY205" i="90"/>
  <c r="BX71" i="90"/>
  <c r="CN81" i="90"/>
  <c r="CU161" i="90"/>
  <c r="CE167" i="90"/>
  <c r="CX142" i="90"/>
  <c r="CZ197" i="90"/>
  <c r="BY133" i="90"/>
  <c r="BO174" i="90"/>
  <c r="CL161" i="90"/>
  <c r="CV203" i="90"/>
  <c r="CL217" i="90"/>
  <c r="CJ62" i="90"/>
  <c r="BZ73" i="90"/>
  <c r="CG132" i="90"/>
  <c r="DC209" i="90"/>
  <c r="CU226" i="90"/>
  <c r="CI136" i="90"/>
  <c r="CZ113" i="90"/>
  <c r="CL61" i="90"/>
  <c r="CK98" i="90"/>
  <c r="BX137" i="90"/>
  <c r="CV101" i="90"/>
  <c r="CU115" i="90"/>
  <c r="CI142" i="90"/>
  <c r="DB203" i="90"/>
  <c r="CI158" i="90"/>
  <c r="DC94" i="90"/>
  <c r="BW139" i="90"/>
  <c r="CP102" i="90"/>
  <c r="CH95" i="90"/>
  <c r="BO89" i="90"/>
  <c r="BV163" i="90"/>
  <c r="BT171" i="90"/>
  <c r="CO190" i="90"/>
  <c r="DE75" i="90"/>
  <c r="DC131" i="90"/>
  <c r="CO219" i="90"/>
  <c r="BO71" i="90"/>
  <c r="DA59" i="90"/>
  <c r="BY199" i="90"/>
  <c r="CE161" i="90"/>
  <c r="CU140" i="90"/>
  <c r="BZ173" i="90"/>
  <c r="CE184" i="90"/>
  <c r="DA122" i="90"/>
  <c r="DF73" i="90"/>
  <c r="BO99" i="90"/>
  <c r="DD122" i="90"/>
  <c r="BZ219" i="90"/>
  <c r="CE226" i="90"/>
  <c r="DE170" i="90"/>
  <c r="BT113" i="90"/>
  <c r="CJ133" i="90"/>
  <c r="CV80" i="90"/>
  <c r="CN137" i="90"/>
  <c r="CJ225" i="90"/>
  <c r="CI70" i="90"/>
  <c r="CE115" i="90"/>
  <c r="CY142" i="90"/>
  <c r="CL203" i="90"/>
  <c r="DB45" i="90"/>
  <c r="DC139" i="90"/>
  <c r="DD27" i="90"/>
  <c r="CY55" i="90"/>
  <c r="CU89" i="90"/>
  <c r="CM84" i="90"/>
  <c r="DB163" i="90"/>
  <c r="BQ164" i="90"/>
  <c r="DB213" i="90"/>
  <c r="CO75" i="90"/>
  <c r="CM131" i="90"/>
  <c r="DE219" i="90"/>
  <c r="CO184" i="90"/>
  <c r="DE199" i="90"/>
  <c r="CH91" i="90"/>
  <c r="DB193" i="90"/>
  <c r="DF100" i="90"/>
  <c r="CK122" i="90"/>
  <c r="BQ55" i="90"/>
  <c r="DF107" i="90"/>
  <c r="BP158" i="90"/>
  <c r="DB199" i="90"/>
  <c r="CZ82" i="90"/>
  <c r="CE99" i="90"/>
  <c r="CN122" i="90"/>
  <c r="CH177" i="90"/>
  <c r="DF219" i="90"/>
  <c r="CO170" i="90"/>
  <c r="CH86" i="90"/>
  <c r="CZ133" i="90"/>
  <c r="CF80" i="90"/>
  <c r="CZ225" i="90"/>
  <c r="CZ226" i="90"/>
  <c r="BS70" i="90"/>
  <c r="CL45" i="90"/>
  <c r="BX215" i="90"/>
  <c r="CN27" i="90"/>
  <c r="CI55" i="90"/>
  <c r="BW84" i="90"/>
  <c r="CW127" i="90"/>
  <c r="BY178" i="90"/>
  <c r="CW164" i="90"/>
  <c r="CL213" i="90"/>
  <c r="CY120" i="90"/>
  <c r="CM64" i="90"/>
  <c r="DA118" i="90"/>
  <c r="CI96" i="90"/>
  <c r="DC194" i="90"/>
  <c r="CZ90" i="90"/>
  <c r="BV79" i="90"/>
  <c r="CZ73" i="90"/>
  <c r="CU127" i="90"/>
  <c r="CP176" i="90"/>
  <c r="CX202" i="90"/>
  <c r="CJ27" i="90"/>
  <c r="CP107" i="90"/>
  <c r="CV158" i="90"/>
  <c r="DF110" i="90"/>
  <c r="BQ158" i="90"/>
  <c r="CX177" i="90"/>
  <c r="CX166" i="90"/>
  <c r="CU182" i="90"/>
  <c r="BZ84" i="90"/>
  <c r="CX86" i="90"/>
  <c r="CJ226" i="90"/>
  <c r="BS103" i="90"/>
  <c r="DE192" i="90"/>
  <c r="DD215" i="90"/>
  <c r="CK125" i="90"/>
  <c r="DF98" i="90"/>
  <c r="CX107" i="90"/>
  <c r="CG127" i="90"/>
  <c r="CL138" i="90"/>
  <c r="DE178" i="90"/>
  <c r="BU140" i="90"/>
  <c r="BO107" i="90"/>
  <c r="CM194" i="90"/>
  <c r="BY224" i="90"/>
  <c r="DD211" i="90"/>
  <c r="CX64" i="90"/>
  <c r="CV177" i="90"/>
  <c r="CJ90" i="90"/>
  <c r="CF178" i="90"/>
  <c r="BQ192" i="90"/>
  <c r="CO33" i="90"/>
  <c r="CH202" i="90"/>
  <c r="BT48" i="90"/>
  <c r="CI226" i="90"/>
  <c r="DA157" i="90"/>
  <c r="CG197" i="90"/>
  <c r="BU173" i="90"/>
  <c r="DB133" i="90"/>
  <c r="CK108" i="90"/>
  <c r="BT175" i="90"/>
  <c r="BV94" i="90"/>
  <c r="CG185" i="90"/>
  <c r="BU187" i="90"/>
  <c r="BT78" i="90"/>
  <c r="BW105" i="90"/>
  <c r="CO111" i="90"/>
  <c r="DD123" i="90"/>
  <c r="BT156" i="90"/>
  <c r="CU128" i="90"/>
  <c r="BT167" i="90"/>
  <c r="BV211" i="90"/>
  <c r="CH85" i="90"/>
  <c r="BR121" i="90"/>
  <c r="CL40" i="90"/>
  <c r="BO90" i="90"/>
  <c r="CO103" i="90"/>
  <c r="CJ161" i="90"/>
  <c r="CH179" i="90"/>
  <c r="CF32" i="90"/>
  <c r="BS42" i="90"/>
  <c r="DA67" i="90"/>
  <c r="BO119" i="90"/>
  <c r="DF189" i="90"/>
  <c r="DB121" i="90"/>
  <c r="CN105" i="90"/>
  <c r="DD178" i="90"/>
  <c r="CX224" i="90"/>
  <c r="CW41" i="90"/>
  <c r="DB219" i="90"/>
  <c r="CI181" i="90"/>
  <c r="BU151" i="90"/>
  <c r="DA61" i="90"/>
  <c r="DE91" i="90"/>
  <c r="DA33" i="90"/>
  <c r="BR47" i="90"/>
  <c r="CZ115" i="90"/>
  <c r="CW62" i="90"/>
  <c r="CY91" i="90"/>
  <c r="BU108" i="90"/>
  <c r="BV179" i="90"/>
  <c r="BQ121" i="90"/>
  <c r="BP88" i="90"/>
  <c r="CW185" i="90"/>
  <c r="CW109" i="90"/>
  <c r="DC198" i="90"/>
  <c r="BR74" i="90"/>
  <c r="BY153" i="90"/>
  <c r="DC105" i="90"/>
  <c r="DE111" i="90"/>
  <c r="CN123" i="90"/>
  <c r="CU129" i="90"/>
  <c r="DD147" i="90"/>
  <c r="BX103" i="90"/>
  <c r="CE128" i="90"/>
  <c r="BW133" i="90"/>
  <c r="CZ167" i="90"/>
  <c r="BR85" i="90"/>
  <c r="CH121" i="90"/>
  <c r="BV40" i="90"/>
  <c r="CU90" i="90"/>
  <c r="BP109" i="90"/>
  <c r="BT161" i="90"/>
  <c r="CX179" i="90"/>
  <c r="BP32" i="90"/>
  <c r="CK67" i="90"/>
  <c r="CP189" i="90"/>
  <c r="CL121" i="90"/>
  <c r="BX105" i="90"/>
  <c r="CN178" i="90"/>
  <c r="DA186" i="90"/>
  <c r="CG41" i="90"/>
  <c r="CY181" i="90"/>
  <c r="CY151" i="90"/>
  <c r="BW91" i="90"/>
  <c r="BY91" i="90"/>
  <c r="DA38" i="90"/>
  <c r="CJ115" i="90"/>
  <c r="BO206" i="90"/>
  <c r="CI67" i="90"/>
  <c r="BO94" i="90"/>
  <c r="CH175" i="90"/>
  <c r="DD72" i="90"/>
  <c r="CH34" i="90"/>
  <c r="DA121" i="90"/>
  <c r="CV71" i="90"/>
  <c r="CX157" i="90"/>
  <c r="CZ45" i="90"/>
  <c r="CH196" i="90"/>
  <c r="CY37" i="90"/>
  <c r="BS175" i="90"/>
  <c r="DB190" i="90"/>
  <c r="CJ148" i="90"/>
  <c r="BQ63" i="90"/>
  <c r="CI161" i="90"/>
  <c r="CM122" i="90"/>
  <c r="BZ117" i="90"/>
  <c r="DB69" i="90"/>
  <c r="CE118" i="90"/>
  <c r="CU143" i="90"/>
  <c r="CW183" i="90"/>
  <c r="CP165" i="90"/>
  <c r="CU227" i="90"/>
  <c r="BX89" i="90"/>
  <c r="DE210" i="90"/>
  <c r="CN174" i="90"/>
  <c r="DF169" i="90"/>
  <c r="CZ93" i="90"/>
  <c r="DA94" i="90"/>
  <c r="CP61" i="90"/>
  <c r="CK110" i="90"/>
  <c r="CU146" i="90"/>
  <c r="BZ81" i="90"/>
  <c r="DA207" i="90"/>
  <c r="CZ39" i="90"/>
  <c r="BS149" i="90"/>
  <c r="CO198" i="90"/>
  <c r="CI78" i="90"/>
  <c r="DD189" i="90"/>
  <c r="DB223" i="90"/>
  <c r="DF160" i="90"/>
  <c r="BT56" i="90"/>
  <c r="CW172" i="90"/>
  <c r="CL69" i="90"/>
  <c r="BX79" i="90"/>
  <c r="CW107" i="90"/>
  <c r="DF167" i="90"/>
  <c r="BY211" i="90"/>
  <c r="CX55" i="90"/>
  <c r="CN89" i="90"/>
  <c r="CO210" i="90"/>
  <c r="CG140" i="90"/>
  <c r="CP169" i="90"/>
  <c r="CJ93" i="90"/>
  <c r="CK94" i="90"/>
  <c r="BZ61" i="90"/>
  <c r="DE162" i="90"/>
  <c r="DF81" i="90"/>
  <c r="BX97" i="90"/>
  <c r="CK207" i="90"/>
  <c r="CY149" i="90"/>
  <c r="DD184" i="90"/>
  <c r="BS194" i="90"/>
  <c r="BY198" i="90"/>
  <c r="CX90" i="90"/>
  <c r="BS78" i="90"/>
  <c r="CZ121" i="90"/>
  <c r="CY130" i="90"/>
  <c r="DE182" i="90"/>
  <c r="CN189" i="90"/>
  <c r="CP160" i="90"/>
  <c r="DF108" i="90"/>
  <c r="CZ56" i="90"/>
  <c r="CK36" i="90"/>
  <c r="DF109" i="90"/>
  <c r="CG172" i="90"/>
  <c r="CJ175" i="90"/>
  <c r="DB94" i="90"/>
  <c r="CG107" i="90"/>
  <c r="CP167" i="90"/>
  <c r="DA187" i="90"/>
  <c r="DE211" i="90"/>
  <c r="CH55" i="90"/>
  <c r="CH62" i="90"/>
  <c r="CZ78" i="90"/>
  <c r="BQ140" i="90"/>
  <c r="CZ156" i="90"/>
  <c r="BY162" i="90"/>
  <c r="DB211" i="90"/>
  <c r="CN97" i="90"/>
  <c r="CG161" i="90"/>
  <c r="CN184" i="90"/>
  <c r="CY194" i="90"/>
  <c r="CY42" i="90"/>
  <c r="CH90" i="90"/>
  <c r="CU119" i="90"/>
  <c r="CJ121" i="90"/>
  <c r="CI130" i="90"/>
  <c r="CO182" i="90"/>
  <c r="BR224" i="90"/>
  <c r="CL219" i="90"/>
  <c r="DA151" i="90"/>
  <c r="CK33" i="90"/>
  <c r="CP108" i="90"/>
  <c r="CX47" i="90"/>
  <c r="BU36" i="90"/>
  <c r="DF129" i="90"/>
  <c r="DB183" i="90"/>
  <c r="CX87" i="90"/>
  <c r="CG31" i="90"/>
  <c r="CJ123" i="90"/>
  <c r="BU156" i="90"/>
  <c r="CX82" i="90"/>
  <c r="DD95" i="90"/>
  <c r="BQ119" i="90"/>
  <c r="BQ177" i="90"/>
  <c r="CG188" i="90"/>
  <c r="BP207" i="90"/>
  <c r="BZ128" i="90"/>
  <c r="BX161" i="90"/>
  <c r="CK143" i="90"/>
  <c r="BO145" i="90"/>
  <c r="CN185" i="90"/>
  <c r="BT67" i="90"/>
  <c r="BT218" i="90"/>
  <c r="DA95" i="90"/>
  <c r="CL86" i="90"/>
  <c r="CF75" i="90"/>
  <c r="BP180" i="90"/>
  <c r="CZ221" i="90"/>
  <c r="BS46" i="90"/>
  <c r="BY204" i="90"/>
  <c r="BO209" i="90"/>
  <c r="CY211" i="90"/>
  <c r="CY65" i="90"/>
  <c r="CW119" i="90"/>
  <c r="BQ188" i="90"/>
  <c r="CY178" i="90"/>
  <c r="CN161" i="90"/>
  <c r="BZ210" i="90"/>
  <c r="DD77" i="90"/>
  <c r="CZ218" i="90"/>
  <c r="CK95" i="90"/>
  <c r="DF166" i="90"/>
  <c r="CI180" i="90"/>
  <c r="CJ221" i="90"/>
  <c r="CJ149" i="90"/>
  <c r="CP170" i="90"/>
  <c r="CU209" i="90"/>
  <c r="CZ85" i="90"/>
  <c r="DF210" i="90"/>
  <c r="CN77" i="90"/>
  <c r="BQ152" i="90"/>
  <c r="CP166" i="90"/>
  <c r="CY180" i="90"/>
  <c r="BV101" i="90"/>
  <c r="CZ149" i="90"/>
  <c r="BX146" i="90"/>
  <c r="BT85" i="90"/>
  <c r="CG152" i="90"/>
  <c r="CY53" i="90"/>
  <c r="DB101" i="90"/>
  <c r="BW138" i="90"/>
  <c r="DF135" i="90"/>
  <c r="CI53" i="90"/>
  <c r="CE214" i="90"/>
  <c r="CY143" i="90"/>
  <c r="CE153" i="90"/>
  <c r="CK198" i="90"/>
  <c r="CK220" i="90"/>
  <c r="CN227" i="90"/>
  <c r="CP135" i="90"/>
  <c r="BT55" i="90"/>
  <c r="CU214" i="90"/>
  <c r="CU153" i="90"/>
  <c r="CU137" i="90"/>
  <c r="DA169" i="90"/>
  <c r="CW57" i="90"/>
  <c r="BU220" i="90"/>
  <c r="BP176" i="90"/>
  <c r="BR213" i="90"/>
  <c r="CH98" i="90"/>
  <c r="BU52" i="90"/>
  <c r="CJ110" i="90"/>
  <c r="DA214" i="90"/>
  <c r="BV198" i="90"/>
  <c r="CX101" i="90"/>
  <c r="BT227" i="90"/>
  <c r="CI61" i="90"/>
  <c r="CY148" i="90"/>
  <c r="CZ155" i="90"/>
  <c r="BW95" i="90"/>
  <c r="CI112" i="90"/>
  <c r="BP218" i="90"/>
  <c r="CJ74" i="90"/>
  <c r="CM155" i="90"/>
  <c r="DF178" i="90"/>
  <c r="CO143" i="90"/>
  <c r="CU130" i="90"/>
  <c r="CU205" i="90"/>
  <c r="CX89" i="90"/>
  <c r="CG97" i="90"/>
  <c r="DC86" i="90"/>
  <c r="CU148" i="90"/>
  <c r="CZ151" i="90"/>
  <c r="CI170" i="90"/>
  <c r="BQ105" i="90"/>
  <c r="CY47" i="90"/>
  <c r="DB50" i="90"/>
  <c r="CZ101" i="90"/>
  <c r="BU155" i="90"/>
  <c r="BV216" i="90"/>
  <c r="CN106" i="90"/>
  <c r="BV142" i="90"/>
  <c r="CL156" i="90"/>
  <c r="BT79" i="90"/>
  <c r="CX133" i="90"/>
  <c r="CO88" i="90"/>
  <c r="DB120" i="90"/>
  <c r="DA105" i="90"/>
  <c r="BS112" i="90"/>
  <c r="CX160" i="90"/>
  <c r="CV218" i="90"/>
  <c r="CW111" i="90"/>
  <c r="CH133" i="90"/>
  <c r="BT110" i="90"/>
  <c r="DB216" i="90"/>
  <c r="BT74" i="90"/>
  <c r="DF111" i="90"/>
  <c r="BX106" i="90"/>
  <c r="CK123" i="90"/>
  <c r="CX117" i="90"/>
  <c r="CE136" i="90"/>
  <c r="DB142" i="90"/>
  <c r="DC155" i="90"/>
  <c r="CY221" i="90"/>
  <c r="BO148" i="90"/>
  <c r="BT151" i="90"/>
  <c r="BU214" i="90"/>
  <c r="CI47" i="90"/>
  <c r="CH89" i="90"/>
  <c r="CH101" i="90"/>
  <c r="CZ120" i="90"/>
  <c r="CE157" i="90"/>
  <c r="CL50" i="90"/>
  <c r="BZ95" i="90"/>
  <c r="DE88" i="90"/>
  <c r="CI148" i="90"/>
  <c r="DE167" i="90"/>
  <c r="BZ178" i="90"/>
  <c r="CJ194" i="90"/>
  <c r="CJ101" i="90"/>
  <c r="DE143" i="90"/>
  <c r="CJ155" i="90"/>
  <c r="DC95" i="90"/>
  <c r="BO130" i="90"/>
  <c r="CL120" i="90"/>
  <c r="BP106" i="90"/>
  <c r="CK105" i="90"/>
  <c r="CP212" i="90"/>
  <c r="CG111" i="90"/>
  <c r="CK129" i="90"/>
  <c r="DC55" i="90"/>
  <c r="BZ97" i="90"/>
  <c r="CP111" i="90"/>
  <c r="BU123" i="90"/>
  <c r="CL123" i="90"/>
  <c r="CF138" i="90"/>
  <c r="CG220" i="90"/>
  <c r="CI221" i="90"/>
  <c r="BY97" i="90"/>
  <c r="DD31" i="90"/>
  <c r="DB92" i="90"/>
  <c r="CJ120" i="90"/>
  <c r="CG125" i="90"/>
  <c r="CU157" i="90"/>
  <c r="CJ193" i="90"/>
  <c r="CZ210" i="90"/>
  <c r="CO167" i="90"/>
  <c r="BT194" i="90"/>
  <c r="CP199" i="90"/>
  <c r="CM214" i="90"/>
  <c r="DB126" i="90"/>
  <c r="DA133" i="90"/>
  <c r="BT211" i="90"/>
  <c r="DF93" i="90"/>
  <c r="CF106" i="90"/>
  <c r="BZ212" i="90"/>
  <c r="BU129" i="90"/>
  <c r="CM177" i="90"/>
  <c r="CM55" i="90"/>
  <c r="CP97" i="90"/>
  <c r="DB123" i="90"/>
  <c r="CX137" i="90"/>
  <c r="BP138" i="90"/>
  <c r="CW220" i="90"/>
  <c r="CU63" i="90"/>
  <c r="BZ68" i="90"/>
  <c r="CO97" i="90"/>
  <c r="CN31" i="90"/>
  <c r="CL92" i="90"/>
  <c r="BQ125" i="90"/>
  <c r="BT193" i="90"/>
  <c r="CJ210" i="90"/>
  <c r="CW81" i="90"/>
  <c r="BY125" i="90"/>
  <c r="BZ199" i="90"/>
  <c r="DC214" i="90"/>
  <c r="CL126" i="90"/>
  <c r="DF59" i="90"/>
  <c r="DB201" i="90"/>
  <c r="CZ89" i="90"/>
  <c r="CP93" i="90"/>
  <c r="BW177" i="90"/>
  <c r="CI62" i="90"/>
  <c r="DE82" i="90"/>
  <c r="CH137" i="90"/>
  <c r="CX201" i="90"/>
  <c r="CE63" i="90"/>
  <c r="DF68" i="90"/>
  <c r="CN208" i="90"/>
  <c r="CV213" i="90"/>
  <c r="CG81" i="90"/>
  <c r="CO125" i="90"/>
  <c r="CP59" i="90"/>
  <c r="CY89" i="90"/>
  <c r="DD203" i="90"/>
  <c r="CJ89" i="90"/>
  <c r="BS62" i="90"/>
  <c r="CO82" i="90"/>
  <c r="DD73" i="90"/>
  <c r="BR201" i="90"/>
  <c r="BV160" i="90"/>
  <c r="DB84" i="90"/>
  <c r="BZ183" i="90"/>
  <c r="BX208" i="90"/>
  <c r="CF213" i="90"/>
  <c r="BZ65" i="90"/>
  <c r="CG85" i="90"/>
  <c r="DF192" i="90"/>
  <c r="DD67" i="90"/>
  <c r="BT131" i="90"/>
  <c r="BV185" i="90"/>
  <c r="BT33" i="90"/>
  <c r="BS89" i="90"/>
  <c r="BU203" i="90"/>
  <c r="CZ79" i="90"/>
  <c r="CG105" i="90"/>
  <c r="BQ215" i="90"/>
  <c r="DA155" i="90"/>
  <c r="CN73" i="90"/>
  <c r="CE205" i="90"/>
  <c r="DB160" i="90"/>
  <c r="DA80" i="90"/>
  <c r="BV84" i="90"/>
  <c r="DF183" i="90"/>
  <c r="DF65" i="90"/>
  <c r="DB168" i="90"/>
  <c r="DB198" i="90"/>
  <c r="BQ85" i="90"/>
  <c r="BS170" i="90"/>
  <c r="CP192" i="90"/>
  <c r="CJ227" i="90"/>
  <c r="CN67" i="90"/>
  <c r="CZ131" i="90"/>
  <c r="DB185" i="90"/>
  <c r="BS61" i="90"/>
  <c r="BV156" i="90"/>
  <c r="CZ33" i="90"/>
  <c r="CW97" i="90"/>
  <c r="CO136" i="90"/>
  <c r="BX142" i="90"/>
  <c r="BP204" i="90"/>
  <c r="BT31" i="90"/>
  <c r="CN142" i="90"/>
  <c r="BO191" i="90"/>
  <c r="DB124" i="90"/>
  <c r="CM87" i="90"/>
  <c r="BT152" i="90"/>
  <c r="DC201" i="90"/>
  <c r="BZ217" i="90"/>
  <c r="BQ73" i="90"/>
  <c r="DA101" i="90"/>
  <c r="BT139" i="90"/>
  <c r="CI34" i="90"/>
  <c r="DE71" i="90"/>
  <c r="BZ177" i="90"/>
  <c r="BP136" i="90"/>
  <c r="CX159" i="90"/>
  <c r="BS162" i="90"/>
  <c r="BV195" i="90"/>
  <c r="CL76" i="90"/>
  <c r="BV89" i="90"/>
  <c r="BU215" i="90"/>
  <c r="CU109" i="90"/>
  <c r="CX122" i="90"/>
  <c r="CH115" i="90"/>
  <c r="BV167" i="90"/>
  <c r="BX196" i="90"/>
  <c r="CJ71" i="90"/>
  <c r="DC104" i="90"/>
  <c r="CW186" i="90"/>
  <c r="BX59" i="90"/>
  <c r="CF82" i="90"/>
  <c r="DE110" i="90"/>
  <c r="BS210" i="90"/>
  <c r="DB103" i="90"/>
  <c r="BP72" i="90"/>
  <c r="BY89" i="90"/>
  <c r="DB109" i="90"/>
  <c r="DB112" i="90"/>
  <c r="CZ217" i="90"/>
  <c r="CG182" i="90"/>
  <c r="DB152" i="90"/>
  <c r="DD28" i="90"/>
  <c r="BS80" i="90"/>
  <c r="CZ66" i="90"/>
  <c r="DB95" i="90"/>
  <c r="BO106" i="90"/>
  <c r="CL132" i="90"/>
  <c r="CO159" i="90"/>
  <c r="DD175" i="90"/>
  <c r="BZ83" i="90"/>
  <c r="CO92" i="90"/>
  <c r="BV205" i="90"/>
  <c r="CU93" i="90"/>
  <c r="CX128" i="90"/>
  <c r="DB135" i="90"/>
  <c r="BX218" i="90"/>
  <c r="CZ186" i="90"/>
  <c r="CL51" i="90"/>
  <c r="CJ154" i="90"/>
  <c r="CZ94" i="90"/>
  <c r="DA176" i="90"/>
  <c r="CY95" i="90"/>
  <c r="CY139" i="90"/>
  <c r="CM220" i="90"/>
  <c r="DF196" i="90"/>
  <c r="CK72" i="90"/>
  <c r="CJ107" i="90"/>
  <c r="DF187" i="90"/>
  <c r="BZ207" i="90"/>
  <c r="CL210" i="90"/>
  <c r="DB209" i="90"/>
  <c r="CL58" i="90"/>
  <c r="CX227" i="90"/>
  <c r="CP92" i="90"/>
  <c r="CL164" i="90"/>
  <c r="CK82" i="90"/>
  <c r="DC161" i="90"/>
  <c r="DA180" i="90"/>
  <c r="CL42" i="90"/>
  <c r="CE122" i="90"/>
  <c r="CL95" i="90"/>
  <c r="BT86" i="90"/>
  <c r="CU106" i="90"/>
  <c r="BO111" i="90"/>
  <c r="DB132" i="90"/>
  <c r="CV157" i="90"/>
  <c r="CN175" i="90"/>
  <c r="DF83" i="90"/>
  <c r="DE135" i="90"/>
  <c r="DE92" i="90"/>
  <c r="DC197" i="90"/>
  <c r="CH128" i="90"/>
  <c r="BY177" i="90"/>
  <c r="CZ204" i="90"/>
  <c r="BT216" i="90"/>
  <c r="CF108" i="90"/>
  <c r="CJ186" i="90"/>
  <c r="DF130" i="90"/>
  <c r="CV29" i="90"/>
  <c r="CY39" i="90"/>
  <c r="CU55" i="90"/>
  <c r="CZ223" i="90"/>
  <c r="CJ94" i="90"/>
  <c r="CK176" i="90"/>
  <c r="CI95" i="90"/>
  <c r="CN99" i="90"/>
  <c r="CI139" i="90"/>
  <c r="BW220" i="90"/>
  <c r="BQ126" i="90"/>
  <c r="CP196" i="90"/>
  <c r="CZ107" i="90"/>
  <c r="DF207" i="90"/>
  <c r="CL209" i="90"/>
  <c r="BQ61" i="90"/>
  <c r="BR65" i="90"/>
  <c r="DF103" i="90"/>
  <c r="CX130" i="90"/>
  <c r="CP157" i="90"/>
  <c r="CM161" i="90"/>
  <c r="CI186" i="90"/>
  <c r="CY99" i="90"/>
  <c r="CK180" i="90"/>
  <c r="BR77" i="90"/>
  <c r="BX197" i="90"/>
  <c r="CU111" i="90"/>
  <c r="BP157" i="90"/>
  <c r="BV177" i="90"/>
  <c r="CO94" i="90"/>
  <c r="CX161" i="90"/>
  <c r="CO135" i="90"/>
  <c r="CM197" i="90"/>
  <c r="DE177" i="90"/>
  <c r="CZ190" i="90"/>
  <c r="CJ204" i="90"/>
  <c r="CZ216" i="90"/>
  <c r="BP108" i="90"/>
  <c r="CP130" i="90"/>
  <c r="CF29" i="90"/>
  <c r="CI39" i="90"/>
  <c r="CV143" i="90"/>
  <c r="CE55" i="90"/>
  <c r="DD29" i="90"/>
  <c r="CJ223" i="90"/>
  <c r="DD99" i="90"/>
  <c r="BY142" i="90"/>
  <c r="DE72" i="90"/>
  <c r="CW126" i="90"/>
  <c r="DA100" i="90"/>
  <c r="CX103" i="90"/>
  <c r="DB214" i="90"/>
  <c r="CW61" i="90"/>
  <c r="CX65" i="90"/>
  <c r="BO86" i="90"/>
  <c r="CP103" i="90"/>
  <c r="CH130" i="90"/>
  <c r="DF157" i="90"/>
  <c r="BS186" i="90"/>
  <c r="CI99" i="90"/>
  <c r="CX77" i="90"/>
  <c r="DC175" i="90"/>
  <c r="DD197" i="90"/>
  <c r="CX219" i="90"/>
  <c r="CZ86" i="90"/>
  <c r="DA104" i="90"/>
  <c r="DB177" i="90"/>
  <c r="DE74" i="90"/>
  <c r="DE94" i="90"/>
  <c r="CW99" i="90"/>
  <c r="CH161" i="90"/>
  <c r="CJ190" i="90"/>
  <c r="CE124" i="90"/>
  <c r="BP143" i="90"/>
  <c r="CO203" i="90"/>
  <c r="DA223" i="90"/>
  <c r="CN29" i="90"/>
  <c r="CY110" i="90"/>
  <c r="CG88" i="90"/>
  <c r="CW102" i="90"/>
  <c r="CK131" i="90"/>
  <c r="CO142" i="90"/>
  <c r="DF171" i="90"/>
  <c r="CO72" i="90"/>
  <c r="CK100" i="90"/>
  <c r="CH103" i="90"/>
  <c r="BP144" i="90"/>
  <c r="CJ172" i="90"/>
  <c r="BV214" i="90"/>
  <c r="CW77" i="90"/>
  <c r="CU86" i="90"/>
  <c r="CF210" i="90"/>
  <c r="BU141" i="90"/>
  <c r="CZ135" i="90"/>
  <c r="DA79" i="90"/>
  <c r="CZ181" i="90"/>
  <c r="CZ206" i="90"/>
  <c r="BX92" i="90"/>
  <c r="BW87" i="90"/>
  <c r="CK104" i="90"/>
  <c r="CJ152" i="90"/>
  <c r="CO74" i="90"/>
  <c r="CW73" i="90"/>
  <c r="CG99" i="90"/>
  <c r="CZ139" i="90"/>
  <c r="CP177" i="90"/>
  <c r="CU124" i="90"/>
  <c r="CI162" i="90"/>
  <c r="BY203" i="90"/>
  <c r="CK223" i="90"/>
  <c r="DB89" i="90"/>
  <c r="CI110" i="90"/>
  <c r="DA215" i="90"/>
  <c r="CW88" i="90"/>
  <c r="BQ102" i="90"/>
  <c r="BR122" i="90"/>
  <c r="BU131" i="90"/>
  <c r="DB167" i="90"/>
  <c r="CP171" i="90"/>
  <c r="CV144" i="90"/>
  <c r="BT172" i="90"/>
  <c r="DD59" i="90"/>
  <c r="CI210" i="90"/>
  <c r="CG77" i="90"/>
  <c r="CV72" i="90"/>
  <c r="CO89" i="90"/>
  <c r="BP210" i="90"/>
  <c r="DA141" i="90"/>
  <c r="CJ135" i="90"/>
  <c r="CL125" i="90"/>
  <c r="CK79" i="90"/>
  <c r="CJ181" i="90"/>
  <c r="CH191" i="90"/>
  <c r="CN92" i="90"/>
  <c r="DD150" i="90"/>
  <c r="BQ223" i="90"/>
  <c r="CV96" i="90"/>
  <c r="CL43" i="90"/>
  <c r="DA202" i="90"/>
  <c r="CG155" i="90"/>
  <c r="CM119" i="90"/>
  <c r="DA78" i="90"/>
  <c r="CE141" i="90"/>
  <c r="BQ103" i="90"/>
  <c r="CZ77" i="90"/>
  <c r="BU88" i="90"/>
  <c r="BY102" i="90"/>
  <c r="DF53" i="90"/>
  <c r="BZ86" i="90"/>
  <c r="CY163" i="90"/>
  <c r="BP227" i="90"/>
  <c r="CP168" i="90"/>
  <c r="CG37" i="90"/>
  <c r="BT80" i="90"/>
  <c r="CO121" i="90"/>
  <c r="CL158" i="90"/>
  <c r="BS27" i="90"/>
  <c r="CO158" i="90"/>
  <c r="CN82" i="90"/>
  <c r="CJ182" i="90"/>
  <c r="BP224" i="90"/>
  <c r="BP154" i="90"/>
  <c r="DA203" i="90"/>
  <c r="BY78" i="90"/>
  <c r="BR136" i="90"/>
  <c r="BZ42" i="90"/>
  <c r="CI97" i="90"/>
  <c r="CO83" i="90"/>
  <c r="BP214" i="90"/>
  <c r="DB125" i="90"/>
  <c r="DB42" i="90"/>
  <c r="CI80" i="90"/>
  <c r="BX150" i="90"/>
  <c r="BW175" i="90"/>
  <c r="BT206" i="90"/>
  <c r="CF96" i="90"/>
  <c r="CL111" i="90"/>
  <c r="CF141" i="90"/>
  <c r="BT205" i="90"/>
  <c r="CH219" i="90"/>
  <c r="CO70" i="90"/>
  <c r="CH139" i="90"/>
  <c r="CV182" i="90"/>
  <c r="CY87" i="90"/>
  <c r="CL166" i="90"/>
  <c r="CW165" i="90"/>
  <c r="BX131" i="90"/>
  <c r="DA55" i="90"/>
  <c r="BV165" i="90"/>
  <c r="CI87" i="90"/>
  <c r="BR191" i="90"/>
  <c r="BS216" i="90"/>
  <c r="BY104" i="90"/>
  <c r="CK43" i="90"/>
  <c r="DB63" i="90"/>
  <c r="CI216" i="90"/>
  <c r="DA43" i="90"/>
  <c r="DA32" i="90"/>
  <c r="BR205" i="90"/>
  <c r="DF188" i="90"/>
  <c r="DF60" i="90"/>
  <c r="CG58" i="90"/>
  <c r="DF57" i="90"/>
  <c r="CY49" i="90"/>
  <c r="CJ49" i="90"/>
  <c r="CI93" i="90"/>
  <c r="BU32" i="90"/>
  <c r="CH172" i="90"/>
  <c r="BQ92" i="90"/>
  <c r="DE70" i="90"/>
  <c r="BU192" i="90"/>
  <c r="CX139" i="90"/>
  <c r="BZ188" i="90"/>
  <c r="DB111" i="90"/>
  <c r="CV141" i="90"/>
  <c r="CN131" i="90"/>
  <c r="BT69" i="90"/>
  <c r="BU55" i="90"/>
  <c r="CL165" i="90"/>
  <c r="CP60" i="90"/>
  <c r="BO126" i="90"/>
  <c r="CM109" i="90"/>
  <c r="BS33" i="90"/>
  <c r="CZ49" i="90"/>
  <c r="CW58" i="90"/>
  <c r="CN145" i="90"/>
  <c r="DD195" i="90"/>
  <c r="CI74" i="90"/>
  <c r="DE169" i="90"/>
  <c r="CX205" i="90"/>
  <c r="BT29" i="90"/>
  <c r="CG165" i="90"/>
  <c r="CI49" i="90"/>
  <c r="CV73" i="90"/>
  <c r="CZ184" i="90"/>
  <c r="CW170" i="90"/>
  <c r="CG91" i="90"/>
  <c r="CM176" i="90"/>
  <c r="CF182" i="90"/>
  <c r="BX195" i="90"/>
  <c r="CZ205" i="90"/>
  <c r="CG223" i="90"/>
  <c r="DE104" i="90"/>
  <c r="BS74" i="90"/>
  <c r="CO169" i="90"/>
  <c r="DE100" i="90"/>
  <c r="CZ29" i="90"/>
  <c r="CO223" i="90"/>
  <c r="CX218" i="90"/>
  <c r="BP202" i="90"/>
  <c r="CF73" i="90"/>
  <c r="CJ184" i="90"/>
  <c r="CG170" i="90"/>
  <c r="CW91" i="90"/>
  <c r="DF45" i="90"/>
  <c r="CW43" i="90"/>
  <c r="BW176" i="90"/>
  <c r="CY140" i="90"/>
  <c r="CN209" i="90"/>
  <c r="DB166" i="90"/>
  <c r="CO100" i="90"/>
  <c r="BR195" i="90"/>
  <c r="CW39" i="90"/>
  <c r="DE223" i="90"/>
  <c r="CH218" i="90"/>
  <c r="BR63" i="90"/>
  <c r="CV202" i="90"/>
  <c r="CX56" i="90"/>
  <c r="CP45" i="90"/>
  <c r="CG43" i="90"/>
  <c r="CI140" i="90"/>
  <c r="CZ196" i="90"/>
  <c r="BX209" i="90"/>
  <c r="DA70" i="90"/>
  <c r="CP34" i="90"/>
  <c r="DC47" i="90"/>
  <c r="CH195" i="90"/>
  <c r="CH84" i="90"/>
  <c r="CG39" i="90"/>
  <c r="CX63" i="90"/>
  <c r="BZ67" i="90"/>
  <c r="CH56" i="90"/>
  <c r="BT196" i="90"/>
  <c r="DD74" i="90"/>
  <c r="CK70" i="90"/>
  <c r="BZ34" i="90"/>
  <c r="CM47" i="90"/>
  <c r="BR84" i="90"/>
  <c r="CP57" i="90"/>
  <c r="CG92" i="90"/>
  <c r="DA192" i="90"/>
  <c r="DF67" i="90"/>
  <c r="CZ69" i="90"/>
  <c r="CU126" i="90"/>
  <c r="BW109" i="90"/>
  <c r="CY33" i="90"/>
  <c r="BX145" i="90"/>
  <c r="CN74" i="90"/>
  <c r="CX37" i="90"/>
  <c r="CH37" i="90"/>
  <c r="BO225" i="90"/>
  <c r="CL128" i="90"/>
  <c r="CP89" i="90"/>
  <c r="BT188" i="90"/>
  <c r="CF184" i="90"/>
  <c r="DA93" i="90"/>
  <c r="DB90" i="90"/>
  <c r="BZ79" i="90"/>
  <c r="BU86" i="90"/>
  <c r="CU114" i="90"/>
  <c r="BQ211" i="90"/>
  <c r="BW39" i="90"/>
  <c r="DA92" i="90"/>
  <c r="CW98" i="90"/>
  <c r="BT127" i="90"/>
  <c r="CU105" i="90"/>
  <c r="BY81" i="90"/>
  <c r="CU101" i="90"/>
  <c r="CH104" i="90"/>
  <c r="DC144" i="90"/>
  <c r="CI198" i="90"/>
  <c r="CY72" i="90"/>
  <c r="CE125" i="90"/>
  <c r="BS107" i="90"/>
  <c r="CW224" i="90"/>
  <c r="CX180" i="90"/>
  <c r="CX140" i="90"/>
  <c r="DF225" i="90"/>
  <c r="BQ156" i="90"/>
  <c r="CW84" i="90"/>
  <c r="BY218" i="90"/>
  <c r="BR214" i="90"/>
  <c r="CH138" i="90"/>
  <c r="CP126" i="90"/>
  <c r="BZ94" i="90"/>
  <c r="CY41" i="90"/>
  <c r="CJ173" i="90"/>
  <c r="DA39" i="90"/>
  <c r="BQ120" i="90"/>
  <c r="CL194" i="90"/>
  <c r="CL137" i="90"/>
  <c r="DE76" i="90"/>
  <c r="BS77" i="90"/>
  <c r="CJ177" i="90"/>
  <c r="CE39" i="90"/>
  <c r="CV128" i="90"/>
  <c r="CZ214" i="90"/>
  <c r="CX123" i="90"/>
  <c r="DC180" i="90"/>
  <c r="DD187" i="90"/>
  <c r="CH194" i="90"/>
  <c r="CM168" i="90"/>
  <c r="CK174" i="90"/>
  <c r="CK194" i="90"/>
  <c r="DE213" i="90"/>
  <c r="CV223" i="90"/>
  <c r="CY135" i="90"/>
  <c r="DB102" i="90"/>
  <c r="BR69" i="90"/>
  <c r="CY101" i="90"/>
  <c r="DF155" i="90"/>
  <c r="BY202" i="90"/>
  <c r="BS66" i="90"/>
  <c r="CU158" i="90"/>
  <c r="DE52" i="90"/>
  <c r="CX129" i="90"/>
  <c r="BY123" i="90"/>
  <c r="CO62" i="90"/>
  <c r="CK168" i="90"/>
  <c r="CK74" i="90"/>
  <c r="CO64" i="90"/>
  <c r="CP49" i="90"/>
  <c r="CG27" i="90"/>
  <c r="BP149" i="90"/>
  <c r="CN200" i="90"/>
  <c r="CF128" i="90"/>
  <c r="BT214" i="90"/>
  <c r="BR123" i="90"/>
  <c r="CN187" i="90"/>
  <c r="DA68" i="90"/>
  <c r="CY85" i="90"/>
  <c r="CY196" i="90"/>
  <c r="CI135" i="90"/>
  <c r="CZ153" i="90"/>
  <c r="CL102" i="90"/>
  <c r="CX69" i="90"/>
  <c r="CI101" i="90"/>
  <c r="CO86" i="90"/>
  <c r="CG95" i="90"/>
  <c r="CO52" i="90"/>
  <c r="CH129" i="90"/>
  <c r="CO123" i="90"/>
  <c r="DE27" i="90"/>
  <c r="BX200" i="90"/>
  <c r="BO85" i="90"/>
  <c r="DB192" i="90"/>
  <c r="BW101" i="90"/>
  <c r="BR76" i="90"/>
  <c r="CK68" i="90"/>
  <c r="CI85" i="90"/>
  <c r="CJ144" i="90"/>
  <c r="BY151" i="90"/>
  <c r="CI196" i="90"/>
  <c r="DA204" i="90"/>
  <c r="CI223" i="90"/>
  <c r="DC215" i="90"/>
  <c r="CJ153" i="90"/>
  <c r="CY118" i="90"/>
  <c r="CN134" i="90"/>
  <c r="CM174" i="90"/>
  <c r="BY86" i="90"/>
  <c r="CI84" i="90"/>
  <c r="CW95" i="90"/>
  <c r="CH164" i="90"/>
  <c r="DF172" i="90"/>
  <c r="DB107" i="90"/>
  <c r="CK56" i="90"/>
  <c r="CW75" i="90"/>
  <c r="CX48" i="90"/>
  <c r="CO27" i="90"/>
  <c r="BT41" i="90"/>
  <c r="CV65" i="90"/>
  <c r="CX108" i="90"/>
  <c r="CJ164" i="90"/>
  <c r="CL192" i="90"/>
  <c r="CM101" i="90"/>
  <c r="DB96" i="90"/>
  <c r="CX76" i="90"/>
  <c r="CZ144" i="90"/>
  <c r="CO151" i="90"/>
  <c r="BR210" i="90"/>
  <c r="CK204" i="90"/>
  <c r="CY223" i="90"/>
  <c r="BZ190" i="90"/>
  <c r="CM215" i="90"/>
  <c r="DE98" i="90"/>
  <c r="CI118" i="90"/>
  <c r="BX134" i="90"/>
  <c r="BW174" i="90"/>
  <c r="CH212" i="90"/>
  <c r="BY176" i="90"/>
  <c r="CZ207" i="90"/>
  <c r="CW50" i="90"/>
  <c r="BS84" i="90"/>
  <c r="DB110" i="90"/>
  <c r="CX164" i="90"/>
  <c r="BR83" i="90"/>
  <c r="CP172" i="90"/>
  <c r="CL107" i="90"/>
  <c r="BU56" i="90"/>
  <c r="CG146" i="90"/>
  <c r="CG75" i="90"/>
  <c r="CH48" i="90"/>
  <c r="CZ41" i="90"/>
  <c r="CL96" i="90"/>
  <c r="CK86" i="90"/>
  <c r="CX210" i="90"/>
  <c r="DC39" i="90"/>
  <c r="DF190" i="90"/>
  <c r="DE81" i="90"/>
  <c r="CO98" i="90"/>
  <c r="BO101" i="90"/>
  <c r="BR212" i="90"/>
  <c r="CI72" i="90"/>
  <c r="DE176" i="90"/>
  <c r="CJ207" i="90"/>
  <c r="CG50" i="90"/>
  <c r="BQ224" i="90"/>
  <c r="CL110" i="90"/>
  <c r="CH180" i="90"/>
  <c r="DE218" i="90"/>
  <c r="CX83" i="90"/>
  <c r="DF94" i="90"/>
  <c r="CK39" i="90"/>
  <c r="BQ146" i="90"/>
  <c r="BP146" i="90"/>
  <c r="CZ174" i="90"/>
  <c r="CL170" i="90"/>
  <c r="BU87" i="90"/>
  <c r="CW169" i="90"/>
  <c r="CU221" i="90"/>
  <c r="CX192" i="90"/>
  <c r="CM179" i="90"/>
  <c r="CZ63" i="90"/>
  <c r="CJ44" i="90"/>
  <c r="DA40" i="90"/>
  <c r="CJ128" i="90"/>
  <c r="CF146" i="90"/>
  <c r="BS143" i="90"/>
  <c r="CJ174" i="90"/>
  <c r="BV170" i="90"/>
  <c r="CV176" i="90"/>
  <c r="CG169" i="90"/>
  <c r="CH192" i="90"/>
  <c r="BW179" i="90"/>
  <c r="CJ63" i="90"/>
  <c r="DC138" i="90"/>
  <c r="DF170" i="90"/>
  <c r="CH213" i="90"/>
  <c r="CO204" i="90"/>
  <c r="CX98" i="90"/>
  <c r="CK52" i="90"/>
  <c r="CN139" i="90"/>
  <c r="BO179" i="90"/>
  <c r="DD146" i="90"/>
  <c r="DA198" i="90"/>
  <c r="BX201" i="90"/>
  <c r="CK169" i="90"/>
  <c r="BS211" i="90"/>
  <c r="CX96" i="90"/>
  <c r="CG57" i="90"/>
  <c r="BX139" i="90"/>
  <c r="CE179" i="90"/>
  <c r="CN206" i="90"/>
  <c r="DD201" i="90"/>
  <c r="CY212" i="90"/>
  <c r="CY159" i="90"/>
  <c r="CY43" i="90"/>
  <c r="CH96" i="90"/>
  <c r="CK87" i="90"/>
  <c r="BX206" i="90"/>
  <c r="CE221" i="90"/>
  <c r="CI212" i="90"/>
  <c r="CI159" i="90"/>
  <c r="CI43" i="90"/>
  <c r="BT44" i="90"/>
  <c r="CK40" i="90"/>
  <c r="BT128" i="90"/>
  <c r="BU133" i="90"/>
  <c r="BX202" i="90"/>
  <c r="CV204" i="90"/>
  <c r="CZ211" i="90"/>
  <c r="CL201" i="90"/>
  <c r="CK162" i="90"/>
  <c r="BV43" i="90"/>
  <c r="DB56" i="90"/>
  <c r="DB71" i="90"/>
  <c r="BS97" i="90"/>
  <c r="CU120" i="90"/>
  <c r="CU141" i="90"/>
  <c r="BT182" i="90"/>
  <c r="CF224" i="90"/>
  <c r="BY83" i="90"/>
  <c r="CX169" i="90"/>
  <c r="CM86" i="90"/>
  <c r="DE128" i="90"/>
  <c r="CV154" i="90"/>
  <c r="CW56" i="90"/>
  <c r="BY175" i="90"/>
  <c r="BZ168" i="90"/>
  <c r="BQ37" i="90"/>
  <c r="BY158" i="90"/>
  <c r="CK202" i="90"/>
  <c r="BZ75" i="90"/>
  <c r="CV81" i="90"/>
  <c r="CN203" i="90"/>
  <c r="BT199" i="90"/>
  <c r="CJ77" i="90"/>
  <c r="BQ155" i="90"/>
  <c r="CO102" i="90"/>
  <c r="DE40" i="90"/>
  <c r="CP53" i="90"/>
  <c r="CZ31" i="90"/>
  <c r="DC184" i="90"/>
  <c r="BW119" i="90"/>
  <c r="CV214" i="90"/>
  <c r="BX82" i="90"/>
  <c r="CK78" i="90"/>
  <c r="BP161" i="90"/>
  <c r="DD202" i="90"/>
  <c r="CK201" i="90"/>
  <c r="CH156" i="90"/>
  <c r="DA162" i="90"/>
  <c r="CL56" i="90"/>
  <c r="CL71" i="90"/>
  <c r="CE120" i="90"/>
  <c r="CV220" i="90"/>
  <c r="CH169" i="90"/>
  <c r="CO128" i="90"/>
  <c r="CG56" i="90"/>
  <c r="DE175" i="90"/>
  <c r="CO106" i="90"/>
  <c r="BU60" i="90"/>
  <c r="CX226" i="90"/>
  <c r="BR71" i="90"/>
  <c r="DF75" i="90"/>
  <c r="CY57" i="90"/>
  <c r="CF81" i="90"/>
  <c r="CZ199" i="90"/>
  <c r="CO40" i="90"/>
  <c r="BO138" i="90"/>
  <c r="CM184" i="90"/>
  <c r="CV78" i="90"/>
  <c r="CZ65" i="90"/>
  <c r="DE136" i="90"/>
  <c r="CV161" i="90"/>
  <c r="BU201" i="90"/>
  <c r="CX156" i="90"/>
  <c r="BR73" i="90"/>
  <c r="BP220" i="90"/>
  <c r="CK51" i="90"/>
  <c r="DE106" i="90"/>
  <c r="CH211" i="90"/>
  <c r="DF88" i="90"/>
  <c r="CH35" i="90"/>
  <c r="CK60" i="90"/>
  <c r="CH226" i="90"/>
  <c r="CX71" i="90"/>
  <c r="CL136" i="90"/>
  <c r="CI57" i="90"/>
  <c r="CF137" i="90"/>
  <c r="BX143" i="90"/>
  <c r="DE80" i="90"/>
  <c r="CU138" i="90"/>
  <c r="BT57" i="90"/>
  <c r="CX53" i="90"/>
  <c r="CF78" i="90"/>
  <c r="BX186" i="90"/>
  <c r="CJ65" i="90"/>
  <c r="CX73" i="90"/>
  <c r="BO91" i="90"/>
  <c r="CU201" i="90"/>
  <c r="CH176" i="90"/>
  <c r="DF38" i="90"/>
  <c r="BW110" i="90"/>
  <c r="BU51" i="90"/>
  <c r="CW184" i="90"/>
  <c r="BR211" i="90"/>
  <c r="BR188" i="90"/>
  <c r="CX110" i="90"/>
  <c r="CP88" i="90"/>
  <c r="BR35" i="90"/>
  <c r="DF33" i="90"/>
  <c r="CW173" i="90"/>
  <c r="DF193" i="90"/>
  <c r="DB136" i="90"/>
  <c r="BP137" i="90"/>
  <c r="DD143" i="90"/>
  <c r="CO80" i="90"/>
  <c r="CY35" i="90"/>
  <c r="CZ57" i="90"/>
  <c r="CH53" i="90"/>
  <c r="DD186" i="90"/>
  <c r="CN108" i="90"/>
  <c r="CK31" i="90"/>
  <c r="BZ184" i="90"/>
  <c r="CZ202" i="90"/>
  <c r="DA150" i="90"/>
  <c r="CZ201" i="90"/>
  <c r="CU91" i="90"/>
  <c r="BY115" i="90"/>
  <c r="CY157" i="90"/>
  <c r="CE201" i="90"/>
  <c r="BY214" i="90"/>
  <c r="CX176" i="90"/>
  <c r="CW190" i="90"/>
  <c r="CP38" i="90"/>
  <c r="CI82" i="90"/>
  <c r="DC110" i="90"/>
  <c r="CG184" i="90"/>
  <c r="CW40" i="90"/>
  <c r="CX188" i="90"/>
  <c r="CH110" i="90"/>
  <c r="CW47" i="90"/>
  <c r="CP33" i="90"/>
  <c r="CG173" i="90"/>
  <c r="CP193" i="90"/>
  <c r="BP90" i="90"/>
  <c r="DE41" i="90"/>
  <c r="CW51" i="90"/>
  <c r="CI35" i="90"/>
  <c r="CZ183" i="90"/>
  <c r="BT40" i="90"/>
  <c r="BX108" i="90"/>
  <c r="BU31" i="90"/>
  <c r="DF184" i="90"/>
  <c r="CJ202" i="90"/>
  <c r="CK150" i="90"/>
  <c r="BT201" i="90"/>
  <c r="DF86" i="90"/>
  <c r="DE115" i="90"/>
  <c r="BY121" i="90"/>
  <c r="CI157" i="90"/>
  <c r="CO214" i="90"/>
  <c r="CF227" i="90"/>
  <c r="CG190" i="90"/>
  <c r="BS82" i="90"/>
  <c r="CG40" i="90"/>
  <c r="BV158" i="90"/>
  <c r="CY27" i="90"/>
  <c r="CG47" i="90"/>
  <c r="CW103" i="90"/>
  <c r="DE78" i="90"/>
  <c r="CZ80" i="90"/>
  <c r="CF90" i="90"/>
  <c r="CO41" i="90"/>
  <c r="DA88" i="90"/>
  <c r="CX136" i="90"/>
  <c r="CG51" i="90"/>
  <c r="BS163" i="90"/>
  <c r="CJ183" i="90"/>
  <c r="CZ40" i="90"/>
  <c r="DF42" i="90"/>
  <c r="DE180" i="90"/>
  <c r="CO217" i="90"/>
  <c r="CO49" i="90"/>
  <c r="CF94" i="90"/>
  <c r="BY150" i="90"/>
  <c r="CK136" i="90"/>
  <c r="DA41" i="90"/>
  <c r="CU183" i="90"/>
  <c r="CF225" i="90"/>
  <c r="BY144" i="90"/>
  <c r="CP214" i="90"/>
  <c r="CO87" i="90"/>
  <c r="DF46" i="90"/>
  <c r="BR184" i="90"/>
  <c r="CZ99" i="90"/>
  <c r="CN90" i="90"/>
  <c r="CP50" i="90"/>
  <c r="CK61" i="90"/>
  <c r="BZ208" i="90"/>
  <c r="CG123" i="90"/>
  <c r="BU75" i="90"/>
  <c r="BU30" i="90"/>
  <c r="BT60" i="90"/>
  <c r="DF138" i="90"/>
  <c r="DE165" i="90"/>
  <c r="CJ60" i="90"/>
  <c r="CU200" i="90"/>
  <c r="CG53" i="90"/>
  <c r="CH109" i="90"/>
  <c r="CO165" i="90"/>
  <c r="CW63" i="90"/>
  <c r="DF48" i="90"/>
  <c r="BR170" i="90"/>
  <c r="BT32" i="90"/>
  <c r="CP48" i="90"/>
  <c r="CO174" i="90"/>
  <c r="BX104" i="90"/>
  <c r="CN156" i="90"/>
  <c r="CZ32" i="90"/>
  <c r="CW196" i="90"/>
  <c r="CP221" i="90"/>
  <c r="CN104" i="90"/>
  <c r="CK38" i="90"/>
  <c r="BU69" i="90"/>
  <c r="BT81" i="90"/>
  <c r="CW138" i="90"/>
  <c r="BY43" i="90"/>
  <c r="BP174" i="90"/>
  <c r="CF174" i="90"/>
  <c r="CV174" i="90"/>
  <c r="CF145" i="90"/>
  <c r="CV145" i="90"/>
  <c r="BP145" i="90"/>
  <c r="BP50" i="90"/>
  <c r="CF50" i="90"/>
  <c r="CV50" i="90"/>
  <c r="BX168" i="90"/>
  <c r="CN168" i="90"/>
  <c r="DD168" i="90"/>
  <c r="BX100" i="90"/>
  <c r="DD100" i="90"/>
  <c r="CN100" i="90"/>
  <c r="BX36" i="90"/>
  <c r="CN36" i="90"/>
  <c r="DD36" i="90"/>
  <c r="CZ147" i="90"/>
  <c r="BT147" i="90"/>
  <c r="CG59" i="90"/>
  <c r="BQ59" i="90"/>
  <c r="CW59" i="90"/>
  <c r="BO199" i="90"/>
  <c r="CE199" i="90"/>
  <c r="CU199" i="90"/>
  <c r="BO95" i="90"/>
  <c r="CU95" i="90"/>
  <c r="DC88" i="90"/>
  <c r="CM88" i="90"/>
  <c r="DF39" i="90"/>
  <c r="CP39" i="90"/>
  <c r="BO83" i="90"/>
  <c r="CE83" i="90"/>
  <c r="CU83" i="90"/>
  <c r="BQ221" i="90"/>
  <c r="CG221" i="90"/>
  <c r="CW221" i="90"/>
  <c r="CW141" i="90"/>
  <c r="BQ141" i="90"/>
  <c r="BQ68" i="90"/>
  <c r="CG68" i="90"/>
  <c r="CW68" i="90"/>
  <c r="BY191" i="90"/>
  <c r="CO191" i="90"/>
  <c r="DE191" i="90"/>
  <c r="BY105" i="90"/>
  <c r="DE105" i="90"/>
  <c r="CO105" i="90"/>
  <c r="BY47" i="90"/>
  <c r="CO47" i="90"/>
  <c r="DE47" i="90"/>
  <c r="BU99" i="90"/>
  <c r="CK99" i="90"/>
  <c r="DA99" i="90"/>
  <c r="BR190" i="90"/>
  <c r="CH190" i="90"/>
  <c r="CX112" i="90"/>
  <c r="BR112" i="90"/>
  <c r="BR41" i="90"/>
  <c r="CH41" i="90"/>
  <c r="CX41" i="90"/>
  <c r="DF151" i="90"/>
  <c r="BZ151" i="90"/>
  <c r="CP151" i="90"/>
  <c r="DF112" i="90"/>
  <c r="BZ112" i="90"/>
  <c r="CP112" i="90"/>
  <c r="DF51" i="90"/>
  <c r="BZ51" i="90"/>
  <c r="CO56" i="90"/>
  <c r="DE56" i="90"/>
  <c r="CH44" i="90"/>
  <c r="CX44" i="90"/>
  <c r="CW166" i="90"/>
  <c r="BQ166" i="90"/>
  <c r="BY31" i="90"/>
  <c r="DE31" i="90"/>
  <c r="DF115" i="90"/>
  <c r="BZ115" i="90"/>
  <c r="CL75" i="90"/>
  <c r="DB75" i="90"/>
  <c r="CJ64" i="90"/>
  <c r="CZ64" i="90"/>
  <c r="CW142" i="90"/>
  <c r="CG142" i="90"/>
  <c r="BQ142" i="90"/>
  <c r="BQ46" i="90"/>
  <c r="CG46" i="90"/>
  <c r="CW46" i="90"/>
  <c r="DE119" i="90"/>
  <c r="BY119" i="90"/>
  <c r="BU193" i="90"/>
  <c r="CK193" i="90"/>
  <c r="DA193" i="90"/>
  <c r="CH189" i="90"/>
  <c r="CX189" i="90"/>
  <c r="BR189" i="90"/>
  <c r="CP182" i="90"/>
  <c r="DF182" i="90"/>
  <c r="BZ182" i="90"/>
  <c r="CP62" i="90"/>
  <c r="DF62" i="90"/>
  <c r="BY28" i="90"/>
  <c r="CO28" i="90"/>
  <c r="DE28" i="90"/>
  <c r="CP185" i="90"/>
  <c r="BZ185" i="90"/>
  <c r="CW34" i="90"/>
  <c r="BQ34" i="90"/>
  <c r="CG34" i="90"/>
  <c r="BS44" i="90"/>
  <c r="CI44" i="90"/>
  <c r="CY44" i="90"/>
  <c r="CG162" i="90"/>
  <c r="BQ162" i="90"/>
  <c r="CW162" i="90"/>
  <c r="CO36" i="90"/>
  <c r="DE36" i="90"/>
  <c r="BY36" i="90"/>
  <c r="BU96" i="90"/>
  <c r="CK96" i="90"/>
  <c r="DA96" i="90"/>
  <c r="BS179" i="90"/>
  <c r="CI179" i="90"/>
  <c r="CY179" i="90"/>
  <c r="CF151" i="90"/>
  <c r="CV151" i="90"/>
  <c r="BP151" i="90"/>
  <c r="BU127" i="90"/>
  <c r="CK127" i="90"/>
  <c r="CH217" i="90"/>
  <c r="CX217" i="90"/>
  <c r="CP66" i="90"/>
  <c r="DF66" i="90"/>
  <c r="BZ66" i="90"/>
  <c r="CW100" i="90"/>
  <c r="BQ100" i="90"/>
  <c r="CU160" i="90"/>
  <c r="CE160" i="90"/>
  <c r="BO56" i="90"/>
  <c r="CE56" i="90"/>
  <c r="CU56" i="90"/>
  <c r="BW120" i="90"/>
  <c r="DC120" i="90"/>
  <c r="CI164" i="90"/>
  <c r="CY164" i="90"/>
  <c r="BS164" i="90"/>
  <c r="CV209" i="90"/>
  <c r="BP209" i="90"/>
  <c r="CF103" i="90"/>
  <c r="CV103" i="90"/>
  <c r="BX173" i="90"/>
  <c r="CN173" i="90"/>
  <c r="DD173" i="90"/>
  <c r="BQ136" i="90"/>
  <c r="CW136" i="90"/>
  <c r="CO171" i="90"/>
  <c r="DE171" i="90"/>
  <c r="CK199" i="90"/>
  <c r="BU199" i="90"/>
  <c r="CX209" i="90"/>
  <c r="BR209" i="90"/>
  <c r="CH78" i="90"/>
  <c r="CX78" i="90"/>
  <c r="CP140" i="90"/>
  <c r="DF140" i="90"/>
  <c r="CL172" i="90"/>
  <c r="DB172" i="90"/>
  <c r="BO197" i="90"/>
  <c r="CE197" i="90"/>
  <c r="CM107" i="90"/>
  <c r="DC107" i="90"/>
  <c r="BW107" i="90"/>
  <c r="BR45" i="90"/>
  <c r="CH45" i="90"/>
  <c r="CX45" i="90"/>
  <c r="CH75" i="90"/>
  <c r="CX75" i="90"/>
  <c r="BR75" i="90"/>
  <c r="BR31" i="90"/>
  <c r="CH31" i="90"/>
  <c r="CX31" i="90"/>
  <c r="CY109" i="90"/>
  <c r="BS109" i="90"/>
  <c r="BT220" i="90"/>
  <c r="CJ220" i="90"/>
  <c r="DB204" i="90"/>
  <c r="BV204" i="90"/>
  <c r="CJ124" i="90"/>
  <c r="CZ124" i="90"/>
  <c r="CG175" i="90"/>
  <c r="CW175" i="90"/>
  <c r="BQ175" i="90"/>
  <c r="CZ42" i="90"/>
  <c r="BT42" i="90"/>
  <c r="CP71" i="90"/>
  <c r="DF71" i="90"/>
  <c r="BV60" i="90"/>
  <c r="CL60" i="90"/>
  <c r="DA181" i="90"/>
  <c r="BU181" i="90"/>
  <c r="BR100" i="90"/>
  <c r="CH100" i="90"/>
  <c r="CX100" i="90"/>
  <c r="BW182" i="90"/>
  <c r="CM182" i="90"/>
  <c r="BS177" i="90"/>
  <c r="CI177" i="90"/>
  <c r="CV133" i="90"/>
  <c r="CF133" i="90"/>
  <c r="BP133" i="90"/>
  <c r="BT176" i="90"/>
  <c r="CZ176" i="90"/>
  <c r="CW198" i="90"/>
  <c r="BQ198" i="90"/>
  <c r="CG198" i="90"/>
  <c r="BQ78" i="90"/>
  <c r="CG78" i="90"/>
  <c r="CW78" i="90"/>
  <c r="DE160" i="90"/>
  <c r="BY160" i="90"/>
  <c r="CO160" i="90"/>
  <c r="BU196" i="90"/>
  <c r="DA196" i="90"/>
  <c r="CK196" i="90"/>
  <c r="CX155" i="90"/>
  <c r="BR155" i="90"/>
  <c r="CH200" i="90"/>
  <c r="CX200" i="90"/>
  <c r="BR200" i="90"/>
  <c r="BT142" i="90"/>
  <c r="CZ142" i="90"/>
  <c r="CJ142" i="90"/>
  <c r="CX60" i="90"/>
  <c r="BR60" i="90"/>
  <c r="CH60" i="90"/>
  <c r="CZ43" i="90"/>
  <c r="BT43" i="90"/>
  <c r="CP80" i="90"/>
  <c r="DF80" i="90"/>
  <c r="BZ80" i="90"/>
  <c r="BV197" i="90"/>
  <c r="CL197" i="90"/>
  <c r="CZ122" i="90"/>
  <c r="BT122" i="90"/>
  <c r="BQ79" i="90"/>
  <c r="CG79" i="90"/>
  <c r="BZ202" i="90"/>
  <c r="DF202" i="90"/>
  <c r="CM126" i="90"/>
  <c r="DC126" i="90"/>
  <c r="DB85" i="90"/>
  <c r="BV85" i="90"/>
  <c r="CI58" i="90"/>
  <c r="CY58" i="90"/>
  <c r="BW117" i="90"/>
  <c r="CM117" i="90"/>
  <c r="DC117" i="90"/>
  <c r="DD88" i="90"/>
  <c r="CN88" i="90"/>
  <c r="BX88" i="90"/>
  <c r="BY65" i="90"/>
  <c r="CO65" i="90"/>
  <c r="CW151" i="90"/>
  <c r="BQ151" i="90"/>
  <c r="CG151" i="90"/>
  <c r="DA50" i="90"/>
  <c r="BU50" i="90"/>
  <c r="CL144" i="90"/>
  <c r="DB144" i="90"/>
  <c r="BV144" i="90"/>
  <c r="CO61" i="90"/>
  <c r="DE61" i="90"/>
  <c r="CH50" i="90"/>
  <c r="CX50" i="90"/>
  <c r="CH80" i="90"/>
  <c r="CX80" i="90"/>
  <c r="BV106" i="90"/>
  <c r="DB106" i="90"/>
  <c r="DA138" i="90"/>
  <c r="BU138" i="90"/>
  <c r="BZ52" i="90"/>
  <c r="DF52" i="90"/>
  <c r="CW148" i="90"/>
  <c r="CG148" i="90"/>
  <c r="DF121" i="90"/>
  <c r="CP121" i="90"/>
  <c r="BZ121" i="90"/>
  <c r="CG44" i="90"/>
  <c r="CW44" i="90"/>
  <c r="BV73" i="90"/>
  <c r="CL73" i="90"/>
  <c r="BU54" i="90"/>
  <c r="CK54" i="90"/>
  <c r="DE222" i="90"/>
  <c r="CO222" i="90"/>
  <c r="BU224" i="90"/>
  <c r="DA224" i="90"/>
  <c r="BR171" i="90"/>
  <c r="CH171" i="90"/>
  <c r="CX171" i="90"/>
  <c r="BO155" i="90"/>
  <c r="CE155" i="90"/>
  <c r="CJ87" i="90"/>
  <c r="CZ87" i="90"/>
  <c r="BT87" i="90"/>
  <c r="BW156" i="90"/>
  <c r="DC156" i="90"/>
  <c r="CM156" i="90"/>
  <c r="CI94" i="90"/>
  <c r="CY94" i="90"/>
  <c r="BW140" i="90"/>
  <c r="DC140" i="90"/>
  <c r="CX190" i="90"/>
  <c r="DA119" i="90"/>
  <c r="DD71" i="90"/>
  <c r="BS120" i="90"/>
  <c r="DA140" i="90"/>
  <c r="CU71" i="90"/>
  <c r="CK59" i="90"/>
  <c r="BY184" i="90"/>
  <c r="BR91" i="90"/>
  <c r="DE224" i="90"/>
  <c r="BO167" i="90"/>
  <c r="CH64" i="90"/>
  <c r="CJ73" i="90"/>
  <c r="DF173" i="90"/>
  <c r="CW197" i="90"/>
  <c r="CO133" i="90"/>
  <c r="CP100" i="90"/>
  <c r="DA173" i="90"/>
  <c r="CP46" i="90"/>
  <c r="CW192" i="90"/>
  <c r="CW55" i="90"/>
  <c r="BY49" i="90"/>
  <c r="BY33" i="90"/>
  <c r="BU136" i="90"/>
  <c r="DE150" i="90"/>
  <c r="CX184" i="90"/>
  <c r="CJ99" i="90"/>
  <c r="BZ50" i="90"/>
  <c r="CG89" i="90"/>
  <c r="BU139" i="90"/>
  <c r="DC64" i="90"/>
  <c r="BU118" i="90"/>
  <c r="CY96" i="90"/>
  <c r="CE140" i="90"/>
  <c r="CY226" i="90"/>
  <c r="CV178" i="90"/>
  <c r="CU184" i="90"/>
  <c r="DA210" i="90"/>
  <c r="DE217" i="90"/>
  <c r="CL133" i="90"/>
  <c r="CK102" i="90"/>
  <c r="CO144" i="90"/>
  <c r="BP94" i="90"/>
  <c r="BX90" i="90"/>
  <c r="BT37" i="90"/>
  <c r="DE132" i="90"/>
  <c r="BP206" i="90"/>
  <c r="CN211" i="90"/>
  <c r="BR142" i="90"/>
  <c r="CL193" i="90"/>
  <c r="CK157" i="90"/>
  <c r="CW93" i="90"/>
  <c r="CE127" i="90"/>
  <c r="DE130" i="90"/>
  <c r="BV149" i="90"/>
  <c r="DA106" i="90"/>
  <c r="CW48" i="90"/>
  <c r="BY180" i="90"/>
  <c r="DF176" i="90"/>
  <c r="DF29" i="90"/>
  <c r="CG104" i="90"/>
  <c r="BV99" i="90"/>
  <c r="CZ35" i="90"/>
  <c r="CI92" i="90"/>
  <c r="CZ37" i="90"/>
  <c r="CI117" i="90"/>
  <c r="CO140" i="90"/>
  <c r="DB35" i="90"/>
  <c r="CG143" i="90"/>
  <c r="CX167" i="90"/>
  <c r="DC192" i="90"/>
  <c r="BZ76" i="90"/>
  <c r="CO130" i="90"/>
  <c r="DB149" i="90"/>
  <c r="DA167" i="90"/>
  <c r="CK106" i="90"/>
  <c r="CG48" i="90"/>
  <c r="CX51" i="90"/>
  <c r="CP29" i="90"/>
  <c r="BZ87" i="90"/>
  <c r="BT30" i="90"/>
  <c r="CW104" i="90"/>
  <c r="DB99" i="90"/>
  <c r="CJ35" i="90"/>
  <c r="CO35" i="90"/>
  <c r="CY117" i="90"/>
  <c r="BY140" i="90"/>
  <c r="DA149" i="90"/>
  <c r="BW208" i="90"/>
  <c r="CL35" i="90"/>
  <c r="BQ143" i="90"/>
  <c r="CH167" i="90"/>
  <c r="CM192" i="90"/>
  <c r="DF76" i="90"/>
  <c r="DB79" i="90"/>
  <c r="CK167" i="90"/>
  <c r="BW102" i="90"/>
  <c r="CH51" i="90"/>
  <c r="CK41" i="90"/>
  <c r="CW181" i="90"/>
  <c r="BY166" i="90"/>
  <c r="BU211" i="90"/>
  <c r="CZ30" i="90"/>
  <c r="BT27" i="90"/>
  <c r="BT173" i="90"/>
  <c r="CO76" i="90"/>
  <c r="CY126" i="90"/>
  <c r="BZ55" i="90"/>
  <c r="CJ61" i="90"/>
  <c r="CI126" i="90"/>
  <c r="BT61" i="90"/>
  <c r="DD188" i="90"/>
  <c r="CN188" i="90"/>
  <c r="DF141" i="90"/>
  <c r="BW143" i="90"/>
  <c r="BY39" i="90"/>
  <c r="CN160" i="90"/>
  <c r="DF40" i="90"/>
  <c r="BQ60" i="90"/>
  <c r="BQ131" i="90"/>
  <c r="CY108" i="90"/>
  <c r="CE95" i="90"/>
  <c r="CY200" i="90"/>
  <c r="BZ39" i="90"/>
  <c r="BS200" i="90"/>
  <c r="CM216" i="90"/>
  <c r="CX46" i="90"/>
  <c r="CJ147" i="90"/>
  <c r="BW216" i="90"/>
  <c r="CM152" i="90"/>
  <c r="CH46" i="90"/>
  <c r="DC152" i="90"/>
  <c r="CY122" i="90"/>
  <c r="CW72" i="90"/>
  <c r="BW88" i="90"/>
  <c r="CI122" i="90"/>
  <c r="CG72" i="90"/>
  <c r="CV77" i="90"/>
  <c r="CG62" i="90"/>
  <c r="CP109" i="90"/>
  <c r="DB179" i="90"/>
  <c r="CF88" i="90"/>
  <c r="BO143" i="90"/>
  <c r="BX157" i="90"/>
  <c r="CG183" i="90"/>
  <c r="CG109" i="90"/>
  <c r="BR116" i="90"/>
  <c r="BV59" i="90"/>
  <c r="BV220" i="90"/>
  <c r="BW89" i="90"/>
  <c r="DC133" i="90"/>
  <c r="DA170" i="90"/>
  <c r="CP129" i="90"/>
  <c r="CJ45" i="90"/>
  <c r="DE103" i="90"/>
  <c r="CW161" i="90"/>
  <c r="DE226" i="90"/>
  <c r="DA132" i="90"/>
  <c r="CL183" i="90"/>
  <c r="CH87" i="90"/>
  <c r="CY127" i="90"/>
  <c r="BO200" i="90"/>
  <c r="DE188" i="90"/>
  <c r="DF208" i="90"/>
  <c r="DE48" i="90"/>
  <c r="CW123" i="90"/>
  <c r="BQ53" i="90"/>
  <c r="BR109" i="90"/>
  <c r="BZ221" i="90"/>
  <c r="CP138" i="90"/>
  <c r="DF99" i="90"/>
  <c r="CP35" i="90"/>
  <c r="DE57" i="90"/>
  <c r="BP225" i="90"/>
  <c r="BP160" i="90"/>
  <c r="BQ138" i="90"/>
  <c r="DA30" i="90"/>
  <c r="CE183" i="90"/>
  <c r="DC132" i="90"/>
  <c r="CI185" i="90"/>
  <c r="CI71" i="90"/>
  <c r="BZ64" i="90"/>
  <c r="DD154" i="90"/>
  <c r="DD157" i="90"/>
  <c r="CH116" i="90"/>
  <c r="DB220" i="90"/>
  <c r="DC89" i="90"/>
  <c r="BY155" i="90"/>
  <c r="CK170" i="90"/>
  <c r="DA182" i="90"/>
  <c r="CO226" i="90"/>
  <c r="CU79" i="90"/>
  <c r="BU132" i="90"/>
  <c r="CI127" i="90"/>
  <c r="DF54" i="90"/>
  <c r="CO188" i="90"/>
  <c r="CO48" i="90"/>
  <c r="CP99" i="90"/>
  <c r="BZ35" i="90"/>
  <c r="CO57" i="90"/>
  <c r="CV160" i="90"/>
  <c r="BX96" i="90"/>
  <c r="BV147" i="90"/>
  <c r="BW132" i="90"/>
  <c r="CY185" i="90"/>
  <c r="BS71" i="90"/>
  <c r="DF64" i="90"/>
  <c r="BX154" i="90"/>
  <c r="DF58" i="90"/>
  <c r="CZ160" i="90"/>
  <c r="BP77" i="90"/>
  <c r="BP185" i="90"/>
  <c r="CW200" i="90"/>
  <c r="BZ227" i="90"/>
  <c r="CO155" i="90"/>
  <c r="DC199" i="90"/>
  <c r="CK182" i="90"/>
  <c r="CG110" i="90"/>
  <c r="CE79" i="90"/>
  <c r="BT130" i="90"/>
  <c r="DF31" i="90"/>
  <c r="CP54" i="90"/>
  <c r="BX86" i="90"/>
  <c r="CO95" i="90"/>
  <c r="CN96" i="90"/>
  <c r="CX40" i="90"/>
  <c r="DB147" i="90"/>
  <c r="CL118" i="90"/>
  <c r="CP58" i="90"/>
  <c r="CJ160" i="90"/>
  <c r="CU173" i="90"/>
  <c r="CV185" i="90"/>
  <c r="CG200" i="90"/>
  <c r="DB196" i="90"/>
  <c r="DA148" i="90"/>
  <c r="CX153" i="90"/>
  <c r="DC125" i="90"/>
  <c r="BW217" i="90"/>
  <c r="DF227" i="90"/>
  <c r="CM199" i="90"/>
  <c r="CW110" i="90"/>
  <c r="CK179" i="90"/>
  <c r="CZ130" i="90"/>
  <c r="CP31" i="90"/>
  <c r="BP34" i="90"/>
  <c r="CN86" i="90"/>
  <c r="CK49" i="90"/>
  <c r="DE95" i="90"/>
  <c r="BT126" i="90"/>
  <c r="CH40" i="90"/>
  <c r="DB118" i="90"/>
  <c r="CY125" i="90"/>
  <c r="CE173" i="90"/>
  <c r="CL196" i="90"/>
  <c r="CO148" i="90"/>
  <c r="CK148" i="90"/>
  <c r="CZ179" i="90"/>
  <c r="CH153" i="90"/>
  <c r="CM125" i="90"/>
  <c r="DC217" i="90"/>
  <c r="DC72" i="90"/>
  <c r="BU179" i="90"/>
  <c r="CO145" i="90"/>
  <c r="CV34" i="90"/>
  <c r="CG134" i="90"/>
  <c r="BZ122" i="90"/>
  <c r="BU49" i="90"/>
  <c r="BU219" i="90"/>
  <c r="CK29" i="90"/>
  <c r="BP98" i="90"/>
  <c r="CZ208" i="90"/>
  <c r="CZ126" i="90"/>
  <c r="DF30" i="90"/>
  <c r="CI125" i="90"/>
  <c r="CI208" i="90"/>
  <c r="DD79" i="90"/>
  <c r="BY148" i="90"/>
  <c r="BT179" i="90"/>
  <c r="BR62" i="90"/>
  <c r="CM72" i="90"/>
  <c r="CH174" i="90"/>
  <c r="CX203" i="90"/>
  <c r="BY145" i="90"/>
  <c r="BS151" i="90"/>
  <c r="DA69" i="90"/>
  <c r="CW134" i="90"/>
  <c r="CP122" i="90"/>
  <c r="CZ81" i="90"/>
  <c r="BQ196" i="90"/>
  <c r="BY174" i="90"/>
  <c r="DA219" i="90"/>
  <c r="DA75" i="90"/>
  <c r="CX170" i="90"/>
  <c r="BU29" i="90"/>
  <c r="CF98" i="90"/>
  <c r="DD156" i="90"/>
  <c r="CJ208" i="90"/>
  <c r="CP30" i="90"/>
  <c r="DE43" i="90"/>
  <c r="CH165" i="90"/>
  <c r="DC43" i="90"/>
  <c r="BZ175" i="90"/>
  <c r="CK161" i="90"/>
  <c r="CL225" i="90"/>
  <c r="BZ141" i="90"/>
  <c r="CE191" i="90"/>
  <c r="DC143" i="90"/>
  <c r="BP42" i="90"/>
  <c r="DA35" i="90"/>
  <c r="CG131" i="90"/>
  <c r="CO39" i="90"/>
  <c r="BR178" i="90"/>
  <c r="BX160" i="90"/>
  <c r="DD91" i="90"/>
  <c r="CJ140" i="90"/>
  <c r="DF101" i="90"/>
  <c r="CY191" i="90"/>
  <c r="BS108" i="90"/>
  <c r="CG222" i="90"/>
  <c r="DB49" i="90"/>
  <c r="BQ124" i="90"/>
  <c r="DC80" i="90"/>
  <c r="CW60" i="90"/>
  <c r="CX106" i="90"/>
  <c r="DF106" i="90"/>
  <c r="BW207" i="90"/>
  <c r="CP40" i="90"/>
  <c r="CW38" i="90"/>
  <c r="CW222" i="90"/>
  <c r="CL49" i="90"/>
  <c r="CM80" i="90"/>
  <c r="CV168" i="90"/>
  <c r="DE183" i="90"/>
  <c r="DE101" i="90"/>
  <c r="DA83" i="90"/>
  <c r="CH106" i="90"/>
  <c r="CP106" i="90"/>
  <c r="BO87" i="90"/>
  <c r="DC207" i="90"/>
  <c r="CX38" i="90"/>
  <c r="CG38" i="90"/>
  <c r="DB67" i="90"/>
  <c r="CF168" i="90"/>
  <c r="BQ212" i="90"/>
  <c r="CO183" i="90"/>
  <c r="CO101" i="90"/>
  <c r="CK83" i="90"/>
  <c r="CF104" i="90"/>
  <c r="CZ224" i="90"/>
  <c r="CU87" i="90"/>
  <c r="CH38" i="90"/>
  <c r="CL67" i="90"/>
  <c r="DA212" i="90"/>
  <c r="CG150" i="90"/>
  <c r="CH36" i="90"/>
  <c r="CW212" i="90"/>
  <c r="CX59" i="90"/>
  <c r="DF43" i="90"/>
  <c r="BP104" i="90"/>
  <c r="CJ224" i="90"/>
  <c r="DE51" i="90"/>
  <c r="CP175" i="90"/>
  <c r="CV42" i="90"/>
  <c r="CK212" i="90"/>
  <c r="BQ150" i="90"/>
  <c r="CX36" i="90"/>
  <c r="CH178" i="90"/>
  <c r="CH59" i="90"/>
  <c r="CP43" i="90"/>
  <c r="BX91" i="90"/>
  <c r="BT140" i="90"/>
  <c r="CI191" i="90"/>
  <c r="CO51" i="90"/>
  <c r="CG181" i="90"/>
  <c r="CW45" i="90"/>
  <c r="DE87" i="90"/>
  <c r="BR79" i="90"/>
  <c r="DF214" i="90"/>
  <c r="CV153" i="90"/>
  <c r="BX151" i="90"/>
  <c r="CZ96" i="90"/>
  <c r="BS92" i="90"/>
  <c r="CG45" i="90"/>
  <c r="CH162" i="90"/>
  <c r="CX79" i="90"/>
  <c r="BP153" i="90"/>
  <c r="DD151" i="90"/>
  <c r="CJ96" i="90"/>
  <c r="BS171" i="90"/>
  <c r="BR162" i="90"/>
  <c r="BV157" i="90"/>
  <c r="BP89" i="90"/>
  <c r="DD75" i="90"/>
  <c r="DD83" i="90"/>
  <c r="CY171" i="90"/>
  <c r="BQ117" i="90"/>
  <c r="CK47" i="90"/>
  <c r="DB157" i="90"/>
  <c r="CF217" i="90"/>
  <c r="CF89" i="90"/>
  <c r="CN75" i="90"/>
  <c r="BT200" i="90"/>
  <c r="CN83" i="90"/>
  <c r="DC127" i="90"/>
  <c r="CW117" i="90"/>
  <c r="BU47" i="90"/>
  <c r="BP217" i="90"/>
  <c r="CZ200" i="90"/>
  <c r="CM127" i="90"/>
  <c r="DE166" i="90"/>
  <c r="DA211" i="90"/>
  <c r="DF87" i="90"/>
  <c r="BY35" i="90"/>
  <c r="DF130" i="44"/>
  <c r="CP130" i="44"/>
  <c r="CP136" i="44"/>
  <c r="DF136" i="44"/>
  <c r="DF114" i="44"/>
  <c r="DF133" i="44"/>
  <c r="CP114" i="44"/>
  <c r="DD190" i="44"/>
  <c r="BQ102" i="44"/>
  <c r="CI112" i="89"/>
  <c r="BS112" i="89"/>
  <c r="CI113" i="89"/>
  <c r="BS113" i="89"/>
  <c r="CX125" i="89"/>
  <c r="CX114" i="89"/>
  <c r="CX46" i="89"/>
  <c r="BQ59" i="89"/>
  <c r="CG108" i="89"/>
  <c r="CG99" i="89"/>
  <c r="CW126" i="89"/>
  <c r="CG191" i="89"/>
  <c r="CG205" i="89"/>
  <c r="CG161" i="89"/>
  <c r="CY135" i="89"/>
  <c r="CI147" i="89"/>
  <c r="CZ120" i="89"/>
  <c r="CZ197" i="89"/>
  <c r="CJ127" i="89"/>
  <c r="CJ154" i="89"/>
  <c r="BX173" i="89"/>
  <c r="DD192" i="89"/>
  <c r="CN199" i="89"/>
  <c r="BR34" i="89"/>
  <c r="CZ127" i="89"/>
  <c r="CO176" i="89"/>
  <c r="CH114" i="89"/>
  <c r="CY142" i="89"/>
  <c r="CZ85" i="89"/>
  <c r="CJ197" i="89"/>
  <c r="CJ120" i="89"/>
  <c r="BT154" i="89"/>
  <c r="DE168" i="89"/>
  <c r="CV102" i="89"/>
  <c r="DE121" i="89"/>
  <c r="CO168" i="89"/>
  <c r="CX49" i="89"/>
  <c r="BR137" i="89"/>
  <c r="BS45" i="89"/>
  <c r="BQ131" i="89"/>
  <c r="DD138" i="89"/>
  <c r="CO121" i="89"/>
  <c r="CJ158" i="89"/>
  <c r="BS148" i="89"/>
  <c r="CH196" i="89"/>
  <c r="CH49" i="89"/>
  <c r="CX137" i="89"/>
  <c r="BO119" i="89"/>
  <c r="DE80" i="89"/>
  <c r="CY45" i="89"/>
  <c r="CN138" i="89"/>
  <c r="CJ149" i="89"/>
  <c r="CY148" i="89"/>
  <c r="BR196" i="89"/>
  <c r="BR82" i="89"/>
  <c r="DF220" i="89"/>
  <c r="BT149" i="89"/>
  <c r="BZ220" i="89"/>
  <c r="CI142" i="89"/>
  <c r="CU208" i="89"/>
  <c r="CJ142" i="89"/>
  <c r="BP102" i="89"/>
  <c r="CV131" i="89"/>
  <c r="CV211" i="89"/>
  <c r="CG212" i="89"/>
  <c r="CF131" i="89"/>
  <c r="CF211" i="89"/>
  <c r="CN40" i="89"/>
  <c r="CM148" i="89"/>
  <c r="DB163" i="89"/>
  <c r="BQ144" i="89"/>
  <c r="BX199" i="89"/>
  <c r="BZ105" i="89"/>
  <c r="CE124" i="89"/>
  <c r="DD173" i="89"/>
  <c r="BX192" i="89"/>
  <c r="CV128" i="89"/>
  <c r="CO204" i="89"/>
  <c r="BP64" i="89"/>
  <c r="BR161" i="89"/>
  <c r="CF179" i="89"/>
  <c r="CF222" i="89"/>
  <c r="CF201" i="89"/>
  <c r="CX45" i="89"/>
  <c r="CU221" i="89"/>
  <c r="DE219" i="89"/>
  <c r="CE221" i="89"/>
  <c r="CV150" i="89"/>
  <c r="CV100" i="89"/>
  <c r="CH65" i="89"/>
  <c r="DE147" i="89"/>
  <c r="BO135" i="89"/>
  <c r="DD109" i="89"/>
  <c r="BX112" i="89"/>
  <c r="CF150" i="89"/>
  <c r="BP79" i="89"/>
  <c r="BR65" i="89"/>
  <c r="CO147" i="89"/>
  <c r="CU77" i="89"/>
  <c r="CZ142" i="89"/>
  <c r="CY68" i="89"/>
  <c r="CI68" i="89"/>
  <c r="BT135" i="89"/>
  <c r="CO220" i="89"/>
  <c r="CE95" i="89"/>
  <c r="CU210" i="89"/>
  <c r="CX204" i="89"/>
  <c r="CH57" i="89"/>
  <c r="CU131" i="89"/>
  <c r="CZ42" i="89"/>
  <c r="CJ157" i="89"/>
  <c r="CE127" i="89"/>
  <c r="BO213" i="89"/>
  <c r="BT162" i="89"/>
  <c r="CO165" i="89"/>
  <c r="CJ165" i="89"/>
  <c r="BY132" i="89"/>
  <c r="CO184" i="89"/>
  <c r="CJ73" i="89"/>
  <c r="CO37" i="89"/>
  <c r="BU224" i="89"/>
  <c r="BQ93" i="89"/>
  <c r="DF201" i="89"/>
  <c r="CN120" i="89"/>
  <c r="DE60" i="89"/>
  <c r="CI139" i="89"/>
  <c r="BY137" i="89"/>
  <c r="CY170" i="89"/>
  <c r="CO227" i="89"/>
  <c r="DE215" i="89"/>
  <c r="CI69" i="89"/>
  <c r="CN181" i="89"/>
  <c r="CO174" i="89"/>
  <c r="DE50" i="89"/>
  <c r="CW93" i="89"/>
  <c r="BX120" i="89"/>
  <c r="CO60" i="89"/>
  <c r="BS139" i="89"/>
  <c r="CI170" i="89"/>
  <c r="BY227" i="89"/>
  <c r="BY215" i="89"/>
  <c r="BS69" i="89"/>
  <c r="BY174" i="89"/>
  <c r="BY212" i="89"/>
  <c r="CY90" i="89"/>
  <c r="CU185" i="89"/>
  <c r="BQ65" i="89"/>
  <c r="DE212" i="89"/>
  <c r="CY92" i="89"/>
  <c r="CY172" i="89"/>
  <c r="CI90" i="89"/>
  <c r="CE185" i="89"/>
  <c r="CI135" i="89"/>
  <c r="CI92" i="89"/>
  <c r="CI172" i="89"/>
  <c r="DD207" i="89"/>
  <c r="BS147" i="89"/>
  <c r="BY111" i="89"/>
  <c r="BX103" i="89"/>
  <c r="BX139" i="89"/>
  <c r="DC40" i="89"/>
  <c r="CM170" i="89"/>
  <c r="BX175" i="89"/>
  <c r="CZ164" i="89"/>
  <c r="BQ149" i="89"/>
  <c r="CG135" i="89"/>
  <c r="BY220" i="89"/>
  <c r="CF44" i="89"/>
  <c r="CE70" i="89"/>
  <c r="BO95" i="89"/>
  <c r="BT157" i="89"/>
  <c r="CZ162" i="89"/>
  <c r="DF179" i="89"/>
  <c r="CE213" i="89"/>
  <c r="BY196" i="89"/>
  <c r="CE131" i="89"/>
  <c r="CJ167" i="89"/>
  <c r="BY184" i="89"/>
  <c r="CE210" i="89"/>
  <c r="CU220" i="89"/>
  <c r="BR57" i="89"/>
  <c r="CZ128" i="89"/>
  <c r="DE165" i="89"/>
  <c r="CZ165" i="89"/>
  <c r="BO127" i="89"/>
  <c r="BT73" i="89"/>
  <c r="CV132" i="89"/>
  <c r="BP110" i="89"/>
  <c r="BT42" i="89"/>
  <c r="CU70" i="89"/>
  <c r="DE196" i="89"/>
  <c r="DE120" i="89"/>
  <c r="CZ167" i="89"/>
  <c r="DF117" i="89"/>
  <c r="CE220" i="89"/>
  <c r="CJ128" i="89"/>
  <c r="DE163" i="89"/>
  <c r="CP181" i="89"/>
  <c r="CO99" i="89"/>
  <c r="CV110" i="89"/>
  <c r="CO120" i="89"/>
  <c r="CO177" i="89"/>
  <c r="CO163" i="89"/>
  <c r="CU88" i="89"/>
  <c r="CU112" i="89"/>
  <c r="BY99" i="89"/>
  <c r="CE69" i="89"/>
  <c r="CJ160" i="89"/>
  <c r="BY177" i="89"/>
  <c r="BY123" i="89"/>
  <c r="CU187" i="89"/>
  <c r="CE88" i="89"/>
  <c r="CK213" i="89"/>
  <c r="CE112" i="89"/>
  <c r="CU162" i="89"/>
  <c r="CU69" i="89"/>
  <c r="CZ201" i="89"/>
  <c r="BT160" i="89"/>
  <c r="CU174" i="89"/>
  <c r="CZ212" i="89"/>
  <c r="CU116" i="89"/>
  <c r="CP156" i="89"/>
  <c r="CU178" i="89"/>
  <c r="DE135" i="89"/>
  <c r="CU223" i="89"/>
  <c r="CE74" i="89"/>
  <c r="CJ148" i="89"/>
  <c r="DF212" i="89"/>
  <c r="CE121" i="89"/>
  <c r="BZ67" i="89"/>
  <c r="CE187" i="89"/>
  <c r="BU213" i="89"/>
  <c r="CE162" i="89"/>
  <c r="CJ201" i="89"/>
  <c r="BR153" i="89"/>
  <c r="DE132" i="89"/>
  <c r="CE174" i="89"/>
  <c r="CJ212" i="89"/>
  <c r="CE116" i="89"/>
  <c r="BZ86" i="89"/>
  <c r="CE178" i="89"/>
  <c r="CO135" i="89"/>
  <c r="CE223" i="89"/>
  <c r="CU74" i="89"/>
  <c r="BT148" i="89"/>
  <c r="CH204" i="89"/>
  <c r="DA224" i="89"/>
  <c r="CZ135" i="89"/>
  <c r="BY37" i="89"/>
  <c r="DF85" i="89"/>
  <c r="CP210" i="89"/>
  <c r="BR217" i="89"/>
  <c r="BR220" i="89"/>
  <c r="DD48" i="89"/>
  <c r="CJ152" i="89"/>
  <c r="CO48" i="89"/>
  <c r="CE205" i="89"/>
  <c r="CV207" i="89"/>
  <c r="CV225" i="89"/>
  <c r="CU163" i="89"/>
  <c r="BO45" i="89"/>
  <c r="CU167" i="89"/>
  <c r="BO109" i="89"/>
  <c r="BO192" i="89"/>
  <c r="CU193" i="89"/>
  <c r="CX68" i="89"/>
  <c r="BR41" i="89"/>
  <c r="CU55" i="89"/>
  <c r="CU94" i="89"/>
  <c r="CV113" i="89"/>
  <c r="CE182" i="89"/>
  <c r="CO139" i="89"/>
  <c r="CO223" i="89"/>
  <c r="BZ200" i="89"/>
  <c r="BP96" i="89"/>
  <c r="CH107" i="89"/>
  <c r="BY223" i="89"/>
  <c r="DF200" i="89"/>
  <c r="CO166" i="89"/>
  <c r="BO96" i="89"/>
  <c r="CU135" i="89"/>
  <c r="BP55" i="89"/>
  <c r="BQ182" i="89"/>
  <c r="BQ197" i="89"/>
  <c r="DD40" i="89"/>
  <c r="CZ33" i="89"/>
  <c r="DD128" i="89"/>
  <c r="CI146" i="89"/>
  <c r="CG182" i="89"/>
  <c r="CW101" i="89"/>
  <c r="BX163" i="89"/>
  <c r="CM50" i="89"/>
  <c r="CG146" i="89"/>
  <c r="BQ110" i="89"/>
  <c r="DC196" i="89"/>
  <c r="CW144" i="89"/>
  <c r="BS46" i="89"/>
  <c r="DC178" i="89"/>
  <c r="DD88" i="89"/>
  <c r="DD80" i="89"/>
  <c r="CW197" i="89"/>
  <c r="DC48" i="89"/>
  <c r="DC148" i="89"/>
  <c r="CG100" i="89"/>
  <c r="CM196" i="89"/>
  <c r="CY100" i="89"/>
  <c r="CM178" i="89"/>
  <c r="CY214" i="89"/>
  <c r="CN80" i="89"/>
  <c r="CM153" i="89"/>
  <c r="BW219" i="89"/>
  <c r="BQ100" i="89"/>
  <c r="BX189" i="89"/>
  <c r="CW157" i="89"/>
  <c r="CI100" i="89"/>
  <c r="BW192" i="89"/>
  <c r="CI214" i="89"/>
  <c r="CU206" i="89"/>
  <c r="DD53" i="89"/>
  <c r="CY191" i="89"/>
  <c r="BO126" i="89"/>
  <c r="DC219" i="89"/>
  <c r="DD189" i="89"/>
  <c r="BW166" i="89"/>
  <c r="CG157" i="89"/>
  <c r="CW118" i="89"/>
  <c r="CO201" i="89"/>
  <c r="CM192" i="89"/>
  <c r="CN71" i="89"/>
  <c r="CZ199" i="89"/>
  <c r="CW113" i="89"/>
  <c r="CW153" i="89"/>
  <c r="CY77" i="89"/>
  <c r="CE78" i="89"/>
  <c r="DD164" i="89"/>
  <c r="CI191" i="89"/>
  <c r="DC166" i="89"/>
  <c r="CG118" i="89"/>
  <c r="BS146" i="89"/>
  <c r="CG101" i="89"/>
  <c r="DD163" i="89"/>
  <c r="CE201" i="89"/>
  <c r="CG153" i="89"/>
  <c r="CI77" i="89"/>
  <c r="CU78" i="89"/>
  <c r="BQ146" i="89"/>
  <c r="DE68" i="89"/>
  <c r="DC206" i="89"/>
  <c r="CZ74" i="89"/>
  <c r="CG126" i="89"/>
  <c r="CX143" i="89"/>
  <c r="BQ191" i="89"/>
  <c r="BQ108" i="89"/>
  <c r="BQ161" i="89"/>
  <c r="BR89" i="89"/>
  <c r="CJ74" i="89"/>
  <c r="DE209" i="89"/>
  <c r="DC186" i="89"/>
  <c r="BX96" i="89"/>
  <c r="CM186" i="89"/>
  <c r="DD96" i="89"/>
  <c r="DD114" i="89"/>
  <c r="CZ191" i="89"/>
  <c r="CU155" i="89"/>
  <c r="BX213" i="89"/>
  <c r="DC200" i="89"/>
  <c r="DB191" i="89"/>
  <c r="CN114" i="89"/>
  <c r="CJ191" i="89"/>
  <c r="BR131" i="89"/>
  <c r="CM200" i="89"/>
  <c r="CW175" i="89"/>
  <c r="DD64" i="89"/>
  <c r="BQ205" i="89"/>
  <c r="CN90" i="89"/>
  <c r="CX131" i="89"/>
  <c r="CZ125" i="89"/>
  <c r="CJ125" i="89"/>
  <c r="CZ207" i="89"/>
  <c r="CJ207" i="89"/>
  <c r="CY67" i="89"/>
  <c r="DC153" i="89"/>
  <c r="CG190" i="89"/>
  <c r="BX65" i="89"/>
  <c r="DD59" i="89"/>
  <c r="DD141" i="89"/>
  <c r="CU159" i="89"/>
  <c r="CG109" i="89"/>
  <c r="BQ190" i="89"/>
  <c r="BQ169" i="89"/>
  <c r="BQ109" i="89"/>
  <c r="CW169" i="89"/>
  <c r="DD136" i="89"/>
  <c r="DD204" i="89"/>
  <c r="CN136" i="89"/>
  <c r="BO101" i="89"/>
  <c r="CG31" i="89"/>
  <c r="CZ68" i="89"/>
  <c r="CN66" i="89"/>
  <c r="CY157" i="89"/>
  <c r="CJ68" i="89"/>
  <c r="CW60" i="89"/>
  <c r="BX116" i="89"/>
  <c r="CW71" i="89"/>
  <c r="BP171" i="89"/>
  <c r="CZ137" i="89"/>
  <c r="BR208" i="89"/>
  <c r="BS40" i="89"/>
  <c r="CX61" i="89"/>
  <c r="CV171" i="89"/>
  <c r="CJ137" i="89"/>
  <c r="CX208" i="89"/>
  <c r="CY40" i="89"/>
  <c r="CH61" i="89"/>
  <c r="CX227" i="89"/>
  <c r="BT144" i="89"/>
  <c r="CH227" i="89"/>
  <c r="CX82" i="89"/>
  <c r="BR125" i="89"/>
  <c r="BT158" i="89"/>
  <c r="CL154" i="89"/>
  <c r="CL191" i="89"/>
  <c r="DA142" i="89"/>
  <c r="BV58" i="89"/>
  <c r="CK142" i="89"/>
  <c r="DB110" i="89"/>
  <c r="CL58" i="89"/>
  <c r="CL110" i="89"/>
  <c r="CL75" i="89"/>
  <c r="DA32" i="89"/>
  <c r="CH46" i="89"/>
  <c r="BO205" i="89"/>
  <c r="CN48" i="89"/>
  <c r="BT152" i="89"/>
  <c r="CL143" i="89"/>
  <c r="CF225" i="89"/>
  <c r="BR121" i="89"/>
  <c r="CE163" i="89"/>
  <c r="CV162" i="89"/>
  <c r="CF207" i="89"/>
  <c r="BP169" i="89"/>
  <c r="DD142" i="89"/>
  <c r="CE167" i="89"/>
  <c r="CV86" i="89"/>
  <c r="CE192" i="89"/>
  <c r="BY48" i="89"/>
  <c r="CK32" i="89"/>
  <c r="DD122" i="89"/>
  <c r="BX191" i="89"/>
  <c r="CV146" i="89"/>
  <c r="BW149" i="89"/>
  <c r="CX121" i="89"/>
  <c r="CF162" i="89"/>
  <c r="CF169" i="89"/>
  <c r="BS213" i="89"/>
  <c r="BX221" i="89"/>
  <c r="BV66" i="89"/>
  <c r="CF155" i="89"/>
  <c r="BP160" i="89"/>
  <c r="CM201" i="89"/>
  <c r="CF86" i="89"/>
  <c r="CN122" i="89"/>
  <c r="CX173" i="89"/>
  <c r="DD191" i="89"/>
  <c r="CV115" i="89"/>
  <c r="CF146" i="89"/>
  <c r="CJ153" i="89"/>
  <c r="BO169" i="89"/>
  <c r="CY213" i="89"/>
  <c r="DD221" i="89"/>
  <c r="CN194" i="89"/>
  <c r="CL66" i="89"/>
  <c r="CZ133" i="89"/>
  <c r="CF195" i="89"/>
  <c r="CU142" i="89"/>
  <c r="CZ49" i="89"/>
  <c r="CZ121" i="89"/>
  <c r="CH173" i="89"/>
  <c r="BO217" i="89"/>
  <c r="CF115" i="89"/>
  <c r="BT153" i="89"/>
  <c r="CU169" i="89"/>
  <c r="BP221" i="89"/>
  <c r="CV122" i="89"/>
  <c r="CU92" i="89"/>
  <c r="CI88" i="89"/>
  <c r="CZ78" i="89"/>
  <c r="DD194" i="89"/>
  <c r="CJ133" i="89"/>
  <c r="DB226" i="89"/>
  <c r="CV195" i="89"/>
  <c r="CE142" i="89"/>
  <c r="CV47" i="89"/>
  <c r="CX154" i="89"/>
  <c r="CJ49" i="89"/>
  <c r="CX109" i="89"/>
  <c r="CJ121" i="89"/>
  <c r="CU217" i="89"/>
  <c r="CV221" i="89"/>
  <c r="CF122" i="89"/>
  <c r="CE92" i="89"/>
  <c r="CY88" i="89"/>
  <c r="CJ78" i="89"/>
  <c r="BO218" i="89"/>
  <c r="BX104" i="89"/>
  <c r="CL162" i="89"/>
  <c r="CZ69" i="89"/>
  <c r="CN147" i="89"/>
  <c r="CF47" i="89"/>
  <c r="CH154" i="89"/>
  <c r="CH109" i="89"/>
  <c r="CE45" i="89"/>
  <c r="CX217" i="89"/>
  <c r="CU218" i="89"/>
  <c r="DD104" i="89"/>
  <c r="CE138" i="89"/>
  <c r="CJ69" i="89"/>
  <c r="CU109" i="89"/>
  <c r="DB54" i="89"/>
  <c r="CO151" i="89"/>
  <c r="CH205" i="89"/>
  <c r="CO80" i="89"/>
  <c r="DE110" i="89"/>
  <c r="CG151" i="89"/>
  <c r="CZ141" i="89"/>
  <c r="DD168" i="89"/>
  <c r="CN51" i="89"/>
  <c r="BX84" i="89"/>
  <c r="CG226" i="89"/>
  <c r="BT77" i="89"/>
  <c r="CZ57" i="89"/>
  <c r="BT116" i="89"/>
  <c r="CE183" i="89"/>
  <c r="CU119" i="89"/>
  <c r="CU101" i="89"/>
  <c r="CE208" i="89"/>
  <c r="CE155" i="89"/>
  <c r="CU105" i="89"/>
  <c r="CE159" i="89"/>
  <c r="CU202" i="89"/>
  <c r="CE37" i="89"/>
  <c r="BO209" i="89"/>
  <c r="CU37" i="89"/>
  <c r="BO193" i="89"/>
  <c r="CV48" i="89"/>
  <c r="CH78" i="89"/>
  <c r="CX98" i="89"/>
  <c r="BX211" i="89"/>
  <c r="CE186" i="89"/>
  <c r="DE224" i="89"/>
  <c r="CH77" i="89"/>
  <c r="DF55" i="89"/>
  <c r="BY175" i="89"/>
  <c r="CV105" i="89"/>
  <c r="CU139" i="89"/>
  <c r="BO103" i="89"/>
  <c r="BZ135" i="89"/>
  <c r="CV167" i="89"/>
  <c r="CH150" i="89"/>
  <c r="CP162" i="89"/>
  <c r="BY185" i="89"/>
  <c r="BO129" i="89"/>
  <c r="BP119" i="89"/>
  <c r="CV43" i="89"/>
  <c r="BP63" i="89"/>
  <c r="BO184" i="89"/>
  <c r="CO56" i="89"/>
  <c r="CE84" i="89"/>
  <c r="CF48" i="89"/>
  <c r="CV76" i="89"/>
  <c r="BR78" i="89"/>
  <c r="CH98" i="89"/>
  <c r="BO186" i="89"/>
  <c r="BR77" i="89"/>
  <c r="CX86" i="89"/>
  <c r="DE175" i="89"/>
  <c r="CP78" i="89"/>
  <c r="CF105" i="89"/>
  <c r="CE139" i="89"/>
  <c r="BR150" i="89"/>
  <c r="BZ162" i="89"/>
  <c r="DE185" i="89"/>
  <c r="CF43" i="89"/>
  <c r="BP174" i="89"/>
  <c r="BY56" i="89"/>
  <c r="DF73" i="89"/>
  <c r="DF171" i="89"/>
  <c r="CF76" i="89"/>
  <c r="CV59" i="89"/>
  <c r="CH86" i="89"/>
  <c r="CV158" i="89"/>
  <c r="CE41" i="89"/>
  <c r="DD38" i="89"/>
  <c r="BZ113" i="89"/>
  <c r="CV174" i="89"/>
  <c r="BP223" i="89"/>
  <c r="CU120" i="89"/>
  <c r="CP73" i="89"/>
  <c r="BQ156" i="89"/>
  <c r="CP171" i="89"/>
  <c r="CV64" i="89"/>
  <c r="CX161" i="89"/>
  <c r="CF59" i="89"/>
  <c r="BX77" i="89"/>
  <c r="CX160" i="89"/>
  <c r="CF158" i="89"/>
  <c r="BP179" i="89"/>
  <c r="CV79" i="89"/>
  <c r="BX158" i="89"/>
  <c r="BY204" i="89"/>
  <c r="BP222" i="89"/>
  <c r="CU96" i="89"/>
  <c r="CU41" i="89"/>
  <c r="BX60" i="89"/>
  <c r="CV55" i="89"/>
  <c r="DE166" i="89"/>
  <c r="CE120" i="89"/>
  <c r="CH92" i="89"/>
  <c r="CP122" i="89"/>
  <c r="BX109" i="89"/>
  <c r="DD131" i="89"/>
  <c r="BZ173" i="89"/>
  <c r="CO219" i="89"/>
  <c r="CU124" i="89"/>
  <c r="CH160" i="89"/>
  <c r="CX107" i="89"/>
  <c r="BP100" i="89"/>
  <c r="CP128" i="89"/>
  <c r="CE55" i="89"/>
  <c r="CU182" i="89"/>
  <c r="DE139" i="89"/>
  <c r="CV201" i="89"/>
  <c r="DD211" i="89"/>
  <c r="CO224" i="89"/>
  <c r="CH45" i="89"/>
  <c r="CF128" i="89"/>
  <c r="DF164" i="89"/>
  <c r="CF113" i="89"/>
  <c r="CU103" i="89"/>
  <c r="BP167" i="89"/>
  <c r="CH34" i="89"/>
  <c r="CE94" i="89"/>
  <c r="BR141" i="89"/>
  <c r="CU129" i="89"/>
  <c r="CV119" i="89"/>
  <c r="DF161" i="89"/>
  <c r="CV63" i="89"/>
  <c r="CU184" i="89"/>
  <c r="CO140" i="89"/>
  <c r="CV96" i="89"/>
  <c r="CJ156" i="89"/>
  <c r="CP164" i="89"/>
  <c r="DF207" i="89"/>
  <c r="DD209" i="89"/>
  <c r="BP50" i="89"/>
  <c r="BY207" i="89"/>
  <c r="CX171" i="89"/>
  <c r="CH209" i="89"/>
  <c r="CG137" i="89"/>
  <c r="BY119" i="89"/>
  <c r="CW133" i="89"/>
  <c r="CJ57" i="89"/>
  <c r="CG133" i="89"/>
  <c r="BQ151" i="89"/>
  <c r="CH171" i="89"/>
  <c r="DE207" i="89"/>
  <c r="BX220" i="89"/>
  <c r="CZ210" i="89"/>
  <c r="BR209" i="89"/>
  <c r="CX219" i="89"/>
  <c r="CH68" i="89"/>
  <c r="BX51" i="89"/>
  <c r="BQ137" i="89"/>
  <c r="DE162" i="89"/>
  <c r="CY37" i="89"/>
  <c r="BY39" i="89"/>
  <c r="DE157" i="89"/>
  <c r="CG206" i="89"/>
  <c r="BQ226" i="89"/>
  <c r="CV84" i="89"/>
  <c r="CJ141" i="89"/>
  <c r="DD144" i="89"/>
  <c r="CI136" i="89"/>
  <c r="CW89" i="89"/>
  <c r="BZ150" i="89"/>
  <c r="DD220" i="89"/>
  <c r="CW87" i="89"/>
  <c r="CO167" i="89"/>
  <c r="CJ210" i="89"/>
  <c r="CH219" i="89"/>
  <c r="CO162" i="89"/>
  <c r="CI37" i="89"/>
  <c r="CX159" i="89"/>
  <c r="DE39" i="89"/>
  <c r="CZ112" i="89"/>
  <c r="CO157" i="89"/>
  <c r="CY171" i="89"/>
  <c r="CF84" i="89"/>
  <c r="CX74" i="89"/>
  <c r="BX100" i="89"/>
  <c r="CN144" i="89"/>
  <c r="BP192" i="89"/>
  <c r="BS136" i="89"/>
  <c r="BO53" i="89"/>
  <c r="CU33" i="89"/>
  <c r="BQ43" i="89"/>
  <c r="CX162" i="89"/>
  <c r="DE216" i="89"/>
  <c r="BQ87" i="89"/>
  <c r="DE131" i="89"/>
  <c r="CJ150" i="89"/>
  <c r="DE167" i="89"/>
  <c r="CN217" i="89"/>
  <c r="DD67" i="89"/>
  <c r="BR140" i="89"/>
  <c r="CH159" i="89"/>
  <c r="CJ112" i="89"/>
  <c r="CH200" i="89"/>
  <c r="CH74" i="89"/>
  <c r="DD100" i="89"/>
  <c r="CZ129" i="89"/>
  <c r="CN151" i="89"/>
  <c r="CH162" i="89"/>
  <c r="CX54" i="89"/>
  <c r="CO216" i="89"/>
  <c r="CV123" i="89"/>
  <c r="CV67" i="89"/>
  <c r="CO131" i="89"/>
  <c r="BT150" i="89"/>
  <c r="CJ161" i="89"/>
  <c r="BX217" i="89"/>
  <c r="CN67" i="89"/>
  <c r="CX140" i="89"/>
  <c r="BR200" i="89"/>
  <c r="CX224" i="89"/>
  <c r="BP185" i="89"/>
  <c r="CJ129" i="89"/>
  <c r="BP203" i="89"/>
  <c r="BQ216" i="89"/>
  <c r="BS140" i="89"/>
  <c r="BX99" i="89"/>
  <c r="CF123" i="89"/>
  <c r="CF67" i="89"/>
  <c r="BT161" i="89"/>
  <c r="DE159" i="89"/>
  <c r="BX165" i="89"/>
  <c r="DE213" i="89"/>
  <c r="CH224" i="89"/>
  <c r="CV185" i="89"/>
  <c r="DD130" i="89"/>
  <c r="CW185" i="89"/>
  <c r="BO200" i="89"/>
  <c r="BR54" i="89"/>
  <c r="DD99" i="89"/>
  <c r="CO159" i="89"/>
  <c r="CN165" i="89"/>
  <c r="CZ77" i="89"/>
  <c r="DE119" i="89"/>
  <c r="CN168" i="89"/>
  <c r="CO213" i="89"/>
  <c r="CN130" i="89"/>
  <c r="BP184" i="89"/>
  <c r="CH129" i="89"/>
  <c r="CX41" i="89"/>
  <c r="CZ116" i="89"/>
  <c r="CE150" i="89"/>
  <c r="CX117" i="89"/>
  <c r="BX47" i="89"/>
  <c r="CZ119" i="89"/>
  <c r="CH194" i="89"/>
  <c r="CE175" i="89"/>
  <c r="CV62" i="89"/>
  <c r="BU41" i="89"/>
  <c r="CK41" i="89"/>
  <c r="BR51" i="89"/>
  <c r="BU185" i="89"/>
  <c r="CX152" i="89"/>
  <c r="CJ76" i="89"/>
  <c r="CJ89" i="89"/>
  <c r="CJ82" i="89"/>
  <c r="CH132" i="89"/>
  <c r="CH220" i="89"/>
  <c r="BR97" i="89"/>
  <c r="CH33" i="89"/>
  <c r="BS132" i="89"/>
  <c r="BS52" i="89"/>
  <c r="BR205" i="89"/>
  <c r="CY97" i="89"/>
  <c r="CX60" i="89"/>
  <c r="CX151" i="89"/>
  <c r="CX66" i="89"/>
  <c r="CI97" i="89"/>
  <c r="CH60" i="89"/>
  <c r="CH151" i="89"/>
  <c r="CH66" i="89"/>
  <c r="BR132" i="89"/>
  <c r="CX97" i="89"/>
  <c r="CY52" i="89"/>
  <c r="CW68" i="89"/>
  <c r="CW136" i="89"/>
  <c r="CV184" i="89"/>
  <c r="CJ34" i="89"/>
  <c r="CU58" i="89"/>
  <c r="BX151" i="89"/>
  <c r="CJ119" i="89"/>
  <c r="BY211" i="89"/>
  <c r="BR194" i="89"/>
  <c r="CX105" i="89"/>
  <c r="BO175" i="89"/>
  <c r="BQ204" i="89"/>
  <c r="CE33" i="89"/>
  <c r="CY96" i="89"/>
  <c r="DE126" i="89"/>
  <c r="CY140" i="89"/>
  <c r="CY60" i="89"/>
  <c r="CG68" i="89"/>
  <c r="CG136" i="89"/>
  <c r="CZ203" i="89"/>
  <c r="CZ34" i="89"/>
  <c r="BX172" i="89"/>
  <c r="DE211" i="89"/>
  <c r="CH105" i="89"/>
  <c r="CX214" i="89"/>
  <c r="CW204" i="89"/>
  <c r="CI96" i="89"/>
  <c r="CO126" i="89"/>
  <c r="CI60" i="89"/>
  <c r="DD68" i="89"/>
  <c r="CJ203" i="89"/>
  <c r="DD197" i="89"/>
  <c r="CV163" i="89"/>
  <c r="BQ170" i="89"/>
  <c r="DD172" i="89"/>
  <c r="DE141" i="89"/>
  <c r="DE130" i="89"/>
  <c r="DE79" i="89"/>
  <c r="CX218" i="89"/>
  <c r="CN68" i="89"/>
  <c r="CN197" i="89"/>
  <c r="DD133" i="89"/>
  <c r="CF163" i="89"/>
  <c r="BR129" i="89"/>
  <c r="CG170" i="89"/>
  <c r="BY92" i="89"/>
  <c r="CV143" i="89"/>
  <c r="BQ89" i="89"/>
  <c r="DE47" i="89"/>
  <c r="CV126" i="89"/>
  <c r="CO141" i="89"/>
  <c r="CV111" i="89"/>
  <c r="CP166" i="89"/>
  <c r="BQ154" i="89"/>
  <c r="CO130" i="89"/>
  <c r="CO79" i="89"/>
  <c r="CZ84" i="89"/>
  <c r="CW123" i="89"/>
  <c r="BP94" i="89"/>
  <c r="CH218" i="89"/>
  <c r="BP170" i="89"/>
  <c r="CN133" i="89"/>
  <c r="CO92" i="89"/>
  <c r="CF143" i="89"/>
  <c r="CO47" i="89"/>
  <c r="CF126" i="89"/>
  <c r="CO109" i="89"/>
  <c r="DF166" i="89"/>
  <c r="CX169" i="89"/>
  <c r="CJ84" i="89"/>
  <c r="CG123" i="89"/>
  <c r="CV94" i="89"/>
  <c r="CV170" i="89"/>
  <c r="BQ206" i="89"/>
  <c r="CF192" i="89"/>
  <c r="DD84" i="89"/>
  <c r="CH117" i="89"/>
  <c r="CG185" i="89"/>
  <c r="DD47" i="89"/>
  <c r="BY109" i="89"/>
  <c r="CV203" i="89"/>
  <c r="CE53" i="89"/>
  <c r="CU200" i="89"/>
  <c r="CK105" i="89"/>
  <c r="BT76" i="89"/>
  <c r="CZ89" i="89"/>
  <c r="CI132" i="89"/>
  <c r="CZ82" i="89"/>
  <c r="CY43" i="89"/>
  <c r="CI57" i="89"/>
  <c r="CI76" i="89"/>
  <c r="CY156" i="89"/>
  <c r="CY53" i="89"/>
  <c r="BS48" i="89"/>
  <c r="CY85" i="89"/>
  <c r="BS124" i="89"/>
  <c r="CY80" i="89"/>
  <c r="CI62" i="89"/>
  <c r="CI85" i="89"/>
  <c r="CY124" i="89"/>
  <c r="CI80" i="89"/>
  <c r="CI93" i="89"/>
  <c r="BS157" i="89"/>
  <c r="BS44" i="89"/>
  <c r="CY141" i="89"/>
  <c r="CY57" i="89"/>
  <c r="BS95" i="89"/>
  <c r="BS156" i="89"/>
  <c r="BS43" i="89"/>
  <c r="CI48" i="89"/>
  <c r="CY76" i="89"/>
  <c r="CI119" i="89"/>
  <c r="CI53" i="89"/>
  <c r="BS119" i="89"/>
  <c r="CI123" i="89"/>
  <c r="BS123" i="89"/>
  <c r="CI134" i="89"/>
  <c r="BS33" i="89"/>
  <c r="CI141" i="89"/>
  <c r="CY95" i="89"/>
  <c r="BS134" i="89"/>
  <c r="CI30" i="89"/>
  <c r="BS143" i="89"/>
  <c r="CY89" i="89"/>
  <c r="BS149" i="89"/>
  <c r="CI120" i="89"/>
  <c r="BS30" i="89"/>
  <c r="CI143" i="89"/>
  <c r="CY84" i="89"/>
  <c r="CI36" i="89"/>
  <c r="CI89" i="89"/>
  <c r="CY149" i="89"/>
  <c r="BS120" i="89"/>
  <c r="CI131" i="89"/>
  <c r="CI84" i="89"/>
  <c r="CY65" i="89"/>
  <c r="BS131" i="89"/>
  <c r="CI65" i="89"/>
  <c r="CI127" i="89"/>
  <c r="BS150" i="89"/>
  <c r="CY61" i="89"/>
  <c r="CY51" i="89"/>
  <c r="BS127" i="89"/>
  <c r="CY150" i="89"/>
  <c r="BS164" i="89"/>
  <c r="CI61" i="89"/>
  <c r="CY56" i="89"/>
  <c r="CI51" i="89"/>
  <c r="CY164" i="89"/>
  <c r="CI56" i="89"/>
  <c r="CY44" i="89"/>
  <c r="BS163" i="89"/>
  <c r="CY163" i="89"/>
  <c r="CY75" i="89"/>
  <c r="BS55" i="89"/>
  <c r="CP92" i="89"/>
  <c r="DF138" i="89"/>
  <c r="BZ118" i="89"/>
  <c r="DF31" i="89"/>
  <c r="DF102" i="89"/>
  <c r="DF216" i="89"/>
  <c r="DF83" i="89"/>
  <c r="CP55" i="89"/>
  <c r="DF173" i="89"/>
  <c r="BZ78" i="89"/>
  <c r="CP207" i="89"/>
  <c r="CP161" i="89"/>
  <c r="DF113" i="89"/>
  <c r="BZ208" i="89"/>
  <c r="CP91" i="89"/>
  <c r="BZ201" i="89"/>
  <c r="CP83" i="89"/>
  <c r="DF40" i="89"/>
  <c r="CP197" i="89"/>
  <c r="DF187" i="89"/>
  <c r="DF223" i="89"/>
  <c r="DF135" i="89"/>
  <c r="DF94" i="89"/>
  <c r="CP37" i="89"/>
  <c r="CP40" i="89"/>
  <c r="BZ197" i="89"/>
  <c r="CP149" i="89"/>
  <c r="DF105" i="89"/>
  <c r="CP187" i="89"/>
  <c r="CP223" i="89"/>
  <c r="BZ128" i="89"/>
  <c r="CP94" i="89"/>
  <c r="DF37" i="89"/>
  <c r="BZ122" i="89"/>
  <c r="BZ216" i="89"/>
  <c r="BZ102" i="89"/>
  <c r="BZ149" i="89"/>
  <c r="CP95" i="89"/>
  <c r="DF45" i="89"/>
  <c r="BZ90" i="89"/>
  <c r="DF65" i="89"/>
  <c r="DF120" i="89"/>
  <c r="DF221" i="89"/>
  <c r="DF209" i="89"/>
  <c r="BZ157" i="89"/>
  <c r="CP47" i="89"/>
  <c r="CP70" i="89"/>
  <c r="CP110" i="89"/>
  <c r="DF127" i="89"/>
  <c r="CP212" i="89"/>
  <c r="DF67" i="89"/>
  <c r="BZ103" i="89"/>
  <c r="CP186" i="89"/>
  <c r="CP114" i="89"/>
  <c r="DF156" i="89"/>
  <c r="BZ70" i="89"/>
  <c r="BZ95" i="89"/>
  <c r="BZ209" i="89"/>
  <c r="BZ110" i="89"/>
  <c r="CP127" i="89"/>
  <c r="DF181" i="89"/>
  <c r="DF208" i="89"/>
  <c r="BZ186" i="89"/>
  <c r="DF86" i="89"/>
  <c r="CP85" i="89"/>
  <c r="BZ210" i="89"/>
  <c r="BZ117" i="89"/>
  <c r="BZ82" i="89"/>
  <c r="CP221" i="89"/>
  <c r="BZ189" i="89"/>
  <c r="DF97" i="89"/>
  <c r="DF92" i="89"/>
  <c r="CP179" i="89"/>
  <c r="DF157" i="89"/>
  <c r="CP45" i="89"/>
  <c r="DF118" i="89"/>
  <c r="DF47" i="89"/>
  <c r="CP219" i="89"/>
  <c r="CP97" i="89"/>
  <c r="CP65" i="89"/>
  <c r="DF103" i="89"/>
  <c r="CP176" i="89"/>
  <c r="DF129" i="89"/>
  <c r="DF219" i="89"/>
  <c r="BZ46" i="89"/>
  <c r="DF143" i="89"/>
  <c r="DF218" i="89"/>
  <c r="DF215" i="89"/>
  <c r="DF211" i="89"/>
  <c r="BZ53" i="89"/>
  <c r="DF194" i="89"/>
  <c r="CP38" i="89"/>
  <c r="DF126" i="89"/>
  <c r="DF226" i="89"/>
  <c r="CP126" i="89"/>
  <c r="CP218" i="89"/>
  <c r="DF46" i="89"/>
  <c r="DF53" i="89"/>
  <c r="CP143" i="89"/>
  <c r="CP132" i="89"/>
  <c r="BZ123" i="89"/>
  <c r="BZ170" i="89"/>
  <c r="CP111" i="89"/>
  <c r="BZ111" i="89"/>
  <c r="CP72" i="89"/>
  <c r="DF38" i="89"/>
  <c r="CP215" i="89"/>
  <c r="BZ131" i="89"/>
  <c r="BZ134" i="89"/>
  <c r="CP227" i="89"/>
  <c r="BZ72" i="89"/>
  <c r="BZ183" i="89"/>
  <c r="DF61" i="89"/>
  <c r="DF131" i="89"/>
  <c r="DF134" i="89"/>
  <c r="BZ137" i="89"/>
  <c r="BZ227" i="89"/>
  <c r="DF64" i="89"/>
  <c r="CP61" i="89"/>
  <c r="BZ132" i="89"/>
  <c r="DF58" i="89"/>
  <c r="DF170" i="89"/>
  <c r="DE158" i="89"/>
  <c r="DE206" i="89"/>
  <c r="CO209" i="89"/>
  <c r="DE67" i="89"/>
  <c r="CO67" i="89"/>
  <c r="CO191" i="89"/>
  <c r="CO93" i="89"/>
  <c r="BY191" i="89"/>
  <c r="BY93" i="89"/>
  <c r="BY114" i="89"/>
  <c r="CO29" i="89"/>
  <c r="DE114" i="89"/>
  <c r="CO146" i="89"/>
  <c r="BY107" i="89"/>
  <c r="CO148" i="89"/>
  <c r="DE156" i="89"/>
  <c r="DE205" i="89"/>
  <c r="DE203" i="89"/>
  <c r="CO156" i="89"/>
  <c r="DE154" i="89"/>
  <c r="BY148" i="89"/>
  <c r="DE107" i="89"/>
  <c r="BY151" i="89"/>
  <c r="CO154" i="89"/>
  <c r="CO205" i="89"/>
  <c r="DE149" i="89"/>
  <c r="CO203" i="89"/>
  <c r="CO149" i="89"/>
  <c r="DE118" i="89"/>
  <c r="CO118" i="89"/>
  <c r="BY199" i="89"/>
  <c r="DE199" i="89"/>
  <c r="DE51" i="89"/>
  <c r="CO51" i="89"/>
  <c r="DE138" i="89"/>
  <c r="CO169" i="89"/>
  <c r="CO138" i="89"/>
  <c r="BY197" i="89"/>
  <c r="BY169" i="89"/>
  <c r="DE134" i="89"/>
  <c r="DE197" i="89"/>
  <c r="CO134" i="89"/>
  <c r="DD146" i="89"/>
  <c r="CN146" i="89"/>
  <c r="DD34" i="89"/>
  <c r="DD155" i="89"/>
  <c r="CN34" i="89"/>
  <c r="CN155" i="89"/>
  <c r="CN74" i="89"/>
  <c r="BX176" i="89"/>
  <c r="DD176" i="89"/>
  <c r="CN160" i="89"/>
  <c r="BX111" i="89"/>
  <c r="DD111" i="89"/>
  <c r="DD127" i="89"/>
  <c r="CN87" i="89"/>
  <c r="BX203" i="89"/>
  <c r="CN127" i="89"/>
  <c r="BX160" i="89"/>
  <c r="DD162" i="89"/>
  <c r="DD56" i="89"/>
  <c r="BX184" i="89"/>
  <c r="BX201" i="89"/>
  <c r="CN56" i="89"/>
  <c r="BX190" i="89"/>
  <c r="DD184" i="89"/>
  <c r="BX178" i="89"/>
  <c r="DD190" i="89"/>
  <c r="DD123" i="89"/>
  <c r="DD203" i="89"/>
  <c r="DD178" i="89"/>
  <c r="CN159" i="89"/>
  <c r="DD188" i="89"/>
  <c r="DD152" i="89"/>
  <c r="CN152" i="89"/>
  <c r="CN195" i="89"/>
  <c r="DD202" i="89"/>
  <c r="DD195" i="89"/>
  <c r="CN202" i="89"/>
  <c r="BX108" i="89"/>
  <c r="DD108" i="89"/>
  <c r="DD72" i="89"/>
  <c r="CN72" i="89"/>
  <c r="CM179" i="89"/>
  <c r="BW191" i="89"/>
  <c r="BW201" i="89"/>
  <c r="BW169" i="89"/>
  <c r="DC212" i="89"/>
  <c r="CM190" i="89"/>
  <c r="DC169" i="89"/>
  <c r="BW82" i="89"/>
  <c r="BW164" i="89"/>
  <c r="DC51" i="89"/>
  <c r="BW190" i="89"/>
  <c r="DC152" i="89"/>
  <c r="CM123" i="89"/>
  <c r="BW72" i="89"/>
  <c r="BW170" i="89"/>
  <c r="DC162" i="89"/>
  <c r="BW174" i="89"/>
  <c r="BW217" i="89"/>
  <c r="BW142" i="89"/>
  <c r="DC164" i="89"/>
  <c r="DC191" i="89"/>
  <c r="BW51" i="89"/>
  <c r="BW123" i="89"/>
  <c r="CM212" i="89"/>
  <c r="CM152" i="89"/>
  <c r="DC208" i="89"/>
  <c r="CM64" i="89"/>
  <c r="CM82" i="89"/>
  <c r="CM149" i="89"/>
  <c r="CM208" i="89"/>
  <c r="DC64" i="89"/>
  <c r="DC220" i="89"/>
  <c r="BW180" i="89"/>
  <c r="CM80" i="89"/>
  <c r="DC80" i="89"/>
  <c r="BW94" i="89"/>
  <c r="CM180" i="89"/>
  <c r="DC176" i="89"/>
  <c r="DC177" i="89"/>
  <c r="DC199" i="89"/>
  <c r="DC216" i="89"/>
  <c r="CM199" i="89"/>
  <c r="DC187" i="89"/>
  <c r="CM220" i="89"/>
  <c r="DC142" i="89"/>
  <c r="CM177" i="89"/>
  <c r="BW227" i="89"/>
  <c r="BW216" i="89"/>
  <c r="CM77" i="89"/>
  <c r="CM194" i="89"/>
  <c r="BW207" i="89"/>
  <c r="BW113" i="89"/>
  <c r="CM94" i="89"/>
  <c r="DC224" i="89"/>
  <c r="DC116" i="89"/>
  <c r="DC217" i="89"/>
  <c r="CM224" i="89"/>
  <c r="CM116" i="89"/>
  <c r="DC202" i="89"/>
  <c r="DC185" i="89"/>
  <c r="DC207" i="89"/>
  <c r="CM202" i="89"/>
  <c r="DC113" i="89"/>
  <c r="CM185" i="89"/>
  <c r="BW107" i="89"/>
  <c r="DC188" i="89"/>
  <c r="BW215" i="89"/>
  <c r="DC120" i="89"/>
  <c r="BW110" i="89"/>
  <c r="CM154" i="89"/>
  <c r="CM107" i="89"/>
  <c r="BW121" i="89"/>
  <c r="CM110" i="89"/>
  <c r="BW89" i="89"/>
  <c r="CM71" i="89"/>
  <c r="CM188" i="89"/>
  <c r="CM176" i="89"/>
  <c r="DC210" i="89"/>
  <c r="DC215" i="89"/>
  <c r="CM120" i="89"/>
  <c r="DC118" i="89"/>
  <c r="DC71" i="89"/>
  <c r="DC92" i="89"/>
  <c r="CM210" i="89"/>
  <c r="DC137" i="89"/>
  <c r="CM75" i="89"/>
  <c r="CM118" i="89"/>
  <c r="DC181" i="89"/>
  <c r="DC124" i="89"/>
  <c r="CM92" i="89"/>
  <c r="CM137" i="89"/>
  <c r="DC225" i="89"/>
  <c r="DC75" i="89"/>
  <c r="CM146" i="89"/>
  <c r="CM181" i="89"/>
  <c r="DC117" i="89"/>
  <c r="CM124" i="89"/>
  <c r="CM225" i="89"/>
  <c r="DC146" i="89"/>
  <c r="CM117" i="89"/>
  <c r="DC121" i="89"/>
  <c r="DC89" i="89"/>
  <c r="CM68" i="89"/>
  <c r="DC195" i="89"/>
  <c r="BW141" i="89"/>
  <c r="CM162" i="89"/>
  <c r="BW40" i="89"/>
  <c r="DC158" i="89"/>
  <c r="CM158" i="89"/>
  <c r="DC174" i="89"/>
  <c r="CM145" i="89"/>
  <c r="DC154" i="89"/>
  <c r="DC145" i="89"/>
  <c r="DC105" i="89"/>
  <c r="CM105" i="89"/>
  <c r="DC223" i="89"/>
  <c r="DC150" i="89"/>
  <c r="BW214" i="89"/>
  <c r="DC204" i="89"/>
  <c r="BW156" i="89"/>
  <c r="BW218" i="89"/>
  <c r="CM38" i="89"/>
  <c r="DC61" i="89"/>
  <c r="BW193" i="89"/>
  <c r="CM138" i="89"/>
  <c r="CM193" i="89"/>
  <c r="CM29" i="89"/>
  <c r="CM204" i="89"/>
  <c r="CM223" i="89"/>
  <c r="DC182" i="89"/>
  <c r="DC102" i="89"/>
  <c r="BW125" i="89"/>
  <c r="BW90" i="89"/>
  <c r="DC189" i="89"/>
  <c r="CM182" i="89"/>
  <c r="CM102" i="89"/>
  <c r="CM56" i="89"/>
  <c r="DC161" i="89"/>
  <c r="DC156" i="89"/>
  <c r="DC56" i="89"/>
  <c r="DC88" i="89"/>
  <c r="CM161" i="89"/>
  <c r="BW39" i="89"/>
  <c r="DC132" i="89"/>
  <c r="CM109" i="89"/>
  <c r="CM126" i="89"/>
  <c r="DC79" i="89"/>
  <c r="CM125" i="89"/>
  <c r="BW83" i="89"/>
  <c r="CM90" i="89"/>
  <c r="DC29" i="89"/>
  <c r="BW184" i="89"/>
  <c r="CM52" i="89"/>
  <c r="CM132" i="89"/>
  <c r="CM189" i="89"/>
  <c r="CM147" i="89"/>
  <c r="CM150" i="89"/>
  <c r="DC218" i="89"/>
  <c r="CM88" i="89"/>
  <c r="DC38" i="89"/>
  <c r="DC126" i="89"/>
  <c r="CM79" i="89"/>
  <c r="DC52" i="89"/>
  <c r="DC147" i="89"/>
  <c r="DC128" i="89"/>
  <c r="BW37" i="89"/>
  <c r="DC97" i="89"/>
  <c r="DC157" i="89"/>
  <c r="CM114" i="89"/>
  <c r="DC129" i="89"/>
  <c r="DC100" i="89"/>
  <c r="CM128" i="89"/>
  <c r="CM97" i="89"/>
  <c r="CM83" i="89"/>
  <c r="CM157" i="89"/>
  <c r="BW114" i="89"/>
  <c r="CM129" i="89"/>
  <c r="CM100" i="89"/>
  <c r="DC184" i="89"/>
  <c r="BW194" i="89"/>
  <c r="CM187" i="89"/>
  <c r="DC91" i="89"/>
  <c r="DC160" i="89"/>
  <c r="CM55" i="89"/>
  <c r="DC209" i="89"/>
  <c r="CM91" i="89"/>
  <c r="CM160" i="89"/>
  <c r="DC172" i="89"/>
  <c r="DC55" i="89"/>
  <c r="CM209" i="89"/>
  <c r="CM73" i="89"/>
  <c r="BW165" i="89"/>
  <c r="CM172" i="89"/>
  <c r="CM59" i="89"/>
  <c r="DC165" i="89"/>
  <c r="DC131" i="89"/>
  <c r="DC227" i="89"/>
  <c r="DC59" i="89"/>
  <c r="CM131" i="89"/>
  <c r="CM72" i="89"/>
  <c r="BV50" i="89"/>
  <c r="CL50" i="89"/>
  <c r="DB159" i="89"/>
  <c r="DB102" i="89"/>
  <c r="BV104" i="89"/>
  <c r="BV153" i="89"/>
  <c r="CL159" i="89"/>
  <c r="CL102" i="89"/>
  <c r="CL106" i="89"/>
  <c r="BV148" i="89"/>
  <c r="DB148" i="89"/>
  <c r="CL199" i="89"/>
  <c r="CL74" i="89"/>
  <c r="CL185" i="89"/>
  <c r="DB193" i="89"/>
  <c r="BV199" i="89"/>
  <c r="DB74" i="89"/>
  <c r="CL193" i="89"/>
  <c r="DB62" i="89"/>
  <c r="BV93" i="89"/>
  <c r="BV52" i="89"/>
  <c r="DB209" i="89"/>
  <c r="CL82" i="89"/>
  <c r="DB60" i="89"/>
  <c r="BV185" i="89"/>
  <c r="BV82" i="89"/>
  <c r="BV62" i="89"/>
  <c r="CL209" i="89"/>
  <c r="DB104" i="89"/>
  <c r="BV146" i="89"/>
  <c r="CL52" i="89"/>
  <c r="CL207" i="89"/>
  <c r="DB93" i="89"/>
  <c r="DB150" i="89"/>
  <c r="BV147" i="89"/>
  <c r="CL150" i="89"/>
  <c r="BV158" i="89"/>
  <c r="DB147" i="89"/>
  <c r="DB156" i="89"/>
  <c r="CL156" i="89"/>
  <c r="BV143" i="89"/>
  <c r="BV207" i="89"/>
  <c r="BV190" i="89"/>
  <c r="DB103" i="89"/>
  <c r="CL103" i="89"/>
  <c r="BV54" i="89"/>
  <c r="CL164" i="89"/>
  <c r="BV60" i="89"/>
  <c r="DB164" i="89"/>
  <c r="DB162" i="89"/>
  <c r="BV186" i="89"/>
  <c r="BV71" i="89"/>
  <c r="BV76" i="89"/>
  <c r="CL76" i="89"/>
  <c r="DB186" i="89"/>
  <c r="BV152" i="89"/>
  <c r="DB198" i="89"/>
  <c r="CL198" i="89"/>
  <c r="BV48" i="89"/>
  <c r="CL48" i="89"/>
  <c r="DB152" i="89"/>
  <c r="DB160" i="89"/>
  <c r="CL160" i="89"/>
  <c r="BT192" i="89"/>
  <c r="BT156" i="89"/>
  <c r="BT50" i="89"/>
  <c r="CZ195" i="89"/>
  <c r="CJ192" i="89"/>
  <c r="CJ50" i="89"/>
  <c r="CJ195" i="89"/>
  <c r="CZ136" i="89"/>
  <c r="CJ136" i="89"/>
  <c r="CZ200" i="89"/>
  <c r="CJ200" i="89"/>
  <c r="BT209" i="89"/>
  <c r="CJ46" i="89"/>
  <c r="CJ209" i="89"/>
  <c r="BT124" i="89"/>
  <c r="BT44" i="89"/>
  <c r="CZ46" i="89"/>
  <c r="CZ205" i="89"/>
  <c r="CZ37" i="89"/>
  <c r="CZ86" i="89"/>
  <c r="CJ205" i="89"/>
  <c r="CJ37" i="89"/>
  <c r="CJ86" i="89"/>
  <c r="CZ81" i="89"/>
  <c r="CJ81" i="89"/>
  <c r="CZ124" i="89"/>
  <c r="BT138" i="89"/>
  <c r="CJ44" i="89"/>
  <c r="CZ66" i="89"/>
  <c r="CJ199" i="89"/>
  <c r="CJ66" i="89"/>
  <c r="CJ146" i="89"/>
  <c r="CZ60" i="89"/>
  <c r="BT146" i="89"/>
  <c r="CJ60" i="89"/>
  <c r="CY64" i="89"/>
  <c r="CI64" i="89"/>
  <c r="CY72" i="89"/>
  <c r="CI72" i="89"/>
  <c r="BS155" i="89"/>
  <c r="CY155" i="89"/>
  <c r="BR81" i="89"/>
  <c r="CX141" i="89"/>
  <c r="CX92" i="89"/>
  <c r="BR130" i="89"/>
  <c r="CX176" i="89"/>
  <c r="CX130" i="89"/>
  <c r="CH212" i="89"/>
  <c r="CH176" i="89"/>
  <c r="BR212" i="89"/>
  <c r="CH71" i="89"/>
  <c r="BR158" i="89"/>
  <c r="CX73" i="89"/>
  <c r="CH158" i="89"/>
  <c r="BR42" i="89"/>
  <c r="CX106" i="89"/>
  <c r="CH73" i="89"/>
  <c r="CH106" i="89"/>
  <c r="BR138" i="89"/>
  <c r="CH216" i="89"/>
  <c r="CX138" i="89"/>
  <c r="CX85" i="89"/>
  <c r="CX42" i="89"/>
  <c r="CH81" i="89"/>
  <c r="BR50" i="89"/>
  <c r="CH182" i="89"/>
  <c r="CH197" i="89"/>
  <c r="CH89" i="89"/>
  <c r="CH124" i="89"/>
  <c r="CX164" i="89"/>
  <c r="BR197" i="89"/>
  <c r="BR215" i="89"/>
  <c r="CH165" i="89"/>
  <c r="BR113" i="89"/>
  <c r="CX223" i="89"/>
  <c r="CX58" i="89"/>
  <c r="CH113" i="89"/>
  <c r="CH223" i="89"/>
  <c r="BR143" i="89"/>
  <c r="CH58" i="89"/>
  <c r="BR146" i="89"/>
  <c r="CH199" i="89"/>
  <c r="BR142" i="89"/>
  <c r="CX142" i="89"/>
  <c r="CX147" i="89"/>
  <c r="CH153" i="89"/>
  <c r="BR69" i="89"/>
  <c r="BR90" i="89"/>
  <c r="CH51" i="89"/>
  <c r="CH133" i="89"/>
  <c r="CX70" i="89"/>
  <c r="BR122" i="89"/>
  <c r="CH152" i="89"/>
  <c r="CH70" i="89"/>
  <c r="CX122" i="89"/>
  <c r="CX181" i="89"/>
  <c r="BR213" i="89"/>
  <c r="CX84" i="89"/>
  <c r="CH181" i="89"/>
  <c r="BR166" i="89"/>
  <c r="CX213" i="89"/>
  <c r="CH84" i="89"/>
  <c r="CH166" i="89"/>
  <c r="CX69" i="89"/>
  <c r="CH90" i="89"/>
  <c r="BR133" i="89"/>
  <c r="CG106" i="89"/>
  <c r="BQ82" i="89"/>
  <c r="BQ218" i="89"/>
  <c r="BQ97" i="89"/>
  <c r="BQ219" i="89"/>
  <c r="BQ212" i="89"/>
  <c r="CW131" i="89"/>
  <c r="CW34" i="89"/>
  <c r="CW97" i="89"/>
  <c r="CG34" i="89"/>
  <c r="CW122" i="89"/>
  <c r="CG122" i="89"/>
  <c r="CG218" i="89"/>
  <c r="CG219" i="89"/>
  <c r="BQ203" i="89"/>
  <c r="CW73" i="89"/>
  <c r="CW203" i="89"/>
  <c r="BQ106" i="89"/>
  <c r="CG73" i="89"/>
  <c r="CG215" i="89"/>
  <c r="CW215" i="89"/>
  <c r="BQ201" i="89"/>
  <c r="BQ213" i="89"/>
  <c r="CW201" i="89"/>
  <c r="CG186" i="89"/>
  <c r="CW213" i="89"/>
  <c r="BQ186" i="89"/>
  <c r="CG94" i="89"/>
  <c r="CW56" i="89"/>
  <c r="CW94" i="89"/>
  <c r="BQ56" i="89"/>
  <c r="CW156" i="89"/>
  <c r="CW67" i="89"/>
  <c r="CG193" i="89"/>
  <c r="CG67" i="89"/>
  <c r="BQ58" i="89"/>
  <c r="BQ199" i="89"/>
  <c r="CG178" i="89"/>
  <c r="CW227" i="89"/>
  <c r="CW119" i="89"/>
  <c r="CW51" i="89"/>
  <c r="CG51" i="89"/>
  <c r="CG217" i="89"/>
  <c r="CV164" i="89"/>
  <c r="BP60" i="89"/>
  <c r="BP220" i="89"/>
  <c r="CV220" i="89"/>
  <c r="CF213" i="89"/>
  <c r="CV198" i="89"/>
  <c r="CF164" i="89"/>
  <c r="CV148" i="89"/>
  <c r="BP213" i="89"/>
  <c r="CF46" i="89"/>
  <c r="CF198" i="89"/>
  <c r="CF148" i="89"/>
  <c r="CV137" i="89"/>
  <c r="BP33" i="89"/>
  <c r="CV95" i="89"/>
  <c r="CV33" i="89"/>
  <c r="CF168" i="89"/>
  <c r="CV60" i="89"/>
  <c r="BP216" i="89"/>
  <c r="BP114" i="89"/>
  <c r="CV210" i="89"/>
  <c r="BP199" i="89"/>
  <c r="CF166" i="89"/>
  <c r="BP186" i="89"/>
  <c r="CV138" i="89"/>
  <c r="CF193" i="89"/>
  <c r="CV159" i="89"/>
  <c r="BP139" i="89"/>
  <c r="CV44" i="89"/>
  <c r="BP71" i="89"/>
  <c r="BP166" i="89"/>
  <c r="CF138" i="89"/>
  <c r="CV186" i="89"/>
  <c r="CV133" i="89"/>
  <c r="CF159" i="89"/>
  <c r="BP191" i="89"/>
  <c r="CV193" i="89"/>
  <c r="CV78" i="89"/>
  <c r="BP97" i="89"/>
  <c r="CV38" i="89"/>
  <c r="CF133" i="89"/>
  <c r="CV191" i="89"/>
  <c r="CF78" i="89"/>
  <c r="CV56" i="89"/>
  <c r="CV97" i="89"/>
  <c r="CF38" i="89"/>
  <c r="CF214" i="89"/>
  <c r="CF56" i="89"/>
  <c r="CF215" i="89"/>
  <c r="BP214" i="89"/>
  <c r="CV139" i="89"/>
  <c r="CV71" i="89"/>
  <c r="CF82" i="89"/>
  <c r="BO77" i="89"/>
  <c r="CU84" i="89"/>
  <c r="CU176" i="89"/>
  <c r="BO219" i="89"/>
  <c r="CE89" i="89"/>
  <c r="BO198" i="89"/>
  <c r="BO85" i="89"/>
  <c r="BO143" i="89"/>
  <c r="CE198" i="89"/>
  <c r="CU89" i="89"/>
  <c r="CU104" i="89"/>
  <c r="CE85" i="89"/>
  <c r="CE143" i="89"/>
  <c r="CU110" i="89"/>
  <c r="CE206" i="89"/>
  <c r="BO201" i="89"/>
  <c r="CE147" i="89"/>
  <c r="CU97" i="89"/>
  <c r="CU147" i="89"/>
  <c r="CU93" i="89"/>
  <c r="BO214" i="89"/>
  <c r="CE97" i="89"/>
  <c r="CU158" i="89"/>
  <c r="CE93" i="89"/>
  <c r="CE158" i="89"/>
  <c r="CU151" i="89"/>
  <c r="CE151" i="89"/>
  <c r="CE61" i="89"/>
  <c r="BO40" i="89"/>
  <c r="BO177" i="89"/>
  <c r="CU150" i="89"/>
  <c r="BO172" i="89"/>
  <c r="CE54" i="89"/>
  <c r="CU54" i="89"/>
  <c r="CU226" i="89"/>
  <c r="CE81" i="89"/>
  <c r="CE226" i="89"/>
  <c r="CE86" i="89"/>
  <c r="CU81" i="89"/>
  <c r="CU115" i="89"/>
  <c r="CU171" i="89"/>
  <c r="CU86" i="89"/>
  <c r="CU177" i="89"/>
  <c r="CE115" i="89"/>
  <c r="CU172" i="89"/>
  <c r="CE171" i="89"/>
  <c r="CU225" i="89"/>
  <c r="BO130" i="89"/>
  <c r="CE202" i="89"/>
  <c r="CU209" i="89"/>
  <c r="CE38" i="89"/>
  <c r="CU179" i="89"/>
  <c r="CE179" i="89"/>
  <c r="CE146" i="89"/>
  <c r="CE105" i="89"/>
  <c r="CU146" i="89"/>
  <c r="BO224" i="89"/>
  <c r="CP140" i="89"/>
  <c r="DF88" i="89"/>
  <c r="DF66" i="89"/>
  <c r="DF202" i="89"/>
  <c r="CP150" i="89"/>
  <c r="BZ88" i="89"/>
  <c r="BZ54" i="89"/>
  <c r="DF140" i="89"/>
  <c r="BZ224" i="89"/>
  <c r="DF203" i="89"/>
  <c r="BZ178" i="89"/>
  <c r="DF80" i="89"/>
  <c r="CP66" i="89"/>
  <c r="CP80" i="89"/>
  <c r="DF174" i="89"/>
  <c r="BZ139" i="89"/>
  <c r="CP174" i="89"/>
  <c r="DF217" i="89"/>
  <c r="DF69" i="89"/>
  <c r="DF139" i="89"/>
  <c r="DF160" i="89"/>
  <c r="BZ151" i="89"/>
  <c r="BZ87" i="89"/>
  <c r="CP217" i="89"/>
  <c r="CP69" i="89"/>
  <c r="CP160" i="89"/>
  <c r="CP87" i="89"/>
  <c r="DF54" i="89"/>
  <c r="DF224" i="89"/>
  <c r="CP203" i="89"/>
  <c r="DF178" i="89"/>
  <c r="BZ119" i="89"/>
  <c r="DF148" i="89"/>
  <c r="DF119" i="89"/>
  <c r="CP148" i="89"/>
  <c r="DF62" i="89"/>
  <c r="CP145" i="89"/>
  <c r="DF168" i="89"/>
  <c r="CP62" i="89"/>
  <c r="CP168" i="89"/>
  <c r="DF77" i="89"/>
  <c r="CP77" i="89"/>
  <c r="CP202" i="89"/>
  <c r="DE210" i="89"/>
  <c r="BY201" i="89"/>
  <c r="DE182" i="89"/>
  <c r="CO68" i="89"/>
  <c r="CO170" i="89"/>
  <c r="BY62" i="89"/>
  <c r="BX49" i="89"/>
  <c r="BX95" i="89"/>
  <c r="CN131" i="89"/>
  <c r="CN209" i="89"/>
  <c r="DD55" i="89"/>
  <c r="CN38" i="89"/>
  <c r="DD95" i="89"/>
  <c r="CN55" i="89"/>
  <c r="BX167" i="89"/>
  <c r="DD135" i="89"/>
  <c r="BX186" i="89"/>
  <c r="CN167" i="89"/>
  <c r="CN135" i="89"/>
  <c r="DD186" i="89"/>
  <c r="DD85" i="89"/>
  <c r="DD126" i="89"/>
  <c r="CN85" i="89"/>
  <c r="CN126" i="89"/>
  <c r="DD77" i="89"/>
  <c r="DD158" i="89"/>
  <c r="DD60" i="89"/>
  <c r="CN43" i="89"/>
  <c r="DD159" i="89"/>
  <c r="BX188" i="89"/>
  <c r="CN201" i="89"/>
  <c r="DD79" i="89"/>
  <c r="CN162" i="89"/>
  <c r="DD210" i="89"/>
  <c r="BX87" i="89"/>
  <c r="CN123" i="89"/>
  <c r="DD150" i="89"/>
  <c r="CN210" i="89"/>
  <c r="CN150" i="89"/>
  <c r="BW198" i="89"/>
  <c r="CM108" i="89"/>
  <c r="DC140" i="89"/>
  <c r="DC226" i="89"/>
  <c r="CM140" i="89"/>
  <c r="CM226" i="89"/>
  <c r="BW108" i="89"/>
  <c r="DC41" i="89"/>
  <c r="BW136" i="89"/>
  <c r="BV106" i="89"/>
  <c r="DB78" i="89"/>
  <c r="BV68" i="89"/>
  <c r="CL68" i="89"/>
  <c r="DB111" i="89"/>
  <c r="CL111" i="89"/>
  <c r="DB190" i="89"/>
  <c r="DB201" i="89"/>
  <c r="BV173" i="89"/>
  <c r="CL158" i="89"/>
  <c r="DB44" i="89"/>
  <c r="DB151" i="89"/>
  <c r="CL151" i="89"/>
  <c r="CL64" i="89"/>
  <c r="DB59" i="89"/>
  <c r="DB206" i="89"/>
  <c r="CL206" i="89"/>
  <c r="BV84" i="89"/>
  <c r="CL84" i="89"/>
  <c r="BT164" i="89"/>
  <c r="CZ213" i="89"/>
  <c r="CZ58" i="89"/>
  <c r="CZ208" i="89"/>
  <c r="CZ52" i="89"/>
  <c r="CJ58" i="89"/>
  <c r="CJ208" i="89"/>
  <c r="CZ132" i="89"/>
  <c r="CJ52" i="89"/>
  <c r="CZ54" i="89"/>
  <c r="CZ113" i="89"/>
  <c r="CJ54" i="89"/>
  <c r="CJ213" i="89"/>
  <c r="CJ113" i="89"/>
  <c r="CJ214" i="89"/>
  <c r="CZ214" i="89"/>
  <c r="CZ140" i="89"/>
  <c r="CZ53" i="89"/>
  <c r="CJ53" i="89"/>
  <c r="CZ62" i="89"/>
  <c r="CJ62" i="89"/>
  <c r="CZ61" i="89"/>
  <c r="CJ193" i="89"/>
  <c r="CJ61" i="89"/>
  <c r="CZ193" i="89"/>
  <c r="CZ70" i="89"/>
  <c r="CJ115" i="89"/>
  <c r="CJ70" i="89"/>
  <c r="CY130" i="89"/>
  <c r="CY192" i="89"/>
  <c r="BS192" i="89"/>
  <c r="CY70" i="89"/>
  <c r="CI130" i="89"/>
  <c r="CI70" i="89"/>
  <c r="BS151" i="89"/>
  <c r="CI171" i="89"/>
  <c r="BS165" i="89"/>
  <c r="CI165" i="89"/>
  <c r="CY78" i="89"/>
  <c r="CY115" i="89"/>
  <c r="CI115" i="89"/>
  <c r="BS138" i="89"/>
  <c r="CI78" i="89"/>
  <c r="CY138" i="89"/>
  <c r="BS154" i="89"/>
  <c r="CY154" i="89"/>
  <c r="BS159" i="89"/>
  <c r="CI126" i="89"/>
  <c r="CY159" i="89"/>
  <c r="CI215" i="89"/>
  <c r="BS126" i="89"/>
  <c r="CY215" i="89"/>
  <c r="CY71" i="89"/>
  <c r="BR189" i="89"/>
  <c r="CH174" i="89"/>
  <c r="CH93" i="89"/>
  <c r="BR118" i="89"/>
  <c r="BR174" i="89"/>
  <c r="CX50" i="89"/>
  <c r="CX102" i="89"/>
  <c r="CX182" i="89"/>
  <c r="CX190" i="89"/>
  <c r="BR116" i="89"/>
  <c r="CH190" i="89"/>
  <c r="CH177" i="89"/>
  <c r="CX189" i="89"/>
  <c r="BR193" i="89"/>
  <c r="CH169" i="89"/>
  <c r="CX191" i="89"/>
  <c r="CH191" i="89"/>
  <c r="CX180" i="89"/>
  <c r="CW52" i="89"/>
  <c r="CG143" i="89"/>
  <c r="CG115" i="89"/>
  <c r="CG177" i="89"/>
  <c r="BQ177" i="89"/>
  <c r="BQ166" i="89"/>
  <c r="CW163" i="89"/>
  <c r="CG166" i="89"/>
  <c r="CW125" i="89"/>
  <c r="BQ143" i="89"/>
  <c r="CG125" i="89"/>
  <c r="BQ198" i="89"/>
  <c r="BQ115" i="89"/>
  <c r="BQ193" i="89"/>
  <c r="CW98" i="89"/>
  <c r="CW184" i="89"/>
  <c r="BQ227" i="89"/>
  <c r="CW224" i="89"/>
  <c r="CG52" i="89"/>
  <c r="CW199" i="89"/>
  <c r="BQ178" i="89"/>
  <c r="BQ217" i="89"/>
  <c r="BQ48" i="89"/>
  <c r="CG119" i="89"/>
  <c r="CG139" i="89"/>
  <c r="CW195" i="89"/>
  <c r="CG188" i="89"/>
  <c r="BQ38" i="89"/>
  <c r="BQ195" i="89"/>
  <c r="BQ188" i="89"/>
  <c r="CW38" i="89"/>
  <c r="CG84" i="89"/>
  <c r="CG105" i="89"/>
  <c r="CG98" i="89"/>
  <c r="CG184" i="89"/>
  <c r="BQ105" i="89"/>
  <c r="CW139" i="89"/>
  <c r="BQ207" i="89"/>
  <c r="CW207" i="89"/>
  <c r="CW127" i="89"/>
  <c r="CG127" i="89"/>
  <c r="BQ179" i="89"/>
  <c r="CW58" i="89"/>
  <c r="CG174" i="89"/>
  <c r="BQ135" i="89"/>
  <c r="BQ174" i="89"/>
  <c r="BQ209" i="89"/>
  <c r="CW209" i="89"/>
  <c r="BQ145" i="89"/>
  <c r="CW145" i="89"/>
  <c r="CW164" i="89"/>
  <c r="CW149" i="89"/>
  <c r="CW211" i="89"/>
  <c r="CG164" i="89"/>
  <c r="CW74" i="89"/>
  <c r="BP177" i="89"/>
  <c r="CV156" i="89"/>
  <c r="CV177" i="89"/>
  <c r="CF156" i="89"/>
  <c r="BP183" i="89"/>
  <c r="CV183" i="89"/>
  <c r="CV205" i="89"/>
  <c r="CV35" i="89"/>
  <c r="BP194" i="89"/>
  <c r="CF52" i="89"/>
  <c r="CV68" i="89"/>
  <c r="CV52" i="89"/>
  <c r="CV136" i="89"/>
  <c r="CF68" i="89"/>
  <c r="BP175" i="89"/>
  <c r="CF136" i="89"/>
  <c r="CV175" i="89"/>
  <c r="BP108" i="89"/>
  <c r="CV108" i="89"/>
  <c r="CV117" i="89"/>
  <c r="BO58" i="89"/>
  <c r="CE225" i="89"/>
  <c r="CU108" i="89"/>
  <c r="CE108" i="89"/>
  <c r="CE60" i="89"/>
  <c r="DC211" i="89"/>
  <c r="BU31" i="89"/>
  <c r="CF206" i="89"/>
  <c r="DE64" i="89"/>
  <c r="CP152" i="89"/>
  <c r="CN124" i="89"/>
  <c r="CE73" i="89"/>
  <c r="BZ180" i="89"/>
  <c r="CU138" i="89"/>
  <c r="CV155" i="89"/>
  <c r="DC179" i="89"/>
  <c r="DE187" i="89"/>
  <c r="BQ129" i="89"/>
  <c r="DD147" i="89"/>
  <c r="CK31" i="89"/>
  <c r="DD124" i="89"/>
  <c r="DF152" i="89"/>
  <c r="CO116" i="89"/>
  <c r="CV206" i="89"/>
  <c r="CP58" i="89"/>
  <c r="BX91" i="89"/>
  <c r="CG163" i="89"/>
  <c r="CL226" i="89"/>
  <c r="CM47" i="89"/>
  <c r="DA46" i="89"/>
  <c r="CM211" i="89"/>
  <c r="CO101" i="89"/>
  <c r="CW134" i="89"/>
  <c r="CU73" i="89"/>
  <c r="CV118" i="89"/>
  <c r="CO64" i="89"/>
  <c r="DF106" i="89"/>
  <c r="DD91" i="89"/>
  <c r="CV160" i="89"/>
  <c r="DD125" i="89"/>
  <c r="DC47" i="89"/>
  <c r="BU46" i="89"/>
  <c r="CH206" i="89"/>
  <c r="BY101" i="89"/>
  <c r="CG134" i="89"/>
  <c r="CF118" i="89"/>
  <c r="CH39" i="89"/>
  <c r="BP103" i="89"/>
  <c r="CP106" i="89"/>
  <c r="CX111" i="89"/>
  <c r="DC65" i="89"/>
  <c r="CN125" i="89"/>
  <c r="DF59" i="89"/>
  <c r="CW140" i="89"/>
  <c r="CL211" i="89"/>
  <c r="BR206" i="89"/>
  <c r="BV35" i="89"/>
  <c r="CM84" i="89"/>
  <c r="CX87" i="89"/>
  <c r="CX39" i="89"/>
  <c r="CV103" i="89"/>
  <c r="BO64" i="89"/>
  <c r="CP59" i="89"/>
  <c r="CE50" i="89"/>
  <c r="BX98" i="89"/>
  <c r="CG140" i="89"/>
  <c r="CL30" i="89"/>
  <c r="DB35" i="89"/>
  <c r="DC84" i="89"/>
  <c r="BR87" i="89"/>
  <c r="DF41" i="89"/>
  <c r="BX92" i="89"/>
  <c r="BP176" i="89"/>
  <c r="CN63" i="89"/>
  <c r="DF180" i="89"/>
  <c r="CW198" i="89"/>
  <c r="CN142" i="89"/>
  <c r="CO187" i="89"/>
  <c r="CW129" i="89"/>
  <c r="CU50" i="89"/>
  <c r="DD98" i="89"/>
  <c r="CY151" i="89"/>
  <c r="CP41" i="89"/>
  <c r="DD92" i="89"/>
  <c r="BY116" i="89"/>
  <c r="CV176" i="89"/>
  <c r="BY122" i="89"/>
  <c r="BX212" i="89"/>
  <c r="CW29" i="89"/>
  <c r="BR207" i="89"/>
  <c r="BP200" i="89"/>
  <c r="BX63" i="89"/>
  <c r="CW162" i="89"/>
  <c r="CG95" i="89"/>
  <c r="CH111" i="89"/>
  <c r="DE54" i="89"/>
  <c r="CX207" i="89"/>
  <c r="BW65" i="89"/>
  <c r="CG220" i="89"/>
  <c r="CG162" i="89"/>
  <c r="BQ95" i="89"/>
  <c r="CM69" i="89"/>
  <c r="CO54" i="89"/>
  <c r="CU152" i="89"/>
  <c r="CY83" i="89"/>
  <c r="CY99" i="89"/>
  <c r="CU164" i="89"/>
  <c r="CG183" i="89"/>
  <c r="CZ202" i="89"/>
  <c r="DC69" i="89"/>
  <c r="CY63" i="89"/>
  <c r="CE152" i="89"/>
  <c r="CI83" i="89"/>
  <c r="BV80" i="89"/>
  <c r="CI99" i="89"/>
  <c r="CE164" i="89"/>
  <c r="BQ183" i="89"/>
  <c r="CJ202" i="89"/>
  <c r="BY90" i="89"/>
  <c r="CI63" i="89"/>
  <c r="CV70" i="89"/>
  <c r="BP224" i="89"/>
  <c r="DA112" i="89"/>
  <c r="CL80" i="89"/>
  <c r="CE46" i="89"/>
  <c r="BQ196" i="89"/>
  <c r="CO90" i="89"/>
  <c r="CE52" i="89"/>
  <c r="CF70" i="89"/>
  <c r="BZ167" i="89"/>
  <c r="BV107" i="89"/>
  <c r="CG107" i="89"/>
  <c r="CK112" i="89"/>
  <c r="CX225" i="89"/>
  <c r="CZ131" i="89"/>
  <c r="CH201" i="89"/>
  <c r="DD212" i="89"/>
  <c r="CU46" i="89"/>
  <c r="CW196" i="89"/>
  <c r="DE122" i="89"/>
  <c r="CG29" i="89"/>
  <c r="CU52" i="89"/>
  <c r="CP167" i="89"/>
  <c r="CV200" i="89"/>
  <c r="BQ107" i="89"/>
  <c r="CE64" i="89"/>
  <c r="CH225" i="89"/>
  <c r="DF48" i="89"/>
  <c r="DD103" i="89"/>
  <c r="CG202" i="89"/>
  <c r="CW167" i="89"/>
  <c r="DD175" i="89"/>
  <c r="DD76" i="89"/>
  <c r="CH85" i="89"/>
  <c r="CV197" i="89"/>
  <c r="CU114" i="89"/>
  <c r="CU100" i="89"/>
  <c r="CJ132" i="89"/>
  <c r="BZ130" i="89"/>
  <c r="CV127" i="89"/>
  <c r="CU102" i="89"/>
  <c r="CG211" i="89"/>
  <c r="BW41" i="89"/>
  <c r="CF117" i="89"/>
  <c r="CX126" i="89"/>
  <c r="DD156" i="89"/>
  <c r="CX226" i="89"/>
  <c r="BY41" i="89"/>
  <c r="CM46" i="89"/>
  <c r="BX74" i="89"/>
  <c r="DE111" i="89"/>
  <c r="BP104" i="89"/>
  <c r="CG74" i="89"/>
  <c r="CE104" i="89"/>
  <c r="BP31" i="89"/>
  <c r="BR216" i="89"/>
  <c r="BV56" i="89"/>
  <c r="DC134" i="89"/>
  <c r="DF184" i="89"/>
  <c r="CE114" i="89"/>
  <c r="CE100" i="89"/>
  <c r="DF130" i="89"/>
  <c r="CF127" i="89"/>
  <c r="CE102" i="89"/>
  <c r="CZ92" i="89"/>
  <c r="CM34" i="89"/>
  <c r="CK201" i="89"/>
  <c r="BV124" i="89"/>
  <c r="CN156" i="89"/>
  <c r="CH226" i="89"/>
  <c r="BQ39" i="89"/>
  <c r="DC46" i="89"/>
  <c r="CI42" i="89"/>
  <c r="DD82" i="89"/>
  <c r="CO78" i="89"/>
  <c r="CH36" i="89"/>
  <c r="CZ38" i="89"/>
  <c r="CV104" i="89"/>
  <c r="DD198" i="89"/>
  <c r="CV31" i="89"/>
  <c r="CL56" i="89"/>
  <c r="DC45" i="89"/>
  <c r="CU118" i="89"/>
  <c r="BZ48" i="89"/>
  <c r="CV153" i="89"/>
  <c r="CU190" i="89"/>
  <c r="BX76" i="89"/>
  <c r="CP198" i="89"/>
  <c r="BO132" i="89"/>
  <c r="BY87" i="89"/>
  <c r="CV187" i="89"/>
  <c r="BP197" i="89"/>
  <c r="BO111" i="89"/>
  <c r="DC98" i="89"/>
  <c r="DF191" i="89"/>
  <c r="CX185" i="89"/>
  <c r="CJ92" i="89"/>
  <c r="BS158" i="89"/>
  <c r="CN61" i="89"/>
  <c r="DC96" i="89"/>
  <c r="CW39" i="89"/>
  <c r="CW45" i="89"/>
  <c r="CN82" i="89"/>
  <c r="BR36" i="89"/>
  <c r="CN198" i="89"/>
  <c r="CE118" i="89"/>
  <c r="BP182" i="89"/>
  <c r="CE190" i="89"/>
  <c r="CX53" i="89"/>
  <c r="BZ198" i="89"/>
  <c r="CO87" i="89"/>
  <c r="CF187" i="89"/>
  <c r="CU31" i="89"/>
  <c r="CI81" i="89"/>
  <c r="BZ121" i="89"/>
  <c r="CM98" i="89"/>
  <c r="CP191" i="89"/>
  <c r="CH185" i="89"/>
  <c r="CM96" i="89"/>
  <c r="CP175" i="89"/>
  <c r="BO173" i="89"/>
  <c r="CX100" i="89"/>
  <c r="CY59" i="89"/>
  <c r="CV182" i="89"/>
  <c r="CH53" i="89"/>
  <c r="CX184" i="89"/>
  <c r="CI54" i="89"/>
  <c r="BP91" i="89"/>
  <c r="DF121" i="89"/>
  <c r="DE136" i="89"/>
  <c r="DD143" i="89"/>
  <c r="DC122" i="89"/>
  <c r="CP205" i="89"/>
  <c r="CI174" i="89"/>
  <c r="BU72" i="89"/>
  <c r="CU128" i="89"/>
  <c r="CF34" i="89"/>
  <c r="DF81" i="89"/>
  <c r="DE218" i="89"/>
  <c r="BR136" i="89"/>
  <c r="CE67" i="89"/>
  <c r="BV81" i="89"/>
  <c r="CH100" i="89"/>
  <c r="BV194" i="89"/>
  <c r="BX171" i="89"/>
  <c r="CG33" i="89"/>
  <c r="CI59" i="89"/>
  <c r="BR139" i="89"/>
  <c r="DD139" i="89"/>
  <c r="DF189" i="89"/>
  <c r="CP100" i="89"/>
  <c r="CH184" i="89"/>
  <c r="CV194" i="89"/>
  <c r="BR67" i="89"/>
  <c r="CV91" i="89"/>
  <c r="DC198" i="89"/>
  <c r="CN143" i="89"/>
  <c r="CM122" i="89"/>
  <c r="BZ205" i="89"/>
  <c r="CE128" i="89"/>
  <c r="DC136" i="89"/>
  <c r="CP81" i="89"/>
  <c r="CG148" i="89"/>
  <c r="CJ39" i="89"/>
  <c r="DB79" i="89"/>
  <c r="BV197" i="89"/>
  <c r="DF133" i="89"/>
  <c r="CG208" i="89"/>
  <c r="BX62" i="89"/>
  <c r="BY38" i="89"/>
  <c r="DB194" i="89"/>
  <c r="CF77" i="89"/>
  <c r="DD171" i="89"/>
  <c r="CE49" i="89"/>
  <c r="CE40" i="89"/>
  <c r="BQ33" i="89"/>
  <c r="DC133" i="89"/>
  <c r="CH79" i="89"/>
  <c r="CO190" i="89"/>
  <c r="BW93" i="89"/>
  <c r="CN185" i="89"/>
  <c r="BO79" i="89"/>
  <c r="DF56" i="89"/>
  <c r="BP161" i="89"/>
  <c r="CE126" i="89"/>
  <c r="BZ56" i="89"/>
  <c r="BP135" i="89"/>
  <c r="CM141" i="89"/>
  <c r="BZ71" i="89"/>
  <c r="CG110" i="89"/>
  <c r="BW104" i="89"/>
  <c r="CH116" i="89"/>
  <c r="BT118" i="89"/>
  <c r="CZ159" i="89"/>
  <c r="CF190" i="89"/>
  <c r="DF90" i="89"/>
  <c r="BY210" i="89"/>
  <c r="CL153" i="89"/>
  <c r="DF176" i="89"/>
  <c r="BZ225" i="89"/>
  <c r="CX177" i="89"/>
  <c r="BY150" i="89"/>
  <c r="BW195" i="89"/>
  <c r="BP215" i="89"/>
  <c r="DD71" i="89"/>
  <c r="BZ138" i="89"/>
  <c r="CX93" i="89"/>
  <c r="DE171" i="89"/>
  <c r="DE217" i="89"/>
  <c r="BV64" i="89"/>
  <c r="CU214" i="89"/>
  <c r="DC32" i="89"/>
  <c r="DC106" i="89"/>
  <c r="CX118" i="89"/>
  <c r="DD148" i="89"/>
  <c r="CL163" i="89"/>
  <c r="BY143" i="89"/>
  <c r="DC68" i="89"/>
  <c r="BZ116" i="89"/>
  <c r="CY46" i="89"/>
  <c r="CH102" i="89"/>
  <c r="CJ140" i="89"/>
  <c r="DE42" i="89"/>
  <c r="CH193" i="89"/>
  <c r="CM206" i="89"/>
  <c r="CE110" i="89"/>
  <c r="DB146" i="89"/>
  <c r="CF205" i="89"/>
  <c r="CN53" i="89"/>
  <c r="CF35" i="89"/>
  <c r="CN164" i="89"/>
  <c r="CI67" i="89"/>
  <c r="CM32" i="89"/>
  <c r="CM106" i="89"/>
  <c r="CN148" i="89"/>
  <c r="DE164" i="89"/>
  <c r="CJ145" i="89"/>
  <c r="DE143" i="89"/>
  <c r="CG225" i="89"/>
  <c r="DD35" i="89"/>
  <c r="CX44" i="89"/>
  <c r="CP116" i="89"/>
  <c r="BO216" i="89"/>
  <c r="BX183" i="89"/>
  <c r="DF188" i="89"/>
  <c r="CO42" i="89"/>
  <c r="CU153" i="89"/>
  <c r="BP106" i="89"/>
  <c r="DF43" i="89"/>
  <c r="CU98" i="89"/>
  <c r="DD73" i="89"/>
  <c r="BP99" i="89"/>
  <c r="BY145" i="89"/>
  <c r="CE79" i="89"/>
  <c r="CV161" i="89"/>
  <c r="CO164" i="89"/>
  <c r="BT145" i="89"/>
  <c r="BQ225" i="89"/>
  <c r="CN35" i="89"/>
  <c r="CH44" i="89"/>
  <c r="CU216" i="89"/>
  <c r="DD183" i="89"/>
  <c r="CP188" i="89"/>
  <c r="DB105" i="89"/>
  <c r="DC130" i="89"/>
  <c r="BP98" i="89"/>
  <c r="CW124" i="89"/>
  <c r="CG112" i="89"/>
  <c r="CE153" i="89"/>
  <c r="CV106" i="89"/>
  <c r="CP43" i="89"/>
  <c r="CE98" i="89"/>
  <c r="CL145" i="89"/>
  <c r="CN73" i="89"/>
  <c r="CV99" i="89"/>
  <c r="DE145" i="89"/>
  <c r="BW53" i="89"/>
  <c r="DD110" i="89"/>
  <c r="BP87" i="89"/>
  <c r="DE142" i="89"/>
  <c r="CX95" i="89"/>
  <c r="BZ142" i="89"/>
  <c r="BQ210" i="89"/>
  <c r="CU140" i="89"/>
  <c r="CY98" i="89"/>
  <c r="CX75" i="89"/>
  <c r="DC163" i="89"/>
  <c r="CP195" i="89"/>
  <c r="CL105" i="89"/>
  <c r="CU122" i="89"/>
  <c r="CM130" i="89"/>
  <c r="CM35" i="89"/>
  <c r="CV98" i="89"/>
  <c r="CG124" i="89"/>
  <c r="BQ112" i="89"/>
  <c r="CV147" i="89"/>
  <c r="CP206" i="89"/>
  <c r="CV202" i="89"/>
  <c r="CM86" i="89"/>
  <c r="DB202" i="89"/>
  <c r="DD206" i="89"/>
  <c r="CO142" i="89"/>
  <c r="DF71" i="89"/>
  <c r="CH95" i="89"/>
  <c r="DC104" i="89"/>
  <c r="DF142" i="89"/>
  <c r="CZ118" i="89"/>
  <c r="CJ159" i="89"/>
  <c r="BP190" i="89"/>
  <c r="CW210" i="89"/>
  <c r="CE140" i="89"/>
  <c r="CI98" i="89"/>
  <c r="CH75" i="89"/>
  <c r="CM163" i="89"/>
  <c r="BZ195" i="89"/>
  <c r="DF225" i="89"/>
  <c r="CE122" i="89"/>
  <c r="DC35" i="89"/>
  <c r="CF147" i="89"/>
  <c r="CL208" i="89"/>
  <c r="DE150" i="89"/>
  <c r="BZ206" i="89"/>
  <c r="BZ42" i="89"/>
  <c r="CF202" i="89"/>
  <c r="DC86" i="89"/>
  <c r="CL202" i="89"/>
  <c r="CV135" i="89"/>
  <c r="CF129" i="89"/>
  <c r="CM39" i="89"/>
  <c r="BR38" i="89"/>
  <c r="BQ132" i="89"/>
  <c r="CG175" i="89"/>
  <c r="CX198" i="89"/>
  <c r="BP95" i="89"/>
  <c r="BQ121" i="89"/>
  <c r="BZ79" i="89"/>
  <c r="CP183" i="89"/>
  <c r="CX215" i="89"/>
  <c r="CF114" i="89"/>
  <c r="DD90" i="89"/>
  <c r="BQ120" i="89"/>
  <c r="BR165" i="89"/>
  <c r="CN213" i="89"/>
  <c r="CY62" i="89"/>
  <c r="CV46" i="89"/>
  <c r="BZ194" i="89"/>
  <c r="BP152" i="89"/>
  <c r="CE130" i="89"/>
  <c r="DC138" i="89"/>
  <c r="BP80" i="89"/>
  <c r="CX124" i="89"/>
  <c r="CX146" i="89"/>
  <c r="BQ155" i="89"/>
  <c r="DB154" i="89"/>
  <c r="BP145" i="89"/>
  <c r="BX117" i="89"/>
  <c r="CZ115" i="89"/>
  <c r="DE146" i="89"/>
  <c r="BZ211" i="89"/>
  <c r="BW203" i="89"/>
  <c r="BW76" i="89"/>
  <c r="CN116" i="89"/>
  <c r="CH101" i="89"/>
  <c r="CF199" i="89"/>
  <c r="BW222" i="89"/>
  <c r="CG154" i="89"/>
  <c r="BY206" i="89"/>
  <c r="BZ169" i="89"/>
  <c r="BW70" i="89"/>
  <c r="DC109" i="89"/>
  <c r="CM61" i="89"/>
  <c r="CX28" i="89"/>
  <c r="CI55" i="89"/>
  <c r="BV210" i="89"/>
  <c r="CF216" i="89"/>
  <c r="CG82" i="89"/>
  <c r="CO36" i="89"/>
  <c r="DD66" i="89"/>
  <c r="CE224" i="89"/>
  <c r="CY93" i="89"/>
  <c r="DB72" i="89"/>
  <c r="BR101" i="89"/>
  <c r="CP64" i="89"/>
  <c r="DD75" i="89"/>
  <c r="CP226" i="89"/>
  <c r="DC214" i="89"/>
  <c r="BP107" i="89"/>
  <c r="CG60" i="89"/>
  <c r="CN59" i="89"/>
  <c r="BP168" i="89"/>
  <c r="CX110" i="89"/>
  <c r="CI114" i="89"/>
  <c r="CF137" i="89"/>
  <c r="CI122" i="89"/>
  <c r="CF210" i="89"/>
  <c r="CN141" i="89"/>
  <c r="DF123" i="89"/>
  <c r="DF51" i="89"/>
  <c r="BU214" i="89"/>
  <c r="CV223" i="89"/>
  <c r="BQ99" i="89"/>
  <c r="CU38" i="89"/>
  <c r="CH164" i="89"/>
  <c r="CO158" i="89"/>
  <c r="CH147" i="89"/>
  <c r="CU106" i="89"/>
  <c r="DF137" i="89"/>
  <c r="CN204" i="89"/>
  <c r="CH214" i="89"/>
  <c r="CG71" i="89"/>
  <c r="BQ31" i="89"/>
  <c r="CY58" i="89"/>
  <c r="BQ160" i="89"/>
  <c r="BY29" i="89"/>
  <c r="BR199" i="89"/>
  <c r="CE65" i="89"/>
  <c r="CI75" i="89"/>
  <c r="CU134" i="89"/>
  <c r="CN75" i="89"/>
  <c r="BP217" i="89"/>
  <c r="CV107" i="89"/>
  <c r="DF172" i="89"/>
  <c r="DE195" i="89"/>
  <c r="CH110" i="89"/>
  <c r="BS114" i="89"/>
  <c r="CZ123" i="89"/>
  <c r="BS122" i="89"/>
  <c r="CX186" i="89"/>
  <c r="CP51" i="89"/>
  <c r="BZ124" i="89"/>
  <c r="DA214" i="89"/>
  <c r="CE106" i="89"/>
  <c r="CZ56" i="89"/>
  <c r="CZ29" i="89"/>
  <c r="CU65" i="89"/>
  <c r="CM57" i="89"/>
  <c r="CJ41" i="89"/>
  <c r="CE134" i="89"/>
  <c r="CF217" i="89"/>
  <c r="CP172" i="89"/>
  <c r="BY195" i="89"/>
  <c r="CJ123" i="89"/>
  <c r="CV141" i="89"/>
  <c r="BQ192" i="89"/>
  <c r="CM144" i="89"/>
  <c r="CH186" i="89"/>
  <c r="CM43" i="89"/>
  <c r="CU161" i="89"/>
  <c r="CO179" i="89"/>
  <c r="CX170" i="89"/>
  <c r="DF124" i="89"/>
  <c r="BS197" i="89"/>
  <c r="CP144" i="89"/>
  <c r="BQ117" i="89"/>
  <c r="CZ196" i="89"/>
  <c r="CJ28" i="89"/>
  <c r="CJ56" i="89"/>
  <c r="CJ29" i="89"/>
  <c r="DF182" i="89"/>
  <c r="CZ163" i="89"/>
  <c r="CE42" i="89"/>
  <c r="BX187" i="89"/>
  <c r="DE85" i="89"/>
  <c r="CE144" i="89"/>
  <c r="DC57" i="89"/>
  <c r="CZ41" i="89"/>
  <c r="CH38" i="89"/>
  <c r="CW132" i="89"/>
  <c r="CH198" i="89"/>
  <c r="BV41" i="89"/>
  <c r="DF98" i="89"/>
  <c r="CZ194" i="89"/>
  <c r="CX52" i="89"/>
  <c r="CV154" i="89"/>
  <c r="DB203" i="89"/>
  <c r="DC115" i="89"/>
  <c r="CF141" i="89"/>
  <c r="DB161" i="89"/>
  <c r="CW192" i="89"/>
  <c r="DC144" i="89"/>
  <c r="DC43" i="89"/>
  <c r="CE161" i="89"/>
  <c r="BY179" i="89"/>
  <c r="CH170" i="89"/>
  <c r="DF50" i="89"/>
  <c r="CG171" i="89"/>
  <c r="CM74" i="89"/>
  <c r="BS160" i="89"/>
  <c r="CE148" i="89"/>
  <c r="DA227" i="89"/>
  <c r="CX103" i="89"/>
  <c r="DA153" i="89"/>
  <c r="DF144" i="89"/>
  <c r="CW117" i="89"/>
  <c r="DC171" i="89"/>
  <c r="CJ196" i="89"/>
  <c r="DF33" i="89"/>
  <c r="CE44" i="89"/>
  <c r="CP182" i="89"/>
  <c r="CU42" i="89"/>
  <c r="DD187" i="89"/>
  <c r="CG32" i="89"/>
  <c r="CU144" i="89"/>
  <c r="CE56" i="89"/>
  <c r="CW121" i="89"/>
  <c r="CL41" i="89"/>
  <c r="DF79" i="89"/>
  <c r="CP98" i="89"/>
  <c r="CJ194" i="89"/>
  <c r="CH52" i="89"/>
  <c r="CW120" i="89"/>
  <c r="CF154" i="89"/>
  <c r="CL203" i="89"/>
  <c r="CM115" i="89"/>
  <c r="CL161" i="89"/>
  <c r="CV152" i="89"/>
  <c r="CV80" i="89"/>
  <c r="CW155" i="89"/>
  <c r="CP50" i="89"/>
  <c r="CV145" i="89"/>
  <c r="BQ171" i="89"/>
  <c r="DD117" i="89"/>
  <c r="DC74" i="89"/>
  <c r="CY160" i="89"/>
  <c r="CU148" i="89"/>
  <c r="DC203" i="89"/>
  <c r="CK227" i="89"/>
  <c r="CH103" i="89"/>
  <c r="CM76" i="89"/>
  <c r="CM171" i="89"/>
  <c r="DC222" i="89"/>
  <c r="CP33" i="89"/>
  <c r="CU83" i="89"/>
  <c r="CU44" i="89"/>
  <c r="DB210" i="89"/>
  <c r="BY36" i="89"/>
  <c r="BQ32" i="89"/>
  <c r="CU56" i="89"/>
  <c r="BV72" i="89"/>
  <c r="CV65" i="89"/>
  <c r="CN208" i="89"/>
  <c r="CG176" i="89"/>
  <c r="CO221" i="89"/>
  <c r="CM63" i="89"/>
  <c r="BZ159" i="89"/>
  <c r="CM103" i="89"/>
  <c r="BS79" i="89"/>
  <c r="CH62" i="89"/>
  <c r="BY186" i="89"/>
  <c r="BX107" i="89"/>
  <c r="CN216" i="89"/>
  <c r="CN52" i="89"/>
  <c r="DD180" i="89"/>
  <c r="DD205" i="89"/>
  <c r="CV81" i="89"/>
  <c r="DE71" i="89"/>
  <c r="DD140" i="89"/>
  <c r="BR145" i="89"/>
  <c r="CH76" i="89"/>
  <c r="BS73" i="89"/>
  <c r="CZ91" i="89"/>
  <c r="CV89" i="89"/>
  <c r="BO113" i="89"/>
  <c r="DE112" i="89"/>
  <c r="BQ180" i="89"/>
  <c r="CF81" i="89"/>
  <c r="BU113" i="89"/>
  <c r="BU226" i="89"/>
  <c r="CG221" i="89"/>
  <c r="CE194" i="89"/>
  <c r="BP30" i="89"/>
  <c r="BX182" i="89"/>
  <c r="DD70" i="89"/>
  <c r="BT211" i="89"/>
  <c r="BP72" i="89"/>
  <c r="DE91" i="89"/>
  <c r="BY72" i="89"/>
  <c r="CX55" i="89"/>
  <c r="DE65" i="89"/>
  <c r="CH188" i="89"/>
  <c r="CM36" i="89"/>
  <c r="DD44" i="89"/>
  <c r="CZ65" i="89"/>
  <c r="CH202" i="89"/>
  <c r="CE107" i="89"/>
  <c r="BQ142" i="89"/>
  <c r="CF134" i="89"/>
  <c r="CV130" i="89"/>
  <c r="BO166" i="89"/>
  <c r="CN170" i="89"/>
  <c r="DF193" i="89"/>
  <c r="BU177" i="89"/>
  <c r="DB165" i="89"/>
  <c r="CJ80" i="89"/>
  <c r="CL101" i="89"/>
  <c r="CM112" i="89"/>
  <c r="CN44" i="89"/>
  <c r="BR62" i="89"/>
  <c r="CJ65" i="89"/>
  <c r="CZ144" i="89"/>
  <c r="DD39" i="89"/>
  <c r="CV51" i="89"/>
  <c r="CF130" i="89"/>
  <c r="CU166" i="89"/>
  <c r="DD182" i="89"/>
  <c r="DE186" i="89"/>
  <c r="BQ221" i="89"/>
  <c r="CW76" i="89"/>
  <c r="CH144" i="89"/>
  <c r="BR76" i="89"/>
  <c r="DD107" i="89"/>
  <c r="DF145" i="89"/>
  <c r="BR202" i="89"/>
  <c r="BQ176" i="89"/>
  <c r="BY221" i="89"/>
  <c r="CV42" i="89"/>
  <c r="DE76" i="89"/>
  <c r="CN70" i="89"/>
  <c r="CJ91" i="89"/>
  <c r="CI133" i="89"/>
  <c r="CU194" i="89"/>
  <c r="CF89" i="89"/>
  <c r="CW147" i="89"/>
  <c r="BX216" i="89"/>
  <c r="BX52" i="89"/>
  <c r="DC63" i="89"/>
  <c r="CO112" i="89"/>
  <c r="CW141" i="89"/>
  <c r="CN180" i="89"/>
  <c r="CV30" i="89"/>
  <c r="CY222" i="89"/>
  <c r="CL165" i="89"/>
  <c r="CW180" i="89"/>
  <c r="CN205" i="89"/>
  <c r="CE39" i="89"/>
  <c r="CH55" i="89"/>
  <c r="BT80" i="89"/>
  <c r="CO65" i="89"/>
  <c r="BV101" i="89"/>
  <c r="BR188" i="89"/>
  <c r="DF101" i="89"/>
  <c r="BO107" i="89"/>
  <c r="BW103" i="89"/>
  <c r="CO188" i="89"/>
  <c r="CO71" i="89"/>
  <c r="DC36" i="89"/>
  <c r="CW53" i="89"/>
  <c r="CJ126" i="89"/>
  <c r="DD57" i="89"/>
  <c r="BP134" i="89"/>
  <c r="CN140" i="89"/>
  <c r="CE80" i="89"/>
  <c r="BW112" i="89"/>
  <c r="CW159" i="89"/>
  <c r="CN39" i="89"/>
  <c r="CF51" i="89"/>
  <c r="CE62" i="89"/>
  <c r="CG76" i="89"/>
  <c r="CX144" i="89"/>
  <c r="DC99" i="89"/>
  <c r="CW168" i="89"/>
  <c r="CF42" i="89"/>
  <c r="CU123" i="89"/>
  <c r="DC139" i="89"/>
  <c r="CO76" i="89"/>
  <c r="BS133" i="89"/>
  <c r="BP112" i="89"/>
  <c r="CG147" i="89"/>
  <c r="DE127" i="89"/>
  <c r="BX93" i="89"/>
  <c r="CG141" i="89"/>
  <c r="CZ204" i="89"/>
  <c r="DB227" i="89"/>
  <c r="CI222" i="89"/>
  <c r="DF74" i="89"/>
  <c r="CU39" i="89"/>
  <c r="CO106" i="89"/>
  <c r="CV66" i="89"/>
  <c r="CP101" i="89"/>
  <c r="CW78" i="89"/>
  <c r="BS167" i="89"/>
  <c r="CG181" i="89"/>
  <c r="BY188" i="89"/>
  <c r="CG53" i="89"/>
  <c r="CJ51" i="89"/>
  <c r="CU80" i="89"/>
  <c r="DE59" i="89"/>
  <c r="BQ40" i="89"/>
  <c r="BR135" i="89"/>
  <c r="DF158" i="89"/>
  <c r="BV70" i="89"/>
  <c r="CG159" i="89"/>
  <c r="CM67" i="89"/>
  <c r="CU62" i="89"/>
  <c r="BQ90" i="89"/>
  <c r="DD134" i="89"/>
  <c r="CM99" i="89"/>
  <c r="CG168" i="89"/>
  <c r="CO225" i="89"/>
  <c r="CE123" i="89"/>
  <c r="CM139" i="89"/>
  <c r="DB225" i="89"/>
  <c r="CV112" i="89"/>
  <c r="CO127" i="89"/>
  <c r="DD93" i="89"/>
  <c r="BS162" i="89"/>
  <c r="DE155" i="89"/>
  <c r="CJ204" i="89"/>
  <c r="CL227" i="89"/>
  <c r="BT215" i="89"/>
  <c r="CP74" i="89"/>
  <c r="DD115" i="89"/>
  <c r="DF57" i="89"/>
  <c r="CU197" i="89"/>
  <c r="CW79" i="89"/>
  <c r="BY106" i="89"/>
  <c r="CF66" i="89"/>
  <c r="CG78" i="89"/>
  <c r="CI167" i="89"/>
  <c r="CU212" i="89"/>
  <c r="CJ45" i="89"/>
  <c r="BQ181" i="89"/>
  <c r="CM85" i="89"/>
  <c r="CX178" i="89"/>
  <c r="CO59" i="89"/>
  <c r="BV45" i="89"/>
  <c r="CP158" i="89"/>
  <c r="CL70" i="89"/>
  <c r="DC67" i="89"/>
  <c r="CG90" i="89"/>
  <c r="CN134" i="89"/>
  <c r="DC221" i="89"/>
  <c r="BY225" i="89"/>
  <c r="CY49" i="89"/>
  <c r="CU188" i="89"/>
  <c r="CL225" i="89"/>
  <c r="DC173" i="89"/>
  <c r="CE63" i="89"/>
  <c r="CV151" i="89"/>
  <c r="BO215" i="89"/>
  <c r="DF75" i="89"/>
  <c r="DE124" i="89"/>
  <c r="CP146" i="89"/>
  <c r="CY162" i="89"/>
  <c r="CO155" i="89"/>
  <c r="DE44" i="89"/>
  <c r="CJ215" i="89"/>
  <c r="CU170" i="89"/>
  <c r="CN115" i="89"/>
  <c r="CP57" i="89"/>
  <c r="CE197" i="89"/>
  <c r="CG79" i="89"/>
  <c r="CP214" i="89"/>
  <c r="CE212" i="89"/>
  <c r="DC205" i="89"/>
  <c r="CZ45" i="89"/>
  <c r="BY117" i="89"/>
  <c r="DC85" i="89"/>
  <c r="CH178" i="89"/>
  <c r="CF109" i="89"/>
  <c r="CM81" i="89"/>
  <c r="BP178" i="89"/>
  <c r="BR192" i="89"/>
  <c r="CP39" i="89"/>
  <c r="BY115" i="89"/>
  <c r="BW168" i="89"/>
  <c r="CO100" i="89"/>
  <c r="CM221" i="89"/>
  <c r="BX225" i="89"/>
  <c r="DD119" i="89"/>
  <c r="CI49" i="89"/>
  <c r="CX43" i="89"/>
  <c r="CP112" i="89"/>
  <c r="DD154" i="89"/>
  <c r="CE188" i="89"/>
  <c r="CM173" i="89"/>
  <c r="CG172" i="89"/>
  <c r="CU63" i="89"/>
  <c r="CI118" i="89"/>
  <c r="CF151" i="89"/>
  <c r="CU215" i="89"/>
  <c r="CP75" i="89"/>
  <c r="CE66" i="89"/>
  <c r="BZ89" i="89"/>
  <c r="CO124" i="89"/>
  <c r="DF146" i="89"/>
  <c r="CO44" i="89"/>
  <c r="DD45" i="89"/>
  <c r="CE170" i="89"/>
  <c r="CV39" i="89"/>
  <c r="DE40" i="89"/>
  <c r="CG111" i="89"/>
  <c r="BZ214" i="89"/>
  <c r="CW62" i="89"/>
  <c r="CY82" i="89"/>
  <c r="CM205" i="89"/>
  <c r="DE117" i="89"/>
  <c r="CE68" i="89"/>
  <c r="BV57" i="89"/>
  <c r="DD157" i="89"/>
  <c r="CZ122" i="89"/>
  <c r="BO168" i="89"/>
  <c r="DC81" i="89"/>
  <c r="DF222" i="89"/>
  <c r="CV178" i="89"/>
  <c r="CP222" i="89"/>
  <c r="CH192" i="89"/>
  <c r="CH145" i="89"/>
  <c r="DF39" i="89"/>
  <c r="DE115" i="89"/>
  <c r="DC168" i="89"/>
  <c r="DA226" i="89"/>
  <c r="CO110" i="89"/>
  <c r="BY100" i="89"/>
  <c r="DD225" i="89"/>
  <c r="CN119" i="89"/>
  <c r="CY73" i="89"/>
  <c r="CH43" i="89"/>
  <c r="BZ112" i="89"/>
  <c r="CN154" i="89"/>
  <c r="BQ172" i="89"/>
  <c r="BS118" i="89"/>
  <c r="BX170" i="89"/>
  <c r="CZ211" i="89"/>
  <c r="CU113" i="89"/>
  <c r="CV72" i="89"/>
  <c r="CU66" i="89"/>
  <c r="BY91" i="89"/>
  <c r="CP89" i="89"/>
  <c r="BZ193" i="89"/>
  <c r="DA177" i="89"/>
  <c r="CN45" i="89"/>
  <c r="CF39" i="89"/>
  <c r="DE72" i="89"/>
  <c r="DF159" i="89"/>
  <c r="CO40" i="89"/>
  <c r="BQ111" i="89"/>
  <c r="CG62" i="89"/>
  <c r="CI82" i="89"/>
  <c r="DA113" i="89"/>
  <c r="CW142" i="89"/>
  <c r="CU68" i="89"/>
  <c r="CL57" i="89"/>
  <c r="CY79" i="89"/>
  <c r="CN157" i="89"/>
  <c r="CJ122" i="89"/>
  <c r="CU168" i="89"/>
  <c r="DF190" i="89"/>
  <c r="CV54" i="89"/>
  <c r="BZ204" i="89"/>
  <c r="CP190" i="89"/>
  <c r="BT51" i="89"/>
  <c r="DD161" i="89"/>
  <c r="CW57" i="89"/>
  <c r="CF54" i="89"/>
  <c r="CN161" i="89"/>
  <c r="CG57" i="89"/>
  <c r="CW66" i="89"/>
  <c r="CO30" i="89"/>
  <c r="BV77" i="89"/>
  <c r="BX29" i="89"/>
  <c r="BP109" i="89"/>
  <c r="CG66" i="89"/>
  <c r="BY30" i="89"/>
  <c r="CL77" i="89"/>
  <c r="DD29" i="89"/>
  <c r="CZ126" i="89"/>
  <c r="CP204" i="89"/>
  <c r="CN57" i="89"/>
  <c r="CL45" i="89"/>
  <c r="CW40" i="89"/>
  <c r="CX135" i="89"/>
  <c r="DA105" i="89"/>
  <c r="BR47" i="89"/>
  <c r="CP151" i="89"/>
  <c r="BZ49" i="89"/>
  <c r="BP75" i="89"/>
  <c r="BP111" i="89"/>
  <c r="CI41" i="89"/>
  <c r="CG104" i="89"/>
  <c r="CX183" i="89"/>
  <c r="BY83" i="89"/>
  <c r="DB37" i="89"/>
  <c r="CI125" i="89"/>
  <c r="CZ139" i="89"/>
  <c r="CW216" i="89"/>
  <c r="CG103" i="89"/>
  <c r="CW54" i="89"/>
  <c r="CU60" i="89"/>
  <c r="DC77" i="89"/>
  <c r="CI71" i="89"/>
  <c r="CZ30" i="89"/>
  <c r="CF62" i="89"/>
  <c r="DC73" i="89"/>
  <c r="BR127" i="89"/>
  <c r="CX163" i="89"/>
  <c r="BX106" i="89"/>
  <c r="BS125" i="89"/>
  <c r="CJ139" i="89"/>
  <c r="BX166" i="89"/>
  <c r="CJ72" i="89"/>
  <c r="BQ103" i="89"/>
  <c r="CO98" i="89"/>
  <c r="CG54" i="89"/>
  <c r="CV58" i="89"/>
  <c r="CJ30" i="89"/>
  <c r="DD132" i="89"/>
  <c r="CE72" i="89"/>
  <c r="BS166" i="89"/>
  <c r="CX127" i="89"/>
  <c r="DA169" i="89"/>
  <c r="CH163" i="89"/>
  <c r="DD106" i="89"/>
  <c r="CU154" i="89"/>
  <c r="CN166" i="89"/>
  <c r="BY98" i="89"/>
  <c r="DD58" i="89"/>
  <c r="CF58" i="89"/>
  <c r="CN132" i="89"/>
  <c r="CU160" i="89"/>
  <c r="CU72" i="89"/>
  <c r="CI166" i="89"/>
  <c r="CP196" i="89"/>
  <c r="CK169" i="89"/>
  <c r="CE154" i="89"/>
  <c r="CO33" i="89"/>
  <c r="CN58" i="89"/>
  <c r="CM197" i="89"/>
  <c r="CV208" i="89"/>
  <c r="DD149" i="89"/>
  <c r="CE160" i="89"/>
  <c r="BZ196" i="89"/>
  <c r="CX47" i="89"/>
  <c r="DF49" i="89"/>
  <c r="CV75" i="89"/>
  <c r="CG63" i="89"/>
  <c r="BY33" i="89"/>
  <c r="BS41" i="89"/>
  <c r="CF208" i="89"/>
  <c r="CN149" i="89"/>
  <c r="DE83" i="89"/>
  <c r="BV37" i="89"/>
  <c r="CN31" i="89"/>
  <c r="CU99" i="89"/>
  <c r="BY144" i="89"/>
  <c r="CZ117" i="89"/>
  <c r="BT35" i="89"/>
  <c r="BO36" i="89"/>
  <c r="BP157" i="89"/>
  <c r="DE55" i="89"/>
  <c r="CV142" i="89"/>
  <c r="CN206" i="89"/>
  <c r="CO55" i="89"/>
  <c r="CF142" i="89"/>
  <c r="BS145" i="89"/>
  <c r="BO75" i="89"/>
  <c r="DE70" i="89"/>
  <c r="BR221" i="89"/>
  <c r="CX108" i="89"/>
  <c r="CW91" i="89"/>
  <c r="CE36" i="89"/>
  <c r="DD83" i="89"/>
  <c r="CX37" i="89"/>
  <c r="DB65" i="89"/>
  <c r="CN32" i="89"/>
  <c r="CF88" i="89"/>
  <c r="CG86" i="89"/>
  <c r="BV109" i="89"/>
  <c r="CN79" i="89"/>
  <c r="DE125" i="89"/>
  <c r="CE176" i="89"/>
  <c r="BZ114" i="89"/>
  <c r="CO53" i="89"/>
  <c r="CP109" i="89"/>
  <c r="CU51" i="89"/>
  <c r="CE76" i="89"/>
  <c r="CO95" i="89"/>
  <c r="DE75" i="89"/>
  <c r="CP30" i="89"/>
  <c r="DE200" i="89"/>
  <c r="CU76" i="89"/>
  <c r="CH37" i="89"/>
  <c r="BY95" i="89"/>
  <c r="BX32" i="89"/>
  <c r="BP88" i="89"/>
  <c r="CJ130" i="89"/>
  <c r="CO75" i="89"/>
  <c r="BR179" i="89"/>
  <c r="CJ36" i="89"/>
  <c r="CI153" i="89"/>
  <c r="CI152" i="89"/>
  <c r="DB145" i="89"/>
  <c r="BQ158" i="89"/>
  <c r="BZ108" i="89"/>
  <c r="BQ113" i="89"/>
  <c r="CP42" i="89"/>
  <c r="BZ129" i="89"/>
  <c r="BT114" i="89"/>
  <c r="CV129" i="89"/>
  <c r="BY171" i="89"/>
  <c r="DC167" i="89"/>
  <c r="DC53" i="89"/>
  <c r="DE31" i="89"/>
  <c r="CH221" i="89"/>
  <c r="CN179" i="89"/>
  <c r="BX110" i="89"/>
  <c r="CG91" i="89"/>
  <c r="BY66" i="89"/>
  <c r="CM66" i="89"/>
  <c r="DD196" i="89"/>
  <c r="CO217" i="89"/>
  <c r="CW55" i="89"/>
  <c r="CO70" i="89"/>
  <c r="CH108" i="89"/>
  <c r="DD50" i="89"/>
  <c r="CF87" i="89"/>
  <c r="CN83" i="89"/>
  <c r="BZ115" i="89"/>
  <c r="BP29" i="89"/>
  <c r="DC66" i="89"/>
  <c r="CN196" i="89"/>
  <c r="CZ48" i="89"/>
  <c r="CG55" i="89"/>
  <c r="BS47" i="89"/>
  <c r="CN50" i="89"/>
  <c r="CE145" i="89"/>
  <c r="CP115" i="89"/>
  <c r="CV29" i="89"/>
  <c r="DC101" i="89"/>
  <c r="CV125" i="89"/>
  <c r="CJ48" i="89"/>
  <c r="BY198" i="89"/>
  <c r="CY47" i="89"/>
  <c r="CE48" i="89"/>
  <c r="DF107" i="89"/>
  <c r="CU145" i="89"/>
  <c r="BR134" i="89"/>
  <c r="CM101" i="89"/>
  <c r="CU136" i="89"/>
  <c r="CX156" i="89"/>
  <c r="CF125" i="89"/>
  <c r="DB195" i="89"/>
  <c r="CZ32" i="89"/>
  <c r="BQ194" i="89"/>
  <c r="DE198" i="89"/>
  <c r="CM62" i="89"/>
  <c r="CE57" i="89"/>
  <c r="CU48" i="89"/>
  <c r="CM49" i="89"/>
  <c r="CP107" i="89"/>
  <c r="CX134" i="89"/>
  <c r="BS152" i="89"/>
  <c r="CW158" i="89"/>
  <c r="DF108" i="89"/>
  <c r="CN81" i="89"/>
  <c r="CE136" i="89"/>
  <c r="CH156" i="89"/>
  <c r="CZ114" i="89"/>
  <c r="CL195" i="89"/>
  <c r="CW194" i="89"/>
  <c r="CO31" i="89"/>
  <c r="BX179" i="89"/>
  <c r="CU57" i="89"/>
  <c r="DC49" i="89"/>
  <c r="DE66" i="89"/>
  <c r="BX43" i="89"/>
  <c r="BR71" i="89"/>
  <c r="BY113" i="89"/>
  <c r="CW179" i="89"/>
  <c r="CL71" i="89"/>
  <c r="BQ46" i="89"/>
  <c r="CP27" i="89"/>
  <c r="BT143" i="89"/>
  <c r="CV61" i="89"/>
  <c r="CN193" i="89"/>
  <c r="CW41" i="89"/>
  <c r="DE74" i="89"/>
  <c r="DF91" i="89"/>
  <c r="BS36" i="89"/>
  <c r="DE113" i="89"/>
  <c r="CO178" i="89"/>
  <c r="CF61" i="89"/>
  <c r="DD193" i="89"/>
  <c r="CG41" i="89"/>
  <c r="CO74" i="89"/>
  <c r="CE82" i="89"/>
  <c r="BY178" i="89"/>
  <c r="CM151" i="89"/>
  <c r="CL73" i="89"/>
  <c r="CV140" i="89"/>
  <c r="BX94" i="89"/>
  <c r="BU64" i="89"/>
  <c r="CU82" i="89"/>
  <c r="DE128" i="89"/>
  <c r="BV144" i="89"/>
  <c r="BY192" i="89"/>
  <c r="CE157" i="89"/>
  <c r="CU59" i="89"/>
  <c r="CO103" i="89"/>
  <c r="BX30" i="89"/>
  <c r="DD94" i="89"/>
  <c r="DB32" i="89"/>
  <c r="CY29" i="89"/>
  <c r="CX187" i="89"/>
  <c r="CL116" i="89"/>
  <c r="DE140" i="89"/>
  <c r="CO128" i="89"/>
  <c r="DB144" i="89"/>
  <c r="DE192" i="89"/>
  <c r="DE81" i="89"/>
  <c r="BY103" i="89"/>
  <c r="DD30" i="89"/>
  <c r="DD54" i="89"/>
  <c r="CL32" i="89"/>
  <c r="CI29" i="89"/>
  <c r="CH187" i="89"/>
  <c r="CO182" i="89"/>
  <c r="CE227" i="89"/>
  <c r="CM37" i="89"/>
  <c r="DE62" i="89"/>
  <c r="CZ67" i="89"/>
  <c r="CZ138" i="89"/>
  <c r="CV50" i="89"/>
  <c r="CN54" i="89"/>
  <c r="CX119" i="89"/>
  <c r="CY34" i="89"/>
  <c r="CI87" i="89"/>
  <c r="CH119" i="89"/>
  <c r="BV61" i="89"/>
  <c r="CY101" i="89"/>
  <c r="BQ30" i="89"/>
  <c r="CI101" i="89"/>
  <c r="CG102" i="89"/>
  <c r="CM58" i="89"/>
  <c r="BZ63" i="89"/>
  <c r="CV90" i="89"/>
  <c r="CV209" i="89"/>
  <c r="DC60" i="89"/>
  <c r="CU71" i="89"/>
  <c r="DE86" i="89"/>
  <c r="CO193" i="89"/>
  <c r="DF213" i="89"/>
  <c r="BP121" i="89"/>
  <c r="DF136" i="89"/>
  <c r="CM155" i="89"/>
  <c r="DC31" i="89"/>
  <c r="BP41" i="89"/>
  <c r="DB184" i="89"/>
  <c r="CG116" i="89"/>
  <c r="CL42" i="89"/>
  <c r="BQ150" i="89"/>
  <c r="DF99" i="89"/>
  <c r="BS28" i="89"/>
  <c r="CL40" i="89"/>
  <c r="CL33" i="89"/>
  <c r="BR148" i="89"/>
  <c r="BT40" i="89"/>
  <c r="CG187" i="89"/>
  <c r="BW54" i="89"/>
  <c r="CW138" i="89"/>
  <c r="BY214" i="89"/>
  <c r="BY152" i="89"/>
  <c r="BS39" i="89"/>
  <c r="CN28" i="89"/>
  <c r="BT147" i="89"/>
  <c r="CJ75" i="89"/>
  <c r="CF149" i="89"/>
  <c r="CF85" i="89"/>
  <c r="DD105" i="89"/>
  <c r="CN102" i="89"/>
  <c r="CO69" i="89"/>
  <c r="DF35" i="89"/>
  <c r="DE58" i="89"/>
  <c r="BQ102" i="89"/>
  <c r="BQ202" i="89"/>
  <c r="BQ167" i="89"/>
  <c r="DC58" i="89"/>
  <c r="CF90" i="89"/>
  <c r="CF209" i="89"/>
  <c r="BW60" i="89"/>
  <c r="CU132" i="89"/>
  <c r="BO71" i="89"/>
  <c r="CO86" i="89"/>
  <c r="CP213" i="89"/>
  <c r="BV44" i="89"/>
  <c r="CX67" i="89"/>
  <c r="CU111" i="89"/>
  <c r="CP136" i="89"/>
  <c r="BW155" i="89"/>
  <c r="CM31" i="89"/>
  <c r="CL184" i="89"/>
  <c r="DB42" i="89"/>
  <c r="CP99" i="89"/>
  <c r="DB40" i="89"/>
  <c r="BV33" i="89"/>
  <c r="DB124" i="89"/>
  <c r="CW65" i="89"/>
  <c r="BQ187" i="89"/>
  <c r="DE41" i="89"/>
  <c r="BV79" i="89"/>
  <c r="DB197" i="89"/>
  <c r="BV59" i="89"/>
  <c r="BS42" i="89"/>
  <c r="CU173" i="89"/>
  <c r="BQ208" i="89"/>
  <c r="CG138" i="89"/>
  <c r="DE214" i="89"/>
  <c r="DC93" i="89"/>
  <c r="DD62" i="89"/>
  <c r="CY39" i="89"/>
  <c r="CZ147" i="89"/>
  <c r="BT75" i="89"/>
  <c r="BP149" i="89"/>
  <c r="BP85" i="89"/>
  <c r="BX185" i="89"/>
  <c r="CN105" i="89"/>
  <c r="BY69" i="89"/>
  <c r="CY87" i="89"/>
  <c r="CO58" i="89"/>
  <c r="CM45" i="89"/>
  <c r="DF100" i="89"/>
  <c r="CY54" i="89"/>
  <c r="CY81" i="89"/>
  <c r="CY174" i="89"/>
  <c r="DA201" i="89"/>
  <c r="DD61" i="89"/>
  <c r="CV34" i="89"/>
  <c r="CX79" i="89"/>
  <c r="BR126" i="89"/>
  <c r="CW148" i="89"/>
  <c r="DF175" i="89"/>
  <c r="CO218" i="89"/>
  <c r="BZ133" i="89"/>
  <c r="DE78" i="89"/>
  <c r="CV77" i="89"/>
  <c r="CJ38" i="89"/>
  <c r="CM134" i="89"/>
  <c r="CI128" i="89"/>
  <c r="CF153" i="89"/>
  <c r="CM133" i="89"/>
  <c r="DB155" i="89"/>
  <c r="CX139" i="89"/>
  <c r="CE31" i="89"/>
  <c r="CO136" i="89"/>
  <c r="CP184" i="89"/>
  <c r="CY158" i="89"/>
  <c r="DC34" i="89"/>
  <c r="DA72" i="89"/>
  <c r="CW64" i="89"/>
  <c r="BX174" i="89"/>
  <c r="DE129" i="89"/>
  <c r="DB187" i="89"/>
  <c r="CZ39" i="89"/>
  <c r="BY190" i="89"/>
  <c r="CX136" i="89"/>
  <c r="CU67" i="89"/>
  <c r="CG45" i="89"/>
  <c r="CL81" i="89"/>
  <c r="DE38" i="89"/>
  <c r="CU49" i="89"/>
  <c r="CZ27" i="89"/>
  <c r="CO50" i="89"/>
  <c r="BZ34" i="89"/>
  <c r="CU90" i="89"/>
  <c r="BS128" i="89"/>
  <c r="CO183" i="89"/>
  <c r="CL155" i="89"/>
  <c r="BY202" i="89"/>
  <c r="CX94" i="89"/>
  <c r="CU137" i="89"/>
  <c r="CY110" i="89"/>
  <c r="DA136" i="89"/>
  <c r="CG64" i="89"/>
  <c r="DD174" i="89"/>
  <c r="CO129" i="89"/>
  <c r="CL187" i="89"/>
  <c r="DC159" i="89"/>
  <c r="CJ27" i="89"/>
  <c r="CP34" i="89"/>
  <c r="CE90" i="89"/>
  <c r="BY183" i="89"/>
  <c r="DF63" i="89"/>
  <c r="DE202" i="89"/>
  <c r="BY193" i="89"/>
  <c r="CV121" i="89"/>
  <c r="CH94" i="89"/>
  <c r="CV41" i="89"/>
  <c r="BQ116" i="89"/>
  <c r="CE137" i="89"/>
  <c r="CW150" i="89"/>
  <c r="CY28" i="89"/>
  <c r="CI110" i="89"/>
  <c r="CK136" i="89"/>
  <c r="CX148" i="89"/>
  <c r="CJ40" i="89"/>
  <c r="CM159" i="89"/>
  <c r="CM54" i="89"/>
  <c r="DE152" i="89"/>
  <c r="BX28" i="89"/>
  <c r="BX102" i="89"/>
  <c r="BZ35" i="89"/>
  <c r="BP120" i="89"/>
  <c r="DE108" i="89"/>
  <c r="CO123" i="89"/>
  <c r="CU121" i="89"/>
  <c r="BZ153" i="89"/>
  <c r="CL78" i="89"/>
  <c r="CV82" i="89"/>
  <c r="CK185" i="89"/>
  <c r="CK56" i="89"/>
  <c r="CL173" i="89"/>
  <c r="CG48" i="89"/>
  <c r="CW84" i="89"/>
  <c r="CP82" i="89"/>
  <c r="CN101" i="89"/>
  <c r="BZ120" i="89"/>
  <c r="BY170" i="89"/>
  <c r="BQ224" i="89"/>
  <c r="CW86" i="89"/>
  <c r="CZ36" i="89"/>
  <c r="CL109" i="89"/>
  <c r="CX112" i="89"/>
  <c r="DF109" i="89"/>
  <c r="CI33" i="89"/>
  <c r="CY153" i="89"/>
  <c r="BS94" i="89"/>
  <c r="CE51" i="89"/>
  <c r="DF30" i="89"/>
  <c r="CG114" i="89"/>
  <c r="BY200" i="89"/>
  <c r="CL65" i="89"/>
  <c r="BT59" i="89"/>
  <c r="CZ130" i="89"/>
  <c r="DB46" i="89"/>
  <c r="DE53" i="89"/>
  <c r="CH179" i="89"/>
  <c r="DA191" i="89"/>
  <c r="CL201" i="89"/>
  <c r="CY91" i="89"/>
  <c r="CU219" i="89"/>
  <c r="CO125" i="89"/>
  <c r="CF132" i="89"/>
  <c r="DD86" i="89"/>
  <c r="CK191" i="89"/>
  <c r="BS144" i="89"/>
  <c r="CP199" i="89"/>
  <c r="CI91" i="89"/>
  <c r="CE149" i="89"/>
  <c r="CX31" i="89"/>
  <c r="CZ134" i="89"/>
  <c r="CN86" i="89"/>
  <c r="DD118" i="89"/>
  <c r="CE47" i="89"/>
  <c r="CY144" i="89"/>
  <c r="BZ199" i="89"/>
  <c r="DA120" i="89"/>
  <c r="DE73" i="89"/>
  <c r="CX222" i="89"/>
  <c r="CU149" i="89"/>
  <c r="DC111" i="89"/>
  <c r="CG189" i="89"/>
  <c r="BP28" i="89"/>
  <c r="CH31" i="89"/>
  <c r="CJ134" i="89"/>
  <c r="CN169" i="89"/>
  <c r="CN118" i="89"/>
  <c r="CU47" i="89"/>
  <c r="DF154" i="89"/>
  <c r="CH210" i="89"/>
  <c r="CX99" i="89"/>
  <c r="DD78" i="89"/>
  <c r="CK120" i="89"/>
  <c r="CW77" i="89"/>
  <c r="CX63" i="89"/>
  <c r="CO73" i="89"/>
  <c r="CH222" i="89"/>
  <c r="CM111" i="89"/>
  <c r="BQ189" i="89"/>
  <c r="CV28" i="89"/>
  <c r="CY31" i="89"/>
  <c r="CM44" i="89"/>
  <c r="BX169" i="89"/>
  <c r="BX89" i="89"/>
  <c r="CV120" i="89"/>
  <c r="CP154" i="89"/>
  <c r="CO108" i="89"/>
  <c r="BR210" i="89"/>
  <c r="DF153" i="89"/>
  <c r="CH99" i="89"/>
  <c r="CN78" i="89"/>
  <c r="BU56" i="89"/>
  <c r="CG77" i="89"/>
  <c r="CH63" i="89"/>
  <c r="BX101" i="89"/>
  <c r="CH112" i="89"/>
  <c r="CY94" i="89"/>
  <c r="BQ114" i="89"/>
  <c r="CI31" i="89"/>
  <c r="DC44" i="89"/>
  <c r="CZ59" i="89"/>
  <c r="DD89" i="89"/>
  <c r="BV46" i="89"/>
  <c r="DE34" i="89"/>
  <c r="BX27" i="89"/>
  <c r="BT72" i="89"/>
  <c r="BQ63" i="89"/>
  <c r="CH180" i="89"/>
  <c r="DF93" i="89"/>
  <c r="CE99" i="89"/>
  <c r="BW197" i="89"/>
  <c r="BQ104" i="89"/>
  <c r="DE144" i="89"/>
  <c r="BV49" i="89"/>
  <c r="CH183" i="89"/>
  <c r="CJ117" i="89"/>
  <c r="DD153" i="89"/>
  <c r="BV63" i="89"/>
  <c r="CV74" i="89"/>
  <c r="CJ35" i="89"/>
  <c r="CO32" i="89"/>
  <c r="DE57" i="89"/>
  <c r="DB157" i="89"/>
  <c r="CP93" i="89"/>
  <c r="BP32" i="89"/>
  <c r="CW72" i="89"/>
  <c r="CL49" i="89"/>
  <c r="CZ206" i="89"/>
  <c r="CN153" i="89"/>
  <c r="CO102" i="89"/>
  <c r="CL63" i="89"/>
  <c r="CF74" i="89"/>
  <c r="BY32" i="89"/>
  <c r="BV69" i="89"/>
  <c r="CO57" i="89"/>
  <c r="CL157" i="89"/>
  <c r="CI137" i="89"/>
  <c r="CU204" i="89"/>
  <c r="CG173" i="89"/>
  <c r="CV32" i="89"/>
  <c r="DF104" i="89"/>
  <c r="CG72" i="89"/>
  <c r="CJ206" i="89"/>
  <c r="BP93" i="89"/>
  <c r="BY102" i="89"/>
  <c r="BR35" i="89"/>
  <c r="CL69" i="89"/>
  <c r="CV49" i="89"/>
  <c r="DF185" i="89"/>
  <c r="BS137" i="89"/>
  <c r="CE204" i="89"/>
  <c r="CK34" i="89"/>
  <c r="BQ173" i="89"/>
  <c r="CO180" i="89"/>
  <c r="CP104" i="89"/>
  <c r="CV93" i="89"/>
  <c r="CH35" i="89"/>
  <c r="CF49" i="89"/>
  <c r="CP185" i="89"/>
  <c r="CY74" i="89"/>
  <c r="DC95" i="89"/>
  <c r="DA34" i="89"/>
  <c r="BY180" i="89"/>
  <c r="BZ192" i="89"/>
  <c r="CJ43" i="89"/>
  <c r="CM42" i="89"/>
  <c r="CZ31" i="89"/>
  <c r="BP27" i="89"/>
  <c r="CI74" i="89"/>
  <c r="CM95" i="89"/>
  <c r="CP192" i="89"/>
  <c r="CZ43" i="89"/>
  <c r="DD49" i="89"/>
  <c r="CW43" i="89"/>
  <c r="DC42" i="89"/>
  <c r="CJ31" i="89"/>
  <c r="CV27" i="89"/>
  <c r="BX31" i="89"/>
  <c r="BY34" i="89"/>
  <c r="DF29" i="89"/>
  <c r="CP29" i="89"/>
  <c r="BV85" i="89"/>
  <c r="CL85" i="89"/>
  <c r="DD27" i="89"/>
  <c r="BV211" i="89"/>
  <c r="BV30" i="89"/>
  <c r="DA97" i="89"/>
  <c r="BS117" i="89"/>
  <c r="CJ131" i="89"/>
  <c r="BR201" i="89"/>
  <c r="BQ220" i="89"/>
  <c r="CH123" i="89"/>
  <c r="BS34" i="89"/>
  <c r="CN145" i="89"/>
  <c r="CV224" i="89"/>
  <c r="CW30" i="89"/>
  <c r="CW128" i="89"/>
  <c r="CK97" i="89"/>
  <c r="CW69" i="89"/>
  <c r="CY117" i="89"/>
  <c r="CG44" i="89"/>
  <c r="CG128" i="89"/>
  <c r="CY206" i="89"/>
  <c r="BU48" i="89"/>
  <c r="CG69" i="89"/>
  <c r="CW47" i="89"/>
  <c r="BP227" i="89"/>
  <c r="CF53" i="89"/>
  <c r="CX27" i="89"/>
  <c r="CI206" i="89"/>
  <c r="DA161" i="89"/>
  <c r="DA48" i="89"/>
  <c r="CX155" i="89"/>
  <c r="CG47" i="89"/>
  <c r="BV36" i="89"/>
  <c r="CH27" i="89"/>
  <c r="CZ110" i="89"/>
  <c r="CK161" i="89"/>
  <c r="CH155" i="89"/>
  <c r="CZ64" i="89"/>
  <c r="CP36" i="89"/>
  <c r="CU91" i="89"/>
  <c r="BW183" i="89"/>
  <c r="CO94" i="89"/>
  <c r="CL36" i="89"/>
  <c r="CJ110" i="89"/>
  <c r="CJ64" i="89"/>
  <c r="DB107" i="89"/>
  <c r="BY94" i="89"/>
  <c r="BQ96" i="89"/>
  <c r="BV208" i="89"/>
  <c r="DA209" i="89"/>
  <c r="BX81" i="89"/>
  <c r="CJ32" i="89"/>
  <c r="CO226" i="89"/>
  <c r="CI145" i="89"/>
  <c r="CM167" i="89"/>
  <c r="DC62" i="89"/>
  <c r="BY88" i="89"/>
  <c r="DD200" i="89"/>
  <c r="DD129" i="89"/>
  <c r="DB31" i="89"/>
  <c r="CY190" i="89"/>
  <c r="CK209" i="89"/>
  <c r="CW80" i="89"/>
  <c r="CU32" i="89"/>
  <c r="BY226" i="89"/>
  <c r="DE160" i="89"/>
  <c r="CO88" i="89"/>
  <c r="CN200" i="89"/>
  <c r="CN129" i="89"/>
  <c r="CX29" i="89"/>
  <c r="CL31" i="89"/>
  <c r="CI190" i="89"/>
  <c r="BU80" i="89"/>
  <c r="CG80" i="89"/>
  <c r="CE32" i="89"/>
  <c r="CV73" i="89"/>
  <c r="CY38" i="89"/>
  <c r="CL213" i="89"/>
  <c r="BV67" i="89"/>
  <c r="CG214" i="89"/>
  <c r="CW152" i="89"/>
  <c r="CO222" i="89"/>
  <c r="CO160" i="89"/>
  <c r="DE77" i="89"/>
  <c r="CH29" i="89"/>
  <c r="DE82" i="89"/>
  <c r="CX175" i="89"/>
  <c r="DD69" i="89"/>
  <c r="BU143" i="89"/>
  <c r="DA80" i="89"/>
  <c r="DB132" i="89"/>
  <c r="DA42" i="89"/>
  <c r="CF73" i="89"/>
  <c r="BS38" i="89"/>
  <c r="DB213" i="89"/>
  <c r="CL67" i="89"/>
  <c r="CY50" i="89"/>
  <c r="CU181" i="89"/>
  <c r="BQ214" i="89"/>
  <c r="CG152" i="89"/>
  <c r="BY222" i="89"/>
  <c r="CO77" i="89"/>
  <c r="BV39" i="89"/>
  <c r="CO82" i="89"/>
  <c r="CH175" i="89"/>
  <c r="CN69" i="89"/>
  <c r="DA143" i="89"/>
  <c r="CL132" i="89"/>
  <c r="BU42" i="89"/>
  <c r="CX168" i="89"/>
  <c r="BZ141" i="89"/>
  <c r="CI50" i="89"/>
  <c r="CE181" i="89"/>
  <c r="CJ155" i="89"/>
  <c r="CZ83" i="89"/>
  <c r="CL39" i="89"/>
  <c r="CH168" i="89"/>
  <c r="DF141" i="89"/>
  <c r="CE75" i="89"/>
  <c r="BT155" i="89"/>
  <c r="CJ83" i="89"/>
  <c r="CV157" i="89"/>
  <c r="CI197" i="89"/>
  <c r="BT102" i="89"/>
  <c r="BX36" i="89"/>
  <c r="BO30" i="89"/>
  <c r="CZ28" i="89"/>
  <c r="BV75" i="89"/>
  <c r="DF169" i="89"/>
  <c r="CE83" i="89"/>
  <c r="DC70" i="89"/>
  <c r="CG160" i="89"/>
  <c r="DE96" i="89"/>
  <c r="CY35" i="89"/>
  <c r="CX115" i="89"/>
  <c r="BT163" i="89"/>
  <c r="DD208" i="89"/>
  <c r="CN65" i="89"/>
  <c r="BQ61" i="89"/>
  <c r="CK153" i="89"/>
  <c r="CF65" i="89"/>
  <c r="BV38" i="89"/>
  <c r="CI121" i="89"/>
  <c r="CI58" i="89"/>
  <c r="BQ88" i="89"/>
  <c r="CH28" i="89"/>
  <c r="CO85" i="89"/>
  <c r="CX83" i="89"/>
  <c r="DA89" i="89"/>
  <c r="CX30" i="89"/>
  <c r="CL38" i="89"/>
  <c r="CW70" i="89"/>
  <c r="BS121" i="89"/>
  <c r="CG88" i="89"/>
  <c r="BP219" i="89"/>
  <c r="DD137" i="89"/>
  <c r="BV53" i="89"/>
  <c r="CH83" i="89"/>
  <c r="DA217" i="89"/>
  <c r="CK89" i="89"/>
  <c r="DB221" i="89"/>
  <c r="CH30" i="89"/>
  <c r="CG70" i="89"/>
  <c r="CU189" i="89"/>
  <c r="DC175" i="89"/>
  <c r="DE194" i="89"/>
  <c r="BQ36" i="89"/>
  <c r="CF219" i="89"/>
  <c r="CN137" i="89"/>
  <c r="CL53" i="89"/>
  <c r="DF165" i="89"/>
  <c r="BQ92" i="89"/>
  <c r="CK217" i="89"/>
  <c r="CL221" i="89"/>
  <c r="DB140" i="89"/>
  <c r="BR167" i="89"/>
  <c r="CE189" i="89"/>
  <c r="CM175" i="89"/>
  <c r="CG222" i="89"/>
  <c r="BY194" i="89"/>
  <c r="CW36" i="89"/>
  <c r="BV47" i="89"/>
  <c r="BZ165" i="89"/>
  <c r="CG92" i="89"/>
  <c r="CZ102" i="89"/>
  <c r="DD36" i="89"/>
  <c r="CL140" i="89"/>
  <c r="CU30" i="89"/>
  <c r="CH167" i="89"/>
  <c r="BQ222" i="89"/>
  <c r="CO96" i="89"/>
  <c r="BS35" i="89"/>
  <c r="CH115" i="89"/>
  <c r="CL47" i="89"/>
  <c r="CW61" i="89"/>
  <c r="DF36" i="89"/>
  <c r="CE91" i="89"/>
  <c r="CW96" i="89"/>
  <c r="CO104" i="89"/>
  <c r="BQ44" i="89"/>
  <c r="CV227" i="89"/>
  <c r="BP53" i="89"/>
  <c r="BX145" i="89"/>
  <c r="CH91" i="89"/>
  <c r="CL61" i="89"/>
  <c r="DF177" i="89"/>
  <c r="CI129" i="89"/>
  <c r="CU196" i="89"/>
  <c r="DA225" i="89"/>
  <c r="BQ165" i="89"/>
  <c r="BY104" i="89"/>
  <c r="DE46" i="89"/>
  <c r="CZ198" i="89"/>
  <c r="BX215" i="89"/>
  <c r="CX91" i="89"/>
  <c r="DE49" i="89"/>
  <c r="CP177" i="89"/>
  <c r="BS129" i="89"/>
  <c r="CE196" i="89"/>
  <c r="CK225" i="89"/>
  <c r="CG165" i="89"/>
  <c r="DF96" i="89"/>
  <c r="CO46" i="89"/>
  <c r="CJ198" i="89"/>
  <c r="CN215" i="89"/>
  <c r="CO49" i="89"/>
  <c r="BV149" i="89"/>
  <c r="CY66" i="89"/>
  <c r="CM78" i="89"/>
  <c r="CO172" i="89"/>
  <c r="CW49" i="89"/>
  <c r="CP96" i="89"/>
  <c r="BQ35" i="89"/>
  <c r="DE43" i="89"/>
  <c r="CV57" i="89"/>
  <c r="DB149" i="89"/>
  <c r="BV83" i="89"/>
  <c r="CX172" i="89"/>
  <c r="CI66" i="89"/>
  <c r="DC78" i="89"/>
  <c r="BY172" i="89"/>
  <c r="CG49" i="89"/>
  <c r="CW81" i="89"/>
  <c r="CW35" i="89"/>
  <c r="BV55" i="89"/>
  <c r="CO43" i="89"/>
  <c r="CF57" i="89"/>
  <c r="CL83" i="89"/>
  <c r="CH172" i="89"/>
  <c r="DC183" i="89"/>
  <c r="BR123" i="89"/>
  <c r="CG81" i="89"/>
  <c r="CL55" i="89"/>
  <c r="CS228" i="89"/>
  <c r="CS229" i="89"/>
  <c r="CC229" i="89"/>
  <c r="DI228" i="89"/>
  <c r="CC228" i="89"/>
  <c r="DI229" i="89"/>
  <c r="CA229" i="89"/>
  <c r="DA64" i="89"/>
  <c r="BV116" i="89"/>
  <c r="CO81" i="89"/>
  <c r="BO227" i="89"/>
  <c r="BO157" i="89"/>
  <c r="BO59" i="89"/>
  <c r="BW151" i="89"/>
  <c r="BZ27" i="89"/>
  <c r="DB73" i="89"/>
  <c r="DF28" i="89"/>
  <c r="CJ67" i="89"/>
  <c r="CF140" i="89"/>
  <c r="CP31" i="89"/>
  <c r="BV51" i="89"/>
  <c r="BQ200" i="89"/>
  <c r="CW130" i="89"/>
  <c r="BY208" i="89"/>
  <c r="DE133" i="89"/>
  <c r="DB108" i="89"/>
  <c r="CP28" i="89"/>
  <c r="DA193" i="89"/>
  <c r="DA128" i="89"/>
  <c r="CL51" i="89"/>
  <c r="CW200" i="89"/>
  <c r="CG130" i="89"/>
  <c r="DE208" i="89"/>
  <c r="CO133" i="89"/>
  <c r="CL108" i="89"/>
  <c r="DE61" i="89"/>
  <c r="DB29" i="89"/>
  <c r="CY102" i="89"/>
  <c r="DA37" i="89"/>
  <c r="CK193" i="89"/>
  <c r="CK128" i="89"/>
  <c r="BX177" i="89"/>
  <c r="BX97" i="89"/>
  <c r="CO61" i="89"/>
  <c r="CL29" i="89"/>
  <c r="CX59" i="89"/>
  <c r="CI102" i="89"/>
  <c r="BU37" i="89"/>
  <c r="DB181" i="89"/>
  <c r="BR128" i="89"/>
  <c r="BZ125" i="89"/>
  <c r="BS161" i="89"/>
  <c r="BQ37" i="89"/>
  <c r="DD177" i="89"/>
  <c r="DD97" i="89"/>
  <c r="CH59" i="89"/>
  <c r="CL181" i="89"/>
  <c r="CX128" i="89"/>
  <c r="DF125" i="89"/>
  <c r="CW46" i="89"/>
  <c r="CY161" i="89"/>
  <c r="CW37" i="89"/>
  <c r="CJ143" i="89"/>
  <c r="BP121" i="90"/>
  <c r="CO55" i="90"/>
  <c r="CK111" i="90"/>
  <c r="BR199" i="90"/>
  <c r="CV186" i="90"/>
  <c r="BO113" i="90"/>
  <c r="BW222" i="90"/>
  <c r="BW160" i="90"/>
  <c r="BW96" i="90"/>
  <c r="BS219" i="90"/>
  <c r="BS119" i="90"/>
  <c r="BR54" i="90"/>
  <c r="DF47" i="90"/>
  <c r="DD44" i="90"/>
  <c r="CH57" i="90"/>
  <c r="DF164" i="90"/>
  <c r="DD180" i="90"/>
  <c r="DE68" i="90"/>
  <c r="CU215" i="90"/>
  <c r="CN44" i="90"/>
  <c r="BX107" i="90"/>
  <c r="CO68" i="90"/>
  <c r="CE215" i="90"/>
  <c r="BR132" i="90"/>
  <c r="CN107" i="90"/>
  <c r="CJ165" i="90"/>
  <c r="BT38" i="90"/>
  <c r="CG149" i="90"/>
  <c r="CW76" i="90"/>
  <c r="CO201" i="90"/>
  <c r="CH132" i="90"/>
  <c r="BZ120" i="90"/>
  <c r="DF85" i="90"/>
  <c r="BV97" i="90"/>
  <c r="BT165" i="90"/>
  <c r="CZ38" i="90"/>
  <c r="BP86" i="90"/>
  <c r="CV121" i="90"/>
  <c r="BQ149" i="90"/>
  <c r="CG76" i="90"/>
  <c r="BY201" i="90"/>
  <c r="CP120" i="90"/>
  <c r="CP85" i="90"/>
  <c r="DB97" i="90"/>
  <c r="CE113" i="90"/>
  <c r="CM160" i="90"/>
  <c r="CI219" i="90"/>
  <c r="CI119" i="90"/>
  <c r="CX54" i="90"/>
  <c r="CF86" i="90"/>
  <c r="DH228" i="90"/>
  <c r="DF121" i="44"/>
  <c r="CP121" i="44"/>
  <c r="DF122" i="44"/>
  <c r="CP122" i="44"/>
  <c r="CP115" i="44"/>
  <c r="DE168" i="44"/>
  <c r="CO168" i="44"/>
  <c r="DE160" i="44"/>
  <c r="DD174" i="44"/>
  <c r="DD166" i="44"/>
  <c r="CN166" i="44"/>
  <c r="CN174" i="44"/>
  <c r="BU32" i="44"/>
  <c r="BZ115" i="44"/>
  <c r="CO184" i="44"/>
  <c r="BO29" i="44"/>
  <c r="CU29" i="44"/>
  <c r="DD146" i="44"/>
  <c r="DB55" i="44"/>
  <c r="CN146" i="44"/>
  <c r="CL55" i="44"/>
  <c r="DD154" i="44"/>
  <c r="CP133" i="44"/>
  <c r="CN154" i="44"/>
  <c r="DF117" i="44"/>
  <c r="CP117" i="44"/>
  <c r="BY195" i="44"/>
  <c r="DE195" i="44"/>
  <c r="CO160" i="44"/>
  <c r="CW187" i="44"/>
  <c r="CV148" i="44"/>
  <c r="BW200" i="44"/>
  <c r="BP203" i="44"/>
  <c r="CV170" i="44"/>
  <c r="CF148" i="44"/>
  <c r="BP222" i="44"/>
  <c r="CV79" i="44"/>
  <c r="CP182" i="44"/>
  <c r="BP54" i="44"/>
  <c r="BP110" i="44"/>
  <c r="CF79" i="44"/>
  <c r="CV30" i="44"/>
  <c r="BP138" i="44"/>
  <c r="CG60" i="44"/>
  <c r="BQ108" i="44"/>
  <c r="CV149" i="44"/>
  <c r="CV204" i="44"/>
  <c r="CV138" i="44"/>
  <c r="CV66" i="44"/>
  <c r="CW75" i="44"/>
  <c r="CV111" i="44"/>
  <c r="BQ165" i="44"/>
  <c r="DD170" i="44"/>
  <c r="CF37" i="44"/>
  <c r="DC204" i="44"/>
  <c r="CF111" i="44"/>
  <c r="CF66" i="44"/>
  <c r="DC40" i="44"/>
  <c r="CG187" i="44"/>
  <c r="CW186" i="44"/>
  <c r="CF204" i="44"/>
  <c r="CF170" i="44"/>
  <c r="CF30" i="44"/>
  <c r="CM40" i="44"/>
  <c r="DD95" i="44"/>
  <c r="CG186" i="44"/>
  <c r="CV110" i="44"/>
  <c r="DC200" i="44"/>
  <c r="CW60" i="44"/>
  <c r="CV37" i="44"/>
  <c r="CW127" i="44"/>
  <c r="CV132" i="44"/>
  <c r="BQ96" i="44"/>
  <c r="CF132" i="44"/>
  <c r="CG96" i="44"/>
  <c r="CV177" i="44"/>
  <c r="DF119" i="44"/>
  <c r="CW108" i="44"/>
  <c r="CG75" i="44"/>
  <c r="CW165" i="44"/>
  <c r="CF149" i="44"/>
  <c r="CW102" i="44"/>
  <c r="CV222" i="44"/>
  <c r="CV54" i="44"/>
  <c r="BQ40" i="44"/>
  <c r="CF177" i="44"/>
  <c r="CP119" i="44"/>
  <c r="CW40" i="44"/>
  <c r="DD178" i="44"/>
  <c r="CN178" i="44"/>
  <c r="CO63" i="44"/>
  <c r="CO52" i="44"/>
  <c r="DD199" i="44"/>
  <c r="BY63" i="44"/>
  <c r="CN199" i="44"/>
  <c r="DF127" i="44"/>
  <c r="DD142" i="44"/>
  <c r="CP127" i="44"/>
  <c r="CN142" i="44"/>
  <c r="CX63" i="44"/>
  <c r="CF199" i="44"/>
  <c r="DD207" i="44"/>
  <c r="CN186" i="44"/>
  <c r="BX186" i="44"/>
  <c r="CN207" i="44"/>
  <c r="DF135" i="44"/>
  <c r="DD223" i="44"/>
  <c r="CN223" i="44"/>
  <c r="CP100" i="44"/>
  <c r="DF100" i="44"/>
  <c r="CV194" i="44"/>
  <c r="CF194" i="44"/>
  <c r="CP135" i="44"/>
  <c r="DF132" i="44"/>
  <c r="CP132" i="44"/>
  <c r="CV51" i="44"/>
  <c r="CG127" i="44"/>
  <c r="CF51" i="44"/>
  <c r="CJ27" i="44"/>
  <c r="CZ27" i="44"/>
  <c r="CF219" i="44"/>
  <c r="DA171" i="44"/>
  <c r="CK171" i="44"/>
  <c r="BX47" i="44"/>
  <c r="CW36" i="44"/>
  <c r="DE107" i="44"/>
  <c r="BY46" i="44"/>
  <c r="BO213" i="44"/>
  <c r="CO61" i="44"/>
  <c r="CN89" i="44"/>
  <c r="BP219" i="44"/>
  <c r="CV126" i="44"/>
  <c r="CO46" i="44"/>
  <c r="CO107" i="44"/>
  <c r="BP186" i="44"/>
  <c r="BY61" i="44"/>
  <c r="DE71" i="44"/>
  <c r="CF126" i="44"/>
  <c r="CO71" i="44"/>
  <c r="DF106" i="44"/>
  <c r="DC73" i="44"/>
  <c r="CV98" i="44"/>
  <c r="CV57" i="44"/>
  <c r="CP106" i="44"/>
  <c r="CF70" i="44"/>
  <c r="CM73" i="44"/>
  <c r="BQ85" i="44"/>
  <c r="BV220" i="44"/>
  <c r="CV142" i="44"/>
  <c r="CF57" i="44"/>
  <c r="BP70" i="44"/>
  <c r="DD123" i="44"/>
  <c r="BQ220" i="44"/>
  <c r="CW46" i="44"/>
  <c r="CF142" i="44"/>
  <c r="DE128" i="44"/>
  <c r="DE211" i="44"/>
  <c r="CN47" i="44"/>
  <c r="CU213" i="44"/>
  <c r="CN123" i="44"/>
  <c r="DC218" i="44"/>
  <c r="CG159" i="44"/>
  <c r="DC72" i="44"/>
  <c r="BQ46" i="44"/>
  <c r="BX115" i="44"/>
  <c r="BQ36" i="44"/>
  <c r="BQ38" i="44"/>
  <c r="CV162" i="44"/>
  <c r="BU192" i="44"/>
  <c r="DF108" i="44"/>
  <c r="BQ149" i="44"/>
  <c r="CK35" i="44"/>
  <c r="BV90" i="44"/>
  <c r="CG149" i="44"/>
  <c r="DA141" i="44"/>
  <c r="BU35" i="44"/>
  <c r="CY28" i="44"/>
  <c r="BQ223" i="44"/>
  <c r="CK141" i="44"/>
  <c r="BS28" i="44"/>
  <c r="CW174" i="44"/>
  <c r="BQ80" i="44"/>
  <c r="DB27" i="44"/>
  <c r="BW121" i="44"/>
  <c r="BV27" i="44"/>
  <c r="BV85" i="44"/>
  <c r="BV225" i="44"/>
  <c r="BP102" i="44"/>
  <c r="DA192" i="44"/>
  <c r="BP214" i="44"/>
  <c r="BY87" i="44"/>
  <c r="BP187" i="44"/>
  <c r="CZ94" i="44"/>
  <c r="CU195" i="44"/>
  <c r="CZ137" i="44"/>
  <c r="BR49" i="44"/>
  <c r="BY99" i="44"/>
  <c r="CV199" i="44"/>
  <c r="CX49" i="44"/>
  <c r="CV158" i="44"/>
  <c r="DC44" i="44"/>
  <c r="CW38" i="44"/>
  <c r="CM44" i="44"/>
  <c r="CX195" i="44"/>
  <c r="DE120" i="44"/>
  <c r="CF158" i="44"/>
  <c r="CP101" i="44"/>
  <c r="CF113" i="44"/>
  <c r="CX206" i="44"/>
  <c r="CF209" i="44"/>
  <c r="CV209" i="44"/>
  <c r="BP113" i="44"/>
  <c r="BY123" i="44"/>
  <c r="DD63" i="44"/>
  <c r="BP86" i="44"/>
  <c r="BQ44" i="44"/>
  <c r="BP97" i="44"/>
  <c r="CU77" i="44"/>
  <c r="DD106" i="44"/>
  <c r="CW44" i="44"/>
  <c r="CV114" i="44"/>
  <c r="CV97" i="44"/>
  <c r="CE77" i="44"/>
  <c r="CN106" i="44"/>
  <c r="CF114" i="44"/>
  <c r="DE60" i="44"/>
  <c r="CV186" i="44"/>
  <c r="DD113" i="44"/>
  <c r="CO60" i="44"/>
  <c r="CZ182" i="44"/>
  <c r="CF150" i="44"/>
  <c r="CF122" i="44"/>
  <c r="CW34" i="44"/>
  <c r="CF78" i="44"/>
  <c r="BP218" i="44"/>
  <c r="CV134" i="44"/>
  <c r="DE124" i="44"/>
  <c r="DD55" i="44"/>
  <c r="CO68" i="44"/>
  <c r="CV150" i="44"/>
  <c r="BP201" i="44"/>
  <c r="DE68" i="44"/>
  <c r="CV78" i="44"/>
  <c r="CF218" i="44"/>
  <c r="CV122" i="44"/>
  <c r="BQ34" i="44"/>
  <c r="CV105" i="44"/>
  <c r="CO124" i="44"/>
  <c r="CU221" i="44"/>
  <c r="DE79" i="44"/>
  <c r="DE115" i="44"/>
  <c r="CN55" i="44"/>
  <c r="CF134" i="44"/>
  <c r="CG120" i="44"/>
  <c r="CF105" i="44"/>
  <c r="CG84" i="44"/>
  <c r="CE221" i="44"/>
  <c r="CO79" i="44"/>
  <c r="CO115" i="44"/>
  <c r="CV65" i="44"/>
  <c r="DE69" i="44"/>
  <c r="CV227" i="44"/>
  <c r="CF65" i="44"/>
  <c r="CO69" i="44"/>
  <c r="BR124" i="44"/>
  <c r="CF227" i="44"/>
  <c r="DF113" i="44"/>
  <c r="CN131" i="44"/>
  <c r="DE136" i="44"/>
  <c r="CU85" i="44"/>
  <c r="CO136" i="44"/>
  <c r="CE85" i="44"/>
  <c r="CP113" i="44"/>
  <c r="CV201" i="44"/>
  <c r="CX211" i="44"/>
  <c r="CG199" i="44"/>
  <c r="BP225" i="44"/>
  <c r="CF121" i="44"/>
  <c r="CV153" i="44"/>
  <c r="DF124" i="44"/>
  <c r="CP124" i="44"/>
  <c r="CF81" i="44"/>
  <c r="DB222" i="44"/>
  <c r="CP108" i="44"/>
  <c r="BQ143" i="44"/>
  <c r="BT62" i="44"/>
  <c r="DB50" i="44"/>
  <c r="CW111" i="44"/>
  <c r="CL222" i="44"/>
  <c r="DB69" i="44"/>
  <c r="CW143" i="44"/>
  <c r="CW122" i="44"/>
  <c r="CW204" i="44"/>
  <c r="CZ62" i="44"/>
  <c r="CI206" i="44"/>
  <c r="BP139" i="44"/>
  <c r="CM196" i="44"/>
  <c r="CW178" i="44"/>
  <c r="CL69" i="44"/>
  <c r="DF45" i="44"/>
  <c r="CW70" i="44"/>
  <c r="CG122" i="44"/>
  <c r="CG204" i="44"/>
  <c r="BP193" i="44"/>
  <c r="DD79" i="44"/>
  <c r="CW154" i="44"/>
  <c r="CG178" i="44"/>
  <c r="CG70" i="44"/>
  <c r="DB71" i="44"/>
  <c r="DB90" i="44"/>
  <c r="CN79" i="44"/>
  <c r="CW80" i="44"/>
  <c r="DB225" i="44"/>
  <c r="CW223" i="44"/>
  <c r="DB85" i="44"/>
  <c r="DC121" i="44"/>
  <c r="CL71" i="44"/>
  <c r="CU51" i="44"/>
  <c r="CN63" i="44"/>
  <c r="CV102" i="44"/>
  <c r="CV86" i="44"/>
  <c r="CF193" i="44"/>
  <c r="CJ137" i="44"/>
  <c r="CJ94" i="44"/>
  <c r="BZ101" i="44"/>
  <c r="CE195" i="44"/>
  <c r="CU133" i="44"/>
  <c r="CV182" i="44"/>
  <c r="DC196" i="44"/>
  <c r="DE77" i="44"/>
  <c r="CF162" i="44"/>
  <c r="CV214" i="44"/>
  <c r="CF182" i="44"/>
  <c r="DE87" i="44"/>
  <c r="DE123" i="44"/>
  <c r="BV196" i="44"/>
  <c r="CO77" i="44"/>
  <c r="DE76" i="44"/>
  <c r="CF46" i="44"/>
  <c r="CU93" i="44"/>
  <c r="CV169" i="44"/>
  <c r="CL202" i="44"/>
  <c r="DA44" i="44"/>
  <c r="DB196" i="44"/>
  <c r="CV187" i="44"/>
  <c r="CO76" i="44"/>
  <c r="CV46" i="44"/>
  <c r="CP45" i="44"/>
  <c r="CE93" i="44"/>
  <c r="CF169" i="44"/>
  <c r="CK44" i="44"/>
  <c r="BW123" i="44"/>
  <c r="CW159" i="44"/>
  <c r="BP52" i="44"/>
  <c r="CG85" i="44"/>
  <c r="BP98" i="44"/>
  <c r="CG220" i="44"/>
  <c r="CM218" i="44"/>
  <c r="CW131" i="44"/>
  <c r="BQ156" i="44"/>
  <c r="CG131" i="44"/>
  <c r="BQ97" i="44"/>
  <c r="CW176" i="44"/>
  <c r="DC223" i="44"/>
  <c r="CY38" i="44"/>
  <c r="CV61" i="44"/>
  <c r="CW86" i="44"/>
  <c r="CG97" i="44"/>
  <c r="CG176" i="44"/>
  <c r="CM223" i="44"/>
  <c r="BS38" i="44"/>
  <c r="CF61" i="44"/>
  <c r="CG86" i="44"/>
  <c r="BW193" i="44"/>
  <c r="DC123" i="44"/>
  <c r="CV52" i="44"/>
  <c r="CM193" i="44"/>
  <c r="BP166" i="44"/>
  <c r="BX71" i="44"/>
  <c r="CF94" i="44"/>
  <c r="CM29" i="44"/>
  <c r="BV68" i="44"/>
  <c r="CV195" i="44"/>
  <c r="CU59" i="44"/>
  <c r="BP94" i="44"/>
  <c r="CF195" i="44"/>
  <c r="CV225" i="44"/>
  <c r="CE59" i="44"/>
  <c r="CV121" i="44"/>
  <c r="CV81" i="44"/>
  <c r="CO85" i="44"/>
  <c r="CF153" i="44"/>
  <c r="CV166" i="44"/>
  <c r="DD71" i="44"/>
  <c r="BY85" i="44"/>
  <c r="DB68" i="44"/>
  <c r="CW30" i="44"/>
  <c r="BT54" i="44"/>
  <c r="DF216" i="44"/>
  <c r="CP143" i="44"/>
  <c r="DF207" i="44"/>
  <c r="DF42" i="44"/>
  <c r="CP43" i="44"/>
  <c r="BZ151" i="44"/>
  <c r="CP214" i="44"/>
  <c r="DF142" i="44"/>
  <c r="DF177" i="44"/>
  <c r="DF93" i="44"/>
  <c r="CP28" i="44"/>
  <c r="BZ173" i="44"/>
  <c r="DF227" i="44"/>
  <c r="BZ214" i="44"/>
  <c r="CP177" i="44"/>
  <c r="CP93" i="44"/>
  <c r="BZ28" i="44"/>
  <c r="DF52" i="44"/>
  <c r="DF173" i="44"/>
  <c r="CP227" i="44"/>
  <c r="BZ182" i="44"/>
  <c r="CP52" i="44"/>
  <c r="BZ143" i="44"/>
  <c r="CP216" i="44"/>
  <c r="BZ188" i="44"/>
  <c r="CP207" i="44"/>
  <c r="CP142" i="44"/>
  <c r="DF188" i="44"/>
  <c r="BZ43" i="44"/>
  <c r="CP212" i="44"/>
  <c r="DF167" i="44"/>
  <c r="DF148" i="44"/>
  <c r="CP116" i="44"/>
  <c r="CP33" i="44"/>
  <c r="DF34" i="44"/>
  <c r="DF220" i="44"/>
  <c r="CP44" i="44"/>
  <c r="BZ44" i="44"/>
  <c r="CP175" i="44"/>
  <c r="CP172" i="44"/>
  <c r="DF31" i="44"/>
  <c r="DF198" i="44"/>
  <c r="BZ191" i="44"/>
  <c r="DF191" i="44"/>
  <c r="BZ161" i="44"/>
  <c r="DF78" i="44"/>
  <c r="DF161" i="44"/>
  <c r="CP78" i="44"/>
  <c r="BZ209" i="44"/>
  <c r="DF79" i="44"/>
  <c r="BZ172" i="44"/>
  <c r="DF147" i="44"/>
  <c r="BZ180" i="44"/>
  <c r="BZ49" i="44"/>
  <c r="CP79" i="44"/>
  <c r="DF180" i="44"/>
  <c r="BZ194" i="44"/>
  <c r="DF49" i="44"/>
  <c r="CP194" i="44"/>
  <c r="BZ32" i="44"/>
  <c r="BZ140" i="44"/>
  <c r="DF169" i="44"/>
  <c r="CP31" i="44"/>
  <c r="BY84" i="44"/>
  <c r="CO92" i="44"/>
  <c r="BY92" i="44"/>
  <c r="CO99" i="44"/>
  <c r="CO120" i="44"/>
  <c r="DE53" i="44"/>
  <c r="BY52" i="44"/>
  <c r="CO53" i="44"/>
  <c r="DE131" i="44"/>
  <c r="DE84" i="44"/>
  <c r="CO131" i="44"/>
  <c r="DE93" i="44"/>
  <c r="BY204" i="44"/>
  <c r="BY185" i="44"/>
  <c r="CO93" i="44"/>
  <c r="DE162" i="44"/>
  <c r="DE204" i="44"/>
  <c r="CO162" i="44"/>
  <c r="DE212" i="44"/>
  <c r="BY197" i="44"/>
  <c r="CO212" i="44"/>
  <c r="DE197" i="44"/>
  <c r="CO220" i="44"/>
  <c r="BY220" i="44"/>
  <c r="DE191" i="44"/>
  <c r="CO191" i="44"/>
  <c r="BY213" i="44"/>
  <c r="DE104" i="44"/>
  <c r="CO114" i="44"/>
  <c r="DE217" i="44"/>
  <c r="DE96" i="44"/>
  <c r="CO157" i="44"/>
  <c r="BY83" i="44"/>
  <c r="BY173" i="44"/>
  <c r="DE55" i="44"/>
  <c r="DE112" i="44"/>
  <c r="DE57" i="44"/>
  <c r="DE192" i="44"/>
  <c r="BY165" i="44"/>
  <c r="BY225" i="44"/>
  <c r="CO47" i="44"/>
  <c r="DE196" i="44"/>
  <c r="CO104" i="44"/>
  <c r="BY159" i="44"/>
  <c r="DE225" i="44"/>
  <c r="BY47" i="44"/>
  <c r="CO122" i="44"/>
  <c r="CO112" i="44"/>
  <c r="DE130" i="44"/>
  <c r="DE111" i="44"/>
  <c r="DE133" i="44"/>
  <c r="DE178" i="44"/>
  <c r="BY192" i="44"/>
  <c r="CO57" i="44"/>
  <c r="BY100" i="44"/>
  <c r="CO55" i="44"/>
  <c r="CO130" i="44"/>
  <c r="CO111" i="44"/>
  <c r="DE224" i="44"/>
  <c r="CO133" i="44"/>
  <c r="CO178" i="44"/>
  <c r="DE171" i="44"/>
  <c r="CO100" i="44"/>
  <c r="CO224" i="44"/>
  <c r="CO171" i="44"/>
  <c r="DE190" i="44"/>
  <c r="BY43" i="44"/>
  <c r="CO190" i="44"/>
  <c r="DE43" i="44"/>
  <c r="DE83" i="44"/>
  <c r="DE173" i="44"/>
  <c r="CO217" i="44"/>
  <c r="DE117" i="44"/>
  <c r="CO117" i="44"/>
  <c r="DE118" i="44"/>
  <c r="DE151" i="44"/>
  <c r="BY114" i="44"/>
  <c r="CO118" i="44"/>
  <c r="DE95" i="44"/>
  <c r="BY41" i="44"/>
  <c r="CO151" i="44"/>
  <c r="DE185" i="44"/>
  <c r="DE213" i="44"/>
  <c r="CO95" i="44"/>
  <c r="DE41" i="44"/>
  <c r="BY96" i="44"/>
  <c r="BY157" i="44"/>
  <c r="DE201" i="44"/>
  <c r="CO201" i="44"/>
  <c r="CO128" i="44"/>
  <c r="CO211" i="44"/>
  <c r="DE209" i="44"/>
  <c r="CO209" i="44"/>
  <c r="DD218" i="44"/>
  <c r="CN218" i="44"/>
  <c r="DD99" i="44"/>
  <c r="CN99" i="44"/>
  <c r="DD98" i="44"/>
  <c r="DD58" i="44"/>
  <c r="CN98" i="44"/>
  <c r="CN58" i="44"/>
  <c r="CN50" i="44"/>
  <c r="DD50" i="44"/>
  <c r="DD145" i="44"/>
  <c r="DD226" i="44"/>
  <c r="DD73" i="44"/>
  <c r="CN145" i="44"/>
  <c r="DD205" i="44"/>
  <c r="CN226" i="44"/>
  <c r="BX97" i="44"/>
  <c r="CN73" i="44"/>
  <c r="DD70" i="44"/>
  <c r="DD107" i="44"/>
  <c r="DD44" i="44"/>
  <c r="DD102" i="44"/>
  <c r="CN70" i="44"/>
  <c r="CN107" i="44"/>
  <c r="CN44" i="44"/>
  <c r="CN102" i="44"/>
  <c r="CN153" i="44"/>
  <c r="DD131" i="44"/>
  <c r="DD115" i="44"/>
  <c r="DD122" i="44"/>
  <c r="CN122" i="44"/>
  <c r="BX138" i="44"/>
  <c r="DD138" i="44"/>
  <c r="DD210" i="44"/>
  <c r="CN210" i="44"/>
  <c r="DD202" i="44"/>
  <c r="CN202" i="44"/>
  <c r="DD130" i="44"/>
  <c r="DD194" i="44"/>
  <c r="CN130" i="44"/>
  <c r="CN194" i="44"/>
  <c r="BX74" i="44"/>
  <c r="DD114" i="44"/>
  <c r="CN114" i="44"/>
  <c r="BX125" i="44"/>
  <c r="BX100" i="44"/>
  <c r="DD28" i="44"/>
  <c r="DD83" i="44"/>
  <c r="BX187" i="44"/>
  <c r="CN28" i="44"/>
  <c r="CN83" i="44"/>
  <c r="CN31" i="44"/>
  <c r="DD97" i="44"/>
  <c r="BX90" i="44"/>
  <c r="BX126" i="44"/>
  <c r="DD94" i="44"/>
  <c r="CN94" i="44"/>
  <c r="DD201" i="44"/>
  <c r="CN74" i="44"/>
  <c r="DD169" i="44"/>
  <c r="DD126" i="44"/>
  <c r="DD121" i="44"/>
  <c r="CN78" i="44"/>
  <c r="CN105" i="44"/>
  <c r="BX110" i="44"/>
  <c r="CN91" i="44"/>
  <c r="DD78" i="44"/>
  <c r="CN90" i="44"/>
  <c r="BX205" i="44"/>
  <c r="CN100" i="44"/>
  <c r="DD196" i="44"/>
  <c r="DD181" i="44"/>
  <c r="CN76" i="44"/>
  <c r="DD151" i="44"/>
  <c r="DD69" i="44"/>
  <c r="CN196" i="44"/>
  <c r="CN181" i="44"/>
  <c r="BX76" i="44"/>
  <c r="CN151" i="44"/>
  <c r="CN69" i="44"/>
  <c r="DD103" i="44"/>
  <c r="BX31" i="44"/>
  <c r="CN103" i="44"/>
  <c r="DD125" i="44"/>
  <c r="DD187" i="44"/>
  <c r="CN161" i="44"/>
  <c r="DD86" i="44"/>
  <c r="CN66" i="44"/>
  <c r="DD203" i="44"/>
  <c r="BX161" i="44"/>
  <c r="CN86" i="44"/>
  <c r="BX66" i="44"/>
  <c r="CN203" i="44"/>
  <c r="DD118" i="44"/>
  <c r="CN118" i="44"/>
  <c r="DD89" i="44"/>
  <c r="CN113" i="44"/>
  <c r="BX82" i="44"/>
  <c r="DD82" i="44"/>
  <c r="CN214" i="44"/>
  <c r="DD57" i="44"/>
  <c r="DD214" i="44"/>
  <c r="CN57" i="44"/>
  <c r="CN225" i="44"/>
  <c r="DD225" i="44"/>
  <c r="BX32" i="44"/>
  <c r="CN32" i="44"/>
  <c r="DD54" i="44"/>
  <c r="CN54" i="44"/>
  <c r="DD67" i="44"/>
  <c r="CN67" i="44"/>
  <c r="CN193" i="44"/>
  <c r="DD193" i="44"/>
  <c r="DD75" i="44"/>
  <c r="DD30" i="44"/>
  <c r="CN75" i="44"/>
  <c r="DD137" i="44"/>
  <c r="CN30" i="44"/>
  <c r="DD65" i="44"/>
  <c r="DD62" i="44"/>
  <c r="CN137" i="44"/>
  <c r="CN65" i="44"/>
  <c r="CN62" i="44"/>
  <c r="DD222" i="44"/>
  <c r="CN222" i="44"/>
  <c r="BX134" i="44"/>
  <c r="BX217" i="44"/>
  <c r="CN206" i="44"/>
  <c r="DD185" i="44"/>
  <c r="CN134" i="44"/>
  <c r="DD198" i="44"/>
  <c r="CN198" i="44"/>
  <c r="DD81" i="44"/>
  <c r="CN81" i="44"/>
  <c r="DD217" i="44"/>
  <c r="DD153" i="44"/>
  <c r="DD91" i="44"/>
  <c r="DD105" i="44"/>
  <c r="DD206" i="44"/>
  <c r="CN185" i="44"/>
  <c r="DD49" i="44"/>
  <c r="CN49" i="44"/>
  <c r="DD110" i="44"/>
  <c r="DD129" i="44"/>
  <c r="CN169" i="44"/>
  <c r="DD195" i="44"/>
  <c r="CN201" i="44"/>
  <c r="CN121" i="44"/>
  <c r="DD211" i="44"/>
  <c r="CN195" i="44"/>
  <c r="CN211" i="44"/>
  <c r="BW227" i="44"/>
  <c r="DC65" i="44"/>
  <c r="BW29" i="44"/>
  <c r="DC129" i="44"/>
  <c r="CM129" i="44"/>
  <c r="CM212" i="44"/>
  <c r="DC201" i="44"/>
  <c r="DC83" i="44"/>
  <c r="BW65" i="44"/>
  <c r="DC132" i="44"/>
  <c r="CM83" i="44"/>
  <c r="DC134" i="44"/>
  <c r="CM132" i="44"/>
  <c r="CM134" i="44"/>
  <c r="DC136" i="44"/>
  <c r="CM136" i="44"/>
  <c r="DC227" i="44"/>
  <c r="DC61" i="44"/>
  <c r="BW212" i="44"/>
  <c r="CM201" i="44"/>
  <c r="CM61" i="44"/>
  <c r="DC208" i="44"/>
  <c r="DC220" i="44"/>
  <c r="CM220" i="44"/>
  <c r="BW209" i="44"/>
  <c r="DC209" i="44"/>
  <c r="CM225" i="44"/>
  <c r="DC217" i="44"/>
  <c r="CM217" i="44"/>
  <c r="DC225" i="44"/>
  <c r="DC124" i="44"/>
  <c r="CM124" i="44"/>
  <c r="CL220" i="44"/>
  <c r="DB34" i="44"/>
  <c r="DB89" i="44"/>
  <c r="BV29" i="44"/>
  <c r="BV191" i="44"/>
  <c r="BV33" i="44"/>
  <c r="DB31" i="44"/>
  <c r="CL34" i="44"/>
  <c r="CL89" i="44"/>
  <c r="CL31" i="44"/>
  <c r="DB204" i="44"/>
  <c r="CL204" i="44"/>
  <c r="DB37" i="44"/>
  <c r="DB203" i="44"/>
  <c r="CL37" i="44"/>
  <c r="DB29" i="44"/>
  <c r="DB191" i="44"/>
  <c r="DB33" i="44"/>
  <c r="CL203" i="44"/>
  <c r="BV128" i="44"/>
  <c r="CL42" i="44"/>
  <c r="DB175" i="44"/>
  <c r="DB84" i="44"/>
  <c r="CL84" i="44"/>
  <c r="BV92" i="44"/>
  <c r="CL92" i="44"/>
  <c r="DB212" i="44"/>
  <c r="BV212" i="44"/>
  <c r="CL81" i="44"/>
  <c r="DB202" i="44"/>
  <c r="DB197" i="44"/>
  <c r="CL198" i="44"/>
  <c r="CL28" i="44"/>
  <c r="DB139" i="44"/>
  <c r="DB198" i="44"/>
  <c r="CL139" i="44"/>
  <c r="CL224" i="44"/>
  <c r="BU39" i="44"/>
  <c r="DA28" i="44"/>
  <c r="BU28" i="44"/>
  <c r="BU41" i="44"/>
  <c r="DA41" i="44"/>
  <c r="BU219" i="44"/>
  <c r="CK219" i="44"/>
  <c r="DA46" i="44"/>
  <c r="DA39" i="44"/>
  <c r="BU30" i="44"/>
  <c r="CK61" i="44"/>
  <c r="DA128" i="44"/>
  <c r="DA34" i="44"/>
  <c r="CK65" i="44"/>
  <c r="DA43" i="44"/>
  <c r="CK43" i="44"/>
  <c r="DA30" i="44"/>
  <c r="BU46" i="44"/>
  <c r="BU222" i="44"/>
  <c r="BU227" i="44"/>
  <c r="CK222" i="44"/>
  <c r="BU170" i="44"/>
  <c r="DA227" i="44"/>
  <c r="DA127" i="44"/>
  <c r="CK64" i="44"/>
  <c r="BU64" i="44"/>
  <c r="CK185" i="44"/>
  <c r="DA216" i="44"/>
  <c r="DA138" i="44"/>
  <c r="CK138" i="44"/>
  <c r="CK216" i="44"/>
  <c r="DA168" i="44"/>
  <c r="CK63" i="44"/>
  <c r="CK168" i="44"/>
  <c r="BU63" i="44"/>
  <c r="CK103" i="44"/>
  <c r="DA180" i="44"/>
  <c r="BU103" i="44"/>
  <c r="CK180" i="44"/>
  <c r="DA164" i="44"/>
  <c r="DA176" i="44"/>
  <c r="BU163" i="44"/>
  <c r="CK176" i="44"/>
  <c r="CK34" i="44"/>
  <c r="DA33" i="44"/>
  <c r="BU61" i="44"/>
  <c r="CK33" i="44"/>
  <c r="CK121" i="44"/>
  <c r="CK111" i="44"/>
  <c r="CK80" i="44"/>
  <c r="BU121" i="44"/>
  <c r="BU111" i="44"/>
  <c r="CK155" i="44"/>
  <c r="BU80" i="44"/>
  <c r="CK128" i="44"/>
  <c r="DA163" i="44"/>
  <c r="DA146" i="44"/>
  <c r="CK146" i="44"/>
  <c r="CK117" i="44"/>
  <c r="BU117" i="44"/>
  <c r="CZ108" i="44"/>
  <c r="CZ54" i="44"/>
  <c r="CJ124" i="44"/>
  <c r="BT181" i="44"/>
  <c r="BT124" i="44"/>
  <c r="CJ181" i="44"/>
  <c r="CJ198" i="44"/>
  <c r="BT155" i="44"/>
  <c r="BT182" i="44"/>
  <c r="CJ206" i="44"/>
  <c r="BT206" i="44"/>
  <c r="CJ163" i="44"/>
  <c r="CZ163" i="44"/>
  <c r="CZ173" i="44"/>
  <c r="H9" i="53"/>
  <c r="H11" i="53" s="1"/>
  <c r="H13" i="53" s="1"/>
  <c r="CZ139" i="44"/>
  <c r="CJ174" i="44"/>
  <c r="CJ173" i="44"/>
  <c r="CZ174" i="44"/>
  <c r="BT116" i="44"/>
  <c r="CZ202" i="44"/>
  <c r="CZ116" i="44"/>
  <c r="BT198" i="44"/>
  <c r="CJ155" i="44"/>
  <c r="CJ139" i="44"/>
  <c r="CJ189" i="44"/>
  <c r="BT108" i="44"/>
  <c r="CJ214" i="44"/>
  <c r="CJ53" i="44"/>
  <c r="BT78" i="44"/>
  <c r="CZ78" i="44"/>
  <c r="CZ179" i="44"/>
  <c r="CJ199" i="44"/>
  <c r="CJ190" i="44"/>
  <c r="CZ70" i="44"/>
  <c r="BT70" i="44"/>
  <c r="BT179" i="44"/>
  <c r="BT199" i="44"/>
  <c r="BT132" i="44"/>
  <c r="CJ171" i="44"/>
  <c r="CZ190" i="44"/>
  <c r="BT86" i="44"/>
  <c r="CZ132" i="44"/>
  <c r="CZ171" i="44"/>
  <c r="CZ86" i="44"/>
  <c r="CJ187" i="44"/>
  <c r="CJ215" i="44"/>
  <c r="BT215" i="44"/>
  <c r="CZ203" i="44"/>
  <c r="CJ178" i="44"/>
  <c r="CZ187" i="44"/>
  <c r="CJ207" i="44"/>
  <c r="BT207" i="44"/>
  <c r="CZ45" i="44"/>
  <c r="BT45" i="44"/>
  <c r="BT226" i="44"/>
  <c r="CJ158" i="44"/>
  <c r="CZ158" i="44"/>
  <c r="CJ176" i="44"/>
  <c r="BT131" i="44"/>
  <c r="CZ176" i="44"/>
  <c r="CZ131" i="44"/>
  <c r="CJ223" i="44"/>
  <c r="BT195" i="44"/>
  <c r="CZ150" i="44"/>
  <c r="CZ103" i="44"/>
  <c r="CJ191" i="44"/>
  <c r="BT101" i="44"/>
  <c r="CZ192" i="44"/>
  <c r="CJ204" i="44"/>
  <c r="BT223" i="44"/>
  <c r="CJ150" i="44"/>
  <c r="CZ191" i="44"/>
  <c r="CZ101" i="44"/>
  <c r="CJ165" i="44"/>
  <c r="BT192" i="44"/>
  <c r="BT204" i="44"/>
  <c r="CJ166" i="44"/>
  <c r="CZ165" i="44"/>
  <c r="CZ166" i="44"/>
  <c r="BT219" i="44"/>
  <c r="CZ29" i="44"/>
  <c r="CZ90" i="44"/>
  <c r="BT53" i="44"/>
  <c r="CZ189" i="44"/>
  <c r="BT214" i="44"/>
  <c r="CZ47" i="44"/>
  <c r="BT203" i="44"/>
  <c r="BT167" i="44"/>
  <c r="CZ98" i="44"/>
  <c r="BT90" i="44"/>
  <c r="BT115" i="44"/>
  <c r="CZ115" i="44"/>
  <c r="CZ193" i="44"/>
  <c r="CJ201" i="44"/>
  <c r="BT178" i="44"/>
  <c r="BT109" i="44"/>
  <c r="CJ47" i="44"/>
  <c r="BT149" i="44"/>
  <c r="BT193" i="44"/>
  <c r="BT69" i="44"/>
  <c r="CZ109" i="44"/>
  <c r="BT107" i="44"/>
  <c r="BT77" i="44"/>
  <c r="CZ149" i="44"/>
  <c r="CZ69" i="44"/>
  <c r="CZ107" i="44"/>
  <c r="CJ185" i="44"/>
  <c r="CZ77" i="44"/>
  <c r="CJ167" i="44"/>
  <c r="CZ185" i="44"/>
  <c r="BT98" i="44"/>
  <c r="CZ175" i="44"/>
  <c r="BT210" i="44"/>
  <c r="BT125" i="44"/>
  <c r="CJ123" i="44"/>
  <c r="BT157" i="44"/>
  <c r="CJ157" i="44"/>
  <c r="BT175" i="44"/>
  <c r="CZ125" i="44"/>
  <c r="BT147" i="44"/>
  <c r="BT123" i="44"/>
  <c r="CZ147" i="44"/>
  <c r="BS164" i="44"/>
  <c r="CY206" i="44"/>
  <c r="CI133" i="44"/>
  <c r="CY214" i="44"/>
  <c r="CI115" i="44"/>
  <c r="CY59" i="44"/>
  <c r="BS157" i="44"/>
  <c r="CI59" i="44"/>
  <c r="CY30" i="44"/>
  <c r="BS30" i="44"/>
  <c r="BS60" i="44"/>
  <c r="BS213" i="44"/>
  <c r="BS168" i="44"/>
  <c r="CY93" i="44"/>
  <c r="CY213" i="44"/>
  <c r="CI168" i="44"/>
  <c r="CI93" i="44"/>
  <c r="BS104" i="44"/>
  <c r="CY75" i="44"/>
  <c r="CI75" i="44"/>
  <c r="CI140" i="44"/>
  <c r="BR57" i="44"/>
  <c r="CH116" i="44"/>
  <c r="CH73" i="44"/>
  <c r="BR206" i="44"/>
  <c r="CX219" i="44"/>
  <c r="BR73" i="44"/>
  <c r="CH183" i="44"/>
  <c r="CX85" i="44"/>
  <c r="CH140" i="44"/>
  <c r="CH85" i="44"/>
  <c r="CX226" i="44"/>
  <c r="BR140" i="44"/>
  <c r="CH226" i="44"/>
  <c r="CX203" i="44"/>
  <c r="CH203" i="44"/>
  <c r="CX57" i="44"/>
  <c r="CX116" i="44"/>
  <c r="CX198" i="44"/>
  <c r="CH175" i="44"/>
  <c r="CX179" i="44"/>
  <c r="CH198" i="44"/>
  <c r="CX148" i="44"/>
  <c r="CH148" i="44"/>
  <c r="CX124" i="44"/>
  <c r="CH211" i="44"/>
  <c r="CH93" i="44"/>
  <c r="CX72" i="44"/>
  <c r="CX89" i="44"/>
  <c r="CH194" i="44"/>
  <c r="CH63" i="44"/>
  <c r="BR194" i="44"/>
  <c r="BR159" i="44"/>
  <c r="CX77" i="44"/>
  <c r="CX159" i="44"/>
  <c r="CH77" i="44"/>
  <c r="CX119" i="44"/>
  <c r="CH119" i="44"/>
  <c r="CX108" i="44"/>
  <c r="CH108" i="44"/>
  <c r="BR195" i="44"/>
  <c r="BR183" i="44"/>
  <c r="BR93" i="44"/>
  <c r="BR65" i="44"/>
  <c r="BR200" i="44"/>
  <c r="BR164" i="44"/>
  <c r="CH132" i="44"/>
  <c r="CX65" i="44"/>
  <c r="CH227" i="44"/>
  <c r="CH30" i="44"/>
  <c r="CX81" i="44"/>
  <c r="CH81" i="44"/>
  <c r="BR227" i="44"/>
  <c r="CH200" i="44"/>
  <c r="CX111" i="44"/>
  <c r="CH95" i="44"/>
  <c r="CX55" i="44"/>
  <c r="BR100" i="44"/>
  <c r="CX151" i="44"/>
  <c r="CH55" i="44"/>
  <c r="BR170" i="44"/>
  <c r="CH151" i="44"/>
  <c r="CH111" i="44"/>
  <c r="CH100" i="44"/>
  <c r="CX52" i="44"/>
  <c r="CX170" i="44"/>
  <c r="CH52" i="44"/>
  <c r="CH154" i="44"/>
  <c r="CX123" i="44"/>
  <c r="CH210" i="44"/>
  <c r="CX164" i="44"/>
  <c r="CH89" i="44"/>
  <c r="CX188" i="44"/>
  <c r="CX224" i="44"/>
  <c r="CH147" i="44"/>
  <c r="CH36" i="44"/>
  <c r="CX210" i="44"/>
  <c r="BR188" i="44"/>
  <c r="CH123" i="44"/>
  <c r="CH224" i="44"/>
  <c r="BR36" i="44"/>
  <c r="BR193" i="44"/>
  <c r="CH193" i="44"/>
  <c r="BR82" i="44"/>
  <c r="CH222" i="44"/>
  <c r="BR95" i="44"/>
  <c r="CH34" i="44"/>
  <c r="BR34" i="44"/>
  <c r="BR147" i="44"/>
  <c r="BR154" i="44"/>
  <c r="CX207" i="44"/>
  <c r="CX69" i="44"/>
  <c r="CH207" i="44"/>
  <c r="CH69" i="44"/>
  <c r="CH177" i="44"/>
  <c r="CX172" i="44"/>
  <c r="CX222" i="44"/>
  <c r="CX177" i="44"/>
  <c r="BR172" i="44"/>
  <c r="CX107" i="44"/>
  <c r="BR191" i="44"/>
  <c r="CX191" i="44"/>
  <c r="BR208" i="44"/>
  <c r="CX180" i="44"/>
  <c r="BR216" i="44"/>
  <c r="CX103" i="44"/>
  <c r="CH208" i="44"/>
  <c r="CH99" i="44"/>
  <c r="CX130" i="44"/>
  <c r="CH40" i="44"/>
  <c r="CH130" i="44"/>
  <c r="BR40" i="44"/>
  <c r="CX53" i="44"/>
  <c r="CH53" i="44"/>
  <c r="CX99" i="44"/>
  <c r="CX28" i="44"/>
  <c r="CH82" i="44"/>
  <c r="BR28" i="44"/>
  <c r="BR103" i="44"/>
  <c r="CH180" i="44"/>
  <c r="CH139" i="44"/>
  <c r="CH90" i="44"/>
  <c r="CH143" i="44"/>
  <c r="CH61" i="44"/>
  <c r="BR143" i="44"/>
  <c r="CX216" i="44"/>
  <c r="CX192" i="44"/>
  <c r="BR192" i="44"/>
  <c r="E9" i="54"/>
  <c r="E11" i="54" s="1"/>
  <c r="E13" i="54" s="1"/>
  <c r="CG212" i="44"/>
  <c r="BQ28" i="44"/>
  <c r="CW28" i="44"/>
  <c r="BQ212" i="44"/>
  <c r="CW88" i="44"/>
  <c r="CW42" i="44"/>
  <c r="CV196" i="44"/>
  <c r="CV174" i="44"/>
  <c r="BP89" i="44"/>
  <c r="CV139" i="44"/>
  <c r="CV129" i="44"/>
  <c r="CF174" i="44"/>
  <c r="CF196" i="44"/>
  <c r="CF129" i="44"/>
  <c r="CV154" i="44"/>
  <c r="CV198" i="44"/>
  <c r="CV89" i="44"/>
  <c r="CF198" i="44"/>
  <c r="BP161" i="44"/>
  <c r="CV161" i="44"/>
  <c r="CF154" i="44"/>
  <c r="CV206" i="44"/>
  <c r="CF206" i="44"/>
  <c r="CV213" i="44"/>
  <c r="CF213" i="44"/>
  <c r="BP178" i="44"/>
  <c r="BP211" i="44"/>
  <c r="BP137" i="44"/>
  <c r="CV62" i="44"/>
  <c r="CV49" i="44"/>
  <c r="CF62" i="44"/>
  <c r="CV185" i="44"/>
  <c r="CF49" i="44"/>
  <c r="CV118" i="44"/>
  <c r="CF185" i="44"/>
  <c r="CF118" i="44"/>
  <c r="CV106" i="44"/>
  <c r="CV137" i="44"/>
  <c r="CV178" i="44"/>
  <c r="CV211" i="44"/>
  <c r="CF106" i="44"/>
  <c r="CE45" i="44"/>
  <c r="CU45" i="44"/>
  <c r="BO125" i="44"/>
  <c r="CU125" i="44"/>
  <c r="CE40" i="44"/>
  <c r="BO212" i="44"/>
  <c r="BO87" i="44"/>
  <c r="CU205" i="44"/>
  <c r="CE205" i="44"/>
  <c r="CU40" i="44"/>
  <c r="CE212" i="44"/>
  <c r="BO199" i="44"/>
  <c r="CE87" i="44"/>
  <c r="CU216" i="44"/>
  <c r="CU130" i="44"/>
  <c r="CU203" i="44"/>
  <c r="CE216" i="44"/>
  <c r="CE130" i="44"/>
  <c r="CE203" i="44"/>
  <c r="CE197" i="44"/>
  <c r="CU28" i="44"/>
  <c r="CU197" i="44"/>
  <c r="CE28" i="44"/>
  <c r="CU199" i="44"/>
  <c r="CU219" i="44"/>
  <c r="CE219" i="44"/>
  <c r="CU68" i="44"/>
  <c r="CE68" i="44"/>
  <c r="CU127" i="44"/>
  <c r="CE70" i="44"/>
  <c r="CU31" i="44"/>
  <c r="CE127" i="44"/>
  <c r="CU214" i="44"/>
  <c r="BO70" i="44"/>
  <c r="CU64" i="44"/>
  <c r="CE31" i="44"/>
  <c r="CE214" i="44"/>
  <c r="CE64" i="44"/>
  <c r="CU131" i="44"/>
  <c r="CE90" i="44"/>
  <c r="CE131" i="44"/>
  <c r="BO80" i="44"/>
  <c r="CU185" i="44"/>
  <c r="CN129" i="44"/>
  <c r="DD27" i="44"/>
  <c r="CN209" i="44"/>
  <c r="BY98" i="44"/>
  <c r="CM71" i="44"/>
  <c r="DC62" i="44"/>
  <c r="CJ85" i="44"/>
  <c r="CJ103" i="44"/>
  <c r="BS173" i="44"/>
  <c r="CZ226" i="44"/>
  <c r="CZ219" i="44"/>
  <c r="CJ217" i="44"/>
  <c r="BS222" i="44"/>
  <c r="CI173" i="44"/>
  <c r="CY108" i="44"/>
  <c r="CJ221" i="44"/>
  <c r="BT217" i="44"/>
  <c r="CY222" i="44"/>
  <c r="BS156" i="44"/>
  <c r="CI108" i="44"/>
  <c r="CI138" i="44"/>
  <c r="CY217" i="44"/>
  <c r="BT221" i="44"/>
  <c r="CJ183" i="44"/>
  <c r="CI156" i="44"/>
  <c r="CY138" i="44"/>
  <c r="BT93" i="44"/>
  <c r="CY131" i="44"/>
  <c r="CZ183" i="44"/>
  <c r="CY102" i="44"/>
  <c r="CI146" i="44"/>
  <c r="CY128" i="44"/>
  <c r="CZ93" i="44"/>
  <c r="CI131" i="44"/>
  <c r="CI102" i="44"/>
  <c r="CY104" i="44"/>
  <c r="BS146" i="44"/>
  <c r="BS140" i="44"/>
  <c r="CZ195" i="44"/>
  <c r="CI128" i="44"/>
  <c r="CY135" i="44"/>
  <c r="CY58" i="44"/>
  <c r="CJ121" i="44"/>
  <c r="CY64" i="44"/>
  <c r="BQ30" i="44"/>
  <c r="DF99" i="44"/>
  <c r="BR166" i="44"/>
  <c r="BW192" i="44"/>
  <c r="CU78" i="44"/>
  <c r="CX166" i="44"/>
  <c r="DB93" i="44"/>
  <c r="BZ57" i="44"/>
  <c r="CH42" i="44"/>
  <c r="BP53" i="44"/>
  <c r="BV195" i="44"/>
  <c r="BT85" i="44"/>
  <c r="DE159" i="44"/>
  <c r="BR42" i="44"/>
  <c r="CK194" i="44"/>
  <c r="DE122" i="44"/>
  <c r="BZ147" i="44"/>
  <c r="CX61" i="44"/>
  <c r="BQ42" i="44"/>
  <c r="BZ199" i="44"/>
  <c r="CE56" i="44"/>
  <c r="BX209" i="44"/>
  <c r="CV73" i="44"/>
  <c r="CP220" i="44"/>
  <c r="CH219" i="44"/>
  <c r="DF195" i="44"/>
  <c r="CO98" i="44"/>
  <c r="BR132" i="44"/>
  <c r="CW134" i="44"/>
  <c r="CF73" i="44"/>
  <c r="BX39" i="44"/>
  <c r="DE222" i="44"/>
  <c r="CG218" i="44"/>
  <c r="CN135" i="44"/>
  <c r="BV223" i="44"/>
  <c r="DD177" i="44"/>
  <c r="CI117" i="44"/>
  <c r="CG129" i="44"/>
  <c r="DB209" i="44"/>
  <c r="DB53" i="44"/>
  <c r="CN177" i="44"/>
  <c r="BY141" i="44"/>
  <c r="CN183" i="44"/>
  <c r="CL209" i="44"/>
  <c r="CW92" i="44"/>
  <c r="CL53" i="44"/>
  <c r="BQ32" i="44"/>
  <c r="BS179" i="44"/>
  <c r="CN27" i="44"/>
  <c r="BZ163" i="44"/>
  <c r="BZ186" i="44"/>
  <c r="CO227" i="44"/>
  <c r="BX36" i="44"/>
  <c r="CO169" i="44"/>
  <c r="CX161" i="44"/>
  <c r="CE218" i="44"/>
  <c r="BT140" i="44"/>
  <c r="BU116" i="44"/>
  <c r="DA186" i="44"/>
  <c r="BT61" i="44"/>
  <c r="CK186" i="44"/>
  <c r="CZ61" i="44"/>
  <c r="DA170" i="44"/>
  <c r="CZ153" i="44"/>
  <c r="CV145" i="44"/>
  <c r="BZ162" i="44"/>
  <c r="CF145" i="44"/>
  <c r="DD51" i="44"/>
  <c r="BR156" i="44"/>
  <c r="CJ222" i="44"/>
  <c r="CY129" i="44"/>
  <c r="DD36" i="44"/>
  <c r="CN51" i="44"/>
  <c r="CX156" i="44"/>
  <c r="BT222" i="44"/>
  <c r="DE227" i="44"/>
  <c r="DD219" i="44"/>
  <c r="BP130" i="44"/>
  <c r="DC53" i="44"/>
  <c r="CN219" i="44"/>
  <c r="CW32" i="44"/>
  <c r="BZ156" i="44"/>
  <c r="CO50" i="44"/>
  <c r="BQ192" i="44"/>
  <c r="BX59" i="44"/>
  <c r="CW192" i="44"/>
  <c r="CN34" i="44"/>
  <c r="DD227" i="44"/>
  <c r="DA224" i="44"/>
  <c r="DB217" i="44"/>
  <c r="CN227" i="44"/>
  <c r="CH221" i="44"/>
  <c r="DD59" i="44"/>
  <c r="CH214" i="44"/>
  <c r="BU166" i="44"/>
  <c r="CV223" i="44"/>
  <c r="CV29" i="44"/>
  <c r="CF130" i="44"/>
  <c r="BP117" i="44"/>
  <c r="CF45" i="44"/>
  <c r="CV45" i="44"/>
  <c r="BP147" i="44"/>
  <c r="CV146" i="44"/>
  <c r="CU83" i="44"/>
  <c r="CE227" i="44"/>
  <c r="BR214" i="44"/>
  <c r="CL221" i="44"/>
  <c r="CK224" i="44"/>
  <c r="CJ159" i="44"/>
  <c r="CL217" i="44"/>
  <c r="DB82" i="44"/>
  <c r="CF146" i="44"/>
  <c r="CU123" i="44"/>
  <c r="BX34" i="44"/>
  <c r="BY143" i="44"/>
  <c r="CZ159" i="44"/>
  <c r="CL82" i="44"/>
  <c r="CE123" i="44"/>
  <c r="CX88" i="44"/>
  <c r="DE143" i="44"/>
  <c r="DE106" i="44"/>
  <c r="CU54" i="44"/>
  <c r="CH88" i="44"/>
  <c r="DB61" i="44"/>
  <c r="CP97" i="44"/>
  <c r="CO106" i="44"/>
  <c r="CI186" i="44"/>
  <c r="CE54" i="44"/>
  <c r="BZ164" i="44"/>
  <c r="DE56" i="44"/>
  <c r="CW196" i="44"/>
  <c r="CL61" i="44"/>
  <c r="DF164" i="44"/>
  <c r="BR74" i="44"/>
  <c r="CG196" i="44"/>
  <c r="DA56" i="44"/>
  <c r="CP201" i="44"/>
  <c r="CW171" i="44"/>
  <c r="DA166" i="44"/>
  <c r="BQ62" i="44"/>
  <c r="BY27" i="44"/>
  <c r="CE169" i="44"/>
  <c r="DF156" i="44"/>
  <c r="DB48" i="44"/>
  <c r="CM53" i="44"/>
  <c r="BO97" i="44"/>
  <c r="CV93" i="44"/>
  <c r="CO82" i="44"/>
  <c r="BQ101" i="44"/>
  <c r="CY198" i="44"/>
  <c r="CM142" i="44"/>
  <c r="BX156" i="44"/>
  <c r="BQ197" i="44"/>
  <c r="CE198" i="44"/>
  <c r="CU63" i="44"/>
  <c r="BP100" i="44"/>
  <c r="CW116" i="44"/>
  <c r="CX80" i="44"/>
  <c r="CX29" i="44"/>
  <c r="CY147" i="44"/>
  <c r="CG209" i="44"/>
  <c r="BQ54" i="44"/>
  <c r="CM120" i="44"/>
  <c r="CO29" i="44"/>
  <c r="DE214" i="44"/>
  <c r="CW221" i="44"/>
  <c r="BV28" i="44"/>
  <c r="BZ212" i="44"/>
  <c r="CP148" i="44"/>
  <c r="DB38" i="44"/>
  <c r="CZ194" i="44"/>
  <c r="BQ199" i="44"/>
  <c r="CL197" i="44"/>
  <c r="BO227" i="44"/>
  <c r="BQ120" i="44"/>
  <c r="CH179" i="44"/>
  <c r="DE219" i="44"/>
  <c r="BV224" i="44"/>
  <c r="CP167" i="44"/>
  <c r="CX30" i="44"/>
  <c r="CU134" i="44"/>
  <c r="BZ33" i="44"/>
  <c r="CW56" i="44"/>
  <c r="CH72" i="44"/>
  <c r="CE83" i="44"/>
  <c r="BV207" i="44"/>
  <c r="CI121" i="44"/>
  <c r="CO214" i="44"/>
  <c r="CG221" i="44"/>
  <c r="BW224" i="44"/>
  <c r="CX106" i="44"/>
  <c r="CL38" i="44"/>
  <c r="CJ194" i="44"/>
  <c r="DE74" i="44"/>
  <c r="CU223" i="44"/>
  <c r="CW201" i="44"/>
  <c r="CO219" i="44"/>
  <c r="CX135" i="44"/>
  <c r="BY31" i="44"/>
  <c r="CE134" i="44"/>
  <c r="CG56" i="44"/>
  <c r="DB201" i="44"/>
  <c r="CH106" i="44"/>
  <c r="CO74" i="44"/>
  <c r="BQ100" i="44"/>
  <c r="BR153" i="44"/>
  <c r="CE223" i="44"/>
  <c r="CG201" i="44"/>
  <c r="CH135" i="44"/>
  <c r="CW126" i="44"/>
  <c r="DE31" i="44"/>
  <c r="CX58" i="44"/>
  <c r="BO210" i="44"/>
  <c r="DE161" i="44"/>
  <c r="CL201" i="44"/>
  <c r="CM34" i="44"/>
  <c r="CX113" i="44"/>
  <c r="CW189" i="44"/>
  <c r="CW183" i="44"/>
  <c r="CV85" i="44"/>
  <c r="DD38" i="44"/>
  <c r="CG100" i="44"/>
  <c r="CX153" i="44"/>
  <c r="DB205" i="44"/>
  <c r="CG126" i="44"/>
  <c r="CK135" i="44"/>
  <c r="BZ27" i="44"/>
  <c r="CH58" i="44"/>
  <c r="DE119" i="44"/>
  <c r="DA173" i="44"/>
  <c r="CO161" i="44"/>
  <c r="DE78" i="44"/>
  <c r="CH113" i="44"/>
  <c r="CG189" i="44"/>
  <c r="CG183" i="44"/>
  <c r="CJ216" i="44"/>
  <c r="CF85" i="44"/>
  <c r="CN38" i="44"/>
  <c r="CL205" i="44"/>
  <c r="BU135" i="44"/>
  <c r="CP27" i="44"/>
  <c r="BY194" i="44"/>
  <c r="CE128" i="44"/>
  <c r="CW211" i="44"/>
  <c r="CO78" i="44"/>
  <c r="BR175" i="44"/>
  <c r="BT216" i="44"/>
  <c r="DE194" i="44"/>
  <c r="BU143" i="44"/>
  <c r="CI135" i="44"/>
  <c r="BU65" i="44"/>
  <c r="CI58" i="44"/>
  <c r="DB83" i="44"/>
  <c r="DD45" i="44"/>
  <c r="CJ36" i="44"/>
  <c r="CM72" i="44"/>
  <c r="BY37" i="44"/>
  <c r="CI64" i="44"/>
  <c r="BW71" i="44"/>
  <c r="BS158" i="44"/>
  <c r="CM62" i="44"/>
  <c r="CY62" i="44"/>
  <c r="DA40" i="44"/>
  <c r="BY50" i="44"/>
  <c r="CJ29" i="44"/>
  <c r="DA52" i="44"/>
  <c r="DF65" i="44"/>
  <c r="CL83" i="44"/>
  <c r="DE54" i="44"/>
  <c r="CN45" i="44"/>
  <c r="CZ36" i="44"/>
  <c r="CW177" i="44"/>
  <c r="DE37" i="44"/>
  <c r="BT57" i="44"/>
  <c r="CI158" i="44"/>
  <c r="DF70" i="44"/>
  <c r="CI62" i="44"/>
  <c r="CH31" i="44"/>
  <c r="CK40" i="44"/>
  <c r="CU55" i="44"/>
  <c r="BR160" i="44"/>
  <c r="BR48" i="44"/>
  <c r="DB226" i="44"/>
  <c r="DF83" i="44"/>
  <c r="DF58" i="44"/>
  <c r="CP65" i="44"/>
  <c r="CO54" i="44"/>
  <c r="CG177" i="44"/>
  <c r="CZ57" i="44"/>
  <c r="CU86" i="44"/>
  <c r="CP70" i="44"/>
  <c r="BR31" i="44"/>
  <c r="CE55" i="44"/>
  <c r="DE167" i="44"/>
  <c r="CX160" i="44"/>
  <c r="CH48" i="44"/>
  <c r="CL226" i="44"/>
  <c r="CP58" i="44"/>
  <c r="BQ43" i="44"/>
  <c r="CF96" i="44"/>
  <c r="CY63" i="44"/>
  <c r="CE86" i="44"/>
  <c r="CO167" i="44"/>
  <c r="BY97" i="44"/>
  <c r="DF84" i="44"/>
  <c r="CW43" i="44"/>
  <c r="CY57" i="44"/>
  <c r="BQ98" i="44"/>
  <c r="BP96" i="44"/>
  <c r="CI63" i="44"/>
  <c r="CO97" i="44"/>
  <c r="CH134" i="44"/>
  <c r="CP84" i="44"/>
  <c r="BY28" i="44"/>
  <c r="CW156" i="44"/>
  <c r="CI57" i="44"/>
  <c r="CG98" i="44"/>
  <c r="BT121" i="44"/>
  <c r="DE28" i="44"/>
  <c r="CZ28" i="44"/>
  <c r="BV87" i="44"/>
  <c r="BO32" i="44"/>
  <c r="DE181" i="44"/>
  <c r="BY140" i="44"/>
  <c r="BQ110" i="44"/>
  <c r="CE211" i="44"/>
  <c r="CH155" i="44"/>
  <c r="CF44" i="44"/>
  <c r="CP222" i="44"/>
  <c r="CJ100" i="44"/>
  <c r="CO145" i="44"/>
  <c r="CZ227" i="44"/>
  <c r="BY108" i="44"/>
  <c r="DF185" i="44"/>
  <c r="CN213" i="44"/>
  <c r="CG68" i="44"/>
  <c r="BQ83" i="44"/>
  <c r="BZ174" i="44"/>
  <c r="CV59" i="44"/>
  <c r="BQ68" i="44"/>
  <c r="BZ222" i="44"/>
  <c r="CX97" i="44"/>
  <c r="BS176" i="44"/>
  <c r="DE140" i="44"/>
  <c r="CI164" i="44"/>
  <c r="CU36" i="44"/>
  <c r="CZ100" i="44"/>
  <c r="BY145" i="44"/>
  <c r="DF151" i="44"/>
  <c r="CP185" i="44"/>
  <c r="CM208" i="44"/>
  <c r="BW32" i="44"/>
  <c r="BZ196" i="44"/>
  <c r="CO181" i="44"/>
  <c r="BO211" i="44"/>
  <c r="CU46" i="44"/>
  <c r="DF174" i="44"/>
  <c r="BX213" i="44"/>
  <c r="DE175" i="44"/>
  <c r="CF59" i="44"/>
  <c r="BR97" i="44"/>
  <c r="CI176" i="44"/>
  <c r="CE36" i="44"/>
  <c r="CV35" i="44"/>
  <c r="BT110" i="44"/>
  <c r="CK133" i="44"/>
  <c r="CW167" i="44"/>
  <c r="CE194" i="44"/>
  <c r="BP119" i="44"/>
  <c r="DF196" i="44"/>
  <c r="CF156" i="44"/>
  <c r="CY218" i="44"/>
  <c r="CV69" i="44"/>
  <c r="CE46" i="44"/>
  <c r="DD216" i="44"/>
  <c r="CW173" i="44"/>
  <c r="BU183" i="44"/>
  <c r="DF215" i="44"/>
  <c r="BR56" i="44"/>
  <c r="CX60" i="44"/>
  <c r="CU224" i="44"/>
  <c r="CV74" i="44"/>
  <c r="CF35" i="44"/>
  <c r="CZ110" i="44"/>
  <c r="CW104" i="44"/>
  <c r="BU133" i="44"/>
  <c r="CG167" i="44"/>
  <c r="CU194" i="44"/>
  <c r="CF163" i="44"/>
  <c r="CJ200" i="44"/>
  <c r="CU71" i="44"/>
  <c r="CF69" i="44"/>
  <c r="CN216" i="44"/>
  <c r="CG173" i="44"/>
  <c r="DE198" i="44"/>
  <c r="CP215" i="44"/>
  <c r="CH60" i="44"/>
  <c r="DE135" i="44"/>
  <c r="CE224" i="44"/>
  <c r="CF74" i="44"/>
  <c r="DD111" i="44"/>
  <c r="BT87" i="44"/>
  <c r="CG104" i="44"/>
  <c r="DD189" i="44"/>
  <c r="CH91" i="44"/>
  <c r="DE186" i="44"/>
  <c r="DE203" i="44"/>
  <c r="CW205" i="44"/>
  <c r="BT200" i="44"/>
  <c r="DB183" i="44"/>
  <c r="CE71" i="44"/>
  <c r="CO198" i="44"/>
  <c r="CO135" i="44"/>
  <c r="BS181" i="44"/>
  <c r="CN111" i="44"/>
  <c r="CY92" i="44"/>
  <c r="CZ87" i="44"/>
  <c r="CN189" i="44"/>
  <c r="CY83" i="44"/>
  <c r="CO186" i="44"/>
  <c r="CO203" i="44"/>
  <c r="CP86" i="44"/>
  <c r="CI105" i="44"/>
  <c r="CG205" i="44"/>
  <c r="CU207" i="44"/>
  <c r="CK36" i="44"/>
  <c r="DF73" i="44"/>
  <c r="DD42" i="44"/>
  <c r="CK119" i="44"/>
  <c r="CI144" i="44"/>
  <c r="BQ94" i="44"/>
  <c r="DB87" i="44"/>
  <c r="CI181" i="44"/>
  <c r="CU32" i="44"/>
  <c r="CW83" i="44"/>
  <c r="CI92" i="44"/>
  <c r="DE108" i="44"/>
  <c r="CJ202" i="44"/>
  <c r="CJ227" i="44"/>
  <c r="CI83" i="44"/>
  <c r="CE207" i="44"/>
  <c r="BZ217" i="44"/>
  <c r="CP73" i="44"/>
  <c r="DA202" i="44"/>
  <c r="CN42" i="44"/>
  <c r="BR155" i="44"/>
  <c r="BS154" i="44"/>
  <c r="BQ124" i="44"/>
  <c r="CW110" i="44"/>
  <c r="BU119" i="44"/>
  <c r="DE58" i="44"/>
  <c r="CE37" i="44"/>
  <c r="DD40" i="44"/>
  <c r="BR167" i="44"/>
  <c r="DE183" i="44"/>
  <c r="CX127" i="44"/>
  <c r="CN40" i="44"/>
  <c r="CX167" i="44"/>
  <c r="CO183" i="44"/>
  <c r="CH127" i="44"/>
  <c r="CU75" i="44"/>
  <c r="CE75" i="44"/>
  <c r="DF204" i="44"/>
  <c r="CP29" i="44"/>
  <c r="CY27" i="44"/>
  <c r="CP204" i="44"/>
  <c r="CK127" i="44"/>
  <c r="BZ29" i="44"/>
  <c r="BS27" i="44"/>
  <c r="CO113" i="44"/>
  <c r="CP34" i="44"/>
  <c r="CG94" i="44"/>
  <c r="CV44" i="44"/>
  <c r="CH56" i="44"/>
  <c r="BZ42" i="44"/>
  <c r="CP37" i="44"/>
  <c r="DB63" i="44"/>
  <c r="CO175" i="44"/>
  <c r="CO58" i="44"/>
  <c r="BZ37" i="44"/>
  <c r="DE62" i="44"/>
  <c r="CL63" i="44"/>
  <c r="CO62" i="44"/>
  <c r="BY35" i="44"/>
  <c r="CU94" i="44"/>
  <c r="DB78" i="44"/>
  <c r="DE35" i="44"/>
  <c r="CE94" i="44"/>
  <c r="CL78" i="44"/>
  <c r="BZ90" i="44"/>
  <c r="BY164" i="44"/>
  <c r="BQ158" i="44"/>
  <c r="CE34" i="44"/>
  <c r="BU125" i="44"/>
  <c r="CF181" i="44"/>
  <c r="DD39" i="44"/>
  <c r="CO86" i="44"/>
  <c r="CZ134" i="44"/>
  <c r="CO127" i="44"/>
  <c r="CE136" i="44"/>
  <c r="CO138" i="44"/>
  <c r="BT162" i="44"/>
  <c r="DB223" i="44"/>
  <c r="CF180" i="44"/>
  <c r="CP195" i="44"/>
  <c r="BS90" i="44"/>
  <c r="BV206" i="44"/>
  <c r="BV30" i="44"/>
  <c r="CV117" i="44"/>
  <c r="BP47" i="44"/>
  <c r="CN132" i="44"/>
  <c r="BS96" i="44"/>
  <c r="BS126" i="44"/>
  <c r="CX187" i="44"/>
  <c r="BZ175" i="44"/>
  <c r="BV213" i="44"/>
  <c r="DA105" i="44"/>
  <c r="CJ128" i="44"/>
  <c r="BQ216" i="44"/>
  <c r="BW74" i="44"/>
  <c r="CI95" i="44"/>
  <c r="BU126" i="44"/>
  <c r="BY132" i="44"/>
  <c r="CH141" i="44"/>
  <c r="CW197" i="44"/>
  <c r="CV84" i="44"/>
  <c r="CI224" i="44"/>
  <c r="CG207" i="44"/>
  <c r="CO48" i="44"/>
  <c r="CW54" i="44"/>
  <c r="BY29" i="44"/>
  <c r="CE91" i="44"/>
  <c r="CF159" i="44"/>
  <c r="BP159" i="44"/>
  <c r="CV83" i="44"/>
  <c r="BO34" i="44"/>
  <c r="DD135" i="44"/>
  <c r="CY117" i="44"/>
  <c r="DA125" i="44"/>
  <c r="CJ140" i="44"/>
  <c r="BP181" i="44"/>
  <c r="BY86" i="44"/>
  <c r="CJ134" i="44"/>
  <c r="BY127" i="44"/>
  <c r="CW129" i="44"/>
  <c r="BO136" i="44"/>
  <c r="DE138" i="44"/>
  <c r="BP180" i="44"/>
  <c r="DD183" i="44"/>
  <c r="CK116" i="44"/>
  <c r="CW218" i="44"/>
  <c r="BX132" i="44"/>
  <c r="CI96" i="44"/>
  <c r="CJ153" i="44"/>
  <c r="CH187" i="44"/>
  <c r="DE169" i="44"/>
  <c r="BR161" i="44"/>
  <c r="CU218" i="44"/>
  <c r="CH29" i="44"/>
  <c r="CM33" i="44"/>
  <c r="DD156" i="44"/>
  <c r="DE82" i="44"/>
  <c r="CI147" i="44"/>
  <c r="CW209" i="44"/>
  <c r="BQ207" i="44"/>
  <c r="BO91" i="44"/>
  <c r="CW128" i="44"/>
  <c r="CI179" i="44"/>
  <c r="CF223" i="44"/>
  <c r="CF29" i="44"/>
  <c r="CX213" i="44"/>
  <c r="CG134" i="44"/>
  <c r="DE158" i="44"/>
  <c r="DE141" i="44"/>
  <c r="CO222" i="44"/>
  <c r="CW65" i="44"/>
  <c r="DF163" i="44"/>
  <c r="DF186" i="44"/>
  <c r="DF218" i="44"/>
  <c r="CG92" i="44"/>
  <c r="CI129" i="44"/>
  <c r="DF162" i="44"/>
  <c r="CJ151" i="44"/>
  <c r="CW227" i="44"/>
  <c r="CV100" i="44"/>
  <c r="DD149" i="44"/>
  <c r="DC135" i="44"/>
  <c r="DC130" i="44"/>
  <c r="DC211" i="44"/>
  <c r="CF93" i="44"/>
  <c r="CW101" i="44"/>
  <c r="CG116" i="44"/>
  <c r="CE129" i="44"/>
  <c r="CY195" i="44"/>
  <c r="CX114" i="44"/>
  <c r="CI152" i="44"/>
  <c r="CU198" i="44"/>
  <c r="CE63" i="44"/>
  <c r="CL48" i="44"/>
  <c r="CH80" i="44"/>
  <c r="CG128" i="44"/>
  <c r="DE146" i="44"/>
  <c r="CH213" i="44"/>
  <c r="CX120" i="44"/>
  <c r="CO158" i="44"/>
  <c r="CG65" i="44"/>
  <c r="BZ190" i="44"/>
  <c r="CK90" i="44"/>
  <c r="CW64" i="44"/>
  <c r="CP218" i="44"/>
  <c r="CZ151" i="44"/>
  <c r="CG227" i="44"/>
  <c r="CJ224" i="44"/>
  <c r="CW71" i="44"/>
  <c r="CN149" i="44"/>
  <c r="CK110" i="44"/>
  <c r="CM135" i="44"/>
  <c r="CM130" i="44"/>
  <c r="CM211" i="44"/>
  <c r="CN212" i="44"/>
  <c r="CX66" i="44"/>
  <c r="CH114" i="44"/>
  <c r="CO146" i="44"/>
  <c r="CV202" i="44"/>
  <c r="CH120" i="44"/>
  <c r="DC137" i="44"/>
  <c r="BS141" i="44"/>
  <c r="CW191" i="44"/>
  <c r="BZ145" i="44"/>
  <c r="DF190" i="44"/>
  <c r="DA177" i="44"/>
  <c r="BU90" i="44"/>
  <c r="CG64" i="44"/>
  <c r="BS142" i="44"/>
  <c r="BT224" i="44"/>
  <c r="CV38" i="44"/>
  <c r="BQ71" i="44"/>
  <c r="BU110" i="44"/>
  <c r="BQ99" i="44"/>
  <c r="BX96" i="44"/>
  <c r="CO51" i="44"/>
  <c r="CH66" i="44"/>
  <c r="CX121" i="44"/>
  <c r="BY101" i="44"/>
  <c r="DF90" i="44"/>
  <c r="DE164" i="44"/>
  <c r="CW158" i="44"/>
  <c r="CF202" i="44"/>
  <c r="CM137" i="44"/>
  <c r="CY141" i="44"/>
  <c r="CG191" i="44"/>
  <c r="DF145" i="44"/>
  <c r="CJ162" i="44"/>
  <c r="CY90" i="44"/>
  <c r="CK177" i="44"/>
  <c r="DB206" i="44"/>
  <c r="DB30" i="44"/>
  <c r="CF47" i="44"/>
  <c r="CY126" i="44"/>
  <c r="CY142" i="44"/>
  <c r="DB213" i="44"/>
  <c r="CF38" i="44"/>
  <c r="CG99" i="44"/>
  <c r="CK105" i="44"/>
  <c r="BT128" i="44"/>
  <c r="CW216" i="44"/>
  <c r="CH121" i="44"/>
  <c r="DE132" i="44"/>
  <c r="BR83" i="44"/>
  <c r="DE101" i="44"/>
  <c r="BY48" i="44"/>
  <c r="CZ133" i="44"/>
  <c r="DC74" i="44"/>
  <c r="CK181" i="44"/>
  <c r="BV42" i="44"/>
  <c r="BT95" i="44"/>
  <c r="DD43" i="44"/>
  <c r="CJ95" i="44"/>
  <c r="CF127" i="44"/>
  <c r="CI80" i="44"/>
  <c r="CZ220" i="44"/>
  <c r="CW76" i="44"/>
  <c r="CH138" i="44"/>
  <c r="BR145" i="44"/>
  <c r="CF67" i="44"/>
  <c r="CP159" i="44"/>
  <c r="BT104" i="44"/>
  <c r="CP158" i="44"/>
  <c r="CF33" i="44"/>
  <c r="CN119" i="44"/>
  <c r="BS124" i="44"/>
  <c r="BS113" i="44"/>
  <c r="BP67" i="44"/>
  <c r="CG76" i="44"/>
  <c r="DB199" i="44"/>
  <c r="BP33" i="44"/>
  <c r="BX119" i="44"/>
  <c r="CZ104" i="44"/>
  <c r="CX145" i="44"/>
  <c r="CV165" i="44"/>
  <c r="BP127" i="44"/>
  <c r="CN43" i="44"/>
  <c r="BU172" i="44"/>
  <c r="DE148" i="44"/>
  <c r="CY74" i="44"/>
  <c r="CK145" i="44"/>
  <c r="CU126" i="44"/>
  <c r="CF165" i="44"/>
  <c r="BY148" i="44"/>
  <c r="BP101" i="44"/>
  <c r="CG202" i="44"/>
  <c r="BQ49" i="44"/>
  <c r="BT106" i="44"/>
  <c r="CL138" i="44"/>
  <c r="BR50" i="44"/>
  <c r="DA184" i="44"/>
  <c r="BR142" i="44"/>
  <c r="BV199" i="44"/>
  <c r="CV82" i="44"/>
  <c r="CX197" i="44"/>
  <c r="DC42" i="44"/>
  <c r="CY91" i="44"/>
  <c r="CY136" i="44"/>
  <c r="CU215" i="44"/>
  <c r="CN46" i="44"/>
  <c r="CO137" i="44"/>
  <c r="CL120" i="44"/>
  <c r="BU27" i="44"/>
  <c r="CV143" i="44"/>
  <c r="CW113" i="44"/>
  <c r="CK184" i="44"/>
  <c r="CX142" i="44"/>
  <c r="CF82" i="44"/>
  <c r="CH197" i="44"/>
  <c r="CK100" i="44"/>
  <c r="CM42" i="44"/>
  <c r="CI91" i="44"/>
  <c r="CI136" i="44"/>
  <c r="CX186" i="44"/>
  <c r="CJ208" i="44"/>
  <c r="CE215" i="44"/>
  <c r="CG142" i="44"/>
  <c r="CV171" i="44"/>
  <c r="BS202" i="44"/>
  <c r="DE206" i="44"/>
  <c r="BX191" i="44"/>
  <c r="CM102" i="44"/>
  <c r="BS79" i="44"/>
  <c r="BS184" i="44"/>
  <c r="CJ218" i="44"/>
  <c r="BS189" i="44"/>
  <c r="CK27" i="44"/>
  <c r="CF143" i="44"/>
  <c r="CE138" i="44"/>
  <c r="CG113" i="44"/>
  <c r="CW200" i="44"/>
  <c r="DA100" i="44"/>
  <c r="DE70" i="44"/>
  <c r="CK139" i="44"/>
  <c r="BR163" i="44"/>
  <c r="BT208" i="44"/>
  <c r="CW203" i="44"/>
  <c r="BR68" i="44"/>
  <c r="CH104" i="44"/>
  <c r="DF41" i="44"/>
  <c r="CU138" i="44"/>
  <c r="CX138" i="44"/>
  <c r="BZ158" i="44"/>
  <c r="CG200" i="44"/>
  <c r="CO70" i="44"/>
  <c r="CY113" i="44"/>
  <c r="DA139" i="44"/>
  <c r="CX163" i="44"/>
  <c r="BQ203" i="44"/>
  <c r="DE208" i="44"/>
  <c r="CP202" i="44"/>
  <c r="CN85" i="44"/>
  <c r="CP225" i="44"/>
  <c r="CP223" i="44"/>
  <c r="CG181" i="44"/>
  <c r="BR223" i="44"/>
  <c r="BS78" i="44"/>
  <c r="DC195" i="44"/>
  <c r="CJ56" i="44"/>
  <c r="CZ73" i="44"/>
  <c r="CG206" i="44"/>
  <c r="CM133" i="44"/>
  <c r="BU68" i="44"/>
  <c r="BT51" i="44"/>
  <c r="DF88" i="44"/>
  <c r="BT79" i="44"/>
  <c r="CO208" i="44"/>
  <c r="DF138" i="44"/>
  <c r="DD46" i="44"/>
  <c r="CI74" i="44"/>
  <c r="BQ181" i="44"/>
  <c r="DE153" i="44"/>
  <c r="DA145" i="44"/>
  <c r="CV95" i="44"/>
  <c r="BZ202" i="44"/>
  <c r="DD116" i="44"/>
  <c r="BX85" i="44"/>
  <c r="CY110" i="44"/>
  <c r="CY202" i="44"/>
  <c r="BY137" i="44"/>
  <c r="CO206" i="44"/>
  <c r="BZ225" i="44"/>
  <c r="BS80" i="44"/>
  <c r="BS180" i="44"/>
  <c r="BQ202" i="44"/>
  <c r="DF74" i="44"/>
  <c r="DE66" i="44"/>
  <c r="CZ106" i="44"/>
  <c r="CI184" i="44"/>
  <c r="BT218" i="44"/>
  <c r="BZ223" i="44"/>
  <c r="CW112" i="44"/>
  <c r="BR104" i="44"/>
  <c r="CI189" i="44"/>
  <c r="BW195" i="44"/>
  <c r="CW55" i="44"/>
  <c r="CY223" i="44"/>
  <c r="BW133" i="44"/>
  <c r="DC58" i="44"/>
  <c r="BQ206" i="44"/>
  <c r="CZ51" i="44"/>
  <c r="BQ39" i="44"/>
  <c r="CP35" i="44"/>
  <c r="CW130" i="44"/>
  <c r="CJ73" i="44"/>
  <c r="BS182" i="44"/>
  <c r="CE126" i="44"/>
  <c r="CX50" i="44"/>
  <c r="BY113" i="44"/>
  <c r="CP88" i="44"/>
  <c r="CZ79" i="44"/>
  <c r="DF139" i="44"/>
  <c r="BZ138" i="44"/>
  <c r="CO153" i="44"/>
  <c r="DD221" i="44"/>
  <c r="CF95" i="44"/>
  <c r="DF94" i="44"/>
  <c r="CN116" i="44"/>
  <c r="CX105" i="44"/>
  <c r="CI110" i="44"/>
  <c r="DE189" i="44"/>
  <c r="BY142" i="44"/>
  <c r="DB227" i="44"/>
  <c r="BT112" i="44"/>
  <c r="CI180" i="44"/>
  <c r="DC213" i="44"/>
  <c r="CP74" i="44"/>
  <c r="BU210" i="44"/>
  <c r="DD140" i="44"/>
  <c r="CO66" i="44"/>
  <c r="BZ96" i="44"/>
  <c r="CV220" i="44"/>
  <c r="CK102" i="44"/>
  <c r="BY65" i="44"/>
  <c r="CG112" i="44"/>
  <c r="BZ154" i="44"/>
  <c r="CG55" i="44"/>
  <c r="BS153" i="44"/>
  <c r="DA190" i="44"/>
  <c r="CM58" i="44"/>
  <c r="CW198" i="44"/>
  <c r="CW39" i="44"/>
  <c r="BZ35" i="44"/>
  <c r="CG130" i="44"/>
  <c r="CI182" i="44"/>
  <c r="BZ139" i="44"/>
  <c r="DD197" i="44"/>
  <c r="DA223" i="44"/>
  <c r="CN221" i="44"/>
  <c r="CP94" i="44"/>
  <c r="CH105" i="44"/>
  <c r="DC216" i="44"/>
  <c r="CO189" i="44"/>
  <c r="DE142" i="44"/>
  <c r="CW213" i="44"/>
  <c r="CL227" i="44"/>
  <c r="CZ112" i="44"/>
  <c r="CW118" i="44"/>
  <c r="CM213" i="44"/>
  <c r="CV77" i="44"/>
  <c r="CN140" i="44"/>
  <c r="BT118" i="44"/>
  <c r="CP96" i="44"/>
  <c r="CF220" i="44"/>
  <c r="CV207" i="44"/>
  <c r="CV68" i="44"/>
  <c r="BU102" i="44"/>
  <c r="BS208" i="44"/>
  <c r="DF154" i="44"/>
  <c r="CI153" i="44"/>
  <c r="BU45" i="44"/>
  <c r="CK190" i="44"/>
  <c r="CK81" i="44"/>
  <c r="CG198" i="44"/>
  <c r="CW109" i="44"/>
  <c r="CW193" i="44"/>
  <c r="BT58" i="44"/>
  <c r="DA172" i="44"/>
  <c r="CN197" i="44"/>
  <c r="CK223" i="44"/>
  <c r="CW91" i="44"/>
  <c r="CM216" i="44"/>
  <c r="CG213" i="44"/>
  <c r="CV42" i="44"/>
  <c r="CW132" i="44"/>
  <c r="CG118" i="44"/>
  <c r="BQ48" i="44"/>
  <c r="CF77" i="44"/>
  <c r="CZ118" i="44"/>
  <c r="CU120" i="44"/>
  <c r="CW175" i="44"/>
  <c r="BS151" i="44"/>
  <c r="CF207" i="44"/>
  <c r="CF68" i="44"/>
  <c r="CY208" i="44"/>
  <c r="DE49" i="44"/>
  <c r="DE116" i="44"/>
  <c r="CK45" i="44"/>
  <c r="BU81" i="44"/>
  <c r="CG109" i="44"/>
  <c r="BT50" i="44"/>
  <c r="DF81" i="44"/>
  <c r="CH38" i="44"/>
  <c r="BQ193" i="44"/>
  <c r="CZ58" i="44"/>
  <c r="BR186" i="44"/>
  <c r="CV164" i="44"/>
  <c r="DD167" i="44"/>
  <c r="DC90" i="44"/>
  <c r="CG91" i="44"/>
  <c r="BS162" i="44"/>
  <c r="CF42" i="44"/>
  <c r="CH201" i="44"/>
  <c r="DD92" i="44"/>
  <c r="CG132" i="44"/>
  <c r="CW48" i="44"/>
  <c r="CE120" i="44"/>
  <c r="BS163" i="44"/>
  <c r="CG175" i="44"/>
  <c r="CI151" i="44"/>
  <c r="CU202" i="44"/>
  <c r="CO49" i="44"/>
  <c r="CO116" i="44"/>
  <c r="BT127" i="44"/>
  <c r="DA182" i="44"/>
  <c r="CW172" i="44"/>
  <c r="CX70" i="44"/>
  <c r="CP81" i="44"/>
  <c r="BR38" i="44"/>
  <c r="BY33" i="44"/>
  <c r="CX64" i="44"/>
  <c r="CF164" i="44"/>
  <c r="CN167" i="44"/>
  <c r="CX68" i="44"/>
  <c r="CM90" i="44"/>
  <c r="CY124" i="44"/>
  <c r="BQ142" i="44"/>
  <c r="CV101" i="44"/>
  <c r="CI162" i="44"/>
  <c r="DD191" i="44"/>
  <c r="CN92" i="44"/>
  <c r="CY79" i="44"/>
  <c r="CW49" i="44"/>
  <c r="CI163" i="44"/>
  <c r="CJ220" i="44"/>
  <c r="CE202" i="44"/>
  <c r="CX223" i="44"/>
  <c r="CY78" i="44"/>
  <c r="DB138" i="44"/>
  <c r="CZ127" i="44"/>
  <c r="BZ159" i="44"/>
  <c r="CH133" i="44"/>
  <c r="CK182" i="44"/>
  <c r="CG172" i="44"/>
  <c r="CH70" i="44"/>
  <c r="DE33" i="44"/>
  <c r="CP41" i="44"/>
  <c r="BT56" i="44"/>
  <c r="CH64" i="44"/>
  <c r="DF160" i="44"/>
  <c r="BY40" i="44"/>
  <c r="BS43" i="44"/>
  <c r="CP160" i="44"/>
  <c r="CO40" i="44"/>
  <c r="BV221" i="44"/>
  <c r="DF97" i="44"/>
  <c r="BZ183" i="44"/>
  <c r="DE109" i="44"/>
  <c r="BQ226" i="44"/>
  <c r="CY186" i="44"/>
  <c r="CG171" i="44"/>
  <c r="CW136" i="44"/>
  <c r="CO56" i="44"/>
  <c r="CV205" i="44"/>
  <c r="DE94" i="44"/>
  <c r="DE27" i="44"/>
  <c r="CU206" i="44"/>
  <c r="DE90" i="44"/>
  <c r="DF183" i="44"/>
  <c r="CX129" i="44"/>
  <c r="CO109" i="44"/>
  <c r="BS155" i="44"/>
  <c r="BT119" i="44"/>
  <c r="DE154" i="44"/>
  <c r="BS211" i="44"/>
  <c r="CU119" i="44"/>
  <c r="CG136" i="44"/>
  <c r="CF205" i="44"/>
  <c r="CO94" i="44"/>
  <c r="CE206" i="44"/>
  <c r="CO90" i="44"/>
  <c r="CW215" i="44"/>
  <c r="BX37" i="44"/>
  <c r="CH129" i="44"/>
  <c r="CI155" i="44"/>
  <c r="BR169" i="44"/>
  <c r="CZ119" i="44"/>
  <c r="CO154" i="44"/>
  <c r="CE119" i="44"/>
  <c r="CJ170" i="44"/>
  <c r="DE205" i="44"/>
  <c r="CW219" i="44"/>
  <c r="CW114" i="44"/>
  <c r="DF178" i="44"/>
  <c r="CP39" i="44"/>
  <c r="CJ161" i="44"/>
  <c r="BQ141" i="44"/>
  <c r="DE200" i="44"/>
  <c r="CG215" i="44"/>
  <c r="DE177" i="44"/>
  <c r="CX169" i="44"/>
  <c r="CG73" i="44"/>
  <c r="CW72" i="44"/>
  <c r="CU39" i="44"/>
  <c r="CZ170" i="44"/>
  <c r="CO205" i="44"/>
  <c r="CG219" i="44"/>
  <c r="CG114" i="44"/>
  <c r="CY134" i="44"/>
  <c r="DE149" i="44"/>
  <c r="CP47" i="44"/>
  <c r="BZ39" i="44"/>
  <c r="BR171" i="44"/>
  <c r="CK144" i="44"/>
  <c r="BO132" i="44"/>
  <c r="CW141" i="44"/>
  <c r="CW107" i="44"/>
  <c r="CO177" i="44"/>
  <c r="CX122" i="44"/>
  <c r="CG72" i="44"/>
  <c r="CE39" i="44"/>
  <c r="DB214" i="44"/>
  <c r="CO149" i="44"/>
  <c r="BZ153" i="44"/>
  <c r="BZ47" i="44"/>
  <c r="CX171" i="44"/>
  <c r="DA144" i="44"/>
  <c r="CH122" i="44"/>
  <c r="CK56" i="44"/>
  <c r="CL214" i="44"/>
  <c r="DF153" i="44"/>
  <c r="CW62" i="44"/>
  <c r="CX74" i="44"/>
  <c r="DA29" i="44"/>
  <c r="CK29" i="44"/>
  <c r="CG166" i="44"/>
  <c r="CE73" i="44"/>
  <c r="CL50" i="44"/>
  <c r="DC67" i="44"/>
  <c r="CI214" i="44"/>
  <c r="CE51" i="44"/>
  <c r="CJ186" i="44"/>
  <c r="CO196" i="44"/>
  <c r="DE221" i="44"/>
  <c r="CK113" i="44"/>
  <c r="CP169" i="44"/>
  <c r="CG88" i="44"/>
  <c r="BR90" i="44"/>
  <c r="CU135" i="44"/>
  <c r="CK164" i="44"/>
  <c r="CZ210" i="44"/>
  <c r="BZ201" i="44"/>
  <c r="DF140" i="44"/>
  <c r="CU105" i="44"/>
  <c r="DF152" i="44"/>
  <c r="DB195" i="44"/>
  <c r="DC192" i="44"/>
  <c r="CL93" i="44"/>
  <c r="CX189" i="44"/>
  <c r="BY39" i="44"/>
  <c r="CE78" i="44"/>
  <c r="CM67" i="44"/>
  <c r="CZ177" i="44"/>
  <c r="CZ186" i="44"/>
  <c r="BW210" i="44"/>
  <c r="DE125" i="44"/>
  <c r="CO221" i="44"/>
  <c r="CW52" i="44"/>
  <c r="CE135" i="44"/>
  <c r="BT209" i="44"/>
  <c r="CV32" i="44"/>
  <c r="CW78" i="44"/>
  <c r="DE39" i="44"/>
  <c r="CK72" i="44"/>
  <c r="DF137" i="44"/>
  <c r="CO125" i="44"/>
  <c r="CM215" i="44"/>
  <c r="CN61" i="44"/>
  <c r="CU220" i="44"/>
  <c r="CI227" i="44"/>
  <c r="CG78" i="44"/>
  <c r="BO122" i="44"/>
  <c r="DE223" i="44"/>
  <c r="BQ119" i="44"/>
  <c r="BS67" i="44"/>
  <c r="CV221" i="44"/>
  <c r="CK220" i="44"/>
  <c r="CU222" i="44"/>
  <c r="BU72" i="44"/>
  <c r="CW151" i="44"/>
  <c r="DC36" i="44"/>
  <c r="CP137" i="44"/>
  <c r="CW157" i="44"/>
  <c r="CK154" i="44"/>
  <c r="DC150" i="44"/>
  <c r="CO223" i="44"/>
  <c r="BP221" i="44"/>
  <c r="CE222" i="44"/>
  <c r="CU44" i="44"/>
  <c r="BR185" i="44"/>
  <c r="CX185" i="44"/>
  <c r="CY76" i="44"/>
  <c r="CG151" i="44"/>
  <c r="CM36" i="44"/>
  <c r="BX33" i="44"/>
  <c r="CF140" i="44"/>
  <c r="CJ168" i="44"/>
  <c r="CF71" i="44"/>
  <c r="BS160" i="44"/>
  <c r="DC59" i="44"/>
  <c r="CG157" i="44"/>
  <c r="BT43" i="44"/>
  <c r="CV107" i="44"/>
  <c r="CI98" i="44"/>
  <c r="DE170" i="44"/>
  <c r="BR149" i="44"/>
  <c r="CH32" i="44"/>
  <c r="CE44" i="44"/>
  <c r="CV183" i="44"/>
  <c r="DC197" i="44"/>
  <c r="CI76" i="44"/>
  <c r="CX139" i="44"/>
  <c r="DE165" i="44"/>
  <c r="CV147" i="44"/>
  <c r="CI160" i="44"/>
  <c r="CM59" i="44"/>
  <c r="DB102" i="44"/>
  <c r="BP107" i="44"/>
  <c r="CV53" i="44"/>
  <c r="DB51" i="44"/>
  <c r="CY98" i="44"/>
  <c r="CO170" i="44"/>
  <c r="CX149" i="44"/>
  <c r="DF199" i="44"/>
  <c r="BZ99" i="44"/>
  <c r="BR32" i="44"/>
  <c r="DF57" i="44"/>
  <c r="BZ206" i="44"/>
  <c r="CE208" i="44"/>
  <c r="CI165" i="44"/>
  <c r="BZ75" i="44"/>
  <c r="CY41" i="44"/>
  <c r="DA58" i="44"/>
  <c r="CL102" i="44"/>
  <c r="CE105" i="44"/>
  <c r="DA161" i="44"/>
  <c r="CL51" i="44"/>
  <c r="CM150" i="44"/>
  <c r="CU95" i="44"/>
  <c r="CH189" i="44"/>
  <c r="BU220" i="44"/>
  <c r="CY56" i="44"/>
  <c r="BS41" i="44"/>
  <c r="DB167" i="44"/>
  <c r="CK161" i="44"/>
  <c r="CE95" i="44"/>
  <c r="CZ40" i="44"/>
  <c r="DC88" i="44"/>
  <c r="CI56" i="44"/>
  <c r="CL167" i="44"/>
  <c r="DC35" i="44"/>
  <c r="BV39" i="44"/>
  <c r="DD147" i="44"/>
  <c r="CX109" i="44"/>
  <c r="BQ148" i="44"/>
  <c r="CJ40" i="44"/>
  <c r="CM88" i="44"/>
  <c r="CO187" i="44"/>
  <c r="BY226" i="44"/>
  <c r="CU177" i="44"/>
  <c r="CM35" i="44"/>
  <c r="BS209" i="44"/>
  <c r="CN147" i="44"/>
  <c r="CY67" i="44"/>
  <c r="CH109" i="44"/>
  <c r="CY50" i="44"/>
  <c r="DE110" i="44"/>
  <c r="CX39" i="44"/>
  <c r="CY46" i="44"/>
  <c r="CE177" i="44"/>
  <c r="DA154" i="44"/>
  <c r="CY209" i="44"/>
  <c r="CU56" i="44"/>
  <c r="DC91" i="44"/>
  <c r="CU69" i="44"/>
  <c r="BY110" i="44"/>
  <c r="CX67" i="44"/>
  <c r="DF75" i="44"/>
  <c r="CM91" i="44"/>
  <c r="CE69" i="44"/>
  <c r="CJ113" i="44"/>
  <c r="CH67" i="44"/>
  <c r="CP62" i="44"/>
  <c r="BQ29" i="44"/>
  <c r="CE74" i="44"/>
  <c r="CK58" i="44"/>
  <c r="CY55" i="44"/>
  <c r="DE187" i="44"/>
  <c r="CO129" i="44"/>
  <c r="BO30" i="44"/>
  <c r="CM203" i="44"/>
  <c r="DC47" i="44"/>
  <c r="CY99" i="44"/>
  <c r="BT31" i="44"/>
  <c r="BU218" i="44"/>
  <c r="BZ89" i="44"/>
  <c r="DC110" i="44"/>
  <c r="DB218" i="44"/>
  <c r="BQ125" i="44"/>
  <c r="CZ67" i="44"/>
  <c r="BR158" i="44"/>
  <c r="CZ72" i="44"/>
  <c r="CG145" i="44"/>
  <c r="CZ89" i="44"/>
  <c r="CZ97" i="44"/>
  <c r="BQ225" i="44"/>
  <c r="CY61" i="44"/>
  <c r="CW84" i="44"/>
  <c r="DF116" i="44"/>
  <c r="CU128" i="44"/>
  <c r="CP166" i="44"/>
  <c r="CE210" i="44"/>
  <c r="CL207" i="44"/>
  <c r="CE30" i="44"/>
  <c r="CP89" i="44"/>
  <c r="CY121" i="44"/>
  <c r="CY170" i="44"/>
  <c r="CM224" i="44"/>
  <c r="CW208" i="44"/>
  <c r="DC34" i="44"/>
  <c r="CF173" i="44"/>
  <c r="BQ150" i="44"/>
  <c r="DE150" i="44"/>
  <c r="DC203" i="44"/>
  <c r="CP210" i="44"/>
  <c r="CJ80" i="44"/>
  <c r="BP40" i="44"/>
  <c r="BW47" i="44"/>
  <c r="CL128" i="44"/>
  <c r="CI99" i="44"/>
  <c r="CK218" i="44"/>
  <c r="DA78" i="44"/>
  <c r="BS161" i="44"/>
  <c r="CJ31" i="44"/>
  <c r="CH157" i="44"/>
  <c r="CZ64" i="44"/>
  <c r="CL210" i="44"/>
  <c r="CV75" i="44"/>
  <c r="CO119" i="44"/>
  <c r="CW121" i="44"/>
  <c r="CG211" i="44"/>
  <c r="CV90" i="44"/>
  <c r="CK173" i="44"/>
  <c r="DD41" i="44"/>
  <c r="DD93" i="44"/>
  <c r="DB36" i="44"/>
  <c r="DC182" i="44"/>
  <c r="CM110" i="44"/>
  <c r="CY39" i="44"/>
  <c r="CK107" i="44"/>
  <c r="BR46" i="44"/>
  <c r="CK51" i="44"/>
  <c r="CF75" i="44"/>
  <c r="CK82" i="44"/>
  <c r="CG121" i="44"/>
  <c r="CY118" i="44"/>
  <c r="DD175" i="44"/>
  <c r="CK137" i="44"/>
  <c r="CY88" i="44"/>
  <c r="CH112" i="44"/>
  <c r="CU145" i="44"/>
  <c r="CL36" i="44"/>
  <c r="CM182" i="44"/>
  <c r="CY226" i="44"/>
  <c r="BS39" i="44"/>
  <c r="BU107" i="44"/>
  <c r="CH46" i="44"/>
  <c r="CV151" i="44"/>
  <c r="BU82" i="44"/>
  <c r="CI118" i="44"/>
  <c r="CK221" i="44"/>
  <c r="CV179" i="44"/>
  <c r="CJ154" i="44"/>
  <c r="BP215" i="44"/>
  <c r="CX209" i="44"/>
  <c r="CI88" i="44"/>
  <c r="CE145" i="44"/>
  <c r="DE73" i="44"/>
  <c r="DB45" i="44"/>
  <c r="CX76" i="44"/>
  <c r="BW63" i="44"/>
  <c r="CY192" i="44"/>
  <c r="CF151" i="44"/>
  <c r="CK109" i="44"/>
  <c r="DB64" i="44"/>
  <c r="CF179" i="44"/>
  <c r="CZ154" i="44"/>
  <c r="CH209" i="44"/>
  <c r="DD179" i="44"/>
  <c r="CO73" i="44"/>
  <c r="CX62" i="44"/>
  <c r="BU89" i="44"/>
  <c r="BV45" i="44"/>
  <c r="BS192" i="44"/>
  <c r="BU109" i="44"/>
  <c r="BZ166" i="44"/>
  <c r="BZ170" i="44"/>
  <c r="BS170" i="44"/>
  <c r="CL64" i="44"/>
  <c r="CG57" i="44"/>
  <c r="BY216" i="44"/>
  <c r="CN179" i="44"/>
  <c r="CK78" i="44"/>
  <c r="BR157" i="44"/>
  <c r="CH62" i="44"/>
  <c r="BY147" i="44"/>
  <c r="CF200" i="44"/>
  <c r="CF31" i="44"/>
  <c r="DE156" i="44"/>
  <c r="BR37" i="44"/>
  <c r="CM37" i="44"/>
  <c r="CZ59" i="44"/>
  <c r="DB210" i="44"/>
  <c r="DE38" i="44"/>
  <c r="CO147" i="44"/>
  <c r="CM63" i="44"/>
  <c r="CV200" i="44"/>
  <c r="CJ164" i="44"/>
  <c r="CK76" i="44"/>
  <c r="CW137" i="44"/>
  <c r="BS190" i="44"/>
  <c r="CZ164" i="44"/>
  <c r="DE45" i="44"/>
  <c r="BU76" i="44"/>
  <c r="BY45" i="44"/>
  <c r="CY114" i="44"/>
  <c r="CW50" i="44"/>
  <c r="BT92" i="44"/>
  <c r="CI114" i="44"/>
  <c r="CG50" i="44"/>
  <c r="CZ92" i="44"/>
  <c r="BT133" i="44"/>
  <c r="BX212" i="44"/>
  <c r="DD96" i="44"/>
  <c r="BW33" i="44"/>
  <c r="DE51" i="44"/>
  <c r="CY95" i="44"/>
  <c r="DA126" i="44"/>
  <c r="CU129" i="44"/>
  <c r="BU181" i="44"/>
  <c r="CI198" i="44"/>
  <c r="CI195" i="44"/>
  <c r="CF84" i="44"/>
  <c r="BW120" i="44"/>
  <c r="CX158" i="44"/>
  <c r="CY152" i="44"/>
  <c r="CJ67" i="44"/>
  <c r="CW53" i="44"/>
  <c r="BQ145" i="44"/>
  <c r="BT74" i="44"/>
  <c r="CJ89" i="44"/>
  <c r="CJ72" i="44"/>
  <c r="BY129" i="44"/>
  <c r="CI61" i="44"/>
  <c r="CL218" i="44"/>
  <c r="CU124" i="44"/>
  <c r="CW162" i="44"/>
  <c r="BS169" i="44"/>
  <c r="DC66" i="44"/>
  <c r="CG53" i="44"/>
  <c r="CZ74" i="44"/>
  <c r="CP38" i="44"/>
  <c r="BR141" i="44"/>
  <c r="CY94" i="44"/>
  <c r="CE124" i="44"/>
  <c r="CG162" i="44"/>
  <c r="DA175" i="44"/>
  <c r="CI169" i="44"/>
  <c r="CM66" i="44"/>
  <c r="CW222" i="44"/>
  <c r="BZ38" i="44"/>
  <c r="BZ176" i="44"/>
  <c r="DC31" i="44"/>
  <c r="BS178" i="44"/>
  <c r="CI94" i="44"/>
  <c r="BS167" i="44"/>
  <c r="CK175" i="44"/>
  <c r="CY103" i="44"/>
  <c r="CG222" i="44"/>
  <c r="CW188" i="44"/>
  <c r="DF176" i="44"/>
  <c r="BY36" i="44"/>
  <c r="CX84" i="44"/>
  <c r="CM31" i="44"/>
  <c r="CI178" i="44"/>
  <c r="CW147" i="44"/>
  <c r="CI167" i="44"/>
  <c r="CI103" i="44"/>
  <c r="DC51" i="44"/>
  <c r="CG188" i="44"/>
  <c r="BQ35" i="44"/>
  <c r="DF61" i="44"/>
  <c r="DE36" i="44"/>
  <c r="CH84" i="44"/>
  <c r="CX83" i="44"/>
  <c r="CG147" i="44"/>
  <c r="BS224" i="44"/>
  <c r="CM51" i="44"/>
  <c r="CW125" i="44"/>
  <c r="BT97" i="44"/>
  <c r="CW35" i="44"/>
  <c r="CW225" i="44"/>
  <c r="CP61" i="44"/>
  <c r="BZ178" i="44"/>
  <c r="CU73" i="44"/>
  <c r="CI134" i="44"/>
  <c r="CI48" i="44"/>
  <c r="CY48" i="44"/>
  <c r="BX164" i="44"/>
  <c r="CY51" i="44"/>
  <c r="CI51" i="44"/>
  <c r="DD200" i="44"/>
  <c r="CE65" i="44"/>
  <c r="BW55" i="44"/>
  <c r="CK74" i="44"/>
  <c r="CW164" i="44"/>
  <c r="CM94" i="44"/>
  <c r="CH125" i="44"/>
  <c r="DE207" i="44"/>
  <c r="CL94" i="44"/>
  <c r="BS120" i="44"/>
  <c r="CX91" i="44"/>
  <c r="CV163" i="44"/>
  <c r="CY105" i="44"/>
  <c r="CM226" i="44"/>
  <c r="CU37" i="44"/>
  <c r="CP217" i="44"/>
  <c r="BS218" i="44"/>
  <c r="BT71" i="44"/>
  <c r="DA155" i="44"/>
  <c r="BV49" i="44"/>
  <c r="CK183" i="44"/>
  <c r="BS144" i="44"/>
  <c r="DB94" i="44"/>
  <c r="CX125" i="44"/>
  <c r="DA60" i="44"/>
  <c r="CG27" i="44"/>
  <c r="CG41" i="44"/>
  <c r="BW82" i="44"/>
  <c r="CL183" i="44"/>
  <c r="CK202" i="44"/>
  <c r="CI139" i="44"/>
  <c r="CI154" i="44"/>
  <c r="BU73" i="44"/>
  <c r="CG93" i="44"/>
  <c r="CO207" i="44"/>
  <c r="DE134" i="44"/>
  <c r="BU74" i="44"/>
  <c r="CX71" i="44"/>
  <c r="BT142" i="44"/>
  <c r="BS200" i="44"/>
  <c r="DC131" i="44"/>
  <c r="CK88" i="44"/>
  <c r="CV123" i="44"/>
  <c r="CY72" i="44"/>
  <c r="CY33" i="44"/>
  <c r="CO134" i="44"/>
  <c r="DD224" i="44"/>
  <c r="CK69" i="44"/>
  <c r="CM131" i="44"/>
  <c r="BU88" i="44"/>
  <c r="CX178" i="44"/>
  <c r="CF123" i="44"/>
  <c r="DC166" i="44"/>
  <c r="DF91" i="44"/>
  <c r="DD163" i="44"/>
  <c r="CZ111" i="44"/>
  <c r="CY36" i="44"/>
  <c r="CI72" i="44"/>
  <c r="BS33" i="44"/>
  <c r="BS225" i="44"/>
  <c r="CJ148" i="44"/>
  <c r="DB112" i="44"/>
  <c r="CM166" i="44"/>
  <c r="CO202" i="44"/>
  <c r="DB211" i="44"/>
  <c r="CP91" i="44"/>
  <c r="CN163" i="44"/>
  <c r="CK62" i="44"/>
  <c r="BS36" i="44"/>
  <c r="CJ32" i="44"/>
  <c r="CY225" i="44"/>
  <c r="DD29" i="44"/>
  <c r="CY120" i="44"/>
  <c r="DD133" i="44"/>
  <c r="CJ225" i="44"/>
  <c r="CL112" i="44"/>
  <c r="DB49" i="44"/>
  <c r="CY172" i="44"/>
  <c r="CL211" i="44"/>
  <c r="BP60" i="44"/>
  <c r="BU62" i="44"/>
  <c r="CK60" i="44"/>
  <c r="BQ27" i="44"/>
  <c r="BT32" i="44"/>
  <c r="BS148" i="44"/>
  <c r="CW106" i="44"/>
  <c r="BW214" i="44"/>
  <c r="DC214" i="44"/>
  <c r="CZ197" i="44"/>
  <c r="BO217" i="44"/>
  <c r="BT197" i="44"/>
  <c r="CJ122" i="44"/>
  <c r="DA71" i="44"/>
  <c r="BT52" i="44"/>
  <c r="CN200" i="44"/>
  <c r="DC78" i="44"/>
  <c r="CZ52" i="44"/>
  <c r="DC69" i="44"/>
  <c r="CM78" i="44"/>
  <c r="BT122" i="44"/>
  <c r="CM69" i="44"/>
  <c r="DB200" i="44"/>
  <c r="CJ28" i="44"/>
  <c r="CY199" i="44"/>
  <c r="CK124" i="44"/>
  <c r="DA48" i="44"/>
  <c r="BR41" i="44"/>
  <c r="DB56" i="44"/>
  <c r="DB136" i="44"/>
  <c r="BT75" i="44"/>
  <c r="CW103" i="44"/>
  <c r="CI175" i="44"/>
  <c r="BX220" i="44"/>
  <c r="BP167" i="44"/>
  <c r="BP43" i="44"/>
  <c r="CX221" i="44"/>
  <c r="CE132" i="44"/>
  <c r="BW219" i="44"/>
  <c r="CN37" i="44"/>
  <c r="BR92" i="44"/>
  <c r="CY149" i="44"/>
  <c r="DC194" i="44"/>
  <c r="CG226" i="44"/>
  <c r="CW73" i="44"/>
  <c r="CI212" i="44"/>
  <c r="CH98" i="44"/>
  <c r="BS107" i="44"/>
  <c r="CW166" i="44"/>
  <c r="BV215" i="44"/>
  <c r="BO43" i="44"/>
  <c r="BP108" i="44"/>
  <c r="BX52" i="44"/>
  <c r="CH174" i="44"/>
  <c r="BY172" i="44"/>
  <c r="BS175" i="44"/>
  <c r="CH41" i="44"/>
  <c r="BO88" i="44"/>
  <c r="CJ68" i="44"/>
  <c r="BW190" i="44"/>
  <c r="BU48" i="44"/>
  <c r="CN164" i="44"/>
  <c r="CU192" i="44"/>
  <c r="BS199" i="44"/>
  <c r="BU147" i="44"/>
  <c r="CN220" i="44"/>
  <c r="BP208" i="44"/>
  <c r="CY42" i="44"/>
  <c r="BV208" i="44"/>
  <c r="CF83" i="44"/>
  <c r="CZ161" i="44"/>
  <c r="BT88" i="44"/>
  <c r="CV197" i="44"/>
  <c r="CO200" i="44"/>
  <c r="CK106" i="44"/>
  <c r="CY125" i="44"/>
  <c r="CG107" i="44"/>
  <c r="CV210" i="44"/>
  <c r="DF203" i="44"/>
  <c r="CV125" i="44"/>
  <c r="CV55" i="44"/>
  <c r="CY211" i="44"/>
  <c r="CX128" i="44"/>
  <c r="CV188" i="44"/>
  <c r="DE166" i="44"/>
  <c r="CL136" i="44"/>
  <c r="CZ75" i="44"/>
  <c r="CU209" i="44"/>
  <c r="CV92" i="44"/>
  <c r="BV56" i="44"/>
  <c r="DE81" i="44"/>
  <c r="BU124" i="44"/>
  <c r="CI187" i="44"/>
  <c r="CK187" i="44"/>
  <c r="CF27" i="44"/>
  <c r="CZ88" i="44"/>
  <c r="BT136" i="44"/>
  <c r="BZ171" i="44"/>
  <c r="CF197" i="44"/>
  <c r="BU106" i="44"/>
  <c r="CI125" i="44"/>
  <c r="CW224" i="44"/>
  <c r="CF210" i="44"/>
  <c r="CP203" i="44"/>
  <c r="CF125" i="44"/>
  <c r="CF55" i="44"/>
  <c r="CX217" i="44"/>
  <c r="DD157" i="44"/>
  <c r="CH128" i="44"/>
  <c r="CF188" i="44"/>
  <c r="DA178" i="44"/>
  <c r="CO166" i="44"/>
  <c r="CW51" i="44"/>
  <c r="CU153" i="44"/>
  <c r="CW61" i="44"/>
  <c r="DC84" i="44"/>
  <c r="DC118" i="44"/>
  <c r="CE209" i="44"/>
  <c r="CF92" i="44"/>
  <c r="CV27" i="44"/>
  <c r="DA167" i="44"/>
  <c r="CZ136" i="44"/>
  <c r="DC128" i="44"/>
  <c r="DF171" i="44"/>
  <c r="CW155" i="44"/>
  <c r="CG224" i="44"/>
  <c r="DD101" i="44"/>
  <c r="CU226" i="44"/>
  <c r="CK104" i="44"/>
  <c r="CJ143" i="44"/>
  <c r="CH217" i="44"/>
  <c r="CN157" i="44"/>
  <c r="CK178" i="44"/>
  <c r="CG51" i="44"/>
  <c r="CE153" i="44"/>
  <c r="CG61" i="44"/>
  <c r="CM84" i="44"/>
  <c r="CM118" i="44"/>
  <c r="CK134" i="44"/>
  <c r="BS185" i="44"/>
  <c r="CK167" i="44"/>
  <c r="DF226" i="44"/>
  <c r="CM128" i="44"/>
  <c r="CG155" i="44"/>
  <c r="CW152" i="44"/>
  <c r="CN101" i="44"/>
  <c r="CJ152" i="44"/>
  <c r="CE226" i="44"/>
  <c r="BU104" i="44"/>
  <c r="BT143" i="44"/>
  <c r="CV36" i="44"/>
  <c r="CW79" i="44"/>
  <c r="BT102" i="44"/>
  <c r="DC199" i="44"/>
  <c r="CU60" i="44"/>
  <c r="BU134" i="44"/>
  <c r="CI185" i="44"/>
  <c r="BS166" i="44"/>
  <c r="CV167" i="44"/>
  <c r="CP226" i="44"/>
  <c r="CV43" i="44"/>
  <c r="DC219" i="44"/>
  <c r="CX92" i="44"/>
  <c r="CG152" i="44"/>
  <c r="CI149" i="44"/>
  <c r="CM194" i="44"/>
  <c r="BS212" i="44"/>
  <c r="CX98" i="44"/>
  <c r="CY107" i="44"/>
  <c r="CZ152" i="44"/>
  <c r="DB215" i="44"/>
  <c r="CU43" i="44"/>
  <c r="CV108" i="44"/>
  <c r="CF36" i="44"/>
  <c r="CG79" i="44"/>
  <c r="DD52" i="44"/>
  <c r="CZ102" i="44"/>
  <c r="BR174" i="44"/>
  <c r="DE172" i="44"/>
  <c r="CM199" i="44"/>
  <c r="CU88" i="44"/>
  <c r="CE60" i="44"/>
  <c r="BT68" i="44"/>
  <c r="DC190" i="44"/>
  <c r="CI166" i="44"/>
  <c r="CE192" i="44"/>
  <c r="CY52" i="44"/>
  <c r="DA147" i="44"/>
  <c r="BZ51" i="44"/>
  <c r="BS177" i="44"/>
  <c r="CK140" i="44"/>
  <c r="BS52" i="44"/>
  <c r="CY187" i="44"/>
  <c r="DA187" i="44"/>
  <c r="CH96" i="44"/>
  <c r="BZ184" i="44"/>
  <c r="CO81" i="44"/>
  <c r="BR47" i="44"/>
  <c r="CH35" i="44"/>
  <c r="BT82" i="44"/>
  <c r="DA75" i="44"/>
  <c r="BZ189" i="44"/>
  <c r="BQ103" i="44"/>
  <c r="BY34" i="44"/>
  <c r="CV191" i="44"/>
  <c r="BO81" i="44"/>
  <c r="BW49" i="44"/>
  <c r="BT39" i="44"/>
  <c r="CG153" i="44"/>
  <c r="CP46" i="44"/>
  <c r="BR152" i="44"/>
  <c r="BW138" i="44"/>
  <c r="BU226" i="44"/>
  <c r="CH47" i="44"/>
  <c r="CP51" i="44"/>
  <c r="BS111" i="44"/>
  <c r="CJ39" i="44"/>
  <c r="DA140" i="44"/>
  <c r="CM49" i="44"/>
  <c r="CW153" i="44"/>
  <c r="BY155" i="44"/>
  <c r="BS122" i="44"/>
  <c r="DC138" i="44"/>
  <c r="CZ41" i="44"/>
  <c r="CZ145" i="44"/>
  <c r="CF208" i="44"/>
  <c r="BY210" i="44"/>
  <c r="CL208" i="44"/>
  <c r="CE81" i="44"/>
  <c r="BU75" i="44"/>
  <c r="BR96" i="44"/>
  <c r="CI177" i="44"/>
  <c r="CX78" i="44"/>
  <c r="CF191" i="44"/>
  <c r="BR35" i="44"/>
  <c r="CZ82" i="44"/>
  <c r="BZ46" i="44"/>
  <c r="BS42" i="44"/>
  <c r="DF189" i="44"/>
  <c r="DF184" i="44"/>
  <c r="DE34" i="44"/>
  <c r="CY35" i="44"/>
  <c r="CK86" i="44"/>
  <c r="CU82" i="44"/>
  <c r="CH78" i="44"/>
  <c r="CW133" i="44"/>
  <c r="CK84" i="44"/>
  <c r="DC75" i="44"/>
  <c r="CJ141" i="44"/>
  <c r="CP48" i="44"/>
  <c r="CP30" i="44"/>
  <c r="CW58" i="44"/>
  <c r="DF69" i="44"/>
  <c r="CU225" i="44"/>
  <c r="BS35" i="44"/>
  <c r="CK115" i="44"/>
  <c r="BU86" i="44"/>
  <c r="CE82" i="44"/>
  <c r="CI45" i="44"/>
  <c r="CG133" i="44"/>
  <c r="CP40" i="44"/>
  <c r="BU84" i="44"/>
  <c r="DC57" i="44"/>
  <c r="BQ33" i="44"/>
  <c r="CM75" i="44"/>
  <c r="BT141" i="44"/>
  <c r="BZ48" i="44"/>
  <c r="BZ30" i="44"/>
  <c r="DC79" i="44"/>
  <c r="CK57" i="44"/>
  <c r="CG58" i="44"/>
  <c r="CJ172" i="44"/>
  <c r="CP69" i="44"/>
  <c r="CY69" i="44"/>
  <c r="CE225" i="44"/>
  <c r="DF55" i="44"/>
  <c r="CX110" i="44"/>
  <c r="DF60" i="44"/>
  <c r="CU72" i="44"/>
  <c r="BU115" i="44"/>
  <c r="CY45" i="44"/>
  <c r="BR165" i="44"/>
  <c r="CI29" i="44"/>
  <c r="BZ40" i="44"/>
  <c r="CM57" i="44"/>
  <c r="CW33" i="44"/>
  <c r="CM79" i="44"/>
  <c r="BU57" i="44"/>
  <c r="DE59" i="44"/>
  <c r="CZ172" i="44"/>
  <c r="CU50" i="44"/>
  <c r="CI69" i="44"/>
  <c r="CP55" i="44"/>
  <c r="CH110" i="44"/>
  <c r="CP60" i="44"/>
  <c r="CE72" i="44"/>
  <c r="DA226" i="44"/>
  <c r="CY111" i="44"/>
  <c r="CX165" i="44"/>
  <c r="CY29" i="44"/>
  <c r="DE155" i="44"/>
  <c r="CY122" i="44"/>
  <c r="CJ41" i="44"/>
  <c r="CO59" i="44"/>
  <c r="CJ145" i="44"/>
  <c r="CE50" i="44"/>
  <c r="DE210" i="44"/>
  <c r="CI70" i="44"/>
  <c r="CI37" i="44"/>
  <c r="CN172" i="44"/>
  <c r="BQ31" i="44"/>
  <c r="BS220" i="44"/>
  <c r="CN60" i="44"/>
  <c r="CE49" i="44"/>
  <c r="CI197" i="44"/>
  <c r="CE58" i="44"/>
  <c r="BQ163" i="44"/>
  <c r="CP179" i="44"/>
  <c r="CH79" i="44"/>
  <c r="CX33" i="44"/>
  <c r="CI31" i="44"/>
  <c r="CM56" i="44"/>
  <c r="CJ105" i="44"/>
  <c r="CV34" i="44"/>
  <c r="DD165" i="44"/>
  <c r="CP200" i="44"/>
  <c r="CW69" i="44"/>
  <c r="CX182" i="44"/>
  <c r="BS219" i="44"/>
  <c r="CW87" i="44"/>
  <c r="DB79" i="44"/>
  <c r="CG140" i="44"/>
  <c r="CU53" i="44"/>
  <c r="CW161" i="44"/>
  <c r="BU165" i="44"/>
  <c r="BV142" i="44"/>
  <c r="CU52" i="44"/>
  <c r="CM32" i="44"/>
  <c r="BP157" i="44"/>
  <c r="CF119" i="44"/>
  <c r="CV156" i="44"/>
  <c r="CJ142" i="44"/>
  <c r="DF86" i="44"/>
  <c r="DC226" i="44"/>
  <c r="CP209" i="44"/>
  <c r="CM82" i="44"/>
  <c r="BR178" i="44"/>
  <c r="DA36" i="44"/>
  <c r="BO113" i="44"/>
  <c r="DA194" i="44"/>
  <c r="BS217" i="44"/>
  <c r="CI172" i="44"/>
  <c r="DE202" i="44"/>
  <c r="CF60" i="44"/>
  <c r="BR215" i="44"/>
  <c r="CG124" i="44"/>
  <c r="BT111" i="44"/>
  <c r="CK143" i="44"/>
  <c r="BU148" i="44"/>
  <c r="CK73" i="44"/>
  <c r="BR54" i="44"/>
  <c r="CK52" i="44"/>
  <c r="CW93" i="44"/>
  <c r="CW41" i="44"/>
  <c r="CO199" i="44"/>
  <c r="CY84" i="44"/>
  <c r="CN29" i="44"/>
  <c r="BU69" i="44"/>
  <c r="BQ195" i="44"/>
  <c r="CH71" i="44"/>
  <c r="CN133" i="44"/>
  <c r="BT225" i="44"/>
  <c r="CY200" i="44"/>
  <c r="DD108" i="44"/>
  <c r="CI148" i="44"/>
  <c r="CW194" i="44"/>
  <c r="CV212" i="44"/>
  <c r="CX131" i="44"/>
  <c r="CZ71" i="44"/>
  <c r="CK93" i="44"/>
  <c r="CL175" i="44"/>
  <c r="CE185" i="44"/>
  <c r="CV115" i="44"/>
  <c r="DF92" i="44"/>
  <c r="CY139" i="44"/>
  <c r="CW47" i="44"/>
  <c r="CP83" i="44"/>
  <c r="CG164" i="44"/>
  <c r="CG185" i="44"/>
  <c r="CI84" i="44"/>
  <c r="DC221" i="44"/>
  <c r="DC28" i="44"/>
  <c r="CY101" i="44"/>
  <c r="CW105" i="44"/>
  <c r="CW195" i="44"/>
  <c r="DD159" i="44"/>
  <c r="CY116" i="44"/>
  <c r="BZ150" i="44"/>
  <c r="CV155" i="44"/>
  <c r="CN108" i="44"/>
  <c r="BQ194" i="44"/>
  <c r="CF212" i="44"/>
  <c r="CV28" i="44"/>
  <c r="CH131" i="44"/>
  <c r="CW184" i="44"/>
  <c r="CJ184" i="44"/>
  <c r="BU93" i="44"/>
  <c r="DB104" i="44"/>
  <c r="CF115" i="44"/>
  <c r="DF224" i="44"/>
  <c r="CP92" i="44"/>
  <c r="DB219" i="44"/>
  <c r="BZ146" i="44"/>
  <c r="DA37" i="44"/>
  <c r="CK54" i="44"/>
  <c r="BQ47" i="44"/>
  <c r="CI145" i="44"/>
  <c r="DA42" i="44"/>
  <c r="DB91" i="44"/>
  <c r="CM221" i="44"/>
  <c r="CM28" i="44"/>
  <c r="CI101" i="44"/>
  <c r="CG105" i="44"/>
  <c r="CN159" i="44"/>
  <c r="CI116" i="44"/>
  <c r="DF150" i="44"/>
  <c r="CW190" i="44"/>
  <c r="CF155" i="44"/>
  <c r="DD77" i="44"/>
  <c r="CF28" i="44"/>
  <c r="CG184" i="44"/>
  <c r="CZ184" i="44"/>
  <c r="CL104" i="44"/>
  <c r="CP224" i="44"/>
  <c r="CL219" i="44"/>
  <c r="CU48" i="44"/>
  <c r="DD155" i="44"/>
  <c r="CK129" i="44"/>
  <c r="CW135" i="44"/>
  <c r="CW146" i="44"/>
  <c r="DF146" i="44"/>
  <c r="CK37" i="44"/>
  <c r="BU54" i="44"/>
  <c r="BS145" i="44"/>
  <c r="DB86" i="44"/>
  <c r="CX117" i="44"/>
  <c r="DF66" i="44"/>
  <c r="CK42" i="44"/>
  <c r="CL91" i="44"/>
  <c r="BS221" i="44"/>
  <c r="DB35" i="44"/>
  <c r="CG190" i="44"/>
  <c r="CV87" i="44"/>
  <c r="CX218" i="44"/>
  <c r="CN77" i="44"/>
  <c r="DD84" i="44"/>
  <c r="BS210" i="44"/>
  <c r="DE91" i="44"/>
  <c r="CK136" i="44"/>
  <c r="DC158" i="44"/>
  <c r="CE48" i="44"/>
  <c r="CN155" i="44"/>
  <c r="BU129" i="44"/>
  <c r="CG135" i="44"/>
  <c r="CG146" i="44"/>
  <c r="CJ212" i="44"/>
  <c r="CL86" i="44"/>
  <c r="BR117" i="44"/>
  <c r="CP66" i="44"/>
  <c r="CY66" i="44"/>
  <c r="DF56" i="44"/>
  <c r="BY126" i="44"/>
  <c r="CK66" i="44"/>
  <c r="BT130" i="44"/>
  <c r="DF144" i="44"/>
  <c r="CV157" i="44"/>
  <c r="CY221" i="44"/>
  <c r="CL35" i="44"/>
  <c r="CF87" i="44"/>
  <c r="CH218" i="44"/>
  <c r="CN84" i="44"/>
  <c r="CY210" i="44"/>
  <c r="CO91" i="44"/>
  <c r="BU136" i="44"/>
  <c r="CU113" i="44"/>
  <c r="CM158" i="44"/>
  <c r="CX215" i="44"/>
  <c r="BT212" i="44"/>
  <c r="CX54" i="44"/>
  <c r="CI66" i="44"/>
  <c r="CK148" i="44"/>
  <c r="CI40" i="44"/>
  <c r="BT129" i="44"/>
  <c r="CH75" i="44"/>
  <c r="BS40" i="44"/>
  <c r="CW185" i="44"/>
  <c r="BS37" i="44"/>
  <c r="DE199" i="44"/>
  <c r="CO126" i="44"/>
  <c r="CX75" i="44"/>
  <c r="CY70" i="44"/>
  <c r="BZ144" i="44"/>
  <c r="CG106" i="44"/>
  <c r="CZ129" i="44"/>
  <c r="CP56" i="44"/>
  <c r="BU66" i="44"/>
  <c r="BT65" i="44"/>
  <c r="CZ130" i="44"/>
  <c r="DD208" i="44"/>
  <c r="CU76" i="44"/>
  <c r="BR168" i="44"/>
  <c r="CZ65" i="44"/>
  <c r="CY71" i="44"/>
  <c r="DC86" i="44"/>
  <c r="CN208" i="44"/>
  <c r="CE76" i="44"/>
  <c r="CX168" i="44"/>
  <c r="CY65" i="44"/>
  <c r="BS174" i="44"/>
  <c r="CI71" i="44"/>
  <c r="DC222" i="44"/>
  <c r="CM86" i="44"/>
  <c r="CJ205" i="44"/>
  <c r="BY42" i="44"/>
  <c r="CI65" i="44"/>
  <c r="CI174" i="44"/>
  <c r="CM222" i="44"/>
  <c r="BT205" i="44"/>
  <c r="BT60" i="44"/>
  <c r="DC77" i="44"/>
  <c r="BY193" i="44"/>
  <c r="DE105" i="44"/>
  <c r="DE42" i="44"/>
  <c r="CZ60" i="44"/>
  <c r="CM77" i="44"/>
  <c r="DE193" i="44"/>
  <c r="CO105" i="44"/>
  <c r="CU42" i="44"/>
  <c r="CF90" i="44"/>
  <c r="BP31" i="44"/>
  <c r="DA142" i="44"/>
  <c r="DF170" i="44"/>
  <c r="CG208" i="44"/>
  <c r="BP173" i="44"/>
  <c r="CN41" i="44"/>
  <c r="CO156" i="44"/>
  <c r="BU221" i="44"/>
  <c r="CN175" i="44"/>
  <c r="BU137" i="44"/>
  <c r="CO150" i="44"/>
  <c r="CF171" i="44"/>
  <c r="BZ210" i="44"/>
  <c r="CN93" i="44"/>
  <c r="CY194" i="44"/>
  <c r="BR201" i="44"/>
  <c r="BQ57" i="44"/>
  <c r="BR112" i="44"/>
  <c r="CX37" i="44"/>
  <c r="CK47" i="44"/>
  <c r="BV120" i="44"/>
  <c r="BW37" i="44"/>
  <c r="BW102" i="44"/>
  <c r="CI226" i="44"/>
  <c r="BS216" i="44"/>
  <c r="CK70" i="44"/>
  <c r="CI223" i="44"/>
  <c r="CI161" i="44"/>
  <c r="BR133" i="44"/>
  <c r="DA89" i="44"/>
  <c r="CW180" i="44"/>
  <c r="CJ50" i="44"/>
  <c r="DA68" i="44"/>
  <c r="CJ59" i="44"/>
  <c r="CG137" i="44"/>
  <c r="CH76" i="44"/>
  <c r="CI190" i="44"/>
  <c r="CJ64" i="44"/>
  <c r="BZ168" i="44"/>
  <c r="CO38" i="44"/>
  <c r="CE42" i="44"/>
  <c r="CK142" i="44"/>
  <c r="BT117" i="44"/>
  <c r="CK118" i="44"/>
  <c r="BR150" i="44"/>
  <c r="CX225" i="44"/>
  <c r="CV109" i="44"/>
  <c r="BS159" i="44"/>
  <c r="CI194" i="44"/>
  <c r="BU47" i="44"/>
  <c r="DC39" i="44"/>
  <c r="CW63" i="44"/>
  <c r="CY216" i="44"/>
  <c r="CY86" i="44"/>
  <c r="DC127" i="44"/>
  <c r="BU70" i="44"/>
  <c r="CI97" i="44"/>
  <c r="CG180" i="44"/>
  <c r="CY32" i="44"/>
  <c r="BT66" i="44"/>
  <c r="DE215" i="44"/>
  <c r="CJ33" i="44"/>
  <c r="CP53" i="44"/>
  <c r="DF168" i="44"/>
  <c r="CU38" i="44"/>
  <c r="CX205" i="44"/>
  <c r="DD127" i="44"/>
  <c r="CZ117" i="44"/>
  <c r="CY132" i="44"/>
  <c r="CV135" i="44"/>
  <c r="BU118" i="44"/>
  <c r="CX150" i="44"/>
  <c r="CW210" i="44"/>
  <c r="CV172" i="44"/>
  <c r="CY82" i="44"/>
  <c r="DD204" i="44"/>
  <c r="CH225" i="44"/>
  <c r="CF109" i="44"/>
  <c r="DB72" i="44"/>
  <c r="CI159" i="44"/>
  <c r="DA169" i="44"/>
  <c r="CM39" i="44"/>
  <c r="CV131" i="44"/>
  <c r="CG63" i="44"/>
  <c r="CY87" i="44"/>
  <c r="CV76" i="44"/>
  <c r="DD171" i="44"/>
  <c r="CI86" i="44"/>
  <c r="CM127" i="44"/>
  <c r="DA188" i="44"/>
  <c r="BT99" i="44"/>
  <c r="CY97" i="44"/>
  <c r="CI32" i="44"/>
  <c r="CZ66" i="44"/>
  <c r="DF64" i="44"/>
  <c r="CO215" i="44"/>
  <c r="BT33" i="44"/>
  <c r="DC93" i="44"/>
  <c r="CO121" i="44"/>
  <c r="CY53" i="44"/>
  <c r="CE38" i="44"/>
  <c r="CH205" i="44"/>
  <c r="CN127" i="44"/>
  <c r="CI132" i="44"/>
  <c r="BT120" i="44"/>
  <c r="CF135" i="44"/>
  <c r="CG210" i="44"/>
  <c r="CF172" i="44"/>
  <c r="CI82" i="44"/>
  <c r="CN204" i="44"/>
  <c r="CL72" i="44"/>
  <c r="DD124" i="44"/>
  <c r="BQ139" i="44"/>
  <c r="DD141" i="44"/>
  <c r="CK169" i="44"/>
  <c r="CF131" i="44"/>
  <c r="DC174" i="44"/>
  <c r="CI87" i="44"/>
  <c r="CK108" i="44"/>
  <c r="CF76" i="44"/>
  <c r="CN171" i="44"/>
  <c r="CU67" i="44"/>
  <c r="DC122" i="44"/>
  <c r="CK188" i="44"/>
  <c r="BZ155" i="44"/>
  <c r="CJ99" i="44"/>
  <c r="DC50" i="44"/>
  <c r="BQ37" i="44"/>
  <c r="CP64" i="44"/>
  <c r="BY139" i="44"/>
  <c r="BT81" i="44"/>
  <c r="CY44" i="44"/>
  <c r="CI53" i="44"/>
  <c r="DC205" i="44"/>
  <c r="CZ120" i="44"/>
  <c r="BT126" i="44"/>
  <c r="CY109" i="44"/>
  <c r="BT135" i="44"/>
  <c r="BS171" i="44"/>
  <c r="CN124" i="44"/>
  <c r="CG139" i="44"/>
  <c r="CN141" i="44"/>
  <c r="DC41" i="44"/>
  <c r="CM174" i="44"/>
  <c r="DD148" i="44"/>
  <c r="BU108" i="44"/>
  <c r="BS188" i="44"/>
  <c r="CE67" i="44"/>
  <c r="CM122" i="44"/>
  <c r="DF155" i="44"/>
  <c r="DA189" i="44"/>
  <c r="CM50" i="44"/>
  <c r="CW214" i="44"/>
  <c r="CW117" i="44"/>
  <c r="DF82" i="44"/>
  <c r="CW37" i="44"/>
  <c r="CW217" i="44"/>
  <c r="CO139" i="44"/>
  <c r="CZ81" i="44"/>
  <c r="CY106" i="44"/>
  <c r="CI44" i="44"/>
  <c r="CM205" i="44"/>
  <c r="CZ126" i="44"/>
  <c r="CW150" i="44"/>
  <c r="CI109" i="44"/>
  <c r="CZ135" i="44"/>
  <c r="CI171" i="44"/>
  <c r="BT80" i="44"/>
  <c r="CV215" i="44"/>
  <c r="CV40" i="44"/>
  <c r="DA210" i="44"/>
  <c r="CM41" i="44"/>
  <c r="CN148" i="44"/>
  <c r="CI188" i="44"/>
  <c r="DE216" i="44"/>
  <c r="DE65" i="44"/>
  <c r="CY43" i="44"/>
  <c r="CK189" i="44"/>
  <c r="CG214" i="44"/>
  <c r="CG117" i="44"/>
  <c r="CP82" i="44"/>
  <c r="CG217" i="44"/>
  <c r="DC55" i="44"/>
  <c r="CI106" i="44"/>
  <c r="BP192" i="44"/>
  <c r="CV103" i="44"/>
  <c r="BP140" i="44"/>
  <c r="DF219" i="44"/>
  <c r="CG52" i="44"/>
  <c r="BV81" i="44"/>
  <c r="BU113" i="44"/>
  <c r="CZ168" i="44"/>
  <c r="BW215" i="44"/>
  <c r="BP71" i="44"/>
  <c r="CX202" i="44"/>
  <c r="BX61" i="44"/>
  <c r="CK130" i="44"/>
  <c r="CY112" i="44"/>
  <c r="CE220" i="44"/>
  <c r="CZ209" i="44"/>
  <c r="CF32" i="44"/>
  <c r="DD68" i="44"/>
  <c r="CW170" i="44"/>
  <c r="CZ43" i="44"/>
  <c r="BS46" i="44"/>
  <c r="BO169" i="44"/>
  <c r="BW142" i="44"/>
  <c r="DF208" i="44"/>
  <c r="CP152" i="44"/>
  <c r="CY165" i="44"/>
  <c r="BS205" i="44"/>
  <c r="CI127" i="44"/>
  <c r="BZ50" i="44"/>
  <c r="BS50" i="44"/>
  <c r="CW29" i="44"/>
  <c r="DC64" i="44"/>
  <c r="BO74" i="44"/>
  <c r="CI55" i="44"/>
  <c r="BZ62" i="44"/>
  <c r="CJ44" i="44"/>
  <c r="CX152" i="44"/>
  <c r="CY85" i="44"/>
  <c r="CW168" i="44"/>
  <c r="BT177" i="44"/>
  <c r="BP183" i="44"/>
  <c r="CI85" i="44"/>
  <c r="BY103" i="44"/>
  <c r="CF58" i="44"/>
  <c r="CK53" i="44"/>
  <c r="CG168" i="44"/>
  <c r="CV141" i="44"/>
  <c r="CF103" i="44"/>
  <c r="CP219" i="44"/>
  <c r="BS203" i="44"/>
  <c r="CH202" i="44"/>
  <c r="BU130" i="44"/>
  <c r="CI112" i="44"/>
  <c r="CN68" i="44"/>
  <c r="CX115" i="44"/>
  <c r="BZ187" i="44"/>
  <c r="CG170" i="44"/>
  <c r="DB159" i="44"/>
  <c r="CK149" i="44"/>
  <c r="CP208" i="44"/>
  <c r="DD180" i="44"/>
  <c r="DF85" i="44"/>
  <c r="CY205" i="44"/>
  <c r="DA131" i="44"/>
  <c r="BQ95" i="44"/>
  <c r="CX101" i="44"/>
  <c r="DF50" i="44"/>
  <c r="CM64" i="44"/>
  <c r="BT44" i="44"/>
  <c r="DF76" i="44"/>
  <c r="BY30" i="44"/>
  <c r="CW123" i="44"/>
  <c r="DE103" i="44"/>
  <c r="BP58" i="44"/>
  <c r="CV39" i="44"/>
  <c r="BU53" i="44"/>
  <c r="CW182" i="44"/>
  <c r="CF141" i="44"/>
  <c r="DA31" i="44"/>
  <c r="DD143" i="44"/>
  <c r="CY203" i="44"/>
  <c r="CU27" i="44"/>
  <c r="DE75" i="44"/>
  <c r="CH115" i="44"/>
  <c r="DF187" i="44"/>
  <c r="CL159" i="44"/>
  <c r="DA149" i="44"/>
  <c r="CN180" i="44"/>
  <c r="DD188" i="44"/>
  <c r="CX199" i="44"/>
  <c r="CP85" i="44"/>
  <c r="BW89" i="44"/>
  <c r="CP36" i="44"/>
  <c r="CP76" i="44"/>
  <c r="DE30" i="44"/>
  <c r="BW197" i="44"/>
  <c r="CG123" i="44"/>
  <c r="BS204" i="44"/>
  <c r="CF39" i="44"/>
  <c r="CJ211" i="44"/>
  <c r="CG182" i="44"/>
  <c r="CJ196" i="44"/>
  <c r="CE196" i="44"/>
  <c r="CK31" i="44"/>
  <c r="CN143" i="44"/>
  <c r="DD117" i="44"/>
  <c r="CE27" i="44"/>
  <c r="CV124" i="44"/>
  <c r="CK67" i="44"/>
  <c r="DD173" i="44"/>
  <c r="CO75" i="44"/>
  <c r="CN188" i="44"/>
  <c r="CH199" i="44"/>
  <c r="BS143" i="44"/>
  <c r="CZ96" i="44"/>
  <c r="BZ36" i="44"/>
  <c r="CW89" i="44"/>
  <c r="BO208" i="44"/>
  <c r="CV189" i="44"/>
  <c r="DA179" i="44"/>
  <c r="CY204" i="44"/>
  <c r="CW67" i="44"/>
  <c r="CY123" i="44"/>
  <c r="BT211" i="44"/>
  <c r="BT196" i="44"/>
  <c r="CU196" i="44"/>
  <c r="BR190" i="44"/>
  <c r="DE182" i="44"/>
  <c r="CN117" i="44"/>
  <c r="CW179" i="44"/>
  <c r="BR162" i="44"/>
  <c r="DB41" i="44"/>
  <c r="CF124" i="44"/>
  <c r="BU67" i="44"/>
  <c r="CN173" i="44"/>
  <c r="CY68" i="44"/>
  <c r="CK120" i="44"/>
  <c r="DC43" i="44"/>
  <c r="CW77" i="44"/>
  <c r="CY143" i="44"/>
  <c r="CF99" i="44"/>
  <c r="BT91" i="44"/>
  <c r="CM80" i="44"/>
  <c r="BT96" i="44"/>
  <c r="BS150" i="44"/>
  <c r="CG89" i="44"/>
  <c r="DF206" i="44"/>
  <c r="CF189" i="44"/>
  <c r="CK179" i="44"/>
  <c r="CG67" i="44"/>
  <c r="CI123" i="44"/>
  <c r="DC210" i="44"/>
  <c r="DD33" i="44"/>
  <c r="CX190" i="44"/>
  <c r="CO182" i="44"/>
  <c r="CG179" i="44"/>
  <c r="CX162" i="44"/>
  <c r="BS227" i="44"/>
  <c r="CL41" i="44"/>
  <c r="CI68" i="44"/>
  <c r="BU120" i="44"/>
  <c r="CU97" i="44"/>
  <c r="CM43" i="44"/>
  <c r="CU122" i="44"/>
  <c r="DB39" i="44"/>
  <c r="CG77" i="44"/>
  <c r="CW119" i="44"/>
  <c r="CW148" i="44"/>
  <c r="CZ91" i="44"/>
  <c r="BT113" i="44"/>
  <c r="CM206" i="44"/>
  <c r="CH39" i="44"/>
  <c r="DE226" i="44"/>
  <c r="CH181" i="44"/>
  <c r="CP198" i="44"/>
  <c r="BS133" i="44"/>
  <c r="CH107" i="44"/>
  <c r="CV41" i="44"/>
  <c r="CG111" i="44"/>
  <c r="BS115" i="44"/>
  <c r="BU185" i="44"/>
  <c r="BO90" i="44"/>
  <c r="CG154" i="44"/>
  <c r="CG174" i="44"/>
  <c r="CU200" i="44"/>
  <c r="BT201" i="44"/>
  <c r="CY220" i="44"/>
  <c r="CH182" i="44"/>
  <c r="CI157" i="44"/>
  <c r="BS183" i="44"/>
  <c r="CV133" i="44"/>
  <c r="CY219" i="44"/>
  <c r="CV116" i="44"/>
  <c r="CF34" i="44"/>
  <c r="CG87" i="44"/>
  <c r="CN165" i="44"/>
  <c r="BX60" i="44"/>
  <c r="CX136" i="44"/>
  <c r="CY193" i="44"/>
  <c r="BO58" i="44"/>
  <c r="DB73" i="44"/>
  <c r="BO49" i="44"/>
  <c r="BZ200" i="44"/>
  <c r="BX172" i="44"/>
  <c r="CG69" i="44"/>
  <c r="CL79" i="44"/>
  <c r="BR79" i="44"/>
  <c r="DA174" i="44"/>
  <c r="CH27" i="44"/>
  <c r="DF32" i="44"/>
  <c r="CW31" i="44"/>
  <c r="CE53" i="44"/>
  <c r="CG161" i="44"/>
  <c r="BW56" i="44"/>
  <c r="CH44" i="44"/>
  <c r="CE52" i="44"/>
  <c r="CX118" i="44"/>
  <c r="CV91" i="44"/>
  <c r="BS196" i="44"/>
  <c r="CF41" i="44"/>
  <c r="CE200" i="44"/>
  <c r="CI183" i="44"/>
  <c r="DA217" i="44"/>
  <c r="CF133" i="44"/>
  <c r="DD53" i="44"/>
  <c r="CF116" i="44"/>
  <c r="CH136" i="44"/>
  <c r="CI193" i="44"/>
  <c r="CL73" i="44"/>
  <c r="BT144" i="44"/>
  <c r="CK94" i="44"/>
  <c r="CK77" i="44"/>
  <c r="CX86" i="44"/>
  <c r="CK174" i="44"/>
  <c r="BR27" i="44"/>
  <c r="BT83" i="44"/>
  <c r="BR44" i="44"/>
  <c r="CF91" i="44"/>
  <c r="CU204" i="44"/>
  <c r="CY196" i="44"/>
  <c r="CV226" i="44"/>
  <c r="DD35" i="44"/>
  <c r="BZ193" i="44"/>
  <c r="DD109" i="44"/>
  <c r="CJ169" i="44"/>
  <c r="DE174" i="44"/>
  <c r="CK217" i="44"/>
  <c r="CN53" i="44"/>
  <c r="CK122" i="44"/>
  <c r="DE67" i="44"/>
  <c r="CJ42" i="44"/>
  <c r="DC52" i="44"/>
  <c r="BS191" i="44"/>
  <c r="BR146" i="44"/>
  <c r="BS207" i="44"/>
  <c r="CZ144" i="44"/>
  <c r="CK123" i="44"/>
  <c r="BU94" i="44"/>
  <c r="DF59" i="44"/>
  <c r="BU77" i="44"/>
  <c r="CH86" i="44"/>
  <c r="DC81" i="44"/>
  <c r="CZ83" i="44"/>
  <c r="CO44" i="44"/>
  <c r="DE32" i="44"/>
  <c r="CV175" i="44"/>
  <c r="DF77" i="44"/>
  <c r="CW115" i="44"/>
  <c r="CJ160" i="44"/>
  <c r="CE204" i="44"/>
  <c r="CF226" i="44"/>
  <c r="CV50" i="44"/>
  <c r="BQ138" i="44"/>
  <c r="CN35" i="44"/>
  <c r="CP193" i="44"/>
  <c r="DE180" i="44"/>
  <c r="CN109" i="44"/>
  <c r="CY137" i="44"/>
  <c r="CZ169" i="44"/>
  <c r="CO174" i="44"/>
  <c r="CV63" i="44"/>
  <c r="BU122" i="44"/>
  <c r="CU35" i="44"/>
  <c r="CO67" i="44"/>
  <c r="BT42" i="44"/>
  <c r="CU161" i="44"/>
  <c r="CM52" i="44"/>
  <c r="DF80" i="44"/>
  <c r="CI191" i="44"/>
  <c r="CX146" i="44"/>
  <c r="CY207" i="44"/>
  <c r="BU123" i="44"/>
  <c r="CP59" i="44"/>
  <c r="BO47" i="44"/>
  <c r="BR173" i="44"/>
  <c r="CM81" i="44"/>
  <c r="DF72" i="44"/>
  <c r="CI100" i="44"/>
  <c r="CF175" i="44"/>
  <c r="CK114" i="44"/>
  <c r="CG115" i="44"/>
  <c r="CZ160" i="44"/>
  <c r="DE188" i="44"/>
  <c r="CF50" i="44"/>
  <c r="CK112" i="44"/>
  <c r="CG138" i="44"/>
  <c r="CK59" i="44"/>
  <c r="CW59" i="44"/>
  <c r="CO180" i="44"/>
  <c r="CW81" i="44"/>
  <c r="DF211" i="44"/>
  <c r="CI137" i="44"/>
  <c r="CK132" i="44"/>
  <c r="CF63" i="44"/>
  <c r="BT48" i="44"/>
  <c r="BZ98" i="44"/>
  <c r="CE35" i="44"/>
  <c r="DC207" i="44"/>
  <c r="CE161" i="44"/>
  <c r="DC27" i="44"/>
  <c r="CP80" i="44"/>
  <c r="CU62" i="44"/>
  <c r="CW160" i="44"/>
  <c r="DC202" i="44"/>
  <c r="CY119" i="44"/>
  <c r="CU47" i="44"/>
  <c r="CX173" i="44"/>
  <c r="CK92" i="44"/>
  <c r="CP72" i="44"/>
  <c r="DE218" i="44"/>
  <c r="CY77" i="44"/>
  <c r="CI77" i="44"/>
  <c r="BZ77" i="44"/>
  <c r="BU114" i="44"/>
  <c r="CO188" i="44"/>
  <c r="BU112" i="44"/>
  <c r="BU59" i="44"/>
  <c r="CG59" i="44"/>
  <c r="CY60" i="44"/>
  <c r="CG81" i="44"/>
  <c r="CP211" i="44"/>
  <c r="BU132" i="44"/>
  <c r="CZ48" i="44"/>
  <c r="CP98" i="44"/>
  <c r="DA165" i="44"/>
  <c r="BS197" i="44"/>
  <c r="CM207" i="44"/>
  <c r="CH33" i="44"/>
  <c r="DB142" i="44"/>
  <c r="CM27" i="44"/>
  <c r="CE62" i="44"/>
  <c r="CU80" i="44"/>
  <c r="CG160" i="44"/>
  <c r="CW163" i="44"/>
  <c r="BZ179" i="44"/>
  <c r="CM202" i="44"/>
  <c r="CY31" i="44"/>
  <c r="CI119" i="44"/>
  <c r="BQ140" i="44"/>
  <c r="BU92" i="44"/>
  <c r="BT105" i="44"/>
  <c r="DE163" i="44"/>
  <c r="BR51" i="44"/>
  <c r="BT55" i="44"/>
  <c r="CO163" i="44"/>
  <c r="CY100" i="44"/>
  <c r="CW90" i="44"/>
  <c r="CZ55" i="44"/>
  <c r="CO218" i="44"/>
  <c r="CH118" i="44"/>
  <c r="CO32" i="44"/>
  <c r="CM45" i="44"/>
  <c r="DC87" i="44"/>
  <c r="CM198" i="44"/>
  <c r="DC54" i="44"/>
  <c r="CG90" i="44"/>
  <c r="CV216" i="44"/>
  <c r="CU89" i="44"/>
  <c r="CM87" i="44"/>
  <c r="CY130" i="44"/>
  <c r="DC198" i="44"/>
  <c r="CM54" i="44"/>
  <c r="CJ180" i="44"/>
  <c r="CZ146" i="44"/>
  <c r="CF216" i="44"/>
  <c r="CY34" i="44"/>
  <c r="DB80" i="44"/>
  <c r="CE89" i="44"/>
  <c r="CI130" i="44"/>
  <c r="DF54" i="44"/>
  <c r="CZ180" i="44"/>
  <c r="CJ146" i="44"/>
  <c r="CI34" i="44"/>
  <c r="DB216" i="44"/>
  <c r="CL80" i="44"/>
  <c r="BR144" i="44"/>
  <c r="DF68" i="44"/>
  <c r="CK49" i="44"/>
  <c r="DC126" i="44"/>
  <c r="DC46" i="44"/>
  <c r="CP54" i="44"/>
  <c r="CL216" i="44"/>
  <c r="CK83" i="44"/>
  <c r="DF63" i="44"/>
  <c r="CX144" i="44"/>
  <c r="CP68" i="44"/>
  <c r="CO89" i="44"/>
  <c r="CX51" i="44"/>
  <c r="BU49" i="44"/>
  <c r="CM126" i="44"/>
  <c r="BW46" i="44"/>
  <c r="BY44" i="44"/>
  <c r="BU83" i="44"/>
  <c r="CP63" i="44"/>
  <c r="DA79" i="44"/>
  <c r="DF149" i="44"/>
  <c r="CK71" i="44"/>
  <c r="CX134" i="44"/>
  <c r="CZ38" i="44"/>
  <c r="CP141" i="44"/>
  <c r="CJ38" i="44"/>
  <c r="BZ141" i="44"/>
  <c r="CJ156" i="44"/>
  <c r="CM93" i="44"/>
  <c r="BZ53" i="44"/>
  <c r="BY121" i="44"/>
  <c r="CZ156" i="44"/>
  <c r="CZ46" i="44"/>
  <c r="BR184" i="44"/>
  <c r="BT46" i="44"/>
  <c r="BT84" i="44"/>
  <c r="CU92" i="44"/>
  <c r="CX184" i="44"/>
  <c r="CZ84" i="44"/>
  <c r="CE92" i="44"/>
  <c r="CF192" i="44"/>
  <c r="DC94" i="44"/>
  <c r="CZ148" i="44"/>
  <c r="CZ34" i="44"/>
  <c r="CJ213" i="44"/>
  <c r="CN224" i="44"/>
  <c r="BO193" i="44"/>
  <c r="BT213" i="44"/>
  <c r="CJ30" i="44"/>
  <c r="BO121" i="44"/>
  <c r="BR176" i="44"/>
  <c r="BT76" i="44"/>
  <c r="CZ30" i="44"/>
  <c r="DF157" i="44"/>
  <c r="CX176" i="44"/>
  <c r="CZ76" i="44"/>
  <c r="DC85" i="44"/>
  <c r="CU84" i="44"/>
  <c r="CP157" i="44"/>
  <c r="CM85" i="44"/>
  <c r="CE84" i="44"/>
  <c r="CJ34" i="44"/>
  <c r="CK87" i="44"/>
  <c r="BU87" i="44"/>
  <c r="BW76" i="44"/>
  <c r="CE57" i="44"/>
  <c r="BZ165" i="44"/>
  <c r="CL192" i="44"/>
  <c r="CE201" i="44"/>
  <c r="DA95" i="44"/>
  <c r="DF165" i="44"/>
  <c r="CE137" i="44"/>
  <c r="BO137" i="44"/>
  <c r="DA51" i="44"/>
  <c r="CL200" i="44"/>
  <c r="BZ181" i="44"/>
  <c r="CH102" i="44"/>
  <c r="DF181" i="44"/>
  <c r="DC92" i="44"/>
  <c r="CX102" i="44"/>
  <c r="CU217" i="44"/>
  <c r="CM92" i="44"/>
  <c r="DB88" i="44"/>
  <c r="CU65" i="44"/>
  <c r="BO57" i="44"/>
  <c r="CK95" i="44"/>
  <c r="DC76" i="44"/>
  <c r="CU201" i="44"/>
  <c r="DB192" i="44"/>
  <c r="CE121" i="44"/>
  <c r="BW68" i="44"/>
  <c r="DE89" i="44"/>
  <c r="CE193" i="44"/>
  <c r="BW45" i="44"/>
  <c r="DC68" i="44"/>
  <c r="BU79" i="44"/>
  <c r="BZ149" i="44"/>
  <c r="DC60" i="44"/>
  <c r="CM60" i="44"/>
  <c r="DA91" i="44"/>
  <c r="DB95" i="44"/>
  <c r="BS127" i="44"/>
  <c r="CU79" i="44"/>
  <c r="CH43" i="44"/>
  <c r="CU61" i="44"/>
  <c r="BW80" i="44"/>
  <c r="CX59" i="44"/>
  <c r="BS201" i="44"/>
  <c r="CI150" i="44"/>
  <c r="BW206" i="44"/>
  <c r="DC70" i="44"/>
  <c r="CJ188" i="44"/>
  <c r="BT114" i="44"/>
  <c r="CV224" i="44"/>
  <c r="CN192" i="44"/>
  <c r="BT63" i="44"/>
  <c r="CL88" i="44"/>
  <c r="CL95" i="44"/>
  <c r="CE79" i="44"/>
  <c r="CK85" i="44"/>
  <c r="BR43" i="44"/>
  <c r="CE61" i="44"/>
  <c r="DE179" i="44"/>
  <c r="BY102" i="44"/>
  <c r="DC95" i="44"/>
  <c r="CH59" i="44"/>
  <c r="CY201" i="44"/>
  <c r="CM70" i="44"/>
  <c r="CZ188" i="44"/>
  <c r="CZ114" i="44"/>
  <c r="CF224" i="44"/>
  <c r="DD192" i="44"/>
  <c r="CZ63" i="44"/>
  <c r="DF71" i="44"/>
  <c r="CP192" i="44"/>
  <c r="DC125" i="44"/>
  <c r="CX87" i="44"/>
  <c r="DA225" i="44"/>
  <c r="DF67" i="44"/>
  <c r="BU85" i="44"/>
  <c r="DC48" i="44"/>
  <c r="CO179" i="44"/>
  <c r="DE102" i="44"/>
  <c r="CM95" i="44"/>
  <c r="CU66" i="44"/>
  <c r="CK55" i="44"/>
  <c r="CP71" i="44"/>
  <c r="BZ192" i="44"/>
  <c r="CM125" i="44"/>
  <c r="CH87" i="44"/>
  <c r="BX139" i="44"/>
  <c r="CK225" i="44"/>
  <c r="CP67" i="44"/>
  <c r="CW169" i="44"/>
  <c r="CM48" i="44"/>
  <c r="CY54" i="44"/>
  <c r="CE66" i="44"/>
  <c r="BU55" i="44"/>
  <c r="CX126" i="44"/>
  <c r="DD139" i="44"/>
  <c r="CI49" i="44"/>
  <c r="CG169" i="44"/>
  <c r="CZ49" i="44"/>
  <c r="CI54" i="44"/>
  <c r="CH126" i="44"/>
  <c r="CK131" i="44"/>
  <c r="CW95" i="44"/>
  <c r="BR181" i="44"/>
  <c r="CH101" i="44"/>
  <c r="BP99" i="44"/>
  <c r="DC89" i="44"/>
  <c r="CY49" i="44"/>
  <c r="BT49" i="44"/>
  <c r="CK91" i="44"/>
  <c r="J14" i="54"/>
  <c r="I9" i="54"/>
  <c r="I11" i="54" s="1"/>
  <c r="I13" i="54" s="1"/>
  <c r="L14" i="54"/>
  <c r="I14" i="53"/>
  <c r="DH229" i="44"/>
  <c r="BO111" i="44"/>
  <c r="CE111" i="44"/>
  <c r="CU111" i="44"/>
  <c r="CK62" i="89"/>
  <c r="DA62" i="89"/>
  <c r="BU62" i="89"/>
  <c r="BW108" i="44"/>
  <c r="CM108" i="44"/>
  <c r="DC108" i="44"/>
  <c r="BO167" i="44"/>
  <c r="CE167" i="44"/>
  <c r="CU167" i="44"/>
  <c r="BV189" i="44"/>
  <c r="CL189" i="44"/>
  <c r="DB189" i="44"/>
  <c r="BV173" i="44"/>
  <c r="CL173" i="44"/>
  <c r="DB173" i="44"/>
  <c r="BV110" i="44"/>
  <c r="CL110" i="44"/>
  <c r="DB110" i="44"/>
  <c r="BO143" i="44"/>
  <c r="CE143" i="44"/>
  <c r="CU143" i="44"/>
  <c r="BV67" i="44"/>
  <c r="CL67" i="44"/>
  <c r="DB67" i="44"/>
  <c r="BW156" i="44"/>
  <c r="CM156" i="44"/>
  <c r="DC156" i="44"/>
  <c r="BX112" i="44"/>
  <c r="CN112" i="44"/>
  <c r="DD112" i="44"/>
  <c r="CI215" i="44"/>
  <c r="CY215" i="44"/>
  <c r="BS215" i="44"/>
  <c r="BS204" i="89"/>
  <c r="CI204" i="89"/>
  <c r="CY204" i="89"/>
  <c r="BT220" i="89"/>
  <c r="CJ220" i="89"/>
  <c r="CZ220" i="89"/>
  <c r="BU207" i="89"/>
  <c r="CK207" i="89"/>
  <c r="DA207" i="89"/>
  <c r="BU134" i="89"/>
  <c r="CK134" i="89"/>
  <c r="DA134" i="89"/>
  <c r="CK70" i="89"/>
  <c r="DA70" i="89"/>
  <c r="BU70" i="89"/>
  <c r="BV114" i="89"/>
  <c r="CL114" i="89"/>
  <c r="DB114" i="89"/>
  <c r="BP37" i="89"/>
  <c r="CF37" i="89"/>
  <c r="CV37" i="89"/>
  <c r="CE103" i="90"/>
  <c r="CU103" i="90"/>
  <c r="BO103" i="90"/>
  <c r="BW62" i="90"/>
  <c r="CM62" i="90"/>
  <c r="DC62" i="90"/>
  <c r="BP166" i="90"/>
  <c r="CF166" i="90"/>
  <c r="CV166" i="90"/>
  <c r="BX166" i="90"/>
  <c r="CN166" i="90"/>
  <c r="DD166" i="90"/>
  <c r="CN34" i="90"/>
  <c r="DD34" i="90"/>
  <c r="BX34" i="90"/>
  <c r="CX152" i="90"/>
  <c r="BR152" i="90"/>
  <c r="CH152" i="90"/>
  <c r="BV38" i="90"/>
  <c r="CL38" i="90"/>
  <c r="DB38" i="90"/>
  <c r="BV151" i="90"/>
  <c r="CL151" i="90"/>
  <c r="DB151" i="90"/>
  <c r="CQ228" i="90"/>
  <c r="CQ229" i="90"/>
  <c r="BX162" i="90"/>
  <c r="CN162" i="90"/>
  <c r="DD162" i="90"/>
  <c r="BU208" i="44"/>
  <c r="CK208" i="44"/>
  <c r="DA208" i="44"/>
  <c r="BV54" i="90"/>
  <c r="CL54" i="90"/>
  <c r="DB54" i="90"/>
  <c r="BV58" i="44"/>
  <c r="CL58" i="44"/>
  <c r="DB58" i="44"/>
  <c r="BO191" i="44"/>
  <c r="CE191" i="44"/>
  <c r="CU191" i="44"/>
  <c r="BW140" i="44"/>
  <c r="CM140" i="44"/>
  <c r="DC140" i="44"/>
  <c r="CS228" i="44"/>
  <c r="CS229" i="44"/>
  <c r="BS188" i="89"/>
  <c r="CI188" i="89"/>
  <c r="CY188" i="89"/>
  <c r="BT180" i="89"/>
  <c r="CJ180" i="89"/>
  <c r="CZ180" i="89"/>
  <c r="BU183" i="89"/>
  <c r="CK183" i="89"/>
  <c r="DA183" i="89"/>
  <c r="BU118" i="89"/>
  <c r="CK118" i="89"/>
  <c r="DA118" i="89"/>
  <c r="CK54" i="89"/>
  <c r="DA54" i="89"/>
  <c r="BU54" i="89"/>
  <c r="BV219" i="89"/>
  <c r="CL219" i="89"/>
  <c r="DB219" i="89"/>
  <c r="BV91" i="89"/>
  <c r="CL91" i="89"/>
  <c r="DB91" i="89"/>
  <c r="BP124" i="89"/>
  <c r="CF124" i="89"/>
  <c r="CV124" i="89"/>
  <c r="BO69" i="90"/>
  <c r="CE69" i="90"/>
  <c r="CU69" i="90"/>
  <c r="BW225" i="90"/>
  <c r="CM225" i="90"/>
  <c r="DC225" i="90"/>
  <c r="BP119" i="90"/>
  <c r="CF119" i="90"/>
  <c r="CV119" i="90"/>
  <c r="BX129" i="90"/>
  <c r="CN129" i="90"/>
  <c r="DD129" i="90"/>
  <c r="BQ208" i="90"/>
  <c r="CG208" i="90"/>
  <c r="CW208" i="90"/>
  <c r="BZ218" i="90"/>
  <c r="CP218" i="90"/>
  <c r="DF218" i="90"/>
  <c r="BT111" i="90"/>
  <c r="CJ111" i="90"/>
  <c r="CZ111" i="90"/>
  <c r="CR228" i="90"/>
  <c r="DI228" i="44"/>
  <c r="CB228" i="44"/>
  <c r="Q1" i="54"/>
  <c r="BX104" i="44"/>
  <c r="CN104" i="44"/>
  <c r="DD104" i="44"/>
  <c r="BS193" i="89"/>
  <c r="CY193" i="89"/>
  <c r="CI193" i="89"/>
  <c r="BV157" i="44"/>
  <c r="CL157" i="44"/>
  <c r="DB157" i="44"/>
  <c r="BO103" i="44"/>
  <c r="CE103" i="44"/>
  <c r="CU103" i="44"/>
  <c r="BU200" i="44"/>
  <c r="CK200" i="44"/>
  <c r="DA200" i="44"/>
  <c r="BV149" i="44"/>
  <c r="CL149" i="44"/>
  <c r="DB149" i="44"/>
  <c r="BO183" i="44"/>
  <c r="CE183" i="44"/>
  <c r="CU183" i="44"/>
  <c r="BU152" i="44"/>
  <c r="CK152" i="44"/>
  <c r="DA152" i="44"/>
  <c r="BW116" i="44"/>
  <c r="CM116" i="44"/>
  <c r="DC116" i="44"/>
  <c r="BS180" i="89"/>
  <c r="CI180" i="89"/>
  <c r="CY180" i="89"/>
  <c r="BT172" i="89"/>
  <c r="CJ172" i="89"/>
  <c r="CZ172" i="89"/>
  <c r="BU175" i="89"/>
  <c r="CK175" i="89"/>
  <c r="DA175" i="89"/>
  <c r="BU111" i="89"/>
  <c r="CK111" i="89"/>
  <c r="DA111" i="89"/>
  <c r="CK86" i="89"/>
  <c r="DA86" i="89"/>
  <c r="BU86" i="89"/>
  <c r="BV179" i="89"/>
  <c r="CL179" i="89"/>
  <c r="DB179" i="89"/>
  <c r="BV87" i="89"/>
  <c r="CL87" i="89"/>
  <c r="DB87" i="89"/>
  <c r="BW143" i="89"/>
  <c r="CM143" i="89"/>
  <c r="DC143" i="89"/>
  <c r="CK39" i="89"/>
  <c r="BU39" i="89"/>
  <c r="DA39" i="89"/>
  <c r="BP116" i="89"/>
  <c r="CF116" i="89"/>
  <c r="CV116" i="89"/>
  <c r="DG228" i="89"/>
  <c r="DG229" i="89"/>
  <c r="BO61" i="90"/>
  <c r="CE61" i="90"/>
  <c r="CU61" i="90"/>
  <c r="BW189" i="90"/>
  <c r="CM189" i="90"/>
  <c r="DC189" i="90"/>
  <c r="BP63" i="90"/>
  <c r="CF63" i="90"/>
  <c r="CV63" i="90"/>
  <c r="BX120" i="90"/>
  <c r="CN120" i="90"/>
  <c r="DD120" i="90"/>
  <c r="CG179" i="90"/>
  <c r="BQ179" i="90"/>
  <c r="CW179" i="90"/>
  <c r="DF162" i="90"/>
  <c r="CP162" i="90"/>
  <c r="BZ162" i="90"/>
  <c r="CI98" i="90"/>
  <c r="CY98" i="90"/>
  <c r="BS98" i="90"/>
  <c r="CZ103" i="90"/>
  <c r="BT103" i="90"/>
  <c r="CJ103" i="90"/>
  <c r="DH229" i="90"/>
  <c r="BU190" i="89"/>
  <c r="CK190" i="89"/>
  <c r="DA190" i="89"/>
  <c r="BU125" i="89"/>
  <c r="CK125" i="89"/>
  <c r="DA125" i="89"/>
  <c r="CK61" i="89"/>
  <c r="DA61" i="89"/>
  <c r="BU61" i="89"/>
  <c r="CR229" i="44"/>
  <c r="BV165" i="44"/>
  <c r="CL165" i="44"/>
  <c r="DB165" i="44"/>
  <c r="BW148" i="44"/>
  <c r="CM148" i="44"/>
  <c r="DC148" i="44"/>
  <c r="BU126" i="89"/>
  <c r="CK126" i="89"/>
  <c r="DA126" i="89"/>
  <c r="BQ227" i="90"/>
  <c r="CG227" i="90"/>
  <c r="CW227" i="90"/>
  <c r="CA228" i="90"/>
  <c r="CA229" i="90"/>
  <c r="BV140" i="44"/>
  <c r="CL140" i="44"/>
  <c r="DB140" i="44"/>
  <c r="BW188" i="44"/>
  <c r="CM188" i="44"/>
  <c r="DC188" i="44"/>
  <c r="BY88" i="44"/>
  <c r="CO88" i="44"/>
  <c r="DE88" i="44"/>
  <c r="BS108" i="89"/>
  <c r="CI108" i="89"/>
  <c r="CY108" i="89"/>
  <c r="BT108" i="89"/>
  <c r="CJ108" i="89"/>
  <c r="CZ108" i="89"/>
  <c r="BU167" i="89"/>
  <c r="CK167" i="89"/>
  <c r="DA167" i="89"/>
  <c r="BU103" i="89"/>
  <c r="CK103" i="89"/>
  <c r="DA103" i="89"/>
  <c r="BV171" i="89"/>
  <c r="CL171" i="89"/>
  <c r="DB171" i="89"/>
  <c r="BW30" i="89"/>
  <c r="CM30" i="89"/>
  <c r="DC30" i="89"/>
  <c r="CQ228" i="89"/>
  <c r="CQ229" i="89"/>
  <c r="BO53" i="90"/>
  <c r="CE53" i="90"/>
  <c r="CU53" i="90"/>
  <c r="BW166" i="90"/>
  <c r="CM166" i="90"/>
  <c r="DC166" i="90"/>
  <c r="BW45" i="90"/>
  <c r="CM45" i="90"/>
  <c r="DC45" i="90"/>
  <c r="BP56" i="90"/>
  <c r="CF56" i="90"/>
  <c r="CV56" i="90"/>
  <c r="BX65" i="90"/>
  <c r="CN65" i="90"/>
  <c r="DD65" i="90"/>
  <c r="BQ135" i="90"/>
  <c r="CW135" i="90"/>
  <c r="CG135" i="90"/>
  <c r="CP123" i="90"/>
  <c r="BZ123" i="90"/>
  <c r="DF123" i="90"/>
  <c r="CA228" i="89"/>
  <c r="BS169" i="89"/>
  <c r="CI169" i="89"/>
  <c r="CY169" i="89"/>
  <c r="BT99" i="89"/>
  <c r="CJ99" i="89"/>
  <c r="CZ99" i="89"/>
  <c r="BV170" i="89"/>
  <c r="CL170" i="89"/>
  <c r="DB170" i="89"/>
  <c r="BO141" i="89"/>
  <c r="CE141" i="89"/>
  <c r="CU141" i="89"/>
  <c r="BO147" i="90"/>
  <c r="CU147" i="90"/>
  <c r="CE147" i="90"/>
  <c r="DH228" i="89"/>
  <c r="BV100" i="44"/>
  <c r="CL100" i="44"/>
  <c r="DB100" i="44"/>
  <c r="BU199" i="89"/>
  <c r="CK199" i="89"/>
  <c r="DA199" i="89"/>
  <c r="BO175" i="44"/>
  <c r="CE175" i="44"/>
  <c r="CU175" i="44"/>
  <c r="BU99" i="44"/>
  <c r="DA99" i="44"/>
  <c r="CK99" i="44"/>
  <c r="BV134" i="44"/>
  <c r="CL134" i="44"/>
  <c r="DB134" i="44"/>
  <c r="BW100" i="44"/>
  <c r="CM100" i="44"/>
  <c r="DC100" i="44"/>
  <c r="BX136" i="44"/>
  <c r="CN136" i="44"/>
  <c r="DD136" i="44"/>
  <c r="BY80" i="44"/>
  <c r="CO80" i="44"/>
  <c r="DE80" i="44"/>
  <c r="CA229" i="44"/>
  <c r="CA228" i="44"/>
  <c r="BT100" i="89"/>
  <c r="CJ100" i="89"/>
  <c r="CZ100" i="89"/>
  <c r="BU159" i="89"/>
  <c r="CK159" i="89"/>
  <c r="DA159" i="89"/>
  <c r="BU95" i="89"/>
  <c r="CK95" i="89"/>
  <c r="DA95" i="89"/>
  <c r="BV138" i="89"/>
  <c r="CL138" i="89"/>
  <c r="DB138" i="89"/>
  <c r="BO189" i="90"/>
  <c r="CE189" i="90"/>
  <c r="CU189" i="90"/>
  <c r="BO45" i="90"/>
  <c r="CE45" i="90"/>
  <c r="CU45" i="90"/>
  <c r="BW149" i="90"/>
  <c r="DC149" i="90"/>
  <c r="CM149" i="90"/>
  <c r="BW37" i="90"/>
  <c r="CM37" i="90"/>
  <c r="DC37" i="90"/>
  <c r="BP48" i="90"/>
  <c r="CF48" i="90"/>
  <c r="CV48" i="90"/>
  <c r="BX58" i="90"/>
  <c r="CN58" i="90"/>
  <c r="DD58" i="90"/>
  <c r="BY221" i="90"/>
  <c r="CO221" i="90"/>
  <c r="DE221" i="90"/>
  <c r="CC228" i="44"/>
  <c r="CC229" i="44"/>
  <c r="BV125" i="44"/>
  <c r="CL125" i="44"/>
  <c r="DB125" i="44"/>
  <c r="BO166" i="44"/>
  <c r="CE166" i="44"/>
  <c r="CU166" i="44"/>
  <c r="K9" i="53"/>
  <c r="K11" i="53" s="1"/>
  <c r="K13" i="53" s="1"/>
  <c r="BP104" i="44"/>
  <c r="CF104" i="44"/>
  <c r="CV104" i="44"/>
  <c r="BW179" i="44"/>
  <c r="CM179" i="44"/>
  <c r="DC179" i="44"/>
  <c r="BW99" i="44"/>
  <c r="CM99" i="44"/>
  <c r="DC99" i="44"/>
  <c r="BZ197" i="44"/>
  <c r="CP197" i="44"/>
  <c r="DF197" i="44"/>
  <c r="CR228" i="89"/>
  <c r="BR149" i="90"/>
  <c r="CH149" i="90"/>
  <c r="CX149" i="90"/>
  <c r="BV126" i="44"/>
  <c r="CL126" i="44"/>
  <c r="DB126" i="44"/>
  <c r="BW172" i="44"/>
  <c r="CM172" i="44"/>
  <c r="DC172" i="44"/>
  <c r="BR94" i="44"/>
  <c r="CH94" i="44"/>
  <c r="CX94" i="44"/>
  <c r="O9" i="54"/>
  <c r="O11" i="54" s="1"/>
  <c r="O14" i="54" s="1"/>
  <c r="BX128" i="44"/>
  <c r="CN128" i="44"/>
  <c r="DD128" i="44"/>
  <c r="BY72" i="44"/>
  <c r="CO72" i="44"/>
  <c r="DE72" i="44"/>
  <c r="CQ229" i="44"/>
  <c r="BS220" i="89"/>
  <c r="CI220" i="89"/>
  <c r="CY220" i="89"/>
  <c r="BU151" i="89"/>
  <c r="CK151" i="89"/>
  <c r="DA151" i="89"/>
  <c r="BU87" i="89"/>
  <c r="DA87" i="89"/>
  <c r="CK87" i="89"/>
  <c r="BX37" i="89"/>
  <c r="CN37" i="89"/>
  <c r="DD37" i="89"/>
  <c r="BV130" i="89"/>
  <c r="CL130" i="89"/>
  <c r="DB130" i="89"/>
  <c r="BO165" i="90"/>
  <c r="CE165" i="90"/>
  <c r="CU165" i="90"/>
  <c r="BO37" i="90"/>
  <c r="CE37" i="90"/>
  <c r="CU37" i="90"/>
  <c r="BW78" i="90"/>
  <c r="CM78" i="90"/>
  <c r="DC78" i="90"/>
  <c r="BP226" i="90"/>
  <c r="CF226" i="90"/>
  <c r="CV226" i="90"/>
  <c r="BP40" i="90"/>
  <c r="CF40" i="90"/>
  <c r="CV40" i="90"/>
  <c r="BX50" i="90"/>
  <c r="CN50" i="90"/>
  <c r="DD50" i="90"/>
  <c r="BY205" i="90"/>
  <c r="CO205" i="90"/>
  <c r="DE205" i="90"/>
  <c r="BT134" i="90"/>
  <c r="CJ134" i="90"/>
  <c r="CZ134" i="90"/>
  <c r="CQ228" i="44"/>
  <c r="DI229" i="44"/>
  <c r="CB228" i="89"/>
  <c r="BT188" i="89"/>
  <c r="CJ188" i="89"/>
  <c r="CZ188" i="89"/>
  <c r="BV99" i="89"/>
  <c r="CL99" i="89"/>
  <c r="DB99" i="89"/>
  <c r="BO77" i="90"/>
  <c r="CE77" i="90"/>
  <c r="CU77" i="90"/>
  <c r="CF126" i="90"/>
  <c r="CV126" i="90"/>
  <c r="BP126" i="90"/>
  <c r="BW180" i="44"/>
  <c r="CM180" i="44"/>
  <c r="DC180" i="44"/>
  <c r="BO159" i="44"/>
  <c r="CE159" i="44"/>
  <c r="CU159" i="44"/>
  <c r="BV181" i="44"/>
  <c r="CL181" i="44"/>
  <c r="DB181" i="44"/>
  <c r="BV118" i="44"/>
  <c r="CL118" i="44"/>
  <c r="DB118" i="44"/>
  <c r="BO151" i="44"/>
  <c r="CE151" i="44"/>
  <c r="CU151" i="44"/>
  <c r="BW164" i="44"/>
  <c r="CM164" i="44"/>
  <c r="DC164" i="44"/>
  <c r="BX120" i="44"/>
  <c r="CN120" i="44"/>
  <c r="DD120" i="44"/>
  <c r="BY64" i="44"/>
  <c r="CO64" i="44"/>
  <c r="DE64" i="44"/>
  <c r="DG229" i="44"/>
  <c r="DG228" i="44"/>
  <c r="BS212" i="89"/>
  <c r="CI212" i="89"/>
  <c r="CY212" i="89"/>
  <c r="BU223" i="89"/>
  <c r="CK223" i="89"/>
  <c r="DA223" i="89"/>
  <c r="BU144" i="89"/>
  <c r="CK144" i="89"/>
  <c r="DA144" i="89"/>
  <c r="CK78" i="89"/>
  <c r="DA78" i="89"/>
  <c r="BU78" i="89"/>
  <c r="BV122" i="89"/>
  <c r="CL122" i="89"/>
  <c r="DB122" i="89"/>
  <c r="CE132" i="90"/>
  <c r="BO132" i="90"/>
  <c r="CU132" i="90"/>
  <c r="BW70" i="90"/>
  <c r="CM70" i="90"/>
  <c r="DC70" i="90"/>
  <c r="BP192" i="90"/>
  <c r="CF192" i="90"/>
  <c r="CV192" i="90"/>
  <c r="BX193" i="90"/>
  <c r="CN193" i="90"/>
  <c r="DD193" i="90"/>
  <c r="BX42" i="90"/>
  <c r="CN42" i="90"/>
  <c r="DD42" i="90"/>
  <c r="CO116" i="90"/>
  <c r="DE116" i="90"/>
  <c r="BY116" i="90"/>
  <c r="DG229" i="90"/>
  <c r="BV133" i="44"/>
  <c r="CL133" i="44"/>
  <c r="DB133" i="44"/>
  <c r="BO174" i="44"/>
  <c r="CE174" i="44"/>
  <c r="CU174" i="44"/>
  <c r="BU98" i="44"/>
  <c r="DA98" i="44"/>
  <c r="CK98" i="44"/>
  <c r="BP112" i="44"/>
  <c r="CF112" i="44"/>
  <c r="CV112" i="44"/>
  <c r="BW187" i="44"/>
  <c r="CM187" i="44"/>
  <c r="DC187" i="44"/>
  <c r="BW107" i="44"/>
  <c r="CM107" i="44"/>
  <c r="DC107" i="44"/>
  <c r="BZ205" i="44"/>
  <c r="CP205" i="44"/>
  <c r="DF205" i="44"/>
  <c r="BX48" i="44"/>
  <c r="CN48" i="44"/>
  <c r="DD48" i="44"/>
  <c r="BS179" i="89"/>
  <c r="CI179" i="89"/>
  <c r="CY179" i="89"/>
  <c r="BT107" i="89"/>
  <c r="CJ107" i="89"/>
  <c r="CZ107" i="89"/>
  <c r="BU198" i="89"/>
  <c r="CK198" i="89"/>
  <c r="DA198" i="89"/>
  <c r="BU133" i="89"/>
  <c r="CK133" i="89"/>
  <c r="DA133" i="89"/>
  <c r="CK69" i="89"/>
  <c r="DA69" i="89"/>
  <c r="BU69" i="89"/>
  <c r="BV178" i="89"/>
  <c r="CL178" i="89"/>
  <c r="DB178" i="89"/>
  <c r="CE165" i="89"/>
  <c r="CU165" i="89"/>
  <c r="BO165" i="89"/>
  <c r="BX41" i="89"/>
  <c r="CN41" i="89"/>
  <c r="DD41" i="89"/>
  <c r="BO164" i="90"/>
  <c r="CE164" i="90"/>
  <c r="CU164" i="90"/>
  <c r="BO36" i="90"/>
  <c r="CE36" i="90"/>
  <c r="CU36" i="90"/>
  <c r="BW77" i="90"/>
  <c r="CM77" i="90"/>
  <c r="DC77" i="90"/>
  <c r="BP118" i="90"/>
  <c r="CF118" i="90"/>
  <c r="CV118" i="90"/>
  <c r="BX128" i="90"/>
  <c r="CN128" i="90"/>
  <c r="DD128" i="90"/>
  <c r="BQ206" i="90"/>
  <c r="CG206" i="90"/>
  <c r="CW206" i="90"/>
  <c r="BZ146" i="90"/>
  <c r="CP146" i="90"/>
  <c r="DF146" i="90"/>
  <c r="BV46" i="90"/>
  <c r="CL46" i="90"/>
  <c r="DB46" i="90"/>
  <c r="BT88" i="90"/>
  <c r="CJ88" i="90"/>
  <c r="CZ88" i="90"/>
  <c r="BV179" i="44"/>
  <c r="CL179" i="44"/>
  <c r="DB179" i="44"/>
  <c r="BV108" i="44"/>
  <c r="CL108" i="44"/>
  <c r="DB108" i="44"/>
  <c r="BO149" i="44"/>
  <c r="CE149" i="44"/>
  <c r="CU149" i="44"/>
  <c r="BV40" i="44"/>
  <c r="CL40" i="44"/>
  <c r="DB40" i="44"/>
  <c r="BW178" i="44"/>
  <c r="CM178" i="44"/>
  <c r="DC178" i="44"/>
  <c r="BX168" i="44"/>
  <c r="CN168" i="44"/>
  <c r="DD168" i="44"/>
  <c r="BS186" i="89"/>
  <c r="CI186" i="89"/>
  <c r="CY186" i="89"/>
  <c r="BT178" i="89"/>
  <c r="CJ178" i="89"/>
  <c r="CZ178" i="89"/>
  <c r="BU189" i="89"/>
  <c r="CK189" i="89"/>
  <c r="DA189" i="89"/>
  <c r="BU124" i="89"/>
  <c r="CK124" i="89"/>
  <c r="DA124" i="89"/>
  <c r="CK52" i="89"/>
  <c r="DA52" i="89"/>
  <c r="BU52" i="89"/>
  <c r="BV136" i="89"/>
  <c r="CL136" i="89"/>
  <c r="DB136" i="89"/>
  <c r="BO211" i="90"/>
  <c r="CE211" i="90"/>
  <c r="CU211" i="90"/>
  <c r="BW76" i="90"/>
  <c r="CM76" i="90"/>
  <c r="DC76" i="90"/>
  <c r="DI228" i="90"/>
  <c r="DI229" i="90"/>
  <c r="CV85" i="90"/>
  <c r="CF85" i="90"/>
  <c r="BP85" i="90"/>
  <c r="BX164" i="90"/>
  <c r="CN164" i="90"/>
  <c r="DD164" i="90"/>
  <c r="BQ137" i="90"/>
  <c r="CG137" i="90"/>
  <c r="CW137" i="90"/>
  <c r="CP142" i="90"/>
  <c r="BZ142" i="90"/>
  <c r="DF142" i="90"/>
  <c r="BU177" i="90"/>
  <c r="CK177" i="90"/>
  <c r="DA177" i="90"/>
  <c r="CB228" i="90"/>
  <c r="CB229" i="90"/>
  <c r="BV145" i="44"/>
  <c r="CL145" i="44"/>
  <c r="DB145" i="44"/>
  <c r="BO180" i="44"/>
  <c r="CE180" i="44"/>
  <c r="CU180" i="44"/>
  <c r="BO100" i="44"/>
  <c r="CE100" i="44"/>
  <c r="CU100" i="44"/>
  <c r="BV70" i="44"/>
  <c r="CL70" i="44"/>
  <c r="DB70" i="44"/>
  <c r="BW105" i="44"/>
  <c r="CM105" i="44"/>
  <c r="DC105" i="44"/>
  <c r="BZ95" i="44"/>
  <c r="CP95" i="44"/>
  <c r="DF95" i="44"/>
  <c r="BS217" i="89"/>
  <c r="CI217" i="89"/>
  <c r="CY217" i="89"/>
  <c r="BX46" i="89"/>
  <c r="CN46" i="89"/>
  <c r="DD46" i="89"/>
  <c r="BU220" i="89"/>
  <c r="CK220" i="89"/>
  <c r="DA220" i="89"/>
  <c r="BU156" i="89"/>
  <c r="CK156" i="89"/>
  <c r="DA156" i="89"/>
  <c r="BU92" i="89"/>
  <c r="CK92" i="89"/>
  <c r="DA92" i="89"/>
  <c r="BV119" i="89"/>
  <c r="CL119" i="89"/>
  <c r="DB119" i="89"/>
  <c r="BZ163" i="89"/>
  <c r="CP163" i="89"/>
  <c r="DF163" i="89"/>
  <c r="BO82" i="90"/>
  <c r="CE82" i="90"/>
  <c r="CU82" i="90"/>
  <c r="BW171" i="90"/>
  <c r="CM171" i="90"/>
  <c r="DC171" i="90"/>
  <c r="BP212" i="90"/>
  <c r="CF212" i="90"/>
  <c r="CV212" i="90"/>
  <c r="BP53" i="90"/>
  <c r="CF53" i="90"/>
  <c r="CV53" i="90"/>
  <c r="BX70" i="90"/>
  <c r="CN70" i="90"/>
  <c r="DD70" i="90"/>
  <c r="CO113" i="90"/>
  <c r="DE113" i="90"/>
  <c r="BY113" i="90"/>
  <c r="CP223" i="90"/>
  <c r="BZ223" i="90"/>
  <c r="DF223" i="90"/>
  <c r="BV66" i="44"/>
  <c r="CL66" i="44"/>
  <c r="DB66" i="44"/>
  <c r="BV148" i="44"/>
  <c r="CL148" i="44"/>
  <c r="DB148" i="44"/>
  <c r="BO171" i="44"/>
  <c r="CE171" i="44"/>
  <c r="CU171" i="44"/>
  <c r="BW104" i="44"/>
  <c r="CM104" i="44"/>
  <c r="DC104" i="44"/>
  <c r="BS104" i="89"/>
  <c r="CI104" i="89"/>
  <c r="CY104" i="89"/>
  <c r="BT104" i="89"/>
  <c r="CJ104" i="89"/>
  <c r="CZ104" i="89"/>
  <c r="BU179" i="89"/>
  <c r="CK179" i="89"/>
  <c r="DA179" i="89"/>
  <c r="BU115" i="89"/>
  <c r="CK115" i="89"/>
  <c r="DA115" i="89"/>
  <c r="CK50" i="89"/>
  <c r="DA50" i="89"/>
  <c r="BU50" i="89"/>
  <c r="BV118" i="89"/>
  <c r="CL118" i="89"/>
  <c r="DB118" i="89"/>
  <c r="BZ68" i="89"/>
  <c r="CP68" i="89"/>
  <c r="DF68" i="89"/>
  <c r="BO81" i="90"/>
  <c r="CE81" i="90"/>
  <c r="CU81" i="90"/>
  <c r="DC227" i="90"/>
  <c r="CM227" i="90"/>
  <c r="BW227" i="90"/>
  <c r="BW59" i="90"/>
  <c r="CM59" i="90"/>
  <c r="DC59" i="90"/>
  <c r="BP67" i="90"/>
  <c r="CF67" i="90"/>
  <c r="CV67" i="90"/>
  <c r="CN125" i="90"/>
  <c r="DD125" i="90"/>
  <c r="BX125" i="90"/>
  <c r="BV168" i="44"/>
  <c r="CL168" i="44"/>
  <c r="DB168" i="44"/>
  <c r="BV105" i="44"/>
  <c r="CL105" i="44"/>
  <c r="DB105" i="44"/>
  <c r="BO114" i="44"/>
  <c r="CE114" i="44"/>
  <c r="CU114" i="44"/>
  <c r="BU195" i="44"/>
  <c r="CK195" i="44"/>
  <c r="DA195" i="44"/>
  <c r="BW191" i="44"/>
  <c r="CM191" i="44"/>
  <c r="DC191" i="44"/>
  <c r="BW111" i="44"/>
  <c r="CM111" i="44"/>
  <c r="DC111" i="44"/>
  <c r="CI168" i="89"/>
  <c r="BS168" i="89"/>
  <c r="CY168" i="89"/>
  <c r="BT183" i="89"/>
  <c r="CJ183" i="89"/>
  <c r="CZ183" i="89"/>
  <c r="BU202" i="89"/>
  <c r="CK202" i="89"/>
  <c r="DA202" i="89"/>
  <c r="BU137" i="89"/>
  <c r="CK137" i="89"/>
  <c r="DA137" i="89"/>
  <c r="CK73" i="89"/>
  <c r="DA73" i="89"/>
  <c r="BU73" i="89"/>
  <c r="BV133" i="89"/>
  <c r="CL133" i="89"/>
  <c r="DB133" i="89"/>
  <c r="BO64" i="90"/>
  <c r="CE64" i="90"/>
  <c r="CU64" i="90"/>
  <c r="BW169" i="90"/>
  <c r="CM169" i="90"/>
  <c r="DC169" i="90"/>
  <c r="BP122" i="90"/>
  <c r="CF122" i="90"/>
  <c r="CV122" i="90"/>
  <c r="CN124" i="90"/>
  <c r="DD124" i="90"/>
  <c r="BX124" i="90"/>
  <c r="BV44" i="90"/>
  <c r="CL44" i="90"/>
  <c r="DB44" i="90"/>
  <c r="BZ220" i="90"/>
  <c r="CP220" i="90"/>
  <c r="DF220" i="90"/>
  <c r="BV158" i="44"/>
  <c r="CL158" i="44"/>
  <c r="DB158" i="44"/>
  <c r="BO184" i="44"/>
  <c r="CE184" i="44"/>
  <c r="CU184" i="44"/>
  <c r="CE96" i="44"/>
  <c r="CU96" i="44"/>
  <c r="BO96" i="44"/>
  <c r="BU201" i="44"/>
  <c r="CK201" i="44"/>
  <c r="DA201" i="44"/>
  <c r="BP144" i="44"/>
  <c r="CF144" i="44"/>
  <c r="CV144" i="44"/>
  <c r="BW157" i="44"/>
  <c r="CM157" i="44"/>
  <c r="DC157" i="44"/>
  <c r="DH229" i="89"/>
  <c r="BS189" i="89"/>
  <c r="CI189" i="89"/>
  <c r="CY189" i="89"/>
  <c r="BT109" i="89"/>
  <c r="CJ109" i="89"/>
  <c r="CZ109" i="89"/>
  <c r="BU168" i="89"/>
  <c r="CK168" i="89"/>
  <c r="DA168" i="89"/>
  <c r="BU96" i="89"/>
  <c r="CK96" i="89"/>
  <c r="DA96" i="89"/>
  <c r="BV180" i="89"/>
  <c r="CL180" i="89"/>
  <c r="DB180" i="89"/>
  <c r="DB86" i="89"/>
  <c r="CL86" i="89"/>
  <c r="BV86" i="89"/>
  <c r="BO190" i="90"/>
  <c r="CE190" i="90"/>
  <c r="CU190" i="90"/>
  <c r="BO38" i="90"/>
  <c r="CE38" i="90"/>
  <c r="CU38" i="90"/>
  <c r="BW150" i="90"/>
  <c r="CM150" i="90"/>
  <c r="DC150" i="90"/>
  <c r="BP167" i="90"/>
  <c r="CF167" i="90"/>
  <c r="CV167" i="90"/>
  <c r="DD216" i="90"/>
  <c r="BX216" i="90"/>
  <c r="CN216" i="90"/>
  <c r="BQ205" i="90"/>
  <c r="CG205" i="90"/>
  <c r="CW205" i="90"/>
  <c r="BZ139" i="90"/>
  <c r="CP139" i="90"/>
  <c r="DF139" i="90"/>
  <c r="BU91" i="90"/>
  <c r="CK91" i="90"/>
  <c r="DA91" i="90"/>
  <c r="BW69" i="90"/>
  <c r="CM69" i="90"/>
  <c r="DC69" i="90"/>
  <c r="BP70" i="90"/>
  <c r="CF70" i="90"/>
  <c r="CV70" i="90"/>
  <c r="BX119" i="90"/>
  <c r="CN119" i="90"/>
  <c r="DD119" i="90"/>
  <c r="BQ209" i="90"/>
  <c r="CG209" i="90"/>
  <c r="CW209" i="90"/>
  <c r="BV171" i="44"/>
  <c r="CL171" i="44"/>
  <c r="DB171" i="44"/>
  <c r="BV99" i="44"/>
  <c r="CL99" i="44"/>
  <c r="DB99" i="44"/>
  <c r="BO141" i="44"/>
  <c r="CE141" i="44"/>
  <c r="CU141" i="44"/>
  <c r="BU214" i="44"/>
  <c r="CK214" i="44"/>
  <c r="DA214" i="44"/>
  <c r="BW170" i="44"/>
  <c r="CM170" i="44"/>
  <c r="DC170" i="44"/>
  <c r="BQ82" i="44"/>
  <c r="CG82" i="44"/>
  <c r="CW82" i="44"/>
  <c r="BX160" i="44"/>
  <c r="CN160" i="44"/>
  <c r="DD160" i="44"/>
  <c r="BS178" i="89"/>
  <c r="CI178" i="89"/>
  <c r="CY178" i="89"/>
  <c r="BT170" i="89"/>
  <c r="CJ170" i="89"/>
  <c r="CZ170" i="89"/>
  <c r="BU181" i="89"/>
  <c r="CK181" i="89"/>
  <c r="DA181" i="89"/>
  <c r="BU109" i="89"/>
  <c r="CK109" i="89"/>
  <c r="DA109" i="89"/>
  <c r="BV128" i="89"/>
  <c r="CL128" i="89"/>
  <c r="DB128" i="89"/>
  <c r="BO187" i="90"/>
  <c r="CE187" i="90"/>
  <c r="CU187" i="90"/>
  <c r="BW68" i="90"/>
  <c r="CM68" i="90"/>
  <c r="DC68" i="90"/>
  <c r="BP69" i="90"/>
  <c r="CF69" i="90"/>
  <c r="CV69" i="90"/>
  <c r="BX127" i="90"/>
  <c r="CN127" i="90"/>
  <c r="DD127" i="90"/>
  <c r="CG113" i="90"/>
  <c r="CW113" i="90"/>
  <c r="BQ113" i="90"/>
  <c r="BU154" i="90"/>
  <c r="CK154" i="90"/>
  <c r="DA154" i="90"/>
  <c r="BV131" i="44"/>
  <c r="CL131" i="44"/>
  <c r="DB131" i="44"/>
  <c r="BO172" i="44"/>
  <c r="CE172" i="44"/>
  <c r="CU172" i="44"/>
  <c r="M9" i="53"/>
  <c r="M11" i="53" s="1"/>
  <c r="M14" i="53" s="1"/>
  <c r="BW185" i="44"/>
  <c r="CM185" i="44"/>
  <c r="DC185" i="44"/>
  <c r="BW97" i="44"/>
  <c r="CM97" i="44"/>
  <c r="DC97" i="44"/>
  <c r="BZ87" i="44"/>
  <c r="CP87" i="44"/>
  <c r="DF87" i="44"/>
  <c r="BS209" i="89"/>
  <c r="CI209" i="89"/>
  <c r="CY209" i="89"/>
  <c r="BT225" i="89"/>
  <c r="CJ225" i="89"/>
  <c r="CZ225" i="89"/>
  <c r="BU212" i="89"/>
  <c r="CK212" i="89"/>
  <c r="DA212" i="89"/>
  <c r="BU148" i="89"/>
  <c r="CK148" i="89"/>
  <c r="DA148" i="89"/>
  <c r="CK83" i="89"/>
  <c r="DA83" i="89"/>
  <c r="BU83" i="89"/>
  <c r="BV224" i="89"/>
  <c r="CL224" i="89"/>
  <c r="DB224" i="89"/>
  <c r="BV112" i="89"/>
  <c r="CL112" i="89"/>
  <c r="DB112" i="89"/>
  <c r="BZ155" i="89"/>
  <c r="CP155" i="89"/>
  <c r="DF155" i="89"/>
  <c r="BO74" i="90"/>
  <c r="CE74" i="90"/>
  <c r="CU74" i="90"/>
  <c r="BW163" i="90"/>
  <c r="DC163" i="90"/>
  <c r="CM163" i="90"/>
  <c r="BP171" i="90"/>
  <c r="CF171" i="90"/>
  <c r="CV171" i="90"/>
  <c r="BP45" i="90"/>
  <c r="CF45" i="90"/>
  <c r="CV45" i="90"/>
  <c r="BX62" i="90"/>
  <c r="CN62" i="90"/>
  <c r="DD62" i="90"/>
  <c r="BZ156" i="90"/>
  <c r="CP156" i="90"/>
  <c r="DF156" i="90"/>
  <c r="BU184" i="90"/>
  <c r="CK184" i="90"/>
  <c r="DA184" i="90"/>
  <c r="CL194" i="44"/>
  <c r="DB194" i="44"/>
  <c r="BV194" i="44"/>
  <c r="BV130" i="44"/>
  <c r="CL130" i="44"/>
  <c r="DB130" i="44"/>
  <c r="BO163" i="44"/>
  <c r="CE163" i="44"/>
  <c r="CU163" i="44"/>
  <c r="BU212" i="44"/>
  <c r="CK212" i="44"/>
  <c r="DA212" i="44"/>
  <c r="BW184" i="44"/>
  <c r="CM184" i="44"/>
  <c r="DC184" i="44"/>
  <c r="CM96" i="44"/>
  <c r="DC96" i="44"/>
  <c r="BW96" i="44"/>
  <c r="BU171" i="89"/>
  <c r="CK171" i="89"/>
  <c r="DA171" i="89"/>
  <c r="BU107" i="89"/>
  <c r="CK107" i="89"/>
  <c r="DA107" i="89"/>
  <c r="BV223" i="89"/>
  <c r="CL223" i="89"/>
  <c r="DB223" i="89"/>
  <c r="BV95" i="89"/>
  <c r="CL95" i="89"/>
  <c r="DB95" i="89"/>
  <c r="CK44" i="89"/>
  <c r="BU44" i="89"/>
  <c r="DA44" i="89"/>
  <c r="BZ60" i="89"/>
  <c r="CP60" i="89"/>
  <c r="DF60" i="89"/>
  <c r="BO73" i="90"/>
  <c r="CE73" i="90"/>
  <c r="CU73" i="90"/>
  <c r="BW185" i="90"/>
  <c r="DC185" i="90"/>
  <c r="CM185" i="90"/>
  <c r="BP211" i="90"/>
  <c r="CF211" i="90"/>
  <c r="CV211" i="90"/>
  <c r="BP59" i="90"/>
  <c r="CF59" i="90"/>
  <c r="CV59" i="90"/>
  <c r="BX116" i="90"/>
  <c r="CN116" i="90"/>
  <c r="DD116" i="90"/>
  <c r="BV36" i="90"/>
  <c r="CL36" i="90"/>
  <c r="DB36" i="90"/>
  <c r="BR220" i="90"/>
  <c r="CH220" i="90"/>
  <c r="CX220" i="90"/>
  <c r="BV160" i="44"/>
  <c r="CL160" i="44"/>
  <c r="DB160" i="44"/>
  <c r="CL96" i="44"/>
  <c r="DB96" i="44"/>
  <c r="BV96" i="44"/>
  <c r="BO106" i="44"/>
  <c r="CE106" i="44"/>
  <c r="CU106" i="44"/>
  <c r="BU162" i="44"/>
  <c r="CK162" i="44"/>
  <c r="DA162" i="44"/>
  <c r="BW183" i="44"/>
  <c r="CM183" i="44"/>
  <c r="DC183" i="44"/>
  <c r="BW103" i="44"/>
  <c r="CM103" i="44"/>
  <c r="DC103" i="44"/>
  <c r="BS223" i="89"/>
  <c r="CI223" i="89"/>
  <c r="CY223" i="89"/>
  <c r="BS111" i="89"/>
  <c r="CI111" i="89"/>
  <c r="CY111" i="89"/>
  <c r="BT175" i="89"/>
  <c r="CJ175" i="89"/>
  <c r="CZ175" i="89"/>
  <c r="BU194" i="89"/>
  <c r="CK194" i="89"/>
  <c r="DA194" i="89"/>
  <c r="BU129" i="89"/>
  <c r="CK129" i="89"/>
  <c r="DA129" i="89"/>
  <c r="CK65" i="89"/>
  <c r="DA65" i="89"/>
  <c r="BU65" i="89"/>
  <c r="BV125" i="89"/>
  <c r="CL125" i="89"/>
  <c r="DB125" i="89"/>
  <c r="BO48" i="90"/>
  <c r="CE48" i="90"/>
  <c r="CU48" i="90"/>
  <c r="BW81" i="90"/>
  <c r="CM81" i="90"/>
  <c r="DC81" i="90"/>
  <c r="BP114" i="90"/>
  <c r="CF114" i="90"/>
  <c r="CV114" i="90"/>
  <c r="BX115" i="90"/>
  <c r="CN115" i="90"/>
  <c r="DD115" i="90"/>
  <c r="BV52" i="90"/>
  <c r="CL52" i="90"/>
  <c r="DB52" i="90"/>
  <c r="DF213" i="90"/>
  <c r="BZ213" i="90"/>
  <c r="CP213" i="90"/>
  <c r="BZ204" i="90"/>
  <c r="CP204" i="90"/>
  <c r="DF204" i="90"/>
  <c r="D9" i="53"/>
  <c r="D11" i="53" s="1"/>
  <c r="D13" i="53" s="1"/>
  <c r="BT222" i="89"/>
  <c r="CJ222" i="89"/>
  <c r="CZ222" i="89"/>
  <c r="BO47" i="90"/>
  <c r="CE47" i="90"/>
  <c r="CU47" i="90"/>
  <c r="BV150" i="44"/>
  <c r="CL150" i="44"/>
  <c r="DB150" i="44"/>
  <c r="BO176" i="44"/>
  <c r="CE176" i="44"/>
  <c r="CU176" i="44"/>
  <c r="BU193" i="44"/>
  <c r="CK193" i="44"/>
  <c r="DA193" i="44"/>
  <c r="BW149" i="44"/>
  <c r="CM149" i="44"/>
  <c r="DC149" i="44"/>
  <c r="F14" i="54"/>
  <c r="F9" i="54"/>
  <c r="F11" i="54" s="1"/>
  <c r="F13" i="54" s="1"/>
  <c r="BS181" i="89"/>
  <c r="CI181" i="89"/>
  <c r="CY181" i="89"/>
  <c r="BT101" i="89"/>
  <c r="CJ101" i="89"/>
  <c r="CZ101" i="89"/>
  <c r="BU160" i="89"/>
  <c r="CK160" i="89"/>
  <c r="DA160" i="89"/>
  <c r="BU88" i="89"/>
  <c r="DA88" i="89"/>
  <c r="CK88" i="89"/>
  <c r="BV172" i="89"/>
  <c r="CL172" i="89"/>
  <c r="DB172" i="89"/>
  <c r="BW135" i="89"/>
  <c r="CM135" i="89"/>
  <c r="DC135" i="89"/>
  <c r="BO166" i="90"/>
  <c r="CE166" i="90"/>
  <c r="CU166" i="90"/>
  <c r="BW142" i="90"/>
  <c r="DC142" i="90"/>
  <c r="CM142" i="90"/>
  <c r="BP127" i="90"/>
  <c r="CF127" i="90"/>
  <c r="CV127" i="90"/>
  <c r="BX167" i="90"/>
  <c r="CN167" i="90"/>
  <c r="DD167" i="90"/>
  <c r="CG116" i="90"/>
  <c r="CW116" i="90"/>
  <c r="BQ116" i="90"/>
  <c r="BU147" i="90"/>
  <c r="CK147" i="90"/>
  <c r="DA147" i="90"/>
  <c r="BV117" i="44"/>
  <c r="CL117" i="44"/>
  <c r="DB117" i="44"/>
  <c r="BO158" i="44"/>
  <c r="CE158" i="44"/>
  <c r="CU158" i="44"/>
  <c r="BW171" i="44"/>
  <c r="CM171" i="44"/>
  <c r="DC171" i="44"/>
  <c r="BS107" i="89"/>
  <c r="CI107" i="89"/>
  <c r="CY107" i="89"/>
  <c r="BU182" i="89"/>
  <c r="CK182" i="89"/>
  <c r="DA182" i="89"/>
  <c r="BU117" i="89"/>
  <c r="CK117" i="89"/>
  <c r="DA117" i="89"/>
  <c r="CK53" i="89"/>
  <c r="DA53" i="89"/>
  <c r="BU53" i="89"/>
  <c r="BV137" i="89"/>
  <c r="CL137" i="89"/>
  <c r="DB137" i="89"/>
  <c r="BO133" i="89"/>
  <c r="CE133" i="89"/>
  <c r="CU133" i="89"/>
  <c r="BO131" i="90"/>
  <c r="CE131" i="90"/>
  <c r="CU131" i="90"/>
  <c r="BW61" i="90"/>
  <c r="CM61" i="90"/>
  <c r="DC61" i="90"/>
  <c r="BP62" i="90"/>
  <c r="CF62" i="90"/>
  <c r="CV62" i="90"/>
  <c r="CN112" i="90"/>
  <c r="DD112" i="90"/>
  <c r="BX112" i="90"/>
  <c r="CG114" i="90"/>
  <c r="CW114" i="90"/>
  <c r="BQ114" i="90"/>
  <c r="BV163" i="44"/>
  <c r="CL163" i="44"/>
  <c r="DB163" i="44"/>
  <c r="BV76" i="44"/>
  <c r="CL76" i="44"/>
  <c r="DB76" i="44"/>
  <c r="BO117" i="44"/>
  <c r="CE117" i="44"/>
  <c r="CU117" i="44"/>
  <c r="BU206" i="44"/>
  <c r="CK206" i="44"/>
  <c r="DA206" i="44"/>
  <c r="BW162" i="44"/>
  <c r="CM162" i="44"/>
  <c r="DC162" i="44"/>
  <c r="BQ74" i="44"/>
  <c r="CG74" i="44"/>
  <c r="CW74" i="44"/>
  <c r="BX152" i="44"/>
  <c r="CN152" i="44"/>
  <c r="DD152" i="44"/>
  <c r="BS106" i="89"/>
  <c r="CI106" i="89"/>
  <c r="CY106" i="89"/>
  <c r="BT106" i="89"/>
  <c r="CJ106" i="89"/>
  <c r="CZ106" i="89"/>
  <c r="BU173" i="89"/>
  <c r="CK173" i="89"/>
  <c r="DA173" i="89"/>
  <c r="BU101" i="89"/>
  <c r="CK101" i="89"/>
  <c r="DA101" i="89"/>
  <c r="BV120" i="89"/>
  <c r="CL120" i="89"/>
  <c r="DB120" i="89"/>
  <c r="BO171" i="90"/>
  <c r="CE171" i="90"/>
  <c r="CU171" i="90"/>
  <c r="BW212" i="90"/>
  <c r="CM212" i="90"/>
  <c r="DC212" i="90"/>
  <c r="BW60" i="90"/>
  <c r="CM60" i="90"/>
  <c r="DC60" i="90"/>
  <c r="BP190" i="90"/>
  <c r="CF190" i="90"/>
  <c r="CV190" i="90"/>
  <c r="BP61" i="90"/>
  <c r="CF61" i="90"/>
  <c r="CV61" i="90"/>
  <c r="BX118" i="90"/>
  <c r="CN118" i="90"/>
  <c r="DD118" i="90"/>
  <c r="BY227" i="90"/>
  <c r="CO227" i="90"/>
  <c r="DE227" i="90"/>
  <c r="BP31" i="90"/>
  <c r="CF31" i="90"/>
  <c r="CV31" i="90"/>
  <c r="CB229" i="44"/>
  <c r="BT138" i="44"/>
  <c r="CZ138" i="44"/>
  <c r="CJ138" i="44"/>
  <c r="BV186" i="44"/>
  <c r="CL186" i="44"/>
  <c r="DB186" i="44"/>
  <c r="BV123" i="44"/>
  <c r="CL123" i="44"/>
  <c r="DB123" i="44"/>
  <c r="BO164" i="44"/>
  <c r="CE164" i="44"/>
  <c r="CU164" i="44"/>
  <c r="BU213" i="44"/>
  <c r="CK213" i="44"/>
  <c r="DA213" i="44"/>
  <c r="BP88" i="44"/>
  <c r="CF88" i="44"/>
  <c r="CV88" i="44"/>
  <c r="BW177" i="44"/>
  <c r="CM177" i="44"/>
  <c r="DC177" i="44"/>
  <c r="BS201" i="89"/>
  <c r="CI201" i="89"/>
  <c r="CY201" i="89"/>
  <c r="BT217" i="89"/>
  <c r="CJ217" i="89"/>
  <c r="CZ217" i="89"/>
  <c r="BU204" i="89"/>
  <c r="CK204" i="89"/>
  <c r="DA204" i="89"/>
  <c r="BU139" i="89"/>
  <c r="CK139" i="89"/>
  <c r="DA139" i="89"/>
  <c r="CK75" i="89"/>
  <c r="DA75" i="89"/>
  <c r="BU75" i="89"/>
  <c r="BV216" i="89"/>
  <c r="CL216" i="89"/>
  <c r="DB216" i="89"/>
  <c r="BV96" i="89"/>
  <c r="CL96" i="89"/>
  <c r="DB96" i="89"/>
  <c r="BO29" i="89"/>
  <c r="CE29" i="89"/>
  <c r="CU29" i="89"/>
  <c r="BZ147" i="89"/>
  <c r="CP147" i="89"/>
  <c r="DF147" i="89"/>
  <c r="BO66" i="90"/>
  <c r="CE66" i="90"/>
  <c r="CU66" i="90"/>
  <c r="BW75" i="90"/>
  <c r="CM75" i="90"/>
  <c r="DC75" i="90"/>
  <c r="DG228" i="90"/>
  <c r="BP163" i="90"/>
  <c r="CF163" i="90"/>
  <c r="CV163" i="90"/>
  <c r="BP37" i="90"/>
  <c r="CF37" i="90"/>
  <c r="CV37" i="90"/>
  <c r="BX55" i="90"/>
  <c r="CN55" i="90"/>
  <c r="DD55" i="90"/>
  <c r="BZ144" i="90"/>
  <c r="CP144" i="90"/>
  <c r="DF144" i="90"/>
  <c r="BV185" i="44"/>
  <c r="CL185" i="44"/>
  <c r="DB185" i="44"/>
  <c r="BV122" i="44"/>
  <c r="CL122" i="44"/>
  <c r="DB122" i="44"/>
  <c r="BO155" i="44"/>
  <c r="CE155" i="44"/>
  <c r="CU155" i="44"/>
  <c r="BU204" i="44"/>
  <c r="CK204" i="44"/>
  <c r="DA204" i="44"/>
  <c r="BW176" i="44"/>
  <c r="CM176" i="44"/>
  <c r="DC176" i="44"/>
  <c r="BS224" i="89"/>
  <c r="CI224" i="89"/>
  <c r="CY224" i="89"/>
  <c r="CK36" i="89"/>
  <c r="BU36" i="89"/>
  <c r="DA36" i="89"/>
  <c r="BU163" i="89"/>
  <c r="CK163" i="89"/>
  <c r="DA163" i="89"/>
  <c r="BU99" i="89"/>
  <c r="CK99" i="89"/>
  <c r="DA99" i="89"/>
  <c r="BV215" i="89"/>
  <c r="CL215" i="89"/>
  <c r="DB215" i="89"/>
  <c r="BZ52" i="89"/>
  <c r="CP52" i="89"/>
  <c r="DF52" i="89"/>
  <c r="BO65" i="90"/>
  <c r="CE65" i="90"/>
  <c r="CU65" i="90"/>
  <c r="BW170" i="90"/>
  <c r="CM170" i="90"/>
  <c r="DC170" i="90"/>
  <c r="CF196" i="90"/>
  <c r="CV196" i="90"/>
  <c r="BP196" i="90"/>
  <c r="BP52" i="90"/>
  <c r="CF52" i="90"/>
  <c r="CV52" i="90"/>
  <c r="BX69" i="90"/>
  <c r="CN69" i="90"/>
  <c r="DD69" i="90"/>
  <c r="BR204" i="90"/>
  <c r="CH204" i="90"/>
  <c r="CX204" i="90"/>
  <c r="DA124" i="90"/>
  <c r="BU124" i="90"/>
  <c r="CK124" i="90"/>
  <c r="BO150" i="90"/>
  <c r="CE150" i="90"/>
  <c r="CU150" i="90"/>
  <c r="BV152" i="44"/>
  <c r="CL152" i="44"/>
  <c r="DB152" i="44"/>
  <c r="BO186" i="44"/>
  <c r="CE186" i="44"/>
  <c r="CU186" i="44"/>
  <c r="BO98" i="44"/>
  <c r="CE98" i="44"/>
  <c r="CU98" i="44"/>
  <c r="BU156" i="44"/>
  <c r="CK156" i="44"/>
  <c r="DA156" i="44"/>
  <c r="BW175" i="44"/>
  <c r="CM175" i="44"/>
  <c r="DC175" i="44"/>
  <c r="BS216" i="89"/>
  <c r="CI216" i="89"/>
  <c r="CY216" i="89"/>
  <c r="BS103" i="89"/>
  <c r="CI103" i="89"/>
  <c r="CY103" i="89"/>
  <c r="BT111" i="89"/>
  <c r="CJ111" i="89"/>
  <c r="CZ111" i="89"/>
  <c r="BU186" i="89"/>
  <c r="CK186" i="89"/>
  <c r="DA186" i="89"/>
  <c r="BU121" i="89"/>
  <c r="CK121" i="89"/>
  <c r="DA121" i="89"/>
  <c r="CK57" i="89"/>
  <c r="DA57" i="89"/>
  <c r="BU57" i="89"/>
  <c r="BV222" i="89"/>
  <c r="CL222" i="89"/>
  <c r="DB222" i="89"/>
  <c r="BV117" i="89"/>
  <c r="CL117" i="89"/>
  <c r="DB117" i="89"/>
  <c r="BO40" i="90"/>
  <c r="CE40" i="90"/>
  <c r="CU40" i="90"/>
  <c r="BW73" i="90"/>
  <c r="CM73" i="90"/>
  <c r="DC73" i="90"/>
  <c r="BP66" i="90"/>
  <c r="CF66" i="90"/>
  <c r="CV66" i="90"/>
  <c r="BX113" i="90"/>
  <c r="CN113" i="90"/>
  <c r="DD113" i="90"/>
  <c r="CG118" i="90"/>
  <c r="CW118" i="90"/>
  <c r="BQ118" i="90"/>
  <c r="DF152" i="90"/>
  <c r="BZ152" i="90"/>
  <c r="CP152" i="90"/>
  <c r="BQ207" i="90"/>
  <c r="CG207" i="90"/>
  <c r="CW207" i="90"/>
  <c r="BV141" i="44"/>
  <c r="CL141" i="44"/>
  <c r="DB141" i="44"/>
  <c r="BO168" i="44"/>
  <c r="CE168" i="44"/>
  <c r="CU168" i="44"/>
  <c r="BU160" i="44"/>
  <c r="CK160" i="44"/>
  <c r="DA160" i="44"/>
  <c r="BW141" i="44"/>
  <c r="CM141" i="44"/>
  <c r="DC141" i="44"/>
  <c r="BS173" i="89"/>
  <c r="CI173" i="89"/>
  <c r="CY173" i="89"/>
  <c r="BU216" i="89"/>
  <c r="CK216" i="89"/>
  <c r="DA216" i="89"/>
  <c r="BU152" i="89"/>
  <c r="CK152" i="89"/>
  <c r="DA152" i="89"/>
  <c r="CK79" i="89"/>
  <c r="DA79" i="89"/>
  <c r="BU79" i="89"/>
  <c r="BV139" i="89"/>
  <c r="CL139" i="89"/>
  <c r="DB139" i="89"/>
  <c r="BW127" i="89"/>
  <c r="CM127" i="89"/>
  <c r="DC127" i="89"/>
  <c r="BO149" i="90"/>
  <c r="CU149" i="90"/>
  <c r="CE149" i="90"/>
  <c r="BW79" i="90"/>
  <c r="CM79" i="90"/>
  <c r="DC79" i="90"/>
  <c r="BP120" i="90"/>
  <c r="CF120" i="90"/>
  <c r="CV120" i="90"/>
  <c r="BX130" i="90"/>
  <c r="CN130" i="90"/>
  <c r="DD130" i="90"/>
  <c r="BY200" i="90"/>
  <c r="DE200" i="90"/>
  <c r="CO200" i="90"/>
  <c r="BV188" i="44"/>
  <c r="CL188" i="44"/>
  <c r="DB188" i="44"/>
  <c r="BV109" i="44"/>
  <c r="CL109" i="44"/>
  <c r="DB109" i="44"/>
  <c r="BO150" i="44"/>
  <c r="CE150" i="44"/>
  <c r="CU150" i="44"/>
  <c r="BV65" i="44"/>
  <c r="CL65" i="44"/>
  <c r="DB65" i="44"/>
  <c r="BV44" i="44"/>
  <c r="CL44" i="44"/>
  <c r="DB44" i="44"/>
  <c r="BW163" i="44"/>
  <c r="CM163" i="44"/>
  <c r="DC163" i="44"/>
  <c r="BX88" i="44"/>
  <c r="CN88" i="44"/>
  <c r="DD88" i="44"/>
  <c r="BS227" i="89"/>
  <c r="CI227" i="89"/>
  <c r="CY227" i="89"/>
  <c r="BT227" i="89"/>
  <c r="CJ227" i="89"/>
  <c r="CZ227" i="89"/>
  <c r="BU174" i="89"/>
  <c r="CK174" i="89"/>
  <c r="DA174" i="89"/>
  <c r="BU110" i="89"/>
  <c r="CK110" i="89"/>
  <c r="DA110" i="89"/>
  <c r="BV129" i="89"/>
  <c r="CL129" i="89"/>
  <c r="DB129" i="89"/>
  <c r="BO125" i="89"/>
  <c r="CE125" i="89"/>
  <c r="CU125" i="89"/>
  <c r="BO76" i="90"/>
  <c r="CE76" i="90"/>
  <c r="CU76" i="90"/>
  <c r="BW52" i="90"/>
  <c r="CM52" i="90"/>
  <c r="DC52" i="90"/>
  <c r="BP55" i="90"/>
  <c r="CF55" i="90"/>
  <c r="CV55" i="90"/>
  <c r="BX64" i="90"/>
  <c r="CN64" i="90"/>
  <c r="DD64" i="90"/>
  <c r="BY207" i="90"/>
  <c r="CO207" i="90"/>
  <c r="DE207" i="90"/>
  <c r="BV60" i="44"/>
  <c r="CL60" i="44"/>
  <c r="DB60" i="44"/>
  <c r="BV155" i="44"/>
  <c r="CL155" i="44"/>
  <c r="DB155" i="44"/>
  <c r="BO189" i="44"/>
  <c r="CE189" i="44"/>
  <c r="CU189" i="44"/>
  <c r="BO109" i="44"/>
  <c r="CE109" i="44"/>
  <c r="CU109" i="44"/>
  <c r="BU198" i="44"/>
  <c r="CK198" i="44"/>
  <c r="DA198" i="44"/>
  <c r="BW154" i="44"/>
  <c r="CM154" i="44"/>
  <c r="DC154" i="44"/>
  <c r="BQ66" i="44"/>
  <c r="CG66" i="44"/>
  <c r="CW66" i="44"/>
  <c r="BX144" i="44"/>
  <c r="CN144" i="44"/>
  <c r="DD144" i="44"/>
  <c r="BU35" i="89"/>
  <c r="DA35" i="89"/>
  <c r="CK35" i="89"/>
  <c r="BT98" i="89"/>
  <c r="CJ98" i="89"/>
  <c r="CZ98" i="89"/>
  <c r="BU165" i="89"/>
  <c r="CK165" i="89"/>
  <c r="DA165" i="89"/>
  <c r="BU93" i="89"/>
  <c r="CK93" i="89"/>
  <c r="DA93" i="89"/>
  <c r="BV113" i="89"/>
  <c r="CL113" i="89"/>
  <c r="DB113" i="89"/>
  <c r="BO163" i="90"/>
  <c r="CU163" i="90"/>
  <c r="CE163" i="90"/>
  <c r="BW195" i="90"/>
  <c r="DC195" i="90"/>
  <c r="CM195" i="90"/>
  <c r="BW51" i="90"/>
  <c r="CM51" i="90"/>
  <c r="DC51" i="90"/>
  <c r="BP172" i="90"/>
  <c r="CF172" i="90"/>
  <c r="CV172" i="90"/>
  <c r="BP54" i="90"/>
  <c r="CF54" i="90"/>
  <c r="CV54" i="90"/>
  <c r="BX63" i="90"/>
  <c r="CN63" i="90"/>
  <c r="DD63" i="90"/>
  <c r="BY139" i="90"/>
  <c r="CO139" i="90"/>
  <c r="DE139" i="90"/>
  <c r="BR221" i="90"/>
  <c r="CH221" i="90"/>
  <c r="CX221" i="90"/>
  <c r="CL46" i="44"/>
  <c r="BV46" i="44"/>
  <c r="DB46" i="44"/>
  <c r="BV178" i="44"/>
  <c r="CL178" i="44"/>
  <c r="DB178" i="44"/>
  <c r="BV115" i="44"/>
  <c r="CL115" i="44"/>
  <c r="DB115" i="44"/>
  <c r="BO156" i="44"/>
  <c r="CE156" i="44"/>
  <c r="CU156" i="44"/>
  <c r="BU205" i="44"/>
  <c r="CK205" i="44"/>
  <c r="DA205" i="44"/>
  <c r="BP80" i="44"/>
  <c r="CF80" i="44"/>
  <c r="CV80" i="44"/>
  <c r="BW169" i="44"/>
  <c r="CM169" i="44"/>
  <c r="DC169" i="44"/>
  <c r="BS198" i="89"/>
  <c r="CI198" i="89"/>
  <c r="CY198" i="89"/>
  <c r="BT185" i="89"/>
  <c r="CJ185" i="89"/>
  <c r="CZ185" i="89"/>
  <c r="BU196" i="89"/>
  <c r="CK196" i="89"/>
  <c r="DA196" i="89"/>
  <c r="BU131" i="89"/>
  <c r="CK131" i="89"/>
  <c r="DA131" i="89"/>
  <c r="CK67" i="89"/>
  <c r="DA67" i="89"/>
  <c r="BU67" i="89"/>
  <c r="CL192" i="89"/>
  <c r="DB192" i="89"/>
  <c r="BV192" i="89"/>
  <c r="BV88" i="89"/>
  <c r="CL88" i="89"/>
  <c r="DB88" i="89"/>
  <c r="BO50" i="90"/>
  <c r="CE50" i="90"/>
  <c r="CU50" i="90"/>
  <c r="BW67" i="90"/>
  <c r="CM67" i="90"/>
  <c r="DC67" i="90"/>
  <c r="BP116" i="90"/>
  <c r="CF116" i="90"/>
  <c r="CV116" i="90"/>
  <c r="BX190" i="90"/>
  <c r="CN190" i="90"/>
  <c r="DD190" i="90"/>
  <c r="BX47" i="90"/>
  <c r="CN47" i="90"/>
  <c r="DD47" i="90"/>
  <c r="BZ150" i="90"/>
  <c r="CP150" i="90"/>
  <c r="DF150" i="90"/>
  <c r="BV177" i="44"/>
  <c r="CL177" i="44"/>
  <c r="DB177" i="44"/>
  <c r="BV114" i="44"/>
  <c r="CL114" i="44"/>
  <c r="DB114" i="44"/>
  <c r="BO147" i="44"/>
  <c r="CE147" i="44"/>
  <c r="CU147" i="44"/>
  <c r="BU196" i="44"/>
  <c r="CK196" i="44"/>
  <c r="DA196" i="44"/>
  <c r="BW168" i="44"/>
  <c r="CM168" i="44"/>
  <c r="DC168" i="44"/>
  <c r="BS208" i="89"/>
  <c r="CI208" i="89"/>
  <c r="CY208" i="89"/>
  <c r="CK43" i="89"/>
  <c r="BU43" i="89"/>
  <c r="DA43" i="89"/>
  <c r="BU219" i="89"/>
  <c r="CK219" i="89"/>
  <c r="DA219" i="89"/>
  <c r="BU155" i="89"/>
  <c r="CK155" i="89"/>
  <c r="DA155" i="89"/>
  <c r="BU91" i="89"/>
  <c r="CK91" i="89"/>
  <c r="DA91" i="89"/>
  <c r="BV183" i="89"/>
  <c r="CL183" i="89"/>
  <c r="DB183" i="89"/>
  <c r="BZ44" i="89"/>
  <c r="CP44" i="89"/>
  <c r="DF44" i="89"/>
  <c r="BO49" i="90"/>
  <c r="CE49" i="90"/>
  <c r="CU49" i="90"/>
  <c r="BW82" i="90"/>
  <c r="CM82" i="90"/>
  <c r="DC82" i="90"/>
  <c r="BP170" i="90"/>
  <c r="CF170" i="90"/>
  <c r="CV170" i="90"/>
  <c r="BP44" i="90"/>
  <c r="CF44" i="90"/>
  <c r="CV44" i="90"/>
  <c r="BX61" i="90"/>
  <c r="CN61" i="90"/>
  <c r="DD61" i="90"/>
  <c r="CX151" i="90"/>
  <c r="BR151" i="90"/>
  <c r="CH151" i="90"/>
  <c r="BV143" i="44"/>
  <c r="CL143" i="44"/>
  <c r="DB143" i="44"/>
  <c r="BO178" i="44"/>
  <c r="CE178" i="44"/>
  <c r="CU178" i="44"/>
  <c r="BW167" i="44"/>
  <c r="CM167" i="44"/>
  <c r="DC167" i="44"/>
  <c r="CB229" i="89"/>
  <c r="BS207" i="89"/>
  <c r="CI207" i="89"/>
  <c r="CY207" i="89"/>
  <c r="BS86" i="89"/>
  <c r="CI86" i="89"/>
  <c r="CY86" i="89"/>
  <c r="BT103" i="89"/>
  <c r="CJ103" i="89"/>
  <c r="CZ103" i="89"/>
  <c r="BU178" i="89"/>
  <c r="CK178" i="89"/>
  <c r="DA178" i="89"/>
  <c r="BU114" i="89"/>
  <c r="CK114" i="89"/>
  <c r="DA114" i="89"/>
  <c r="CK49" i="89"/>
  <c r="DA49" i="89"/>
  <c r="BU49" i="89"/>
  <c r="BV214" i="89"/>
  <c r="CL214" i="89"/>
  <c r="DB214" i="89"/>
  <c r="BV94" i="89"/>
  <c r="CL94" i="89"/>
  <c r="DB94" i="89"/>
  <c r="BO34" i="89"/>
  <c r="CE34" i="89"/>
  <c r="CU34" i="89"/>
  <c r="CU216" i="90"/>
  <c r="BO216" i="90"/>
  <c r="CE216" i="90"/>
  <c r="BW65" i="90"/>
  <c r="CM65" i="90"/>
  <c r="DC65" i="90"/>
  <c r="CR229" i="90"/>
  <c r="BP51" i="90"/>
  <c r="CF51" i="90"/>
  <c r="CV51" i="90"/>
  <c r="BX68" i="90"/>
  <c r="CN68" i="90"/>
  <c r="DD68" i="90"/>
  <c r="BY209" i="90"/>
  <c r="CO209" i="90"/>
  <c r="DE209" i="90"/>
  <c r="BZ147" i="90"/>
  <c r="CP147" i="90"/>
  <c r="DF147" i="90"/>
  <c r="BV151" i="44"/>
  <c r="CL151" i="44"/>
  <c r="DB151" i="44"/>
  <c r="BV47" i="44"/>
  <c r="CL47" i="44"/>
  <c r="DB47" i="44"/>
  <c r="BV52" i="44"/>
  <c r="CL52" i="44"/>
  <c r="DB52" i="44"/>
  <c r="BV135" i="44"/>
  <c r="CL135" i="44"/>
  <c r="DB135" i="44"/>
  <c r="BO160" i="44"/>
  <c r="CE160" i="44"/>
  <c r="CU160" i="44"/>
  <c r="BU153" i="44"/>
  <c r="CK153" i="44"/>
  <c r="DA153" i="44"/>
  <c r="BP184" i="44"/>
  <c r="CF184" i="44"/>
  <c r="CV184" i="44"/>
  <c r="K9" i="54"/>
  <c r="K11" i="54" s="1"/>
  <c r="K13" i="54" s="1"/>
  <c r="BW117" i="44"/>
  <c r="CM117" i="44"/>
  <c r="DC117" i="44"/>
  <c r="G14" i="54"/>
  <c r="G9" i="54"/>
  <c r="G11" i="54" s="1"/>
  <c r="G13" i="54" s="1"/>
  <c r="BS109" i="89"/>
  <c r="CI109" i="89"/>
  <c r="CY109" i="89"/>
  <c r="BU208" i="89"/>
  <c r="CK208" i="89"/>
  <c r="DA208" i="89"/>
  <c r="BU145" i="89"/>
  <c r="CK145" i="89"/>
  <c r="DA145" i="89"/>
  <c r="CK71" i="89"/>
  <c r="DA71" i="89"/>
  <c r="BU71" i="89"/>
  <c r="BV131" i="89"/>
  <c r="CL131" i="89"/>
  <c r="DB131" i="89"/>
  <c r="BW119" i="89"/>
  <c r="CM119" i="89"/>
  <c r="DC119" i="89"/>
  <c r="BO78" i="90"/>
  <c r="CE78" i="90"/>
  <c r="CU78" i="90"/>
  <c r="BW71" i="90"/>
  <c r="CM71" i="90"/>
  <c r="DC71" i="90"/>
  <c r="BP64" i="90"/>
  <c r="CF64" i="90"/>
  <c r="CV64" i="90"/>
  <c r="BX121" i="90"/>
  <c r="CN121" i="90"/>
  <c r="DD121" i="90"/>
  <c r="CO179" i="90"/>
  <c r="DE179" i="90"/>
  <c r="BY179" i="90"/>
  <c r="BV180" i="44"/>
  <c r="CL180" i="44"/>
  <c r="DB180" i="44"/>
  <c r="BV103" i="44"/>
  <c r="CL103" i="44"/>
  <c r="DB103" i="44"/>
  <c r="BO142" i="44"/>
  <c r="CE142" i="44"/>
  <c r="CU142" i="44"/>
  <c r="BU215" i="44"/>
  <c r="CK215" i="44"/>
  <c r="DA215" i="44"/>
  <c r="BW155" i="44"/>
  <c r="CM155" i="44"/>
  <c r="DC155" i="44"/>
  <c r="BX80" i="44"/>
  <c r="CN80" i="44"/>
  <c r="DD80" i="44"/>
  <c r="BS219" i="89"/>
  <c r="CI219" i="89"/>
  <c r="CY219" i="89"/>
  <c r="BT219" i="89"/>
  <c r="CJ219" i="89"/>
  <c r="CZ219" i="89"/>
  <c r="BP45" i="89"/>
  <c r="CF45" i="89"/>
  <c r="CV45" i="89"/>
  <c r="BU166" i="89"/>
  <c r="CK166" i="89"/>
  <c r="DA166" i="89"/>
  <c r="BU102" i="89"/>
  <c r="CK102" i="89"/>
  <c r="DA102" i="89"/>
  <c r="BV121" i="89"/>
  <c r="CL121" i="89"/>
  <c r="DB121" i="89"/>
  <c r="BO117" i="89"/>
  <c r="CE117" i="89"/>
  <c r="CU117" i="89"/>
  <c r="BX121" i="89"/>
  <c r="CN121" i="89"/>
  <c r="DD121" i="89"/>
  <c r="BO68" i="90"/>
  <c r="CE68" i="90"/>
  <c r="CU68" i="90"/>
  <c r="BW196" i="90"/>
  <c r="CM196" i="90"/>
  <c r="DC196" i="90"/>
  <c r="BW44" i="90"/>
  <c r="CM44" i="90"/>
  <c r="DC44" i="90"/>
  <c r="BP47" i="90"/>
  <c r="CF47" i="90"/>
  <c r="CV47" i="90"/>
  <c r="BX57" i="90"/>
  <c r="CN57" i="90"/>
  <c r="DD57" i="90"/>
  <c r="CH223" i="90"/>
  <c r="CX223" i="90"/>
  <c r="BR223" i="90"/>
  <c r="BV137" i="44"/>
  <c r="CL137" i="44"/>
  <c r="DB137" i="44"/>
  <c r="BO181" i="44"/>
  <c r="CE181" i="44"/>
  <c r="CU181" i="44"/>
  <c r="BO101" i="44"/>
  <c r="CE101" i="44"/>
  <c r="CU101" i="44"/>
  <c r="BU157" i="44"/>
  <c r="CK157" i="44"/>
  <c r="DA157" i="44"/>
  <c r="BW30" i="44"/>
  <c r="CM30" i="44"/>
  <c r="DC30" i="44"/>
  <c r="BW146" i="44"/>
  <c r="CM146" i="44"/>
  <c r="DC146" i="44"/>
  <c r="BR220" i="44"/>
  <c r="CH220" i="44"/>
  <c r="CX220" i="44"/>
  <c r="BS226" i="89"/>
  <c r="CI226" i="89"/>
  <c r="CY226" i="89"/>
  <c r="BP69" i="89"/>
  <c r="CF69" i="89"/>
  <c r="CV69" i="89"/>
  <c r="BU157" i="89"/>
  <c r="CK157" i="89"/>
  <c r="DA157" i="89"/>
  <c r="CK84" i="89"/>
  <c r="DA84" i="89"/>
  <c r="BU84" i="89"/>
  <c r="CK45" i="89"/>
  <c r="BU45" i="89"/>
  <c r="DA45" i="89"/>
  <c r="BV97" i="89"/>
  <c r="CL97" i="89"/>
  <c r="DB97" i="89"/>
  <c r="BO151" i="90"/>
  <c r="CE151" i="90"/>
  <c r="CU151" i="90"/>
  <c r="BW187" i="90"/>
  <c r="CM187" i="90"/>
  <c r="DC187" i="90"/>
  <c r="BP164" i="90"/>
  <c r="CF164" i="90"/>
  <c r="CV164" i="90"/>
  <c r="BP46" i="90"/>
  <c r="CF46" i="90"/>
  <c r="CV46" i="90"/>
  <c r="BX56" i="90"/>
  <c r="CN56" i="90"/>
  <c r="DD56" i="90"/>
  <c r="BY137" i="90"/>
  <c r="CO137" i="90"/>
  <c r="DE137" i="90"/>
  <c r="CX143" i="90"/>
  <c r="BR143" i="90"/>
  <c r="CH143" i="90"/>
  <c r="BV170" i="44"/>
  <c r="CL170" i="44"/>
  <c r="DB170" i="44"/>
  <c r="BV107" i="44"/>
  <c r="CL107" i="44"/>
  <c r="DB107" i="44"/>
  <c r="BO148" i="44"/>
  <c r="CE148" i="44"/>
  <c r="CU148" i="44"/>
  <c r="BU197" i="44"/>
  <c r="CK197" i="44"/>
  <c r="DA197" i="44"/>
  <c r="BP72" i="44"/>
  <c r="CF72" i="44"/>
  <c r="CV72" i="44"/>
  <c r="BW161" i="44"/>
  <c r="CM161" i="44"/>
  <c r="DC161" i="44"/>
  <c r="BS185" i="89"/>
  <c r="CI185" i="89"/>
  <c r="CY185" i="89"/>
  <c r="BT177" i="89"/>
  <c r="CJ177" i="89"/>
  <c r="CZ177" i="89"/>
  <c r="BU188" i="89"/>
  <c r="CK188" i="89"/>
  <c r="DA188" i="89"/>
  <c r="BU123" i="89"/>
  <c r="CK123" i="89"/>
  <c r="DA123" i="89"/>
  <c r="CK59" i="89"/>
  <c r="DA59" i="89"/>
  <c r="BU59" i="89"/>
  <c r="BV176" i="89"/>
  <c r="CL176" i="89"/>
  <c r="DB176" i="89"/>
  <c r="BO42" i="90"/>
  <c r="CE42" i="90"/>
  <c r="CU42" i="90"/>
  <c r="BW50" i="90"/>
  <c r="CM50" i="90"/>
  <c r="DC50" i="90"/>
  <c r="CV112" i="90"/>
  <c r="CF112" i="90"/>
  <c r="BP112" i="90"/>
  <c r="BX171" i="90"/>
  <c r="CN171" i="90"/>
  <c r="DD171" i="90"/>
  <c r="BX39" i="90"/>
  <c r="CN39" i="90"/>
  <c r="DD39" i="90"/>
  <c r="BV169" i="44"/>
  <c r="CL169" i="44"/>
  <c r="DB169" i="44"/>
  <c r="BV106" i="44"/>
  <c r="CL106" i="44"/>
  <c r="DB106" i="44"/>
  <c r="BO139" i="44"/>
  <c r="CU139" i="44"/>
  <c r="CE139" i="44"/>
  <c r="DA101" i="44"/>
  <c r="BU101" i="44"/>
  <c r="CK101" i="44"/>
  <c r="BW160" i="44"/>
  <c r="CM160" i="44"/>
  <c r="DC160" i="44"/>
  <c r="L9" i="53"/>
  <c r="L11" i="53" s="1"/>
  <c r="L13" i="53" s="1"/>
  <c r="BS89" i="44"/>
  <c r="CI89" i="44"/>
  <c r="CY89" i="44"/>
  <c r="BS200" i="89"/>
  <c r="CI200" i="89"/>
  <c r="CY200" i="89"/>
  <c r="BT224" i="89"/>
  <c r="CJ224" i="89"/>
  <c r="CZ224" i="89"/>
  <c r="BU211" i="89"/>
  <c r="CK211" i="89"/>
  <c r="DA211" i="89"/>
  <c r="BU147" i="89"/>
  <c r="CK147" i="89"/>
  <c r="DA147" i="89"/>
  <c r="CK82" i="89"/>
  <c r="DA82" i="89"/>
  <c r="BU82" i="89"/>
  <c r="BV175" i="89"/>
  <c r="CL175" i="89"/>
  <c r="DB175" i="89"/>
  <c r="BO193" i="90"/>
  <c r="CE193" i="90"/>
  <c r="CU193" i="90"/>
  <c r="BO41" i="90"/>
  <c r="CE41" i="90"/>
  <c r="CU41" i="90"/>
  <c r="BW74" i="90"/>
  <c r="CM74" i="90"/>
  <c r="DC74" i="90"/>
  <c r="BP162" i="90"/>
  <c r="CF162" i="90"/>
  <c r="CV162" i="90"/>
  <c r="BP36" i="90"/>
  <c r="CF36" i="90"/>
  <c r="CV36" i="90"/>
  <c r="BX54" i="90"/>
  <c r="CN54" i="90"/>
  <c r="DD54" i="90"/>
  <c r="BZ154" i="90"/>
  <c r="CP154" i="90"/>
  <c r="DF154" i="90"/>
  <c r="BV144" i="44"/>
  <c r="CL144" i="44"/>
  <c r="DB144" i="44"/>
  <c r="BO170" i="44"/>
  <c r="CE170" i="44"/>
  <c r="CU170" i="44"/>
  <c r="BV57" i="44"/>
  <c r="CL57" i="44"/>
  <c r="DB57" i="44"/>
  <c r="BV59" i="44"/>
  <c r="CL59" i="44"/>
  <c r="DB59" i="44"/>
  <c r="BW159" i="44"/>
  <c r="CM159" i="44"/>
  <c r="DC159" i="44"/>
  <c r="BS199" i="89"/>
  <c r="CI199" i="89"/>
  <c r="CY199" i="89"/>
  <c r="BU170" i="89"/>
  <c r="CK170" i="89"/>
  <c r="DA170" i="89"/>
  <c r="BU106" i="89"/>
  <c r="CK106" i="89"/>
  <c r="DA106" i="89"/>
  <c r="BV182" i="89"/>
  <c r="CL182" i="89"/>
  <c r="DB182" i="89"/>
  <c r="BO192" i="90"/>
  <c r="CE192" i="90"/>
  <c r="CU192" i="90"/>
  <c r="BW56" i="90"/>
  <c r="CM56" i="90"/>
  <c r="DC56" i="90"/>
  <c r="BP43" i="90"/>
  <c r="CF43" i="90"/>
  <c r="CV43" i="90"/>
  <c r="BX60" i="90"/>
  <c r="CN60" i="90"/>
  <c r="DD60" i="90"/>
  <c r="BY134" i="90"/>
  <c r="CO134" i="90"/>
  <c r="DE134" i="90"/>
  <c r="DF143" i="90"/>
  <c r="CP143" i="90"/>
  <c r="BZ143" i="90"/>
  <c r="O9" i="53"/>
  <c r="O11" i="53" s="1"/>
  <c r="O14" i="53" s="1"/>
  <c r="BV190" i="44"/>
  <c r="CL190" i="44"/>
  <c r="DB190" i="44"/>
  <c r="BV127" i="44"/>
  <c r="CL127" i="44"/>
  <c r="DB127" i="44"/>
  <c r="BO152" i="44"/>
  <c r="CE152" i="44"/>
  <c r="CU152" i="44"/>
  <c r="BV54" i="44"/>
  <c r="CL54" i="44"/>
  <c r="DB54" i="44"/>
  <c r="BP176" i="44"/>
  <c r="CF176" i="44"/>
  <c r="CV176" i="44"/>
  <c r="BW189" i="44"/>
  <c r="CM189" i="44"/>
  <c r="DC189" i="44"/>
  <c r="BW109" i="44"/>
  <c r="CM109" i="44"/>
  <c r="DC109" i="44"/>
  <c r="BT221" i="89"/>
  <c r="CJ221" i="89"/>
  <c r="CZ221" i="89"/>
  <c r="BU200" i="89"/>
  <c r="CK200" i="89"/>
  <c r="DA200" i="89"/>
  <c r="BU135" i="89"/>
  <c r="CK135" i="89"/>
  <c r="DA135" i="89"/>
  <c r="CK63" i="89"/>
  <c r="DA63" i="89"/>
  <c r="BU63" i="89"/>
  <c r="BV123" i="89"/>
  <c r="CL123" i="89"/>
  <c r="DB123" i="89"/>
  <c r="BO70" i="90"/>
  <c r="CE70" i="90"/>
  <c r="CU70" i="90"/>
  <c r="BW224" i="90"/>
  <c r="DC224" i="90"/>
  <c r="CM224" i="90"/>
  <c r="BW63" i="90"/>
  <c r="CM63" i="90"/>
  <c r="DC63" i="90"/>
  <c r="BP57" i="90"/>
  <c r="CF57" i="90"/>
  <c r="CV57" i="90"/>
  <c r="BX66" i="90"/>
  <c r="CN66" i="90"/>
  <c r="DD66" i="90"/>
  <c r="BV172" i="44"/>
  <c r="CL172" i="44"/>
  <c r="DB172" i="44"/>
  <c r="BV77" i="44"/>
  <c r="CL77" i="44"/>
  <c r="DB77" i="44"/>
  <c r="BO118" i="44"/>
  <c r="CE118" i="44"/>
  <c r="CU118" i="44"/>
  <c r="BU207" i="44"/>
  <c r="CK207" i="44"/>
  <c r="DA207" i="44"/>
  <c r="BP136" i="44"/>
  <c r="CF136" i="44"/>
  <c r="CV136" i="44"/>
  <c r="BW147" i="44"/>
  <c r="CM147" i="44"/>
  <c r="DC147" i="44"/>
  <c r="CX45" i="44"/>
  <c r="BR45" i="44"/>
  <c r="CH45" i="44"/>
  <c r="BX72" i="44"/>
  <c r="CN72" i="44"/>
  <c r="DD72" i="44"/>
  <c r="BS211" i="89"/>
  <c r="CI211" i="89"/>
  <c r="CY211" i="89"/>
  <c r="BT187" i="89"/>
  <c r="CJ187" i="89"/>
  <c r="CZ187" i="89"/>
  <c r="BU222" i="89"/>
  <c r="CK222" i="89"/>
  <c r="DA222" i="89"/>
  <c r="BU158" i="89"/>
  <c r="CK158" i="89"/>
  <c r="DA158" i="89"/>
  <c r="BU94" i="89"/>
  <c r="CK94" i="89"/>
  <c r="DA94" i="89"/>
  <c r="BV142" i="89"/>
  <c r="CL142" i="89"/>
  <c r="DB142" i="89"/>
  <c r="BX113" i="89"/>
  <c r="CN113" i="89"/>
  <c r="DD113" i="89"/>
  <c r="BO212" i="90"/>
  <c r="CE212" i="90"/>
  <c r="CU212" i="90"/>
  <c r="BO60" i="90"/>
  <c r="CE60" i="90"/>
  <c r="CU60" i="90"/>
  <c r="BW188" i="90"/>
  <c r="CM188" i="90"/>
  <c r="DC188" i="90"/>
  <c r="BW36" i="90"/>
  <c r="CM36" i="90"/>
  <c r="DC36" i="90"/>
  <c r="BP221" i="90"/>
  <c r="CF221" i="90"/>
  <c r="CV221" i="90"/>
  <c r="BP39" i="90"/>
  <c r="CF39" i="90"/>
  <c r="CV39" i="90"/>
  <c r="BX49" i="90"/>
  <c r="CN49" i="90"/>
  <c r="DD49" i="90"/>
  <c r="BR144" i="90"/>
  <c r="CH144" i="90"/>
  <c r="CX144" i="90"/>
  <c r="BV132" i="44"/>
  <c r="CL132" i="44"/>
  <c r="DB132" i="44"/>
  <c r="BO173" i="44"/>
  <c r="CE173" i="44"/>
  <c r="CU173" i="44"/>
  <c r="Q1" i="53"/>
  <c r="C9" i="53"/>
  <c r="C11" i="53" s="1"/>
  <c r="C14" i="53" s="1"/>
  <c r="R1" i="53"/>
  <c r="BU97" i="44"/>
  <c r="DA97" i="44"/>
  <c r="CK97" i="44"/>
  <c r="BV62" i="44"/>
  <c r="CL62" i="44"/>
  <c r="DB62" i="44"/>
  <c r="BW114" i="44"/>
  <c r="CM114" i="44"/>
  <c r="DC114" i="44"/>
  <c r="BR212" i="44"/>
  <c r="CH212" i="44"/>
  <c r="CX212" i="44"/>
  <c r="BS218" i="89"/>
  <c r="CI218" i="89"/>
  <c r="CY218" i="89"/>
  <c r="BT226" i="89"/>
  <c r="CJ226" i="89"/>
  <c r="CZ226" i="89"/>
  <c r="BU221" i="89"/>
  <c r="CK221" i="89"/>
  <c r="DA221" i="89"/>
  <c r="BU149" i="89"/>
  <c r="CK149" i="89"/>
  <c r="DA149" i="89"/>
  <c r="CK76" i="89"/>
  <c r="DA76" i="89"/>
  <c r="BU76" i="89"/>
  <c r="BV217" i="89"/>
  <c r="CL217" i="89"/>
  <c r="DB217" i="89"/>
  <c r="BV89" i="89"/>
  <c r="CL89" i="89"/>
  <c r="DB89" i="89"/>
  <c r="CM213" i="89"/>
  <c r="BW213" i="89"/>
  <c r="DC213" i="89"/>
  <c r="BO75" i="90"/>
  <c r="CE75" i="90"/>
  <c r="CU75" i="90"/>
  <c r="BW172" i="90"/>
  <c r="CM172" i="90"/>
  <c r="DC172" i="90"/>
  <c r="CF124" i="90"/>
  <c r="BP124" i="90"/>
  <c r="CV124" i="90"/>
  <c r="BP38" i="90"/>
  <c r="CF38" i="90"/>
  <c r="CV38" i="90"/>
  <c r="BX48" i="90"/>
  <c r="CN48" i="90"/>
  <c r="DD48" i="90"/>
  <c r="CO114" i="90"/>
  <c r="DE114" i="90"/>
  <c r="BY114" i="90"/>
  <c r="BR147" i="90"/>
  <c r="CH147" i="90"/>
  <c r="CX147" i="90"/>
  <c r="BV162" i="44"/>
  <c r="CL162" i="44"/>
  <c r="DB162" i="44"/>
  <c r="BV98" i="44"/>
  <c r="CL98" i="44"/>
  <c r="DB98" i="44"/>
  <c r="BO140" i="44"/>
  <c r="CE140" i="44"/>
  <c r="CU140" i="44"/>
  <c r="BU158" i="44"/>
  <c r="CK158" i="44"/>
  <c r="DA158" i="44"/>
  <c r="BP64" i="44"/>
  <c r="CF64" i="44"/>
  <c r="CV64" i="44"/>
  <c r="BW153" i="44"/>
  <c r="CM153" i="44"/>
  <c r="DC153" i="44"/>
  <c r="BS177" i="89"/>
  <c r="CI177" i="89"/>
  <c r="CY177" i="89"/>
  <c r="BT169" i="89"/>
  <c r="CJ169" i="89"/>
  <c r="CZ169" i="89"/>
  <c r="BU180" i="89"/>
  <c r="CK180" i="89"/>
  <c r="DA180" i="89"/>
  <c r="BU116" i="89"/>
  <c r="CK116" i="89"/>
  <c r="DA116" i="89"/>
  <c r="CK51" i="89"/>
  <c r="DA51" i="89"/>
  <c r="BU51" i="89"/>
  <c r="BV168" i="89"/>
  <c r="CL168" i="89"/>
  <c r="DB168" i="89"/>
  <c r="BO43" i="89"/>
  <c r="CU43" i="89"/>
  <c r="CE43" i="89"/>
  <c r="BO194" i="90"/>
  <c r="CE194" i="90"/>
  <c r="CU194" i="90"/>
  <c r="BO34" i="90"/>
  <c r="CE34" i="90"/>
  <c r="CU34" i="90"/>
  <c r="BW42" i="90"/>
  <c r="CM42" i="90"/>
  <c r="DC42" i="90"/>
  <c r="CF84" i="90"/>
  <c r="CV84" i="90"/>
  <c r="BP84" i="90"/>
  <c r="BX163" i="90"/>
  <c r="CN163" i="90"/>
  <c r="DD163" i="90"/>
  <c r="BV41" i="90"/>
  <c r="CL41" i="90"/>
  <c r="DB41" i="90"/>
  <c r="CR228" i="44"/>
  <c r="BV161" i="44"/>
  <c r="CL161" i="44"/>
  <c r="DB161" i="44"/>
  <c r="BV97" i="44"/>
  <c r="CL97" i="44"/>
  <c r="DB97" i="44"/>
  <c r="BO115" i="44"/>
  <c r="CE115" i="44"/>
  <c r="CU115" i="44"/>
  <c r="BU150" i="44"/>
  <c r="CK150" i="44"/>
  <c r="DA150" i="44"/>
  <c r="BW152" i="44"/>
  <c r="CM152" i="44"/>
  <c r="DC152" i="44"/>
  <c r="BS81" i="44"/>
  <c r="CI81" i="44"/>
  <c r="CY81" i="44"/>
  <c r="BS196" i="89"/>
  <c r="CI196" i="89"/>
  <c r="CY196" i="89"/>
  <c r="BT184" i="89"/>
  <c r="CJ184" i="89"/>
  <c r="CZ184" i="89"/>
  <c r="BU203" i="89"/>
  <c r="CK203" i="89"/>
  <c r="DA203" i="89"/>
  <c r="BU138" i="89"/>
  <c r="CK138" i="89"/>
  <c r="DA138" i="89"/>
  <c r="CK74" i="89"/>
  <c r="DA74" i="89"/>
  <c r="BU74" i="89"/>
  <c r="BV167" i="89"/>
  <c r="CL167" i="89"/>
  <c r="DB167" i="89"/>
  <c r="BO185" i="90"/>
  <c r="CU185" i="90"/>
  <c r="CE185" i="90"/>
  <c r="BW66" i="90"/>
  <c r="CM66" i="90"/>
  <c r="DC66" i="90"/>
  <c r="BP130" i="90"/>
  <c r="CF130" i="90"/>
  <c r="CV130" i="90"/>
  <c r="CN198" i="90"/>
  <c r="DD198" i="90"/>
  <c r="BX198" i="90"/>
  <c r="BX46" i="90"/>
  <c r="CN46" i="90"/>
  <c r="DD46" i="90"/>
  <c r="BY206" i="90"/>
  <c r="CO206" i="90"/>
  <c r="DE206" i="90"/>
  <c r="BZ149" i="90"/>
  <c r="CP149" i="90"/>
  <c r="DF149" i="90"/>
  <c r="DH228" i="44"/>
  <c r="CL193" i="44"/>
  <c r="DB193" i="44"/>
  <c r="BV193" i="44"/>
  <c r="BV129" i="44"/>
  <c r="CL129" i="44"/>
  <c r="DB129" i="44"/>
  <c r="BO162" i="44"/>
  <c r="CE162" i="44"/>
  <c r="CU162" i="44"/>
  <c r="BV74" i="44"/>
  <c r="CL74" i="44"/>
  <c r="DB74" i="44"/>
  <c r="BO33" i="44"/>
  <c r="CE33" i="44"/>
  <c r="CU33" i="44"/>
  <c r="BW151" i="44"/>
  <c r="CM151" i="44"/>
  <c r="DC151" i="44"/>
  <c r="G14" i="53"/>
  <c r="G9" i="53"/>
  <c r="G11" i="53" s="1"/>
  <c r="G13" i="53" s="1"/>
  <c r="BS194" i="89"/>
  <c r="CI194" i="89"/>
  <c r="CY194" i="89"/>
  <c r="BP40" i="89"/>
  <c r="CF40" i="89"/>
  <c r="CV40" i="89"/>
  <c r="BU162" i="89"/>
  <c r="CK162" i="89"/>
  <c r="DA162" i="89"/>
  <c r="BU98" i="89"/>
  <c r="CK98" i="89"/>
  <c r="DA98" i="89"/>
  <c r="BV174" i="89"/>
  <c r="CL174" i="89"/>
  <c r="DB174" i="89"/>
  <c r="BR157" i="89"/>
  <c r="CH157" i="89"/>
  <c r="CX157" i="89"/>
  <c r="BO168" i="90"/>
  <c r="CE168" i="90"/>
  <c r="CU168" i="90"/>
  <c r="BW48" i="90"/>
  <c r="CM48" i="90"/>
  <c r="DC48" i="90"/>
  <c r="CF195" i="90"/>
  <c r="BP195" i="90"/>
  <c r="CV195" i="90"/>
  <c r="BP35" i="90"/>
  <c r="CF35" i="90"/>
  <c r="CV35" i="90"/>
  <c r="BX53" i="90"/>
  <c r="CN53" i="90"/>
  <c r="DD53" i="90"/>
  <c r="BR158" i="90"/>
  <c r="CX158" i="90"/>
  <c r="CH158" i="90"/>
  <c r="N9" i="53"/>
  <c r="N11" i="53" s="1"/>
  <c r="N14" i="53" s="1"/>
  <c r="BT190" i="89"/>
  <c r="CJ190" i="89"/>
  <c r="CZ190" i="89"/>
  <c r="BO142" i="90"/>
  <c r="CE142" i="90"/>
  <c r="CU142" i="90"/>
  <c r="BV182" i="44"/>
  <c r="CL182" i="44"/>
  <c r="DB182" i="44"/>
  <c r="BV119" i="44"/>
  <c r="CL119" i="44"/>
  <c r="DB119" i="44"/>
  <c r="BO144" i="44"/>
  <c r="CE144" i="44"/>
  <c r="CU144" i="44"/>
  <c r="BP168" i="44"/>
  <c r="CF168" i="44"/>
  <c r="CV168" i="44"/>
  <c r="BW181" i="44"/>
  <c r="CM181" i="44"/>
  <c r="DC181" i="44"/>
  <c r="BW101" i="44"/>
  <c r="CM101" i="44"/>
  <c r="DC101" i="44"/>
  <c r="BS221" i="89"/>
  <c r="CI221" i="89"/>
  <c r="CY221" i="89"/>
  <c r="BT189" i="89"/>
  <c r="CJ189" i="89"/>
  <c r="CZ189" i="89"/>
  <c r="BU192" i="89"/>
  <c r="CK192" i="89"/>
  <c r="DA192" i="89"/>
  <c r="BU127" i="89"/>
  <c r="CK127" i="89"/>
  <c r="DA127" i="89"/>
  <c r="CK55" i="89"/>
  <c r="DA55" i="89"/>
  <c r="BU55" i="89"/>
  <c r="BV115" i="89"/>
  <c r="CL115" i="89"/>
  <c r="DB115" i="89"/>
  <c r="BO62" i="90"/>
  <c r="CE62" i="90"/>
  <c r="CU62" i="90"/>
  <c r="CM210" i="90"/>
  <c r="DC210" i="90"/>
  <c r="BW210" i="90"/>
  <c r="BP49" i="90"/>
  <c r="CF49" i="90"/>
  <c r="CV49" i="90"/>
  <c r="BX51" i="90"/>
  <c r="CN51" i="90"/>
  <c r="DD51" i="90"/>
  <c r="BR154" i="90"/>
  <c r="CX154" i="90"/>
  <c r="CH154" i="90"/>
  <c r="BR33" i="90"/>
  <c r="CH33" i="90"/>
  <c r="CX33" i="90"/>
  <c r="BV200" i="90"/>
  <c r="DB200" i="90"/>
  <c r="CL200" i="90"/>
  <c r="BV88" i="90"/>
  <c r="CL88" i="90"/>
  <c r="DB88" i="90"/>
  <c r="BV164" i="44"/>
  <c r="CL164" i="44"/>
  <c r="DB164" i="44"/>
  <c r="BO190" i="44"/>
  <c r="CE190" i="44"/>
  <c r="CU190" i="44"/>
  <c r="BO110" i="44"/>
  <c r="CE110" i="44"/>
  <c r="CU110" i="44"/>
  <c r="BU199" i="44"/>
  <c r="CK199" i="44"/>
  <c r="DA199" i="44"/>
  <c r="BP128" i="44"/>
  <c r="CF128" i="44"/>
  <c r="CV128" i="44"/>
  <c r="BW139" i="44"/>
  <c r="DC139" i="44"/>
  <c r="CM139" i="44"/>
  <c r="BZ221" i="44"/>
  <c r="CP221" i="44"/>
  <c r="DF221" i="44"/>
  <c r="BX64" i="44"/>
  <c r="CN64" i="44"/>
  <c r="DD64" i="44"/>
  <c r="BS203" i="89"/>
  <c r="CI203" i="89"/>
  <c r="CY203" i="89"/>
  <c r="BT179" i="89"/>
  <c r="CJ179" i="89"/>
  <c r="CZ179" i="89"/>
  <c r="BU215" i="89"/>
  <c r="DA215" i="89"/>
  <c r="CK215" i="89"/>
  <c r="BU150" i="89"/>
  <c r="CK150" i="89"/>
  <c r="DA150" i="89"/>
  <c r="CK85" i="89"/>
  <c r="DA85" i="89"/>
  <c r="BU85" i="89"/>
  <c r="BV98" i="89"/>
  <c r="CL98" i="89"/>
  <c r="DB98" i="89"/>
  <c r="BO188" i="90"/>
  <c r="CE188" i="90"/>
  <c r="CU188" i="90"/>
  <c r="BO52" i="90"/>
  <c r="CE52" i="90"/>
  <c r="CU52" i="90"/>
  <c r="BW165" i="90"/>
  <c r="CM165" i="90"/>
  <c r="DC165" i="90"/>
  <c r="BP191" i="90"/>
  <c r="CF191" i="90"/>
  <c r="CV191" i="90"/>
  <c r="BX192" i="90"/>
  <c r="CN192" i="90"/>
  <c r="DD192" i="90"/>
  <c r="BX41" i="90"/>
  <c r="CN41" i="90"/>
  <c r="DD41" i="90"/>
  <c r="BR145" i="90"/>
  <c r="CH145" i="90"/>
  <c r="CX145" i="90"/>
  <c r="BT159" i="90"/>
  <c r="CJ159" i="90"/>
  <c r="CZ159" i="90"/>
  <c r="DD217" i="90"/>
  <c r="BX217" i="90"/>
  <c r="CN217" i="90"/>
  <c r="BV124" i="44"/>
  <c r="CL124" i="44"/>
  <c r="DB124" i="44"/>
  <c r="BO165" i="44"/>
  <c r="CE165" i="44"/>
  <c r="CU165" i="44"/>
  <c r="BW38" i="44"/>
  <c r="CM38" i="44"/>
  <c r="DC38" i="44"/>
  <c r="BW106" i="44"/>
  <c r="CM106" i="44"/>
  <c r="DC106" i="44"/>
  <c r="BR204" i="44"/>
  <c r="CH204" i="44"/>
  <c r="CX204" i="44"/>
  <c r="BX184" i="44"/>
  <c r="CN184" i="44"/>
  <c r="DD184" i="44"/>
  <c r="BS210" i="89"/>
  <c r="CI210" i="89"/>
  <c r="CY210" i="89"/>
  <c r="BT218" i="89"/>
  <c r="CJ218" i="89"/>
  <c r="CZ218" i="89"/>
  <c r="BU205" i="89"/>
  <c r="CK205" i="89"/>
  <c r="DA205" i="89"/>
  <c r="BU140" i="89"/>
  <c r="CK140" i="89"/>
  <c r="DA140" i="89"/>
  <c r="CK68" i="89"/>
  <c r="DA68" i="89"/>
  <c r="BU68" i="89"/>
  <c r="BV177" i="89"/>
  <c r="CL177" i="89"/>
  <c r="DB177" i="89"/>
  <c r="BO67" i="90"/>
  <c r="CE67" i="90"/>
  <c r="CU67" i="90"/>
  <c r="BO35" i="90"/>
  <c r="CE35" i="90"/>
  <c r="CU35" i="90"/>
  <c r="BW164" i="90"/>
  <c r="CM164" i="90"/>
  <c r="DC164" i="90"/>
  <c r="CS228" i="90"/>
  <c r="CS229" i="90"/>
  <c r="BP117" i="90"/>
  <c r="CF117" i="90"/>
  <c r="CV117" i="90"/>
  <c r="BX191" i="90"/>
  <c r="CN191" i="90"/>
  <c r="DD191" i="90"/>
  <c r="BX40" i="90"/>
  <c r="CN40" i="90"/>
  <c r="DD40" i="90"/>
  <c r="BP27" i="90"/>
  <c r="CF27" i="90"/>
  <c r="CV27" i="90"/>
  <c r="BZ194" i="90"/>
  <c r="CP194" i="90"/>
  <c r="DF194" i="90"/>
  <c r="BV154" i="44"/>
  <c r="CL154" i="44"/>
  <c r="DB154" i="44"/>
  <c r="BV75" i="44"/>
  <c r="CL75" i="44"/>
  <c r="DB75" i="44"/>
  <c r="BO116" i="44"/>
  <c r="CE116" i="44"/>
  <c r="CU116" i="44"/>
  <c r="BU159" i="44"/>
  <c r="CK159" i="44"/>
  <c r="DA159" i="44"/>
  <c r="BP56" i="44"/>
  <c r="CF56" i="44"/>
  <c r="CV56" i="44"/>
  <c r="BW145" i="44"/>
  <c r="CM145" i="44"/>
  <c r="DC145" i="44"/>
  <c r="N9" i="54"/>
  <c r="N11" i="54" s="1"/>
  <c r="N13" i="54" s="1"/>
  <c r="BS105" i="89"/>
  <c r="CI105" i="89"/>
  <c r="CY105" i="89"/>
  <c r="BT166" i="89"/>
  <c r="CZ166" i="89"/>
  <c r="CJ166" i="89"/>
  <c r="BU172" i="89"/>
  <c r="CK172" i="89"/>
  <c r="DA172" i="89"/>
  <c r="BU108" i="89"/>
  <c r="CK108" i="89"/>
  <c r="DA108" i="89"/>
  <c r="BV135" i="89"/>
  <c r="CL135" i="89"/>
  <c r="DB135" i="89"/>
  <c r="BO35" i="89"/>
  <c r="CU35" i="89"/>
  <c r="CE35" i="89"/>
  <c r="CN33" i="89"/>
  <c r="DD33" i="89"/>
  <c r="BX33" i="89"/>
  <c r="BO186" i="90"/>
  <c r="CE186" i="90"/>
  <c r="CU186" i="90"/>
  <c r="BW211" i="90"/>
  <c r="CM211" i="90"/>
  <c r="DC211" i="90"/>
  <c r="BW34" i="90"/>
  <c r="CM34" i="90"/>
  <c r="DC34" i="90"/>
  <c r="BP68" i="90"/>
  <c r="CF68" i="90"/>
  <c r="CV68" i="90"/>
  <c r="BX126" i="90"/>
  <c r="CN126" i="90"/>
  <c r="DD126" i="90"/>
  <c r="BY225" i="90"/>
  <c r="CO225" i="90"/>
  <c r="DE225" i="90"/>
  <c r="CH222" i="90"/>
  <c r="BR222" i="90"/>
  <c r="CX222" i="90"/>
  <c r="BT215" i="90"/>
  <c r="CJ215" i="90"/>
  <c r="CZ215" i="90"/>
  <c r="BV153" i="44"/>
  <c r="CL153" i="44"/>
  <c r="DB153" i="44"/>
  <c r="BO187" i="44"/>
  <c r="CE187" i="44"/>
  <c r="CU187" i="44"/>
  <c r="BO107" i="44"/>
  <c r="CE107" i="44"/>
  <c r="CU107" i="44"/>
  <c r="BU151" i="44"/>
  <c r="CK151" i="44"/>
  <c r="DA151" i="44"/>
  <c r="BW144" i="44"/>
  <c r="CM144" i="44"/>
  <c r="DC144" i="44"/>
  <c r="BS73" i="44"/>
  <c r="CI73" i="44"/>
  <c r="CY73" i="44"/>
  <c r="BS184" i="89"/>
  <c r="CI184" i="89"/>
  <c r="CY184" i="89"/>
  <c r="BT176" i="89"/>
  <c r="CJ176" i="89"/>
  <c r="CZ176" i="89"/>
  <c r="BU195" i="89"/>
  <c r="CK195" i="89"/>
  <c r="DA195" i="89"/>
  <c r="BU130" i="89"/>
  <c r="CK130" i="89"/>
  <c r="DA130" i="89"/>
  <c r="CK66" i="89"/>
  <c r="DA66" i="89"/>
  <c r="BU66" i="89"/>
  <c r="BV134" i="89"/>
  <c r="CL134" i="89"/>
  <c r="DB134" i="89"/>
  <c r="BZ84" i="89"/>
  <c r="CP84" i="89"/>
  <c r="DF84" i="89"/>
  <c r="BO169" i="90"/>
  <c r="CE169" i="90"/>
  <c r="CU169" i="90"/>
  <c r="BW49" i="90"/>
  <c r="CM49" i="90"/>
  <c r="DC49" i="90"/>
  <c r="CV139" i="90"/>
  <c r="CF139" i="90"/>
  <c r="BP139" i="90"/>
  <c r="BX194" i="90"/>
  <c r="CN194" i="90"/>
  <c r="DD194" i="90"/>
  <c r="BX38" i="90"/>
  <c r="CN38" i="90"/>
  <c r="DD38" i="90"/>
  <c r="BY193" i="90"/>
  <c r="CO193" i="90"/>
  <c r="DE193" i="90"/>
  <c r="BZ148" i="90"/>
  <c r="CP148" i="90"/>
  <c r="DF148" i="90"/>
  <c r="BV184" i="44"/>
  <c r="CL184" i="44"/>
  <c r="DB184" i="44"/>
  <c r="BV121" i="44"/>
  <c r="CL121" i="44"/>
  <c r="DB121" i="44"/>
  <c r="BO154" i="44"/>
  <c r="CE154" i="44"/>
  <c r="CU154" i="44"/>
  <c r="BU211" i="44"/>
  <c r="CK211" i="44"/>
  <c r="DA211" i="44"/>
  <c r="BW143" i="44"/>
  <c r="CM143" i="44"/>
  <c r="DC143" i="44"/>
  <c r="BS183" i="89"/>
  <c r="CI183" i="89"/>
  <c r="CY183" i="89"/>
  <c r="BT223" i="89"/>
  <c r="CJ223" i="89"/>
  <c r="CZ223" i="89"/>
  <c r="BU218" i="89"/>
  <c r="CK218" i="89"/>
  <c r="DA218" i="89"/>
  <c r="BU154" i="89"/>
  <c r="CK154" i="89"/>
  <c r="DA154" i="89"/>
  <c r="BU90" i="89"/>
  <c r="CK90" i="89"/>
  <c r="DA90" i="89"/>
  <c r="BV166" i="89"/>
  <c r="CL166" i="89"/>
  <c r="DB166" i="89"/>
  <c r="CK38" i="89"/>
  <c r="BU38" i="89"/>
  <c r="DA38" i="89"/>
  <c r="BR149" i="89"/>
  <c r="CH149" i="89"/>
  <c r="CX149" i="89"/>
  <c r="BO80" i="90"/>
  <c r="CE80" i="90"/>
  <c r="CU80" i="90"/>
  <c r="BW193" i="90"/>
  <c r="CM193" i="90"/>
  <c r="DC193" i="90"/>
  <c r="BW40" i="90"/>
  <c r="CM40" i="90"/>
  <c r="DC40" i="90"/>
  <c r="BP169" i="90"/>
  <c r="CF169" i="90"/>
  <c r="CV169" i="90"/>
  <c r="BX212" i="90"/>
  <c r="CN212" i="90"/>
  <c r="DD212" i="90"/>
  <c r="BX45" i="90"/>
  <c r="CN45" i="90"/>
  <c r="DD45" i="90"/>
  <c r="BR150" i="90"/>
  <c r="CH150" i="90"/>
  <c r="CX150" i="90"/>
  <c r="J9" i="53"/>
  <c r="J11" i="53" s="1"/>
  <c r="J13" i="53" s="1"/>
  <c r="CR229" i="89"/>
  <c r="BT182" i="89"/>
  <c r="CJ182" i="89"/>
  <c r="CZ182" i="89"/>
  <c r="BV174" i="44"/>
  <c r="CL174" i="44"/>
  <c r="DB174" i="44"/>
  <c r="BV111" i="44"/>
  <c r="CL111" i="44"/>
  <c r="DB111" i="44"/>
  <c r="BO112" i="44"/>
  <c r="CE112" i="44"/>
  <c r="CU112" i="44"/>
  <c r="BP160" i="44"/>
  <c r="CF160" i="44"/>
  <c r="CV160" i="44"/>
  <c r="BW173" i="44"/>
  <c r="CM173" i="44"/>
  <c r="DC173" i="44"/>
  <c r="D9" i="54"/>
  <c r="D11" i="54" s="1"/>
  <c r="BS205" i="89"/>
  <c r="CI205" i="89"/>
  <c r="CY205" i="89"/>
  <c r="BT181" i="89"/>
  <c r="CJ181" i="89"/>
  <c r="CZ181" i="89"/>
  <c r="BU184" i="89"/>
  <c r="CK184" i="89"/>
  <c r="DA184" i="89"/>
  <c r="BU119" i="89"/>
  <c r="CK119" i="89"/>
  <c r="DA119" i="89"/>
  <c r="CK47" i="89"/>
  <c r="BU47" i="89"/>
  <c r="DA47" i="89"/>
  <c r="BV100" i="89"/>
  <c r="CL100" i="89"/>
  <c r="DB100" i="89"/>
  <c r="BO54" i="90"/>
  <c r="CE54" i="90"/>
  <c r="CU54" i="90"/>
  <c r="BW191" i="90"/>
  <c r="CM191" i="90"/>
  <c r="DC191" i="90"/>
  <c r="CV216" i="90"/>
  <c r="BP216" i="90"/>
  <c r="CF216" i="90"/>
  <c r="BP41" i="90"/>
  <c r="CF41" i="90"/>
  <c r="CV41" i="90"/>
  <c r="BX43" i="90"/>
  <c r="CN43" i="90"/>
  <c r="DD43" i="90"/>
  <c r="BR146" i="90"/>
  <c r="CH146" i="90"/>
  <c r="CX146" i="90"/>
  <c r="R1" i="54"/>
  <c r="CG45" i="44"/>
  <c r="BQ45" i="44"/>
  <c r="CW45" i="44"/>
  <c r="BV156" i="44"/>
  <c r="CL156" i="44"/>
  <c r="DB156" i="44"/>
  <c r="BO182" i="44"/>
  <c r="CE182" i="44"/>
  <c r="CU182" i="44"/>
  <c r="BO102" i="44"/>
  <c r="CE102" i="44"/>
  <c r="CU102" i="44"/>
  <c r="BU191" i="44"/>
  <c r="CK191" i="44"/>
  <c r="DA191" i="44"/>
  <c r="BP120" i="44"/>
  <c r="CF120" i="44"/>
  <c r="CV120" i="44"/>
  <c r="BW115" i="44"/>
  <c r="CM115" i="44"/>
  <c r="DC115" i="44"/>
  <c r="BZ213" i="44"/>
  <c r="CP213" i="44"/>
  <c r="DF213" i="44"/>
  <c r="BX56" i="44"/>
  <c r="CN56" i="44"/>
  <c r="DD56" i="44"/>
  <c r="BS187" i="89"/>
  <c r="CI187" i="89"/>
  <c r="CY187" i="89"/>
  <c r="BT171" i="89"/>
  <c r="CJ171" i="89"/>
  <c r="CZ171" i="89"/>
  <c r="BU206" i="89"/>
  <c r="CK206" i="89"/>
  <c r="DA206" i="89"/>
  <c r="BU141" i="89"/>
  <c r="CK141" i="89"/>
  <c r="DA141" i="89"/>
  <c r="CK77" i="89"/>
  <c r="DA77" i="89"/>
  <c r="BU77" i="89"/>
  <c r="BV218" i="89"/>
  <c r="CL218" i="89"/>
  <c r="DB218" i="89"/>
  <c r="BV90" i="89"/>
  <c r="CL90" i="89"/>
  <c r="DB90" i="89"/>
  <c r="BO172" i="90"/>
  <c r="CE172" i="90"/>
  <c r="CU172" i="90"/>
  <c r="BO44" i="90"/>
  <c r="CE44" i="90"/>
  <c r="CU44" i="90"/>
  <c r="BW148" i="90"/>
  <c r="DC148" i="90"/>
  <c r="CM148" i="90"/>
  <c r="BP165" i="90"/>
  <c r="CF165" i="90"/>
  <c r="CV165" i="90"/>
  <c r="BX165" i="90"/>
  <c r="CN165" i="90"/>
  <c r="DD165" i="90"/>
  <c r="BQ225" i="90"/>
  <c r="CG225" i="90"/>
  <c r="CW225" i="90"/>
  <c r="BZ145" i="90"/>
  <c r="CP145" i="90"/>
  <c r="DF145" i="90"/>
  <c r="CK142" i="90"/>
  <c r="BU142" i="90"/>
  <c r="DA142" i="90"/>
  <c r="BV119" i="90"/>
  <c r="CL119" i="90"/>
  <c r="DB119" i="90"/>
  <c r="BV187" i="44"/>
  <c r="CL187" i="44"/>
  <c r="DB187" i="44"/>
  <c r="BV116" i="44"/>
  <c r="CL116" i="44"/>
  <c r="DB116" i="44"/>
  <c r="BO157" i="44"/>
  <c r="CE157" i="44"/>
  <c r="CU157" i="44"/>
  <c r="BV32" i="44"/>
  <c r="CL32" i="44"/>
  <c r="DB32" i="44"/>
  <c r="E9" i="53"/>
  <c r="E11" i="53" s="1"/>
  <c r="E13" i="53" s="1"/>
  <c r="E14" i="53"/>
  <c r="BW186" i="44"/>
  <c r="CM186" i="44"/>
  <c r="DC186" i="44"/>
  <c r="BW98" i="44"/>
  <c r="CM98" i="44"/>
  <c r="DC98" i="44"/>
  <c r="CH196" i="44"/>
  <c r="CX196" i="44"/>
  <c r="BR196" i="44"/>
  <c r="BX176" i="44"/>
  <c r="CN176" i="44"/>
  <c r="DD176" i="44"/>
  <c r="BS202" i="89"/>
  <c r="CI202" i="89"/>
  <c r="CY202" i="89"/>
  <c r="BT186" i="89"/>
  <c r="CJ186" i="89"/>
  <c r="CZ186" i="89"/>
  <c r="BU197" i="89"/>
  <c r="CK197" i="89"/>
  <c r="DA197" i="89"/>
  <c r="BU132" i="89"/>
  <c r="CK132" i="89"/>
  <c r="DA132" i="89"/>
  <c r="CK60" i="89"/>
  <c r="DA60" i="89"/>
  <c r="BU60" i="89"/>
  <c r="BV169" i="89"/>
  <c r="CL169" i="89"/>
  <c r="DB169" i="89"/>
  <c r="BO59" i="90"/>
  <c r="CE59" i="90"/>
  <c r="CU59" i="90"/>
  <c r="BW147" i="90"/>
  <c r="DC147" i="90"/>
  <c r="CM147" i="90"/>
  <c r="BW35" i="90"/>
  <c r="CM35" i="90"/>
  <c r="DC35" i="90"/>
  <c r="CC228" i="90"/>
  <c r="CC229" i="90"/>
  <c r="BP113" i="90"/>
  <c r="CF113" i="90"/>
  <c r="CV113" i="90"/>
  <c r="BX172" i="90"/>
  <c r="CN172" i="90"/>
  <c r="DD172" i="90"/>
  <c r="BQ193" i="90"/>
  <c r="CG193" i="90"/>
  <c r="CW193" i="90"/>
  <c r="BZ158" i="90"/>
  <c r="CP158" i="90"/>
  <c r="DF158" i="90"/>
  <c r="BV147" i="44"/>
  <c r="CL147" i="44"/>
  <c r="DB147" i="44"/>
  <c r="BO188" i="44"/>
  <c r="CE188" i="44"/>
  <c r="CU188" i="44"/>
  <c r="BO108" i="44"/>
  <c r="CE108" i="44"/>
  <c r="CU108" i="44"/>
  <c r="BU96" i="44"/>
  <c r="DA96" i="44"/>
  <c r="CK96" i="44"/>
  <c r="BP48" i="44"/>
  <c r="CF48" i="44"/>
  <c r="CV48" i="44"/>
  <c r="BW113" i="44"/>
  <c r="CM113" i="44"/>
  <c r="DC113" i="44"/>
  <c r="BS225" i="89"/>
  <c r="CI225" i="89"/>
  <c r="CY225" i="89"/>
  <c r="BT105" i="89"/>
  <c r="CJ105" i="89"/>
  <c r="CZ105" i="89"/>
  <c r="BU164" i="89"/>
  <c r="CK164" i="89"/>
  <c r="DA164" i="89"/>
  <c r="BU100" i="89"/>
  <c r="CK100" i="89"/>
  <c r="DA100" i="89"/>
  <c r="BV127" i="89"/>
  <c r="CL127" i="89"/>
  <c r="DB127" i="89"/>
  <c r="BO170" i="90"/>
  <c r="CE170" i="90"/>
  <c r="CU170" i="90"/>
  <c r="BW186" i="90"/>
  <c r="CM186" i="90"/>
  <c r="DC186" i="90"/>
  <c r="BP60" i="90"/>
  <c r="CF60" i="90"/>
  <c r="CV60" i="90"/>
  <c r="BX117" i="90"/>
  <c r="CN117" i="90"/>
  <c r="DD117" i="90"/>
  <c r="BY208" i="90"/>
  <c r="CO208" i="90"/>
  <c r="DE208" i="90"/>
  <c r="BR173" i="90"/>
  <c r="CH173" i="90"/>
  <c r="CX173" i="90"/>
  <c r="BV146" i="44"/>
  <c r="CL146" i="44"/>
  <c r="DB146" i="44"/>
  <c r="BO179" i="44"/>
  <c r="CE179" i="44"/>
  <c r="CU179" i="44"/>
  <c r="BO99" i="44"/>
  <c r="CE99" i="44"/>
  <c r="CU99" i="44"/>
  <c r="BW112" i="44"/>
  <c r="CM112" i="44"/>
  <c r="DC112" i="44"/>
  <c r="BS176" i="89"/>
  <c r="CI176" i="89"/>
  <c r="CY176" i="89"/>
  <c r="BT168" i="89"/>
  <c r="CZ168" i="89"/>
  <c r="CJ168" i="89"/>
  <c r="BU187" i="89"/>
  <c r="CK187" i="89"/>
  <c r="DA187" i="89"/>
  <c r="BU122" i="89"/>
  <c r="CK122" i="89"/>
  <c r="DA122" i="89"/>
  <c r="CK58" i="89"/>
  <c r="DA58" i="89"/>
  <c r="BU58" i="89"/>
  <c r="BV126" i="89"/>
  <c r="CL126" i="89"/>
  <c r="DB126" i="89"/>
  <c r="BZ76" i="89"/>
  <c r="CP76" i="89"/>
  <c r="DF76" i="89"/>
  <c r="CU97" i="90"/>
  <c r="CE97" i="90"/>
  <c r="BO97" i="90"/>
  <c r="BW41" i="90"/>
  <c r="CM41" i="90"/>
  <c r="DC41" i="90"/>
  <c r="BP115" i="90"/>
  <c r="CF115" i="90"/>
  <c r="CV115" i="90"/>
  <c r="BX170" i="90"/>
  <c r="CN170" i="90"/>
  <c r="DD170" i="90"/>
  <c r="CO112" i="90"/>
  <c r="DE112" i="90"/>
  <c r="BY112" i="90"/>
  <c r="BV176" i="44"/>
  <c r="CL176" i="44"/>
  <c r="DB176" i="44"/>
  <c r="BV113" i="44"/>
  <c r="CL113" i="44"/>
  <c r="DB113" i="44"/>
  <c r="BO146" i="44"/>
  <c r="CE146" i="44"/>
  <c r="CU146" i="44"/>
  <c r="BU203" i="44"/>
  <c r="CK203" i="44"/>
  <c r="DA203" i="44"/>
  <c r="BO41" i="44"/>
  <c r="CE41" i="44"/>
  <c r="CU41" i="44"/>
  <c r="BW119" i="44"/>
  <c r="CM119" i="44"/>
  <c r="DC119" i="44"/>
  <c r="F14" i="53"/>
  <c r="F9" i="53"/>
  <c r="F11" i="53" s="1"/>
  <c r="F13" i="53" s="1"/>
  <c r="BS175" i="89"/>
  <c r="CI175" i="89"/>
  <c r="CY175" i="89"/>
  <c r="BT216" i="89"/>
  <c r="CJ216" i="89"/>
  <c r="CZ216" i="89"/>
  <c r="BU210" i="89"/>
  <c r="CK210" i="89"/>
  <c r="DA210" i="89"/>
  <c r="BU146" i="89"/>
  <c r="CK146" i="89"/>
  <c r="DA146" i="89"/>
  <c r="CK81" i="89"/>
  <c r="DA81" i="89"/>
  <c r="BU81" i="89"/>
  <c r="BV141" i="89"/>
  <c r="CL141" i="89"/>
  <c r="DB141" i="89"/>
  <c r="BO72" i="90"/>
  <c r="CE72" i="90"/>
  <c r="CU72" i="90"/>
  <c r="BW190" i="90"/>
  <c r="CM190" i="90"/>
  <c r="DC190" i="90"/>
  <c r="BW33" i="90"/>
  <c r="CM33" i="90"/>
  <c r="DC33" i="90"/>
  <c r="BP129" i="90"/>
  <c r="CF129" i="90"/>
  <c r="CV129" i="90"/>
  <c r="BX169" i="90"/>
  <c r="CN169" i="90"/>
  <c r="DD169" i="90"/>
  <c r="BX37" i="90"/>
  <c r="CN37" i="90"/>
  <c r="DD37" i="90"/>
  <c r="CX113" i="90"/>
  <c r="CH113" i="90"/>
  <c r="BR113" i="90"/>
  <c r="BS182" i="89"/>
  <c r="CI182" i="89"/>
  <c r="CY182" i="89"/>
  <c r="BT174" i="89"/>
  <c r="CJ174" i="89"/>
  <c r="CZ174" i="89"/>
  <c r="BV166" i="44"/>
  <c r="CL166" i="44"/>
  <c r="DB166" i="44"/>
  <c r="BV101" i="44"/>
  <c r="CL101" i="44"/>
  <c r="DB101" i="44"/>
  <c r="BO104" i="44"/>
  <c r="CE104" i="44"/>
  <c r="CU104" i="44"/>
  <c r="BU209" i="44"/>
  <c r="CK209" i="44"/>
  <c r="DA209" i="44"/>
  <c r="BP152" i="44"/>
  <c r="CF152" i="44"/>
  <c r="CV152" i="44"/>
  <c r="BW165" i="44"/>
  <c r="CM165" i="44"/>
  <c r="DC165" i="44"/>
  <c r="M9" i="54"/>
  <c r="M11" i="54" s="1"/>
  <c r="M13" i="54" s="1"/>
  <c r="BS195" i="89"/>
  <c r="CI195" i="89"/>
  <c r="CY195" i="89"/>
  <c r="BT173" i="89"/>
  <c r="CJ173" i="89"/>
  <c r="CZ173" i="89"/>
  <c r="BU176" i="89"/>
  <c r="CK176" i="89"/>
  <c r="DA176" i="89"/>
  <c r="BU104" i="89"/>
  <c r="CK104" i="89"/>
  <c r="DA104" i="89"/>
  <c r="BV220" i="89"/>
  <c r="CL220" i="89"/>
  <c r="DB220" i="89"/>
  <c r="BV92" i="89"/>
  <c r="CL92" i="89"/>
  <c r="DB92" i="89"/>
  <c r="BO224" i="90"/>
  <c r="CU224" i="90"/>
  <c r="CE224" i="90"/>
  <c r="BO46" i="90"/>
  <c r="CE46" i="90"/>
  <c r="CU46" i="90"/>
  <c r="BW167" i="90"/>
  <c r="CM167" i="90"/>
  <c r="DC167" i="90"/>
  <c r="BP193" i="90"/>
  <c r="CF193" i="90"/>
  <c r="CV193" i="90"/>
  <c r="BX226" i="90"/>
  <c r="CN226" i="90"/>
  <c r="DD226" i="90"/>
  <c r="BX35" i="90"/>
  <c r="CN35" i="90"/>
  <c r="DD35" i="90"/>
  <c r="BR148" i="90"/>
  <c r="CH148" i="90"/>
  <c r="CX148" i="90"/>
  <c r="C14" i="54"/>
  <c r="DY213" i="89" l="1"/>
  <c r="DY105" i="89"/>
  <c r="DY53" i="89"/>
  <c r="DY224" i="89"/>
  <c r="DY117" i="89"/>
  <c r="DY128" i="89"/>
  <c r="DY138" i="89"/>
  <c r="DY190" i="89"/>
  <c r="DY30" i="89"/>
  <c r="DY201" i="89"/>
  <c r="DY41" i="89"/>
  <c r="DY222" i="89"/>
  <c r="DY63" i="89"/>
  <c r="DY146" i="89"/>
  <c r="DY73" i="89"/>
  <c r="DY156" i="89"/>
  <c r="DY85" i="89"/>
  <c r="DY168" i="89"/>
  <c r="DY95" i="89"/>
  <c r="DY180" i="89"/>
  <c r="DY31" i="89"/>
  <c r="DY45" i="89"/>
  <c r="DY55" i="89"/>
  <c r="DY65" i="89"/>
  <c r="DY77" i="89"/>
  <c r="DY87" i="89"/>
  <c r="DY97" i="89"/>
  <c r="DY109" i="89"/>
  <c r="DY120" i="89"/>
  <c r="DY130" i="89"/>
  <c r="DY142" i="89"/>
  <c r="DY148" i="89"/>
  <c r="DY158" i="89"/>
  <c r="DY172" i="89"/>
  <c r="DY182" i="89"/>
  <c r="DY215" i="89"/>
  <c r="DY205" i="89"/>
  <c r="DY216" i="89"/>
  <c r="DY226" i="89"/>
  <c r="DY27" i="89"/>
  <c r="DY88" i="89"/>
  <c r="DY47" i="89"/>
  <c r="DY57" i="89"/>
  <c r="DY69" i="89"/>
  <c r="DY79" i="89"/>
  <c r="DY119" i="89"/>
  <c r="DY101" i="89"/>
  <c r="DY111" i="89"/>
  <c r="DY122" i="89"/>
  <c r="DY134" i="89"/>
  <c r="DY165" i="89"/>
  <c r="DY150" i="89"/>
  <c r="DY162" i="89"/>
  <c r="DY174" i="89"/>
  <c r="DY184" i="89"/>
  <c r="DY197" i="89"/>
  <c r="DY207" i="89"/>
  <c r="DY218" i="89"/>
  <c r="DY29" i="89"/>
  <c r="DY39" i="89"/>
  <c r="DY49" i="89"/>
  <c r="DY61" i="89"/>
  <c r="DY71" i="89"/>
  <c r="DY81" i="89"/>
  <c r="DY93" i="89"/>
  <c r="DY103" i="89"/>
  <c r="DY115" i="89"/>
  <c r="DY126" i="89"/>
  <c r="DY136" i="89"/>
  <c r="DY166" i="89"/>
  <c r="DY154" i="89"/>
  <c r="DY164" i="89"/>
  <c r="DY176" i="89"/>
  <c r="DY188" i="89"/>
  <c r="DY199" i="89"/>
  <c r="DY209" i="89"/>
  <c r="FE152" i="89"/>
  <c r="DY223" i="89"/>
  <c r="DY40" i="89"/>
  <c r="DY48" i="89"/>
  <c r="DY56" i="89"/>
  <c r="DY64" i="89"/>
  <c r="DY72" i="89"/>
  <c r="DY80" i="89"/>
  <c r="DY89" i="89"/>
  <c r="DY96" i="89"/>
  <c r="DY104" i="89"/>
  <c r="DY112" i="89"/>
  <c r="DY121" i="89"/>
  <c r="DY129" i="89"/>
  <c r="DY137" i="89"/>
  <c r="DY192" i="89"/>
  <c r="DY149" i="89"/>
  <c r="DY157" i="89"/>
  <c r="DY193" i="89"/>
  <c r="DY175" i="89"/>
  <c r="DY183" i="89"/>
  <c r="DY191" i="89"/>
  <c r="DY200" i="89"/>
  <c r="DY208" i="89"/>
  <c r="DY214" i="89"/>
  <c r="DY225" i="89"/>
  <c r="DY33" i="89"/>
  <c r="DY32" i="89"/>
  <c r="DY42" i="89"/>
  <c r="DY50" i="89"/>
  <c r="DY58" i="89"/>
  <c r="DY66" i="89"/>
  <c r="DY74" i="89"/>
  <c r="DY82" i="89"/>
  <c r="DY90" i="89"/>
  <c r="DY98" i="89"/>
  <c r="DY106" i="89"/>
  <c r="DY116" i="89"/>
  <c r="DY123" i="89"/>
  <c r="DY131" i="89"/>
  <c r="DY139" i="89"/>
  <c r="DY167" i="89"/>
  <c r="DY151" i="89"/>
  <c r="DY159" i="89"/>
  <c r="DY169" i="89"/>
  <c r="DY177" i="89"/>
  <c r="DY185" i="89"/>
  <c r="DY194" i="89"/>
  <c r="DY202" i="89"/>
  <c r="DY210" i="89"/>
  <c r="DY219" i="89"/>
  <c r="DY227" i="89"/>
  <c r="DY36" i="89"/>
  <c r="DY35" i="89"/>
  <c r="DY43" i="89"/>
  <c r="DY51" i="89"/>
  <c r="DY59" i="89"/>
  <c r="DY67" i="89"/>
  <c r="DY75" i="89"/>
  <c r="DY83" i="89"/>
  <c r="DY91" i="89"/>
  <c r="DY99" i="89"/>
  <c r="DY107" i="89"/>
  <c r="DY113" i="89"/>
  <c r="DY124" i="89"/>
  <c r="DY132" i="89"/>
  <c r="DY140" i="89"/>
  <c r="DY144" i="89"/>
  <c r="DY152" i="89"/>
  <c r="DY160" i="89"/>
  <c r="DY170" i="89"/>
  <c r="DY178" i="89"/>
  <c r="DY186" i="89"/>
  <c r="DY195" i="89"/>
  <c r="DY203" i="89"/>
  <c r="DY211" i="89"/>
  <c r="DY220" i="89"/>
  <c r="DY37" i="89"/>
  <c r="DY34" i="89"/>
  <c r="BM34" i="89" s="1"/>
  <c r="AG34" i="89" s="1"/>
  <c r="AW34" i="89" s="1"/>
  <c r="DY44" i="89"/>
  <c r="DY52" i="89"/>
  <c r="DY60" i="89"/>
  <c r="DY68" i="89"/>
  <c r="DY76" i="89"/>
  <c r="DY84" i="89"/>
  <c r="DY92" i="89"/>
  <c r="DY100" i="89"/>
  <c r="DY108" i="89"/>
  <c r="DY114" i="89"/>
  <c r="DY125" i="89"/>
  <c r="DY133" i="89"/>
  <c r="DY141" i="89"/>
  <c r="DY145" i="89"/>
  <c r="DY153" i="89"/>
  <c r="DY161" i="89"/>
  <c r="DY171" i="89"/>
  <c r="DY179" i="89"/>
  <c r="DY187" i="89"/>
  <c r="DY196" i="89"/>
  <c r="DY204" i="89"/>
  <c r="DY212" i="89"/>
  <c r="DY221" i="89"/>
  <c r="DY28" i="89"/>
  <c r="DY38" i="89"/>
  <c r="DY46" i="89"/>
  <c r="DY54" i="89"/>
  <c r="DY62" i="89"/>
  <c r="DY70" i="89"/>
  <c r="DY78" i="89"/>
  <c r="DY86" i="89"/>
  <c r="DY94" i="89"/>
  <c r="DY102" i="89"/>
  <c r="DY110" i="89"/>
  <c r="DY118" i="89"/>
  <c r="DY127" i="89"/>
  <c r="DY135" i="89"/>
  <c r="DY143" i="89"/>
  <c r="DY147" i="89"/>
  <c r="DY155" i="89"/>
  <c r="DY163" i="89"/>
  <c r="DY173" i="89"/>
  <c r="DY181" i="89"/>
  <c r="DY189" i="89"/>
  <c r="DY198" i="89"/>
  <c r="DY206" i="89"/>
  <c r="DY217" i="89"/>
  <c r="FE97" i="89"/>
  <c r="FE137" i="89"/>
  <c r="FE227" i="89"/>
  <c r="FE86" i="89"/>
  <c r="FE72" i="89"/>
  <c r="FE210" i="89"/>
  <c r="EO184" i="89"/>
  <c r="EO53" i="89"/>
  <c r="EO144" i="89"/>
  <c r="FE216" i="89"/>
  <c r="EO195" i="89"/>
  <c r="EO69" i="89"/>
  <c r="EO133" i="89"/>
  <c r="EO200" i="89"/>
  <c r="EO77" i="89"/>
  <c r="EO141" i="89"/>
  <c r="EO208" i="89"/>
  <c r="EO85" i="89"/>
  <c r="EO149" i="89"/>
  <c r="EO213" i="89"/>
  <c r="EO30" i="89"/>
  <c r="EO95" i="89"/>
  <c r="EO157" i="89"/>
  <c r="EO224" i="89"/>
  <c r="EO87" i="89"/>
  <c r="EO103" i="89"/>
  <c r="EO166" i="89"/>
  <c r="EO45" i="89"/>
  <c r="EO111" i="89"/>
  <c r="EO176" i="89"/>
  <c r="EO61" i="89"/>
  <c r="EO125" i="89"/>
  <c r="FE80" i="89"/>
  <c r="FE169" i="89"/>
  <c r="FE194" i="89"/>
  <c r="FE89" i="89"/>
  <c r="FE144" i="89"/>
  <c r="FE202" i="89"/>
  <c r="FE40" i="89"/>
  <c r="FE105" i="89"/>
  <c r="FE160" i="89"/>
  <c r="FE48" i="89"/>
  <c r="FE113" i="89"/>
  <c r="FE180" i="89"/>
  <c r="FE56" i="89"/>
  <c r="FE121" i="89"/>
  <c r="FE188" i="89"/>
  <c r="FE64" i="89"/>
  <c r="FE129" i="89"/>
  <c r="EO223" i="89"/>
  <c r="FE208" i="89"/>
  <c r="FE32" i="89"/>
  <c r="FE39" i="89"/>
  <c r="FE47" i="89"/>
  <c r="FE55" i="89"/>
  <c r="FE63" i="89"/>
  <c r="FE71" i="89"/>
  <c r="FE79" i="89"/>
  <c r="FE88" i="89"/>
  <c r="FE96" i="89"/>
  <c r="FE104" i="89"/>
  <c r="FE112" i="89"/>
  <c r="FE120" i="89"/>
  <c r="FE128" i="89"/>
  <c r="FE136" i="89"/>
  <c r="FE176" i="89"/>
  <c r="FE143" i="89"/>
  <c r="FE151" i="89"/>
  <c r="FE159" i="89"/>
  <c r="FE179" i="89"/>
  <c r="FE187" i="89"/>
  <c r="FE219" i="89"/>
  <c r="FE226" i="89"/>
  <c r="FE193" i="89"/>
  <c r="FE201" i="89"/>
  <c r="FE209" i="89"/>
  <c r="FE33" i="89"/>
  <c r="FE41" i="89"/>
  <c r="FE49" i="89"/>
  <c r="FE57" i="89"/>
  <c r="FE65" i="89"/>
  <c r="FE73" i="89"/>
  <c r="FE81" i="89"/>
  <c r="FE90" i="89"/>
  <c r="FE98" i="89"/>
  <c r="FE106" i="89"/>
  <c r="FE114" i="89"/>
  <c r="FE122" i="89"/>
  <c r="FE130" i="89"/>
  <c r="FE138" i="89"/>
  <c r="FE175" i="89"/>
  <c r="FE145" i="89"/>
  <c r="FE153" i="89"/>
  <c r="FE161" i="89"/>
  <c r="FE181" i="89"/>
  <c r="FE165" i="89"/>
  <c r="FE220" i="89"/>
  <c r="FE213" i="89"/>
  <c r="FE195" i="89"/>
  <c r="FE203" i="89"/>
  <c r="FE211" i="89"/>
  <c r="FE27" i="89"/>
  <c r="FE34" i="89"/>
  <c r="FE42" i="89"/>
  <c r="FE50" i="89"/>
  <c r="FE58" i="89"/>
  <c r="FE66" i="89"/>
  <c r="FE74" i="89"/>
  <c r="FE82" i="89"/>
  <c r="FE91" i="89"/>
  <c r="FE99" i="89"/>
  <c r="FE107" i="89"/>
  <c r="FE115" i="89"/>
  <c r="FE123" i="89"/>
  <c r="FE131" i="89"/>
  <c r="FE139" i="89"/>
  <c r="FE174" i="89"/>
  <c r="FE146" i="89"/>
  <c r="FE154" i="89"/>
  <c r="FE162" i="89"/>
  <c r="FE182" i="89"/>
  <c r="FE170" i="89"/>
  <c r="FE221" i="89"/>
  <c r="FE218" i="89"/>
  <c r="FE196" i="89"/>
  <c r="FE204" i="89"/>
  <c r="FE212" i="89"/>
  <c r="FE28" i="89"/>
  <c r="FE35" i="89"/>
  <c r="FE43" i="89"/>
  <c r="FE51" i="89"/>
  <c r="FE59" i="89"/>
  <c r="FE67" i="89"/>
  <c r="FE75" i="89"/>
  <c r="FE83" i="89"/>
  <c r="FE92" i="89"/>
  <c r="FE100" i="89"/>
  <c r="FE108" i="89"/>
  <c r="FE116" i="89"/>
  <c r="FE124" i="89"/>
  <c r="FE132" i="89"/>
  <c r="FE140" i="89"/>
  <c r="FE190" i="89"/>
  <c r="FE147" i="89"/>
  <c r="FE155" i="89"/>
  <c r="FE163" i="89"/>
  <c r="FE183" i="89"/>
  <c r="FE178" i="89"/>
  <c r="FE222" i="89"/>
  <c r="FE215" i="89"/>
  <c r="FE197" i="89"/>
  <c r="FE205" i="89"/>
  <c r="FE29" i="89"/>
  <c r="FE36" i="89"/>
  <c r="FE44" i="89"/>
  <c r="FE52" i="89"/>
  <c r="FE60" i="89"/>
  <c r="FE68" i="89"/>
  <c r="FE76" i="89"/>
  <c r="FE84" i="89"/>
  <c r="FE93" i="89"/>
  <c r="FE101" i="89"/>
  <c r="FE109" i="89"/>
  <c r="FE117" i="89"/>
  <c r="FE125" i="89"/>
  <c r="FE133" i="89"/>
  <c r="FE141" i="89"/>
  <c r="FE173" i="89"/>
  <c r="FE148" i="89"/>
  <c r="FE156" i="89"/>
  <c r="FE164" i="89"/>
  <c r="FE184" i="89"/>
  <c r="FE166" i="89"/>
  <c r="FE223" i="89"/>
  <c r="FE217" i="89"/>
  <c r="FE198" i="89"/>
  <c r="FE206" i="89"/>
  <c r="FE30" i="89"/>
  <c r="FE37" i="89"/>
  <c r="FE45" i="89"/>
  <c r="FE53" i="89"/>
  <c r="FE61" i="89"/>
  <c r="FE69" i="89"/>
  <c r="FE77" i="89"/>
  <c r="FE85" i="89"/>
  <c r="FE94" i="89"/>
  <c r="FE102" i="89"/>
  <c r="FE110" i="89"/>
  <c r="FE118" i="89"/>
  <c r="FE126" i="89"/>
  <c r="FE134" i="89"/>
  <c r="FE142" i="89"/>
  <c r="FE172" i="89"/>
  <c r="FE149" i="89"/>
  <c r="FE157" i="89"/>
  <c r="FE168" i="89"/>
  <c r="FE185" i="89"/>
  <c r="FE177" i="89"/>
  <c r="FE224" i="89"/>
  <c r="FE191" i="89"/>
  <c r="FE199" i="89"/>
  <c r="FE207" i="89"/>
  <c r="FE31" i="89"/>
  <c r="FE38" i="89"/>
  <c r="FE46" i="89"/>
  <c r="FE54" i="89"/>
  <c r="FE62" i="89"/>
  <c r="FE70" i="89"/>
  <c r="FE78" i="89"/>
  <c r="FE87" i="89"/>
  <c r="FE95" i="89"/>
  <c r="FE103" i="89"/>
  <c r="FE111" i="89"/>
  <c r="FE119" i="89"/>
  <c r="FE127" i="89"/>
  <c r="FE135" i="89"/>
  <c r="FE167" i="89"/>
  <c r="FE189" i="89"/>
  <c r="FE150" i="89"/>
  <c r="FE158" i="89"/>
  <c r="FE171" i="89"/>
  <c r="FE186" i="89"/>
  <c r="FE214" i="89"/>
  <c r="FE225" i="89"/>
  <c r="FE192" i="89"/>
  <c r="FE200" i="89"/>
  <c r="EO91" i="89"/>
  <c r="EO70" i="89"/>
  <c r="EO96" i="89"/>
  <c r="EO118" i="89"/>
  <c r="EO134" i="89"/>
  <c r="EO150" i="89"/>
  <c r="EO158" i="89"/>
  <c r="EO168" i="89"/>
  <c r="EO177" i="89"/>
  <c r="EO193" i="89"/>
  <c r="EO201" i="89"/>
  <c r="EO209" i="89"/>
  <c r="EO217" i="89"/>
  <c r="EO225" i="89"/>
  <c r="EO31" i="89"/>
  <c r="EO46" i="89"/>
  <c r="EO54" i="89"/>
  <c r="EO62" i="89"/>
  <c r="EO78" i="89"/>
  <c r="EO86" i="89"/>
  <c r="EO104" i="89"/>
  <c r="EO113" i="89"/>
  <c r="EO126" i="89"/>
  <c r="EO142" i="89"/>
  <c r="EO185" i="89"/>
  <c r="EO32" i="89"/>
  <c r="EO89" i="89"/>
  <c r="EO47" i="89"/>
  <c r="EO55" i="89"/>
  <c r="EO63" i="89"/>
  <c r="EO71" i="89"/>
  <c r="EO79" i="89"/>
  <c r="EO90" i="89"/>
  <c r="EO97" i="89"/>
  <c r="EO105" i="89"/>
  <c r="EO114" i="89"/>
  <c r="EO119" i="89"/>
  <c r="EO127" i="89"/>
  <c r="EO135" i="89"/>
  <c r="EO145" i="89"/>
  <c r="EO151" i="89"/>
  <c r="EO159" i="89"/>
  <c r="EO167" i="89"/>
  <c r="EO178" i="89"/>
  <c r="EO186" i="89"/>
  <c r="EO197" i="89"/>
  <c r="EO202" i="89"/>
  <c r="EO210" i="89"/>
  <c r="EO218" i="89"/>
  <c r="EO226" i="89"/>
  <c r="EO39" i="89"/>
  <c r="EO80" i="89"/>
  <c r="EO106" i="89"/>
  <c r="EO128" i="89"/>
  <c r="EO136" i="89"/>
  <c r="EO170" i="89"/>
  <c r="EO171" i="89"/>
  <c r="EO179" i="89"/>
  <c r="EO187" i="89"/>
  <c r="EO199" i="89"/>
  <c r="EO203" i="89"/>
  <c r="EO211" i="89"/>
  <c r="EO227" i="89"/>
  <c r="EO72" i="89"/>
  <c r="EO37" i="89"/>
  <c r="EO35" i="89"/>
  <c r="EO41" i="89"/>
  <c r="EO49" i="89"/>
  <c r="EO57" i="89"/>
  <c r="EO65" i="89"/>
  <c r="EO73" i="89"/>
  <c r="EO81" i="89"/>
  <c r="EO88" i="89"/>
  <c r="EO99" i="89"/>
  <c r="EO107" i="89"/>
  <c r="EO115" i="89"/>
  <c r="EO121" i="89"/>
  <c r="EO129" i="89"/>
  <c r="EO137" i="89"/>
  <c r="EO169" i="89"/>
  <c r="EO153" i="89"/>
  <c r="EO161" i="89"/>
  <c r="EO172" i="89"/>
  <c r="EO180" i="89"/>
  <c r="EO188" i="89"/>
  <c r="EO191" i="89"/>
  <c r="EO204" i="89"/>
  <c r="EO212" i="89"/>
  <c r="EO220" i="89"/>
  <c r="EO40" i="89"/>
  <c r="EO64" i="89"/>
  <c r="EO98" i="89"/>
  <c r="EO112" i="89"/>
  <c r="EO152" i="89"/>
  <c r="EO27" i="89"/>
  <c r="EO33" i="89"/>
  <c r="EO42" i="89"/>
  <c r="EO50" i="89"/>
  <c r="EO58" i="89"/>
  <c r="EO66" i="89"/>
  <c r="EO74" i="89"/>
  <c r="EO82" i="89"/>
  <c r="EO116" i="89"/>
  <c r="EO100" i="89"/>
  <c r="EO108" i="89"/>
  <c r="EO117" i="89"/>
  <c r="EO122" i="89"/>
  <c r="EO130" i="89"/>
  <c r="EO138" i="89"/>
  <c r="EO165" i="89"/>
  <c r="EO154" i="89"/>
  <c r="EO162" i="89"/>
  <c r="EO173" i="89"/>
  <c r="EO181" i="89"/>
  <c r="EO189" i="89"/>
  <c r="EO194" i="89"/>
  <c r="EO205" i="89"/>
  <c r="EO215" i="89"/>
  <c r="EO221" i="89"/>
  <c r="EO48" i="89"/>
  <c r="EO160" i="89"/>
  <c r="EO36" i="89"/>
  <c r="EO43" i="89"/>
  <c r="EO51" i="89"/>
  <c r="EO59" i="89"/>
  <c r="EO75" i="89"/>
  <c r="EO83" i="89"/>
  <c r="EO93" i="89"/>
  <c r="EO101" i="89"/>
  <c r="EO109" i="89"/>
  <c r="EO146" i="89"/>
  <c r="EO123" i="89"/>
  <c r="EO131" i="89"/>
  <c r="EO139" i="89"/>
  <c r="EO147" i="89"/>
  <c r="EO155" i="89"/>
  <c r="EO163" i="89"/>
  <c r="EO174" i="89"/>
  <c r="EO182" i="89"/>
  <c r="EO190" i="89"/>
  <c r="EO196" i="89"/>
  <c r="EO206" i="89"/>
  <c r="EO214" i="89"/>
  <c r="EO222" i="89"/>
  <c r="EO34" i="89"/>
  <c r="EO56" i="89"/>
  <c r="EO92" i="89"/>
  <c r="EO120" i="89"/>
  <c r="EO219" i="89"/>
  <c r="EO28" i="89"/>
  <c r="EO67" i="89"/>
  <c r="EO29" i="89"/>
  <c r="EO38" i="89"/>
  <c r="EO44" i="89"/>
  <c r="EO52" i="89"/>
  <c r="EO60" i="89"/>
  <c r="EO68" i="89"/>
  <c r="EO76" i="89"/>
  <c r="EO84" i="89"/>
  <c r="EO94" i="89"/>
  <c r="EO102" i="89"/>
  <c r="EO110" i="89"/>
  <c r="EO143" i="89"/>
  <c r="EO124" i="89"/>
  <c r="EO132" i="89"/>
  <c r="EO140" i="89"/>
  <c r="EO148" i="89"/>
  <c r="EO156" i="89"/>
  <c r="EO164" i="89"/>
  <c r="EO175" i="89"/>
  <c r="EO183" i="89"/>
  <c r="EO192" i="89"/>
  <c r="EO198" i="89"/>
  <c r="EO207" i="89"/>
  <c r="EO216" i="89"/>
  <c r="BS228" i="90"/>
  <c r="CY228" i="90"/>
  <c r="CY229" i="90"/>
  <c r="BS229" i="90"/>
  <c r="CI228" i="90"/>
  <c r="FD227" i="90"/>
  <c r="S50" i="54"/>
  <c r="CG228" i="89"/>
  <c r="BR228" i="89"/>
  <c r="BP228" i="89"/>
  <c r="CO229" i="89"/>
  <c r="DE228" i="89"/>
  <c r="DE229" i="89"/>
  <c r="CG229" i="89"/>
  <c r="CO228" i="89"/>
  <c r="BQ229" i="89"/>
  <c r="BY229" i="89"/>
  <c r="CX228" i="89"/>
  <c r="BY228" i="89"/>
  <c r="CF229" i="89"/>
  <c r="BR229" i="89"/>
  <c r="CL229" i="89"/>
  <c r="BQ228" i="89"/>
  <c r="CL228" i="89"/>
  <c r="CN229" i="89"/>
  <c r="BW229" i="89"/>
  <c r="DD229" i="89"/>
  <c r="CW229" i="89"/>
  <c r="BT228" i="89"/>
  <c r="CH228" i="89"/>
  <c r="CW228" i="89"/>
  <c r="BS228" i="89"/>
  <c r="CU229" i="89"/>
  <c r="DC228" i="89"/>
  <c r="DF229" i="89"/>
  <c r="BV228" i="89"/>
  <c r="CE229" i="89"/>
  <c r="CI228" i="89"/>
  <c r="DB229" i="89"/>
  <c r="BX228" i="89"/>
  <c r="CM229" i="89"/>
  <c r="CP228" i="89"/>
  <c r="CZ228" i="89"/>
  <c r="BO229" i="89"/>
  <c r="BU229" i="89"/>
  <c r="BZ228" i="89"/>
  <c r="CJ228" i="89"/>
  <c r="CN228" i="89"/>
  <c r="CJ229" i="89"/>
  <c r="BV229" i="89"/>
  <c r="DB228" i="89"/>
  <c r="CI229" i="89"/>
  <c r="DD228" i="89"/>
  <c r="CX229" i="89"/>
  <c r="CV229" i="89"/>
  <c r="CK229" i="89"/>
  <c r="BS229" i="89"/>
  <c r="CY228" i="89"/>
  <c r="DA228" i="89"/>
  <c r="E14" i="54"/>
  <c r="CH229" i="90"/>
  <c r="CI229" i="90"/>
  <c r="CJ228" i="90"/>
  <c r="DD228" i="90"/>
  <c r="D14" i="54"/>
  <c r="BT228" i="90"/>
  <c r="CG228" i="90"/>
  <c r="BQ229" i="90"/>
  <c r="CZ228" i="90"/>
  <c r="CH228" i="90"/>
  <c r="CG229" i="90"/>
  <c r="CK228" i="90"/>
  <c r="CN229" i="90"/>
  <c r="CW229" i="90"/>
  <c r="BZ228" i="90"/>
  <c r="DB228" i="90"/>
  <c r="BY229" i="90"/>
  <c r="CL228" i="90"/>
  <c r="CE228" i="90"/>
  <c r="CP229" i="90"/>
  <c r="DC229" i="90"/>
  <c r="DE229" i="90"/>
  <c r="BO229" i="90"/>
  <c r="DF229" i="90"/>
  <c r="CX229" i="90"/>
  <c r="CU228" i="90"/>
  <c r="CM228" i="90"/>
  <c r="CO229" i="90"/>
  <c r="DA229" i="90"/>
  <c r="CZ229" i="90"/>
  <c r="BW229" i="90"/>
  <c r="BU228" i="90"/>
  <c r="BX229" i="90"/>
  <c r="CK229" i="90"/>
  <c r="CU229" i="90"/>
  <c r="DB229" i="90"/>
  <c r="BR229" i="90"/>
  <c r="C13" i="53"/>
  <c r="CJ228" i="44"/>
  <c r="CJ229" i="44"/>
  <c r="CZ229" i="44"/>
  <c r="CZ228" i="44"/>
  <c r="CW229" i="44"/>
  <c r="CO229" i="44"/>
  <c r="BZ228" i="44"/>
  <c r="DE228" i="44"/>
  <c r="CX229" i="44"/>
  <c r="DE229" i="44"/>
  <c r="CG229" i="44"/>
  <c r="BT229" i="44"/>
  <c r="CO228" i="44"/>
  <c r="BY229" i="44"/>
  <c r="BQ228" i="44"/>
  <c r="CW228" i="44"/>
  <c r="BT228" i="44"/>
  <c r="CH229" i="44"/>
  <c r="DF229" i="44"/>
  <c r="CI229" i="44"/>
  <c r="CY229" i="44"/>
  <c r="CP229" i="44"/>
  <c r="BS229" i="44"/>
  <c r="BY228" i="44"/>
  <c r="BR229" i="44"/>
  <c r="CK228" i="44"/>
  <c r="CN228" i="44"/>
  <c r="BX229" i="44"/>
  <c r="DF228" i="44"/>
  <c r="CX228" i="44"/>
  <c r="DA229" i="44"/>
  <c r="BU228" i="44"/>
  <c r="DB228" i="44"/>
  <c r="CM228" i="44"/>
  <c r="CL228" i="44"/>
  <c r="BW229" i="44"/>
  <c r="CV229" i="44"/>
  <c r="BW228" i="44"/>
  <c r="BV228" i="44"/>
  <c r="BQ229" i="44"/>
  <c r="CU228" i="44"/>
  <c r="CU229" i="44"/>
  <c r="CF228" i="44"/>
  <c r="CE228" i="44"/>
  <c r="DC228" i="44"/>
  <c r="BO229" i="44"/>
  <c r="BP229" i="44"/>
  <c r="DD228" i="44"/>
  <c r="CM229" i="44"/>
  <c r="O13" i="54"/>
  <c r="M13" i="53"/>
  <c r="O13" i="53"/>
  <c r="D14" i="53"/>
  <c r="N13" i="53"/>
  <c r="I14" i="54"/>
  <c r="N14" i="54"/>
  <c r="M14" i="54"/>
  <c r="K14" i="54"/>
  <c r="D13" i="54"/>
  <c r="J14" i="53"/>
  <c r="K14" i="53"/>
  <c r="L14" i="53"/>
  <c r="DC228" i="90"/>
  <c r="BT229" i="90"/>
  <c r="BO228" i="44"/>
  <c r="BP229" i="90"/>
  <c r="BP228" i="90"/>
  <c r="BY228" i="90"/>
  <c r="FD227" i="44"/>
  <c r="FD226" i="44"/>
  <c r="FD225" i="44"/>
  <c r="FD224" i="44"/>
  <c r="FD223" i="44"/>
  <c r="FD222" i="44"/>
  <c r="FD221" i="44"/>
  <c r="FD220" i="44"/>
  <c r="FD219" i="44"/>
  <c r="FD218" i="44"/>
  <c r="FD217" i="44"/>
  <c r="FD216" i="44"/>
  <c r="FD215" i="44"/>
  <c r="FD214" i="44"/>
  <c r="FD213" i="44"/>
  <c r="FD212" i="44"/>
  <c r="FD211" i="44"/>
  <c r="FD210" i="44"/>
  <c r="FD209" i="44"/>
  <c r="FD208" i="44"/>
  <c r="FD207" i="44"/>
  <c r="FD206" i="44"/>
  <c r="FD205" i="44"/>
  <c r="FD204" i="44"/>
  <c r="FD203" i="44"/>
  <c r="FD202" i="44"/>
  <c r="FD201" i="44"/>
  <c r="FD200" i="44"/>
  <c r="FD199" i="44"/>
  <c r="FD198" i="44"/>
  <c r="FD197" i="44"/>
  <c r="FD196" i="44"/>
  <c r="FD195" i="44"/>
  <c r="FD194" i="44"/>
  <c r="FD190" i="44"/>
  <c r="FD189" i="44"/>
  <c r="FD188" i="44"/>
  <c r="FD187" i="44"/>
  <c r="FD186" i="44"/>
  <c r="FD185" i="44"/>
  <c r="FD184" i="44"/>
  <c r="FD183" i="44"/>
  <c r="FD182" i="44"/>
  <c r="FD181" i="44"/>
  <c r="FD180" i="44"/>
  <c r="FD179" i="44"/>
  <c r="FD178" i="44"/>
  <c r="FD177" i="44"/>
  <c r="FD176" i="44"/>
  <c r="FD175" i="44"/>
  <c r="FD174" i="44"/>
  <c r="FD173" i="44"/>
  <c r="FD172" i="44"/>
  <c r="FD171" i="44"/>
  <c r="FD170" i="44"/>
  <c r="FD169" i="44"/>
  <c r="FD168" i="44"/>
  <c r="FD167" i="44"/>
  <c r="FD166" i="44"/>
  <c r="FD165" i="44"/>
  <c r="FD164" i="44"/>
  <c r="FD163" i="44"/>
  <c r="FD162" i="44"/>
  <c r="FD161" i="44"/>
  <c r="FD160" i="44"/>
  <c r="FD159" i="44"/>
  <c r="FD158" i="44"/>
  <c r="FD157" i="44"/>
  <c r="FD156" i="44"/>
  <c r="FD155" i="44"/>
  <c r="FD154" i="44"/>
  <c r="FD153" i="44"/>
  <c r="FD152" i="44"/>
  <c r="FD151" i="44"/>
  <c r="FD150" i="44"/>
  <c r="FD149" i="44"/>
  <c r="FD148" i="44"/>
  <c r="FD147" i="44"/>
  <c r="FD146" i="44"/>
  <c r="FD145" i="44"/>
  <c r="FD144" i="44"/>
  <c r="FD143" i="44"/>
  <c r="FD142" i="44"/>
  <c r="FD141" i="44"/>
  <c r="FD140" i="44"/>
  <c r="FD139" i="44"/>
  <c r="FD138" i="44"/>
  <c r="FD193" i="44"/>
  <c r="FD191" i="44"/>
  <c r="FD192" i="44"/>
  <c r="FD137" i="44"/>
  <c r="FD136" i="44"/>
  <c r="FD135" i="44"/>
  <c r="FD134" i="44"/>
  <c r="FD133" i="44"/>
  <c r="FD132" i="44"/>
  <c r="FD131" i="44"/>
  <c r="FD130" i="44"/>
  <c r="FD129" i="44"/>
  <c r="FD128" i="44"/>
  <c r="FD127" i="44"/>
  <c r="FD126" i="44"/>
  <c r="FD125" i="44"/>
  <c r="FD124" i="44"/>
  <c r="FD123" i="44"/>
  <c r="FD122" i="44"/>
  <c r="FD121" i="44"/>
  <c r="FD120" i="44"/>
  <c r="FD119" i="44"/>
  <c r="FD118" i="44"/>
  <c r="FD117" i="44"/>
  <c r="FD116" i="44"/>
  <c r="FD115" i="44"/>
  <c r="FD114" i="44"/>
  <c r="FD113" i="44"/>
  <c r="FD112" i="44"/>
  <c r="FD111" i="44"/>
  <c r="FD110" i="44"/>
  <c r="FD109" i="44"/>
  <c r="FD108" i="44"/>
  <c r="FD107" i="44"/>
  <c r="FD106" i="44"/>
  <c r="FD105" i="44"/>
  <c r="FD104" i="44"/>
  <c r="FD103" i="44"/>
  <c r="FD102" i="44"/>
  <c r="FD101" i="44"/>
  <c r="FD100" i="44"/>
  <c r="FD99" i="44"/>
  <c r="FD98" i="44"/>
  <c r="FD97" i="44"/>
  <c r="FD95" i="44"/>
  <c r="FD94" i="44"/>
  <c r="FD93" i="44"/>
  <c r="FD92" i="44"/>
  <c r="FD91" i="44"/>
  <c r="FD90" i="44"/>
  <c r="FD89" i="44"/>
  <c r="FD88" i="44"/>
  <c r="FD87" i="44"/>
  <c r="FD86" i="44"/>
  <c r="FD85" i="44"/>
  <c r="FD84" i="44"/>
  <c r="FD83" i="44"/>
  <c r="FD82" i="44"/>
  <c r="FD81" i="44"/>
  <c r="FD80" i="44"/>
  <c r="FD79" i="44"/>
  <c r="FD78" i="44"/>
  <c r="FD77" i="44"/>
  <c r="FD76" i="44"/>
  <c r="FD75" i="44"/>
  <c r="FD74" i="44"/>
  <c r="FD73" i="44"/>
  <c r="FD72" i="44"/>
  <c r="FD71" i="44"/>
  <c r="FD70" i="44"/>
  <c r="FD69" i="44"/>
  <c r="FD68" i="44"/>
  <c r="FD67" i="44"/>
  <c r="FD66" i="44"/>
  <c r="FD65" i="44"/>
  <c r="FD64" i="44"/>
  <c r="FD63" i="44"/>
  <c r="FD62" i="44"/>
  <c r="FD61" i="44"/>
  <c r="FD60" i="44"/>
  <c r="FD59" i="44"/>
  <c r="FD58" i="44"/>
  <c r="FD57" i="44"/>
  <c r="FD56" i="44"/>
  <c r="FD55" i="44"/>
  <c r="FD54" i="44"/>
  <c r="FD53" i="44"/>
  <c r="FD52" i="44"/>
  <c r="FD51" i="44"/>
  <c r="FD50" i="44"/>
  <c r="FD49" i="44"/>
  <c r="FD48" i="44"/>
  <c r="FD96" i="44"/>
  <c r="FD47" i="44"/>
  <c r="FD45" i="44"/>
  <c r="FD43" i="44"/>
  <c r="FD42" i="44"/>
  <c r="FD41" i="44"/>
  <c r="FD40" i="44"/>
  <c r="FD39" i="44"/>
  <c r="FD38" i="44"/>
  <c r="FD37" i="44"/>
  <c r="FD36" i="44"/>
  <c r="FD35" i="44"/>
  <c r="FD34" i="44"/>
  <c r="FD33" i="44"/>
  <c r="FD32" i="44"/>
  <c r="FD31" i="44"/>
  <c r="FD30" i="44"/>
  <c r="FD29" i="44"/>
  <c r="FD28" i="44"/>
  <c r="FD27" i="44"/>
  <c r="FD46" i="44"/>
  <c r="FD44" i="44"/>
  <c r="S50" i="53"/>
  <c r="BX229" i="89"/>
  <c r="BZ229" i="44"/>
  <c r="DA228" i="90"/>
  <c r="CI228" i="44"/>
  <c r="DC229" i="89"/>
  <c r="BP229" i="89"/>
  <c r="BO228" i="90"/>
  <c r="DF228" i="89"/>
  <c r="DW227" i="44"/>
  <c r="DW226" i="44"/>
  <c r="DW225" i="44"/>
  <c r="DW224" i="44"/>
  <c r="DW223" i="44"/>
  <c r="DW222" i="44"/>
  <c r="DW221" i="44"/>
  <c r="DW220" i="44"/>
  <c r="DW219" i="44"/>
  <c r="DW218" i="44"/>
  <c r="DW217" i="44"/>
  <c r="DW216" i="44"/>
  <c r="DW215" i="44"/>
  <c r="DW214" i="44"/>
  <c r="DW213" i="44"/>
  <c r="DW212" i="44"/>
  <c r="DW211" i="44"/>
  <c r="DW210" i="44"/>
  <c r="DW209" i="44"/>
  <c r="DW208" i="44"/>
  <c r="DW207" i="44"/>
  <c r="DW206" i="44"/>
  <c r="DW205" i="44"/>
  <c r="DW204" i="44"/>
  <c r="DW203" i="44"/>
  <c r="DW202" i="44"/>
  <c r="DW201" i="44"/>
  <c r="DW200" i="44"/>
  <c r="DW199" i="44"/>
  <c r="DW198" i="44"/>
  <c r="DW197" i="44"/>
  <c r="DW196" i="44"/>
  <c r="DW195" i="44"/>
  <c r="DW194" i="44"/>
  <c r="DW193" i="44"/>
  <c r="DW192" i="44"/>
  <c r="DW191" i="44"/>
  <c r="DW190" i="44"/>
  <c r="DW189" i="44"/>
  <c r="DW188" i="44"/>
  <c r="DW187" i="44"/>
  <c r="DW186" i="44"/>
  <c r="DW185" i="44"/>
  <c r="DW184" i="44"/>
  <c r="DW183" i="44"/>
  <c r="DW182" i="44"/>
  <c r="DW181" i="44"/>
  <c r="DW180" i="44"/>
  <c r="DW179" i="44"/>
  <c r="DW178" i="44"/>
  <c r="DW177" i="44"/>
  <c r="DW176" i="44"/>
  <c r="DW175" i="44"/>
  <c r="DW174" i="44"/>
  <c r="DW173" i="44"/>
  <c r="DW172" i="44"/>
  <c r="DW171" i="44"/>
  <c r="DW170" i="44"/>
  <c r="DW169" i="44"/>
  <c r="DW168" i="44"/>
  <c r="DW167" i="44"/>
  <c r="DW166" i="44"/>
  <c r="DW165" i="44"/>
  <c r="DW164" i="44"/>
  <c r="DW163" i="44"/>
  <c r="DW162" i="44"/>
  <c r="DW161" i="44"/>
  <c r="DW160" i="44"/>
  <c r="DW159" i="44"/>
  <c r="DW158" i="44"/>
  <c r="DW157" i="44"/>
  <c r="DW156" i="44"/>
  <c r="DW155" i="44"/>
  <c r="DW154" i="44"/>
  <c r="DW153" i="44"/>
  <c r="DW152" i="44"/>
  <c r="DW151" i="44"/>
  <c r="DW150" i="44"/>
  <c r="DW149" i="44"/>
  <c r="DW148" i="44"/>
  <c r="DW147" i="44"/>
  <c r="DW146" i="44"/>
  <c r="DW145" i="44"/>
  <c r="DW144" i="44"/>
  <c r="DW143" i="44"/>
  <c r="DW142" i="44"/>
  <c r="DW141" i="44"/>
  <c r="DW140" i="44"/>
  <c r="DW139" i="44"/>
  <c r="DW138" i="44"/>
  <c r="DW137" i="44"/>
  <c r="DW136" i="44"/>
  <c r="DW135" i="44"/>
  <c r="DW134" i="44"/>
  <c r="DW133" i="44"/>
  <c r="DW132" i="44"/>
  <c r="DW131" i="44"/>
  <c r="DW130" i="44"/>
  <c r="DW129" i="44"/>
  <c r="DW128" i="44"/>
  <c r="DW127" i="44"/>
  <c r="DW126" i="44"/>
  <c r="DW125" i="44"/>
  <c r="DW124" i="44"/>
  <c r="DW123" i="44"/>
  <c r="DW122" i="44"/>
  <c r="DW121" i="44"/>
  <c r="DW120" i="44"/>
  <c r="DW119" i="44"/>
  <c r="DW118" i="44"/>
  <c r="DW117" i="44"/>
  <c r="DW116" i="44"/>
  <c r="DW115" i="44"/>
  <c r="DW114" i="44"/>
  <c r="DW113" i="44"/>
  <c r="DW112" i="44"/>
  <c r="DW111" i="44"/>
  <c r="DW110" i="44"/>
  <c r="DW109" i="44"/>
  <c r="DW108" i="44"/>
  <c r="DW107" i="44"/>
  <c r="DW106" i="44"/>
  <c r="DW105" i="44"/>
  <c r="DW104" i="44"/>
  <c r="DW103" i="44"/>
  <c r="DW102" i="44"/>
  <c r="DW101" i="44"/>
  <c r="DW100" i="44"/>
  <c r="DW99" i="44"/>
  <c r="DW98" i="44"/>
  <c r="DW97" i="44"/>
  <c r="DW95" i="44"/>
  <c r="DW94" i="44"/>
  <c r="DW93" i="44"/>
  <c r="DW92" i="44"/>
  <c r="DW91" i="44"/>
  <c r="DW90" i="44"/>
  <c r="DW89" i="44"/>
  <c r="DW88" i="44"/>
  <c r="DW87" i="44"/>
  <c r="DW86" i="44"/>
  <c r="DW85" i="44"/>
  <c r="DW84" i="44"/>
  <c r="DW83" i="44"/>
  <c r="DW82" i="44"/>
  <c r="DW81" i="44"/>
  <c r="DW80" i="44"/>
  <c r="DW79" i="44"/>
  <c r="DW78" i="44"/>
  <c r="DW77" i="44"/>
  <c r="DW76" i="44"/>
  <c r="DW75" i="44"/>
  <c r="DW74" i="44"/>
  <c r="DW73" i="44"/>
  <c r="DW72" i="44"/>
  <c r="DW71" i="44"/>
  <c r="DW70" i="44"/>
  <c r="DW69" i="44"/>
  <c r="DW68" i="44"/>
  <c r="DW67" i="44"/>
  <c r="DW66" i="44"/>
  <c r="DW65" i="44"/>
  <c r="DW64" i="44"/>
  <c r="DW63" i="44"/>
  <c r="DW62" i="44"/>
  <c r="DW61" i="44"/>
  <c r="DW60" i="44"/>
  <c r="DW59" i="44"/>
  <c r="DW58" i="44"/>
  <c r="DW57" i="44"/>
  <c r="DW56" i="44"/>
  <c r="DW55" i="44"/>
  <c r="DW54" i="44"/>
  <c r="DW53" i="44"/>
  <c r="DW52" i="44"/>
  <c r="DW51" i="44"/>
  <c r="DW50" i="44"/>
  <c r="DW49" i="44"/>
  <c r="DW48" i="44"/>
  <c r="DW47" i="44"/>
  <c r="DW46" i="44"/>
  <c r="DW45" i="44"/>
  <c r="DW96" i="44"/>
  <c r="DW44" i="44"/>
  <c r="DW43" i="44"/>
  <c r="DW42" i="44"/>
  <c r="DW41" i="44"/>
  <c r="DW40" i="44"/>
  <c r="DW39" i="44"/>
  <c r="DW38" i="44"/>
  <c r="DW37" i="44"/>
  <c r="DW36" i="44"/>
  <c r="DW35" i="44"/>
  <c r="DW34" i="44"/>
  <c r="DW33" i="44"/>
  <c r="DW32" i="44"/>
  <c r="DW31" i="44"/>
  <c r="DW30" i="44"/>
  <c r="DW29" i="44"/>
  <c r="DW28" i="44"/>
  <c r="DW27" i="44"/>
  <c r="BO228" i="89"/>
  <c r="EO227" i="44"/>
  <c r="EO226" i="44"/>
  <c r="EO225" i="44"/>
  <c r="EO224" i="44"/>
  <c r="EO223" i="44"/>
  <c r="EO222" i="44"/>
  <c r="EO221" i="44"/>
  <c r="EO220" i="44"/>
  <c r="EO219" i="44"/>
  <c r="EO218" i="44"/>
  <c r="EO217" i="44"/>
  <c r="EO216" i="44"/>
  <c r="EO215" i="44"/>
  <c r="EO214" i="44"/>
  <c r="EO213" i="44"/>
  <c r="EO212" i="44"/>
  <c r="EO211" i="44"/>
  <c r="EO210" i="44"/>
  <c r="EO209" i="44"/>
  <c r="EO208" i="44"/>
  <c r="EO207" i="44"/>
  <c r="EO206" i="44"/>
  <c r="EO205" i="44"/>
  <c r="EO204" i="44"/>
  <c r="EO203" i="44"/>
  <c r="EO202" i="44"/>
  <c r="EO201" i="44"/>
  <c r="EO200" i="44"/>
  <c r="EO199" i="44"/>
  <c r="EO198" i="44"/>
  <c r="EO197" i="44"/>
  <c r="EO196" i="44"/>
  <c r="EO190" i="44"/>
  <c r="EO189" i="44"/>
  <c r="EO188" i="44"/>
  <c r="EO187" i="44"/>
  <c r="EO186" i="44"/>
  <c r="EO185" i="44"/>
  <c r="EO184" i="44"/>
  <c r="EO183" i="44"/>
  <c r="EO182" i="44"/>
  <c r="EO181" i="44"/>
  <c r="EO180" i="44"/>
  <c r="EO179" i="44"/>
  <c r="EO178" i="44"/>
  <c r="EO177" i="44"/>
  <c r="EO176" i="44"/>
  <c r="EO175" i="44"/>
  <c r="EO174" i="44"/>
  <c r="EO173" i="44"/>
  <c r="EO172" i="44"/>
  <c r="EO171" i="44"/>
  <c r="EO170" i="44"/>
  <c r="EO169" i="44"/>
  <c r="EO168" i="44"/>
  <c r="EO167" i="44"/>
  <c r="EO166" i="44"/>
  <c r="EO165" i="44"/>
  <c r="EO164" i="44"/>
  <c r="EO163" i="44"/>
  <c r="EO162" i="44"/>
  <c r="EO161" i="44"/>
  <c r="EO160" i="44"/>
  <c r="EO159" i="44"/>
  <c r="EO158" i="44"/>
  <c r="EO157" i="44"/>
  <c r="EO156" i="44"/>
  <c r="EO155" i="44"/>
  <c r="EO154" i="44"/>
  <c r="EO153" i="44"/>
  <c r="EO152" i="44"/>
  <c r="EO151" i="44"/>
  <c r="EO150" i="44"/>
  <c r="EO149" i="44"/>
  <c r="EO148" i="44"/>
  <c r="EO147" i="44"/>
  <c r="EO146" i="44"/>
  <c r="EO145" i="44"/>
  <c r="EO144" i="44"/>
  <c r="EO192" i="44"/>
  <c r="EO195" i="44"/>
  <c r="EO191" i="44"/>
  <c r="EO193" i="44"/>
  <c r="EO194" i="44"/>
  <c r="EO137" i="44"/>
  <c r="EO136" i="44"/>
  <c r="EO135" i="44"/>
  <c r="EO134" i="44"/>
  <c r="EO133" i="44"/>
  <c r="EO132" i="44"/>
  <c r="EO131" i="44"/>
  <c r="EO130" i="44"/>
  <c r="EO129" i="44"/>
  <c r="EO128" i="44"/>
  <c r="EO127" i="44"/>
  <c r="EO126" i="44"/>
  <c r="EO125" i="44"/>
  <c r="EO124" i="44"/>
  <c r="EO123" i="44"/>
  <c r="EO122" i="44"/>
  <c r="EO121" i="44"/>
  <c r="EO120" i="44"/>
  <c r="EO119" i="44"/>
  <c r="EO118" i="44"/>
  <c r="EO117" i="44"/>
  <c r="EO116" i="44"/>
  <c r="EO115" i="44"/>
  <c r="EO114" i="44"/>
  <c r="EO113" i="44"/>
  <c r="EO112" i="44"/>
  <c r="EO111" i="44"/>
  <c r="EO110" i="44"/>
  <c r="EO109" i="44"/>
  <c r="EO108" i="44"/>
  <c r="EO107" i="44"/>
  <c r="EO106" i="44"/>
  <c r="EO105" i="44"/>
  <c r="EO104" i="44"/>
  <c r="EO143" i="44"/>
  <c r="EO142" i="44"/>
  <c r="EO141" i="44"/>
  <c r="EO140" i="44"/>
  <c r="EO139" i="44"/>
  <c r="EO138" i="44"/>
  <c r="EO96" i="44"/>
  <c r="EO95" i="44"/>
  <c r="EO94" i="44"/>
  <c r="EO93" i="44"/>
  <c r="EO92" i="44"/>
  <c r="EO91" i="44"/>
  <c r="EO90" i="44"/>
  <c r="EO89" i="44"/>
  <c r="EO88" i="44"/>
  <c r="EO87" i="44"/>
  <c r="EO86" i="44"/>
  <c r="EO85" i="44"/>
  <c r="EO84" i="44"/>
  <c r="EO83" i="44"/>
  <c r="EO82" i="44"/>
  <c r="EO81" i="44"/>
  <c r="EO80" i="44"/>
  <c r="EO79" i="44"/>
  <c r="EO78" i="44"/>
  <c r="EO77" i="44"/>
  <c r="EO76" i="44"/>
  <c r="EO75" i="44"/>
  <c r="EO74" i="44"/>
  <c r="EO73" i="44"/>
  <c r="EO72" i="44"/>
  <c r="EO71" i="44"/>
  <c r="EO70" i="44"/>
  <c r="EO69" i="44"/>
  <c r="EO68" i="44"/>
  <c r="EO67" i="44"/>
  <c r="EO66" i="44"/>
  <c r="EO65" i="44"/>
  <c r="EO64" i="44"/>
  <c r="EO63" i="44"/>
  <c r="EO62" i="44"/>
  <c r="EO61" i="44"/>
  <c r="EO60" i="44"/>
  <c r="EO59" i="44"/>
  <c r="EO58" i="44"/>
  <c r="EO57" i="44"/>
  <c r="EO56" i="44"/>
  <c r="EO55" i="44"/>
  <c r="EO54" i="44"/>
  <c r="EO53" i="44"/>
  <c r="EO52" i="44"/>
  <c r="EO51" i="44"/>
  <c r="EO50" i="44"/>
  <c r="EO49" i="44"/>
  <c r="EO103" i="44"/>
  <c r="EO100" i="44"/>
  <c r="EO99" i="44"/>
  <c r="EO98" i="44"/>
  <c r="EO97" i="44"/>
  <c r="EO101" i="44"/>
  <c r="EO102" i="44"/>
  <c r="EO44" i="44"/>
  <c r="EO48" i="44"/>
  <c r="EO46" i="44"/>
  <c r="EO45" i="44"/>
  <c r="EO47" i="44"/>
  <c r="EO43" i="44"/>
  <c r="EO42" i="44"/>
  <c r="EO41" i="44"/>
  <c r="EO40" i="44"/>
  <c r="EO39" i="44"/>
  <c r="EO38" i="44"/>
  <c r="EO37" i="44"/>
  <c r="EO36" i="44"/>
  <c r="EO35" i="44"/>
  <c r="EO34" i="44"/>
  <c r="EO33" i="44"/>
  <c r="EO32" i="44"/>
  <c r="EO31" i="44"/>
  <c r="EO30" i="44"/>
  <c r="EO29" i="44"/>
  <c r="EO28" i="44"/>
  <c r="EO27" i="44"/>
  <c r="CV228" i="44"/>
  <c r="FD28" i="90"/>
  <c r="FD36" i="90"/>
  <c r="FD44" i="90"/>
  <c r="FD52" i="90"/>
  <c r="FD60" i="90"/>
  <c r="FD68" i="90"/>
  <c r="FD76" i="90"/>
  <c r="FD84" i="90"/>
  <c r="FD92" i="90"/>
  <c r="FD104" i="90"/>
  <c r="FD106" i="90"/>
  <c r="FD115" i="90"/>
  <c r="FD133" i="90"/>
  <c r="FD128" i="90"/>
  <c r="FD140" i="90"/>
  <c r="FD148" i="90"/>
  <c r="FD155" i="90"/>
  <c r="FD163" i="90"/>
  <c r="FD171" i="90"/>
  <c r="FD190" i="90"/>
  <c r="FD187" i="90"/>
  <c r="FD195" i="90"/>
  <c r="FD209" i="90"/>
  <c r="FD211" i="90"/>
  <c r="FD219" i="90"/>
  <c r="CX228" i="90"/>
  <c r="CW228" i="90"/>
  <c r="Q7" i="53"/>
  <c r="Q3" i="53"/>
  <c r="DE228" i="90"/>
  <c r="CN228" i="90"/>
  <c r="BV228" i="90"/>
  <c r="BV229" i="90"/>
  <c r="CJ229" i="90"/>
  <c r="CG228" i="44"/>
  <c r="CM229" i="90"/>
  <c r="DX227" i="90"/>
  <c r="DX226" i="90"/>
  <c r="DX225" i="90"/>
  <c r="DX223" i="90"/>
  <c r="DX222" i="90"/>
  <c r="DX224" i="90"/>
  <c r="DX221" i="90"/>
  <c r="DX220" i="90"/>
  <c r="DX219" i="90"/>
  <c r="DX218" i="90"/>
  <c r="DX217" i="90"/>
  <c r="DX216" i="90"/>
  <c r="DX214" i="90"/>
  <c r="DX215" i="90"/>
  <c r="DX211" i="90"/>
  <c r="DX212" i="90"/>
  <c r="DX210" i="90"/>
  <c r="DX209" i="90"/>
  <c r="DX208" i="90"/>
  <c r="DX207" i="90"/>
  <c r="DX206" i="90"/>
  <c r="DX205" i="90"/>
  <c r="DX213" i="90"/>
  <c r="DX204" i="90"/>
  <c r="DX203" i="90"/>
  <c r="DX202" i="90"/>
  <c r="DX201" i="90"/>
  <c r="DX194" i="90"/>
  <c r="DX193" i="90"/>
  <c r="DX192" i="90"/>
  <c r="DX191" i="90"/>
  <c r="DX197" i="90"/>
  <c r="DX196" i="90"/>
  <c r="DX199" i="90"/>
  <c r="DX195" i="90"/>
  <c r="DX200" i="90"/>
  <c r="DX189" i="90"/>
  <c r="DX188" i="90"/>
  <c r="DX187" i="90"/>
  <c r="DX186" i="90"/>
  <c r="DX190" i="90"/>
  <c r="DX198" i="90"/>
  <c r="DX184" i="90"/>
  <c r="DX183" i="90"/>
  <c r="DX182" i="90"/>
  <c r="DX185" i="90"/>
  <c r="DX181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77" i="90"/>
  <c r="DX179" i="90"/>
  <c r="DX180" i="90"/>
  <c r="DX178" i="90"/>
  <c r="DX176" i="90"/>
  <c r="DX162" i="90"/>
  <c r="DX163" i="90"/>
  <c r="DX159" i="90"/>
  <c r="DX157" i="90"/>
  <c r="DX155" i="90"/>
  <c r="DX153" i="90"/>
  <c r="DX151" i="90"/>
  <c r="DX164" i="90"/>
  <c r="DX161" i="90"/>
  <c r="DX152" i="90"/>
  <c r="DX150" i="90"/>
  <c r="DX149" i="90"/>
  <c r="DX148" i="90"/>
  <c r="DX147" i="90"/>
  <c r="DX146" i="90"/>
  <c r="DX145" i="90"/>
  <c r="DX144" i="90"/>
  <c r="DX160" i="90"/>
  <c r="DX158" i="90"/>
  <c r="DX141" i="90"/>
  <c r="DX140" i="90"/>
  <c r="DX156" i="90"/>
  <c r="DX142" i="90"/>
  <c r="DX154" i="90"/>
  <c r="DX143" i="90"/>
  <c r="DX139" i="90"/>
  <c r="DX138" i="90"/>
  <c r="DX137" i="90"/>
  <c r="DX136" i="90"/>
  <c r="DX135" i="90"/>
  <c r="DX134" i="90"/>
  <c r="DX131" i="90"/>
  <c r="DX130" i="90"/>
  <c r="DX129" i="90"/>
  <c r="DX128" i="90"/>
  <c r="DX127" i="90"/>
  <c r="DX132" i="90"/>
  <c r="DX123" i="90"/>
  <c r="DX133" i="90"/>
  <c r="DX126" i="90"/>
  <c r="DX124" i="90"/>
  <c r="DX122" i="90"/>
  <c r="DX113" i="90"/>
  <c r="DX116" i="90"/>
  <c r="DX121" i="90"/>
  <c r="DX114" i="90"/>
  <c r="DX115" i="90"/>
  <c r="DX120" i="90"/>
  <c r="DX118" i="90"/>
  <c r="DX112" i="90"/>
  <c r="DX111" i="90"/>
  <c r="DX110" i="90"/>
  <c r="DX109" i="90"/>
  <c r="DX108" i="90"/>
  <c r="DX107" i="90"/>
  <c r="DX106" i="90"/>
  <c r="DX105" i="90"/>
  <c r="DX104" i="90"/>
  <c r="DX103" i="90"/>
  <c r="DX117" i="90"/>
  <c r="DX125" i="90"/>
  <c r="DX119" i="90"/>
  <c r="DX102" i="90"/>
  <c r="DX101" i="90"/>
  <c r="DX100" i="90"/>
  <c r="DX99" i="90"/>
  <c r="DX98" i="90"/>
  <c r="DX96" i="90"/>
  <c r="DX95" i="90"/>
  <c r="DX94" i="90"/>
  <c r="DX93" i="90"/>
  <c r="DX92" i="90"/>
  <c r="DX91" i="90"/>
  <c r="DX90" i="90"/>
  <c r="DX89" i="90"/>
  <c r="DX88" i="90"/>
  <c r="DX87" i="90"/>
  <c r="DX83" i="90"/>
  <c r="DX82" i="90"/>
  <c r="DX81" i="90"/>
  <c r="DX80" i="90"/>
  <c r="DX79" i="90"/>
  <c r="DX78" i="90"/>
  <c r="DX77" i="90"/>
  <c r="DX76" i="90"/>
  <c r="DX75" i="90"/>
  <c r="DX74" i="90"/>
  <c r="DX73" i="90"/>
  <c r="DX72" i="90"/>
  <c r="DX71" i="90"/>
  <c r="DX70" i="90"/>
  <c r="DX69" i="90"/>
  <c r="DX68" i="90"/>
  <c r="DX67" i="90"/>
  <c r="DX66" i="90"/>
  <c r="DX65" i="90"/>
  <c r="DX64" i="90"/>
  <c r="DX63" i="90"/>
  <c r="DX62" i="90"/>
  <c r="DX85" i="90"/>
  <c r="DX97" i="90"/>
  <c r="DX86" i="90"/>
  <c r="DX84" i="90"/>
  <c r="DX61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59" i="90"/>
  <c r="DX60" i="90"/>
  <c r="DX36" i="90"/>
  <c r="DX33" i="90"/>
  <c r="DX32" i="90"/>
  <c r="DX31" i="90"/>
  <c r="DX30" i="90"/>
  <c r="DX29" i="90"/>
  <c r="DX28" i="90"/>
  <c r="DX27" i="90"/>
  <c r="DX34" i="90"/>
  <c r="DX35" i="90"/>
  <c r="EM227" i="89"/>
  <c r="EM226" i="89"/>
  <c r="EM225" i="89"/>
  <c r="EM224" i="89"/>
  <c r="EM223" i="89"/>
  <c r="EM222" i="89"/>
  <c r="EM221" i="89"/>
  <c r="EM220" i="89"/>
  <c r="EM218" i="89"/>
  <c r="EM217" i="89"/>
  <c r="EM212" i="89"/>
  <c r="EM211" i="89"/>
  <c r="EM210" i="89"/>
  <c r="EM209" i="89"/>
  <c r="EM208" i="89"/>
  <c r="EM207" i="89"/>
  <c r="EM206" i="89"/>
  <c r="EM205" i="89"/>
  <c r="EM204" i="89"/>
  <c r="EM203" i="89"/>
  <c r="EM202" i="89"/>
  <c r="EM201" i="89"/>
  <c r="EM200" i="89"/>
  <c r="EM199" i="89"/>
  <c r="EM198" i="89"/>
  <c r="EM197" i="89"/>
  <c r="EM196" i="89"/>
  <c r="EM219" i="89"/>
  <c r="EM213" i="89"/>
  <c r="EM216" i="89"/>
  <c r="EM214" i="89"/>
  <c r="EM215" i="89"/>
  <c r="EM190" i="89"/>
  <c r="EM189" i="89"/>
  <c r="EM188" i="89"/>
  <c r="EM187" i="89"/>
  <c r="EM186" i="89"/>
  <c r="EM185" i="89"/>
  <c r="EM184" i="89"/>
  <c r="EM183" i="89"/>
  <c r="EM182" i="89"/>
  <c r="EM181" i="89"/>
  <c r="EM180" i="89"/>
  <c r="EM179" i="89"/>
  <c r="EM178" i="89"/>
  <c r="EM177" i="89"/>
  <c r="EM176" i="89"/>
  <c r="EM175" i="89"/>
  <c r="EM174" i="89"/>
  <c r="EM173" i="89"/>
  <c r="EM172" i="89"/>
  <c r="EM171" i="89"/>
  <c r="EM170" i="89"/>
  <c r="EM194" i="89"/>
  <c r="EM191" i="89"/>
  <c r="EM193" i="89"/>
  <c r="EM195" i="89"/>
  <c r="EM192" i="89"/>
  <c r="EM167" i="89"/>
  <c r="EM168" i="89"/>
  <c r="EM166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65" i="89"/>
  <c r="EM169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1" i="89"/>
  <c r="EM110" i="89"/>
  <c r="EM109" i="89"/>
  <c r="EM108" i="89"/>
  <c r="EM107" i="89"/>
  <c r="EM106" i="89"/>
  <c r="EM105" i="89"/>
  <c r="EM104" i="89"/>
  <c r="EM103" i="89"/>
  <c r="EM102" i="89"/>
  <c r="EM101" i="89"/>
  <c r="EM100" i="89"/>
  <c r="EM99" i="89"/>
  <c r="EM98" i="89"/>
  <c r="EM97" i="89"/>
  <c r="EM96" i="89"/>
  <c r="EM95" i="89"/>
  <c r="EM94" i="89"/>
  <c r="EM93" i="89"/>
  <c r="EM92" i="89"/>
  <c r="EM91" i="89"/>
  <c r="EM90" i="89"/>
  <c r="EM89" i="89"/>
  <c r="EM88" i="89"/>
  <c r="EM112" i="89"/>
  <c r="EM87" i="89"/>
  <c r="EM86" i="89"/>
  <c r="EM85" i="89"/>
  <c r="EM84" i="89"/>
  <c r="EM83" i="89"/>
  <c r="EM82" i="89"/>
  <c r="EM81" i="89"/>
  <c r="EM80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44" i="89"/>
  <c r="EM43" i="89"/>
  <c r="EM42" i="89"/>
  <c r="EM41" i="89"/>
  <c r="EM40" i="89"/>
  <c r="EM39" i="89"/>
  <c r="EM38" i="89"/>
  <c r="EM37" i="89"/>
  <c r="EM36" i="89"/>
  <c r="EM35" i="89"/>
  <c r="EM34" i="89"/>
  <c r="EM32" i="89"/>
  <c r="EM31" i="89"/>
  <c r="EM30" i="89"/>
  <c r="EM29" i="89"/>
  <c r="EM28" i="89"/>
  <c r="EM27" i="89"/>
  <c r="EM33" i="89"/>
  <c r="BP228" i="44"/>
  <c r="FD29" i="90"/>
  <c r="FD37" i="90"/>
  <c r="FD45" i="90"/>
  <c r="FD53" i="90"/>
  <c r="FD61" i="90"/>
  <c r="FD69" i="90"/>
  <c r="FD77" i="90"/>
  <c r="FD85" i="90"/>
  <c r="FD93" i="90"/>
  <c r="FD100" i="90"/>
  <c r="FD108" i="90"/>
  <c r="FD116" i="90"/>
  <c r="FD135" i="90"/>
  <c r="FD129" i="90"/>
  <c r="FD141" i="90"/>
  <c r="FD149" i="90"/>
  <c r="FD156" i="90"/>
  <c r="FD164" i="90"/>
  <c r="FD172" i="90"/>
  <c r="FD180" i="90"/>
  <c r="FD188" i="90"/>
  <c r="FD196" i="90"/>
  <c r="FD205" i="90"/>
  <c r="FD212" i="90"/>
  <c r="FD220" i="90"/>
  <c r="CL229" i="90"/>
  <c r="CH229" i="89"/>
  <c r="CH228" i="44"/>
  <c r="CE229" i="44"/>
  <c r="EN227" i="44"/>
  <c r="EN226" i="44"/>
  <c r="EN225" i="44"/>
  <c r="EN224" i="44"/>
  <c r="EN223" i="44"/>
  <c r="EN222" i="44"/>
  <c r="EN221" i="44"/>
  <c r="EN220" i="44"/>
  <c r="EN219" i="44"/>
  <c r="EN218" i="44"/>
  <c r="EN217" i="44"/>
  <c r="EN216" i="44"/>
  <c r="EN215" i="44"/>
  <c r="EN214" i="44"/>
  <c r="EN213" i="44"/>
  <c r="EN212" i="44"/>
  <c r="EN211" i="44"/>
  <c r="EN210" i="44"/>
  <c r="EN209" i="44"/>
  <c r="EN208" i="44"/>
  <c r="EN207" i="44"/>
  <c r="EN206" i="44"/>
  <c r="EN205" i="44"/>
  <c r="EN204" i="44"/>
  <c r="EN203" i="44"/>
  <c r="EN202" i="44"/>
  <c r="EN201" i="44"/>
  <c r="EN200" i="44"/>
  <c r="EN199" i="44"/>
  <c r="EN198" i="44"/>
  <c r="EN197" i="44"/>
  <c r="EN196" i="44"/>
  <c r="EN195" i="44"/>
  <c r="EN194" i="44"/>
  <c r="EN193" i="44"/>
  <c r="EN192" i="44"/>
  <c r="EN191" i="44"/>
  <c r="EN190" i="44"/>
  <c r="EN189" i="44"/>
  <c r="EN188" i="44"/>
  <c r="EN187" i="44"/>
  <c r="EN186" i="44"/>
  <c r="EN185" i="44"/>
  <c r="EN184" i="44"/>
  <c r="EN183" i="44"/>
  <c r="EN182" i="44"/>
  <c r="EN181" i="44"/>
  <c r="EN180" i="44"/>
  <c r="EN179" i="44"/>
  <c r="EN178" i="44"/>
  <c r="EN177" i="44"/>
  <c r="EN176" i="44"/>
  <c r="EN175" i="44"/>
  <c r="EN174" i="44"/>
  <c r="EN173" i="44"/>
  <c r="EN172" i="44"/>
  <c r="EN171" i="44"/>
  <c r="EN170" i="44"/>
  <c r="EN169" i="44"/>
  <c r="EN168" i="44"/>
  <c r="EN167" i="44"/>
  <c r="EN166" i="44"/>
  <c r="EN165" i="44"/>
  <c r="EN164" i="44"/>
  <c r="EN163" i="44"/>
  <c r="EN162" i="44"/>
  <c r="EN161" i="44"/>
  <c r="EN160" i="44"/>
  <c r="EN159" i="44"/>
  <c r="EN158" i="44"/>
  <c r="EN157" i="44"/>
  <c r="EN156" i="44"/>
  <c r="EN155" i="44"/>
  <c r="EN154" i="44"/>
  <c r="EN153" i="44"/>
  <c r="EN152" i="44"/>
  <c r="EN151" i="44"/>
  <c r="EN150" i="44"/>
  <c r="EN149" i="44"/>
  <c r="EN148" i="44"/>
  <c r="EN147" i="44"/>
  <c r="EN146" i="44"/>
  <c r="EN145" i="44"/>
  <c r="EN144" i="44"/>
  <c r="EN143" i="44"/>
  <c r="EN142" i="44"/>
  <c r="EN141" i="44"/>
  <c r="EN140" i="44"/>
  <c r="EN137" i="44"/>
  <c r="EN136" i="44"/>
  <c r="EN135" i="44"/>
  <c r="EN134" i="44"/>
  <c r="EN133" i="44"/>
  <c r="EN132" i="44"/>
  <c r="EN131" i="44"/>
  <c r="EN130" i="44"/>
  <c r="EN129" i="44"/>
  <c r="EN128" i="44"/>
  <c r="EN127" i="44"/>
  <c r="EN126" i="44"/>
  <c r="EN125" i="44"/>
  <c r="EN124" i="44"/>
  <c r="EN123" i="44"/>
  <c r="EN122" i="44"/>
  <c r="EN121" i="44"/>
  <c r="EN120" i="44"/>
  <c r="EN119" i="44"/>
  <c r="EN118" i="44"/>
  <c r="EN117" i="44"/>
  <c r="EN116" i="44"/>
  <c r="EN115" i="44"/>
  <c r="EN114" i="44"/>
  <c r="EN113" i="44"/>
  <c r="EN112" i="44"/>
  <c r="EN111" i="44"/>
  <c r="EN110" i="44"/>
  <c r="EN109" i="44"/>
  <c r="EN108" i="44"/>
  <c r="EN107" i="44"/>
  <c r="EN106" i="44"/>
  <c r="EN105" i="44"/>
  <c r="EN104" i="44"/>
  <c r="EN103" i="44"/>
  <c r="EN102" i="44"/>
  <c r="EN101" i="44"/>
  <c r="EN139" i="44"/>
  <c r="EN138" i="44"/>
  <c r="EN96" i="44"/>
  <c r="EN95" i="44"/>
  <c r="EN94" i="44"/>
  <c r="EN93" i="44"/>
  <c r="EN92" i="44"/>
  <c r="EN91" i="44"/>
  <c r="EN90" i="44"/>
  <c r="EN89" i="44"/>
  <c r="EN88" i="44"/>
  <c r="EN87" i="44"/>
  <c r="EN86" i="44"/>
  <c r="EN85" i="44"/>
  <c r="EN84" i="44"/>
  <c r="EN83" i="44"/>
  <c r="EN82" i="44"/>
  <c r="EN81" i="44"/>
  <c r="EN80" i="44"/>
  <c r="EN79" i="44"/>
  <c r="EN78" i="44"/>
  <c r="EN77" i="44"/>
  <c r="EN76" i="44"/>
  <c r="EN75" i="44"/>
  <c r="EN74" i="44"/>
  <c r="EN73" i="44"/>
  <c r="EN72" i="44"/>
  <c r="EN71" i="44"/>
  <c r="EN70" i="44"/>
  <c r="EN69" i="44"/>
  <c r="EN68" i="44"/>
  <c r="EN67" i="44"/>
  <c r="EN66" i="44"/>
  <c r="EN65" i="44"/>
  <c r="EN64" i="44"/>
  <c r="EN63" i="44"/>
  <c r="EN62" i="44"/>
  <c r="EN61" i="44"/>
  <c r="EN60" i="44"/>
  <c r="EN59" i="44"/>
  <c r="EN58" i="44"/>
  <c r="EN57" i="44"/>
  <c r="EN56" i="44"/>
  <c r="EN55" i="44"/>
  <c r="EN54" i="44"/>
  <c r="EN53" i="44"/>
  <c r="EN52" i="44"/>
  <c r="EN51" i="44"/>
  <c r="EN50" i="44"/>
  <c r="EN49" i="44"/>
  <c r="EN48" i="44"/>
  <c r="EN47" i="44"/>
  <c r="EN46" i="44"/>
  <c r="EN45" i="44"/>
  <c r="EN44" i="44"/>
  <c r="EN100" i="44"/>
  <c r="EN99" i="44"/>
  <c r="EN98" i="44"/>
  <c r="EN97" i="44"/>
  <c r="EN43" i="44"/>
  <c r="EN42" i="44"/>
  <c r="EN41" i="44"/>
  <c r="EN40" i="44"/>
  <c r="EN39" i="44"/>
  <c r="EN38" i="44"/>
  <c r="EN37" i="44"/>
  <c r="EN36" i="44"/>
  <c r="EN35" i="44"/>
  <c r="EN34" i="44"/>
  <c r="EN33" i="44"/>
  <c r="EN32" i="44"/>
  <c r="EN31" i="44"/>
  <c r="EN30" i="44"/>
  <c r="EN29" i="44"/>
  <c r="EN28" i="44"/>
  <c r="EN27" i="44"/>
  <c r="CO228" i="90"/>
  <c r="BW228" i="89"/>
  <c r="BZ229" i="89"/>
  <c r="BS228" i="44"/>
  <c r="BM217" i="89"/>
  <c r="AG217" i="89" s="1"/>
  <c r="AW217" i="89" s="1"/>
  <c r="FE227" i="90"/>
  <c r="FE226" i="90"/>
  <c r="FE225" i="90"/>
  <c r="FE224" i="90"/>
  <c r="FE223" i="90"/>
  <c r="FE222" i="90"/>
  <c r="FE221" i="90"/>
  <c r="FE220" i="90"/>
  <c r="FE219" i="90"/>
  <c r="FE218" i="90"/>
  <c r="FE217" i="90"/>
  <c r="FE216" i="90"/>
  <c r="FE212" i="90"/>
  <c r="FE211" i="90"/>
  <c r="FE213" i="90"/>
  <c r="FE215" i="90"/>
  <c r="FE214" i="90"/>
  <c r="FE210" i="90"/>
  <c r="FE209" i="90"/>
  <c r="FE208" i="90"/>
  <c r="FE207" i="90"/>
  <c r="FE206" i="90"/>
  <c r="FE205" i="90"/>
  <c r="FE204" i="90"/>
  <c r="FE199" i="90"/>
  <c r="FE202" i="90"/>
  <c r="FE200" i="90"/>
  <c r="FE201" i="90"/>
  <c r="FE194" i="90"/>
  <c r="FE193" i="90"/>
  <c r="FE192" i="90"/>
  <c r="FE191" i="90"/>
  <c r="FE198" i="90"/>
  <c r="FE196" i="90"/>
  <c r="FE203" i="90"/>
  <c r="FE189" i="90"/>
  <c r="FE188" i="90"/>
  <c r="FE187" i="90"/>
  <c r="FE197" i="90"/>
  <c r="FE195" i="90"/>
  <c r="FE190" i="90"/>
  <c r="FE184" i="90"/>
  <c r="FE183" i="90"/>
  <c r="FE182" i="90"/>
  <c r="FE181" i="90"/>
  <c r="FE180" i="90"/>
  <c r="FE179" i="90"/>
  <c r="FE186" i="90"/>
  <c r="FE185" i="90"/>
  <c r="FE178" i="90"/>
  <c r="FE177" i="90"/>
  <c r="FE176" i="90"/>
  <c r="FE175" i="90"/>
  <c r="FE174" i="90"/>
  <c r="FE173" i="90"/>
  <c r="FE172" i="90"/>
  <c r="FE171" i="90"/>
  <c r="FE170" i="90"/>
  <c r="FE169" i="90"/>
  <c r="FE168" i="90"/>
  <c r="FE167" i="90"/>
  <c r="FE166" i="90"/>
  <c r="FE165" i="90"/>
  <c r="FE164" i="90"/>
  <c r="FE163" i="90"/>
  <c r="FE162" i="90"/>
  <c r="FE159" i="90"/>
  <c r="FE157" i="90"/>
  <c r="FE155" i="90"/>
  <c r="FE153" i="90"/>
  <c r="FE151" i="90"/>
  <c r="FE154" i="90"/>
  <c r="FE146" i="90"/>
  <c r="FE161" i="90"/>
  <c r="FE149" i="90"/>
  <c r="FE152" i="90"/>
  <c r="FE144" i="90"/>
  <c r="FE143" i="90"/>
  <c r="FE150" i="90"/>
  <c r="FE147" i="90"/>
  <c r="FE142" i="90"/>
  <c r="FE160" i="90"/>
  <c r="FE145" i="90"/>
  <c r="FE137" i="90"/>
  <c r="FE158" i="90"/>
  <c r="FE140" i="90"/>
  <c r="FE156" i="90"/>
  <c r="FE141" i="90"/>
  <c r="FE138" i="90"/>
  <c r="FE134" i="90"/>
  <c r="FE131" i="90"/>
  <c r="FE130" i="90"/>
  <c r="FE129" i="90"/>
  <c r="FE128" i="90"/>
  <c r="FE127" i="90"/>
  <c r="FE126" i="90"/>
  <c r="FE139" i="90"/>
  <c r="FE135" i="90"/>
  <c r="FE133" i="90"/>
  <c r="FE136" i="90"/>
  <c r="FE124" i="90"/>
  <c r="FE122" i="90"/>
  <c r="FE121" i="90"/>
  <c r="FE120" i="90"/>
  <c r="FE119" i="90"/>
  <c r="FE118" i="90"/>
  <c r="FE117" i="90"/>
  <c r="FE116" i="90"/>
  <c r="FE115" i="90"/>
  <c r="FE114" i="90"/>
  <c r="FE113" i="90"/>
  <c r="FE112" i="90"/>
  <c r="FE148" i="90"/>
  <c r="FE132" i="90"/>
  <c r="FE123" i="90"/>
  <c r="FE125" i="90"/>
  <c r="FE105" i="90"/>
  <c r="FE108" i="90"/>
  <c r="FE110" i="90"/>
  <c r="FE109" i="90"/>
  <c r="FE111" i="90"/>
  <c r="FE107" i="90"/>
  <c r="FE106" i="90"/>
  <c r="FE103" i="90"/>
  <c r="FE102" i="90"/>
  <c r="FE104" i="90"/>
  <c r="FE101" i="90"/>
  <c r="FE100" i="90"/>
  <c r="FE99" i="90"/>
  <c r="FE97" i="90"/>
  <c r="FE98" i="90"/>
  <c r="FE96" i="90"/>
  <c r="FE89" i="90"/>
  <c r="FE83" i="90"/>
  <c r="FE82" i="90"/>
  <c r="FE81" i="90"/>
  <c r="FE80" i="90"/>
  <c r="FE79" i="90"/>
  <c r="FE78" i="90"/>
  <c r="FE77" i="90"/>
  <c r="FE76" i="90"/>
  <c r="FE75" i="90"/>
  <c r="FE74" i="90"/>
  <c r="FE73" i="90"/>
  <c r="FE72" i="90"/>
  <c r="FE71" i="90"/>
  <c r="FE70" i="90"/>
  <c r="FE69" i="90"/>
  <c r="FE68" i="90"/>
  <c r="FE67" i="90"/>
  <c r="FE66" i="90"/>
  <c r="FE65" i="90"/>
  <c r="FE64" i="90"/>
  <c r="FE63" i="90"/>
  <c r="FE62" i="90"/>
  <c r="FE61" i="90"/>
  <c r="FE60" i="90"/>
  <c r="FE90" i="90"/>
  <c r="FE91" i="90"/>
  <c r="FE85" i="90"/>
  <c r="FE92" i="90"/>
  <c r="FE86" i="90"/>
  <c r="FE84" i="90"/>
  <c r="FE93" i="90"/>
  <c r="FE87" i="90"/>
  <c r="FE94" i="90"/>
  <c r="FE95" i="90"/>
  <c r="FE88" i="90"/>
  <c r="FE59" i="90"/>
  <c r="FE58" i="90"/>
  <c r="FE57" i="90"/>
  <c r="FE56" i="90"/>
  <c r="FE55" i="90"/>
  <c r="FE54" i="90"/>
  <c r="FE53" i="90"/>
  <c r="FE52" i="90"/>
  <c r="FE51" i="90"/>
  <c r="FE50" i="90"/>
  <c r="FE49" i="90"/>
  <c r="FE48" i="90"/>
  <c r="FE47" i="90"/>
  <c r="FE46" i="90"/>
  <c r="FE45" i="90"/>
  <c r="FE44" i="90"/>
  <c r="FE43" i="90"/>
  <c r="FE42" i="90"/>
  <c r="FE41" i="90"/>
  <c r="FE40" i="90"/>
  <c r="FE39" i="90"/>
  <c r="FE38" i="90"/>
  <c r="FE37" i="90"/>
  <c r="FE36" i="90"/>
  <c r="FE35" i="90"/>
  <c r="FE34" i="90"/>
  <c r="FE33" i="90"/>
  <c r="FE32" i="90"/>
  <c r="FE31" i="90"/>
  <c r="FE30" i="90"/>
  <c r="FE29" i="90"/>
  <c r="FE28" i="90"/>
  <c r="FE27" i="90"/>
  <c r="DA228" i="44"/>
  <c r="FD227" i="89"/>
  <c r="FD226" i="89"/>
  <c r="FD225" i="89"/>
  <c r="FD224" i="89"/>
  <c r="FD223" i="89"/>
  <c r="FD222" i="89"/>
  <c r="FD221" i="89"/>
  <c r="FD220" i="89"/>
  <c r="FD212" i="89"/>
  <c r="FD211" i="89"/>
  <c r="FD210" i="89"/>
  <c r="FD209" i="89"/>
  <c r="FD208" i="89"/>
  <c r="FD207" i="89"/>
  <c r="FD206" i="89"/>
  <c r="FD205" i="89"/>
  <c r="FD204" i="89"/>
  <c r="FD203" i="89"/>
  <c r="FD202" i="89"/>
  <c r="FD201" i="89"/>
  <c r="FD200" i="89"/>
  <c r="FD199" i="89"/>
  <c r="FD198" i="89"/>
  <c r="FD197" i="89"/>
  <c r="FD196" i="89"/>
  <c r="FD217" i="89"/>
  <c r="FD215" i="89"/>
  <c r="FD218" i="89"/>
  <c r="FD213" i="89"/>
  <c r="FD216" i="89"/>
  <c r="FD219" i="89"/>
  <c r="FD214" i="89"/>
  <c r="FD190" i="89"/>
  <c r="FD189" i="89"/>
  <c r="FD188" i="89"/>
  <c r="FD187" i="89"/>
  <c r="FD186" i="89"/>
  <c r="FD185" i="89"/>
  <c r="FD184" i="89"/>
  <c r="FD183" i="89"/>
  <c r="FD182" i="89"/>
  <c r="FD181" i="89"/>
  <c r="FD180" i="89"/>
  <c r="FD179" i="89"/>
  <c r="FD178" i="89"/>
  <c r="FD177" i="89"/>
  <c r="FD176" i="89"/>
  <c r="FD175" i="89"/>
  <c r="FD174" i="89"/>
  <c r="FD173" i="89"/>
  <c r="FD172" i="89"/>
  <c r="FD171" i="89"/>
  <c r="FD170" i="89"/>
  <c r="FD195" i="89"/>
  <c r="FD193" i="89"/>
  <c r="FD194" i="89"/>
  <c r="FD192" i="89"/>
  <c r="FD191" i="89"/>
  <c r="FD167" i="89"/>
  <c r="FD166" i="89"/>
  <c r="FD165" i="89"/>
  <c r="FD168" i="89"/>
  <c r="FD164" i="89"/>
  <c r="FD163" i="89"/>
  <c r="FD162" i="89"/>
  <c r="FD161" i="89"/>
  <c r="FD160" i="89"/>
  <c r="FD159" i="89"/>
  <c r="FD158" i="89"/>
  <c r="FD157" i="89"/>
  <c r="FD156" i="89"/>
  <c r="FD155" i="89"/>
  <c r="FD154" i="89"/>
  <c r="FD153" i="89"/>
  <c r="FD152" i="89"/>
  <c r="FD151" i="89"/>
  <c r="FD150" i="89"/>
  <c r="FD149" i="89"/>
  <c r="FD148" i="89"/>
  <c r="FD147" i="89"/>
  <c r="FD146" i="89"/>
  <c r="FD145" i="89"/>
  <c r="FD144" i="89"/>
  <c r="FD143" i="89"/>
  <c r="FD169" i="89"/>
  <c r="FD142" i="89"/>
  <c r="FD141" i="89"/>
  <c r="FD140" i="89"/>
  <c r="FD139" i="89"/>
  <c r="FD138" i="89"/>
  <c r="FD137" i="89"/>
  <c r="FD136" i="89"/>
  <c r="FD135" i="89"/>
  <c r="FD134" i="89"/>
  <c r="FD133" i="89"/>
  <c r="FD132" i="89"/>
  <c r="FD131" i="89"/>
  <c r="FD130" i="89"/>
  <c r="FD129" i="89"/>
  <c r="FD128" i="89"/>
  <c r="FD127" i="89"/>
  <c r="FD126" i="89"/>
  <c r="FD125" i="89"/>
  <c r="FD124" i="89"/>
  <c r="FD123" i="89"/>
  <c r="FD122" i="89"/>
  <c r="FD121" i="89"/>
  <c r="FD120" i="89"/>
  <c r="FD119" i="89"/>
  <c r="FD118" i="89"/>
  <c r="FD117" i="89"/>
  <c r="FD116" i="89"/>
  <c r="FD115" i="89"/>
  <c r="FD114" i="89"/>
  <c r="FD113" i="89"/>
  <c r="FD111" i="89"/>
  <c r="FD110" i="89"/>
  <c r="FD109" i="89"/>
  <c r="FD108" i="89"/>
  <c r="FD107" i="89"/>
  <c r="FD106" i="89"/>
  <c r="FD105" i="89"/>
  <c r="FD104" i="89"/>
  <c r="FD103" i="89"/>
  <c r="FD102" i="89"/>
  <c r="FD101" i="89"/>
  <c r="FD100" i="89"/>
  <c r="FD99" i="89"/>
  <c r="FD98" i="89"/>
  <c r="FD97" i="89"/>
  <c r="FD96" i="89"/>
  <c r="FD95" i="89"/>
  <c r="FD94" i="89"/>
  <c r="FD93" i="89"/>
  <c r="FD92" i="89"/>
  <c r="FD91" i="89"/>
  <c r="FD90" i="89"/>
  <c r="FD89" i="89"/>
  <c r="FD88" i="89"/>
  <c r="FD112" i="89"/>
  <c r="FD87" i="89"/>
  <c r="FD85" i="89"/>
  <c r="FD84" i="89"/>
  <c r="FD83" i="89"/>
  <c r="FD82" i="89"/>
  <c r="FD81" i="89"/>
  <c r="FD80" i="89"/>
  <c r="FD79" i="89"/>
  <c r="FD78" i="89"/>
  <c r="FD77" i="89"/>
  <c r="FD76" i="89"/>
  <c r="FD75" i="89"/>
  <c r="FD74" i="89"/>
  <c r="FD73" i="89"/>
  <c r="FD72" i="89"/>
  <c r="FD71" i="89"/>
  <c r="FD70" i="89"/>
  <c r="FD69" i="89"/>
  <c r="FD68" i="89"/>
  <c r="FD67" i="89"/>
  <c r="FD66" i="89"/>
  <c r="FD65" i="89"/>
  <c r="FD64" i="89"/>
  <c r="FD63" i="89"/>
  <c r="FD62" i="89"/>
  <c r="FD61" i="89"/>
  <c r="FD60" i="89"/>
  <c r="FD59" i="89"/>
  <c r="FD58" i="89"/>
  <c r="FD57" i="89"/>
  <c r="FD56" i="89"/>
  <c r="FD55" i="89"/>
  <c r="FD54" i="89"/>
  <c r="FD53" i="89"/>
  <c r="FD52" i="89"/>
  <c r="FD51" i="89"/>
  <c r="FD50" i="89"/>
  <c r="FD49" i="89"/>
  <c r="FD48" i="89"/>
  <c r="FD47" i="89"/>
  <c r="FD46" i="89"/>
  <c r="FD45" i="89"/>
  <c r="FD44" i="89"/>
  <c r="FD43" i="89"/>
  <c r="FD42" i="89"/>
  <c r="FD41" i="89"/>
  <c r="FD40" i="89"/>
  <c r="FD39" i="89"/>
  <c r="FD38" i="89"/>
  <c r="FD37" i="89"/>
  <c r="FD36" i="89"/>
  <c r="FD35" i="89"/>
  <c r="FD34" i="89"/>
  <c r="FD32" i="89"/>
  <c r="FD31" i="89"/>
  <c r="FD30" i="89"/>
  <c r="FD29" i="89"/>
  <c r="FD28" i="89"/>
  <c r="FD27" i="89"/>
  <c r="FD86" i="89"/>
  <c r="FD33" i="89"/>
  <c r="DW227" i="89"/>
  <c r="DW226" i="89"/>
  <c r="DW225" i="89"/>
  <c r="DW224" i="89"/>
  <c r="DW223" i="89"/>
  <c r="DW222" i="89"/>
  <c r="DW221" i="89"/>
  <c r="DW220" i="89"/>
  <c r="DW212" i="89"/>
  <c r="DW211" i="89"/>
  <c r="DW210" i="89"/>
  <c r="DW209" i="89"/>
  <c r="DW208" i="89"/>
  <c r="DW207" i="89"/>
  <c r="DW206" i="89"/>
  <c r="DW205" i="89"/>
  <c r="DW204" i="89"/>
  <c r="DW203" i="89"/>
  <c r="DW202" i="89"/>
  <c r="DW201" i="89"/>
  <c r="DW200" i="89"/>
  <c r="DW199" i="89"/>
  <c r="DW198" i="89"/>
  <c r="DW197" i="89"/>
  <c r="DW196" i="89"/>
  <c r="DW195" i="89"/>
  <c r="DW194" i="89"/>
  <c r="DW193" i="89"/>
  <c r="DW192" i="89"/>
  <c r="DW215" i="89"/>
  <c r="DW214" i="89"/>
  <c r="DW218" i="89"/>
  <c r="DW216" i="89"/>
  <c r="DW219" i="89"/>
  <c r="DW217" i="89"/>
  <c r="DW213" i="89"/>
  <c r="DW173" i="89"/>
  <c r="DW190" i="89"/>
  <c r="DW174" i="89"/>
  <c r="DW170" i="89"/>
  <c r="DW175" i="89"/>
  <c r="DW169" i="89"/>
  <c r="DW168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9" i="89"/>
  <c r="DW148" i="89"/>
  <c r="DW147" i="89"/>
  <c r="DW146" i="89"/>
  <c r="DW145" i="89"/>
  <c r="DW144" i="89"/>
  <c r="DW143" i="89"/>
  <c r="DW191" i="89"/>
  <c r="DW176" i="89"/>
  <c r="DW167" i="89"/>
  <c r="DW177" i="89"/>
  <c r="DW166" i="89"/>
  <c r="DW178" i="89"/>
  <c r="DW165" i="89"/>
  <c r="DW188" i="89"/>
  <c r="DW187" i="89"/>
  <c r="DW186" i="89"/>
  <c r="DW185" i="89"/>
  <c r="DW184" i="89"/>
  <c r="DW183" i="89"/>
  <c r="DW182" i="89"/>
  <c r="DW181" i="89"/>
  <c r="DW180" i="89"/>
  <c r="DW179" i="89"/>
  <c r="DW171" i="89"/>
  <c r="DW189" i="89"/>
  <c r="DW172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29" i="89"/>
  <c r="DW128" i="89"/>
  <c r="DW127" i="89"/>
  <c r="DW126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44" i="89"/>
  <c r="DW43" i="89"/>
  <c r="DW42" i="89"/>
  <c r="DW41" i="89"/>
  <c r="DW40" i="89"/>
  <c r="DW39" i="89"/>
  <c r="DW38" i="89"/>
  <c r="DW37" i="89"/>
  <c r="DW36" i="89"/>
  <c r="DW35" i="89"/>
  <c r="DW34" i="89"/>
  <c r="DW33" i="89"/>
  <c r="DW32" i="89"/>
  <c r="DW31" i="89"/>
  <c r="DW30" i="89"/>
  <c r="DW29" i="89"/>
  <c r="DW28" i="89"/>
  <c r="DW27" i="89"/>
  <c r="FD30" i="90"/>
  <c r="FD38" i="90"/>
  <c r="FD46" i="90"/>
  <c r="FD54" i="90"/>
  <c r="FD62" i="90"/>
  <c r="FD70" i="90"/>
  <c r="FD78" i="90"/>
  <c r="FD86" i="90"/>
  <c r="FD94" i="90"/>
  <c r="FD99" i="90"/>
  <c r="FD107" i="90"/>
  <c r="FD117" i="90"/>
  <c r="FD139" i="90"/>
  <c r="FD130" i="90"/>
  <c r="FD142" i="90"/>
  <c r="FD150" i="90"/>
  <c r="FD157" i="90"/>
  <c r="FD165" i="90"/>
  <c r="FD173" i="90"/>
  <c r="FD181" i="90"/>
  <c r="FD189" i="90"/>
  <c r="FD197" i="90"/>
  <c r="FD208" i="90"/>
  <c r="FD216" i="90"/>
  <c r="FD222" i="90"/>
  <c r="EO227" i="90"/>
  <c r="EO226" i="90"/>
  <c r="EO225" i="90"/>
  <c r="EO224" i="90"/>
  <c r="EO223" i="90"/>
  <c r="EO222" i="90"/>
  <c r="EO221" i="90"/>
  <c r="EO220" i="90"/>
  <c r="EO219" i="90"/>
  <c r="EO218" i="90"/>
  <c r="EO217" i="90"/>
  <c r="EO216" i="90"/>
  <c r="EO215" i="90"/>
  <c r="EO214" i="90"/>
  <c r="EO211" i="90"/>
  <c r="EO212" i="90"/>
  <c r="EO213" i="90"/>
  <c r="EO210" i="90"/>
  <c r="EO209" i="90"/>
  <c r="EO208" i="90"/>
  <c r="EO207" i="90"/>
  <c r="EO206" i="90"/>
  <c r="EO205" i="90"/>
  <c r="EO204" i="90"/>
  <c r="EO203" i="90"/>
  <c r="EO202" i="90"/>
  <c r="EO201" i="90"/>
  <c r="EO200" i="90"/>
  <c r="EO198" i="90"/>
  <c r="EO194" i="90"/>
  <c r="EO193" i="90"/>
  <c r="EO192" i="90"/>
  <c r="EO191" i="90"/>
  <c r="EO199" i="90"/>
  <c r="EO195" i="90"/>
  <c r="EO196" i="90"/>
  <c r="EO197" i="90"/>
  <c r="EO189" i="90"/>
  <c r="EO188" i="90"/>
  <c r="EO187" i="90"/>
  <c r="EO186" i="90"/>
  <c r="EO190" i="90"/>
  <c r="EO184" i="90"/>
  <c r="EO183" i="90"/>
  <c r="EO182" i="90"/>
  <c r="EO185" i="90"/>
  <c r="EO180" i="90"/>
  <c r="EO179" i="90"/>
  <c r="EO181" i="90"/>
  <c r="EO174" i="90"/>
  <c r="EO173" i="90"/>
  <c r="EO172" i="90"/>
  <c r="EO171" i="90"/>
  <c r="EO170" i="90"/>
  <c r="EO169" i="90"/>
  <c r="EO168" i="90"/>
  <c r="EO167" i="90"/>
  <c r="EO166" i="90"/>
  <c r="EO165" i="90"/>
  <c r="EO178" i="90"/>
  <c r="EO176" i="90"/>
  <c r="EO175" i="90"/>
  <c r="EO177" i="90"/>
  <c r="EO164" i="90"/>
  <c r="EO163" i="90"/>
  <c r="EO162" i="90"/>
  <c r="EO160" i="90"/>
  <c r="EO158" i="90"/>
  <c r="EO156" i="90"/>
  <c r="EO154" i="90"/>
  <c r="EO161" i="90"/>
  <c r="EO152" i="90"/>
  <c r="EO159" i="90"/>
  <c r="EO157" i="90"/>
  <c r="EO155" i="90"/>
  <c r="EO153" i="90"/>
  <c r="EO151" i="90"/>
  <c r="EO150" i="90"/>
  <c r="EO149" i="90"/>
  <c r="EO148" i="90"/>
  <c r="EO147" i="90"/>
  <c r="EO146" i="90"/>
  <c r="EO145" i="90"/>
  <c r="EO144" i="90"/>
  <c r="EO143" i="90"/>
  <c r="EO141" i="90"/>
  <c r="EO140" i="90"/>
  <c r="EO139" i="90"/>
  <c r="EO138" i="90"/>
  <c r="EO137" i="90"/>
  <c r="EO136" i="90"/>
  <c r="EO135" i="90"/>
  <c r="EO134" i="90"/>
  <c r="EO142" i="90"/>
  <c r="EO132" i="90"/>
  <c r="EO131" i="90"/>
  <c r="EO130" i="90"/>
  <c r="EO129" i="90"/>
  <c r="EO128" i="90"/>
  <c r="EO127" i="90"/>
  <c r="EO133" i="90"/>
  <c r="EO126" i="90"/>
  <c r="EO120" i="90"/>
  <c r="EO117" i="90"/>
  <c r="EO112" i="90"/>
  <c r="EO119" i="90"/>
  <c r="EO114" i="90"/>
  <c r="EO116" i="90"/>
  <c r="EO125" i="90"/>
  <c r="EO122" i="90"/>
  <c r="EO115" i="90"/>
  <c r="EO111" i="90"/>
  <c r="EO110" i="90"/>
  <c r="EO109" i="90"/>
  <c r="EO108" i="90"/>
  <c r="EO107" i="90"/>
  <c r="EO106" i="90"/>
  <c r="EO105" i="90"/>
  <c r="EO104" i="90"/>
  <c r="EO103" i="90"/>
  <c r="EO124" i="90"/>
  <c r="EO118" i="90"/>
  <c r="EO123" i="90"/>
  <c r="EO121" i="90"/>
  <c r="EO113" i="90"/>
  <c r="EO101" i="90"/>
  <c r="EO100" i="90"/>
  <c r="EO99" i="90"/>
  <c r="EO98" i="90"/>
  <c r="EO102" i="90"/>
  <c r="EO97" i="90"/>
  <c r="EO96" i="90"/>
  <c r="EO95" i="90"/>
  <c r="EO94" i="90"/>
  <c r="EO93" i="90"/>
  <c r="EO92" i="90"/>
  <c r="EO91" i="90"/>
  <c r="EO90" i="90"/>
  <c r="EO89" i="90"/>
  <c r="EO88" i="90"/>
  <c r="EO87" i="90"/>
  <c r="EO83" i="90"/>
  <c r="EO82" i="90"/>
  <c r="EO81" i="90"/>
  <c r="EO80" i="90"/>
  <c r="EO79" i="90"/>
  <c r="EO78" i="90"/>
  <c r="EO77" i="90"/>
  <c r="EO76" i="90"/>
  <c r="EO75" i="90"/>
  <c r="EO74" i="90"/>
  <c r="EO73" i="90"/>
  <c r="EO72" i="90"/>
  <c r="EO71" i="90"/>
  <c r="EO70" i="90"/>
  <c r="EO69" i="90"/>
  <c r="EO68" i="90"/>
  <c r="EO67" i="90"/>
  <c r="EO66" i="90"/>
  <c r="EO65" i="90"/>
  <c r="EO64" i="90"/>
  <c r="EO63" i="90"/>
  <c r="EO62" i="90"/>
  <c r="EO86" i="90"/>
  <c r="EO85" i="90"/>
  <c r="EO84" i="90"/>
  <c r="EO58" i="90"/>
  <c r="EO57" i="90"/>
  <c r="EO56" i="90"/>
  <c r="EO55" i="90"/>
  <c r="EO54" i="90"/>
  <c r="EO53" i="90"/>
  <c r="EO52" i="90"/>
  <c r="EO51" i="90"/>
  <c r="EO50" i="90"/>
  <c r="EO49" i="90"/>
  <c r="EO48" i="90"/>
  <c r="EO47" i="90"/>
  <c r="EO46" i="90"/>
  <c r="EO45" i="90"/>
  <c r="EO44" i="90"/>
  <c r="EO43" i="90"/>
  <c r="EO42" i="90"/>
  <c r="EO41" i="90"/>
  <c r="EO40" i="90"/>
  <c r="EO39" i="90"/>
  <c r="EO38" i="90"/>
  <c r="EO37" i="90"/>
  <c r="EO61" i="90"/>
  <c r="EO60" i="90"/>
  <c r="EO59" i="90"/>
  <c r="EO33" i="90"/>
  <c r="EO32" i="90"/>
  <c r="EO31" i="90"/>
  <c r="EO30" i="90"/>
  <c r="EO29" i="90"/>
  <c r="EO28" i="90"/>
  <c r="EO27" i="90"/>
  <c r="EO36" i="90"/>
  <c r="EO34" i="90"/>
  <c r="EO35" i="90"/>
  <c r="BX228" i="44"/>
  <c r="CF228" i="89"/>
  <c r="BU229" i="90"/>
  <c r="DD229" i="90"/>
  <c r="BQ228" i="90"/>
  <c r="DF228" i="90"/>
  <c r="Q3" i="54"/>
  <c r="Q7" i="54"/>
  <c r="CE228" i="89"/>
  <c r="CU228" i="89"/>
  <c r="FD31" i="90"/>
  <c r="FD39" i="90"/>
  <c r="FD47" i="90"/>
  <c r="FD55" i="90"/>
  <c r="FD63" i="90"/>
  <c r="FD71" i="90"/>
  <c r="FD79" i="90"/>
  <c r="FD87" i="90"/>
  <c r="FD95" i="90"/>
  <c r="FD109" i="90"/>
  <c r="FD111" i="90"/>
  <c r="FD118" i="90"/>
  <c r="FD123" i="90"/>
  <c r="FD131" i="90"/>
  <c r="FD143" i="90"/>
  <c r="FD162" i="90"/>
  <c r="FD158" i="90"/>
  <c r="FD166" i="90"/>
  <c r="FD174" i="90"/>
  <c r="FD182" i="90"/>
  <c r="FD191" i="90"/>
  <c r="FD198" i="90"/>
  <c r="FD201" i="90"/>
  <c r="FD217" i="90"/>
  <c r="FD223" i="90"/>
  <c r="BR228" i="44"/>
  <c r="CP228" i="44"/>
  <c r="CN229" i="44"/>
  <c r="BZ229" i="90"/>
  <c r="BV229" i="44"/>
  <c r="DA229" i="89"/>
  <c r="FC227" i="90"/>
  <c r="FC226" i="90"/>
  <c r="FC225" i="90"/>
  <c r="FC221" i="90"/>
  <c r="FC223" i="90"/>
  <c r="FC224" i="90"/>
  <c r="FC222" i="90"/>
  <c r="FC218" i="90"/>
  <c r="FC217" i="90"/>
  <c r="FC220" i="90"/>
  <c r="FC219" i="90"/>
  <c r="FC215" i="90"/>
  <c r="FC216" i="90"/>
  <c r="FC212" i="90"/>
  <c r="FC211" i="90"/>
  <c r="FC213" i="90"/>
  <c r="FC214" i="90"/>
  <c r="FC210" i="90"/>
  <c r="FC209" i="90"/>
  <c r="FC208" i="90"/>
  <c r="FC207" i="90"/>
  <c r="FC206" i="90"/>
  <c r="FC203" i="90"/>
  <c r="FC202" i="90"/>
  <c r="FC201" i="90"/>
  <c r="FC200" i="90"/>
  <c r="FC205" i="90"/>
  <c r="FC204" i="90"/>
  <c r="FC199" i="90"/>
  <c r="FC198" i="90"/>
  <c r="FC197" i="90"/>
  <c r="FC196" i="90"/>
  <c r="FC195" i="90"/>
  <c r="FC194" i="90"/>
  <c r="FC193" i="90"/>
  <c r="FC192" i="90"/>
  <c r="FC191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4" i="90"/>
  <c r="FC177" i="90"/>
  <c r="FC173" i="90"/>
  <c r="FC172" i="90"/>
  <c r="FC171" i="90"/>
  <c r="FC170" i="90"/>
  <c r="FC169" i="90"/>
  <c r="FC168" i="90"/>
  <c r="FC167" i="90"/>
  <c r="FC166" i="90"/>
  <c r="FC165" i="90"/>
  <c r="FC164" i="90"/>
  <c r="FC175" i="90"/>
  <c r="FC176" i="90"/>
  <c r="FC163" i="90"/>
  <c r="FC161" i="90"/>
  <c r="FC162" i="90"/>
  <c r="FC178" i="90"/>
  <c r="FC152" i="90"/>
  <c r="FC159" i="90"/>
  <c r="FC157" i="90"/>
  <c r="FC155" i="90"/>
  <c r="FC153" i="90"/>
  <c r="FC151" i="90"/>
  <c r="FC150" i="90"/>
  <c r="FC160" i="90"/>
  <c r="FC158" i="90"/>
  <c r="FC156" i="90"/>
  <c r="FC154" i="90"/>
  <c r="FC139" i="90"/>
  <c r="FC138" i="90"/>
  <c r="FC137" i="90"/>
  <c r="FC136" i="90"/>
  <c r="FC135" i="90"/>
  <c r="FC134" i="90"/>
  <c r="FC133" i="90"/>
  <c r="FC132" i="90"/>
  <c r="FC146" i="90"/>
  <c r="FC149" i="90"/>
  <c r="FC144" i="90"/>
  <c r="FC143" i="90"/>
  <c r="FC147" i="90"/>
  <c r="FC142" i="90"/>
  <c r="FC148" i="90"/>
  <c r="FC145" i="90"/>
  <c r="FC140" i="90"/>
  <c r="FC141" i="90"/>
  <c r="FC131" i="90"/>
  <c r="FC130" i="90"/>
  <c r="FC129" i="90"/>
  <c r="FC128" i="90"/>
  <c r="FC127" i="90"/>
  <c r="FC126" i="90"/>
  <c r="FC125" i="90"/>
  <c r="FC124" i="90"/>
  <c r="FC122" i="90"/>
  <c r="FC121" i="90"/>
  <c r="FC120" i="90"/>
  <c r="FC119" i="90"/>
  <c r="FC118" i="90"/>
  <c r="FC117" i="90"/>
  <c r="FC116" i="90"/>
  <c r="FC115" i="90"/>
  <c r="FC123" i="90"/>
  <c r="FC111" i="90"/>
  <c r="FC110" i="90"/>
  <c r="FC109" i="90"/>
  <c r="FC108" i="90"/>
  <c r="FC107" i="90"/>
  <c r="FC106" i="90"/>
  <c r="FC105" i="90"/>
  <c r="FC104" i="90"/>
  <c r="FC103" i="90"/>
  <c r="FC102" i="90"/>
  <c r="FC114" i="90"/>
  <c r="FC113" i="90"/>
  <c r="FC112" i="90"/>
  <c r="FC101" i="90"/>
  <c r="FC100" i="90"/>
  <c r="FC99" i="90"/>
  <c r="FC98" i="90"/>
  <c r="FC97" i="90"/>
  <c r="FC96" i="90"/>
  <c r="FC95" i="90"/>
  <c r="FC94" i="90"/>
  <c r="FC93" i="90"/>
  <c r="FC92" i="90"/>
  <c r="FC91" i="90"/>
  <c r="FC90" i="90"/>
  <c r="FC89" i="90"/>
  <c r="FC88" i="90"/>
  <c r="FC87" i="90"/>
  <c r="FC86" i="90"/>
  <c r="FC85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CZ229" i="89"/>
  <c r="CP229" i="89"/>
  <c r="DB229" i="44"/>
  <c r="BM30" i="89"/>
  <c r="AG30" i="89" s="1"/>
  <c r="AW30" i="89" s="1"/>
  <c r="DX227" i="89"/>
  <c r="DX226" i="89"/>
  <c r="DX225" i="89"/>
  <c r="DX224" i="89"/>
  <c r="DX223" i="89"/>
  <c r="DX222" i="89"/>
  <c r="DX221" i="89"/>
  <c r="DX220" i="89"/>
  <c r="DX219" i="89"/>
  <c r="DX218" i="89"/>
  <c r="DX217" i="89"/>
  <c r="DX215" i="89"/>
  <c r="DX214" i="89"/>
  <c r="DX216" i="89"/>
  <c r="DX213" i="89"/>
  <c r="DX212" i="89"/>
  <c r="DX211" i="89"/>
  <c r="DX210" i="89"/>
  <c r="DX209" i="89"/>
  <c r="DX208" i="89"/>
  <c r="DX207" i="89"/>
  <c r="DX206" i="89"/>
  <c r="DX205" i="89"/>
  <c r="DX204" i="89"/>
  <c r="DX203" i="89"/>
  <c r="DX202" i="89"/>
  <c r="DX201" i="89"/>
  <c r="DX200" i="89"/>
  <c r="DX194" i="89"/>
  <c r="DX192" i="89"/>
  <c r="DX198" i="89"/>
  <c r="DX196" i="89"/>
  <c r="DX195" i="89"/>
  <c r="DX199" i="89"/>
  <c r="DX197" i="89"/>
  <c r="DX191" i="89"/>
  <c r="DX190" i="89"/>
  <c r="DX189" i="89"/>
  <c r="DX188" i="89"/>
  <c r="DX187" i="89"/>
  <c r="DX186" i="89"/>
  <c r="DX185" i="89"/>
  <c r="DX184" i="89"/>
  <c r="DX183" i="89"/>
  <c r="DX182" i="89"/>
  <c r="DX181" i="89"/>
  <c r="DX180" i="89"/>
  <c r="DX179" i="89"/>
  <c r="DX178" i="89"/>
  <c r="DX177" i="89"/>
  <c r="DX176" i="89"/>
  <c r="DX175" i="89"/>
  <c r="DX174" i="89"/>
  <c r="DX173" i="89"/>
  <c r="DX172" i="89"/>
  <c r="DX171" i="89"/>
  <c r="DX170" i="89"/>
  <c r="DX169" i="89"/>
  <c r="DX168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53" i="89"/>
  <c r="DX152" i="89"/>
  <c r="DX151" i="89"/>
  <c r="DX150" i="89"/>
  <c r="DX149" i="89"/>
  <c r="DX148" i="89"/>
  <c r="DX147" i="89"/>
  <c r="DX167" i="89"/>
  <c r="DX166" i="89"/>
  <c r="DX193" i="89"/>
  <c r="DX165" i="89"/>
  <c r="DX142" i="89"/>
  <c r="DX141" i="89"/>
  <c r="DX140" i="89"/>
  <c r="DX139" i="89"/>
  <c r="DX138" i="89"/>
  <c r="DX137" i="89"/>
  <c r="DX136" i="89"/>
  <c r="DX135" i="89"/>
  <c r="DX134" i="89"/>
  <c r="DX133" i="89"/>
  <c r="DX132" i="89"/>
  <c r="DX131" i="89"/>
  <c r="DX130" i="89"/>
  <c r="DX129" i="89"/>
  <c r="DX128" i="89"/>
  <c r="DX127" i="89"/>
  <c r="DX126" i="89"/>
  <c r="DX125" i="89"/>
  <c r="DX124" i="89"/>
  <c r="DX123" i="89"/>
  <c r="DX122" i="89"/>
  <c r="DX121" i="89"/>
  <c r="DX120" i="89"/>
  <c r="DX119" i="89"/>
  <c r="DX118" i="89"/>
  <c r="DX144" i="89"/>
  <c r="DX146" i="89"/>
  <c r="DX143" i="89"/>
  <c r="DX145" i="89"/>
  <c r="DX117" i="89"/>
  <c r="DX114" i="89"/>
  <c r="DX113" i="89"/>
  <c r="DX116" i="89"/>
  <c r="DX115" i="89"/>
  <c r="DX112" i="89"/>
  <c r="DX111" i="89"/>
  <c r="DX110" i="89"/>
  <c r="DX109" i="89"/>
  <c r="DX108" i="89"/>
  <c r="DX107" i="89"/>
  <c r="DX106" i="89"/>
  <c r="DX105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1" i="89"/>
  <c r="DX89" i="89"/>
  <c r="DX87" i="89"/>
  <c r="DX86" i="89"/>
  <c r="DX85" i="89"/>
  <c r="DX84" i="89"/>
  <c r="DX83" i="89"/>
  <c r="DX82" i="89"/>
  <c r="DX81" i="89"/>
  <c r="DX80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64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44" i="89"/>
  <c r="DX43" i="89"/>
  <c r="DX42" i="89"/>
  <c r="DX41" i="89"/>
  <c r="DX40" i="89"/>
  <c r="DX92" i="89"/>
  <c r="DX90" i="89"/>
  <c r="DX88" i="89"/>
  <c r="DX36" i="89"/>
  <c r="DX33" i="89"/>
  <c r="DX39" i="89"/>
  <c r="DX34" i="89"/>
  <c r="DX35" i="89"/>
  <c r="DX38" i="89"/>
  <c r="DX32" i="89"/>
  <c r="DX31" i="89"/>
  <c r="DX30" i="89"/>
  <c r="DX29" i="89"/>
  <c r="DX28" i="89"/>
  <c r="DX27" i="89"/>
  <c r="DX37" i="89"/>
  <c r="DY227" i="44"/>
  <c r="DY226" i="44"/>
  <c r="DY225" i="44"/>
  <c r="DY224" i="44"/>
  <c r="DY223" i="44"/>
  <c r="DY222" i="44"/>
  <c r="DY221" i="44"/>
  <c r="DY220" i="44"/>
  <c r="DY219" i="44"/>
  <c r="DY218" i="44"/>
  <c r="DY217" i="44"/>
  <c r="DY216" i="44"/>
  <c r="DY215" i="44"/>
  <c r="DY214" i="44"/>
  <c r="DY213" i="44"/>
  <c r="DY212" i="44"/>
  <c r="DY211" i="44"/>
  <c r="DY210" i="44"/>
  <c r="DY209" i="44"/>
  <c r="DY208" i="44"/>
  <c r="DY207" i="44"/>
  <c r="DY206" i="44"/>
  <c r="DY205" i="44"/>
  <c r="DY204" i="44"/>
  <c r="DY203" i="44"/>
  <c r="DY202" i="44"/>
  <c r="DY201" i="44"/>
  <c r="DY200" i="44"/>
  <c r="DY199" i="44"/>
  <c r="DY198" i="44"/>
  <c r="DY197" i="44"/>
  <c r="DY196" i="44"/>
  <c r="DY191" i="44"/>
  <c r="DY192" i="44"/>
  <c r="DY195" i="44"/>
  <c r="DY190" i="44"/>
  <c r="DY189" i="44"/>
  <c r="DY188" i="44"/>
  <c r="DY187" i="44"/>
  <c r="DY186" i="44"/>
  <c r="DY185" i="44"/>
  <c r="DY184" i="44"/>
  <c r="DY183" i="44"/>
  <c r="DY182" i="44"/>
  <c r="DY181" i="44"/>
  <c r="DY180" i="44"/>
  <c r="DY179" i="44"/>
  <c r="DY178" i="44"/>
  <c r="DY177" i="44"/>
  <c r="DY176" i="44"/>
  <c r="DY175" i="44"/>
  <c r="DY174" i="44"/>
  <c r="DY173" i="44"/>
  <c r="DY172" i="44"/>
  <c r="DY171" i="44"/>
  <c r="DY170" i="44"/>
  <c r="DY169" i="44"/>
  <c r="DY168" i="44"/>
  <c r="DY167" i="44"/>
  <c r="DY166" i="44"/>
  <c r="DY165" i="44"/>
  <c r="DY164" i="44"/>
  <c r="DY163" i="44"/>
  <c r="DY162" i="44"/>
  <c r="DY161" i="44"/>
  <c r="DY160" i="44"/>
  <c r="DY159" i="44"/>
  <c r="DY158" i="44"/>
  <c r="DY157" i="44"/>
  <c r="DY156" i="44"/>
  <c r="DY155" i="44"/>
  <c r="DY154" i="44"/>
  <c r="DY153" i="44"/>
  <c r="DY152" i="44"/>
  <c r="DY151" i="44"/>
  <c r="DY150" i="44"/>
  <c r="DY149" i="44"/>
  <c r="DY145" i="44"/>
  <c r="DY139" i="44"/>
  <c r="DY138" i="44"/>
  <c r="DY137" i="44"/>
  <c r="DY136" i="44"/>
  <c r="DY135" i="44"/>
  <c r="DY134" i="44"/>
  <c r="DY133" i="44"/>
  <c r="DY132" i="44"/>
  <c r="DY131" i="44"/>
  <c r="DY130" i="44"/>
  <c r="DY129" i="44"/>
  <c r="DY128" i="44"/>
  <c r="DY127" i="44"/>
  <c r="DY126" i="44"/>
  <c r="DY125" i="44"/>
  <c r="DY124" i="44"/>
  <c r="DY123" i="44"/>
  <c r="DY122" i="44"/>
  <c r="DY121" i="44"/>
  <c r="DY120" i="44"/>
  <c r="DY119" i="44"/>
  <c r="DY118" i="44"/>
  <c r="DY117" i="44"/>
  <c r="DY116" i="44"/>
  <c r="DY115" i="44"/>
  <c r="DY114" i="44"/>
  <c r="DY113" i="44"/>
  <c r="DY112" i="44"/>
  <c r="DY111" i="44"/>
  <c r="DY110" i="44"/>
  <c r="DY109" i="44"/>
  <c r="DY108" i="44"/>
  <c r="DY107" i="44"/>
  <c r="DY106" i="44"/>
  <c r="DY105" i="44"/>
  <c r="DY104" i="44"/>
  <c r="DY103" i="44"/>
  <c r="DY102" i="44"/>
  <c r="DY148" i="44"/>
  <c r="DY144" i="44"/>
  <c r="DY194" i="44"/>
  <c r="DY147" i="44"/>
  <c r="DY143" i="44"/>
  <c r="DY142" i="44"/>
  <c r="DY141" i="44"/>
  <c r="DY140" i="44"/>
  <c r="DY146" i="44"/>
  <c r="DY193" i="44"/>
  <c r="DY95" i="44"/>
  <c r="DY94" i="44"/>
  <c r="DY93" i="44"/>
  <c r="DY92" i="44"/>
  <c r="DY91" i="44"/>
  <c r="DY90" i="44"/>
  <c r="DY89" i="44"/>
  <c r="DY88" i="44"/>
  <c r="DY87" i="44"/>
  <c r="DY86" i="44"/>
  <c r="DY85" i="44"/>
  <c r="DY84" i="44"/>
  <c r="DY83" i="44"/>
  <c r="DY82" i="44"/>
  <c r="DY81" i="44"/>
  <c r="DY80" i="44"/>
  <c r="DY79" i="44"/>
  <c r="DY78" i="44"/>
  <c r="DY77" i="44"/>
  <c r="DY76" i="44"/>
  <c r="DY75" i="44"/>
  <c r="DY74" i="44"/>
  <c r="DY73" i="44"/>
  <c r="DY72" i="44"/>
  <c r="DY71" i="44"/>
  <c r="DY70" i="44"/>
  <c r="DY69" i="44"/>
  <c r="DY68" i="44"/>
  <c r="DY67" i="44"/>
  <c r="DY66" i="44"/>
  <c r="DY65" i="44"/>
  <c r="DY64" i="44"/>
  <c r="DY63" i="44"/>
  <c r="DY62" i="44"/>
  <c r="DY61" i="44"/>
  <c r="DY60" i="44"/>
  <c r="DY59" i="44"/>
  <c r="DY58" i="44"/>
  <c r="DY57" i="44"/>
  <c r="DY56" i="44"/>
  <c r="DY55" i="44"/>
  <c r="DY54" i="44"/>
  <c r="DY53" i="44"/>
  <c r="DY52" i="44"/>
  <c r="DY51" i="44"/>
  <c r="DY101" i="44"/>
  <c r="DY96" i="44"/>
  <c r="DY100" i="44"/>
  <c r="DY99" i="44"/>
  <c r="DY98" i="44"/>
  <c r="DY97" i="44"/>
  <c r="DY48" i="44"/>
  <c r="DY32" i="44"/>
  <c r="DY42" i="44"/>
  <c r="DY41" i="44"/>
  <c r="DY38" i="44"/>
  <c r="DY35" i="44"/>
  <c r="DY31" i="44"/>
  <c r="DY36" i="44"/>
  <c r="DY29" i="44"/>
  <c r="DY47" i="44"/>
  <c r="DY45" i="44"/>
  <c r="DY39" i="44"/>
  <c r="DY37" i="44"/>
  <c r="DY33" i="44"/>
  <c r="DY27" i="44"/>
  <c r="DY50" i="44"/>
  <c r="DY44" i="44"/>
  <c r="DY43" i="44"/>
  <c r="DY28" i="44"/>
  <c r="DY46" i="44"/>
  <c r="DY40" i="44"/>
  <c r="DY34" i="44"/>
  <c r="DY49" i="44"/>
  <c r="DY30" i="44"/>
  <c r="DX227" i="44"/>
  <c r="DX226" i="44"/>
  <c r="DX225" i="44"/>
  <c r="DX224" i="44"/>
  <c r="DX223" i="44"/>
  <c r="DX222" i="44"/>
  <c r="DX221" i="44"/>
  <c r="DX220" i="44"/>
  <c r="DX219" i="44"/>
  <c r="DX218" i="44"/>
  <c r="DX217" i="44"/>
  <c r="DX216" i="44"/>
  <c r="BL216" i="44" s="1"/>
  <c r="AF216" i="44" s="1"/>
  <c r="AV216" i="44" s="1"/>
  <c r="DX215" i="44"/>
  <c r="DX214" i="44"/>
  <c r="DX213" i="44"/>
  <c r="BL213" i="44" s="1"/>
  <c r="AF213" i="44" s="1"/>
  <c r="AV213" i="44" s="1"/>
  <c r="DX212" i="44"/>
  <c r="DX211" i="44"/>
  <c r="DX210" i="44"/>
  <c r="DX209" i="44"/>
  <c r="DX208" i="44"/>
  <c r="DX207" i="44"/>
  <c r="DX206" i="44"/>
  <c r="DX205" i="44"/>
  <c r="DX204" i="44"/>
  <c r="DX203" i="44"/>
  <c r="DX202" i="44"/>
  <c r="DX201" i="44"/>
  <c r="DX200" i="44"/>
  <c r="DX199" i="44"/>
  <c r="DX198" i="44"/>
  <c r="DX197" i="44"/>
  <c r="DX196" i="44"/>
  <c r="DX195" i="44"/>
  <c r="DX190" i="44"/>
  <c r="DX189" i="44"/>
  <c r="DX188" i="44"/>
  <c r="DX187" i="44"/>
  <c r="DX186" i="44"/>
  <c r="DX185" i="44"/>
  <c r="DX184" i="44"/>
  <c r="DX183" i="44"/>
  <c r="DX182" i="44"/>
  <c r="DX181" i="44"/>
  <c r="DX180" i="44"/>
  <c r="DX179" i="44"/>
  <c r="DX178" i="44"/>
  <c r="DX177" i="44"/>
  <c r="DX176" i="44"/>
  <c r="DX175" i="44"/>
  <c r="DX174" i="44"/>
  <c r="DX173" i="44"/>
  <c r="DX172" i="44"/>
  <c r="DX171" i="44"/>
  <c r="DX170" i="44"/>
  <c r="DX169" i="44"/>
  <c r="DX168" i="44"/>
  <c r="DX167" i="44"/>
  <c r="DX166" i="44"/>
  <c r="DX165" i="44"/>
  <c r="DX164" i="44"/>
  <c r="DX163" i="44"/>
  <c r="DX162" i="44"/>
  <c r="DX161" i="44"/>
  <c r="DX160" i="44"/>
  <c r="DX159" i="44"/>
  <c r="DX158" i="44"/>
  <c r="DX157" i="44"/>
  <c r="DX156" i="44"/>
  <c r="DX155" i="44"/>
  <c r="DX154" i="44"/>
  <c r="DX153" i="44"/>
  <c r="DX152" i="44"/>
  <c r="DX151" i="44"/>
  <c r="DX150" i="44"/>
  <c r="DX149" i="44"/>
  <c r="DX148" i="44"/>
  <c r="DX147" i="44"/>
  <c r="DX146" i="44"/>
  <c r="DX145" i="44"/>
  <c r="DX144" i="44"/>
  <c r="DX191" i="44"/>
  <c r="DX192" i="44"/>
  <c r="DX194" i="44"/>
  <c r="DX193" i="44"/>
  <c r="DX139" i="44"/>
  <c r="DX138" i="44"/>
  <c r="DX137" i="44"/>
  <c r="DX136" i="44"/>
  <c r="DX135" i="44"/>
  <c r="DX134" i="44"/>
  <c r="DX133" i="44"/>
  <c r="DX132" i="44"/>
  <c r="DX131" i="44"/>
  <c r="DX130" i="44"/>
  <c r="DX129" i="44"/>
  <c r="DX128" i="44"/>
  <c r="DX127" i="44"/>
  <c r="DX126" i="44"/>
  <c r="DX125" i="44"/>
  <c r="DX124" i="44"/>
  <c r="DX123" i="44"/>
  <c r="DX122" i="44"/>
  <c r="DX121" i="44"/>
  <c r="DX120" i="44"/>
  <c r="DX119" i="44"/>
  <c r="DX118" i="44"/>
  <c r="DX117" i="44"/>
  <c r="DX116" i="44"/>
  <c r="DX115" i="44"/>
  <c r="DX114" i="44"/>
  <c r="DX113" i="44"/>
  <c r="DX112" i="44"/>
  <c r="DX111" i="44"/>
  <c r="DX110" i="44"/>
  <c r="DX109" i="44"/>
  <c r="DX108" i="44"/>
  <c r="DX107" i="44"/>
  <c r="DX106" i="44"/>
  <c r="DX105" i="44"/>
  <c r="DX104" i="44"/>
  <c r="DX143" i="44"/>
  <c r="DX142" i="44"/>
  <c r="DX141" i="44"/>
  <c r="DX140" i="44"/>
  <c r="DX103" i="44"/>
  <c r="DX95" i="44"/>
  <c r="DX94" i="44"/>
  <c r="DX93" i="44"/>
  <c r="DX92" i="44"/>
  <c r="DX91" i="44"/>
  <c r="DX90" i="44"/>
  <c r="DX89" i="44"/>
  <c r="DX88" i="44"/>
  <c r="DX87" i="44"/>
  <c r="DX86" i="44"/>
  <c r="DX85" i="44"/>
  <c r="DX84" i="44"/>
  <c r="DX83" i="44"/>
  <c r="DX82" i="44"/>
  <c r="DX81" i="44"/>
  <c r="DX80" i="44"/>
  <c r="DX79" i="44"/>
  <c r="DX78" i="44"/>
  <c r="DX77" i="44"/>
  <c r="DX76" i="44"/>
  <c r="DX75" i="44"/>
  <c r="DX74" i="44"/>
  <c r="DX73" i="44"/>
  <c r="DX72" i="44"/>
  <c r="DX71" i="44"/>
  <c r="DX70" i="44"/>
  <c r="DX69" i="44"/>
  <c r="DX68" i="44"/>
  <c r="DX67" i="44"/>
  <c r="DX66" i="44"/>
  <c r="DX65" i="44"/>
  <c r="DX64" i="44"/>
  <c r="DX63" i="44"/>
  <c r="DX62" i="44"/>
  <c r="DX61" i="44"/>
  <c r="DX60" i="44"/>
  <c r="DX59" i="44"/>
  <c r="DX58" i="44"/>
  <c r="DX57" i="44"/>
  <c r="DX56" i="44"/>
  <c r="DX55" i="44"/>
  <c r="DX54" i="44"/>
  <c r="DX53" i="44"/>
  <c r="DX52" i="44"/>
  <c r="DX51" i="44"/>
  <c r="DX50" i="44"/>
  <c r="DX49" i="44"/>
  <c r="DX102" i="44"/>
  <c r="DX101" i="44"/>
  <c r="DX96" i="44"/>
  <c r="DX100" i="44"/>
  <c r="DX99" i="44"/>
  <c r="DX98" i="44"/>
  <c r="DX97" i="44"/>
  <c r="DX46" i="44"/>
  <c r="DX48" i="44"/>
  <c r="DX47" i="44"/>
  <c r="DX45" i="44"/>
  <c r="DX44" i="44"/>
  <c r="DX43" i="44"/>
  <c r="DX42" i="44"/>
  <c r="DX41" i="44"/>
  <c r="DX40" i="44"/>
  <c r="DX39" i="44"/>
  <c r="DX38" i="44"/>
  <c r="DX37" i="44"/>
  <c r="DX36" i="44"/>
  <c r="DX35" i="44"/>
  <c r="DX34" i="44"/>
  <c r="DX33" i="44"/>
  <c r="DX32" i="44"/>
  <c r="DX31" i="44"/>
  <c r="DX30" i="44"/>
  <c r="DX29" i="44"/>
  <c r="DX28" i="44"/>
  <c r="DX27" i="44"/>
  <c r="FD32" i="90"/>
  <c r="FD40" i="90"/>
  <c r="FD48" i="90"/>
  <c r="FD56" i="90"/>
  <c r="FD64" i="90"/>
  <c r="FD72" i="90"/>
  <c r="FD80" i="90"/>
  <c r="FD88" i="90"/>
  <c r="FD96" i="90"/>
  <c r="FD102" i="90"/>
  <c r="FD136" i="90"/>
  <c r="FD119" i="90"/>
  <c r="FD124" i="90"/>
  <c r="FD134" i="90"/>
  <c r="FD144" i="90"/>
  <c r="FD151" i="90"/>
  <c r="FD159" i="90"/>
  <c r="FD167" i="90"/>
  <c r="FD175" i="90"/>
  <c r="FD183" i="90"/>
  <c r="FD192" i="90"/>
  <c r="FD199" i="90"/>
  <c r="FD202" i="90"/>
  <c r="FD214" i="90"/>
  <c r="FD224" i="90"/>
  <c r="DY226" i="90"/>
  <c r="DY225" i="90"/>
  <c r="DY227" i="90"/>
  <c r="DY223" i="90"/>
  <c r="DY224" i="90"/>
  <c r="DY221" i="90"/>
  <c r="BM221" i="90" s="1"/>
  <c r="AG221" i="90" s="1"/>
  <c r="AW221" i="90" s="1"/>
  <c r="DY220" i="90"/>
  <c r="BM220" i="90" s="1"/>
  <c r="AG220" i="90" s="1"/>
  <c r="AW220" i="90" s="1"/>
  <c r="DY222" i="90"/>
  <c r="BM222" i="90" s="1"/>
  <c r="AG222" i="90" s="1"/>
  <c r="AW222" i="90" s="1"/>
  <c r="DY218" i="90"/>
  <c r="DY217" i="90"/>
  <c r="DY216" i="90"/>
  <c r="DY219" i="90"/>
  <c r="DY215" i="90"/>
  <c r="DY213" i="90"/>
  <c r="DY212" i="90"/>
  <c r="DY211" i="90"/>
  <c r="DY214" i="90"/>
  <c r="DY208" i="90"/>
  <c r="DY205" i="90"/>
  <c r="DY209" i="90"/>
  <c r="DY210" i="90"/>
  <c r="DY204" i="90"/>
  <c r="DY203" i="90"/>
  <c r="DY202" i="90"/>
  <c r="DY207" i="90"/>
  <c r="DY206" i="90"/>
  <c r="DY201" i="90"/>
  <c r="DY200" i="90"/>
  <c r="DY199" i="90"/>
  <c r="DY198" i="90"/>
  <c r="DY197" i="90"/>
  <c r="DY194" i="90"/>
  <c r="DY193" i="90"/>
  <c r="DY192" i="90"/>
  <c r="DY196" i="90"/>
  <c r="DY195" i="90"/>
  <c r="DY190" i="90"/>
  <c r="DY191" i="90"/>
  <c r="DY185" i="90"/>
  <c r="DY188" i="90"/>
  <c r="DY186" i="90"/>
  <c r="DY184" i="90"/>
  <c r="DY182" i="90"/>
  <c r="DY181" i="90"/>
  <c r="DY178" i="90"/>
  <c r="DY177" i="90"/>
  <c r="DY176" i="90"/>
  <c r="DY175" i="90"/>
  <c r="DY189" i="90"/>
  <c r="DY183" i="90"/>
  <c r="DY180" i="90"/>
  <c r="DY179" i="90"/>
  <c r="DY174" i="90"/>
  <c r="DY173" i="90"/>
  <c r="DY172" i="90"/>
  <c r="DY171" i="90"/>
  <c r="DY170" i="90"/>
  <c r="DY169" i="90"/>
  <c r="DY168" i="90"/>
  <c r="DY167" i="90"/>
  <c r="DY166" i="90"/>
  <c r="DY165" i="90"/>
  <c r="DY164" i="90"/>
  <c r="DY162" i="90"/>
  <c r="DY163" i="90"/>
  <c r="DY187" i="90"/>
  <c r="DY161" i="90"/>
  <c r="DY160" i="90"/>
  <c r="DY159" i="90"/>
  <c r="DY158" i="90"/>
  <c r="DY157" i="90"/>
  <c r="DY156" i="90"/>
  <c r="DY155" i="90"/>
  <c r="DY154" i="90"/>
  <c r="DY153" i="90"/>
  <c r="DY151" i="90"/>
  <c r="DY152" i="90"/>
  <c r="DY150" i="90"/>
  <c r="DY149" i="90"/>
  <c r="DY148" i="90"/>
  <c r="DY147" i="90"/>
  <c r="DY146" i="90"/>
  <c r="DY145" i="90"/>
  <c r="DY144" i="90"/>
  <c r="DY141" i="90"/>
  <c r="DY140" i="90"/>
  <c r="DY142" i="90"/>
  <c r="DY143" i="90"/>
  <c r="DY139" i="90"/>
  <c r="DY138" i="90"/>
  <c r="DY137" i="90"/>
  <c r="DY136" i="90"/>
  <c r="DY135" i="90"/>
  <c r="DY134" i="90"/>
  <c r="DY133" i="90"/>
  <c r="DY131" i="90"/>
  <c r="DY130" i="90"/>
  <c r="DY129" i="90"/>
  <c r="DY128" i="90"/>
  <c r="DY127" i="90"/>
  <c r="DY126" i="90"/>
  <c r="DY132" i="90"/>
  <c r="DY123" i="90"/>
  <c r="DY125" i="90"/>
  <c r="DY116" i="90"/>
  <c r="DY121" i="90"/>
  <c r="DY114" i="90"/>
  <c r="DY115" i="90"/>
  <c r="DY120" i="90"/>
  <c r="DY118" i="90"/>
  <c r="DY112" i="90"/>
  <c r="DY111" i="90"/>
  <c r="DY110" i="90"/>
  <c r="DY109" i="90"/>
  <c r="DY108" i="90"/>
  <c r="DY107" i="90"/>
  <c r="DY106" i="90"/>
  <c r="DY105" i="90"/>
  <c r="DY104" i="90"/>
  <c r="DY103" i="90"/>
  <c r="DY119" i="90"/>
  <c r="DY117" i="90"/>
  <c r="DY113" i="90"/>
  <c r="DY124" i="90"/>
  <c r="DY122" i="90"/>
  <c r="DY102" i="90"/>
  <c r="DY101" i="90"/>
  <c r="DY100" i="90"/>
  <c r="DY99" i="90"/>
  <c r="DY98" i="90"/>
  <c r="DY96" i="90"/>
  <c r="DY95" i="90"/>
  <c r="DY94" i="90"/>
  <c r="DY93" i="90"/>
  <c r="DY92" i="90"/>
  <c r="DY91" i="90"/>
  <c r="DY90" i="90"/>
  <c r="DY89" i="90"/>
  <c r="DY88" i="90"/>
  <c r="DY87" i="90"/>
  <c r="DY86" i="90"/>
  <c r="DY97" i="90"/>
  <c r="DY85" i="90"/>
  <c r="DY84" i="90"/>
  <c r="DY83" i="90"/>
  <c r="DY82" i="90"/>
  <c r="DY81" i="90"/>
  <c r="DY80" i="90"/>
  <c r="DY79" i="90"/>
  <c r="DY78" i="90"/>
  <c r="DY77" i="90"/>
  <c r="DY76" i="90"/>
  <c r="DY75" i="90"/>
  <c r="DY74" i="90"/>
  <c r="DY73" i="90"/>
  <c r="DY72" i="90"/>
  <c r="DY71" i="90"/>
  <c r="DY70" i="90"/>
  <c r="DY69" i="90"/>
  <c r="DY68" i="90"/>
  <c r="DY67" i="90"/>
  <c r="DY66" i="90"/>
  <c r="DY65" i="90"/>
  <c r="DY61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64" i="90"/>
  <c r="DY62" i="90"/>
  <c r="DY59" i="90"/>
  <c r="DY60" i="90"/>
  <c r="DY63" i="90"/>
  <c r="DY33" i="90"/>
  <c r="DY32" i="90"/>
  <c r="BM32" i="90" s="1"/>
  <c r="AG32" i="90" s="1"/>
  <c r="AW32" i="90" s="1"/>
  <c r="DY31" i="90"/>
  <c r="BM31" i="90" s="1"/>
  <c r="AG31" i="90" s="1"/>
  <c r="AW31" i="90" s="1"/>
  <c r="DY30" i="90"/>
  <c r="BM30" i="90" s="1"/>
  <c r="AG30" i="90" s="1"/>
  <c r="AW30" i="90" s="1"/>
  <c r="DY29" i="90"/>
  <c r="DY28" i="90"/>
  <c r="DY27" i="90"/>
  <c r="DY34" i="90"/>
  <c r="DY35" i="90"/>
  <c r="BT229" i="89"/>
  <c r="BX228" i="90"/>
  <c r="DD229" i="44"/>
  <c r="CV228" i="89"/>
  <c r="BM31" i="89"/>
  <c r="AG31" i="89" s="1"/>
  <c r="AW31" i="89" s="1"/>
  <c r="BR228" i="90"/>
  <c r="CY228" i="44"/>
  <c r="FC227" i="44"/>
  <c r="FC226" i="44"/>
  <c r="FC225" i="44"/>
  <c r="FC224" i="44"/>
  <c r="FC223" i="44"/>
  <c r="FC222" i="44"/>
  <c r="FC221" i="44"/>
  <c r="FC220" i="44"/>
  <c r="FC219" i="44"/>
  <c r="FC218" i="44"/>
  <c r="FC217" i="44"/>
  <c r="FC216" i="44"/>
  <c r="FC215" i="44"/>
  <c r="FC214" i="44"/>
  <c r="FC213" i="44"/>
  <c r="FC212" i="44"/>
  <c r="FC211" i="44"/>
  <c r="FC210" i="44"/>
  <c r="FC209" i="44"/>
  <c r="FC208" i="44"/>
  <c r="FC207" i="44"/>
  <c r="FC206" i="44"/>
  <c r="FC205" i="44"/>
  <c r="FC204" i="44"/>
  <c r="FC203" i="44"/>
  <c r="FC202" i="44"/>
  <c r="FC201" i="44"/>
  <c r="FC200" i="44"/>
  <c r="FC199" i="44"/>
  <c r="FC196" i="44"/>
  <c r="FC191" i="44"/>
  <c r="FC194" i="44"/>
  <c r="FC197" i="44"/>
  <c r="FC190" i="44"/>
  <c r="FC189" i="44"/>
  <c r="FC188" i="44"/>
  <c r="FC187" i="44"/>
  <c r="FC186" i="44"/>
  <c r="FC185" i="44"/>
  <c r="FC184" i="44"/>
  <c r="FC183" i="44"/>
  <c r="FC182" i="44"/>
  <c r="FC181" i="44"/>
  <c r="FC180" i="44"/>
  <c r="FC179" i="44"/>
  <c r="FC178" i="44"/>
  <c r="FC177" i="44"/>
  <c r="FC176" i="44"/>
  <c r="FC175" i="44"/>
  <c r="FC174" i="44"/>
  <c r="FC173" i="44"/>
  <c r="FC172" i="44"/>
  <c r="FC171" i="44"/>
  <c r="FC170" i="44"/>
  <c r="FC169" i="44"/>
  <c r="FC168" i="44"/>
  <c r="FC167" i="44"/>
  <c r="FC166" i="44"/>
  <c r="FC165" i="44"/>
  <c r="FC164" i="44"/>
  <c r="FC163" i="44"/>
  <c r="FC162" i="44"/>
  <c r="FC161" i="44"/>
  <c r="FC160" i="44"/>
  <c r="FC159" i="44"/>
  <c r="FC158" i="44"/>
  <c r="FC157" i="44"/>
  <c r="FC156" i="44"/>
  <c r="FC155" i="44"/>
  <c r="FC154" i="44"/>
  <c r="FC153" i="44"/>
  <c r="FC152" i="44"/>
  <c r="FC151" i="44"/>
  <c r="FC150" i="44"/>
  <c r="FC149" i="44"/>
  <c r="FC148" i="44"/>
  <c r="FC147" i="44"/>
  <c r="FC146" i="44"/>
  <c r="FC145" i="44"/>
  <c r="FC144" i="44"/>
  <c r="FC143" i="44"/>
  <c r="FC142" i="44"/>
  <c r="FC141" i="44"/>
  <c r="FC140" i="44"/>
  <c r="FC198" i="44"/>
  <c r="FC195" i="44"/>
  <c r="FC193" i="44"/>
  <c r="FC192" i="44"/>
  <c r="FC139" i="44"/>
  <c r="FC138" i="44"/>
  <c r="FC137" i="44"/>
  <c r="FC136" i="44"/>
  <c r="FC135" i="44"/>
  <c r="FC134" i="44"/>
  <c r="FC133" i="44"/>
  <c r="FC132" i="44"/>
  <c r="FC131" i="44"/>
  <c r="FC130" i="44"/>
  <c r="FC129" i="44"/>
  <c r="FC128" i="44"/>
  <c r="FC127" i="44"/>
  <c r="FC126" i="44"/>
  <c r="FC125" i="44"/>
  <c r="FC124" i="44"/>
  <c r="FC123" i="44"/>
  <c r="FC122" i="44"/>
  <c r="FC121" i="44"/>
  <c r="FC120" i="44"/>
  <c r="FC119" i="44"/>
  <c r="FC118" i="44"/>
  <c r="FC117" i="44"/>
  <c r="FC116" i="44"/>
  <c r="FC115" i="44"/>
  <c r="FC114" i="44"/>
  <c r="FC113" i="44"/>
  <c r="FC112" i="44"/>
  <c r="FC111" i="44"/>
  <c r="FC110" i="44"/>
  <c r="FC109" i="44"/>
  <c r="FC108" i="44"/>
  <c r="FC107" i="44"/>
  <c r="FC106" i="44"/>
  <c r="FC105" i="44"/>
  <c r="FC104" i="44"/>
  <c r="FC103" i="44"/>
  <c r="FC102" i="44"/>
  <c r="FC101" i="44"/>
  <c r="FC100" i="44"/>
  <c r="FC99" i="44"/>
  <c r="FC98" i="44"/>
  <c r="FC97" i="44"/>
  <c r="FC96" i="44"/>
  <c r="FC95" i="44"/>
  <c r="FC94" i="44"/>
  <c r="FC93" i="44"/>
  <c r="FC92" i="44"/>
  <c r="FC91" i="44"/>
  <c r="FC90" i="44"/>
  <c r="FC89" i="44"/>
  <c r="FC88" i="44"/>
  <c r="FC87" i="44"/>
  <c r="FC86" i="44"/>
  <c r="FC85" i="44"/>
  <c r="FC84" i="44"/>
  <c r="FC83" i="44"/>
  <c r="FC82" i="44"/>
  <c r="FC81" i="44"/>
  <c r="FC80" i="44"/>
  <c r="FC79" i="44"/>
  <c r="FC78" i="44"/>
  <c r="FC77" i="44"/>
  <c r="FC76" i="44"/>
  <c r="FC75" i="44"/>
  <c r="FC74" i="44"/>
  <c r="FC73" i="44"/>
  <c r="FC72" i="44"/>
  <c r="FC71" i="44"/>
  <c r="FC70" i="44"/>
  <c r="FC69" i="44"/>
  <c r="FC68" i="44"/>
  <c r="FC67" i="44"/>
  <c r="FC66" i="44"/>
  <c r="FC65" i="44"/>
  <c r="FC64" i="44"/>
  <c r="FC63" i="44"/>
  <c r="FC62" i="44"/>
  <c r="FC61" i="44"/>
  <c r="FC60" i="44"/>
  <c r="FC59" i="44"/>
  <c r="FC58" i="44"/>
  <c r="FC57" i="44"/>
  <c r="FC56" i="44"/>
  <c r="FC55" i="44"/>
  <c r="FC54" i="44"/>
  <c r="FC53" i="44"/>
  <c r="FC52" i="44"/>
  <c r="FC51" i="44"/>
  <c r="FC50" i="44"/>
  <c r="FC49" i="44"/>
  <c r="FC48" i="44"/>
  <c r="FC47" i="44"/>
  <c r="FC46" i="44"/>
  <c r="FC45" i="44"/>
  <c r="FC43" i="44"/>
  <c r="FC42" i="44"/>
  <c r="FC41" i="44"/>
  <c r="FC40" i="44"/>
  <c r="FC39" i="44"/>
  <c r="FC38" i="44"/>
  <c r="FC37" i="44"/>
  <c r="FC36" i="44"/>
  <c r="FC35" i="44"/>
  <c r="FC34" i="44"/>
  <c r="FC33" i="44"/>
  <c r="FC32" i="44"/>
  <c r="FC31" i="44"/>
  <c r="FC30" i="44"/>
  <c r="FC29" i="44"/>
  <c r="FC28" i="44"/>
  <c r="FC27" i="44"/>
  <c r="FC44" i="44"/>
  <c r="CF229" i="44"/>
  <c r="BU229" i="44"/>
  <c r="CK229" i="44"/>
  <c r="EN212" i="89"/>
  <c r="EN211" i="89"/>
  <c r="EN210" i="89"/>
  <c r="EN209" i="89"/>
  <c r="EN208" i="89"/>
  <c r="EN207" i="89"/>
  <c r="EN206" i="89"/>
  <c r="EN205" i="89"/>
  <c r="EN204" i="89"/>
  <c r="EN203" i="89"/>
  <c r="EN202" i="89"/>
  <c r="EN201" i="89"/>
  <c r="EN200" i="89"/>
  <c r="EN199" i="89"/>
  <c r="EN198" i="89"/>
  <c r="EN197" i="89"/>
  <c r="EN196" i="89"/>
  <c r="EN195" i="89"/>
  <c r="EN194" i="89"/>
  <c r="EN193" i="89"/>
  <c r="EN192" i="89"/>
  <c r="EN191" i="89"/>
  <c r="EN219" i="89"/>
  <c r="EN213" i="89"/>
  <c r="EN216" i="89"/>
  <c r="EN214" i="89"/>
  <c r="EN215" i="89"/>
  <c r="EN227" i="89"/>
  <c r="EN226" i="89"/>
  <c r="EN225" i="89"/>
  <c r="EN224" i="89"/>
  <c r="EN223" i="89"/>
  <c r="EN222" i="89"/>
  <c r="EN221" i="89"/>
  <c r="EN220" i="89"/>
  <c r="EN218" i="89"/>
  <c r="EN217" i="89"/>
  <c r="EN175" i="89"/>
  <c r="EN176" i="89"/>
  <c r="EN167" i="89"/>
  <c r="EN177" i="89"/>
  <c r="EN168" i="89"/>
  <c r="EN166" i="89"/>
  <c r="EN164" i="89"/>
  <c r="EN163" i="89"/>
  <c r="EN162" i="89"/>
  <c r="EN161" i="89"/>
  <c r="EN160" i="89"/>
  <c r="EN159" i="89"/>
  <c r="EN158" i="89"/>
  <c r="EN157" i="89"/>
  <c r="EN156" i="89"/>
  <c r="EN155" i="89"/>
  <c r="EN154" i="89"/>
  <c r="EN153" i="89"/>
  <c r="EN152" i="89"/>
  <c r="EN151" i="89"/>
  <c r="EN150" i="89"/>
  <c r="EN149" i="89"/>
  <c r="EN148" i="89"/>
  <c r="EN147" i="89"/>
  <c r="EN146" i="89"/>
  <c r="EN145" i="89"/>
  <c r="EN144" i="89"/>
  <c r="EN143" i="89"/>
  <c r="EN178" i="89"/>
  <c r="EN165" i="89"/>
  <c r="EN188" i="89"/>
  <c r="EN187" i="89"/>
  <c r="EN186" i="89"/>
  <c r="EN185" i="89"/>
  <c r="EN184" i="89"/>
  <c r="EN183" i="89"/>
  <c r="EN182" i="89"/>
  <c r="EN181" i="89"/>
  <c r="EN180" i="89"/>
  <c r="EN179" i="89"/>
  <c r="EN171" i="89"/>
  <c r="EN169" i="89"/>
  <c r="EN189" i="89"/>
  <c r="EN172" i="89"/>
  <c r="EN170" i="89"/>
  <c r="EN173" i="89"/>
  <c r="EN190" i="89"/>
  <c r="EN174" i="89"/>
  <c r="EN142" i="89"/>
  <c r="EN141" i="89"/>
  <c r="EN140" i="89"/>
  <c r="EN139" i="89"/>
  <c r="EN138" i="89"/>
  <c r="EN137" i="89"/>
  <c r="EN136" i="89"/>
  <c r="EN135" i="89"/>
  <c r="EN134" i="89"/>
  <c r="EN133" i="89"/>
  <c r="EN132" i="89"/>
  <c r="EN131" i="89"/>
  <c r="EN130" i="89"/>
  <c r="EN129" i="89"/>
  <c r="EN128" i="89"/>
  <c r="EN127" i="89"/>
  <c r="EN126" i="89"/>
  <c r="EN125" i="89"/>
  <c r="EN124" i="89"/>
  <c r="EN123" i="89"/>
  <c r="EN122" i="89"/>
  <c r="EN121" i="89"/>
  <c r="EN120" i="89"/>
  <c r="EN119" i="89"/>
  <c r="EN118" i="89"/>
  <c r="EN117" i="89"/>
  <c r="EN116" i="89"/>
  <c r="EN115" i="89"/>
  <c r="EN114" i="89"/>
  <c r="EN113" i="89"/>
  <c r="EN112" i="89"/>
  <c r="EN111" i="89"/>
  <c r="EN110" i="89"/>
  <c r="EN109" i="89"/>
  <c r="EN108" i="89"/>
  <c r="EN107" i="89"/>
  <c r="EN106" i="89"/>
  <c r="EN105" i="89"/>
  <c r="EN104" i="89"/>
  <c r="EN103" i="89"/>
  <c r="EN102" i="89"/>
  <c r="EN101" i="89"/>
  <c r="EN100" i="89"/>
  <c r="EN99" i="89"/>
  <c r="EN98" i="89"/>
  <c r="EN97" i="89"/>
  <c r="EN96" i="89"/>
  <c r="EN95" i="89"/>
  <c r="EN94" i="89"/>
  <c r="EN93" i="89"/>
  <c r="EN92" i="89"/>
  <c r="EN91" i="89"/>
  <c r="EN90" i="89"/>
  <c r="EN89" i="89"/>
  <c r="EN88" i="89"/>
  <c r="EN87" i="89"/>
  <c r="EN86" i="89"/>
  <c r="EN85" i="89"/>
  <c r="EN84" i="89"/>
  <c r="EN83" i="89"/>
  <c r="EN82" i="89"/>
  <c r="EN81" i="89"/>
  <c r="EN80" i="89"/>
  <c r="EN79" i="89"/>
  <c r="EN78" i="89"/>
  <c r="EN77" i="89"/>
  <c r="EN76" i="89"/>
  <c r="EN75" i="89"/>
  <c r="EN74" i="89"/>
  <c r="EN73" i="89"/>
  <c r="EN72" i="89"/>
  <c r="EN71" i="89"/>
  <c r="EN70" i="89"/>
  <c r="EN69" i="89"/>
  <c r="EN68" i="89"/>
  <c r="EN67" i="89"/>
  <c r="EN66" i="89"/>
  <c r="EN65" i="89"/>
  <c r="EN64" i="89"/>
  <c r="EN63" i="89"/>
  <c r="EN62" i="89"/>
  <c r="EN61" i="89"/>
  <c r="EN60" i="89"/>
  <c r="EN59" i="89"/>
  <c r="EN58" i="89"/>
  <c r="EN57" i="89"/>
  <c r="EN56" i="89"/>
  <c r="EN55" i="89"/>
  <c r="EN54" i="89"/>
  <c r="EN53" i="89"/>
  <c r="EN52" i="89"/>
  <c r="EN51" i="89"/>
  <c r="EN50" i="89"/>
  <c r="EN49" i="89"/>
  <c r="EN48" i="89"/>
  <c r="EN47" i="89"/>
  <c r="EN46" i="89"/>
  <c r="EN45" i="89"/>
  <c r="EN44" i="89"/>
  <c r="EN43" i="89"/>
  <c r="EN42" i="89"/>
  <c r="EN41" i="89"/>
  <c r="EN40" i="89"/>
  <c r="EN39" i="89"/>
  <c r="EN38" i="89"/>
  <c r="EN37" i="89"/>
  <c r="EN36" i="89"/>
  <c r="EN35" i="89"/>
  <c r="EN34" i="89"/>
  <c r="EN33" i="89"/>
  <c r="EN32" i="89"/>
  <c r="EN31" i="89"/>
  <c r="EN30" i="89"/>
  <c r="EN29" i="89"/>
  <c r="EN28" i="89"/>
  <c r="EN27" i="89"/>
  <c r="FE227" i="44"/>
  <c r="FE226" i="44"/>
  <c r="FE225" i="44"/>
  <c r="FE224" i="44"/>
  <c r="FE223" i="44"/>
  <c r="FE222" i="44"/>
  <c r="FE221" i="44"/>
  <c r="FE220" i="44"/>
  <c r="FE219" i="44"/>
  <c r="FE218" i="44"/>
  <c r="FE217" i="44"/>
  <c r="FE216" i="44"/>
  <c r="FE215" i="44"/>
  <c r="FE214" i="44"/>
  <c r="FE213" i="44"/>
  <c r="FE212" i="44"/>
  <c r="FE211" i="44"/>
  <c r="FE210" i="44"/>
  <c r="FE209" i="44"/>
  <c r="FE208" i="44"/>
  <c r="FE207" i="44"/>
  <c r="FE206" i="44"/>
  <c r="FE205" i="44"/>
  <c r="FE204" i="44"/>
  <c r="FE203" i="44"/>
  <c r="FE202" i="44"/>
  <c r="FE201" i="44"/>
  <c r="FE200" i="44"/>
  <c r="FE199" i="44"/>
  <c r="FE198" i="44"/>
  <c r="FE197" i="44"/>
  <c r="FE196" i="44"/>
  <c r="FE195" i="44"/>
  <c r="FE194" i="44"/>
  <c r="FE193" i="44"/>
  <c r="FE192" i="44"/>
  <c r="FE191" i="44"/>
  <c r="FE190" i="44"/>
  <c r="FE189" i="44"/>
  <c r="FE188" i="44"/>
  <c r="FE187" i="44"/>
  <c r="FE186" i="44"/>
  <c r="FE185" i="44"/>
  <c r="FE184" i="44"/>
  <c r="FE183" i="44"/>
  <c r="FE182" i="44"/>
  <c r="FE181" i="44"/>
  <c r="FE180" i="44"/>
  <c r="FE179" i="44"/>
  <c r="FE178" i="44"/>
  <c r="FE177" i="44"/>
  <c r="FE176" i="44"/>
  <c r="FE175" i="44"/>
  <c r="FE174" i="44"/>
  <c r="FE173" i="44"/>
  <c r="FE172" i="44"/>
  <c r="FE171" i="44"/>
  <c r="FE170" i="44"/>
  <c r="FE169" i="44"/>
  <c r="FE168" i="44"/>
  <c r="FE167" i="44"/>
  <c r="FE166" i="44"/>
  <c r="FE165" i="44"/>
  <c r="FE164" i="44"/>
  <c r="FE163" i="44"/>
  <c r="FE162" i="44"/>
  <c r="FE161" i="44"/>
  <c r="FE160" i="44"/>
  <c r="FE159" i="44"/>
  <c r="FE158" i="44"/>
  <c r="FE157" i="44"/>
  <c r="FE156" i="44"/>
  <c r="FE155" i="44"/>
  <c r="FE154" i="44"/>
  <c r="FE153" i="44"/>
  <c r="FE152" i="44"/>
  <c r="FE151" i="44"/>
  <c r="FE150" i="44"/>
  <c r="FE149" i="44"/>
  <c r="FE148" i="44"/>
  <c r="FE147" i="44"/>
  <c r="FE146" i="44"/>
  <c r="FE145" i="44"/>
  <c r="FE144" i="44"/>
  <c r="FE143" i="44"/>
  <c r="FE142" i="44"/>
  <c r="FE141" i="44"/>
  <c r="FE140" i="44"/>
  <c r="FE139" i="44"/>
  <c r="FE138" i="44"/>
  <c r="FE137" i="44"/>
  <c r="FE136" i="44"/>
  <c r="FE135" i="44"/>
  <c r="FE134" i="44"/>
  <c r="FE133" i="44"/>
  <c r="FE132" i="44"/>
  <c r="FE131" i="44"/>
  <c r="FE130" i="44"/>
  <c r="FE129" i="44"/>
  <c r="FE128" i="44"/>
  <c r="FE127" i="44"/>
  <c r="FE126" i="44"/>
  <c r="FE125" i="44"/>
  <c r="FE124" i="44"/>
  <c r="FE123" i="44"/>
  <c r="FE122" i="44"/>
  <c r="FE121" i="44"/>
  <c r="FE120" i="44"/>
  <c r="FE119" i="44"/>
  <c r="FE118" i="44"/>
  <c r="FE117" i="44"/>
  <c r="FE116" i="44"/>
  <c r="FE115" i="44"/>
  <c r="FE114" i="44"/>
  <c r="FE113" i="44"/>
  <c r="FE112" i="44"/>
  <c r="FE111" i="44"/>
  <c r="FE110" i="44"/>
  <c r="FE109" i="44"/>
  <c r="FE108" i="44"/>
  <c r="FE107" i="44"/>
  <c r="FE106" i="44"/>
  <c r="FE105" i="44"/>
  <c r="FE104" i="44"/>
  <c r="FE103" i="44"/>
  <c r="FE102" i="44"/>
  <c r="FE101" i="44"/>
  <c r="FE95" i="44"/>
  <c r="FE94" i="44"/>
  <c r="FE93" i="44"/>
  <c r="FE92" i="44"/>
  <c r="FE91" i="44"/>
  <c r="FE90" i="44"/>
  <c r="FE89" i="44"/>
  <c r="FE88" i="44"/>
  <c r="FE87" i="44"/>
  <c r="FE86" i="44"/>
  <c r="FE85" i="44"/>
  <c r="FE84" i="44"/>
  <c r="FE83" i="44"/>
  <c r="FE82" i="44"/>
  <c r="FE81" i="44"/>
  <c r="FE80" i="44"/>
  <c r="FE79" i="44"/>
  <c r="FE78" i="44"/>
  <c r="FE77" i="44"/>
  <c r="FE76" i="44"/>
  <c r="FE75" i="44"/>
  <c r="FE74" i="44"/>
  <c r="FE73" i="44"/>
  <c r="FE72" i="44"/>
  <c r="FE71" i="44"/>
  <c r="FE70" i="44"/>
  <c r="FE69" i="44"/>
  <c r="FE68" i="44"/>
  <c r="FE67" i="44"/>
  <c r="FE66" i="44"/>
  <c r="FE65" i="44"/>
  <c r="FE64" i="44"/>
  <c r="FE63" i="44"/>
  <c r="FE62" i="44"/>
  <c r="FE61" i="44"/>
  <c r="FE60" i="44"/>
  <c r="FE59" i="44"/>
  <c r="FE58" i="44"/>
  <c r="FE57" i="44"/>
  <c r="FE56" i="44"/>
  <c r="FE55" i="44"/>
  <c r="FE54" i="44"/>
  <c r="FE53" i="44"/>
  <c r="FE52" i="44"/>
  <c r="FE51" i="44"/>
  <c r="FE50" i="44"/>
  <c r="FE49" i="44"/>
  <c r="FE48" i="44"/>
  <c r="FE47" i="44"/>
  <c r="FE46" i="44"/>
  <c r="FE45" i="44"/>
  <c r="FE44" i="44"/>
  <c r="FE100" i="44"/>
  <c r="FE99" i="44"/>
  <c r="FE98" i="44"/>
  <c r="FE97" i="44"/>
  <c r="FE96" i="44"/>
  <c r="FE43" i="44"/>
  <c r="FE42" i="44"/>
  <c r="FE41" i="44"/>
  <c r="FE40" i="44"/>
  <c r="FE39" i="44"/>
  <c r="FE38" i="44"/>
  <c r="FE37" i="44"/>
  <c r="FE36" i="44"/>
  <c r="FE35" i="44"/>
  <c r="FE34" i="44"/>
  <c r="FE33" i="44"/>
  <c r="FE32" i="44"/>
  <c r="FE31" i="44"/>
  <c r="FE30" i="44"/>
  <c r="FE29" i="44"/>
  <c r="FE28" i="44"/>
  <c r="FE27" i="44"/>
  <c r="CK228" i="89"/>
  <c r="BU228" i="89"/>
  <c r="FD33" i="90"/>
  <c r="FD41" i="90"/>
  <c r="FD49" i="90"/>
  <c r="FD57" i="90"/>
  <c r="FD65" i="90"/>
  <c r="FD73" i="90"/>
  <c r="FD81" i="90"/>
  <c r="FD89" i="90"/>
  <c r="FD98" i="90"/>
  <c r="FD103" i="90"/>
  <c r="FD112" i="90"/>
  <c r="FD120" i="90"/>
  <c r="FD125" i="90"/>
  <c r="FD138" i="90"/>
  <c r="FD145" i="90"/>
  <c r="FD152" i="90"/>
  <c r="FD160" i="90"/>
  <c r="FD168" i="90"/>
  <c r="FD176" i="90"/>
  <c r="FD184" i="90"/>
  <c r="FD193" i="90"/>
  <c r="FD210" i="90"/>
  <c r="FD203" i="90"/>
  <c r="FD215" i="90"/>
  <c r="FD225" i="90"/>
  <c r="CV228" i="90"/>
  <c r="CV229" i="90"/>
  <c r="DC229" i="44"/>
  <c r="CM228" i="89"/>
  <c r="CP228" i="90"/>
  <c r="BW228" i="90"/>
  <c r="BM33" i="89"/>
  <c r="AG33" i="89" s="1"/>
  <c r="AW33" i="89" s="1"/>
  <c r="BM32" i="89"/>
  <c r="AG32" i="89" s="1"/>
  <c r="AW32" i="89" s="1"/>
  <c r="CL229" i="44"/>
  <c r="CE229" i="90"/>
  <c r="EM227" i="44"/>
  <c r="EM226" i="44"/>
  <c r="EM225" i="44"/>
  <c r="EM224" i="44"/>
  <c r="EM223" i="44"/>
  <c r="EM222" i="44"/>
  <c r="EM221" i="44"/>
  <c r="EM220" i="44"/>
  <c r="EM219" i="44"/>
  <c r="EM218" i="44"/>
  <c r="EM217" i="44"/>
  <c r="EM216" i="44"/>
  <c r="EM215" i="44"/>
  <c r="EM214" i="44"/>
  <c r="EM213" i="44"/>
  <c r="EM212" i="44"/>
  <c r="EM211" i="44"/>
  <c r="EM210" i="44"/>
  <c r="EM209" i="44"/>
  <c r="EM208" i="44"/>
  <c r="EM207" i="44"/>
  <c r="EM206" i="44"/>
  <c r="EM205" i="44"/>
  <c r="EM204" i="44"/>
  <c r="EM203" i="44"/>
  <c r="EM202" i="44"/>
  <c r="EM201" i="44"/>
  <c r="EM200" i="44"/>
  <c r="EM199" i="44"/>
  <c r="EM198" i="44"/>
  <c r="EM197" i="44"/>
  <c r="EM196" i="44"/>
  <c r="EM195" i="44"/>
  <c r="EM194" i="44"/>
  <c r="EM192" i="44"/>
  <c r="EM190" i="44"/>
  <c r="EM189" i="44"/>
  <c r="EM188" i="44"/>
  <c r="EM187" i="44"/>
  <c r="EM186" i="44"/>
  <c r="EM185" i="44"/>
  <c r="EM184" i="44"/>
  <c r="EM183" i="44"/>
  <c r="EM182" i="44"/>
  <c r="EM181" i="44"/>
  <c r="EM180" i="44"/>
  <c r="EM179" i="44"/>
  <c r="EM178" i="44"/>
  <c r="EM177" i="44"/>
  <c r="EM176" i="44"/>
  <c r="EM175" i="44"/>
  <c r="EM174" i="44"/>
  <c r="EM173" i="44"/>
  <c r="EM172" i="44"/>
  <c r="EM171" i="44"/>
  <c r="EM170" i="44"/>
  <c r="EM169" i="44"/>
  <c r="EM168" i="44"/>
  <c r="EM167" i="44"/>
  <c r="EM166" i="44"/>
  <c r="EM165" i="44"/>
  <c r="EM164" i="44"/>
  <c r="EM163" i="44"/>
  <c r="EM162" i="44"/>
  <c r="EM161" i="44"/>
  <c r="EM160" i="44"/>
  <c r="EM159" i="44"/>
  <c r="EM158" i="44"/>
  <c r="EM157" i="44"/>
  <c r="EM156" i="44"/>
  <c r="EM155" i="44"/>
  <c r="EM154" i="44"/>
  <c r="EM153" i="44"/>
  <c r="EM152" i="44"/>
  <c r="EM151" i="44"/>
  <c r="EM150" i="44"/>
  <c r="EM149" i="44"/>
  <c r="EM148" i="44"/>
  <c r="EM147" i="44"/>
  <c r="EM146" i="44"/>
  <c r="EM145" i="44"/>
  <c r="EM144" i="44"/>
  <c r="EM143" i="44"/>
  <c r="EM142" i="44"/>
  <c r="EM141" i="44"/>
  <c r="EM140" i="44"/>
  <c r="EM139" i="44"/>
  <c r="EM138" i="44"/>
  <c r="EM191" i="44"/>
  <c r="EM137" i="44"/>
  <c r="EM136" i="44"/>
  <c r="EM135" i="44"/>
  <c r="EM134" i="44"/>
  <c r="EM133" i="44"/>
  <c r="EM132" i="44"/>
  <c r="EM131" i="44"/>
  <c r="EM130" i="44"/>
  <c r="EM129" i="44"/>
  <c r="EM128" i="44"/>
  <c r="EM127" i="44"/>
  <c r="EM126" i="44"/>
  <c r="EM125" i="44"/>
  <c r="EM124" i="44"/>
  <c r="EM123" i="44"/>
  <c r="EM122" i="44"/>
  <c r="EM121" i="44"/>
  <c r="EM120" i="44"/>
  <c r="EM119" i="44"/>
  <c r="EM118" i="44"/>
  <c r="EM117" i="44"/>
  <c r="EM116" i="44"/>
  <c r="EM115" i="44"/>
  <c r="EM114" i="44"/>
  <c r="EM113" i="44"/>
  <c r="EM112" i="44"/>
  <c r="EM111" i="44"/>
  <c r="EM110" i="44"/>
  <c r="EM109" i="44"/>
  <c r="EM108" i="44"/>
  <c r="EM107" i="44"/>
  <c r="EM106" i="44"/>
  <c r="EM105" i="44"/>
  <c r="EM104" i="44"/>
  <c r="EM103" i="44"/>
  <c r="EM102" i="44"/>
  <c r="EM101" i="44"/>
  <c r="EM100" i="44"/>
  <c r="EM99" i="44"/>
  <c r="EM98" i="44"/>
  <c r="EM97" i="44"/>
  <c r="EM193" i="44"/>
  <c r="EM96" i="44"/>
  <c r="EM95" i="44"/>
  <c r="EM94" i="44"/>
  <c r="EM93" i="44"/>
  <c r="EM92" i="44"/>
  <c r="EM91" i="44"/>
  <c r="EM90" i="44"/>
  <c r="EM89" i="44"/>
  <c r="EM88" i="44"/>
  <c r="EM87" i="44"/>
  <c r="EM86" i="44"/>
  <c r="EM85" i="44"/>
  <c r="EM84" i="44"/>
  <c r="EM83" i="44"/>
  <c r="EM82" i="44"/>
  <c r="EM81" i="44"/>
  <c r="EM80" i="44"/>
  <c r="EM79" i="44"/>
  <c r="EM78" i="44"/>
  <c r="EM77" i="44"/>
  <c r="EM76" i="44"/>
  <c r="EM75" i="44"/>
  <c r="EM74" i="44"/>
  <c r="EM73" i="44"/>
  <c r="EM72" i="44"/>
  <c r="EM71" i="44"/>
  <c r="EM70" i="44"/>
  <c r="EM69" i="44"/>
  <c r="EM68" i="44"/>
  <c r="EM67" i="44"/>
  <c r="EM66" i="44"/>
  <c r="EM65" i="44"/>
  <c r="EM64" i="44"/>
  <c r="EM63" i="44"/>
  <c r="EM62" i="44"/>
  <c r="EM61" i="44"/>
  <c r="EM60" i="44"/>
  <c r="EM59" i="44"/>
  <c r="EM58" i="44"/>
  <c r="EM57" i="44"/>
  <c r="EM56" i="44"/>
  <c r="EM55" i="44"/>
  <c r="EM54" i="44"/>
  <c r="EM53" i="44"/>
  <c r="EM52" i="44"/>
  <c r="EM51" i="44"/>
  <c r="EM50" i="44"/>
  <c r="EM49" i="44"/>
  <c r="EM48" i="44"/>
  <c r="EM47" i="44"/>
  <c r="EM43" i="44"/>
  <c r="EM42" i="44"/>
  <c r="EM41" i="44"/>
  <c r="EM40" i="44"/>
  <c r="EM39" i="44"/>
  <c r="EM38" i="44"/>
  <c r="EM37" i="44"/>
  <c r="EM36" i="44"/>
  <c r="EM35" i="44"/>
  <c r="EM34" i="44"/>
  <c r="EM33" i="44"/>
  <c r="EM32" i="44"/>
  <c r="EM31" i="44"/>
  <c r="EM30" i="44"/>
  <c r="EM29" i="44"/>
  <c r="EM28" i="44"/>
  <c r="EM27" i="44"/>
  <c r="EM44" i="44"/>
  <c r="EM46" i="44"/>
  <c r="EM45" i="44"/>
  <c r="CY229" i="89"/>
  <c r="DW227" i="90"/>
  <c r="DW226" i="90"/>
  <c r="DW225" i="90"/>
  <c r="DW224" i="90"/>
  <c r="DW223" i="90"/>
  <c r="DW222" i="90"/>
  <c r="DW221" i="90"/>
  <c r="DW219" i="90"/>
  <c r="DW220" i="90"/>
  <c r="DW218" i="90"/>
  <c r="DW217" i="90"/>
  <c r="DW216" i="90"/>
  <c r="DW213" i="90"/>
  <c r="DW212" i="90"/>
  <c r="DW211" i="90"/>
  <c r="DW214" i="90"/>
  <c r="DW215" i="90"/>
  <c r="DW210" i="90"/>
  <c r="DW209" i="90"/>
  <c r="DW208" i="90"/>
  <c r="DW207" i="90"/>
  <c r="DW206" i="90"/>
  <c r="BK206" i="90" s="1"/>
  <c r="AE206" i="90" s="1"/>
  <c r="AU206" i="90" s="1"/>
  <c r="DW205" i="90"/>
  <c r="DW200" i="90"/>
  <c r="DW199" i="90"/>
  <c r="DW202" i="90"/>
  <c r="DW203" i="90"/>
  <c r="DW204" i="90"/>
  <c r="DW198" i="90"/>
  <c r="DW194" i="90"/>
  <c r="DW193" i="90"/>
  <c r="DW192" i="90"/>
  <c r="DW191" i="90"/>
  <c r="DW197" i="90"/>
  <c r="DW196" i="90"/>
  <c r="DW201" i="90"/>
  <c r="DW189" i="90"/>
  <c r="DW188" i="90"/>
  <c r="DW187" i="90"/>
  <c r="DW190" i="90"/>
  <c r="DW195" i="90"/>
  <c r="DW184" i="90"/>
  <c r="DW183" i="90"/>
  <c r="DW182" i="90"/>
  <c r="DW181" i="90"/>
  <c r="DW180" i="90"/>
  <c r="DW179" i="90"/>
  <c r="DW185" i="90"/>
  <c r="DW186" i="90"/>
  <c r="DW178" i="90"/>
  <c r="DW177" i="90"/>
  <c r="DW176" i="90"/>
  <c r="DW175" i="90"/>
  <c r="DW174" i="90"/>
  <c r="DW173" i="90"/>
  <c r="DW172" i="90"/>
  <c r="DW171" i="90"/>
  <c r="DW170" i="90"/>
  <c r="DW169" i="90"/>
  <c r="DW168" i="90"/>
  <c r="DW167" i="90"/>
  <c r="DW166" i="90"/>
  <c r="DW165" i="90"/>
  <c r="DW164" i="90"/>
  <c r="DW163" i="90"/>
  <c r="DW162" i="90"/>
  <c r="DW160" i="90"/>
  <c r="DW158" i="90"/>
  <c r="DW156" i="90"/>
  <c r="DW154" i="90"/>
  <c r="DW159" i="90"/>
  <c r="DW152" i="90"/>
  <c r="DW157" i="90"/>
  <c r="DW145" i="90"/>
  <c r="DW155" i="90"/>
  <c r="DW148" i="90"/>
  <c r="DW141" i="90"/>
  <c r="DW140" i="90"/>
  <c r="DW161" i="90"/>
  <c r="DW153" i="90"/>
  <c r="DW150" i="90"/>
  <c r="DW142" i="90"/>
  <c r="DW146" i="90"/>
  <c r="DW149" i="90"/>
  <c r="DW144" i="90"/>
  <c r="DW139" i="90"/>
  <c r="DW135" i="90"/>
  <c r="DW133" i="90"/>
  <c r="DW147" i="90"/>
  <c r="DW136" i="90"/>
  <c r="DW131" i="90"/>
  <c r="DW130" i="90"/>
  <c r="DW129" i="90"/>
  <c r="DW128" i="90"/>
  <c r="DW127" i="90"/>
  <c r="DW126" i="90"/>
  <c r="DW151" i="90"/>
  <c r="DW137" i="90"/>
  <c r="DW143" i="90"/>
  <c r="DW138" i="90"/>
  <c r="DW134" i="90"/>
  <c r="DW132" i="90"/>
  <c r="DW124" i="90"/>
  <c r="DW122" i="90"/>
  <c r="DW121" i="90"/>
  <c r="DW120" i="90"/>
  <c r="DW119" i="90"/>
  <c r="DW118" i="90"/>
  <c r="DW117" i="90"/>
  <c r="DW116" i="90"/>
  <c r="DW115" i="90"/>
  <c r="DW114" i="90"/>
  <c r="DW113" i="90"/>
  <c r="DW112" i="90"/>
  <c r="DW123" i="90"/>
  <c r="DW106" i="90"/>
  <c r="DW109" i="90"/>
  <c r="DW125" i="90"/>
  <c r="DW107" i="90"/>
  <c r="DW110" i="90"/>
  <c r="DW105" i="90"/>
  <c r="DW111" i="90"/>
  <c r="DW103" i="90"/>
  <c r="DW102" i="90"/>
  <c r="DW101" i="90"/>
  <c r="DW100" i="90"/>
  <c r="DW99" i="90"/>
  <c r="DW108" i="90"/>
  <c r="DW104" i="90"/>
  <c r="DW98" i="90"/>
  <c r="DW97" i="90"/>
  <c r="DW92" i="90"/>
  <c r="DW86" i="90"/>
  <c r="DW84" i="90"/>
  <c r="DW93" i="90"/>
  <c r="DW83" i="90"/>
  <c r="DW82" i="90"/>
  <c r="DW81" i="90"/>
  <c r="DW80" i="90"/>
  <c r="DW79" i="90"/>
  <c r="DW78" i="90"/>
  <c r="DW77" i="90"/>
  <c r="DW76" i="90"/>
  <c r="DW75" i="90"/>
  <c r="DW74" i="90"/>
  <c r="DW73" i="90"/>
  <c r="DW72" i="90"/>
  <c r="DW71" i="90"/>
  <c r="DW70" i="90"/>
  <c r="DW69" i="90"/>
  <c r="DW68" i="90"/>
  <c r="DW67" i="90"/>
  <c r="DW66" i="90"/>
  <c r="DW65" i="90"/>
  <c r="DW64" i="90"/>
  <c r="DW63" i="90"/>
  <c r="DW62" i="90"/>
  <c r="DW61" i="90"/>
  <c r="DW60" i="90"/>
  <c r="DW94" i="90"/>
  <c r="DW95" i="90"/>
  <c r="DW88" i="90"/>
  <c r="DW85" i="90"/>
  <c r="DW96" i="90"/>
  <c r="DW89" i="90"/>
  <c r="DW87" i="90"/>
  <c r="DW90" i="90"/>
  <c r="DW91" i="90"/>
  <c r="DW58" i="90"/>
  <c r="DW57" i="90"/>
  <c r="DW56" i="90"/>
  <c r="DW55" i="90"/>
  <c r="DW54" i="90"/>
  <c r="DW53" i="90"/>
  <c r="DW52" i="90"/>
  <c r="DW51" i="90"/>
  <c r="DW50" i="90"/>
  <c r="DW49" i="90"/>
  <c r="DW48" i="90"/>
  <c r="DW47" i="90"/>
  <c r="DW46" i="90"/>
  <c r="DW45" i="90"/>
  <c r="DW44" i="90"/>
  <c r="DW43" i="90"/>
  <c r="DW42" i="90"/>
  <c r="DW41" i="90"/>
  <c r="DW40" i="90"/>
  <c r="DW39" i="90"/>
  <c r="DW38" i="90"/>
  <c r="DW37" i="90"/>
  <c r="DW36" i="90"/>
  <c r="DW35" i="90"/>
  <c r="DW59" i="90"/>
  <c r="DW33" i="90"/>
  <c r="DW32" i="90"/>
  <c r="DW31" i="90"/>
  <c r="DW30" i="90"/>
  <c r="DW29" i="90"/>
  <c r="DW28" i="90"/>
  <c r="DW27" i="90"/>
  <c r="DW34" i="90"/>
  <c r="EN227" i="90"/>
  <c r="EN226" i="90"/>
  <c r="EN225" i="90"/>
  <c r="EN224" i="90"/>
  <c r="EN223" i="90"/>
  <c r="EN222" i="90"/>
  <c r="EN221" i="90"/>
  <c r="EN220" i="90"/>
  <c r="EN219" i="90"/>
  <c r="EN218" i="90"/>
  <c r="EN217" i="90"/>
  <c r="EN216" i="90"/>
  <c r="EN213" i="90"/>
  <c r="EN212" i="90"/>
  <c r="EN211" i="90"/>
  <c r="EN215" i="90"/>
  <c r="EN210" i="90"/>
  <c r="EN209" i="90"/>
  <c r="EN208" i="90"/>
  <c r="EN207" i="90"/>
  <c r="EN206" i="90"/>
  <c r="EN205" i="90"/>
  <c r="EN204" i="90"/>
  <c r="EN214" i="90"/>
  <c r="EN199" i="90"/>
  <c r="EN203" i="90"/>
  <c r="EN200" i="90"/>
  <c r="EN202" i="90"/>
  <c r="EN198" i="90"/>
  <c r="EN194" i="90"/>
  <c r="EN193" i="90"/>
  <c r="EN192" i="90"/>
  <c r="EN191" i="90"/>
  <c r="EN201" i="90"/>
  <c r="EN195" i="90"/>
  <c r="EN196" i="90"/>
  <c r="EN197" i="90"/>
  <c r="EN189" i="90"/>
  <c r="EN188" i="90"/>
  <c r="EN187" i="90"/>
  <c r="EN190" i="90"/>
  <c r="EN186" i="90"/>
  <c r="EN184" i="90"/>
  <c r="EN183" i="90"/>
  <c r="EN182" i="90"/>
  <c r="EN181" i="90"/>
  <c r="EN180" i="90"/>
  <c r="EN179" i="90"/>
  <c r="EN185" i="90"/>
  <c r="EN178" i="90"/>
  <c r="EN177" i="90"/>
  <c r="EN176" i="90"/>
  <c r="EN175" i="90"/>
  <c r="EN174" i="90"/>
  <c r="EN173" i="90"/>
  <c r="EN172" i="90"/>
  <c r="EN171" i="90"/>
  <c r="EN170" i="90"/>
  <c r="EN169" i="90"/>
  <c r="EN168" i="90"/>
  <c r="EN167" i="90"/>
  <c r="EN166" i="90"/>
  <c r="EN165" i="90"/>
  <c r="EN164" i="90"/>
  <c r="EN163" i="90"/>
  <c r="EN162" i="90"/>
  <c r="EN160" i="90"/>
  <c r="EN158" i="90"/>
  <c r="EN156" i="90"/>
  <c r="EN154" i="90"/>
  <c r="EN161" i="90"/>
  <c r="EN152" i="90"/>
  <c r="EN159" i="90"/>
  <c r="EN157" i="90"/>
  <c r="EN155" i="90"/>
  <c r="EN153" i="90"/>
  <c r="EN151" i="90"/>
  <c r="EN144" i="90"/>
  <c r="EN147" i="90"/>
  <c r="EN145" i="90"/>
  <c r="EN148" i="90"/>
  <c r="EN143" i="90"/>
  <c r="EN141" i="90"/>
  <c r="EN140" i="90"/>
  <c r="EN138" i="90"/>
  <c r="EN134" i="90"/>
  <c r="EN142" i="90"/>
  <c r="EN139" i="90"/>
  <c r="EN135" i="90"/>
  <c r="EN132" i="90"/>
  <c r="EN131" i="90"/>
  <c r="EN130" i="90"/>
  <c r="EN129" i="90"/>
  <c r="EN128" i="90"/>
  <c r="EN127" i="90"/>
  <c r="EN126" i="90"/>
  <c r="EN136" i="90"/>
  <c r="EN150" i="90"/>
  <c r="EN137" i="90"/>
  <c r="EN133" i="90"/>
  <c r="EN124" i="90"/>
  <c r="EN122" i="90"/>
  <c r="EN121" i="90"/>
  <c r="EN120" i="90"/>
  <c r="EN119" i="90"/>
  <c r="EN118" i="90"/>
  <c r="EN117" i="90"/>
  <c r="EN116" i="90"/>
  <c r="EN115" i="90"/>
  <c r="EN114" i="90"/>
  <c r="EN113" i="90"/>
  <c r="EN112" i="90"/>
  <c r="EN146" i="90"/>
  <c r="EN123" i="90"/>
  <c r="EN149" i="90"/>
  <c r="EN125" i="90"/>
  <c r="EN108" i="90"/>
  <c r="EN110" i="90"/>
  <c r="EN106" i="90"/>
  <c r="EN111" i="90"/>
  <c r="EN109" i="90"/>
  <c r="EN107" i="90"/>
  <c r="EN102" i="90"/>
  <c r="EN104" i="90"/>
  <c r="EN103" i="90"/>
  <c r="EN101" i="90"/>
  <c r="EN100" i="90"/>
  <c r="EN99" i="90"/>
  <c r="EN105" i="90"/>
  <c r="EN98" i="90"/>
  <c r="EN97" i="90"/>
  <c r="EN94" i="90"/>
  <c r="EN95" i="90"/>
  <c r="EN88" i="90"/>
  <c r="EN87" i="90"/>
  <c r="EN83" i="90"/>
  <c r="EN82" i="90"/>
  <c r="EN81" i="90"/>
  <c r="EN80" i="90"/>
  <c r="EN79" i="90"/>
  <c r="EN78" i="90"/>
  <c r="EN77" i="90"/>
  <c r="EN76" i="90"/>
  <c r="EN75" i="90"/>
  <c r="EN74" i="90"/>
  <c r="EN73" i="90"/>
  <c r="EN72" i="90"/>
  <c r="EN71" i="90"/>
  <c r="EN70" i="90"/>
  <c r="EN69" i="90"/>
  <c r="EN68" i="90"/>
  <c r="EN67" i="90"/>
  <c r="EN66" i="90"/>
  <c r="EN65" i="90"/>
  <c r="EN64" i="90"/>
  <c r="EN63" i="90"/>
  <c r="EN62" i="90"/>
  <c r="EN61" i="90"/>
  <c r="EN60" i="90"/>
  <c r="EN96" i="90"/>
  <c r="EN86" i="90"/>
  <c r="EN89" i="90"/>
  <c r="EN85" i="90"/>
  <c r="EN90" i="90"/>
  <c r="EN91" i="90"/>
  <c r="EN92" i="90"/>
  <c r="EN84" i="90"/>
  <c r="EN93" i="90"/>
  <c r="EN58" i="90"/>
  <c r="EN57" i="90"/>
  <c r="EN56" i="90"/>
  <c r="EN55" i="90"/>
  <c r="EN54" i="90"/>
  <c r="EN53" i="90"/>
  <c r="EN52" i="90"/>
  <c r="EN51" i="90"/>
  <c r="EN50" i="90"/>
  <c r="EN49" i="90"/>
  <c r="EN48" i="90"/>
  <c r="EN47" i="90"/>
  <c r="EN46" i="90"/>
  <c r="EN45" i="90"/>
  <c r="EN44" i="90"/>
  <c r="EN43" i="90"/>
  <c r="EN42" i="90"/>
  <c r="EN41" i="90"/>
  <c r="EN40" i="90"/>
  <c r="EN39" i="90"/>
  <c r="EN38" i="90"/>
  <c r="EN37" i="90"/>
  <c r="EN36" i="90"/>
  <c r="EN35" i="90"/>
  <c r="EN33" i="90"/>
  <c r="EN32" i="90"/>
  <c r="EN31" i="90"/>
  <c r="EN30" i="90"/>
  <c r="EN29" i="90"/>
  <c r="EN28" i="90"/>
  <c r="EN27" i="90"/>
  <c r="EN34" i="90"/>
  <c r="EN59" i="90"/>
  <c r="FD34" i="90"/>
  <c r="FD42" i="90"/>
  <c r="FD50" i="90"/>
  <c r="FD58" i="90"/>
  <c r="FD66" i="90"/>
  <c r="FD74" i="90"/>
  <c r="FD82" i="90"/>
  <c r="FD90" i="90"/>
  <c r="FD97" i="90"/>
  <c r="FD105" i="90"/>
  <c r="FD113" i="90"/>
  <c r="FD121" i="90"/>
  <c r="FD126" i="90"/>
  <c r="FD137" i="90"/>
  <c r="FD146" i="90"/>
  <c r="FD153" i="90"/>
  <c r="FD161" i="90"/>
  <c r="FD169" i="90"/>
  <c r="FD177" i="90"/>
  <c r="FD185" i="90"/>
  <c r="FD194" i="90"/>
  <c r="FD206" i="90"/>
  <c r="FD207" i="90"/>
  <c r="FD218" i="90"/>
  <c r="FD226" i="90"/>
  <c r="CF229" i="90"/>
  <c r="CF228" i="90"/>
  <c r="FC227" i="89"/>
  <c r="FC226" i="89"/>
  <c r="FC225" i="89"/>
  <c r="FC224" i="89"/>
  <c r="FC223" i="89"/>
  <c r="FC222" i="89"/>
  <c r="FC221" i="89"/>
  <c r="FC220" i="89"/>
  <c r="FC219" i="89"/>
  <c r="FC218" i="89"/>
  <c r="FC217" i="89"/>
  <c r="FC216" i="89"/>
  <c r="FC215" i="89"/>
  <c r="FC214" i="89"/>
  <c r="FC213" i="89"/>
  <c r="FC212" i="89"/>
  <c r="FC211" i="89"/>
  <c r="FC210" i="89"/>
  <c r="FC209" i="89"/>
  <c r="FC208" i="89"/>
  <c r="FC207" i="89"/>
  <c r="FC206" i="89"/>
  <c r="FC205" i="89"/>
  <c r="FC204" i="89"/>
  <c r="FC203" i="89"/>
  <c r="FC202" i="89"/>
  <c r="FC201" i="89"/>
  <c r="FC200" i="89"/>
  <c r="FC199" i="89"/>
  <c r="FC198" i="89"/>
  <c r="FC197" i="89"/>
  <c r="FC196" i="89"/>
  <c r="FC195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78" i="89"/>
  <c r="FC177" i="89"/>
  <c r="FC176" i="89"/>
  <c r="FC175" i="89"/>
  <c r="FC174" i="89"/>
  <c r="FC173" i="89"/>
  <c r="FC172" i="89"/>
  <c r="FC171" i="89"/>
  <c r="FC170" i="89"/>
  <c r="FC169" i="89"/>
  <c r="FC168" i="89"/>
  <c r="FC167" i="89"/>
  <c r="FC166" i="89"/>
  <c r="FC165" i="89"/>
  <c r="FC193" i="89"/>
  <c r="FC194" i="89"/>
  <c r="FC192" i="89"/>
  <c r="FC164" i="89"/>
  <c r="FC163" i="89"/>
  <c r="FC162" i="89"/>
  <c r="FC161" i="89"/>
  <c r="FC160" i="89"/>
  <c r="FC159" i="89"/>
  <c r="FC158" i="89"/>
  <c r="FC157" i="89"/>
  <c r="FC156" i="89"/>
  <c r="FC155" i="89"/>
  <c r="FC154" i="89"/>
  <c r="FC153" i="89"/>
  <c r="FC152" i="89"/>
  <c r="FC151" i="89"/>
  <c r="FC150" i="89"/>
  <c r="FC146" i="89"/>
  <c r="FC145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6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14" i="89"/>
  <c r="FC113" i="89"/>
  <c r="FC143" i="89"/>
  <c r="FC149" i="89"/>
  <c r="FC148" i="89"/>
  <c r="FC147" i="89"/>
  <c r="FC144" i="89"/>
  <c r="FC112" i="89"/>
  <c r="FC111" i="89"/>
  <c r="FC110" i="89"/>
  <c r="FC109" i="89"/>
  <c r="FC108" i="89"/>
  <c r="FC107" i="89"/>
  <c r="FC106" i="89"/>
  <c r="FC105" i="89"/>
  <c r="FC104" i="89"/>
  <c r="FC103" i="89"/>
  <c r="FC102" i="89"/>
  <c r="FC101" i="89"/>
  <c r="FC100" i="89"/>
  <c r="FC99" i="89"/>
  <c r="FC98" i="89"/>
  <c r="FC97" i="89"/>
  <c r="FC96" i="89"/>
  <c r="FC95" i="89"/>
  <c r="FC94" i="89"/>
  <c r="FC93" i="89"/>
  <c r="FC92" i="89"/>
  <c r="FC91" i="89"/>
  <c r="FC90" i="89"/>
  <c r="FC89" i="89"/>
  <c r="FC88" i="89"/>
  <c r="FC87" i="89"/>
  <c r="FC86" i="89"/>
  <c r="FC39" i="89"/>
  <c r="FC37" i="89"/>
  <c r="FC85" i="89"/>
  <c r="FC81" i="89"/>
  <c r="FC77" i="89"/>
  <c r="FC73" i="89"/>
  <c r="FC69" i="89"/>
  <c r="FC65" i="89"/>
  <c r="FC61" i="89"/>
  <c r="FC57" i="89"/>
  <c r="FC53" i="89"/>
  <c r="FC49" i="89"/>
  <c r="FC42" i="89"/>
  <c r="FC36" i="89"/>
  <c r="FC32" i="89"/>
  <c r="FC31" i="89"/>
  <c r="FC30" i="89"/>
  <c r="FC29" i="89"/>
  <c r="FC28" i="89"/>
  <c r="FC27" i="89"/>
  <c r="FC45" i="89"/>
  <c r="FC35" i="89"/>
  <c r="FC82" i="89"/>
  <c r="FC78" i="89"/>
  <c r="FC74" i="89"/>
  <c r="FC70" i="89"/>
  <c r="FC66" i="89"/>
  <c r="FC62" i="89"/>
  <c r="FC58" i="89"/>
  <c r="FC54" i="89"/>
  <c r="FC50" i="89"/>
  <c r="FC40" i="89"/>
  <c r="FC38" i="89"/>
  <c r="FC43" i="89"/>
  <c r="FC34" i="89"/>
  <c r="FC83" i="89"/>
  <c r="FC79" i="89"/>
  <c r="FC75" i="89"/>
  <c r="FC71" i="89"/>
  <c r="FC67" i="89"/>
  <c r="FC63" i="89"/>
  <c r="FC59" i="89"/>
  <c r="FC55" i="89"/>
  <c r="FC51" i="89"/>
  <c r="FC47" i="89"/>
  <c r="FC46" i="89"/>
  <c r="FC41" i="89"/>
  <c r="FC33" i="89"/>
  <c r="FC84" i="89"/>
  <c r="FC80" i="89"/>
  <c r="FC76" i="89"/>
  <c r="FC72" i="89"/>
  <c r="FC68" i="89"/>
  <c r="FC64" i="89"/>
  <c r="FC60" i="89"/>
  <c r="FC56" i="89"/>
  <c r="FC52" i="89"/>
  <c r="FC48" i="89"/>
  <c r="FC44" i="89"/>
  <c r="EM227" i="90"/>
  <c r="EM226" i="90"/>
  <c r="EM225" i="90"/>
  <c r="EM224" i="90"/>
  <c r="EM223" i="90"/>
  <c r="EM222" i="90"/>
  <c r="EM221" i="90"/>
  <c r="EM220" i="90"/>
  <c r="EM215" i="90"/>
  <c r="EM214" i="90"/>
  <c r="EM218" i="90"/>
  <c r="EM217" i="90"/>
  <c r="EM219" i="90"/>
  <c r="EM213" i="90"/>
  <c r="EM212" i="90"/>
  <c r="EM211" i="90"/>
  <c r="EM216" i="90"/>
  <c r="EM203" i="90"/>
  <c r="EM202" i="90"/>
  <c r="EM201" i="90"/>
  <c r="EM210" i="90"/>
  <c r="EM204" i="90"/>
  <c r="EM206" i="90"/>
  <c r="EM205" i="90"/>
  <c r="EM207" i="90"/>
  <c r="EM208" i="90"/>
  <c r="EM199" i="90"/>
  <c r="EM198" i="90"/>
  <c r="EM197" i="90"/>
  <c r="EM196" i="90"/>
  <c r="EM195" i="90"/>
  <c r="EM209" i="90"/>
  <c r="EM200" i="90"/>
  <c r="EM194" i="90"/>
  <c r="EM193" i="90"/>
  <c r="EM192" i="90"/>
  <c r="EM191" i="90"/>
  <c r="EM189" i="90"/>
  <c r="EM188" i="90"/>
  <c r="EM187" i="90"/>
  <c r="EM186" i="90"/>
  <c r="EM185" i="90"/>
  <c r="EM190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50" i="90"/>
  <c r="EM149" i="90"/>
  <c r="EM148" i="90"/>
  <c r="EM147" i="90"/>
  <c r="EM146" i="90"/>
  <c r="EM145" i="90"/>
  <c r="EM144" i="90"/>
  <c r="EM143" i="90"/>
  <c r="EM142" i="90"/>
  <c r="EM141" i="90"/>
  <c r="EM140" i="90"/>
  <c r="EM162" i="90"/>
  <c r="EM138" i="90"/>
  <c r="EM134" i="90"/>
  <c r="EM139" i="90"/>
  <c r="EM135" i="90"/>
  <c r="EM132" i="90"/>
  <c r="EM131" i="90"/>
  <c r="EM130" i="90"/>
  <c r="EM129" i="90"/>
  <c r="EM128" i="90"/>
  <c r="EM127" i="90"/>
  <c r="EM126" i="90"/>
  <c r="EM125" i="90"/>
  <c r="EM124" i="90"/>
  <c r="EM123" i="90"/>
  <c r="EM136" i="90"/>
  <c r="EM122" i="90"/>
  <c r="EM121" i="90"/>
  <c r="EM120" i="90"/>
  <c r="EM119" i="90"/>
  <c r="EM118" i="90"/>
  <c r="EM117" i="90"/>
  <c r="EM116" i="90"/>
  <c r="EM115" i="90"/>
  <c r="EM114" i="90"/>
  <c r="EM113" i="90"/>
  <c r="EM112" i="90"/>
  <c r="EM137" i="90"/>
  <c r="EM133" i="90"/>
  <c r="EM105" i="90"/>
  <c r="EM108" i="90"/>
  <c r="EM110" i="90"/>
  <c r="EM111" i="90"/>
  <c r="EM109" i="90"/>
  <c r="EM102" i="90"/>
  <c r="EM104" i="90"/>
  <c r="EM103" i="90"/>
  <c r="EM107" i="90"/>
  <c r="EM98" i="90"/>
  <c r="EM99" i="90"/>
  <c r="EM106" i="90"/>
  <c r="EM100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97" i="90"/>
  <c r="EM101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FD27" i="90"/>
  <c r="FD35" i="90"/>
  <c r="FD43" i="90"/>
  <c r="FD51" i="90"/>
  <c r="FD59" i="90"/>
  <c r="FD67" i="90"/>
  <c r="FD75" i="90"/>
  <c r="FD83" i="90"/>
  <c r="FD91" i="90"/>
  <c r="FD101" i="90"/>
  <c r="FD110" i="90"/>
  <c r="FD114" i="90"/>
  <c r="FD122" i="90"/>
  <c r="FD127" i="90"/>
  <c r="FD132" i="90"/>
  <c r="FD147" i="90"/>
  <c r="FD154" i="90"/>
  <c r="FD179" i="90"/>
  <c r="FD170" i="90"/>
  <c r="FD178" i="90"/>
  <c r="FD186" i="90"/>
  <c r="FD200" i="90"/>
  <c r="FD204" i="90"/>
  <c r="FD213" i="90"/>
  <c r="FD221" i="90"/>
  <c r="R9" i="53"/>
  <c r="BM191" i="89" l="1"/>
  <c r="AG191" i="89" s="1"/>
  <c r="AW191" i="89" s="1"/>
  <c r="BM37" i="89"/>
  <c r="AG37" i="89" s="1"/>
  <c r="AW37" i="89" s="1"/>
  <c r="BM35" i="89"/>
  <c r="AG35" i="89" s="1"/>
  <c r="AW35" i="89" s="1"/>
  <c r="BM36" i="89"/>
  <c r="AG36" i="89" s="1"/>
  <c r="AW36" i="89" s="1"/>
  <c r="BM38" i="89"/>
  <c r="AG38" i="89" s="1"/>
  <c r="AW38" i="89" s="1"/>
  <c r="BL27" i="44"/>
  <c r="AF27" i="44" s="1"/>
  <c r="AV27" i="44" s="1"/>
  <c r="BK207" i="90"/>
  <c r="AE207" i="90" s="1"/>
  <c r="AU207" i="90" s="1"/>
  <c r="BM35" i="90"/>
  <c r="AG35" i="90" s="1"/>
  <c r="AW35" i="90" s="1"/>
  <c r="BK206" i="89"/>
  <c r="AE206" i="89" s="1"/>
  <c r="AU206" i="89" s="1"/>
  <c r="BK207" i="89"/>
  <c r="AE207" i="89" s="1"/>
  <c r="AU207" i="89" s="1"/>
  <c r="BL28" i="44"/>
  <c r="AF28" i="44" s="1"/>
  <c r="AV28" i="44" s="1"/>
  <c r="BL30" i="44"/>
  <c r="AF30" i="44" s="1"/>
  <c r="AV30" i="44" s="1"/>
  <c r="BL29" i="44"/>
  <c r="AF29" i="44" s="1"/>
  <c r="AV29" i="44" s="1"/>
  <c r="BM39" i="89"/>
  <c r="AG39" i="89" s="1"/>
  <c r="AW39" i="89" s="1"/>
  <c r="BM216" i="89"/>
  <c r="AG216" i="89" s="1"/>
  <c r="AW216" i="89" s="1"/>
  <c r="BL216" i="89"/>
  <c r="AF216" i="89" s="1"/>
  <c r="AV216" i="89" s="1"/>
  <c r="BL218" i="89"/>
  <c r="AF218" i="89" s="1"/>
  <c r="AV218" i="89" s="1"/>
  <c r="BL222" i="89"/>
  <c r="AF222" i="89" s="1"/>
  <c r="AV222" i="89" s="1"/>
  <c r="BL226" i="89"/>
  <c r="AF226" i="89" s="1"/>
  <c r="AV226" i="89" s="1"/>
  <c r="BL219" i="89"/>
  <c r="AF219" i="89" s="1"/>
  <c r="AV219" i="89" s="1"/>
  <c r="BL223" i="89"/>
  <c r="AF223" i="89" s="1"/>
  <c r="AV223" i="89" s="1"/>
  <c r="BL220" i="89"/>
  <c r="AF220" i="89" s="1"/>
  <c r="AV220" i="89" s="1"/>
  <c r="BL224" i="89"/>
  <c r="AF224" i="89" s="1"/>
  <c r="AV224" i="89" s="1"/>
  <c r="BL217" i="89"/>
  <c r="AF217" i="89" s="1"/>
  <c r="AV217" i="89" s="1"/>
  <c r="BL221" i="89"/>
  <c r="AF221" i="89" s="1"/>
  <c r="AV221" i="89" s="1"/>
  <c r="BL225" i="89"/>
  <c r="AF225" i="89" s="1"/>
  <c r="AV225" i="89" s="1"/>
  <c r="BL205" i="44"/>
  <c r="AF205" i="44" s="1"/>
  <c r="AV205" i="44" s="1"/>
  <c r="BL32" i="44"/>
  <c r="AF32" i="44" s="1"/>
  <c r="AV32" i="44" s="1"/>
  <c r="BL31" i="44"/>
  <c r="AF31" i="44" s="1"/>
  <c r="AV31" i="44" s="1"/>
  <c r="BM215" i="89"/>
  <c r="AG215" i="89" s="1"/>
  <c r="AW215" i="89" s="1"/>
  <c r="BM219" i="89"/>
  <c r="AG219" i="89" s="1"/>
  <c r="AW219" i="89" s="1"/>
  <c r="BM221" i="89"/>
  <c r="AG221" i="89" s="1"/>
  <c r="AW221" i="89" s="1"/>
  <c r="BM218" i="89"/>
  <c r="AG218" i="89" s="1"/>
  <c r="AW218" i="89" s="1"/>
  <c r="BM220" i="89"/>
  <c r="AG220" i="89" s="1"/>
  <c r="AW220" i="89" s="1"/>
  <c r="BM214" i="89"/>
  <c r="AG214" i="89" s="1"/>
  <c r="AW214" i="89" s="1"/>
  <c r="BM188" i="89"/>
  <c r="AG188" i="89" s="1"/>
  <c r="AW188" i="89" s="1"/>
  <c r="BM219" i="90"/>
  <c r="AG219" i="90" s="1"/>
  <c r="AW219" i="90" s="1"/>
  <c r="BM217" i="90"/>
  <c r="AG217" i="90" s="1"/>
  <c r="AW217" i="90" s="1"/>
  <c r="BM218" i="90"/>
  <c r="AG218" i="90" s="1"/>
  <c r="AW218" i="90" s="1"/>
  <c r="BM208" i="89"/>
  <c r="AG208" i="89" s="1"/>
  <c r="AW208" i="89" s="1"/>
  <c r="BM213" i="89"/>
  <c r="AG213" i="89" s="1"/>
  <c r="AW213" i="89" s="1"/>
  <c r="BM209" i="89"/>
  <c r="AG209" i="89" s="1"/>
  <c r="AW209" i="89" s="1"/>
  <c r="BM211" i="89"/>
  <c r="AG211" i="89" s="1"/>
  <c r="AW211" i="89" s="1"/>
  <c r="BM212" i="89"/>
  <c r="AG212" i="89" s="1"/>
  <c r="AW212" i="89" s="1"/>
  <c r="BM210" i="89"/>
  <c r="AG210" i="89" s="1"/>
  <c r="AW210" i="89" s="1"/>
  <c r="BM207" i="89"/>
  <c r="AG207" i="89" s="1"/>
  <c r="AW207" i="89" s="1"/>
  <c r="BM206" i="90"/>
  <c r="AG206" i="90" s="1"/>
  <c r="AW206" i="90" s="1"/>
  <c r="BM213" i="90"/>
  <c r="AG213" i="90" s="1"/>
  <c r="AW213" i="90" s="1"/>
  <c r="BM212" i="90"/>
  <c r="AG212" i="90" s="1"/>
  <c r="AW212" i="90" s="1"/>
  <c r="BM216" i="90"/>
  <c r="AG216" i="90" s="1"/>
  <c r="AW216" i="90" s="1"/>
  <c r="BM214" i="90"/>
  <c r="AG214" i="90" s="1"/>
  <c r="AW214" i="90" s="1"/>
  <c r="BM208" i="90"/>
  <c r="AG208" i="90" s="1"/>
  <c r="AW208" i="90" s="1"/>
  <c r="BM207" i="90"/>
  <c r="AG207" i="90" s="1"/>
  <c r="AW207" i="90" s="1"/>
  <c r="BM205" i="89"/>
  <c r="AG205" i="89" s="1"/>
  <c r="AW205" i="89" s="1"/>
  <c r="BM201" i="89"/>
  <c r="AG201" i="89" s="1"/>
  <c r="AW201" i="89" s="1"/>
  <c r="BM206" i="89"/>
  <c r="AG206" i="89" s="1"/>
  <c r="AW206" i="89" s="1"/>
  <c r="BM203" i="89"/>
  <c r="AG203" i="89" s="1"/>
  <c r="AW203" i="89" s="1"/>
  <c r="BM198" i="89"/>
  <c r="AG198" i="89" s="1"/>
  <c r="AW198" i="89" s="1"/>
  <c r="BM204" i="89"/>
  <c r="AG204" i="89" s="1"/>
  <c r="AW204" i="89" s="1"/>
  <c r="BM134" i="89"/>
  <c r="AG134" i="89" s="1"/>
  <c r="AW134" i="89" s="1"/>
  <c r="BM199" i="89"/>
  <c r="AG199" i="89" s="1"/>
  <c r="AW199" i="89" s="1"/>
  <c r="BM117" i="89"/>
  <c r="AG117" i="89" s="1"/>
  <c r="AW117" i="89" s="1"/>
  <c r="BM136" i="89"/>
  <c r="AG136" i="89" s="1"/>
  <c r="AW136" i="89" s="1"/>
  <c r="BM202" i="89"/>
  <c r="AG202" i="89" s="1"/>
  <c r="AW202" i="89" s="1"/>
  <c r="BM200" i="89"/>
  <c r="AG200" i="89" s="1"/>
  <c r="AW200" i="89" s="1"/>
  <c r="BM128" i="89"/>
  <c r="AG128" i="89" s="1"/>
  <c r="AW128" i="89" s="1"/>
  <c r="BL33" i="44"/>
  <c r="AF33" i="44" s="1"/>
  <c r="AV33" i="44" s="1"/>
  <c r="BM111" i="89"/>
  <c r="AG111" i="89" s="1"/>
  <c r="AW111" i="89" s="1"/>
  <c r="BM164" i="89"/>
  <c r="AG164" i="89" s="1"/>
  <c r="AW164" i="89" s="1"/>
  <c r="BM88" i="89"/>
  <c r="AG88" i="89" s="1"/>
  <c r="AW88" i="89" s="1"/>
  <c r="BM156" i="89"/>
  <c r="AG156" i="89" s="1"/>
  <c r="AW156" i="89" s="1"/>
  <c r="BM48" i="89"/>
  <c r="AG48" i="89" s="1"/>
  <c r="AW48" i="89" s="1"/>
  <c r="BM169" i="89"/>
  <c r="AG169" i="89" s="1"/>
  <c r="AW169" i="89" s="1"/>
  <c r="BM148" i="89"/>
  <c r="AG148" i="89" s="1"/>
  <c r="AW148" i="89" s="1"/>
  <c r="BM152" i="89"/>
  <c r="AG152" i="89" s="1"/>
  <c r="AW152" i="89" s="1"/>
  <c r="BM55" i="89"/>
  <c r="AG55" i="89" s="1"/>
  <c r="AW55" i="89" s="1"/>
  <c r="BM184" i="89"/>
  <c r="AG184" i="89" s="1"/>
  <c r="AW184" i="89" s="1"/>
  <c r="BM71" i="89"/>
  <c r="AG71" i="89" s="1"/>
  <c r="AW71" i="89" s="1"/>
  <c r="BM165" i="89"/>
  <c r="AG165" i="89" s="1"/>
  <c r="AW165" i="89" s="1"/>
  <c r="FA28" i="89"/>
  <c r="FA197" i="89"/>
  <c r="FA68" i="89"/>
  <c r="FA91" i="89"/>
  <c r="FA112" i="89"/>
  <c r="FA134" i="89"/>
  <c r="FA157" i="89"/>
  <c r="FA178" i="89"/>
  <c r="FA48" i="89"/>
  <c r="FA221" i="89"/>
  <c r="EZ195" i="89"/>
  <c r="EZ32" i="89"/>
  <c r="EZ88" i="89"/>
  <c r="EZ153" i="89"/>
  <c r="EZ208" i="89"/>
  <c r="EZ37" i="89"/>
  <c r="EZ98" i="89"/>
  <c r="EZ154" i="89"/>
  <c r="EZ217" i="89"/>
  <c r="EZ48" i="89"/>
  <c r="EZ106" i="89"/>
  <c r="EZ164" i="89"/>
  <c r="EZ218" i="89"/>
  <c r="EZ57" i="89"/>
  <c r="EZ111" i="89"/>
  <c r="EZ170" i="89"/>
  <c r="EZ65" i="89"/>
  <c r="EZ67" i="89"/>
  <c r="EZ129" i="89"/>
  <c r="EZ184" i="89"/>
  <c r="EZ121" i="89"/>
  <c r="EZ80" i="89"/>
  <c r="EZ131" i="89"/>
  <c r="EZ213" i="89"/>
  <c r="EZ175" i="89"/>
  <c r="EZ114" i="89"/>
  <c r="EZ145" i="89"/>
  <c r="DU217" i="89"/>
  <c r="BM159" i="89"/>
  <c r="AG159" i="89" s="1"/>
  <c r="AW159" i="89" s="1"/>
  <c r="BM94" i="89"/>
  <c r="AG94" i="89" s="1"/>
  <c r="AW94" i="89" s="1"/>
  <c r="BM72" i="89"/>
  <c r="AG72" i="89" s="1"/>
  <c r="AW72" i="89" s="1"/>
  <c r="BM170" i="89"/>
  <c r="AG170" i="89" s="1"/>
  <c r="AW170" i="89" s="1"/>
  <c r="BM97" i="89"/>
  <c r="AG97" i="89" s="1"/>
  <c r="AW97" i="89" s="1"/>
  <c r="BM137" i="89"/>
  <c r="AG137" i="89" s="1"/>
  <c r="AW137" i="89" s="1"/>
  <c r="BM102" i="89"/>
  <c r="AG102" i="89" s="1"/>
  <c r="AW102" i="89" s="1"/>
  <c r="BM80" i="89"/>
  <c r="AG80" i="89" s="1"/>
  <c r="AW80" i="89" s="1"/>
  <c r="BM43" i="89"/>
  <c r="AG43" i="89" s="1"/>
  <c r="AW43" i="89" s="1"/>
  <c r="BM110" i="89"/>
  <c r="AG110" i="89" s="1"/>
  <c r="AW110" i="89" s="1"/>
  <c r="BM45" i="89"/>
  <c r="AG45" i="89" s="1"/>
  <c r="AW45" i="89" s="1"/>
  <c r="BM151" i="89"/>
  <c r="AG151" i="89" s="1"/>
  <c r="AW151" i="89" s="1"/>
  <c r="BM90" i="89"/>
  <c r="AG90" i="89" s="1"/>
  <c r="AW90" i="89" s="1"/>
  <c r="BM195" i="89"/>
  <c r="AG195" i="89" s="1"/>
  <c r="AW195" i="89" s="1"/>
  <c r="BM145" i="89"/>
  <c r="AG145" i="89" s="1"/>
  <c r="AW145" i="89" s="1"/>
  <c r="BM139" i="89"/>
  <c r="AG139" i="89" s="1"/>
  <c r="AW139" i="89" s="1"/>
  <c r="BM113" i="89"/>
  <c r="AG113" i="89" s="1"/>
  <c r="AW113" i="89" s="1"/>
  <c r="BM59" i="89"/>
  <c r="AG59" i="89" s="1"/>
  <c r="AW59" i="89" s="1"/>
  <c r="BM74" i="89"/>
  <c r="AG74" i="89" s="1"/>
  <c r="AW74" i="89" s="1"/>
  <c r="BM69" i="89"/>
  <c r="AG69" i="89" s="1"/>
  <c r="AW69" i="89" s="1"/>
  <c r="BM124" i="89"/>
  <c r="AG124" i="89" s="1"/>
  <c r="AW124" i="89" s="1"/>
  <c r="BM51" i="89"/>
  <c r="AG51" i="89" s="1"/>
  <c r="AW51" i="89" s="1"/>
  <c r="BM194" i="89"/>
  <c r="AG194" i="89" s="1"/>
  <c r="AW194" i="89" s="1"/>
  <c r="BM180" i="89"/>
  <c r="AG180" i="89" s="1"/>
  <c r="AW180" i="89" s="1"/>
  <c r="BM178" i="89"/>
  <c r="AG178" i="89" s="1"/>
  <c r="AW178" i="89" s="1"/>
  <c r="BM86" i="89"/>
  <c r="AG86" i="89" s="1"/>
  <c r="AW86" i="89" s="1"/>
  <c r="BM183" i="89"/>
  <c r="AG183" i="89" s="1"/>
  <c r="AW183" i="89" s="1"/>
  <c r="BM52" i="89"/>
  <c r="AG52" i="89" s="1"/>
  <c r="AW52" i="89" s="1"/>
  <c r="BM89" i="89"/>
  <c r="AG89" i="89" s="1"/>
  <c r="AW89" i="89" s="1"/>
  <c r="BM96" i="89"/>
  <c r="AG96" i="89" s="1"/>
  <c r="AW96" i="89" s="1"/>
  <c r="BM107" i="89"/>
  <c r="AG107" i="89" s="1"/>
  <c r="AW107" i="89" s="1"/>
  <c r="BM63" i="89"/>
  <c r="AG63" i="89" s="1"/>
  <c r="AW63" i="89" s="1"/>
  <c r="BM122" i="89"/>
  <c r="AG122" i="89" s="1"/>
  <c r="AW122" i="89" s="1"/>
  <c r="BM64" i="89"/>
  <c r="AG64" i="89" s="1"/>
  <c r="AW64" i="89" s="1"/>
  <c r="BM105" i="89"/>
  <c r="AG105" i="89" s="1"/>
  <c r="AW105" i="89" s="1"/>
  <c r="BM185" i="89"/>
  <c r="AG185" i="89" s="1"/>
  <c r="AW185" i="89" s="1"/>
  <c r="BM53" i="89"/>
  <c r="AG53" i="89" s="1"/>
  <c r="AW53" i="89" s="1"/>
  <c r="BM125" i="89"/>
  <c r="AG125" i="89" s="1"/>
  <c r="AW125" i="89" s="1"/>
  <c r="BM129" i="89"/>
  <c r="AG129" i="89" s="1"/>
  <c r="AW129" i="89" s="1"/>
  <c r="BM65" i="89"/>
  <c r="AG65" i="89" s="1"/>
  <c r="AW65" i="89" s="1"/>
  <c r="BM182" i="89"/>
  <c r="AG182" i="89" s="1"/>
  <c r="AW182" i="89" s="1"/>
  <c r="BM172" i="89"/>
  <c r="AG172" i="89" s="1"/>
  <c r="AW172" i="89" s="1"/>
  <c r="BM144" i="89"/>
  <c r="AG144" i="89" s="1"/>
  <c r="AW144" i="89" s="1"/>
  <c r="BM160" i="89"/>
  <c r="AG160" i="89" s="1"/>
  <c r="AW160" i="89" s="1"/>
  <c r="BM87" i="89"/>
  <c r="AG87" i="89" s="1"/>
  <c r="AW87" i="89" s="1"/>
  <c r="BM174" i="89"/>
  <c r="AG174" i="89" s="1"/>
  <c r="AW174" i="89" s="1"/>
  <c r="BM56" i="89"/>
  <c r="AG56" i="89" s="1"/>
  <c r="AW56" i="89" s="1"/>
  <c r="BM60" i="89"/>
  <c r="AG60" i="89" s="1"/>
  <c r="AW60" i="89" s="1"/>
  <c r="BM98" i="89"/>
  <c r="AG98" i="89" s="1"/>
  <c r="AW98" i="89" s="1"/>
  <c r="BM118" i="89"/>
  <c r="AG118" i="89" s="1"/>
  <c r="AW118" i="89" s="1"/>
  <c r="BM133" i="89"/>
  <c r="AG133" i="89" s="1"/>
  <c r="AW133" i="89" s="1"/>
  <c r="BM153" i="89"/>
  <c r="AG153" i="89" s="1"/>
  <c r="AW153" i="89" s="1"/>
  <c r="BM171" i="89"/>
  <c r="AG171" i="89" s="1"/>
  <c r="AW171" i="89" s="1"/>
  <c r="BM82" i="89"/>
  <c r="AG82" i="89" s="1"/>
  <c r="AW82" i="89" s="1"/>
  <c r="BM132" i="89"/>
  <c r="AG132" i="89" s="1"/>
  <c r="AW132" i="89" s="1"/>
  <c r="BM196" i="89"/>
  <c r="AG196" i="89" s="1"/>
  <c r="AW196" i="89" s="1"/>
  <c r="BM141" i="89"/>
  <c r="AG141" i="89" s="1"/>
  <c r="AW141" i="89" s="1"/>
  <c r="BM146" i="89"/>
  <c r="AG146" i="89" s="1"/>
  <c r="AW146" i="89" s="1"/>
  <c r="BM179" i="89"/>
  <c r="AG179" i="89" s="1"/>
  <c r="AW179" i="89" s="1"/>
  <c r="BM67" i="89"/>
  <c r="AG67" i="89" s="1"/>
  <c r="AW67" i="89" s="1"/>
  <c r="BM104" i="89"/>
  <c r="AG104" i="89" s="1"/>
  <c r="AW104" i="89" s="1"/>
  <c r="BM91" i="89"/>
  <c r="AG91" i="89" s="1"/>
  <c r="AW91" i="89" s="1"/>
  <c r="BM47" i="89"/>
  <c r="AG47" i="89" s="1"/>
  <c r="AW47" i="89" s="1"/>
  <c r="BM46" i="89"/>
  <c r="AG46" i="89" s="1"/>
  <c r="AW46" i="89" s="1"/>
  <c r="BM161" i="89"/>
  <c r="AG161" i="89" s="1"/>
  <c r="AW161" i="89" s="1"/>
  <c r="BM106" i="89"/>
  <c r="AG106" i="89" s="1"/>
  <c r="AW106" i="89" s="1"/>
  <c r="BM41" i="89"/>
  <c r="AG41" i="89" s="1"/>
  <c r="AW41" i="89" s="1"/>
  <c r="BM166" i="89"/>
  <c r="AG166" i="89" s="1"/>
  <c r="AW166" i="89" s="1"/>
  <c r="BM54" i="89"/>
  <c r="AG54" i="89" s="1"/>
  <c r="AW54" i="89" s="1"/>
  <c r="BM149" i="89"/>
  <c r="AG149" i="89" s="1"/>
  <c r="AW149" i="89" s="1"/>
  <c r="BM177" i="89"/>
  <c r="AG177" i="89" s="1"/>
  <c r="AW177" i="89" s="1"/>
  <c r="BM140" i="89"/>
  <c r="AG140" i="89" s="1"/>
  <c r="AW140" i="89" s="1"/>
  <c r="BM75" i="89"/>
  <c r="AG75" i="89" s="1"/>
  <c r="AW75" i="89" s="1"/>
  <c r="BM95" i="89"/>
  <c r="AG95" i="89" s="1"/>
  <c r="AW95" i="89" s="1"/>
  <c r="BM68" i="89"/>
  <c r="AG68" i="89" s="1"/>
  <c r="AW68" i="89" s="1"/>
  <c r="BM112" i="89"/>
  <c r="AG112" i="89" s="1"/>
  <c r="AW112" i="89" s="1"/>
  <c r="BM121" i="89"/>
  <c r="AG121" i="89" s="1"/>
  <c r="AW121" i="89" s="1"/>
  <c r="BM186" i="89"/>
  <c r="AG186" i="89" s="1"/>
  <c r="AW186" i="89" s="1"/>
  <c r="BM119" i="89"/>
  <c r="AG119" i="89" s="1"/>
  <c r="AW119" i="89" s="1"/>
  <c r="BM126" i="89"/>
  <c r="AG126" i="89" s="1"/>
  <c r="AW126" i="89" s="1"/>
  <c r="BM123" i="89"/>
  <c r="AG123" i="89" s="1"/>
  <c r="AW123" i="89" s="1"/>
  <c r="BM193" i="89"/>
  <c r="AG193" i="89" s="1"/>
  <c r="AW193" i="89" s="1"/>
  <c r="BM176" i="89"/>
  <c r="AG176" i="89" s="1"/>
  <c r="AW176" i="89" s="1"/>
  <c r="BM190" i="89"/>
  <c r="AG190" i="89" s="1"/>
  <c r="AW190" i="89" s="1"/>
  <c r="BM83" i="89"/>
  <c r="AG83" i="89" s="1"/>
  <c r="AW83" i="89" s="1"/>
  <c r="BM99" i="89"/>
  <c r="AG99" i="89" s="1"/>
  <c r="AW99" i="89" s="1"/>
  <c r="BM181" i="89"/>
  <c r="AG181" i="89" s="1"/>
  <c r="AW181" i="89" s="1"/>
  <c r="BM61" i="89"/>
  <c r="AG61" i="89" s="1"/>
  <c r="AW61" i="89" s="1"/>
  <c r="BM158" i="89"/>
  <c r="AG158" i="89" s="1"/>
  <c r="AW158" i="89" s="1"/>
  <c r="BM157" i="89"/>
  <c r="AG157" i="89" s="1"/>
  <c r="AW157" i="89" s="1"/>
  <c r="BM77" i="89"/>
  <c r="AG77" i="89" s="1"/>
  <c r="AW77" i="89" s="1"/>
  <c r="BM189" i="89"/>
  <c r="AG189" i="89" s="1"/>
  <c r="AW189" i="89" s="1"/>
  <c r="BM58" i="89"/>
  <c r="AG58" i="89" s="1"/>
  <c r="AW58" i="89" s="1"/>
  <c r="BM192" i="89"/>
  <c r="AG192" i="89" s="1"/>
  <c r="AW192" i="89" s="1"/>
  <c r="BM167" i="89"/>
  <c r="AG167" i="89" s="1"/>
  <c r="AW167" i="89" s="1"/>
  <c r="BM78" i="89"/>
  <c r="AG78" i="89" s="1"/>
  <c r="AW78" i="89" s="1"/>
  <c r="BM103" i="89"/>
  <c r="AG103" i="89" s="1"/>
  <c r="AW103" i="89" s="1"/>
  <c r="BM163" i="89"/>
  <c r="AG163" i="89" s="1"/>
  <c r="AW163" i="89" s="1"/>
  <c r="BM101" i="89"/>
  <c r="AG101" i="89" s="1"/>
  <c r="AW101" i="89" s="1"/>
  <c r="BM108" i="89"/>
  <c r="AG108" i="89" s="1"/>
  <c r="AW108" i="89" s="1"/>
  <c r="BM73" i="89"/>
  <c r="AG73" i="89" s="1"/>
  <c r="AW73" i="89" s="1"/>
  <c r="BM85" i="89"/>
  <c r="AG85" i="89" s="1"/>
  <c r="AW85" i="89" s="1"/>
  <c r="BM70" i="89"/>
  <c r="AG70" i="89" s="1"/>
  <c r="AW70" i="89" s="1"/>
  <c r="BM138" i="89"/>
  <c r="AG138" i="89" s="1"/>
  <c r="AW138" i="89" s="1"/>
  <c r="BM62" i="89"/>
  <c r="AG62" i="89" s="1"/>
  <c r="AW62" i="89" s="1"/>
  <c r="BM114" i="89"/>
  <c r="AG114" i="89" s="1"/>
  <c r="AW114" i="89" s="1"/>
  <c r="BM49" i="89"/>
  <c r="AG49" i="89" s="1"/>
  <c r="AW49" i="89" s="1"/>
  <c r="BM187" i="89"/>
  <c r="AG187" i="89" s="1"/>
  <c r="AW187" i="89" s="1"/>
  <c r="BM120" i="89"/>
  <c r="AG120" i="89" s="1"/>
  <c r="AW120" i="89" s="1"/>
  <c r="BM40" i="89"/>
  <c r="AG40" i="89" s="1"/>
  <c r="AW40" i="89" s="1"/>
  <c r="BM79" i="89"/>
  <c r="AG79" i="89" s="1"/>
  <c r="AW79" i="89" s="1"/>
  <c r="BM76" i="89"/>
  <c r="AG76" i="89" s="1"/>
  <c r="AW76" i="89" s="1"/>
  <c r="BM197" i="89"/>
  <c r="AG197" i="89" s="1"/>
  <c r="AW197" i="89" s="1"/>
  <c r="BM127" i="89"/>
  <c r="AG127" i="89" s="1"/>
  <c r="AW127" i="89" s="1"/>
  <c r="BM154" i="89"/>
  <c r="AG154" i="89" s="1"/>
  <c r="AW154" i="89" s="1"/>
  <c r="BM168" i="89"/>
  <c r="AG168" i="89" s="1"/>
  <c r="AW168" i="89" s="1"/>
  <c r="BM115" i="89"/>
  <c r="AG115" i="89" s="1"/>
  <c r="AW115" i="89" s="1"/>
  <c r="BM50" i="89"/>
  <c r="AG50" i="89" s="1"/>
  <c r="AW50" i="89" s="1"/>
  <c r="BM130" i="89"/>
  <c r="AG130" i="89" s="1"/>
  <c r="AW130" i="89" s="1"/>
  <c r="BM92" i="89"/>
  <c r="AG92" i="89" s="1"/>
  <c r="AW92" i="89" s="1"/>
  <c r="BM155" i="89"/>
  <c r="AG155" i="89" s="1"/>
  <c r="AW155" i="89" s="1"/>
  <c r="BM93" i="89"/>
  <c r="AG93" i="89" s="1"/>
  <c r="AW93" i="89" s="1"/>
  <c r="BM173" i="89"/>
  <c r="AG173" i="89" s="1"/>
  <c r="AW173" i="89" s="1"/>
  <c r="BM42" i="89"/>
  <c r="AG42" i="89" s="1"/>
  <c r="AW42" i="89" s="1"/>
  <c r="BM109" i="89"/>
  <c r="AG109" i="89" s="1"/>
  <c r="AW109" i="89" s="1"/>
  <c r="BM44" i="89"/>
  <c r="AG44" i="89" s="1"/>
  <c r="AW44" i="89" s="1"/>
  <c r="BM100" i="89"/>
  <c r="AG100" i="89" s="1"/>
  <c r="AW100" i="89" s="1"/>
  <c r="BM150" i="89"/>
  <c r="AG150" i="89" s="1"/>
  <c r="AW150" i="89" s="1"/>
  <c r="BM135" i="89"/>
  <c r="AG135" i="89" s="1"/>
  <c r="AW135" i="89" s="1"/>
  <c r="BM84" i="89"/>
  <c r="AG84" i="89" s="1"/>
  <c r="AW84" i="89" s="1"/>
  <c r="BM147" i="89"/>
  <c r="AG147" i="89" s="1"/>
  <c r="AW147" i="89" s="1"/>
  <c r="BM57" i="89"/>
  <c r="AG57" i="89" s="1"/>
  <c r="AW57" i="89" s="1"/>
  <c r="BM116" i="89"/>
  <c r="AG116" i="89" s="1"/>
  <c r="AW116" i="89" s="1"/>
  <c r="BM131" i="89"/>
  <c r="AG131" i="89" s="1"/>
  <c r="AW131" i="89" s="1"/>
  <c r="BM66" i="89"/>
  <c r="AG66" i="89" s="1"/>
  <c r="AW66" i="89" s="1"/>
  <c r="BM175" i="89"/>
  <c r="AG175" i="89" s="1"/>
  <c r="AW175" i="89" s="1"/>
  <c r="BM143" i="89"/>
  <c r="AG143" i="89" s="1"/>
  <c r="AW143" i="89" s="1"/>
  <c r="BM90" i="90"/>
  <c r="AG90" i="90" s="1"/>
  <c r="AW90" i="90" s="1"/>
  <c r="BM162" i="89"/>
  <c r="AG162" i="89" s="1"/>
  <c r="AW162" i="89" s="1"/>
  <c r="BM81" i="89"/>
  <c r="AG81" i="89" s="1"/>
  <c r="AW81" i="89" s="1"/>
  <c r="BM142" i="89"/>
  <c r="AG142" i="89" s="1"/>
  <c r="AW142" i="89" s="1"/>
  <c r="BL37" i="44"/>
  <c r="AF37" i="44" s="1"/>
  <c r="AV37" i="44" s="1"/>
  <c r="BL34" i="44"/>
  <c r="AF34" i="44" s="1"/>
  <c r="AV34" i="44" s="1"/>
  <c r="BL36" i="44"/>
  <c r="AF36" i="44" s="1"/>
  <c r="AV36" i="44" s="1"/>
  <c r="BL99" i="44"/>
  <c r="AF99" i="44" s="1"/>
  <c r="AV99" i="44" s="1"/>
  <c r="BL35" i="44"/>
  <c r="AF35" i="44" s="1"/>
  <c r="AV35" i="44" s="1"/>
  <c r="BL100" i="44"/>
  <c r="AF100" i="44" s="1"/>
  <c r="AV100" i="44" s="1"/>
  <c r="BL97" i="44"/>
  <c r="AF97" i="44" s="1"/>
  <c r="AV97" i="44" s="1"/>
  <c r="DU52" i="89"/>
  <c r="DU89" i="89"/>
  <c r="DU118" i="89"/>
  <c r="DU153" i="89"/>
  <c r="DU183" i="89"/>
  <c r="BL98" i="44"/>
  <c r="AF98" i="44" s="1"/>
  <c r="AV98" i="44" s="1"/>
  <c r="EU224" i="90"/>
  <c r="EU33" i="90"/>
  <c r="EU41" i="90"/>
  <c r="EU49" i="90"/>
  <c r="EU57" i="90"/>
  <c r="EU65" i="90"/>
  <c r="EU73" i="90"/>
  <c r="EU81" i="90"/>
  <c r="EU89" i="90"/>
  <c r="EU97" i="90"/>
  <c r="EU102" i="90"/>
  <c r="EU110" i="90"/>
  <c r="EU121" i="90"/>
  <c r="EU126" i="90"/>
  <c r="EU140" i="90"/>
  <c r="EU133" i="90"/>
  <c r="EU155" i="90"/>
  <c r="EU160" i="90"/>
  <c r="EU167" i="90"/>
  <c r="EU178" i="90"/>
  <c r="EU185" i="90"/>
  <c r="EU192" i="90"/>
  <c r="EU204" i="90"/>
  <c r="EU209" i="90"/>
  <c r="EU216" i="90"/>
  <c r="EU227" i="90"/>
  <c r="EU71" i="90"/>
  <c r="EU119" i="90"/>
  <c r="EU165" i="90"/>
  <c r="EU207" i="90"/>
  <c r="EU34" i="90"/>
  <c r="EU42" i="90"/>
  <c r="EU50" i="90"/>
  <c r="EU58" i="90"/>
  <c r="EU66" i="90"/>
  <c r="EU74" i="90"/>
  <c r="EU82" i="90"/>
  <c r="EU90" i="90"/>
  <c r="EU98" i="90"/>
  <c r="EU103" i="90"/>
  <c r="EU111" i="90"/>
  <c r="EU122" i="90"/>
  <c r="EU127" i="90"/>
  <c r="EU149" i="90"/>
  <c r="EU134" i="90"/>
  <c r="EU152" i="90"/>
  <c r="EU161" i="90"/>
  <c r="EU168" i="90"/>
  <c r="EU175" i="90"/>
  <c r="EU186" i="90"/>
  <c r="EU193" i="90"/>
  <c r="EU200" i="90"/>
  <c r="EU210" i="90"/>
  <c r="EU215" i="90"/>
  <c r="EU225" i="90"/>
  <c r="EU112" i="90"/>
  <c r="EU213" i="90"/>
  <c r="EU27" i="90"/>
  <c r="EU35" i="90"/>
  <c r="EU43" i="90"/>
  <c r="EU51" i="90"/>
  <c r="EU59" i="90"/>
  <c r="EU67" i="90"/>
  <c r="EU75" i="90"/>
  <c r="EU83" i="90"/>
  <c r="EU91" i="90"/>
  <c r="EU99" i="90"/>
  <c r="EU104" i="90"/>
  <c r="EU115" i="90"/>
  <c r="EU123" i="90"/>
  <c r="EU128" i="90"/>
  <c r="EU146" i="90"/>
  <c r="EU135" i="90"/>
  <c r="EU163" i="90"/>
  <c r="EU162" i="90"/>
  <c r="EU169" i="90"/>
  <c r="EU179" i="90"/>
  <c r="EU187" i="90"/>
  <c r="EU194" i="90"/>
  <c r="EU201" i="90"/>
  <c r="EU214" i="90"/>
  <c r="EU219" i="90"/>
  <c r="EU226" i="90"/>
  <c r="EU55" i="90"/>
  <c r="EU79" i="90"/>
  <c r="EU108" i="90"/>
  <c r="EU139" i="90"/>
  <c r="EU173" i="90"/>
  <c r="EU199" i="90"/>
  <c r="EU28" i="90"/>
  <c r="EU36" i="90"/>
  <c r="EU44" i="90"/>
  <c r="EU52" i="90"/>
  <c r="EU60" i="90"/>
  <c r="EU68" i="90"/>
  <c r="EU76" i="90"/>
  <c r="EU84" i="90"/>
  <c r="EU92" i="90"/>
  <c r="EU100" i="90"/>
  <c r="EU105" i="90"/>
  <c r="EU116" i="90"/>
  <c r="EU157" i="90"/>
  <c r="EU129" i="90"/>
  <c r="EU142" i="90"/>
  <c r="EU136" i="90"/>
  <c r="EU150" i="90"/>
  <c r="EU174" i="90"/>
  <c r="EU170" i="90"/>
  <c r="EU180" i="90"/>
  <c r="EU188" i="90"/>
  <c r="EU196" i="90"/>
  <c r="EU202" i="90"/>
  <c r="EU220" i="90"/>
  <c r="EU217" i="90"/>
  <c r="EU39" i="90"/>
  <c r="EU63" i="90"/>
  <c r="EU95" i="90"/>
  <c r="EU159" i="90"/>
  <c r="EU156" i="90"/>
  <c r="EU190" i="90"/>
  <c r="EU29" i="90"/>
  <c r="EU37" i="90"/>
  <c r="EU45" i="90"/>
  <c r="EU53" i="90"/>
  <c r="EU61" i="90"/>
  <c r="EU69" i="90"/>
  <c r="EU77" i="90"/>
  <c r="EU85" i="90"/>
  <c r="EU93" i="90"/>
  <c r="EU101" i="90"/>
  <c r="EU106" i="90"/>
  <c r="EU117" i="90"/>
  <c r="EU147" i="90"/>
  <c r="EU130" i="90"/>
  <c r="EU148" i="90"/>
  <c r="EU137" i="90"/>
  <c r="EU151" i="90"/>
  <c r="EU177" i="90"/>
  <c r="EU171" i="90"/>
  <c r="EU181" i="90"/>
  <c r="EU189" i="90"/>
  <c r="EU197" i="90"/>
  <c r="EU203" i="90"/>
  <c r="EU211" i="90"/>
  <c r="EU218" i="90"/>
  <c r="EU47" i="90"/>
  <c r="EU87" i="90"/>
  <c r="EU153" i="90"/>
  <c r="EU183" i="90"/>
  <c r="EU30" i="90"/>
  <c r="EU38" i="90"/>
  <c r="EU46" i="90"/>
  <c r="EU54" i="90"/>
  <c r="EU62" i="90"/>
  <c r="EU70" i="90"/>
  <c r="EU78" i="90"/>
  <c r="EU86" i="90"/>
  <c r="EU94" i="90"/>
  <c r="EU114" i="90"/>
  <c r="EU107" i="90"/>
  <c r="EU118" i="90"/>
  <c r="EU144" i="90"/>
  <c r="EU131" i="90"/>
  <c r="EU145" i="90"/>
  <c r="EU138" i="90"/>
  <c r="EU154" i="90"/>
  <c r="EU164" i="90"/>
  <c r="EU172" i="90"/>
  <c r="EU182" i="90"/>
  <c r="EU195" i="90"/>
  <c r="EU198" i="90"/>
  <c r="EU206" i="90"/>
  <c r="EU212" i="90"/>
  <c r="EU223" i="90"/>
  <c r="EU31" i="90"/>
  <c r="EU124" i="90"/>
  <c r="EU222" i="90"/>
  <c r="EU32" i="90"/>
  <c r="EU40" i="90"/>
  <c r="EU48" i="90"/>
  <c r="EU56" i="90"/>
  <c r="EU64" i="90"/>
  <c r="EU72" i="90"/>
  <c r="EU80" i="90"/>
  <c r="EU88" i="90"/>
  <c r="EU96" i="90"/>
  <c r="EU113" i="90"/>
  <c r="EU109" i="90"/>
  <c r="EU120" i="90"/>
  <c r="EU125" i="90"/>
  <c r="EU141" i="90"/>
  <c r="EU132" i="90"/>
  <c r="EU143" i="90"/>
  <c r="EU158" i="90"/>
  <c r="EU166" i="90"/>
  <c r="EU176" i="90"/>
  <c r="EU184" i="90"/>
  <c r="EU191" i="90"/>
  <c r="EU205" i="90"/>
  <c r="EU208" i="90"/>
  <c r="EU221" i="90"/>
  <c r="EE138" i="90"/>
  <c r="EE123" i="90"/>
  <c r="DO226" i="90"/>
  <c r="DO28" i="90"/>
  <c r="DO35" i="90"/>
  <c r="DO43" i="90"/>
  <c r="DO51" i="90"/>
  <c r="DO85" i="90"/>
  <c r="DO86" i="90"/>
  <c r="DO65" i="90"/>
  <c r="DO73" i="90"/>
  <c r="DO81" i="90"/>
  <c r="DO100" i="90"/>
  <c r="DO108" i="90"/>
  <c r="DO112" i="90"/>
  <c r="DO120" i="90"/>
  <c r="DO128" i="90"/>
  <c r="DO138" i="90"/>
  <c r="DO157" i="90"/>
  <c r="DO151" i="90"/>
  <c r="DO164" i="90"/>
  <c r="DO172" i="90"/>
  <c r="DO180" i="90"/>
  <c r="DO188" i="90"/>
  <c r="DO192" i="90"/>
  <c r="DO199" i="90"/>
  <c r="DO214" i="90"/>
  <c r="DO219" i="90"/>
  <c r="DO29" i="90"/>
  <c r="DO36" i="90"/>
  <c r="DO44" i="90"/>
  <c r="DO52" i="90"/>
  <c r="DO87" i="90"/>
  <c r="DO94" i="90"/>
  <c r="DO66" i="90"/>
  <c r="DO74" i="90"/>
  <c r="DO82" i="90"/>
  <c r="DO101" i="90"/>
  <c r="DO111" i="90"/>
  <c r="DO113" i="90"/>
  <c r="DO121" i="90"/>
  <c r="DO129" i="90"/>
  <c r="DO148" i="90"/>
  <c r="DO140" i="90"/>
  <c r="DO154" i="90"/>
  <c r="DO165" i="90"/>
  <c r="DO173" i="90"/>
  <c r="DO181" i="90"/>
  <c r="DO189" i="90"/>
  <c r="DO193" i="90"/>
  <c r="DO205" i="90"/>
  <c r="DO211" i="90"/>
  <c r="DO221" i="90"/>
  <c r="DO30" i="90"/>
  <c r="DO37" i="90"/>
  <c r="DO45" i="90"/>
  <c r="DO53" i="90"/>
  <c r="DO90" i="90"/>
  <c r="DO93" i="90"/>
  <c r="DO67" i="90"/>
  <c r="DO75" i="90"/>
  <c r="DO83" i="90"/>
  <c r="DO102" i="90"/>
  <c r="DO103" i="90"/>
  <c r="DO114" i="90"/>
  <c r="DO122" i="90"/>
  <c r="DO130" i="90"/>
  <c r="DO150" i="90"/>
  <c r="DO141" i="90"/>
  <c r="DO156" i="90"/>
  <c r="DO166" i="90"/>
  <c r="DO174" i="90"/>
  <c r="DO182" i="90"/>
  <c r="DO190" i="90"/>
  <c r="DO194" i="90"/>
  <c r="DO206" i="90"/>
  <c r="DO212" i="90"/>
  <c r="DO223" i="90"/>
  <c r="DO31" i="90"/>
  <c r="DO38" i="90"/>
  <c r="DO46" i="90"/>
  <c r="DO54" i="90"/>
  <c r="DO84" i="90"/>
  <c r="DO60" i="90"/>
  <c r="DO68" i="90"/>
  <c r="DO76" i="90"/>
  <c r="DO92" i="90"/>
  <c r="DO104" i="90"/>
  <c r="DO105" i="90"/>
  <c r="DO115" i="90"/>
  <c r="DO133" i="90"/>
  <c r="DO131" i="90"/>
  <c r="DO145" i="90"/>
  <c r="DO142" i="90"/>
  <c r="DO158" i="90"/>
  <c r="DO167" i="90"/>
  <c r="DO175" i="90"/>
  <c r="DO183" i="90"/>
  <c r="DO197" i="90"/>
  <c r="DO200" i="90"/>
  <c r="DO207" i="90"/>
  <c r="DO213" i="90"/>
  <c r="DO222" i="90"/>
  <c r="DO32" i="90"/>
  <c r="DO39" i="90"/>
  <c r="DO47" i="90"/>
  <c r="DO55" i="90"/>
  <c r="DO89" i="90"/>
  <c r="DO61" i="90"/>
  <c r="DO69" i="90"/>
  <c r="DO77" i="90"/>
  <c r="DO91" i="90"/>
  <c r="DO106" i="90"/>
  <c r="DO124" i="90"/>
  <c r="DO116" i="90"/>
  <c r="DO136" i="90"/>
  <c r="DO135" i="90"/>
  <c r="DO153" i="90"/>
  <c r="DO144" i="90"/>
  <c r="DO160" i="90"/>
  <c r="DO168" i="90"/>
  <c r="DO176" i="90"/>
  <c r="DO184" i="90"/>
  <c r="DO203" i="90"/>
  <c r="DO196" i="90"/>
  <c r="DO208" i="90"/>
  <c r="DO216" i="90"/>
  <c r="DO224" i="90"/>
  <c r="DO33" i="90"/>
  <c r="DO40" i="90"/>
  <c r="DO48" i="90"/>
  <c r="DO56" i="90"/>
  <c r="DO96" i="90"/>
  <c r="DO62" i="90"/>
  <c r="DO70" i="90"/>
  <c r="DO78" i="90"/>
  <c r="DO97" i="90"/>
  <c r="DO107" i="90"/>
  <c r="DO137" i="90"/>
  <c r="DO117" i="90"/>
  <c r="DO132" i="90"/>
  <c r="DO139" i="90"/>
  <c r="DO143" i="90"/>
  <c r="DO159" i="90"/>
  <c r="DO161" i="90"/>
  <c r="DO169" i="90"/>
  <c r="DO177" i="90"/>
  <c r="DO186" i="90"/>
  <c r="DO195" i="90"/>
  <c r="DO204" i="90"/>
  <c r="DO209" i="90"/>
  <c r="DO217" i="90"/>
  <c r="DO225" i="90"/>
  <c r="DO27" i="90"/>
  <c r="DO59" i="90"/>
  <c r="DO42" i="90"/>
  <c r="DO50" i="90"/>
  <c r="DO58" i="90"/>
  <c r="DO95" i="90"/>
  <c r="DO64" i="90"/>
  <c r="DO72" i="90"/>
  <c r="DO80" i="90"/>
  <c r="DO99" i="90"/>
  <c r="DO109" i="90"/>
  <c r="DO123" i="90"/>
  <c r="DO119" i="90"/>
  <c r="DO127" i="90"/>
  <c r="DO134" i="90"/>
  <c r="DO147" i="90"/>
  <c r="DO152" i="90"/>
  <c r="DO163" i="90"/>
  <c r="DO171" i="90"/>
  <c r="DO179" i="90"/>
  <c r="DO187" i="90"/>
  <c r="DO191" i="90"/>
  <c r="DO202" i="90"/>
  <c r="DO215" i="90"/>
  <c r="DO220" i="90"/>
  <c r="DO227" i="90"/>
  <c r="DO34" i="90"/>
  <c r="DO41" i="90"/>
  <c r="DO49" i="90"/>
  <c r="DO57" i="90"/>
  <c r="DO88" i="90"/>
  <c r="DO63" i="90"/>
  <c r="DO71" i="90"/>
  <c r="DO79" i="90"/>
  <c r="DO98" i="90"/>
  <c r="DO110" i="90"/>
  <c r="DO125" i="90"/>
  <c r="DO118" i="90"/>
  <c r="DO126" i="90"/>
  <c r="DO146" i="90"/>
  <c r="DO155" i="90"/>
  <c r="DO149" i="90"/>
  <c r="DO162" i="90"/>
  <c r="DO170" i="90"/>
  <c r="DO178" i="90"/>
  <c r="DO185" i="90"/>
  <c r="DO198" i="90"/>
  <c r="DO201" i="90"/>
  <c r="DO210" i="90"/>
  <c r="DO218" i="90"/>
  <c r="EE221" i="90"/>
  <c r="EE111" i="90"/>
  <c r="EE29" i="90"/>
  <c r="EE156" i="90"/>
  <c r="EH226" i="90"/>
  <c r="EE40" i="90"/>
  <c r="EE168" i="90"/>
  <c r="EE59" i="90"/>
  <c r="EE188" i="90"/>
  <c r="EE70" i="90"/>
  <c r="EE199" i="90"/>
  <c r="EE91" i="90"/>
  <c r="ED63" i="90"/>
  <c r="EQ226" i="90"/>
  <c r="EA224" i="90"/>
  <c r="EF223" i="90"/>
  <c r="EE218" i="90"/>
  <c r="ED186" i="90"/>
  <c r="ED30" i="90"/>
  <c r="ED51" i="90"/>
  <c r="ED101" i="90"/>
  <c r="ED121" i="90"/>
  <c r="ED175" i="90"/>
  <c r="ED223" i="90"/>
  <c r="EE32" i="90"/>
  <c r="EE62" i="90"/>
  <c r="EE94" i="90"/>
  <c r="EE126" i="90"/>
  <c r="EE159" i="90"/>
  <c r="EE192" i="90"/>
  <c r="EE224" i="90"/>
  <c r="ED54" i="90"/>
  <c r="ED103" i="90"/>
  <c r="ED166" i="90"/>
  <c r="EE37" i="90"/>
  <c r="EE67" i="90"/>
  <c r="EE97" i="90"/>
  <c r="EE131" i="90"/>
  <c r="EE165" i="90"/>
  <c r="EE196" i="90"/>
  <c r="ED27" i="90"/>
  <c r="ED60" i="90"/>
  <c r="ED116" i="90"/>
  <c r="ED180" i="90"/>
  <c r="EE45" i="90"/>
  <c r="EE75" i="90"/>
  <c r="EE110" i="90"/>
  <c r="EE141" i="90"/>
  <c r="EE173" i="90"/>
  <c r="EE210" i="90"/>
  <c r="ED35" i="90"/>
  <c r="ED69" i="90"/>
  <c r="ED145" i="90"/>
  <c r="ED197" i="90"/>
  <c r="EE48" i="90"/>
  <c r="EE78" i="90"/>
  <c r="EE112" i="90"/>
  <c r="EE144" i="90"/>
  <c r="EE176" i="90"/>
  <c r="EE202" i="90"/>
  <c r="ED38" i="90"/>
  <c r="ED74" i="90"/>
  <c r="ED149" i="90"/>
  <c r="ED201" i="90"/>
  <c r="EE53" i="90"/>
  <c r="EE83" i="90"/>
  <c r="EE117" i="90"/>
  <c r="EE149" i="90"/>
  <c r="EE181" i="90"/>
  <c r="EE213" i="90"/>
  <c r="ED43" i="90"/>
  <c r="ED85" i="90"/>
  <c r="ED148" i="90"/>
  <c r="ED212" i="90"/>
  <c r="EE56" i="90"/>
  <c r="EE86" i="90"/>
  <c r="EE120" i="90"/>
  <c r="EE151" i="90"/>
  <c r="EE184" i="90"/>
  <c r="ED46" i="90"/>
  <c r="ED90" i="90"/>
  <c r="ED160" i="90"/>
  <c r="EZ225" i="90"/>
  <c r="ED226" i="90"/>
  <c r="EE220" i="90"/>
  <c r="EE30" i="90"/>
  <c r="EE38" i="90"/>
  <c r="EE46" i="90"/>
  <c r="EE54" i="90"/>
  <c r="EE60" i="90"/>
  <c r="EE68" i="90"/>
  <c r="EE76" i="90"/>
  <c r="EE84" i="90"/>
  <c r="EE92" i="90"/>
  <c r="EE103" i="90"/>
  <c r="EE107" i="90"/>
  <c r="EE118" i="90"/>
  <c r="EE124" i="90"/>
  <c r="EE133" i="90"/>
  <c r="EE142" i="90"/>
  <c r="EE150" i="90"/>
  <c r="EE157" i="90"/>
  <c r="EE166" i="90"/>
  <c r="EE174" i="90"/>
  <c r="EE182" i="90"/>
  <c r="EE189" i="90"/>
  <c r="EE197" i="90"/>
  <c r="EE209" i="90"/>
  <c r="EE217" i="90"/>
  <c r="EE222" i="90"/>
  <c r="ED28" i="90"/>
  <c r="ED36" i="90"/>
  <c r="ED44" i="90"/>
  <c r="ED52" i="90"/>
  <c r="ED61" i="90"/>
  <c r="ED71" i="90"/>
  <c r="ED87" i="90"/>
  <c r="ED113" i="90"/>
  <c r="ED118" i="90"/>
  <c r="ED140" i="90"/>
  <c r="ED154" i="90"/>
  <c r="ED178" i="90"/>
  <c r="ED182" i="90"/>
  <c r="ED199" i="90"/>
  <c r="ED216" i="90"/>
  <c r="EE31" i="90"/>
  <c r="EE39" i="90"/>
  <c r="EE47" i="90"/>
  <c r="EE55" i="90"/>
  <c r="EE61" i="90"/>
  <c r="EE69" i="90"/>
  <c r="EE77" i="90"/>
  <c r="EE85" i="90"/>
  <c r="EE93" i="90"/>
  <c r="EE102" i="90"/>
  <c r="EE104" i="90"/>
  <c r="EE119" i="90"/>
  <c r="EE125" i="90"/>
  <c r="EE134" i="90"/>
  <c r="EE143" i="90"/>
  <c r="EE162" i="90"/>
  <c r="EE158" i="90"/>
  <c r="EE167" i="90"/>
  <c r="EE175" i="90"/>
  <c r="EE183" i="90"/>
  <c r="EE191" i="90"/>
  <c r="EE198" i="90"/>
  <c r="EE201" i="90"/>
  <c r="BC201" i="90" s="1"/>
  <c r="W201" i="90" s="1"/>
  <c r="AM201" i="90" s="1"/>
  <c r="EE216" i="90"/>
  <c r="EE223" i="90"/>
  <c r="ED29" i="90"/>
  <c r="ED37" i="90"/>
  <c r="ED45" i="90"/>
  <c r="ED53" i="90"/>
  <c r="ED62" i="90"/>
  <c r="ED73" i="90"/>
  <c r="ED89" i="90"/>
  <c r="ED102" i="90"/>
  <c r="ED120" i="90"/>
  <c r="ED144" i="90"/>
  <c r="ED158" i="90"/>
  <c r="ED165" i="90"/>
  <c r="ED184" i="90"/>
  <c r="ED200" i="90"/>
  <c r="ED219" i="90"/>
  <c r="EE33" i="90"/>
  <c r="EE41" i="90"/>
  <c r="EE49" i="90"/>
  <c r="EE57" i="90"/>
  <c r="EE63" i="90"/>
  <c r="EE71" i="90"/>
  <c r="EE79" i="90"/>
  <c r="EE87" i="90"/>
  <c r="EE95" i="90"/>
  <c r="EE105" i="90"/>
  <c r="EE113" i="90"/>
  <c r="EE121" i="90"/>
  <c r="EE127" i="90"/>
  <c r="EE137" i="90"/>
  <c r="EE145" i="90"/>
  <c r="EE152" i="90"/>
  <c r="EE160" i="90"/>
  <c r="EE169" i="90"/>
  <c r="EE177" i="90"/>
  <c r="EE190" i="90"/>
  <c r="EE193" i="90"/>
  <c r="EE208" i="90"/>
  <c r="EE203" i="90"/>
  <c r="EE214" i="90"/>
  <c r="EE225" i="90"/>
  <c r="ED31" i="90"/>
  <c r="ED39" i="90"/>
  <c r="ED47" i="90"/>
  <c r="ED55" i="90"/>
  <c r="ED64" i="90"/>
  <c r="ED77" i="90"/>
  <c r="ED93" i="90"/>
  <c r="ED106" i="90"/>
  <c r="ED125" i="90"/>
  <c r="ED132" i="90"/>
  <c r="ED155" i="90"/>
  <c r="ED169" i="90"/>
  <c r="ED189" i="90"/>
  <c r="ED204" i="90"/>
  <c r="ED217" i="90"/>
  <c r="EE34" i="90"/>
  <c r="EE42" i="90"/>
  <c r="EE50" i="90"/>
  <c r="EE58" i="90"/>
  <c r="EE64" i="90"/>
  <c r="EE72" i="90"/>
  <c r="EE80" i="90"/>
  <c r="EE88" i="90"/>
  <c r="EE96" i="90"/>
  <c r="EE106" i="90"/>
  <c r="EE114" i="90"/>
  <c r="EE122" i="90"/>
  <c r="EE128" i="90"/>
  <c r="EE132" i="90"/>
  <c r="EE146" i="90"/>
  <c r="EE153" i="90"/>
  <c r="EE161" i="90"/>
  <c r="EE170" i="90"/>
  <c r="EE178" i="90"/>
  <c r="EE185" i="90"/>
  <c r="EE194" i="90"/>
  <c r="EE205" i="90"/>
  <c r="EE204" i="90"/>
  <c r="EE215" i="90"/>
  <c r="EE226" i="90"/>
  <c r="ED32" i="90"/>
  <c r="ED40" i="90"/>
  <c r="ED48" i="90"/>
  <c r="ED56" i="90"/>
  <c r="ED65" i="90"/>
  <c r="ED79" i="90"/>
  <c r="ED95" i="90"/>
  <c r="ED108" i="90"/>
  <c r="ED127" i="90"/>
  <c r="ED134" i="90"/>
  <c r="ED159" i="90"/>
  <c r="ED171" i="90"/>
  <c r="ED191" i="90"/>
  <c r="ED207" i="90"/>
  <c r="ED222" i="90"/>
  <c r="EE27" i="90"/>
  <c r="EE35" i="90"/>
  <c r="EE43" i="90"/>
  <c r="EE51" i="90"/>
  <c r="EE100" i="90"/>
  <c r="EE65" i="90"/>
  <c r="EE73" i="90"/>
  <c r="EE81" i="90"/>
  <c r="EE89" i="90"/>
  <c r="EE101" i="90"/>
  <c r="EE109" i="90"/>
  <c r="EE115" i="90"/>
  <c r="EE135" i="90"/>
  <c r="EE129" i="90"/>
  <c r="EE136" i="90"/>
  <c r="EE147" i="90"/>
  <c r="EE154" i="90"/>
  <c r="EE163" i="90"/>
  <c r="EE171" i="90"/>
  <c r="EE180" i="90"/>
  <c r="EE186" i="90"/>
  <c r="EE200" i="90"/>
  <c r="EE207" i="90"/>
  <c r="EE211" i="90"/>
  <c r="EE219" i="90"/>
  <c r="EE227" i="90"/>
  <c r="ED33" i="90"/>
  <c r="ED41" i="90"/>
  <c r="ED49" i="90"/>
  <c r="ED57" i="90"/>
  <c r="ED66" i="90"/>
  <c r="ED81" i="90"/>
  <c r="ED97" i="90"/>
  <c r="ED110" i="90"/>
  <c r="ED129" i="90"/>
  <c r="ED136" i="90"/>
  <c r="ED162" i="90"/>
  <c r="ED173" i="90"/>
  <c r="ED193" i="90"/>
  <c r="ED209" i="90"/>
  <c r="ED225" i="90"/>
  <c r="EV227" i="90"/>
  <c r="EE28" i="90"/>
  <c r="EE36" i="90"/>
  <c r="EE44" i="90"/>
  <c r="EE52" i="90"/>
  <c r="EE98" i="90"/>
  <c r="EE66" i="90"/>
  <c r="EE74" i="90"/>
  <c r="EE82" i="90"/>
  <c r="EE90" i="90"/>
  <c r="EE99" i="90"/>
  <c r="EE108" i="90"/>
  <c r="EE116" i="90"/>
  <c r="EE139" i="90"/>
  <c r="EE130" i="90"/>
  <c r="EE140" i="90"/>
  <c r="EE148" i="90"/>
  <c r="EE155" i="90"/>
  <c r="EE164" i="90"/>
  <c r="EE172" i="90"/>
  <c r="EE179" i="90"/>
  <c r="EE187" i="90"/>
  <c r="EE195" i="90"/>
  <c r="EE206" i="90"/>
  <c r="EE212" i="90"/>
  <c r="ED34" i="90"/>
  <c r="ED59" i="90"/>
  <c r="ED42" i="90"/>
  <c r="ED50" i="90"/>
  <c r="ED58" i="90"/>
  <c r="ED67" i="90"/>
  <c r="ED82" i="90"/>
  <c r="ED98" i="90"/>
  <c r="ED111" i="90"/>
  <c r="ED130" i="90"/>
  <c r="ED137" i="90"/>
  <c r="ED161" i="90"/>
  <c r="ED179" i="90"/>
  <c r="ED194" i="90"/>
  <c r="ED210" i="90"/>
  <c r="EI222" i="90"/>
  <c r="EC199" i="90"/>
  <c r="EC72" i="90"/>
  <c r="EC138" i="90"/>
  <c r="EV32" i="90"/>
  <c r="EV40" i="90"/>
  <c r="EV48" i="90"/>
  <c r="EV56" i="90"/>
  <c r="EV64" i="90"/>
  <c r="EV72" i="90"/>
  <c r="EV80" i="90"/>
  <c r="EV88" i="90"/>
  <c r="EV96" i="90"/>
  <c r="EV102" i="90"/>
  <c r="EV112" i="90"/>
  <c r="EV120" i="90"/>
  <c r="EV127" i="90"/>
  <c r="EV153" i="90"/>
  <c r="EV171" i="90"/>
  <c r="EV194" i="90"/>
  <c r="EV214" i="90"/>
  <c r="EC192" i="90"/>
  <c r="EV33" i="90"/>
  <c r="EV57" i="90"/>
  <c r="EV73" i="90"/>
  <c r="EV89" i="90"/>
  <c r="EV104" i="90"/>
  <c r="EV121" i="90"/>
  <c r="EV154" i="90"/>
  <c r="EV215" i="90"/>
  <c r="EV34" i="90"/>
  <c r="EV42" i="90"/>
  <c r="EV50" i="90"/>
  <c r="EV58" i="90"/>
  <c r="EV66" i="90"/>
  <c r="EV74" i="90"/>
  <c r="EV82" i="90"/>
  <c r="EV90" i="90"/>
  <c r="EV100" i="90"/>
  <c r="EV105" i="90"/>
  <c r="EV114" i="90"/>
  <c r="EV122" i="90"/>
  <c r="EV136" i="90"/>
  <c r="EV156" i="90"/>
  <c r="EV177" i="90"/>
  <c r="EV199" i="90"/>
  <c r="EV220" i="90"/>
  <c r="EV27" i="90"/>
  <c r="EV35" i="90"/>
  <c r="EV43" i="90"/>
  <c r="EV51" i="90"/>
  <c r="EV59" i="90"/>
  <c r="EV67" i="90"/>
  <c r="EV75" i="90"/>
  <c r="EV83" i="90"/>
  <c r="EV91" i="90"/>
  <c r="EV108" i="90"/>
  <c r="EV107" i="90"/>
  <c r="EV115" i="90"/>
  <c r="EV134" i="90"/>
  <c r="EV135" i="90"/>
  <c r="EV161" i="90"/>
  <c r="EV179" i="90"/>
  <c r="EV206" i="90"/>
  <c r="EV224" i="90"/>
  <c r="EV41" i="90"/>
  <c r="EV49" i="90"/>
  <c r="EV65" i="90"/>
  <c r="EV81" i="90"/>
  <c r="EV101" i="90"/>
  <c r="EV113" i="90"/>
  <c r="EV129" i="90"/>
  <c r="EV176" i="90"/>
  <c r="EV210" i="90"/>
  <c r="EV28" i="90"/>
  <c r="EV36" i="90"/>
  <c r="EV44" i="90"/>
  <c r="EV52" i="90"/>
  <c r="EV60" i="90"/>
  <c r="EV68" i="90"/>
  <c r="EV76" i="90"/>
  <c r="EV84" i="90"/>
  <c r="EV92" i="90"/>
  <c r="EV99" i="90"/>
  <c r="EV111" i="90"/>
  <c r="EV116" i="90"/>
  <c r="EV138" i="90"/>
  <c r="EV140" i="90"/>
  <c r="EV162" i="90"/>
  <c r="EV190" i="90"/>
  <c r="EV209" i="90"/>
  <c r="EV225" i="90"/>
  <c r="EV29" i="90"/>
  <c r="EV37" i="90"/>
  <c r="EV45" i="90"/>
  <c r="EV53" i="90"/>
  <c r="EV61" i="90"/>
  <c r="EV69" i="90"/>
  <c r="EV77" i="90"/>
  <c r="EV85" i="90"/>
  <c r="EV93" i="90"/>
  <c r="EV97" i="90"/>
  <c r="EV109" i="90"/>
  <c r="EV117" i="90"/>
  <c r="EV132" i="90"/>
  <c r="EV145" i="90"/>
  <c r="EV163" i="90"/>
  <c r="EV185" i="90"/>
  <c r="EV202" i="90"/>
  <c r="EV30" i="90"/>
  <c r="EV38" i="90"/>
  <c r="EV46" i="90"/>
  <c r="EV54" i="90"/>
  <c r="EV62" i="90"/>
  <c r="EV70" i="90"/>
  <c r="EV78" i="90"/>
  <c r="EV86" i="90"/>
  <c r="EV94" i="90"/>
  <c r="EV98" i="90"/>
  <c r="EV106" i="90"/>
  <c r="EV118" i="90"/>
  <c r="EV123" i="90"/>
  <c r="EV146" i="90"/>
  <c r="EV168" i="90"/>
  <c r="EV187" i="90"/>
  <c r="EV203" i="90"/>
  <c r="EV31" i="90"/>
  <c r="EV39" i="90"/>
  <c r="EV47" i="90"/>
  <c r="EV55" i="90"/>
  <c r="EV63" i="90"/>
  <c r="EV71" i="90"/>
  <c r="EV79" i="90"/>
  <c r="EV87" i="90"/>
  <c r="EV95" i="90"/>
  <c r="EV103" i="90"/>
  <c r="EV110" i="90"/>
  <c r="EV119" i="90"/>
  <c r="EV126" i="90"/>
  <c r="EV148" i="90"/>
  <c r="EV169" i="90"/>
  <c r="EV193" i="90"/>
  <c r="EV212" i="90"/>
  <c r="DP221" i="90"/>
  <c r="EC80" i="90"/>
  <c r="EC143" i="90"/>
  <c r="EC207" i="90"/>
  <c r="EC88" i="90"/>
  <c r="EC152" i="90"/>
  <c r="EC219" i="90"/>
  <c r="EC31" i="90"/>
  <c r="EC96" i="90"/>
  <c r="EC160" i="90"/>
  <c r="EC224" i="90"/>
  <c r="EC40" i="90"/>
  <c r="EC117" i="90"/>
  <c r="EC168" i="90"/>
  <c r="EC48" i="90"/>
  <c r="EC107" i="90"/>
  <c r="EC175" i="90"/>
  <c r="EC56" i="90"/>
  <c r="EC135" i="90"/>
  <c r="EC184" i="90"/>
  <c r="EC64" i="90"/>
  <c r="EC126" i="90"/>
  <c r="EC226" i="90"/>
  <c r="EG220" i="90"/>
  <c r="EC32" i="90"/>
  <c r="EC41" i="90"/>
  <c r="EC49" i="90"/>
  <c r="EC57" i="90"/>
  <c r="EC65" i="90"/>
  <c r="EC73" i="90"/>
  <c r="EC81" i="90"/>
  <c r="EC89" i="90"/>
  <c r="EC97" i="90"/>
  <c r="EC118" i="90"/>
  <c r="EC108" i="90"/>
  <c r="EC139" i="90"/>
  <c r="EC127" i="90"/>
  <c r="EC142" i="90"/>
  <c r="EC144" i="90"/>
  <c r="EC153" i="90"/>
  <c r="EC161" i="90"/>
  <c r="EC169" i="90"/>
  <c r="EC176" i="90"/>
  <c r="EC190" i="90"/>
  <c r="EC193" i="90"/>
  <c r="EC200" i="90"/>
  <c r="EC208" i="90"/>
  <c r="EC216" i="90"/>
  <c r="EC222" i="90"/>
  <c r="EC33" i="90"/>
  <c r="EC42" i="90"/>
  <c r="EC50" i="90"/>
  <c r="EC58" i="90"/>
  <c r="EC66" i="90"/>
  <c r="EC74" i="90"/>
  <c r="EC82" i="90"/>
  <c r="EC90" i="90"/>
  <c r="EC98" i="90"/>
  <c r="EC123" i="90"/>
  <c r="EC109" i="90"/>
  <c r="EC119" i="90"/>
  <c r="EC128" i="90"/>
  <c r="EC137" i="90"/>
  <c r="EC145" i="90"/>
  <c r="EC154" i="90"/>
  <c r="EC162" i="90"/>
  <c r="EC170" i="90"/>
  <c r="EC177" i="90"/>
  <c r="EC185" i="90"/>
  <c r="EC194" i="90"/>
  <c r="EC206" i="90"/>
  <c r="EC209" i="90"/>
  <c r="EC217" i="90"/>
  <c r="EC223" i="90"/>
  <c r="EC34" i="90"/>
  <c r="EC35" i="90"/>
  <c r="EC43" i="90"/>
  <c r="EC51" i="90"/>
  <c r="EC60" i="90"/>
  <c r="EC67" i="90"/>
  <c r="EC75" i="90"/>
  <c r="EC83" i="90"/>
  <c r="EC91" i="90"/>
  <c r="EC99" i="90"/>
  <c r="EC102" i="90"/>
  <c r="EC110" i="90"/>
  <c r="EC120" i="90"/>
  <c r="EC129" i="90"/>
  <c r="EC151" i="90"/>
  <c r="EC146" i="90"/>
  <c r="EC155" i="90"/>
  <c r="EC163" i="90"/>
  <c r="EC171" i="90"/>
  <c r="EC178" i="90"/>
  <c r="EC186" i="90"/>
  <c r="EC201" i="90"/>
  <c r="EC202" i="90"/>
  <c r="EC210" i="90"/>
  <c r="EC218" i="90"/>
  <c r="EC227" i="90"/>
  <c r="EC27" i="90"/>
  <c r="EC36" i="90"/>
  <c r="EC44" i="90"/>
  <c r="EC52" i="90"/>
  <c r="EC59" i="90"/>
  <c r="EC68" i="90"/>
  <c r="EC76" i="90"/>
  <c r="EC84" i="90"/>
  <c r="EC92" i="90"/>
  <c r="EC100" i="90"/>
  <c r="EC103" i="90"/>
  <c r="EC111" i="90"/>
  <c r="EC121" i="90"/>
  <c r="EC130" i="90"/>
  <c r="EC132" i="90"/>
  <c r="EC147" i="90"/>
  <c r="EC156" i="90"/>
  <c r="EC164" i="90"/>
  <c r="EC172" i="90"/>
  <c r="EC180" i="90"/>
  <c r="EC187" i="90"/>
  <c r="EC195" i="90"/>
  <c r="EC203" i="90"/>
  <c r="EC212" i="90"/>
  <c r="EC220" i="90"/>
  <c r="EC28" i="90"/>
  <c r="EC37" i="90"/>
  <c r="EC45" i="90"/>
  <c r="EC53" i="90"/>
  <c r="EC61" i="90"/>
  <c r="EC69" i="90"/>
  <c r="EC77" i="90"/>
  <c r="EC85" i="90"/>
  <c r="EC93" i="90"/>
  <c r="EC101" i="90"/>
  <c r="EC104" i="90"/>
  <c r="EC112" i="90"/>
  <c r="EC122" i="90"/>
  <c r="EC131" i="90"/>
  <c r="EC136" i="90"/>
  <c r="EC148" i="90"/>
  <c r="EC157" i="90"/>
  <c r="EC165" i="90"/>
  <c r="EC173" i="90"/>
  <c r="EC181" i="90"/>
  <c r="EC188" i="90"/>
  <c r="EC196" i="90"/>
  <c r="EC204" i="90"/>
  <c r="EC213" i="90"/>
  <c r="EC221" i="90"/>
  <c r="DV222" i="90"/>
  <c r="EC29" i="90"/>
  <c r="EC38" i="90"/>
  <c r="EC46" i="90"/>
  <c r="EC54" i="90"/>
  <c r="EC62" i="90"/>
  <c r="EC70" i="90"/>
  <c r="EC78" i="90"/>
  <c r="EC86" i="90"/>
  <c r="EC94" i="90"/>
  <c r="EC116" i="90"/>
  <c r="EC105" i="90"/>
  <c r="EC115" i="90"/>
  <c r="EC124" i="90"/>
  <c r="EC133" i="90"/>
  <c r="EC140" i="90"/>
  <c r="EC149" i="90"/>
  <c r="EC158" i="90"/>
  <c r="EC166" i="90"/>
  <c r="EC179" i="90"/>
  <c r="EC182" i="90"/>
  <c r="EC189" i="90"/>
  <c r="EC197" i="90"/>
  <c r="EC205" i="90"/>
  <c r="EC214" i="90"/>
  <c r="EC225" i="90"/>
  <c r="EC30" i="90"/>
  <c r="EC39" i="90"/>
  <c r="EC47" i="90"/>
  <c r="EC55" i="90"/>
  <c r="EC63" i="90"/>
  <c r="EC71" i="90"/>
  <c r="EC79" i="90"/>
  <c r="EC87" i="90"/>
  <c r="EC95" i="90"/>
  <c r="EC113" i="90"/>
  <c r="EC106" i="90"/>
  <c r="EC114" i="90"/>
  <c r="EC125" i="90"/>
  <c r="EC134" i="90"/>
  <c r="EC141" i="90"/>
  <c r="EC150" i="90"/>
  <c r="EC159" i="90"/>
  <c r="EC167" i="90"/>
  <c r="EC174" i="90"/>
  <c r="EC183" i="90"/>
  <c r="EC191" i="90"/>
  <c r="EC198" i="90"/>
  <c r="EC211" i="90"/>
  <c r="EC215" i="90"/>
  <c r="EQ137" i="90"/>
  <c r="EV128" i="90"/>
  <c r="EV139" i="90"/>
  <c r="EV147" i="90"/>
  <c r="EV155" i="90"/>
  <c r="EV180" i="90"/>
  <c r="EV170" i="90"/>
  <c r="EV178" i="90"/>
  <c r="EV186" i="90"/>
  <c r="EV200" i="90"/>
  <c r="EV205" i="90"/>
  <c r="EV211" i="90"/>
  <c r="EV219" i="90"/>
  <c r="EV226" i="90"/>
  <c r="EQ134" i="90"/>
  <c r="EV130" i="90"/>
  <c r="EV141" i="90"/>
  <c r="EV149" i="90"/>
  <c r="EV157" i="90"/>
  <c r="EV164" i="90"/>
  <c r="EV172" i="90"/>
  <c r="EV181" i="90"/>
  <c r="EV188" i="90"/>
  <c r="EV195" i="90"/>
  <c r="EV208" i="90"/>
  <c r="EV213" i="90"/>
  <c r="EV221" i="90"/>
  <c r="EQ156" i="90"/>
  <c r="EV131" i="90"/>
  <c r="EV142" i="90"/>
  <c r="EV150" i="90"/>
  <c r="EV158" i="90"/>
  <c r="EV165" i="90"/>
  <c r="EV173" i="90"/>
  <c r="EV182" i="90"/>
  <c r="EV189" i="90"/>
  <c r="EV196" i="90"/>
  <c r="EV204" i="90"/>
  <c r="EV217" i="90"/>
  <c r="EV222" i="90"/>
  <c r="EV124" i="90"/>
  <c r="EV137" i="90"/>
  <c r="EV143" i="90"/>
  <c r="EV151" i="90"/>
  <c r="EV159" i="90"/>
  <c r="EV166" i="90"/>
  <c r="EV174" i="90"/>
  <c r="EV183" i="90"/>
  <c r="EV191" i="90"/>
  <c r="EV197" i="90"/>
  <c r="EV207" i="90"/>
  <c r="EV216" i="90"/>
  <c r="EV223" i="90"/>
  <c r="EV125" i="90"/>
  <c r="EV133" i="90"/>
  <c r="EV144" i="90"/>
  <c r="EV152" i="90"/>
  <c r="EV160" i="90"/>
  <c r="EV167" i="90"/>
  <c r="EV175" i="90"/>
  <c r="EV184" i="90"/>
  <c r="EV192" i="90"/>
  <c r="EV198" i="90"/>
  <c r="EV201" i="90"/>
  <c r="EV218" i="90"/>
  <c r="EQ71" i="90"/>
  <c r="EQ222" i="90"/>
  <c r="EG125" i="90"/>
  <c r="EG128" i="90"/>
  <c r="EG27" i="90"/>
  <c r="EG177" i="90"/>
  <c r="EQ38" i="90"/>
  <c r="EG30" i="90"/>
  <c r="EG186" i="90"/>
  <c r="EQ56" i="90"/>
  <c r="EG78" i="90"/>
  <c r="EG189" i="90"/>
  <c r="EG80" i="90"/>
  <c r="EG89" i="90"/>
  <c r="EG154" i="90"/>
  <c r="EQ74" i="90"/>
  <c r="EQ165" i="90"/>
  <c r="EG47" i="90"/>
  <c r="EG94" i="90"/>
  <c r="EG156" i="90"/>
  <c r="EG199" i="90"/>
  <c r="EX30" i="90"/>
  <c r="EQ91" i="90"/>
  <c r="EQ168" i="90"/>
  <c r="EG49" i="90"/>
  <c r="EG97" i="90"/>
  <c r="EG147" i="90"/>
  <c r="EG221" i="90"/>
  <c r="EQ118" i="90"/>
  <c r="EQ185" i="90"/>
  <c r="EG55" i="90"/>
  <c r="EG109" i="90"/>
  <c r="EG152" i="90"/>
  <c r="EG225" i="90"/>
  <c r="EQ34" i="90"/>
  <c r="EQ121" i="90"/>
  <c r="EQ199" i="90"/>
  <c r="EG85" i="90"/>
  <c r="EG111" i="90"/>
  <c r="EG157" i="90"/>
  <c r="EG227" i="90"/>
  <c r="EQ61" i="90"/>
  <c r="EQ123" i="90"/>
  <c r="EQ200" i="90"/>
  <c r="EG62" i="90"/>
  <c r="EG115" i="90"/>
  <c r="EG172" i="90"/>
  <c r="ED221" i="90"/>
  <c r="EQ40" i="90"/>
  <c r="EQ76" i="90"/>
  <c r="EQ103" i="90"/>
  <c r="EQ139" i="90"/>
  <c r="EQ170" i="90"/>
  <c r="EQ202" i="90"/>
  <c r="EG32" i="90"/>
  <c r="EG64" i="90"/>
  <c r="EG98" i="90"/>
  <c r="EG130" i="90"/>
  <c r="EG164" i="90"/>
  <c r="EG212" i="90"/>
  <c r="EX91" i="90"/>
  <c r="EQ46" i="90"/>
  <c r="EQ82" i="90"/>
  <c r="EQ109" i="90"/>
  <c r="EQ145" i="90"/>
  <c r="EQ181" i="90"/>
  <c r="EQ210" i="90"/>
  <c r="EG39" i="90"/>
  <c r="EG70" i="90"/>
  <c r="EG112" i="90"/>
  <c r="EG136" i="90"/>
  <c r="EG178" i="90"/>
  <c r="EG206" i="90"/>
  <c r="EX112" i="90"/>
  <c r="EQ51" i="90"/>
  <c r="EQ86" i="90"/>
  <c r="EQ116" i="90"/>
  <c r="EQ150" i="90"/>
  <c r="EQ183" i="90"/>
  <c r="EQ215" i="90"/>
  <c r="EG44" i="90"/>
  <c r="EG75" i="90"/>
  <c r="EG106" i="90"/>
  <c r="EG142" i="90"/>
  <c r="EG169" i="90"/>
  <c r="EG208" i="90"/>
  <c r="EX124" i="90"/>
  <c r="EQ54" i="90"/>
  <c r="EQ89" i="90"/>
  <c r="EQ112" i="90"/>
  <c r="EQ154" i="90"/>
  <c r="EQ187" i="90"/>
  <c r="EQ219" i="90"/>
  <c r="EX206" i="90"/>
  <c r="EQ32" i="90"/>
  <c r="EQ66" i="90"/>
  <c r="EQ97" i="90"/>
  <c r="EQ130" i="90"/>
  <c r="EQ162" i="90"/>
  <c r="EQ192" i="90"/>
  <c r="EX83" i="90"/>
  <c r="BM67" i="90"/>
  <c r="AG67" i="90" s="1"/>
  <c r="AW67" i="90" s="1"/>
  <c r="BM75" i="90"/>
  <c r="AG75" i="90" s="1"/>
  <c r="AW75" i="90" s="1"/>
  <c r="BM83" i="90"/>
  <c r="AG83" i="90" s="1"/>
  <c r="AW83" i="90" s="1"/>
  <c r="BM170" i="90"/>
  <c r="AG170" i="90" s="1"/>
  <c r="AW170" i="90" s="1"/>
  <c r="BM175" i="90"/>
  <c r="AG175" i="90" s="1"/>
  <c r="AW175" i="90" s="1"/>
  <c r="BM194" i="90"/>
  <c r="AG194" i="90" s="1"/>
  <c r="AW194" i="90" s="1"/>
  <c r="BM150" i="90"/>
  <c r="AG150" i="90" s="1"/>
  <c r="AW150" i="90" s="1"/>
  <c r="BM43" i="90"/>
  <c r="AG43" i="90" s="1"/>
  <c r="AW43" i="90" s="1"/>
  <c r="BM51" i="90"/>
  <c r="AG51" i="90" s="1"/>
  <c r="AW51" i="90" s="1"/>
  <c r="BM184" i="90"/>
  <c r="AG184" i="90" s="1"/>
  <c r="AW184" i="90" s="1"/>
  <c r="BM164" i="90"/>
  <c r="AG164" i="90" s="1"/>
  <c r="AW164" i="90" s="1"/>
  <c r="BM119" i="90"/>
  <c r="AG119" i="90" s="1"/>
  <c r="AW119" i="90" s="1"/>
  <c r="BM68" i="90"/>
  <c r="AG68" i="90" s="1"/>
  <c r="AW68" i="90" s="1"/>
  <c r="BM76" i="90"/>
  <c r="AG76" i="90" s="1"/>
  <c r="AW76" i="90" s="1"/>
  <c r="BM171" i="90"/>
  <c r="AG171" i="90" s="1"/>
  <c r="AW171" i="90" s="1"/>
  <c r="BM85" i="90"/>
  <c r="AG85" i="90" s="1"/>
  <c r="AW85" i="90" s="1"/>
  <c r="BM92" i="90"/>
  <c r="AG92" i="90" s="1"/>
  <c r="AW92" i="90" s="1"/>
  <c r="BM142" i="90"/>
  <c r="AG142" i="90" s="1"/>
  <c r="AW142" i="90" s="1"/>
  <c r="BM176" i="90"/>
  <c r="AG176" i="90" s="1"/>
  <c r="AW176" i="90" s="1"/>
  <c r="BM185" i="90"/>
  <c r="AG185" i="90" s="1"/>
  <c r="AW185" i="90" s="1"/>
  <c r="BM59" i="90"/>
  <c r="AG59" i="90" s="1"/>
  <c r="AW59" i="90" s="1"/>
  <c r="BM198" i="90"/>
  <c r="AG198" i="90" s="1"/>
  <c r="AW198" i="90" s="1"/>
  <c r="BM69" i="90"/>
  <c r="AG69" i="90" s="1"/>
  <c r="AW69" i="90" s="1"/>
  <c r="BM77" i="90"/>
  <c r="AG77" i="90" s="1"/>
  <c r="AW77" i="90" s="1"/>
  <c r="BM172" i="90"/>
  <c r="AG172" i="90" s="1"/>
  <c r="AW172" i="90" s="1"/>
  <c r="BM183" i="90"/>
  <c r="AG183" i="90" s="1"/>
  <c r="AW183" i="90" s="1"/>
  <c r="BM143" i="90"/>
  <c r="AG143" i="90" s="1"/>
  <c r="AW143" i="90" s="1"/>
  <c r="BM140" i="90"/>
  <c r="AG140" i="90" s="1"/>
  <c r="AW140" i="90" s="1"/>
  <c r="BM94" i="90"/>
  <c r="AG94" i="90" s="1"/>
  <c r="AW94" i="90" s="1"/>
  <c r="BM122" i="90"/>
  <c r="AG122" i="90" s="1"/>
  <c r="AW122" i="90" s="1"/>
  <c r="BM153" i="90"/>
  <c r="AG153" i="90" s="1"/>
  <c r="AW153" i="90" s="1"/>
  <c r="BM146" i="90"/>
  <c r="AG146" i="90" s="1"/>
  <c r="AW146" i="90" s="1"/>
  <c r="BM56" i="90"/>
  <c r="AG56" i="90" s="1"/>
  <c r="AW56" i="90" s="1"/>
  <c r="BM60" i="90"/>
  <c r="AG60" i="90" s="1"/>
  <c r="AW60" i="90" s="1"/>
  <c r="BM40" i="90"/>
  <c r="AG40" i="90" s="1"/>
  <c r="AW40" i="90" s="1"/>
  <c r="BM48" i="90"/>
  <c r="AG48" i="90" s="1"/>
  <c r="AW48" i="90" s="1"/>
  <c r="BM163" i="90"/>
  <c r="AG163" i="90" s="1"/>
  <c r="AW163" i="90" s="1"/>
  <c r="BM112" i="90"/>
  <c r="AG112" i="90" s="1"/>
  <c r="AW112" i="90" s="1"/>
  <c r="BM105" i="90"/>
  <c r="AG105" i="90" s="1"/>
  <c r="AW105" i="90" s="1"/>
  <c r="BM158" i="90"/>
  <c r="AG158" i="90" s="1"/>
  <c r="AW158" i="90" s="1"/>
  <c r="BM64" i="90"/>
  <c r="AG64" i="90" s="1"/>
  <c r="AW64" i="90" s="1"/>
  <c r="BM72" i="90"/>
  <c r="AG72" i="90" s="1"/>
  <c r="AW72" i="90" s="1"/>
  <c r="BM80" i="90"/>
  <c r="AG80" i="90" s="1"/>
  <c r="AW80" i="90" s="1"/>
  <c r="BM87" i="90"/>
  <c r="AG87" i="90" s="1"/>
  <c r="AW87" i="90" s="1"/>
  <c r="BM124" i="90"/>
  <c r="AG124" i="90" s="1"/>
  <c r="AW124" i="90" s="1"/>
  <c r="BM144" i="90"/>
  <c r="AG144" i="90" s="1"/>
  <c r="AW144" i="90" s="1"/>
  <c r="BM167" i="90"/>
  <c r="AG167" i="90" s="1"/>
  <c r="AW167" i="90" s="1"/>
  <c r="BM181" i="90"/>
  <c r="AG181" i="90" s="1"/>
  <c r="AW181" i="90" s="1"/>
  <c r="BM89" i="90"/>
  <c r="AG89" i="90" s="1"/>
  <c r="AW89" i="90" s="1"/>
  <c r="BM98" i="90"/>
  <c r="AG98" i="90" s="1"/>
  <c r="AW98" i="90" s="1"/>
  <c r="BM129" i="90"/>
  <c r="AG129" i="90" s="1"/>
  <c r="AW129" i="90" s="1"/>
  <c r="BM138" i="90"/>
  <c r="AG138" i="90" s="1"/>
  <c r="AW138" i="90" s="1"/>
  <c r="BM116" i="90"/>
  <c r="AG116" i="90" s="1"/>
  <c r="AW116" i="90" s="1"/>
  <c r="BM130" i="90"/>
  <c r="AG130" i="90" s="1"/>
  <c r="AW130" i="90" s="1"/>
  <c r="BM189" i="90"/>
  <c r="AG189" i="90" s="1"/>
  <c r="AW189" i="90" s="1"/>
  <c r="BM125" i="90"/>
  <c r="AG125" i="90" s="1"/>
  <c r="AW125" i="90" s="1"/>
  <c r="BM93" i="90"/>
  <c r="AG93" i="90" s="1"/>
  <c r="AW93" i="90" s="1"/>
  <c r="BM61" i="90"/>
  <c r="AG61" i="90" s="1"/>
  <c r="AW61" i="90" s="1"/>
  <c r="BM96" i="90"/>
  <c r="AG96" i="90" s="1"/>
  <c r="AW96" i="90" s="1"/>
  <c r="BM182" i="90"/>
  <c r="AG182" i="90" s="1"/>
  <c r="AW182" i="90" s="1"/>
  <c r="EU220" i="89"/>
  <c r="DL226" i="89"/>
  <c r="EL227" i="89"/>
  <c r="DU223" i="89"/>
  <c r="DU66" i="89"/>
  <c r="DU84" i="89"/>
  <c r="DU97" i="89"/>
  <c r="DU126" i="89"/>
  <c r="DU161" i="89"/>
  <c r="DU191" i="89"/>
  <c r="DU225" i="89"/>
  <c r="DU41" i="89"/>
  <c r="DU30" i="89"/>
  <c r="DU103" i="89"/>
  <c r="DU132" i="89"/>
  <c r="DU165" i="89"/>
  <c r="DU199" i="89"/>
  <c r="DU46" i="89"/>
  <c r="DU32" i="89"/>
  <c r="DU105" i="89"/>
  <c r="DU134" i="89"/>
  <c r="DU167" i="89"/>
  <c r="DU201" i="89"/>
  <c r="DU69" i="89"/>
  <c r="DU59" i="89"/>
  <c r="DU111" i="89"/>
  <c r="DU140" i="89"/>
  <c r="DU173" i="89"/>
  <c r="DU207" i="89"/>
  <c r="DU77" i="89"/>
  <c r="DU67" i="89"/>
  <c r="DU145" i="89"/>
  <c r="DU142" i="89"/>
  <c r="DU175" i="89"/>
  <c r="DU209" i="89"/>
  <c r="DU226" i="89"/>
  <c r="DU40" i="89"/>
  <c r="DU87" i="89"/>
  <c r="DU116" i="89"/>
  <c r="DU151" i="89"/>
  <c r="DU181" i="89"/>
  <c r="DU215" i="89"/>
  <c r="DU58" i="89"/>
  <c r="DU76" i="89"/>
  <c r="DU95" i="89"/>
  <c r="DU124" i="89"/>
  <c r="DU159" i="89"/>
  <c r="DU189" i="89"/>
  <c r="ET216" i="89"/>
  <c r="DN36" i="89"/>
  <c r="DN81" i="89"/>
  <c r="DN121" i="89"/>
  <c r="DN77" i="89"/>
  <c r="DN124" i="89"/>
  <c r="DN37" i="89"/>
  <c r="DN57" i="89"/>
  <c r="DN60" i="89"/>
  <c r="DU38" i="89"/>
  <c r="DU74" i="89"/>
  <c r="DU53" i="89"/>
  <c r="DU85" i="89"/>
  <c r="DU60" i="89"/>
  <c r="DU45" i="89"/>
  <c r="DU42" i="89"/>
  <c r="DU75" i="89"/>
  <c r="DU91" i="89"/>
  <c r="DU99" i="89"/>
  <c r="DU107" i="89"/>
  <c r="DU146" i="89"/>
  <c r="DU120" i="89"/>
  <c r="DU128" i="89"/>
  <c r="DU136" i="89"/>
  <c r="DU147" i="89"/>
  <c r="DU155" i="89"/>
  <c r="DU163" i="89"/>
  <c r="DU169" i="89"/>
  <c r="DU177" i="89"/>
  <c r="DU185" i="89"/>
  <c r="DU195" i="89"/>
  <c r="DU203" i="89"/>
  <c r="DU211" i="89"/>
  <c r="DU219" i="89"/>
  <c r="DU227" i="89"/>
  <c r="DU44" i="89"/>
  <c r="DU78" i="89"/>
  <c r="DU57" i="89"/>
  <c r="DU34" i="89"/>
  <c r="DU64" i="89"/>
  <c r="DU27" i="89"/>
  <c r="DU47" i="89"/>
  <c r="DU79" i="89"/>
  <c r="DU92" i="89"/>
  <c r="DU100" i="89"/>
  <c r="DU108" i="89"/>
  <c r="DU113" i="89"/>
  <c r="DU121" i="89"/>
  <c r="DU129" i="89"/>
  <c r="DU137" i="89"/>
  <c r="DU148" i="89"/>
  <c r="DU156" i="89"/>
  <c r="DU164" i="89"/>
  <c r="DU170" i="89"/>
  <c r="DU178" i="89"/>
  <c r="DU186" i="89"/>
  <c r="DU196" i="89"/>
  <c r="DU204" i="89"/>
  <c r="DU212" i="89"/>
  <c r="DU220" i="89"/>
  <c r="DU50" i="89"/>
  <c r="DU82" i="89"/>
  <c r="DU61" i="89"/>
  <c r="DU39" i="89"/>
  <c r="DU68" i="89"/>
  <c r="DU28" i="89"/>
  <c r="DU51" i="89"/>
  <c r="DU83" i="89"/>
  <c r="DU93" i="89"/>
  <c r="DU101" i="89"/>
  <c r="DU109" i="89"/>
  <c r="DU114" i="89"/>
  <c r="DU122" i="89"/>
  <c r="DU130" i="89"/>
  <c r="DU138" i="89"/>
  <c r="DU149" i="89"/>
  <c r="DU157" i="89"/>
  <c r="DU192" i="89"/>
  <c r="DU171" i="89"/>
  <c r="DU179" i="89"/>
  <c r="DU187" i="89"/>
  <c r="DU197" i="89"/>
  <c r="DU205" i="89"/>
  <c r="DU213" i="89"/>
  <c r="DU221" i="89"/>
  <c r="DU54" i="89"/>
  <c r="DU35" i="89"/>
  <c r="DU65" i="89"/>
  <c r="DU43" i="89"/>
  <c r="DU72" i="89"/>
  <c r="DU29" i="89"/>
  <c r="DU55" i="89"/>
  <c r="DU37" i="89"/>
  <c r="DU94" i="89"/>
  <c r="DU102" i="89"/>
  <c r="DU110" i="89"/>
  <c r="DU115" i="89"/>
  <c r="DU123" i="89"/>
  <c r="DU131" i="89"/>
  <c r="DU139" i="89"/>
  <c r="DU150" i="89"/>
  <c r="DU158" i="89"/>
  <c r="DU194" i="89"/>
  <c r="DU172" i="89"/>
  <c r="DU180" i="89"/>
  <c r="DU188" i="89"/>
  <c r="DU198" i="89"/>
  <c r="DU206" i="89"/>
  <c r="DU214" i="89"/>
  <c r="DU222" i="89"/>
  <c r="DU62" i="89"/>
  <c r="DU86" i="89"/>
  <c r="DU73" i="89"/>
  <c r="DU48" i="89"/>
  <c r="DU80" i="89"/>
  <c r="DU31" i="89"/>
  <c r="DU63" i="89"/>
  <c r="DU88" i="89"/>
  <c r="DU96" i="89"/>
  <c r="DU104" i="89"/>
  <c r="DU112" i="89"/>
  <c r="DU117" i="89"/>
  <c r="DU125" i="89"/>
  <c r="DU133" i="89"/>
  <c r="DU141" i="89"/>
  <c r="DU152" i="89"/>
  <c r="DU160" i="89"/>
  <c r="DU166" i="89"/>
  <c r="DU174" i="89"/>
  <c r="DU182" i="89"/>
  <c r="DU190" i="89"/>
  <c r="DU200" i="89"/>
  <c r="DU208" i="89"/>
  <c r="DU216" i="89"/>
  <c r="DU224" i="89"/>
  <c r="DU70" i="89"/>
  <c r="DU49" i="89"/>
  <c r="DU81" i="89"/>
  <c r="DU56" i="89"/>
  <c r="DU33" i="89"/>
  <c r="DU36" i="89"/>
  <c r="DU71" i="89"/>
  <c r="DU90" i="89"/>
  <c r="DU98" i="89"/>
  <c r="DU106" i="89"/>
  <c r="DU143" i="89"/>
  <c r="DU119" i="89"/>
  <c r="DU127" i="89"/>
  <c r="DU135" i="89"/>
  <c r="DU144" i="89"/>
  <c r="DU154" i="89"/>
  <c r="DU162" i="89"/>
  <c r="DU168" i="89"/>
  <c r="DU176" i="89"/>
  <c r="DU184" i="89"/>
  <c r="DU193" i="89"/>
  <c r="DU202" i="89"/>
  <c r="DU210" i="89"/>
  <c r="DU218" i="89"/>
  <c r="EZ224" i="89"/>
  <c r="EY223" i="89"/>
  <c r="DP227" i="89"/>
  <c r="DN162" i="89"/>
  <c r="DN28" i="89"/>
  <c r="DN69" i="89"/>
  <c r="DN163" i="89"/>
  <c r="DN45" i="89"/>
  <c r="DN99" i="89"/>
  <c r="DN49" i="89"/>
  <c r="DN100" i="89"/>
  <c r="DN68" i="89"/>
  <c r="DN202" i="89"/>
  <c r="DN184" i="89"/>
  <c r="DN141" i="89"/>
  <c r="DN143" i="89"/>
  <c r="DN181" i="89"/>
  <c r="DN113" i="89"/>
  <c r="DN154" i="89"/>
  <c r="DN206" i="89"/>
  <c r="DN88" i="89"/>
  <c r="DN132" i="89"/>
  <c r="DN194" i="89"/>
  <c r="DN91" i="89"/>
  <c r="DN133" i="89"/>
  <c r="DN173" i="89"/>
  <c r="DN108" i="89"/>
  <c r="DN151" i="89"/>
  <c r="DN217" i="89"/>
  <c r="DN220" i="89"/>
  <c r="DN213" i="89"/>
  <c r="DN218" i="89"/>
  <c r="DN221" i="89"/>
  <c r="DN33" i="89"/>
  <c r="DN53" i="89"/>
  <c r="DN76" i="89"/>
  <c r="DN96" i="89"/>
  <c r="DN117" i="89"/>
  <c r="DN140" i="89"/>
  <c r="DN159" i="89"/>
  <c r="DN177" i="89"/>
  <c r="DN201" i="89"/>
  <c r="DN225" i="89"/>
  <c r="DN41" i="89"/>
  <c r="DN61" i="89"/>
  <c r="DN84" i="89"/>
  <c r="DN104" i="89"/>
  <c r="DN125" i="89"/>
  <c r="DN146" i="89"/>
  <c r="DN167" i="89"/>
  <c r="DN185" i="89"/>
  <c r="DN209" i="89"/>
  <c r="DN44" i="89"/>
  <c r="DN65" i="89"/>
  <c r="DN85" i="89"/>
  <c r="DN107" i="89"/>
  <c r="DN129" i="89"/>
  <c r="DN147" i="89"/>
  <c r="DN195" i="89"/>
  <c r="DN189" i="89"/>
  <c r="DN210" i="89"/>
  <c r="DN29" i="89"/>
  <c r="DN52" i="89"/>
  <c r="DN73" i="89"/>
  <c r="DN92" i="89"/>
  <c r="DN116" i="89"/>
  <c r="DN137" i="89"/>
  <c r="DN155" i="89"/>
  <c r="DN176" i="89"/>
  <c r="DN198" i="89"/>
  <c r="DN226" i="89"/>
  <c r="FA209" i="89"/>
  <c r="FA40" i="89"/>
  <c r="FA60" i="89"/>
  <c r="FA83" i="89"/>
  <c r="FA104" i="89"/>
  <c r="FA126" i="89"/>
  <c r="FA149" i="89"/>
  <c r="FA170" i="89"/>
  <c r="FA190" i="89"/>
  <c r="FA212" i="89"/>
  <c r="FA43" i="89"/>
  <c r="FA64" i="89"/>
  <c r="FA84" i="89"/>
  <c r="FA107" i="89"/>
  <c r="FA130" i="89"/>
  <c r="FA150" i="89"/>
  <c r="FA173" i="89"/>
  <c r="FA193" i="89"/>
  <c r="FA215" i="89"/>
  <c r="FA44" i="89"/>
  <c r="FA67" i="89"/>
  <c r="FA114" i="89"/>
  <c r="FA108" i="89"/>
  <c r="FA133" i="89"/>
  <c r="FA154" i="89"/>
  <c r="FA174" i="89"/>
  <c r="FA196" i="89"/>
  <c r="FA218" i="89"/>
  <c r="FA29" i="89"/>
  <c r="FA51" i="89"/>
  <c r="FA72" i="89"/>
  <c r="FA92" i="89"/>
  <c r="FA117" i="89"/>
  <c r="FA138" i="89"/>
  <c r="FA158" i="89"/>
  <c r="FA181" i="89"/>
  <c r="FA201" i="89"/>
  <c r="FA222" i="89"/>
  <c r="FA35" i="89"/>
  <c r="FA52" i="89"/>
  <c r="FA75" i="89"/>
  <c r="FA96" i="89"/>
  <c r="FA118" i="89"/>
  <c r="FA141" i="89"/>
  <c r="FA162" i="89"/>
  <c r="FA182" i="89"/>
  <c r="FA204" i="89"/>
  <c r="FA226" i="89"/>
  <c r="FA88" i="89"/>
  <c r="FA56" i="89"/>
  <c r="FA76" i="89"/>
  <c r="FA99" i="89"/>
  <c r="FA122" i="89"/>
  <c r="FA142" i="89"/>
  <c r="FA165" i="89"/>
  <c r="FA186" i="89"/>
  <c r="FA205" i="89"/>
  <c r="FA36" i="89"/>
  <c r="FA59" i="89"/>
  <c r="FA80" i="89"/>
  <c r="FA100" i="89"/>
  <c r="FA125" i="89"/>
  <c r="FA146" i="89"/>
  <c r="FA166" i="89"/>
  <c r="FA189" i="89"/>
  <c r="FA227" i="89"/>
  <c r="EZ42" i="89"/>
  <c r="EZ64" i="89"/>
  <c r="EZ83" i="89"/>
  <c r="EZ104" i="89"/>
  <c r="EZ128" i="89"/>
  <c r="EZ148" i="89"/>
  <c r="EZ193" i="89"/>
  <c r="EZ191" i="89"/>
  <c r="EZ211" i="89"/>
  <c r="FA27" i="89"/>
  <c r="FA33" i="89"/>
  <c r="FA42" i="89"/>
  <c r="FA50" i="89"/>
  <c r="FA58" i="89"/>
  <c r="FA66" i="89"/>
  <c r="FA74" i="89"/>
  <c r="FA82" i="89"/>
  <c r="FA90" i="89"/>
  <c r="FA98" i="89"/>
  <c r="FA106" i="89"/>
  <c r="FA116" i="89"/>
  <c r="FA124" i="89"/>
  <c r="FA132" i="89"/>
  <c r="FA140" i="89"/>
  <c r="FA148" i="89"/>
  <c r="FA156" i="89"/>
  <c r="FA164" i="89"/>
  <c r="FA172" i="89"/>
  <c r="FA180" i="89"/>
  <c r="FA188" i="89"/>
  <c r="FA195" i="89"/>
  <c r="FA203" i="89"/>
  <c r="FA211" i="89"/>
  <c r="FA220" i="89"/>
  <c r="DN27" i="89"/>
  <c r="DN35" i="89"/>
  <c r="DN43" i="89"/>
  <c r="DN51" i="89"/>
  <c r="DN59" i="89"/>
  <c r="DN67" i="89"/>
  <c r="DN75" i="89"/>
  <c r="DN83" i="89"/>
  <c r="DN90" i="89"/>
  <c r="DN98" i="89"/>
  <c r="DN106" i="89"/>
  <c r="DN115" i="89"/>
  <c r="DN123" i="89"/>
  <c r="DN131" i="89"/>
  <c r="DN139" i="89"/>
  <c r="DN145" i="89"/>
  <c r="DN153" i="89"/>
  <c r="DN161" i="89"/>
  <c r="DN193" i="89"/>
  <c r="DN175" i="89"/>
  <c r="DN183" i="89"/>
  <c r="DN191" i="89"/>
  <c r="DN200" i="89"/>
  <c r="DN208" i="89"/>
  <c r="DN219" i="89"/>
  <c r="DN227" i="89"/>
  <c r="EZ41" i="89"/>
  <c r="EZ49" i="89"/>
  <c r="EZ72" i="89"/>
  <c r="EZ90" i="89"/>
  <c r="EZ115" i="89"/>
  <c r="EZ136" i="89"/>
  <c r="EZ156" i="89"/>
  <c r="EZ176" i="89"/>
  <c r="EZ200" i="89"/>
  <c r="EZ220" i="89"/>
  <c r="FA30" i="89"/>
  <c r="FA37" i="89"/>
  <c r="FA45" i="89"/>
  <c r="FA53" i="89"/>
  <c r="FA61" i="89"/>
  <c r="FA69" i="89"/>
  <c r="FA77" i="89"/>
  <c r="FA85" i="89"/>
  <c r="FA93" i="89"/>
  <c r="FA101" i="89"/>
  <c r="FA109" i="89"/>
  <c r="FA119" i="89"/>
  <c r="FA127" i="89"/>
  <c r="FA135" i="89"/>
  <c r="FA143" i="89"/>
  <c r="FA151" i="89"/>
  <c r="FA159" i="89"/>
  <c r="FA167" i="89"/>
  <c r="FA175" i="89"/>
  <c r="FA183" i="89"/>
  <c r="FA191" i="89"/>
  <c r="FA198" i="89"/>
  <c r="FA206" i="89"/>
  <c r="FA214" i="89"/>
  <c r="FA223" i="89"/>
  <c r="DN30" i="89"/>
  <c r="DN38" i="89"/>
  <c r="DN46" i="89"/>
  <c r="DN54" i="89"/>
  <c r="DN62" i="89"/>
  <c r="DN70" i="89"/>
  <c r="DN78" i="89"/>
  <c r="DN86" i="89"/>
  <c r="DN93" i="89"/>
  <c r="DN101" i="89"/>
  <c r="DN109" i="89"/>
  <c r="DN118" i="89"/>
  <c r="DN126" i="89"/>
  <c r="DN134" i="89"/>
  <c r="DN142" i="89"/>
  <c r="DN148" i="89"/>
  <c r="DN156" i="89"/>
  <c r="DN164" i="89"/>
  <c r="DN170" i="89"/>
  <c r="DN178" i="89"/>
  <c r="DN186" i="89"/>
  <c r="DN214" i="89"/>
  <c r="DN203" i="89"/>
  <c r="DN211" i="89"/>
  <c r="DN222" i="89"/>
  <c r="EZ29" i="89"/>
  <c r="EZ51" i="89"/>
  <c r="EZ73" i="89"/>
  <c r="EZ95" i="89"/>
  <c r="EZ116" i="89"/>
  <c r="EZ137" i="89"/>
  <c r="EZ161" i="89"/>
  <c r="EZ178" i="89"/>
  <c r="EZ201" i="89"/>
  <c r="EZ225" i="89"/>
  <c r="FA31" i="89"/>
  <c r="FA38" i="89"/>
  <c r="FA46" i="89"/>
  <c r="FA54" i="89"/>
  <c r="FA62" i="89"/>
  <c r="FA70" i="89"/>
  <c r="FA78" i="89"/>
  <c r="FA86" i="89"/>
  <c r="FA94" i="89"/>
  <c r="FA102" i="89"/>
  <c r="FA110" i="89"/>
  <c r="FA120" i="89"/>
  <c r="FA128" i="89"/>
  <c r="FA136" i="89"/>
  <c r="FA144" i="89"/>
  <c r="FA152" i="89"/>
  <c r="FA160" i="89"/>
  <c r="FA168" i="89"/>
  <c r="FA176" i="89"/>
  <c r="FA184" i="89"/>
  <c r="FA213" i="89"/>
  <c r="FA199" i="89"/>
  <c r="FA207" i="89"/>
  <c r="FA216" i="89"/>
  <c r="FA224" i="89"/>
  <c r="DN31" i="89"/>
  <c r="DN39" i="89"/>
  <c r="DN47" i="89"/>
  <c r="DN55" i="89"/>
  <c r="DN63" i="89"/>
  <c r="DN71" i="89"/>
  <c r="DN79" i="89"/>
  <c r="DN87" i="89"/>
  <c r="DN94" i="89"/>
  <c r="DN102" i="89"/>
  <c r="DN110" i="89"/>
  <c r="DN119" i="89"/>
  <c r="DN127" i="89"/>
  <c r="DN135" i="89"/>
  <c r="DN168" i="89"/>
  <c r="DN149" i="89"/>
  <c r="DN157" i="89"/>
  <c r="DN165" i="89"/>
  <c r="DN171" i="89"/>
  <c r="DN179" i="89"/>
  <c r="DN187" i="89"/>
  <c r="DN196" i="89"/>
  <c r="DN204" i="89"/>
  <c r="DN212" i="89"/>
  <c r="DN223" i="89"/>
  <c r="EZ30" i="89"/>
  <c r="EZ56" i="89"/>
  <c r="EZ75" i="89"/>
  <c r="EZ96" i="89"/>
  <c r="EZ120" i="89"/>
  <c r="EZ139" i="89"/>
  <c r="EZ162" i="89"/>
  <c r="EZ183" i="89"/>
  <c r="EZ203" i="89"/>
  <c r="EZ226" i="89"/>
  <c r="FA32" i="89"/>
  <c r="FA39" i="89"/>
  <c r="FA47" i="89"/>
  <c r="FA55" i="89"/>
  <c r="FA63" i="89"/>
  <c r="FA71" i="89"/>
  <c r="FA79" i="89"/>
  <c r="FA113" i="89"/>
  <c r="FA95" i="89"/>
  <c r="FA103" i="89"/>
  <c r="FA111" i="89"/>
  <c r="FA121" i="89"/>
  <c r="FA129" i="89"/>
  <c r="FA137" i="89"/>
  <c r="FA145" i="89"/>
  <c r="FA153" i="89"/>
  <c r="FA161" i="89"/>
  <c r="FA169" i="89"/>
  <c r="FA177" i="89"/>
  <c r="FA185" i="89"/>
  <c r="FA192" i="89"/>
  <c r="FA200" i="89"/>
  <c r="FA208" i="89"/>
  <c r="FA217" i="89"/>
  <c r="FA225" i="89"/>
  <c r="DN32" i="89"/>
  <c r="DN40" i="89"/>
  <c r="DN48" i="89"/>
  <c r="DN56" i="89"/>
  <c r="DN64" i="89"/>
  <c r="DN72" i="89"/>
  <c r="DN80" i="89"/>
  <c r="DN112" i="89"/>
  <c r="DN95" i="89"/>
  <c r="DN103" i="89"/>
  <c r="DN111" i="89"/>
  <c r="DN120" i="89"/>
  <c r="DN128" i="89"/>
  <c r="DN136" i="89"/>
  <c r="DN169" i="89"/>
  <c r="DN150" i="89"/>
  <c r="DN158" i="89"/>
  <c r="DN166" i="89"/>
  <c r="DN172" i="89"/>
  <c r="DN180" i="89"/>
  <c r="DN188" i="89"/>
  <c r="DN197" i="89"/>
  <c r="DN205" i="89"/>
  <c r="DN216" i="89"/>
  <c r="DN224" i="89"/>
  <c r="EZ36" i="89"/>
  <c r="EZ59" i="89"/>
  <c r="EZ81" i="89"/>
  <c r="EZ103" i="89"/>
  <c r="EZ123" i="89"/>
  <c r="EZ146" i="89"/>
  <c r="EZ192" i="89"/>
  <c r="EZ186" i="89"/>
  <c r="EZ209" i="89"/>
  <c r="FA34" i="89"/>
  <c r="FA87" i="89"/>
  <c r="FA41" i="89"/>
  <c r="FA49" i="89"/>
  <c r="FA57" i="89"/>
  <c r="FA65" i="89"/>
  <c r="FA73" i="89"/>
  <c r="FA81" i="89"/>
  <c r="FA89" i="89"/>
  <c r="FA97" i="89"/>
  <c r="FA105" i="89"/>
  <c r="FA115" i="89"/>
  <c r="FA123" i="89"/>
  <c r="FA131" i="89"/>
  <c r="FA139" i="89"/>
  <c r="FA147" i="89"/>
  <c r="FA155" i="89"/>
  <c r="FA163" i="89"/>
  <c r="FA171" i="89"/>
  <c r="FA179" i="89"/>
  <c r="FA187" i="89"/>
  <c r="FA194" i="89"/>
  <c r="FA202" i="89"/>
  <c r="FA210" i="89"/>
  <c r="FA219" i="89"/>
  <c r="DN34" i="89"/>
  <c r="DN42" i="89"/>
  <c r="DN50" i="89"/>
  <c r="DN58" i="89"/>
  <c r="DN66" i="89"/>
  <c r="DN74" i="89"/>
  <c r="DN82" i="89"/>
  <c r="DN89" i="89"/>
  <c r="DN97" i="89"/>
  <c r="DN105" i="89"/>
  <c r="DN114" i="89"/>
  <c r="DN122" i="89"/>
  <c r="DN130" i="89"/>
  <c r="DN138" i="89"/>
  <c r="DN144" i="89"/>
  <c r="DN152" i="89"/>
  <c r="DN160" i="89"/>
  <c r="DN192" i="89"/>
  <c r="DN174" i="89"/>
  <c r="DN182" i="89"/>
  <c r="DN190" i="89"/>
  <c r="DN199" i="89"/>
  <c r="DN207" i="89"/>
  <c r="DN215" i="89"/>
  <c r="EC227" i="89"/>
  <c r="EK220" i="89"/>
  <c r="EJ226" i="89"/>
  <c r="DM32" i="89"/>
  <c r="EC85" i="89"/>
  <c r="EK61" i="89"/>
  <c r="EK125" i="89"/>
  <c r="EK189" i="89"/>
  <c r="ES181" i="89"/>
  <c r="EH199" i="89"/>
  <c r="EC45" i="89"/>
  <c r="EC109" i="89"/>
  <c r="EH68" i="89"/>
  <c r="EC149" i="89"/>
  <c r="EH135" i="89"/>
  <c r="EC173" i="89"/>
  <c r="EC212" i="89"/>
  <c r="DM202" i="89"/>
  <c r="DM136" i="89"/>
  <c r="EK69" i="89"/>
  <c r="EK133" i="89"/>
  <c r="EK196" i="89"/>
  <c r="EK77" i="89"/>
  <c r="EK141" i="89"/>
  <c r="EK204" i="89"/>
  <c r="EK85" i="89"/>
  <c r="EK149" i="89"/>
  <c r="EK212" i="89"/>
  <c r="EK28" i="89"/>
  <c r="EK93" i="89"/>
  <c r="EK157" i="89"/>
  <c r="EK221" i="89"/>
  <c r="EK37" i="89"/>
  <c r="EK101" i="89"/>
  <c r="EK165" i="89"/>
  <c r="EK45" i="89"/>
  <c r="EK109" i="89"/>
  <c r="EK173" i="89"/>
  <c r="EK53" i="89"/>
  <c r="EK117" i="89"/>
  <c r="EK181" i="89"/>
  <c r="EC37" i="89"/>
  <c r="EC101" i="89"/>
  <c r="EC165" i="89"/>
  <c r="EC53" i="89"/>
  <c r="EC117" i="89"/>
  <c r="EC181" i="89"/>
  <c r="EC61" i="89"/>
  <c r="EC125" i="89"/>
  <c r="EC189" i="89"/>
  <c r="EC69" i="89"/>
  <c r="EC133" i="89"/>
  <c r="EC196" i="89"/>
  <c r="EC77" i="89"/>
  <c r="EC141" i="89"/>
  <c r="EC204" i="89"/>
  <c r="EC27" i="89"/>
  <c r="EC93" i="89"/>
  <c r="EC157" i="89"/>
  <c r="EC221" i="89"/>
  <c r="EH182" i="89"/>
  <c r="EH60" i="89"/>
  <c r="EH127" i="89"/>
  <c r="EH190" i="89"/>
  <c r="EC33" i="89"/>
  <c r="EC36" i="89"/>
  <c r="EC44" i="89"/>
  <c r="EC52" i="89"/>
  <c r="EC60" i="89"/>
  <c r="EC68" i="89"/>
  <c r="EC76" i="89"/>
  <c r="EC84" i="89"/>
  <c r="EC92" i="89"/>
  <c r="EC100" i="89"/>
  <c r="EC108" i="89"/>
  <c r="EC116" i="89"/>
  <c r="EC124" i="89"/>
  <c r="EC132" i="89"/>
  <c r="EC140" i="89"/>
  <c r="EC148" i="89"/>
  <c r="EC156" i="89"/>
  <c r="EC164" i="89"/>
  <c r="EC172" i="89"/>
  <c r="EC180" i="89"/>
  <c r="EC188" i="89"/>
  <c r="EC195" i="89"/>
  <c r="EC203" i="89"/>
  <c r="EC211" i="89"/>
  <c r="EC220" i="89"/>
  <c r="EH76" i="89"/>
  <c r="EH143" i="89"/>
  <c r="EH207" i="89"/>
  <c r="EC28" i="89"/>
  <c r="EC38" i="89"/>
  <c r="EC46" i="89"/>
  <c r="EC54" i="89"/>
  <c r="EC62" i="89"/>
  <c r="EC70" i="89"/>
  <c r="EC78" i="89"/>
  <c r="EC86" i="89"/>
  <c r="EC94" i="89"/>
  <c r="EC102" i="89"/>
  <c r="EC110" i="89"/>
  <c r="EC118" i="89"/>
  <c r="EC126" i="89"/>
  <c r="EC134" i="89"/>
  <c r="EC142" i="89"/>
  <c r="EC150" i="89"/>
  <c r="EC158" i="89"/>
  <c r="EC166" i="89"/>
  <c r="EC174" i="89"/>
  <c r="EC182" i="89"/>
  <c r="EC190" i="89"/>
  <c r="EC197" i="89"/>
  <c r="EC205" i="89"/>
  <c r="EC213" i="89"/>
  <c r="EC222" i="89"/>
  <c r="EH84" i="89"/>
  <c r="EH147" i="89"/>
  <c r="EH214" i="89"/>
  <c r="ED221" i="89"/>
  <c r="EC29" i="89"/>
  <c r="EC39" i="89"/>
  <c r="EC47" i="89"/>
  <c r="EC55" i="89"/>
  <c r="EC63" i="89"/>
  <c r="EC71" i="89"/>
  <c r="EC79" i="89"/>
  <c r="EC87" i="89"/>
  <c r="EC95" i="89"/>
  <c r="EC103" i="89"/>
  <c r="EC111" i="89"/>
  <c r="EC119" i="89"/>
  <c r="EC127" i="89"/>
  <c r="EC135" i="89"/>
  <c r="EC143" i="89"/>
  <c r="EC151" i="89"/>
  <c r="EC159" i="89"/>
  <c r="EC167" i="89"/>
  <c r="EC175" i="89"/>
  <c r="EC183" i="89"/>
  <c r="EC214" i="89"/>
  <c r="EC198" i="89"/>
  <c r="EC206" i="89"/>
  <c r="EC215" i="89"/>
  <c r="EC223" i="89"/>
  <c r="EH30" i="89"/>
  <c r="EH92" i="89"/>
  <c r="EH155" i="89"/>
  <c r="EH223" i="89"/>
  <c r="EC30" i="89"/>
  <c r="EC40" i="89"/>
  <c r="EC48" i="89"/>
  <c r="EC56" i="89"/>
  <c r="EC64" i="89"/>
  <c r="EC72" i="89"/>
  <c r="EC80" i="89"/>
  <c r="EC88" i="89"/>
  <c r="EC96" i="89"/>
  <c r="EC104" i="89"/>
  <c r="EC112" i="89"/>
  <c r="EC120" i="89"/>
  <c r="EC128" i="89"/>
  <c r="EC136" i="89"/>
  <c r="EC144" i="89"/>
  <c r="EC152" i="89"/>
  <c r="EC160" i="89"/>
  <c r="EC168" i="89"/>
  <c r="EC176" i="89"/>
  <c r="EC184" i="89"/>
  <c r="EC191" i="89"/>
  <c r="EC199" i="89"/>
  <c r="EC207" i="89"/>
  <c r="EC216" i="89"/>
  <c r="EC224" i="89"/>
  <c r="EH100" i="89"/>
  <c r="EH163" i="89"/>
  <c r="DV224" i="89"/>
  <c r="EC31" i="89"/>
  <c r="EC41" i="89"/>
  <c r="EC49" i="89"/>
  <c r="EC57" i="89"/>
  <c r="EC65" i="89"/>
  <c r="EC73" i="89"/>
  <c r="EC81" i="89"/>
  <c r="EC89" i="89"/>
  <c r="EC97" i="89"/>
  <c r="EC105" i="89"/>
  <c r="EC113" i="89"/>
  <c r="EC121" i="89"/>
  <c r="EC129" i="89"/>
  <c r="EC137" i="89"/>
  <c r="EC145" i="89"/>
  <c r="EC153" i="89"/>
  <c r="EC161" i="89"/>
  <c r="EC169" i="89"/>
  <c r="EC177" i="89"/>
  <c r="EC185" i="89"/>
  <c r="EC192" i="89"/>
  <c r="EC200" i="89"/>
  <c r="EC208" i="89"/>
  <c r="EC217" i="89"/>
  <c r="EC225" i="89"/>
  <c r="EH87" i="89"/>
  <c r="EH44" i="89"/>
  <c r="EH108" i="89"/>
  <c r="EH174" i="89"/>
  <c r="EC32" i="89"/>
  <c r="EC42" i="89"/>
  <c r="EC50" i="89"/>
  <c r="EC58" i="89"/>
  <c r="EC66" i="89"/>
  <c r="EC74" i="89"/>
  <c r="EC82" i="89"/>
  <c r="EC90" i="89"/>
  <c r="EC98" i="89"/>
  <c r="EC106" i="89"/>
  <c r="EC114" i="89"/>
  <c r="EC122" i="89"/>
  <c r="EC130" i="89"/>
  <c r="EC138" i="89"/>
  <c r="EC146" i="89"/>
  <c r="EC154" i="89"/>
  <c r="EC162" i="89"/>
  <c r="EC170" i="89"/>
  <c r="EC178" i="89"/>
  <c r="EC186" i="89"/>
  <c r="EC193" i="89"/>
  <c r="EC201" i="89"/>
  <c r="EC209" i="89"/>
  <c r="EC218" i="89"/>
  <c r="EC226" i="89"/>
  <c r="EH52" i="89"/>
  <c r="EH118" i="89"/>
  <c r="EC34" i="89"/>
  <c r="EC35" i="89"/>
  <c r="EC43" i="89"/>
  <c r="EC51" i="89"/>
  <c r="EC59" i="89"/>
  <c r="EC67" i="89"/>
  <c r="EC75" i="89"/>
  <c r="EC83" i="89"/>
  <c r="EC91" i="89"/>
  <c r="EC99" i="89"/>
  <c r="EC107" i="89"/>
  <c r="EC115" i="89"/>
  <c r="EC123" i="89"/>
  <c r="EC131" i="89"/>
  <c r="EC139" i="89"/>
  <c r="EC147" i="89"/>
  <c r="EC155" i="89"/>
  <c r="EC163" i="89"/>
  <c r="EC171" i="89"/>
  <c r="EC179" i="89"/>
  <c r="EC187" i="89"/>
  <c r="EC194" i="89"/>
  <c r="EC202" i="89"/>
  <c r="EC210" i="89"/>
  <c r="EC219" i="89"/>
  <c r="DM191" i="89"/>
  <c r="EX113" i="89"/>
  <c r="ES56" i="89"/>
  <c r="ES122" i="89"/>
  <c r="ES201" i="89"/>
  <c r="DM66" i="89"/>
  <c r="DM147" i="89"/>
  <c r="DM210" i="89"/>
  <c r="EK29" i="89"/>
  <c r="EK38" i="89"/>
  <c r="EK46" i="89"/>
  <c r="EK54" i="89"/>
  <c r="EK62" i="89"/>
  <c r="EK70" i="89"/>
  <c r="EK78" i="89"/>
  <c r="EK86" i="89"/>
  <c r="EK94" i="89"/>
  <c r="EK102" i="89"/>
  <c r="EK110" i="89"/>
  <c r="EK118" i="89"/>
  <c r="EK126" i="89"/>
  <c r="EK134" i="89"/>
  <c r="EK142" i="89"/>
  <c r="EK150" i="89"/>
  <c r="EK158" i="89"/>
  <c r="EK166" i="89"/>
  <c r="EK174" i="89"/>
  <c r="EK182" i="89"/>
  <c r="EK190" i="89"/>
  <c r="EK197" i="89"/>
  <c r="EK205" i="89"/>
  <c r="EK213" i="89"/>
  <c r="EK222" i="89"/>
  <c r="ES64" i="89"/>
  <c r="ES130" i="89"/>
  <c r="ES224" i="89"/>
  <c r="EK30" i="89"/>
  <c r="EK39" i="89"/>
  <c r="EK47" i="89"/>
  <c r="EK55" i="89"/>
  <c r="EK63" i="89"/>
  <c r="EK71" i="89"/>
  <c r="EK79" i="89"/>
  <c r="EK87" i="89"/>
  <c r="EK95" i="89"/>
  <c r="EK103" i="89"/>
  <c r="EK111" i="89"/>
  <c r="EK119" i="89"/>
  <c r="EK127" i="89"/>
  <c r="EK135" i="89"/>
  <c r="EK143" i="89"/>
  <c r="EK151" i="89"/>
  <c r="EK159" i="89"/>
  <c r="EK167" i="89"/>
  <c r="EK175" i="89"/>
  <c r="EK183" i="89"/>
  <c r="EK214" i="89"/>
  <c r="EK198" i="89"/>
  <c r="EK206" i="89"/>
  <c r="EK215" i="89"/>
  <c r="BI215" i="89" s="1"/>
  <c r="AC215" i="89" s="1"/>
  <c r="AS215" i="89" s="1"/>
  <c r="EK223" i="89"/>
  <c r="ES72" i="89"/>
  <c r="ES138" i="89"/>
  <c r="DM89" i="89"/>
  <c r="DM218" i="89"/>
  <c r="DM61" i="89"/>
  <c r="DM97" i="89"/>
  <c r="DM162" i="89"/>
  <c r="DM226" i="89"/>
  <c r="EK31" i="89"/>
  <c r="EK40" i="89"/>
  <c r="EK48" i="89"/>
  <c r="EK56" i="89"/>
  <c r="EK64" i="89"/>
  <c r="EK72" i="89"/>
  <c r="EK80" i="89"/>
  <c r="EK88" i="89"/>
  <c r="EK96" i="89"/>
  <c r="EK104" i="89"/>
  <c r="EK112" i="89"/>
  <c r="EK120" i="89"/>
  <c r="EK128" i="89"/>
  <c r="EK136" i="89"/>
  <c r="EK144" i="89"/>
  <c r="EK152" i="89"/>
  <c r="EK160" i="89"/>
  <c r="EK168" i="89"/>
  <c r="EK176" i="89"/>
  <c r="EK184" i="89"/>
  <c r="EK191" i="89"/>
  <c r="EK199" i="89"/>
  <c r="BI199" i="89" s="1"/>
  <c r="AC199" i="89" s="1"/>
  <c r="AS199" i="89" s="1"/>
  <c r="EK207" i="89"/>
  <c r="BI207" i="89" s="1"/>
  <c r="AC207" i="89" s="1"/>
  <c r="AS207" i="89" s="1"/>
  <c r="EK216" i="89"/>
  <c r="EK224" i="89"/>
  <c r="ES80" i="89"/>
  <c r="ES146" i="89"/>
  <c r="DM154" i="89"/>
  <c r="DM40" i="89"/>
  <c r="DM105" i="89"/>
  <c r="DM167" i="89"/>
  <c r="EK32" i="89"/>
  <c r="EK41" i="89"/>
  <c r="EK49" i="89"/>
  <c r="EK57" i="89"/>
  <c r="EK65" i="89"/>
  <c r="EK73" i="89"/>
  <c r="EK81" i="89"/>
  <c r="EK89" i="89"/>
  <c r="EK97" i="89"/>
  <c r="EK105" i="89"/>
  <c r="EK113" i="89"/>
  <c r="EK121" i="89"/>
  <c r="EK129" i="89"/>
  <c r="EK137" i="89"/>
  <c r="EK145" i="89"/>
  <c r="EK153" i="89"/>
  <c r="EK161" i="89"/>
  <c r="EK169" i="89"/>
  <c r="EK177" i="89"/>
  <c r="EK185" i="89"/>
  <c r="EK192" i="89"/>
  <c r="EK200" i="89"/>
  <c r="EK208" i="89"/>
  <c r="EK217" i="89"/>
  <c r="EK225" i="89"/>
  <c r="ES89" i="89"/>
  <c r="ES154" i="89"/>
  <c r="EX226" i="89"/>
  <c r="EK34" i="89"/>
  <c r="EK42" i="89"/>
  <c r="EK50" i="89"/>
  <c r="EK58" i="89"/>
  <c r="EK66" i="89"/>
  <c r="EK74" i="89"/>
  <c r="EK82" i="89"/>
  <c r="EK90" i="89"/>
  <c r="EK98" i="89"/>
  <c r="EK106" i="89"/>
  <c r="EK114" i="89"/>
  <c r="EK122" i="89"/>
  <c r="EK130" i="89"/>
  <c r="EK138" i="89"/>
  <c r="EK146" i="89"/>
  <c r="EK154" i="89"/>
  <c r="EK162" i="89"/>
  <c r="EK170" i="89"/>
  <c r="EK178" i="89"/>
  <c r="EK186" i="89"/>
  <c r="EK193" i="89"/>
  <c r="EK201" i="89"/>
  <c r="BI201" i="89" s="1"/>
  <c r="AC201" i="89" s="1"/>
  <c r="AS201" i="89" s="1"/>
  <c r="EK209" i="89"/>
  <c r="EK218" i="89"/>
  <c r="EK226" i="89"/>
  <c r="ES32" i="89"/>
  <c r="ES97" i="89"/>
  <c r="ES162" i="89"/>
  <c r="DM144" i="89"/>
  <c r="DM38" i="89"/>
  <c r="DM120" i="89"/>
  <c r="DM183" i="89"/>
  <c r="EK33" i="89"/>
  <c r="EK35" i="89"/>
  <c r="EK43" i="89"/>
  <c r="EK51" i="89"/>
  <c r="EK59" i="89"/>
  <c r="EK67" i="89"/>
  <c r="EK75" i="89"/>
  <c r="EK83" i="89"/>
  <c r="EK91" i="89"/>
  <c r="EK99" i="89"/>
  <c r="EK107" i="89"/>
  <c r="EK115" i="89"/>
  <c r="EK123" i="89"/>
  <c r="EK131" i="89"/>
  <c r="EK139" i="89"/>
  <c r="EK147" i="89"/>
  <c r="EK155" i="89"/>
  <c r="EK163" i="89"/>
  <c r="EK171" i="89"/>
  <c r="EK179" i="89"/>
  <c r="EK187" i="89"/>
  <c r="EK194" i="89"/>
  <c r="EK202" i="89"/>
  <c r="EK210" i="89"/>
  <c r="EK219" i="89"/>
  <c r="EK227" i="89"/>
  <c r="ES40" i="89"/>
  <c r="ES105" i="89"/>
  <c r="ES169" i="89"/>
  <c r="EF53" i="89"/>
  <c r="DM68" i="89"/>
  <c r="DM175" i="89"/>
  <c r="DM75" i="89"/>
  <c r="DM128" i="89"/>
  <c r="EK27" i="89"/>
  <c r="EK36" i="89"/>
  <c r="EK44" i="89"/>
  <c r="EK52" i="89"/>
  <c r="EK60" i="89"/>
  <c r="EK68" i="89"/>
  <c r="EK76" i="89"/>
  <c r="EK84" i="89"/>
  <c r="EK92" i="89"/>
  <c r="EK100" i="89"/>
  <c r="EK108" i="89"/>
  <c r="EK116" i="89"/>
  <c r="EK124" i="89"/>
  <c r="EK132" i="89"/>
  <c r="EK140" i="89"/>
  <c r="EK148" i="89"/>
  <c r="EK156" i="89"/>
  <c r="EK164" i="89"/>
  <c r="EK172" i="89"/>
  <c r="EK180" i="89"/>
  <c r="EK188" i="89"/>
  <c r="EK195" i="89"/>
  <c r="EK203" i="89"/>
  <c r="EK211" i="89"/>
  <c r="ES48" i="89"/>
  <c r="ES114" i="89"/>
  <c r="EH222" i="89"/>
  <c r="EX121" i="89"/>
  <c r="DM225" i="89"/>
  <c r="EJ87" i="89"/>
  <c r="DM39" i="89"/>
  <c r="DM65" i="89"/>
  <c r="DM37" i="89"/>
  <c r="DM72" i="89"/>
  <c r="DM47" i="89"/>
  <c r="DM79" i="89"/>
  <c r="DM33" i="89"/>
  <c r="DM70" i="89"/>
  <c r="DM90" i="89"/>
  <c r="DM98" i="89"/>
  <c r="DM106" i="89"/>
  <c r="DM113" i="89"/>
  <c r="DM121" i="89"/>
  <c r="DM129" i="89"/>
  <c r="DM137" i="89"/>
  <c r="DM148" i="89"/>
  <c r="DM155" i="89"/>
  <c r="DM163" i="89"/>
  <c r="DM168" i="89"/>
  <c r="DM176" i="89"/>
  <c r="DM184" i="89"/>
  <c r="DM195" i="89"/>
  <c r="DM203" i="89"/>
  <c r="DM211" i="89"/>
  <c r="DM219" i="89"/>
  <c r="DM227" i="89"/>
  <c r="EH31" i="89"/>
  <c r="EH88" i="89"/>
  <c r="EH45" i="89"/>
  <c r="EH53" i="89"/>
  <c r="EH61" i="89"/>
  <c r="EH69" i="89"/>
  <c r="EH77" i="89"/>
  <c r="EH85" i="89"/>
  <c r="EH93" i="89"/>
  <c r="EH101" i="89"/>
  <c r="EH109" i="89"/>
  <c r="EH120" i="89"/>
  <c r="EH128" i="89"/>
  <c r="EH136" i="89"/>
  <c r="EH165" i="89"/>
  <c r="EH148" i="89"/>
  <c r="EH156" i="89"/>
  <c r="EH164" i="89"/>
  <c r="EH175" i="89"/>
  <c r="EH183" i="89"/>
  <c r="EH192" i="89"/>
  <c r="EH200" i="89"/>
  <c r="EH208" i="89"/>
  <c r="EH215" i="89"/>
  <c r="EH224" i="89"/>
  <c r="EJ42" i="89"/>
  <c r="EJ105" i="89"/>
  <c r="EJ171" i="89"/>
  <c r="EJ97" i="89"/>
  <c r="DM46" i="89"/>
  <c r="DM69" i="89"/>
  <c r="DM45" i="89"/>
  <c r="DM76" i="89"/>
  <c r="DM51" i="89"/>
  <c r="DM83" i="89"/>
  <c r="DM44" i="89"/>
  <c r="DM74" i="89"/>
  <c r="DM91" i="89"/>
  <c r="DM99" i="89"/>
  <c r="DM107" i="89"/>
  <c r="DM114" i="89"/>
  <c r="DM122" i="89"/>
  <c r="DM130" i="89"/>
  <c r="DM138" i="89"/>
  <c r="DM149" i="89"/>
  <c r="DM156" i="89"/>
  <c r="DM164" i="89"/>
  <c r="DM169" i="89"/>
  <c r="DM177" i="89"/>
  <c r="DM185" i="89"/>
  <c r="DM196" i="89"/>
  <c r="DM204" i="89"/>
  <c r="DM212" i="89"/>
  <c r="DM220" i="89"/>
  <c r="EH32" i="89"/>
  <c r="EH38" i="89"/>
  <c r="EH46" i="89"/>
  <c r="EH54" i="89"/>
  <c r="EH62" i="89"/>
  <c r="EH70" i="89"/>
  <c r="EH78" i="89"/>
  <c r="EH86" i="89"/>
  <c r="EH94" i="89"/>
  <c r="EH102" i="89"/>
  <c r="EH110" i="89"/>
  <c r="EH121" i="89"/>
  <c r="EH129" i="89"/>
  <c r="EH137" i="89"/>
  <c r="EH166" i="89"/>
  <c r="EH149" i="89"/>
  <c r="EH157" i="89"/>
  <c r="EH168" i="89"/>
  <c r="EH176" i="89"/>
  <c r="EH184" i="89"/>
  <c r="EH193" i="89"/>
  <c r="EH201" i="89"/>
  <c r="EH209" i="89"/>
  <c r="EH217" i="89"/>
  <c r="EH225" i="89"/>
  <c r="EJ50" i="89"/>
  <c r="EJ116" i="89"/>
  <c r="EJ179" i="89"/>
  <c r="EJ164" i="89"/>
  <c r="DM86" i="89"/>
  <c r="DM73" i="89"/>
  <c r="DM48" i="89"/>
  <c r="DM80" i="89"/>
  <c r="DM55" i="89"/>
  <c r="DM27" i="89"/>
  <c r="DM41" i="89"/>
  <c r="DM78" i="89"/>
  <c r="DM92" i="89"/>
  <c r="DM100" i="89"/>
  <c r="DM108" i="89"/>
  <c r="DM115" i="89"/>
  <c r="DM123" i="89"/>
  <c r="DM131" i="89"/>
  <c r="DM139" i="89"/>
  <c r="DM143" i="89"/>
  <c r="DM157" i="89"/>
  <c r="DM192" i="89"/>
  <c r="DM170" i="89"/>
  <c r="DM178" i="89"/>
  <c r="DM186" i="89"/>
  <c r="DM197" i="89"/>
  <c r="DM205" i="89"/>
  <c r="DM213" i="89"/>
  <c r="DM221" i="89"/>
  <c r="EH89" i="89"/>
  <c r="EH39" i="89"/>
  <c r="EH47" i="89"/>
  <c r="EH55" i="89"/>
  <c r="EH63" i="89"/>
  <c r="EH71" i="89"/>
  <c r="EH79" i="89"/>
  <c r="EH112" i="89"/>
  <c r="EH95" i="89"/>
  <c r="EH103" i="89"/>
  <c r="EH111" i="89"/>
  <c r="EH122" i="89"/>
  <c r="EH130" i="89"/>
  <c r="EH138" i="89"/>
  <c r="EH167" i="89"/>
  <c r="EH150" i="89"/>
  <c r="EH158" i="89"/>
  <c r="EH169" i="89"/>
  <c r="EH177" i="89"/>
  <c r="EH185" i="89"/>
  <c r="EH194" i="89"/>
  <c r="EH202" i="89"/>
  <c r="EH210" i="89"/>
  <c r="EH218" i="89"/>
  <c r="EH226" i="89"/>
  <c r="EJ58" i="89"/>
  <c r="EJ124" i="89"/>
  <c r="EJ187" i="89"/>
  <c r="EJ66" i="89"/>
  <c r="EJ132" i="89"/>
  <c r="EJ194" i="89"/>
  <c r="DM77" i="89"/>
  <c r="DM59" i="89"/>
  <c r="DM82" i="89"/>
  <c r="DM109" i="89"/>
  <c r="DM132" i="89"/>
  <c r="DM158" i="89"/>
  <c r="DM179" i="89"/>
  <c r="DM206" i="89"/>
  <c r="EH34" i="89"/>
  <c r="EH56" i="89"/>
  <c r="EH80" i="89"/>
  <c r="EH104" i="89"/>
  <c r="EH139" i="89"/>
  <c r="EH159" i="89"/>
  <c r="EH186" i="89"/>
  <c r="EH211" i="89"/>
  <c r="DM49" i="89"/>
  <c r="DM81" i="89"/>
  <c r="DM56" i="89"/>
  <c r="DM35" i="89"/>
  <c r="DM63" i="89"/>
  <c r="DM29" i="89"/>
  <c r="DM54" i="89"/>
  <c r="DM112" i="89"/>
  <c r="DM94" i="89"/>
  <c r="DM102" i="89"/>
  <c r="DM110" i="89"/>
  <c r="DM117" i="89"/>
  <c r="DM125" i="89"/>
  <c r="DM133" i="89"/>
  <c r="DM141" i="89"/>
  <c r="DM151" i="89"/>
  <c r="DM159" i="89"/>
  <c r="DM194" i="89"/>
  <c r="DM172" i="89"/>
  <c r="DM180" i="89"/>
  <c r="DM188" i="89"/>
  <c r="DM199" i="89"/>
  <c r="DM207" i="89"/>
  <c r="DM215" i="89"/>
  <c r="DM223" i="89"/>
  <c r="EH27" i="89"/>
  <c r="EH36" i="89"/>
  <c r="EH41" i="89"/>
  <c r="EH49" i="89"/>
  <c r="EH57" i="89"/>
  <c r="EH65" i="89"/>
  <c r="EH73" i="89"/>
  <c r="EH81" i="89"/>
  <c r="EH114" i="89"/>
  <c r="EH97" i="89"/>
  <c r="EH105" i="89"/>
  <c r="EH115" i="89"/>
  <c r="EH124" i="89"/>
  <c r="EH132" i="89"/>
  <c r="EH140" i="89"/>
  <c r="EH144" i="89"/>
  <c r="EH152" i="89"/>
  <c r="EH160" i="89"/>
  <c r="EH171" i="89"/>
  <c r="EH179" i="89"/>
  <c r="EH187" i="89"/>
  <c r="EH196" i="89"/>
  <c r="EH204" i="89"/>
  <c r="EH212" i="89"/>
  <c r="EH220" i="89"/>
  <c r="EJ74" i="89"/>
  <c r="EJ140" i="89"/>
  <c r="EJ202" i="89"/>
  <c r="DM52" i="89"/>
  <c r="DM28" i="89"/>
  <c r="DM93" i="89"/>
  <c r="DM116" i="89"/>
  <c r="DM140" i="89"/>
  <c r="DM193" i="89"/>
  <c r="DM187" i="89"/>
  <c r="DM222" i="89"/>
  <c r="EH40" i="89"/>
  <c r="EH64" i="89"/>
  <c r="EH113" i="89"/>
  <c r="EH123" i="89"/>
  <c r="EH191" i="89"/>
  <c r="EH170" i="89"/>
  <c r="EH195" i="89"/>
  <c r="EH219" i="89"/>
  <c r="DM53" i="89"/>
  <c r="DM85" i="89"/>
  <c r="DM60" i="89"/>
  <c r="DM42" i="89"/>
  <c r="DM67" i="89"/>
  <c r="DM30" i="89"/>
  <c r="DM58" i="89"/>
  <c r="DM87" i="89"/>
  <c r="DM95" i="89"/>
  <c r="DM103" i="89"/>
  <c r="DM111" i="89"/>
  <c r="DM118" i="89"/>
  <c r="DM126" i="89"/>
  <c r="DM134" i="89"/>
  <c r="DM142" i="89"/>
  <c r="DM152" i="89"/>
  <c r="DM160" i="89"/>
  <c r="DM165" i="89"/>
  <c r="DM173" i="89"/>
  <c r="DM181" i="89"/>
  <c r="DM189" i="89"/>
  <c r="DM200" i="89"/>
  <c r="DM208" i="89"/>
  <c r="DM216" i="89"/>
  <c r="DM224" i="89"/>
  <c r="BA224" i="89" s="1"/>
  <c r="U224" i="89" s="1"/>
  <c r="AK224" i="89" s="1"/>
  <c r="EH28" i="89"/>
  <c r="EH37" i="89"/>
  <c r="EH42" i="89"/>
  <c r="EH50" i="89"/>
  <c r="EH58" i="89"/>
  <c r="EH66" i="89"/>
  <c r="EH74" i="89"/>
  <c r="EH82" i="89"/>
  <c r="EH90" i="89"/>
  <c r="EH98" i="89"/>
  <c r="EH106" i="89"/>
  <c r="EH116" i="89"/>
  <c r="EH125" i="89"/>
  <c r="EH133" i="89"/>
  <c r="EH141" i="89"/>
  <c r="EH145" i="89"/>
  <c r="EH153" i="89"/>
  <c r="EH161" i="89"/>
  <c r="EH172" i="89"/>
  <c r="EH180" i="89"/>
  <c r="EH188" i="89"/>
  <c r="EH197" i="89"/>
  <c r="EH205" i="89"/>
  <c r="EH213" i="89"/>
  <c r="EH221" i="89"/>
  <c r="EJ82" i="89"/>
  <c r="EJ148" i="89"/>
  <c r="EJ210" i="89"/>
  <c r="DR159" i="89"/>
  <c r="DM43" i="89"/>
  <c r="DM84" i="89"/>
  <c r="DM50" i="89"/>
  <c r="DM101" i="89"/>
  <c r="DM124" i="89"/>
  <c r="DM150" i="89"/>
  <c r="DM171" i="89"/>
  <c r="DM198" i="89"/>
  <c r="DM214" i="89"/>
  <c r="EH35" i="89"/>
  <c r="EH48" i="89"/>
  <c r="EH72" i="89"/>
  <c r="EH96" i="89"/>
  <c r="EH119" i="89"/>
  <c r="EH131" i="89"/>
  <c r="EH151" i="89"/>
  <c r="EH178" i="89"/>
  <c r="EH203" i="89"/>
  <c r="EH227" i="89"/>
  <c r="DM57" i="89"/>
  <c r="DM36" i="89"/>
  <c r="DM64" i="89"/>
  <c r="DM34" i="89"/>
  <c r="DM71" i="89"/>
  <c r="DM31" i="89"/>
  <c r="DM62" i="89"/>
  <c r="DM88" i="89"/>
  <c r="DM96" i="89"/>
  <c r="DM104" i="89"/>
  <c r="DM146" i="89"/>
  <c r="DM119" i="89"/>
  <c r="DM127" i="89"/>
  <c r="DM135" i="89"/>
  <c r="DM145" i="89"/>
  <c r="DM153" i="89"/>
  <c r="DM161" i="89"/>
  <c r="DM166" i="89"/>
  <c r="DM174" i="89"/>
  <c r="DM182" i="89"/>
  <c r="DM190" i="89"/>
  <c r="DM201" i="89"/>
  <c r="BA201" i="89" s="1"/>
  <c r="U201" i="89" s="1"/>
  <c r="AK201" i="89" s="1"/>
  <c r="DM209" i="89"/>
  <c r="DM217" i="89"/>
  <c r="EH29" i="89"/>
  <c r="EH33" i="89"/>
  <c r="EH43" i="89"/>
  <c r="EH51" i="89"/>
  <c r="EH59" i="89"/>
  <c r="EH67" i="89"/>
  <c r="EH75" i="89"/>
  <c r="EH83" i="89"/>
  <c r="EH91" i="89"/>
  <c r="EH99" i="89"/>
  <c r="EH107" i="89"/>
  <c r="EH117" i="89"/>
  <c r="EH126" i="89"/>
  <c r="EH134" i="89"/>
  <c r="EH142" i="89"/>
  <c r="EH146" i="89"/>
  <c r="EH154" i="89"/>
  <c r="EH162" i="89"/>
  <c r="EH173" i="89"/>
  <c r="EH181" i="89"/>
  <c r="EH189" i="89"/>
  <c r="EH198" i="89"/>
  <c r="EH206" i="89"/>
  <c r="EH216" i="89"/>
  <c r="EJ35" i="89"/>
  <c r="EJ89" i="89"/>
  <c r="EJ156" i="89"/>
  <c r="EJ220" i="89"/>
  <c r="EF85" i="89"/>
  <c r="ET112" i="89"/>
  <c r="ET132" i="89"/>
  <c r="EF110" i="89"/>
  <c r="EF118" i="89"/>
  <c r="EF189" i="89"/>
  <c r="EF153" i="89"/>
  <c r="EF161" i="89"/>
  <c r="EF45" i="89"/>
  <c r="EF201" i="89"/>
  <c r="EF193" i="89"/>
  <c r="EX50" i="89"/>
  <c r="EF30" i="89"/>
  <c r="EF94" i="89"/>
  <c r="EF185" i="89"/>
  <c r="EF209" i="89"/>
  <c r="EX58" i="89"/>
  <c r="EF37" i="89"/>
  <c r="EF102" i="89"/>
  <c r="EF145" i="89"/>
  <c r="EX177" i="89"/>
  <c r="EF61" i="89"/>
  <c r="EF126" i="89"/>
  <c r="EF190" i="89"/>
  <c r="EX185" i="89"/>
  <c r="EF69" i="89"/>
  <c r="EF134" i="89"/>
  <c r="EF227" i="89"/>
  <c r="EF77" i="89"/>
  <c r="EF142" i="89"/>
  <c r="DO27" i="89"/>
  <c r="DR181" i="89"/>
  <c r="EJ33" i="89"/>
  <c r="EJ34" i="89"/>
  <c r="EJ41" i="89"/>
  <c r="EJ49" i="89"/>
  <c r="EJ57" i="89"/>
  <c r="EJ65" i="89"/>
  <c r="EJ73" i="89"/>
  <c r="EJ81" i="89"/>
  <c r="EJ114" i="89"/>
  <c r="EJ96" i="89"/>
  <c r="EJ104" i="89"/>
  <c r="EJ115" i="89"/>
  <c r="EJ123" i="89"/>
  <c r="EJ131" i="89"/>
  <c r="EJ139" i="89"/>
  <c r="EJ147" i="89"/>
  <c r="EJ155" i="89"/>
  <c r="EJ163" i="89"/>
  <c r="EJ170" i="89"/>
  <c r="EJ178" i="89"/>
  <c r="EJ186" i="89"/>
  <c r="EJ193" i="89"/>
  <c r="EJ201" i="89"/>
  <c r="EJ209" i="89"/>
  <c r="EJ219" i="89"/>
  <c r="EJ227" i="89"/>
  <c r="EJ27" i="89"/>
  <c r="EJ88" i="89"/>
  <c r="EJ43" i="89"/>
  <c r="EJ51" i="89"/>
  <c r="EJ59" i="89"/>
  <c r="EJ67" i="89"/>
  <c r="EJ75" i="89"/>
  <c r="EJ83" i="89"/>
  <c r="EJ90" i="89"/>
  <c r="EJ98" i="89"/>
  <c r="EJ106" i="89"/>
  <c r="EJ117" i="89"/>
  <c r="EJ125" i="89"/>
  <c r="EJ133" i="89"/>
  <c r="EJ141" i="89"/>
  <c r="EJ149" i="89"/>
  <c r="EJ157" i="89"/>
  <c r="EJ191" i="89"/>
  <c r="EJ172" i="89"/>
  <c r="EJ180" i="89"/>
  <c r="EJ188" i="89"/>
  <c r="EJ195" i="89"/>
  <c r="EJ203" i="89"/>
  <c r="EJ211" i="89"/>
  <c r="EJ221" i="89"/>
  <c r="EJ28" i="89"/>
  <c r="EJ36" i="89"/>
  <c r="EJ44" i="89"/>
  <c r="EJ52" i="89"/>
  <c r="EJ60" i="89"/>
  <c r="EJ68" i="89"/>
  <c r="EJ76" i="89"/>
  <c r="EJ84" i="89"/>
  <c r="EJ91" i="89"/>
  <c r="EJ99" i="89"/>
  <c r="EJ107" i="89"/>
  <c r="EJ118" i="89"/>
  <c r="EJ126" i="89"/>
  <c r="EJ134" i="89"/>
  <c r="EJ142" i="89"/>
  <c r="EJ150" i="89"/>
  <c r="EJ158" i="89"/>
  <c r="EJ165" i="89"/>
  <c r="EJ173" i="89"/>
  <c r="EJ181" i="89"/>
  <c r="EJ189" i="89"/>
  <c r="EJ196" i="89"/>
  <c r="EJ204" i="89"/>
  <c r="EJ212" i="89"/>
  <c r="EJ222" i="89"/>
  <c r="EJ29" i="89"/>
  <c r="EJ37" i="89"/>
  <c r="EJ45" i="89"/>
  <c r="EJ53" i="89"/>
  <c r="EJ61" i="89"/>
  <c r="EJ69" i="89"/>
  <c r="EJ77" i="89"/>
  <c r="EJ85" i="89"/>
  <c r="EJ92" i="89"/>
  <c r="EJ100" i="89"/>
  <c r="EJ108" i="89"/>
  <c r="EJ119" i="89"/>
  <c r="EJ127" i="89"/>
  <c r="EJ135" i="89"/>
  <c r="EJ143" i="89"/>
  <c r="EJ151" i="89"/>
  <c r="EJ159" i="89"/>
  <c r="EJ166" i="89"/>
  <c r="EJ174" i="89"/>
  <c r="EJ182" i="89"/>
  <c r="EJ190" i="89"/>
  <c r="EJ197" i="89"/>
  <c r="EJ205" i="89"/>
  <c r="EJ213" i="89"/>
  <c r="EJ223" i="89"/>
  <c r="DT222" i="89"/>
  <c r="EJ30" i="89"/>
  <c r="EJ38" i="89"/>
  <c r="EJ46" i="89"/>
  <c r="EJ54" i="89"/>
  <c r="EJ62" i="89"/>
  <c r="EJ70" i="89"/>
  <c r="EJ78" i="89"/>
  <c r="EJ86" i="89"/>
  <c r="EJ93" i="89"/>
  <c r="EJ101" i="89"/>
  <c r="EJ109" i="89"/>
  <c r="EJ120" i="89"/>
  <c r="EJ128" i="89"/>
  <c r="EJ136" i="89"/>
  <c r="EJ144" i="89"/>
  <c r="EJ152" i="89"/>
  <c r="EJ160" i="89"/>
  <c r="EJ167" i="89"/>
  <c r="EJ175" i="89"/>
  <c r="EJ183" i="89"/>
  <c r="EJ214" i="89"/>
  <c r="EJ198" i="89"/>
  <c r="EJ206" i="89"/>
  <c r="EJ216" i="89"/>
  <c r="EJ224" i="89"/>
  <c r="EJ31" i="89"/>
  <c r="EJ39" i="89"/>
  <c r="EJ47" i="89"/>
  <c r="EJ55" i="89"/>
  <c r="EJ63" i="89"/>
  <c r="EJ71" i="89"/>
  <c r="EJ79" i="89"/>
  <c r="EJ112" i="89"/>
  <c r="EJ94" i="89"/>
  <c r="EJ102" i="89"/>
  <c r="EJ110" i="89"/>
  <c r="EJ121" i="89"/>
  <c r="EJ129" i="89"/>
  <c r="EJ137" i="89"/>
  <c r="EJ145" i="89"/>
  <c r="EJ153" i="89"/>
  <c r="EJ161" i="89"/>
  <c r="EJ168" i="89"/>
  <c r="EJ176" i="89"/>
  <c r="EJ184" i="89"/>
  <c r="EJ215" i="89"/>
  <c r="EJ199" i="89"/>
  <c r="EJ207" i="89"/>
  <c r="EJ217" i="89"/>
  <c r="EJ225" i="89"/>
  <c r="EJ32" i="89"/>
  <c r="EJ40" i="89"/>
  <c r="EJ48" i="89"/>
  <c r="EJ56" i="89"/>
  <c r="EJ64" i="89"/>
  <c r="EJ72" i="89"/>
  <c r="EJ80" i="89"/>
  <c r="EJ113" i="89"/>
  <c r="EJ95" i="89"/>
  <c r="EJ103" i="89"/>
  <c r="EJ111" i="89"/>
  <c r="EJ122" i="89"/>
  <c r="EJ130" i="89"/>
  <c r="EJ138" i="89"/>
  <c r="EJ146" i="89"/>
  <c r="EJ154" i="89"/>
  <c r="EJ162" i="89"/>
  <c r="EJ169" i="89"/>
  <c r="EJ177" i="89"/>
  <c r="EJ185" i="89"/>
  <c r="EJ192" i="89"/>
  <c r="EJ200" i="89"/>
  <c r="EJ208" i="89"/>
  <c r="EJ218" i="89"/>
  <c r="ET224" i="89"/>
  <c r="EX168" i="89"/>
  <c r="EX28" i="89"/>
  <c r="EX150" i="89"/>
  <c r="DR112" i="89"/>
  <c r="DO120" i="89"/>
  <c r="EX82" i="89"/>
  <c r="EX212" i="89"/>
  <c r="EX87" i="89"/>
  <c r="EX220" i="89"/>
  <c r="DR202" i="89"/>
  <c r="DO205" i="89"/>
  <c r="DO69" i="89"/>
  <c r="DR39" i="89"/>
  <c r="DR90" i="89"/>
  <c r="ET162" i="89"/>
  <c r="EX66" i="89"/>
  <c r="EX129" i="89"/>
  <c r="EX197" i="89"/>
  <c r="DR52" i="89"/>
  <c r="DR223" i="89"/>
  <c r="EF208" i="89"/>
  <c r="ET184" i="89"/>
  <c r="EX74" i="89"/>
  <c r="EX137" i="89"/>
  <c r="EX204" i="89"/>
  <c r="DR74" i="89"/>
  <c r="ET52" i="89"/>
  <c r="EX33" i="89"/>
  <c r="EX100" i="89"/>
  <c r="EX158" i="89"/>
  <c r="DR139" i="89"/>
  <c r="ET74" i="89"/>
  <c r="EX42" i="89"/>
  <c r="EX108" i="89"/>
  <c r="EX194" i="89"/>
  <c r="ET56" i="89"/>
  <c r="ET116" i="89"/>
  <c r="ET176" i="89"/>
  <c r="ET226" i="89"/>
  <c r="EF31" i="89"/>
  <c r="EF38" i="89"/>
  <c r="EF46" i="89"/>
  <c r="EF54" i="89"/>
  <c r="EF62" i="89"/>
  <c r="EF70" i="89"/>
  <c r="EF78" i="89"/>
  <c r="EF86" i="89"/>
  <c r="EF95" i="89"/>
  <c r="EF103" i="89"/>
  <c r="EF111" i="89"/>
  <c r="EF119" i="89"/>
  <c r="EF127" i="89"/>
  <c r="EF135" i="89"/>
  <c r="EF166" i="89"/>
  <c r="EF171" i="89"/>
  <c r="EF186" i="89"/>
  <c r="EF146" i="89"/>
  <c r="EF154" i="89"/>
  <c r="EF162" i="89"/>
  <c r="EF220" i="89"/>
  <c r="EF214" i="89"/>
  <c r="EF194" i="89"/>
  <c r="EF202" i="89"/>
  <c r="EF210" i="89"/>
  <c r="DO32" i="89"/>
  <c r="DO74" i="89"/>
  <c r="DO136" i="89"/>
  <c r="ET68" i="89"/>
  <c r="ET120" i="89"/>
  <c r="ET180" i="89"/>
  <c r="EF32" i="89"/>
  <c r="EF39" i="89"/>
  <c r="EF47" i="89"/>
  <c r="EF55" i="89"/>
  <c r="EF63" i="89"/>
  <c r="EF71" i="89"/>
  <c r="EF79" i="89"/>
  <c r="EF88" i="89"/>
  <c r="EF96" i="89"/>
  <c r="EF104" i="89"/>
  <c r="EF112" i="89"/>
  <c r="EF120" i="89"/>
  <c r="EF128" i="89"/>
  <c r="EF136" i="89"/>
  <c r="EF169" i="89"/>
  <c r="EF179" i="89"/>
  <c r="EF187" i="89"/>
  <c r="EF147" i="89"/>
  <c r="EF155" i="89"/>
  <c r="EF163" i="89"/>
  <c r="EF221" i="89"/>
  <c r="EF215" i="89"/>
  <c r="EF195" i="89"/>
  <c r="EF203" i="89"/>
  <c r="EF211" i="89"/>
  <c r="DO37" i="89"/>
  <c r="DO81" i="89"/>
  <c r="DO170" i="89"/>
  <c r="EF87" i="89"/>
  <c r="EF40" i="89"/>
  <c r="EF48" i="89"/>
  <c r="EF56" i="89"/>
  <c r="EF64" i="89"/>
  <c r="EF72" i="89"/>
  <c r="EF80" i="89"/>
  <c r="EF89" i="89"/>
  <c r="EF97" i="89"/>
  <c r="EF105" i="89"/>
  <c r="EF113" i="89"/>
  <c r="EF121" i="89"/>
  <c r="EF129" i="89"/>
  <c r="EF137" i="89"/>
  <c r="EF170" i="89"/>
  <c r="EF180" i="89"/>
  <c r="EF188" i="89"/>
  <c r="EF148" i="89"/>
  <c r="EF156" i="89"/>
  <c r="EF164" i="89"/>
  <c r="EF222" i="89"/>
  <c r="EF219" i="89"/>
  <c r="EF196" i="89"/>
  <c r="EF204" i="89"/>
  <c r="EF212" i="89"/>
  <c r="DO42" i="89"/>
  <c r="DO84" i="89"/>
  <c r="DO161" i="89"/>
  <c r="ET76" i="89"/>
  <c r="ET138" i="89"/>
  <c r="ET194" i="89"/>
  <c r="EF33" i="89"/>
  <c r="EF41" i="89"/>
  <c r="EF49" i="89"/>
  <c r="EF57" i="89"/>
  <c r="EF65" i="89"/>
  <c r="EF73" i="89"/>
  <c r="EF81" i="89"/>
  <c r="EF90" i="89"/>
  <c r="EF98" i="89"/>
  <c r="EF106" i="89"/>
  <c r="EF114" i="89"/>
  <c r="EF122" i="89"/>
  <c r="EF130" i="89"/>
  <c r="EF138" i="89"/>
  <c r="EF173" i="89"/>
  <c r="EF181" i="89"/>
  <c r="EF178" i="89"/>
  <c r="EF149" i="89"/>
  <c r="EF157" i="89"/>
  <c r="EF176" i="89"/>
  <c r="EF223" i="89"/>
  <c r="EF217" i="89"/>
  <c r="EF197" i="89"/>
  <c r="EF205" i="89"/>
  <c r="EF213" i="89"/>
  <c r="DO49" i="89"/>
  <c r="DO91" i="89"/>
  <c r="ET30" i="89"/>
  <c r="ET90" i="89"/>
  <c r="ET140" i="89"/>
  <c r="ET200" i="89"/>
  <c r="EF27" i="89"/>
  <c r="EF34" i="89"/>
  <c r="EF42" i="89"/>
  <c r="EF50" i="89"/>
  <c r="EF58" i="89"/>
  <c r="EF66" i="89"/>
  <c r="EF74" i="89"/>
  <c r="EF82" i="89"/>
  <c r="EF91" i="89"/>
  <c r="EF99" i="89"/>
  <c r="EF107" i="89"/>
  <c r="EF115" i="89"/>
  <c r="EF123" i="89"/>
  <c r="EF131" i="89"/>
  <c r="EF139" i="89"/>
  <c r="EF167" i="89"/>
  <c r="EF182" i="89"/>
  <c r="EF177" i="89"/>
  <c r="EF150" i="89"/>
  <c r="EF158" i="89"/>
  <c r="EF175" i="89"/>
  <c r="EF224" i="89"/>
  <c r="EF218" i="89"/>
  <c r="EF198" i="89"/>
  <c r="EF206" i="89"/>
  <c r="EF216" i="89"/>
  <c r="DO52" i="89"/>
  <c r="DO96" i="89"/>
  <c r="EE207" i="89"/>
  <c r="ET32" i="89"/>
  <c r="ET96" i="89"/>
  <c r="ET154" i="89"/>
  <c r="ET202" i="89"/>
  <c r="EF28" i="89"/>
  <c r="EF35" i="89"/>
  <c r="EF43" i="89"/>
  <c r="EF51" i="89"/>
  <c r="EF59" i="89"/>
  <c r="EF67" i="89"/>
  <c r="EF75" i="89"/>
  <c r="EF83" i="89"/>
  <c r="EF92" i="89"/>
  <c r="EF100" i="89"/>
  <c r="EF108" i="89"/>
  <c r="EF116" i="89"/>
  <c r="EF124" i="89"/>
  <c r="EF132" i="89"/>
  <c r="EF140" i="89"/>
  <c r="EF168" i="89"/>
  <c r="EF183" i="89"/>
  <c r="EF143" i="89"/>
  <c r="EF151" i="89"/>
  <c r="EF159" i="89"/>
  <c r="EF165" i="89"/>
  <c r="EF225" i="89"/>
  <c r="EF191" i="89"/>
  <c r="EF199" i="89"/>
  <c r="EF207" i="89"/>
  <c r="DO59" i="89"/>
  <c r="DO101" i="89"/>
  <c r="ET48" i="89"/>
  <c r="ET98" i="89"/>
  <c r="ET160" i="89"/>
  <c r="ET218" i="89"/>
  <c r="EF29" i="89"/>
  <c r="EF36" i="89"/>
  <c r="EF44" i="89"/>
  <c r="EF52" i="89"/>
  <c r="EF60" i="89"/>
  <c r="EF68" i="89"/>
  <c r="EF76" i="89"/>
  <c r="EF84" i="89"/>
  <c r="EF93" i="89"/>
  <c r="EF101" i="89"/>
  <c r="EF109" i="89"/>
  <c r="EF117" i="89"/>
  <c r="EF125" i="89"/>
  <c r="EF133" i="89"/>
  <c r="EF141" i="89"/>
  <c r="EF172" i="89"/>
  <c r="EF184" i="89"/>
  <c r="EF144" i="89"/>
  <c r="EF152" i="89"/>
  <c r="EF160" i="89"/>
  <c r="EF174" i="89"/>
  <c r="EF226" i="89"/>
  <c r="EF192" i="89"/>
  <c r="EF200" i="89"/>
  <c r="DO64" i="89"/>
  <c r="DO106" i="89"/>
  <c r="DO28" i="89"/>
  <c r="DO40" i="89"/>
  <c r="DO50" i="89"/>
  <c r="DO60" i="89"/>
  <c r="DO72" i="89"/>
  <c r="DO82" i="89"/>
  <c r="DO92" i="89"/>
  <c r="DO104" i="89"/>
  <c r="DO121" i="89"/>
  <c r="DO153" i="89"/>
  <c r="DO29" i="89"/>
  <c r="DO41" i="89"/>
  <c r="DO51" i="89"/>
  <c r="DO61" i="89"/>
  <c r="DO73" i="89"/>
  <c r="DO83" i="89"/>
  <c r="DO93" i="89"/>
  <c r="DO105" i="89"/>
  <c r="DO124" i="89"/>
  <c r="DO157" i="89"/>
  <c r="DO33" i="89"/>
  <c r="DO43" i="89"/>
  <c r="DO53" i="89"/>
  <c r="DO65" i="89"/>
  <c r="DO75" i="89"/>
  <c r="DO85" i="89"/>
  <c r="DO97" i="89"/>
  <c r="DO107" i="89"/>
  <c r="DO137" i="89"/>
  <c r="DO214" i="89"/>
  <c r="DO34" i="89"/>
  <c r="DO44" i="89"/>
  <c r="DO56" i="89"/>
  <c r="DO66" i="89"/>
  <c r="DO76" i="89"/>
  <c r="DO88" i="89"/>
  <c r="DO98" i="89"/>
  <c r="DO108" i="89"/>
  <c r="DO140" i="89"/>
  <c r="DO225" i="89"/>
  <c r="DO35" i="89"/>
  <c r="DO45" i="89"/>
  <c r="DO57" i="89"/>
  <c r="DO67" i="89"/>
  <c r="DO77" i="89"/>
  <c r="DO89" i="89"/>
  <c r="DO99" i="89"/>
  <c r="DO109" i="89"/>
  <c r="DO187" i="89"/>
  <c r="DO200" i="89"/>
  <c r="DO36" i="89"/>
  <c r="DO48" i="89"/>
  <c r="DO58" i="89"/>
  <c r="DO68" i="89"/>
  <c r="DO80" i="89"/>
  <c r="DO90" i="89"/>
  <c r="DO100" i="89"/>
  <c r="DO112" i="89"/>
  <c r="DO168" i="89"/>
  <c r="DO122" i="89"/>
  <c r="DO138" i="89"/>
  <c r="DO169" i="89"/>
  <c r="DO159" i="89"/>
  <c r="DO192" i="89"/>
  <c r="DO128" i="89"/>
  <c r="DO179" i="89"/>
  <c r="DO143" i="89"/>
  <c r="DO165" i="89"/>
  <c r="DO203" i="89"/>
  <c r="DO113" i="89"/>
  <c r="DO129" i="89"/>
  <c r="DO180" i="89"/>
  <c r="DO145" i="89"/>
  <c r="DO190" i="89"/>
  <c r="DO211" i="89"/>
  <c r="DO114" i="89"/>
  <c r="DO130" i="89"/>
  <c r="DO181" i="89"/>
  <c r="DO149" i="89"/>
  <c r="DO173" i="89"/>
  <c r="DO216" i="89"/>
  <c r="DO116" i="89"/>
  <c r="DO132" i="89"/>
  <c r="DO183" i="89"/>
  <c r="DO151" i="89"/>
  <c r="DO213" i="89"/>
  <c r="EE109" i="89"/>
  <c r="DO31" i="89"/>
  <c r="DO39" i="89"/>
  <c r="DO47" i="89"/>
  <c r="DO55" i="89"/>
  <c r="DO63" i="89"/>
  <c r="DO71" i="89"/>
  <c r="DO79" i="89"/>
  <c r="DO87" i="89"/>
  <c r="DO95" i="89"/>
  <c r="DO103" i="89"/>
  <c r="DO111" i="89"/>
  <c r="DO119" i="89"/>
  <c r="DO127" i="89"/>
  <c r="DO135" i="89"/>
  <c r="DO171" i="89"/>
  <c r="DO186" i="89"/>
  <c r="DO191" i="89"/>
  <c r="DO148" i="89"/>
  <c r="DO156" i="89"/>
  <c r="DO164" i="89"/>
  <c r="DO189" i="89"/>
  <c r="DO222" i="89"/>
  <c r="DO196" i="89"/>
  <c r="DO207" i="89"/>
  <c r="ES207" i="89"/>
  <c r="DO215" i="89"/>
  <c r="DO223" i="89"/>
  <c r="DO197" i="89"/>
  <c r="DO208" i="89"/>
  <c r="DO188" i="89"/>
  <c r="DO175" i="89"/>
  <c r="DO150" i="89"/>
  <c r="DO158" i="89"/>
  <c r="DO174" i="89"/>
  <c r="DO219" i="89"/>
  <c r="DO224" i="89"/>
  <c r="DO199" i="89"/>
  <c r="DO209" i="89"/>
  <c r="DO115" i="89"/>
  <c r="DO123" i="89"/>
  <c r="DO131" i="89"/>
  <c r="DO139" i="89"/>
  <c r="DO182" i="89"/>
  <c r="DO178" i="89"/>
  <c r="DO144" i="89"/>
  <c r="DO152" i="89"/>
  <c r="DO160" i="89"/>
  <c r="DO166" i="89"/>
  <c r="DO218" i="89"/>
  <c r="DO227" i="89"/>
  <c r="DO201" i="89"/>
  <c r="DO212" i="89"/>
  <c r="DO217" i="89"/>
  <c r="DO117" i="89"/>
  <c r="DO125" i="89"/>
  <c r="DO133" i="89"/>
  <c r="DO141" i="89"/>
  <c r="DO184" i="89"/>
  <c r="DO177" i="89"/>
  <c r="DO146" i="89"/>
  <c r="DO154" i="89"/>
  <c r="DO162" i="89"/>
  <c r="DO167" i="89"/>
  <c r="DO220" i="89"/>
  <c r="DO193" i="89"/>
  <c r="DO204" i="89"/>
  <c r="EE203" i="89"/>
  <c r="DO30" i="89"/>
  <c r="DO38" i="89"/>
  <c r="DO46" i="89"/>
  <c r="DO54" i="89"/>
  <c r="DO62" i="89"/>
  <c r="DO70" i="89"/>
  <c r="DO78" i="89"/>
  <c r="DO86" i="89"/>
  <c r="DO94" i="89"/>
  <c r="DO102" i="89"/>
  <c r="DO110" i="89"/>
  <c r="DO118" i="89"/>
  <c r="DO126" i="89"/>
  <c r="DO134" i="89"/>
  <c r="DO142" i="89"/>
  <c r="DO185" i="89"/>
  <c r="DO176" i="89"/>
  <c r="DO147" i="89"/>
  <c r="DO155" i="89"/>
  <c r="DO163" i="89"/>
  <c r="DO172" i="89"/>
  <c r="DO221" i="89"/>
  <c r="DO195" i="89"/>
  <c r="EE45" i="89"/>
  <c r="EE132" i="89"/>
  <c r="DR222" i="89"/>
  <c r="DR215" i="89"/>
  <c r="DR205" i="89"/>
  <c r="DR197" i="89"/>
  <c r="DR190" i="89"/>
  <c r="DR182" i="89"/>
  <c r="DR174" i="89"/>
  <c r="DR166" i="89"/>
  <c r="DR158" i="89"/>
  <c r="DR150" i="89"/>
  <c r="DR142" i="89"/>
  <c r="DR134" i="89"/>
  <c r="DR126" i="89"/>
  <c r="DR118" i="89"/>
  <c r="DR105" i="89"/>
  <c r="DR97" i="89"/>
  <c r="DR89" i="89"/>
  <c r="DR85" i="89"/>
  <c r="DR77" i="89"/>
  <c r="DR69" i="89"/>
  <c r="DR61" i="89"/>
  <c r="DR53" i="89"/>
  <c r="DR44" i="89"/>
  <c r="DR32" i="89"/>
  <c r="DR33" i="89"/>
  <c r="DR220" i="89"/>
  <c r="DR211" i="89"/>
  <c r="DR203" i="89"/>
  <c r="DR195" i="89"/>
  <c r="DR188" i="89"/>
  <c r="DR180" i="89"/>
  <c r="DR172" i="89"/>
  <c r="DR164" i="89"/>
  <c r="DR156" i="89"/>
  <c r="DR148" i="89"/>
  <c r="DR140" i="89"/>
  <c r="DR132" i="89"/>
  <c r="DR124" i="89"/>
  <c r="DR111" i="89"/>
  <c r="DR103" i="89"/>
  <c r="DR95" i="89"/>
  <c r="DR117" i="89"/>
  <c r="DR83" i="89"/>
  <c r="DR75" i="89"/>
  <c r="DR67" i="89"/>
  <c r="DR59" i="89"/>
  <c r="DR51" i="89"/>
  <c r="DR35" i="89"/>
  <c r="DR30" i="89"/>
  <c r="DR41" i="89"/>
  <c r="DR226" i="89"/>
  <c r="BF226" i="89" s="1"/>
  <c r="Z226" i="89" s="1"/>
  <c r="AP226" i="89" s="1"/>
  <c r="DR218" i="89"/>
  <c r="DR209" i="89"/>
  <c r="DR201" i="89"/>
  <c r="DR214" i="89"/>
  <c r="DR186" i="89"/>
  <c r="DR178" i="89"/>
  <c r="DR170" i="89"/>
  <c r="DR162" i="89"/>
  <c r="DR154" i="89"/>
  <c r="DR145" i="89"/>
  <c r="DR138" i="89"/>
  <c r="DR130" i="89"/>
  <c r="DR122" i="89"/>
  <c r="DR109" i="89"/>
  <c r="DR101" i="89"/>
  <c r="DR93" i="89"/>
  <c r="DR114" i="89"/>
  <c r="DR81" i="89"/>
  <c r="DR73" i="89"/>
  <c r="DR65" i="89"/>
  <c r="DR57" i="89"/>
  <c r="DR49" i="89"/>
  <c r="DR42" i="89"/>
  <c r="DR28" i="89"/>
  <c r="DR225" i="89"/>
  <c r="DR217" i="89"/>
  <c r="DR208" i="89"/>
  <c r="DR200" i="89"/>
  <c r="DR193" i="89"/>
  <c r="DR185" i="89"/>
  <c r="DR177" i="89"/>
  <c r="DR169" i="89"/>
  <c r="DR161" i="89"/>
  <c r="DR153" i="89"/>
  <c r="DR144" i="89"/>
  <c r="DR137" i="89"/>
  <c r="DR129" i="89"/>
  <c r="DR121" i="89"/>
  <c r="DR108" i="89"/>
  <c r="DR100" i="89"/>
  <c r="DR92" i="89"/>
  <c r="DR113" i="89"/>
  <c r="DR80" i="89"/>
  <c r="DR72" i="89"/>
  <c r="DR64" i="89"/>
  <c r="DR56" i="89"/>
  <c r="DR48" i="89"/>
  <c r="DR36" i="89"/>
  <c r="DR27" i="89"/>
  <c r="DR224" i="89"/>
  <c r="DR216" i="89"/>
  <c r="DR207" i="89"/>
  <c r="DR199" i="89"/>
  <c r="DR192" i="89"/>
  <c r="DR184" i="89"/>
  <c r="DR176" i="89"/>
  <c r="DR168" i="89"/>
  <c r="DR160" i="89"/>
  <c r="DR152" i="89"/>
  <c r="DR146" i="89"/>
  <c r="DR136" i="89"/>
  <c r="DR128" i="89"/>
  <c r="DR120" i="89"/>
  <c r="DR107" i="89"/>
  <c r="DR99" i="89"/>
  <c r="DR91" i="89"/>
  <c r="DR115" i="89"/>
  <c r="DR79" i="89"/>
  <c r="DR71" i="89"/>
  <c r="DR63" i="89"/>
  <c r="DR55" i="89"/>
  <c r="DR47" i="89"/>
  <c r="DR45" i="89"/>
  <c r="DR43" i="89"/>
  <c r="ES33" i="89"/>
  <c r="ES35" i="89"/>
  <c r="ES41" i="89"/>
  <c r="ES49" i="89"/>
  <c r="ES57" i="89"/>
  <c r="ES65" i="89"/>
  <c r="ES73" i="89"/>
  <c r="ES81" i="89"/>
  <c r="ES90" i="89"/>
  <c r="ES98" i="89"/>
  <c r="ES106" i="89"/>
  <c r="ES115" i="89"/>
  <c r="ES123" i="89"/>
  <c r="ES131" i="89"/>
  <c r="ES139" i="89"/>
  <c r="ES147" i="89"/>
  <c r="ES155" i="89"/>
  <c r="ES163" i="89"/>
  <c r="ES170" i="89"/>
  <c r="ES183" i="89"/>
  <c r="ES205" i="89"/>
  <c r="ES226" i="89"/>
  <c r="DR29" i="89"/>
  <c r="DR54" i="89"/>
  <c r="DR76" i="89"/>
  <c r="DR94" i="89"/>
  <c r="DR119" i="89"/>
  <c r="DR141" i="89"/>
  <c r="DR163" i="89"/>
  <c r="DR183" i="89"/>
  <c r="DR204" i="89"/>
  <c r="BF204" i="89" s="1"/>
  <c r="Z204" i="89" s="1"/>
  <c r="AP204" i="89" s="1"/>
  <c r="DR227" i="89"/>
  <c r="EE27" i="89"/>
  <c r="EE47" i="89"/>
  <c r="EE69" i="89"/>
  <c r="EE91" i="89"/>
  <c r="EE111" i="89"/>
  <c r="EE134" i="89"/>
  <c r="EE154" i="89"/>
  <c r="EE171" i="89"/>
  <c r="EE219" i="89"/>
  <c r="EE220" i="89"/>
  <c r="ES34" i="89"/>
  <c r="ES88" i="89"/>
  <c r="ES42" i="89"/>
  <c r="ES50" i="89"/>
  <c r="ES58" i="89"/>
  <c r="ES66" i="89"/>
  <c r="ES74" i="89"/>
  <c r="ES82" i="89"/>
  <c r="ES91" i="89"/>
  <c r="ES99" i="89"/>
  <c r="ES107" i="89"/>
  <c r="ES116" i="89"/>
  <c r="ES124" i="89"/>
  <c r="ES132" i="89"/>
  <c r="ES140" i="89"/>
  <c r="ES148" i="89"/>
  <c r="ES156" i="89"/>
  <c r="ES164" i="89"/>
  <c r="ES171" i="89"/>
  <c r="ES185" i="89"/>
  <c r="ET36" i="89"/>
  <c r="ET58" i="89"/>
  <c r="ET80" i="89"/>
  <c r="ET100" i="89"/>
  <c r="ET122" i="89"/>
  <c r="ET144" i="89"/>
  <c r="ET164" i="89"/>
  <c r="ET186" i="89"/>
  <c r="ET206" i="89"/>
  <c r="DR31" i="89"/>
  <c r="DR58" i="89"/>
  <c r="DR78" i="89"/>
  <c r="DR96" i="89"/>
  <c r="DR123" i="89"/>
  <c r="DR143" i="89"/>
  <c r="DR165" i="89"/>
  <c r="DR187" i="89"/>
  <c r="DR206" i="89"/>
  <c r="EE29" i="89"/>
  <c r="EE51" i="89"/>
  <c r="EE71" i="89"/>
  <c r="EE93" i="89"/>
  <c r="EE116" i="89"/>
  <c r="EE136" i="89"/>
  <c r="EE156" i="89"/>
  <c r="EE175" i="89"/>
  <c r="EE218" i="89"/>
  <c r="EE222" i="89"/>
  <c r="EE67" i="89"/>
  <c r="EE195" i="89"/>
  <c r="ES225" i="89"/>
  <c r="ES217" i="89"/>
  <c r="ES208" i="89"/>
  <c r="ES200" i="89"/>
  <c r="ES192" i="89"/>
  <c r="ES184" i="89"/>
  <c r="ES176" i="89"/>
  <c r="ES223" i="89"/>
  <c r="ES214" i="89"/>
  <c r="ES206" i="89"/>
  <c r="ES198" i="89"/>
  <c r="ES190" i="89"/>
  <c r="ES182" i="89"/>
  <c r="ES221" i="89"/>
  <c r="ES212" i="89"/>
  <c r="ES204" i="89"/>
  <c r="ES196" i="89"/>
  <c r="ES188" i="89"/>
  <c r="ES180" i="89"/>
  <c r="ES220" i="89"/>
  <c r="ES211" i="89"/>
  <c r="ES203" i="89"/>
  <c r="ES195" i="89"/>
  <c r="ES187" i="89"/>
  <c r="ES179" i="89"/>
  <c r="ES227" i="89"/>
  <c r="ES219" i="89"/>
  <c r="ES210" i="89"/>
  <c r="ES202" i="89"/>
  <c r="ES194" i="89"/>
  <c r="ES186" i="89"/>
  <c r="ES178" i="89"/>
  <c r="ES27" i="89"/>
  <c r="ES87" i="89"/>
  <c r="ES43" i="89"/>
  <c r="ES51" i="89"/>
  <c r="ES59" i="89"/>
  <c r="ES67" i="89"/>
  <c r="ES75" i="89"/>
  <c r="ES83" i="89"/>
  <c r="ES92" i="89"/>
  <c r="ES100" i="89"/>
  <c r="ES108" i="89"/>
  <c r="ES117" i="89"/>
  <c r="ES125" i="89"/>
  <c r="ES133" i="89"/>
  <c r="ES141" i="89"/>
  <c r="ES149" i="89"/>
  <c r="ES157" i="89"/>
  <c r="ES191" i="89"/>
  <c r="ES172" i="89"/>
  <c r="ES189" i="89"/>
  <c r="ES209" i="89"/>
  <c r="ET40" i="89"/>
  <c r="ET60" i="89"/>
  <c r="ET82" i="89"/>
  <c r="ET104" i="89"/>
  <c r="ET124" i="89"/>
  <c r="ET146" i="89"/>
  <c r="ET168" i="89"/>
  <c r="ET188" i="89"/>
  <c r="ET208" i="89"/>
  <c r="DR40" i="89"/>
  <c r="DR60" i="89"/>
  <c r="DR82" i="89"/>
  <c r="DR98" i="89"/>
  <c r="DR125" i="89"/>
  <c r="DR147" i="89"/>
  <c r="DR167" i="89"/>
  <c r="DR189" i="89"/>
  <c r="DR210" i="89"/>
  <c r="EE31" i="89"/>
  <c r="EE53" i="89"/>
  <c r="EE75" i="89"/>
  <c r="EE95" i="89"/>
  <c r="EE118" i="89"/>
  <c r="EE140" i="89"/>
  <c r="EE158" i="89"/>
  <c r="EE177" i="89"/>
  <c r="EE199" i="89"/>
  <c r="EE224" i="89"/>
  <c r="EE112" i="89"/>
  <c r="EE150" i="89"/>
  <c r="EE214" i="89"/>
  <c r="EE211" i="89"/>
  <c r="ES28" i="89"/>
  <c r="ES36" i="89"/>
  <c r="ES44" i="89"/>
  <c r="ES52" i="89"/>
  <c r="ES60" i="89"/>
  <c r="ES68" i="89"/>
  <c r="ES76" i="89"/>
  <c r="ES84" i="89"/>
  <c r="ES93" i="89"/>
  <c r="ES101" i="89"/>
  <c r="ES109" i="89"/>
  <c r="ES118" i="89"/>
  <c r="ES126" i="89"/>
  <c r="ES134" i="89"/>
  <c r="ES142" i="89"/>
  <c r="ES150" i="89"/>
  <c r="ES158" i="89"/>
  <c r="ES165" i="89"/>
  <c r="ES173" i="89"/>
  <c r="ES213" i="89"/>
  <c r="ES215" i="89"/>
  <c r="ET42" i="89"/>
  <c r="ET64" i="89"/>
  <c r="ET84" i="89"/>
  <c r="ET106" i="89"/>
  <c r="ET128" i="89"/>
  <c r="ET148" i="89"/>
  <c r="ET170" i="89"/>
  <c r="ET213" i="89"/>
  <c r="ET210" i="89"/>
  <c r="DR37" i="89"/>
  <c r="DR62" i="89"/>
  <c r="DR84" i="89"/>
  <c r="DR102" i="89"/>
  <c r="DR127" i="89"/>
  <c r="DR149" i="89"/>
  <c r="DR171" i="89"/>
  <c r="DR191" i="89"/>
  <c r="DR212" i="89"/>
  <c r="EE35" i="89"/>
  <c r="EE55" i="89"/>
  <c r="EE77" i="89"/>
  <c r="EE99" i="89"/>
  <c r="EE120" i="89"/>
  <c r="EE142" i="89"/>
  <c r="EE162" i="89"/>
  <c r="EE179" i="89"/>
  <c r="EE201" i="89"/>
  <c r="ES29" i="89"/>
  <c r="ES37" i="89"/>
  <c r="ES45" i="89"/>
  <c r="ES53" i="89"/>
  <c r="ES61" i="89"/>
  <c r="ES69" i="89"/>
  <c r="ES77" i="89"/>
  <c r="ES85" i="89"/>
  <c r="ES94" i="89"/>
  <c r="ES102" i="89"/>
  <c r="ES110" i="89"/>
  <c r="ES119" i="89"/>
  <c r="ES127" i="89"/>
  <c r="ES135" i="89"/>
  <c r="ES143" i="89"/>
  <c r="ES151" i="89"/>
  <c r="ES159" i="89"/>
  <c r="ES166" i="89"/>
  <c r="ES174" i="89"/>
  <c r="ES193" i="89"/>
  <c r="ES216" i="89"/>
  <c r="ET44" i="89"/>
  <c r="ET66" i="89"/>
  <c r="ET88" i="89"/>
  <c r="ET108" i="89"/>
  <c r="ET130" i="89"/>
  <c r="ET152" i="89"/>
  <c r="ET172" i="89"/>
  <c r="ET192" i="89"/>
  <c r="DR38" i="89"/>
  <c r="DR66" i="89"/>
  <c r="DR86" i="89"/>
  <c r="DR104" i="89"/>
  <c r="DR131" i="89"/>
  <c r="DR151" i="89"/>
  <c r="DR173" i="89"/>
  <c r="DR194" i="89"/>
  <c r="DR213" i="89"/>
  <c r="EE37" i="89"/>
  <c r="EE59" i="89"/>
  <c r="EE79" i="89"/>
  <c r="EE101" i="89"/>
  <c r="EE124" i="89"/>
  <c r="EE168" i="89"/>
  <c r="EE164" i="89"/>
  <c r="EE183" i="89"/>
  <c r="ES30" i="89"/>
  <c r="ES38" i="89"/>
  <c r="ES46" i="89"/>
  <c r="ES54" i="89"/>
  <c r="ES62" i="89"/>
  <c r="ES70" i="89"/>
  <c r="ES78" i="89"/>
  <c r="ES86" i="89"/>
  <c r="ES95" i="89"/>
  <c r="ES103" i="89"/>
  <c r="ES111" i="89"/>
  <c r="ES120" i="89"/>
  <c r="ES128" i="89"/>
  <c r="ES136" i="89"/>
  <c r="ES144" i="89"/>
  <c r="ES152" i="89"/>
  <c r="ES160" i="89"/>
  <c r="ES167" i="89"/>
  <c r="ES175" i="89"/>
  <c r="ES197" i="89"/>
  <c r="ES218" i="89"/>
  <c r="DR34" i="89"/>
  <c r="DR87" i="89"/>
  <c r="DR68" i="89"/>
  <c r="DR116" i="89"/>
  <c r="DR106" i="89"/>
  <c r="DR133" i="89"/>
  <c r="DR155" i="89"/>
  <c r="DR175" i="89"/>
  <c r="DR196" i="89"/>
  <c r="DR219" i="89"/>
  <c r="EE39" i="89"/>
  <c r="EE61" i="89"/>
  <c r="EE83" i="89"/>
  <c r="EE103" i="89"/>
  <c r="EE126" i="89"/>
  <c r="EE146" i="89"/>
  <c r="EE166" i="89"/>
  <c r="EE185" i="89"/>
  <c r="ET227" i="89"/>
  <c r="ET219" i="89"/>
  <c r="ET209" i="89"/>
  <c r="ET201" i="89"/>
  <c r="ET193" i="89"/>
  <c r="ET187" i="89"/>
  <c r="ET179" i="89"/>
  <c r="ET171" i="89"/>
  <c r="ET163" i="89"/>
  <c r="ET155" i="89"/>
  <c r="ET147" i="89"/>
  <c r="ET139" i="89"/>
  <c r="ET131" i="89"/>
  <c r="ET123" i="89"/>
  <c r="ET115" i="89"/>
  <c r="ET107" i="89"/>
  <c r="ET99" i="89"/>
  <c r="ET91" i="89"/>
  <c r="ET83" i="89"/>
  <c r="ET75" i="89"/>
  <c r="ET67" i="89"/>
  <c r="ET59" i="89"/>
  <c r="ET51" i="89"/>
  <c r="ET43" i="89"/>
  <c r="ET35" i="89"/>
  <c r="ET33" i="89"/>
  <c r="ET225" i="89"/>
  <c r="ET217" i="89"/>
  <c r="ET207" i="89"/>
  <c r="ET199" i="89"/>
  <c r="ET191" i="89"/>
  <c r="ET185" i="89"/>
  <c r="ET177" i="89"/>
  <c r="ET169" i="89"/>
  <c r="ET161" i="89"/>
  <c r="ET153" i="89"/>
  <c r="ET145" i="89"/>
  <c r="ET137" i="89"/>
  <c r="ET129" i="89"/>
  <c r="ET121" i="89"/>
  <c r="ET113" i="89"/>
  <c r="ET105" i="89"/>
  <c r="ET97" i="89"/>
  <c r="ET89" i="89"/>
  <c r="ET81" i="89"/>
  <c r="ET73" i="89"/>
  <c r="ET65" i="89"/>
  <c r="ET57" i="89"/>
  <c r="ET49" i="89"/>
  <c r="ET41" i="89"/>
  <c r="ET31" i="89"/>
  <c r="ET223" i="89"/>
  <c r="ET215" i="89"/>
  <c r="ET205" i="89"/>
  <c r="ET197" i="89"/>
  <c r="ET214" i="89"/>
  <c r="ET183" i="89"/>
  <c r="ET175" i="89"/>
  <c r="ET167" i="89"/>
  <c r="ET159" i="89"/>
  <c r="ET151" i="89"/>
  <c r="ET143" i="89"/>
  <c r="ET135" i="89"/>
  <c r="ET127" i="89"/>
  <c r="ET119" i="89"/>
  <c r="ET111" i="89"/>
  <c r="ET103" i="89"/>
  <c r="ET95" i="89"/>
  <c r="ET87" i="89"/>
  <c r="ET79" i="89"/>
  <c r="ET71" i="89"/>
  <c r="ET63" i="89"/>
  <c r="ET55" i="89"/>
  <c r="ET47" i="89"/>
  <c r="ET39" i="89"/>
  <c r="ET29" i="89"/>
  <c r="ET222" i="89"/>
  <c r="ET212" i="89"/>
  <c r="ET204" i="89"/>
  <c r="ET196" i="89"/>
  <c r="ET190" i="89"/>
  <c r="ET182" i="89"/>
  <c r="ET174" i="89"/>
  <c r="ET166" i="89"/>
  <c r="ET158" i="89"/>
  <c r="ET150" i="89"/>
  <c r="ET142" i="89"/>
  <c r="ET134" i="89"/>
  <c r="ET126" i="89"/>
  <c r="ET118" i="89"/>
  <c r="ET110" i="89"/>
  <c r="ET102" i="89"/>
  <c r="ET94" i="89"/>
  <c r="ET86" i="89"/>
  <c r="ET78" i="89"/>
  <c r="ET70" i="89"/>
  <c r="ET62" i="89"/>
  <c r="ET54" i="89"/>
  <c r="ET46" i="89"/>
  <c r="ET38" i="89"/>
  <c r="ET28" i="89"/>
  <c r="ET221" i="89"/>
  <c r="ET211" i="89"/>
  <c r="ET203" i="89"/>
  <c r="ET195" i="89"/>
  <c r="ET189" i="89"/>
  <c r="ET181" i="89"/>
  <c r="ET173" i="89"/>
  <c r="ET165" i="89"/>
  <c r="ET157" i="89"/>
  <c r="ET149" i="89"/>
  <c r="ET141" i="89"/>
  <c r="ET133" i="89"/>
  <c r="ET125" i="89"/>
  <c r="ET117" i="89"/>
  <c r="ET109" i="89"/>
  <c r="ET101" i="89"/>
  <c r="ET93" i="89"/>
  <c r="ET85" i="89"/>
  <c r="ET77" i="89"/>
  <c r="ET69" i="89"/>
  <c r="ET61" i="89"/>
  <c r="ET53" i="89"/>
  <c r="ET45" i="89"/>
  <c r="ET37" i="89"/>
  <c r="ET27" i="89"/>
  <c r="EE223" i="89"/>
  <c r="EE210" i="89"/>
  <c r="EE202" i="89"/>
  <c r="EE217" i="89"/>
  <c r="EE186" i="89"/>
  <c r="EE178" i="89"/>
  <c r="EE170" i="89"/>
  <c r="EE165" i="89"/>
  <c r="EE157" i="89"/>
  <c r="EE149" i="89"/>
  <c r="EE167" i="89"/>
  <c r="EE135" i="89"/>
  <c r="EE127" i="89"/>
  <c r="EE119" i="89"/>
  <c r="EE110" i="89"/>
  <c r="EE102" i="89"/>
  <c r="EE94" i="89"/>
  <c r="EE86" i="89"/>
  <c r="EE78" i="89"/>
  <c r="EE70" i="89"/>
  <c r="EE62" i="89"/>
  <c r="EE54" i="89"/>
  <c r="EE46" i="89"/>
  <c r="EE38" i="89"/>
  <c r="EE30" i="89"/>
  <c r="EE221" i="89"/>
  <c r="EE208" i="89"/>
  <c r="EE200" i="89"/>
  <c r="EE215" i="89"/>
  <c r="EE184" i="89"/>
  <c r="EE176" i="89"/>
  <c r="EE191" i="89"/>
  <c r="EE163" i="89"/>
  <c r="EE155" i="89"/>
  <c r="EE147" i="89"/>
  <c r="EE141" i="89"/>
  <c r="EE133" i="89"/>
  <c r="EE125" i="89"/>
  <c r="EE117" i="89"/>
  <c r="EE108" i="89"/>
  <c r="EE100" i="89"/>
  <c r="EE92" i="89"/>
  <c r="EE84" i="89"/>
  <c r="EE76" i="89"/>
  <c r="EE68" i="89"/>
  <c r="EE60" i="89"/>
  <c r="EE52" i="89"/>
  <c r="EE44" i="89"/>
  <c r="EE36" i="89"/>
  <c r="EE28" i="89"/>
  <c r="EE227" i="89"/>
  <c r="EE216" i="89"/>
  <c r="EE206" i="89"/>
  <c r="EE198" i="89"/>
  <c r="EE190" i="89"/>
  <c r="EE182" i="89"/>
  <c r="EE174" i="89"/>
  <c r="EE192" i="89"/>
  <c r="EE161" i="89"/>
  <c r="EE153" i="89"/>
  <c r="EE145" i="89"/>
  <c r="EE139" i="89"/>
  <c r="EE131" i="89"/>
  <c r="EE123" i="89"/>
  <c r="EE115" i="89"/>
  <c r="EE106" i="89"/>
  <c r="EE98" i="89"/>
  <c r="EE90" i="89"/>
  <c r="EE82" i="89"/>
  <c r="EE74" i="89"/>
  <c r="EE66" i="89"/>
  <c r="EE58" i="89"/>
  <c r="EE50" i="89"/>
  <c r="EE42" i="89"/>
  <c r="EE34" i="89"/>
  <c r="EE33" i="89"/>
  <c r="EE226" i="89"/>
  <c r="EE213" i="89"/>
  <c r="EE205" i="89"/>
  <c r="EE197" i="89"/>
  <c r="EE189" i="89"/>
  <c r="EE181" i="89"/>
  <c r="EE173" i="89"/>
  <c r="EE194" i="89"/>
  <c r="EE160" i="89"/>
  <c r="EE152" i="89"/>
  <c r="EE144" i="89"/>
  <c r="EE138" i="89"/>
  <c r="EE130" i="89"/>
  <c r="EE122" i="89"/>
  <c r="EE114" i="89"/>
  <c r="EE105" i="89"/>
  <c r="EE97" i="89"/>
  <c r="EE89" i="89"/>
  <c r="EE81" i="89"/>
  <c r="EE73" i="89"/>
  <c r="EE65" i="89"/>
  <c r="EE57" i="89"/>
  <c r="EE49" i="89"/>
  <c r="EE41" i="89"/>
  <c r="EE87" i="89"/>
  <c r="EE225" i="89"/>
  <c r="EE212" i="89"/>
  <c r="EE204" i="89"/>
  <c r="EE196" i="89"/>
  <c r="EE188" i="89"/>
  <c r="EE180" i="89"/>
  <c r="EE172" i="89"/>
  <c r="EE169" i="89"/>
  <c r="EE159" i="89"/>
  <c r="EE151" i="89"/>
  <c r="EE143" i="89"/>
  <c r="EE137" i="89"/>
  <c r="EE129" i="89"/>
  <c r="EE121" i="89"/>
  <c r="EE113" i="89"/>
  <c r="EE104" i="89"/>
  <c r="EE96" i="89"/>
  <c r="EE88" i="89"/>
  <c r="EE80" i="89"/>
  <c r="EE72" i="89"/>
  <c r="EE64" i="89"/>
  <c r="EE56" i="89"/>
  <c r="EE48" i="89"/>
  <c r="EE40" i="89"/>
  <c r="EE32" i="89"/>
  <c r="ES31" i="89"/>
  <c r="ES39" i="89"/>
  <c r="ES47" i="89"/>
  <c r="ES55" i="89"/>
  <c r="ES63" i="89"/>
  <c r="ES71" i="89"/>
  <c r="ES79" i="89"/>
  <c r="ES112" i="89"/>
  <c r="ES96" i="89"/>
  <c r="ES104" i="89"/>
  <c r="ES113" i="89"/>
  <c r="ES121" i="89"/>
  <c r="ES129" i="89"/>
  <c r="ES137" i="89"/>
  <c r="ES145" i="89"/>
  <c r="ES153" i="89"/>
  <c r="ES161" i="89"/>
  <c r="ES168" i="89"/>
  <c r="ES177" i="89"/>
  <c r="ES199" i="89"/>
  <c r="ES222" i="89"/>
  <c r="ET34" i="89"/>
  <c r="ET50" i="89"/>
  <c r="ET72" i="89"/>
  <c r="ET92" i="89"/>
  <c r="ET114" i="89"/>
  <c r="ET136" i="89"/>
  <c r="ET156" i="89"/>
  <c r="ET178" i="89"/>
  <c r="ET198" i="89"/>
  <c r="ET220" i="89"/>
  <c r="DR46" i="89"/>
  <c r="DR50" i="89"/>
  <c r="DR70" i="89"/>
  <c r="DR88" i="89"/>
  <c r="DR110" i="89"/>
  <c r="DR135" i="89"/>
  <c r="DR157" i="89"/>
  <c r="DR179" i="89"/>
  <c r="DR198" i="89"/>
  <c r="DR221" i="89"/>
  <c r="EE43" i="89"/>
  <c r="EE63" i="89"/>
  <c r="EE85" i="89"/>
  <c r="EE107" i="89"/>
  <c r="EE128" i="89"/>
  <c r="EE148" i="89"/>
  <c r="EE193" i="89"/>
  <c r="EE187" i="89"/>
  <c r="EE209" i="89"/>
  <c r="DO194" i="89"/>
  <c r="DO202" i="89"/>
  <c r="DO210" i="89"/>
  <c r="DO226" i="89"/>
  <c r="DO198" i="89"/>
  <c r="DO206" i="89"/>
  <c r="EZ34" i="89"/>
  <c r="EZ31" i="89"/>
  <c r="EZ33" i="89"/>
  <c r="EZ50" i="89"/>
  <c r="EZ58" i="89"/>
  <c r="EZ66" i="89"/>
  <c r="EZ74" i="89"/>
  <c r="EZ82" i="89"/>
  <c r="EZ89" i="89"/>
  <c r="EZ97" i="89"/>
  <c r="EZ105" i="89"/>
  <c r="EZ112" i="89"/>
  <c r="EZ122" i="89"/>
  <c r="EZ130" i="89"/>
  <c r="EZ138" i="89"/>
  <c r="EZ147" i="89"/>
  <c r="EZ155" i="89"/>
  <c r="EZ163" i="89"/>
  <c r="EZ169" i="89"/>
  <c r="EZ177" i="89"/>
  <c r="EZ185" i="89"/>
  <c r="EZ194" i="89"/>
  <c r="EZ202" i="89"/>
  <c r="EZ210" i="89"/>
  <c r="EZ219" i="89"/>
  <c r="EZ227" i="89"/>
  <c r="EZ46" i="89"/>
  <c r="EZ35" i="89"/>
  <c r="EZ39" i="89"/>
  <c r="EZ52" i="89"/>
  <c r="EZ60" i="89"/>
  <c r="EZ68" i="89"/>
  <c r="EZ76" i="89"/>
  <c r="EZ84" i="89"/>
  <c r="EZ91" i="89"/>
  <c r="EZ99" i="89"/>
  <c r="EZ107" i="89"/>
  <c r="EZ144" i="89"/>
  <c r="EZ124" i="89"/>
  <c r="EZ132" i="89"/>
  <c r="EZ140" i="89"/>
  <c r="EZ149" i="89"/>
  <c r="EZ157" i="89"/>
  <c r="EZ168" i="89"/>
  <c r="EZ171" i="89"/>
  <c r="EZ179" i="89"/>
  <c r="EZ187" i="89"/>
  <c r="EZ196" i="89"/>
  <c r="EZ204" i="89"/>
  <c r="EZ212" i="89"/>
  <c r="EZ221" i="89"/>
  <c r="EZ43" i="89"/>
  <c r="EZ38" i="89"/>
  <c r="EZ44" i="89"/>
  <c r="EZ53" i="89"/>
  <c r="EZ61" i="89"/>
  <c r="EZ69" i="89"/>
  <c r="EZ77" i="89"/>
  <c r="EZ85" i="89"/>
  <c r="EZ92" i="89"/>
  <c r="EZ100" i="89"/>
  <c r="EZ108" i="89"/>
  <c r="EZ117" i="89"/>
  <c r="EZ125" i="89"/>
  <c r="EZ133" i="89"/>
  <c r="EZ141" i="89"/>
  <c r="EZ150" i="89"/>
  <c r="EZ158" i="89"/>
  <c r="EZ165" i="89"/>
  <c r="EZ172" i="89"/>
  <c r="EZ180" i="89"/>
  <c r="EZ188" i="89"/>
  <c r="EZ197" i="89"/>
  <c r="EZ205" i="89"/>
  <c r="EZ215" i="89"/>
  <c r="EZ222" i="89"/>
  <c r="EZ27" i="89"/>
  <c r="EZ40" i="89"/>
  <c r="EZ87" i="89"/>
  <c r="EZ54" i="89"/>
  <c r="EZ62" i="89"/>
  <c r="EZ70" i="89"/>
  <c r="EZ78" i="89"/>
  <c r="EZ86" i="89"/>
  <c r="EZ93" i="89"/>
  <c r="EZ101" i="89"/>
  <c r="EZ109" i="89"/>
  <c r="EZ118" i="89"/>
  <c r="EZ126" i="89"/>
  <c r="EZ134" i="89"/>
  <c r="EZ142" i="89"/>
  <c r="EZ151" i="89"/>
  <c r="EZ159" i="89"/>
  <c r="EZ166" i="89"/>
  <c r="EZ173" i="89"/>
  <c r="EZ181" i="89"/>
  <c r="EZ189" i="89"/>
  <c r="EZ198" i="89"/>
  <c r="EZ206" i="89"/>
  <c r="EZ214" i="89"/>
  <c r="EZ223" i="89"/>
  <c r="EZ28" i="89"/>
  <c r="EZ45" i="89"/>
  <c r="EZ47" i="89"/>
  <c r="EZ55" i="89"/>
  <c r="EZ63" i="89"/>
  <c r="EZ71" i="89"/>
  <c r="EZ79" i="89"/>
  <c r="EZ113" i="89"/>
  <c r="EZ94" i="89"/>
  <c r="EZ102" i="89"/>
  <c r="EZ110" i="89"/>
  <c r="EZ119" i="89"/>
  <c r="EZ127" i="89"/>
  <c r="EZ135" i="89"/>
  <c r="EZ143" i="89"/>
  <c r="EZ152" i="89"/>
  <c r="EZ160" i="89"/>
  <c r="EZ167" i="89"/>
  <c r="EZ174" i="89"/>
  <c r="EZ182" i="89"/>
  <c r="EZ190" i="89"/>
  <c r="EZ199" i="89"/>
  <c r="EZ207" i="89"/>
  <c r="EZ216" i="89"/>
  <c r="EV220" i="89"/>
  <c r="EX27" i="89"/>
  <c r="EX36" i="89"/>
  <c r="EX41" i="89"/>
  <c r="EX49" i="89"/>
  <c r="EX57" i="89"/>
  <c r="EX65" i="89"/>
  <c r="EX73" i="89"/>
  <c r="EX81" i="89"/>
  <c r="EX92" i="89"/>
  <c r="EX99" i="89"/>
  <c r="EX107" i="89"/>
  <c r="EX116" i="89"/>
  <c r="EX120" i="89"/>
  <c r="EX128" i="89"/>
  <c r="EX136" i="89"/>
  <c r="EX165" i="89"/>
  <c r="EX149" i="89"/>
  <c r="EX157" i="89"/>
  <c r="EX169" i="89"/>
  <c r="EX176" i="89"/>
  <c r="EX184" i="89"/>
  <c r="EX195" i="89"/>
  <c r="EX203" i="89"/>
  <c r="EX211" i="89"/>
  <c r="EX219" i="89"/>
  <c r="EX227" i="89"/>
  <c r="EW207" i="89"/>
  <c r="EX29" i="89"/>
  <c r="EX37" i="89"/>
  <c r="EX43" i="89"/>
  <c r="EX51" i="89"/>
  <c r="EX59" i="89"/>
  <c r="EX67" i="89"/>
  <c r="EX75" i="89"/>
  <c r="EX83" i="89"/>
  <c r="EX93" i="89"/>
  <c r="EX101" i="89"/>
  <c r="EX109" i="89"/>
  <c r="EX114" i="89"/>
  <c r="EX122" i="89"/>
  <c r="EX130" i="89"/>
  <c r="EX138" i="89"/>
  <c r="EX166" i="89"/>
  <c r="EX151" i="89"/>
  <c r="EX159" i="89"/>
  <c r="EX196" i="89"/>
  <c r="EX178" i="89"/>
  <c r="EX186" i="89"/>
  <c r="EX199" i="89"/>
  <c r="EX205" i="89"/>
  <c r="EX216" i="89"/>
  <c r="EX221" i="89"/>
  <c r="EX30" i="89"/>
  <c r="EX91" i="89"/>
  <c r="EX44" i="89"/>
  <c r="EX52" i="89"/>
  <c r="EX60" i="89"/>
  <c r="EX68" i="89"/>
  <c r="EX76" i="89"/>
  <c r="EX84" i="89"/>
  <c r="EX94" i="89"/>
  <c r="EX102" i="89"/>
  <c r="EX110" i="89"/>
  <c r="EX143" i="89"/>
  <c r="EX123" i="89"/>
  <c r="EX131" i="89"/>
  <c r="EX139" i="89"/>
  <c r="EX198" i="89"/>
  <c r="EX152" i="89"/>
  <c r="EX160" i="89"/>
  <c r="EX171" i="89"/>
  <c r="EX179" i="89"/>
  <c r="EX187" i="89"/>
  <c r="EX192" i="89"/>
  <c r="EX206" i="89"/>
  <c r="EX215" i="89"/>
  <c r="EX222" i="89"/>
  <c r="EX31" i="89"/>
  <c r="EX39" i="89"/>
  <c r="EX45" i="89"/>
  <c r="EX53" i="89"/>
  <c r="EX61" i="89"/>
  <c r="EX69" i="89"/>
  <c r="EX77" i="89"/>
  <c r="EX85" i="89"/>
  <c r="EX95" i="89"/>
  <c r="EX103" i="89"/>
  <c r="EX111" i="89"/>
  <c r="EX145" i="89"/>
  <c r="EX124" i="89"/>
  <c r="EX132" i="89"/>
  <c r="EX140" i="89"/>
  <c r="EX167" i="89"/>
  <c r="EX153" i="89"/>
  <c r="EX161" i="89"/>
  <c r="EX172" i="89"/>
  <c r="EX180" i="89"/>
  <c r="EX188" i="89"/>
  <c r="EX193" i="89"/>
  <c r="EX207" i="89"/>
  <c r="EX214" i="89"/>
  <c r="EX223" i="89"/>
  <c r="EX32" i="89"/>
  <c r="EX34" i="89"/>
  <c r="EX46" i="89"/>
  <c r="EX54" i="89"/>
  <c r="EX62" i="89"/>
  <c r="EX70" i="89"/>
  <c r="EX78" i="89"/>
  <c r="EX86" i="89"/>
  <c r="EX96" i="89"/>
  <c r="EX104" i="89"/>
  <c r="EX117" i="89"/>
  <c r="EX146" i="89"/>
  <c r="EX125" i="89"/>
  <c r="EX133" i="89"/>
  <c r="EX141" i="89"/>
  <c r="EX170" i="89"/>
  <c r="EX154" i="89"/>
  <c r="EX162" i="89"/>
  <c r="EX173" i="89"/>
  <c r="EX181" i="89"/>
  <c r="EX189" i="89"/>
  <c r="EX200" i="89"/>
  <c r="EX208" i="89"/>
  <c r="EX213" i="89"/>
  <c r="EX224" i="89"/>
  <c r="EX35" i="89"/>
  <c r="EX88" i="89"/>
  <c r="EX47" i="89"/>
  <c r="EX55" i="89"/>
  <c r="EX63" i="89"/>
  <c r="EX71" i="89"/>
  <c r="EX79" i="89"/>
  <c r="EX89" i="89"/>
  <c r="EX97" i="89"/>
  <c r="EX105" i="89"/>
  <c r="EX115" i="89"/>
  <c r="EX118" i="89"/>
  <c r="EX126" i="89"/>
  <c r="EX134" i="89"/>
  <c r="EX142" i="89"/>
  <c r="EX147" i="89"/>
  <c r="EX155" i="89"/>
  <c r="EX163" i="89"/>
  <c r="EX174" i="89"/>
  <c r="EX182" i="89"/>
  <c r="EX190" i="89"/>
  <c r="EX201" i="89"/>
  <c r="EX209" i="89"/>
  <c r="EX217" i="89"/>
  <c r="EX225" i="89"/>
  <c r="EX38" i="89"/>
  <c r="EX40" i="89"/>
  <c r="EX48" i="89"/>
  <c r="EX56" i="89"/>
  <c r="EX64" i="89"/>
  <c r="EX72" i="89"/>
  <c r="EX80" i="89"/>
  <c r="EX90" i="89"/>
  <c r="EX98" i="89"/>
  <c r="EX106" i="89"/>
  <c r="EX112" i="89"/>
  <c r="EX119" i="89"/>
  <c r="EX127" i="89"/>
  <c r="EX135" i="89"/>
  <c r="EX144" i="89"/>
  <c r="EX148" i="89"/>
  <c r="EX156" i="89"/>
  <c r="EX164" i="89"/>
  <c r="EX175" i="89"/>
  <c r="EX183" i="89"/>
  <c r="EX191" i="89"/>
  <c r="EX202" i="89"/>
  <c r="EX210" i="89"/>
  <c r="EX218" i="89"/>
  <c r="EX33" i="90"/>
  <c r="EX148" i="90"/>
  <c r="EX49" i="90"/>
  <c r="EX162" i="90"/>
  <c r="EX52" i="90"/>
  <c r="EX193" i="90"/>
  <c r="EX64" i="90"/>
  <c r="BM45" i="90"/>
  <c r="AG45" i="90" s="1"/>
  <c r="AW45" i="90" s="1"/>
  <c r="BM101" i="90"/>
  <c r="AG101" i="90" s="1"/>
  <c r="AW101" i="90" s="1"/>
  <c r="EX67" i="90"/>
  <c r="BM95" i="90"/>
  <c r="AG95" i="90" s="1"/>
  <c r="AW95" i="90" s="1"/>
  <c r="BM127" i="90"/>
  <c r="AG127" i="90" s="1"/>
  <c r="AW127" i="90" s="1"/>
  <c r="BM151" i="90"/>
  <c r="AG151" i="90" s="1"/>
  <c r="AW151" i="90" s="1"/>
  <c r="EQ214" i="90"/>
  <c r="BM53" i="90"/>
  <c r="AG53" i="90" s="1"/>
  <c r="AW53" i="90" s="1"/>
  <c r="BM66" i="90"/>
  <c r="AG66" i="90" s="1"/>
  <c r="AW66" i="90" s="1"/>
  <c r="BM74" i="90"/>
  <c r="AG74" i="90" s="1"/>
  <c r="AW74" i="90" s="1"/>
  <c r="BM82" i="90"/>
  <c r="AG82" i="90" s="1"/>
  <c r="AW82" i="90" s="1"/>
  <c r="BM121" i="90"/>
  <c r="AG121" i="90" s="1"/>
  <c r="AW121" i="90" s="1"/>
  <c r="BM169" i="90"/>
  <c r="AG169" i="90" s="1"/>
  <c r="AW169" i="90" s="1"/>
  <c r="BM37" i="90"/>
  <c r="AG37" i="90" s="1"/>
  <c r="AW37" i="90" s="1"/>
  <c r="BM110" i="90"/>
  <c r="AG110" i="90" s="1"/>
  <c r="AW110" i="90" s="1"/>
  <c r="BM193" i="90"/>
  <c r="AG193" i="90" s="1"/>
  <c r="AW193" i="90" s="1"/>
  <c r="BM54" i="90"/>
  <c r="AG54" i="90" s="1"/>
  <c r="AW54" i="90" s="1"/>
  <c r="BM38" i="90"/>
  <c r="AG38" i="90" s="1"/>
  <c r="AW38" i="90" s="1"/>
  <c r="EX204" i="90"/>
  <c r="EX173" i="90"/>
  <c r="EX160" i="90"/>
  <c r="EX135" i="90"/>
  <c r="EX113" i="90"/>
  <c r="EX114" i="90"/>
  <c r="EX87" i="90"/>
  <c r="EX74" i="90"/>
  <c r="EX66" i="90"/>
  <c r="EX61" i="90"/>
  <c r="EX51" i="90"/>
  <c r="EX43" i="90"/>
  <c r="EX32" i="90"/>
  <c r="EX59" i="90"/>
  <c r="EX199" i="90"/>
  <c r="EX170" i="90"/>
  <c r="EX151" i="90"/>
  <c r="EX133" i="90"/>
  <c r="EX115" i="90"/>
  <c r="EX117" i="90"/>
  <c r="EX84" i="90"/>
  <c r="EX73" i="90"/>
  <c r="EX65" i="90"/>
  <c r="EX58" i="90"/>
  <c r="EX50" i="90"/>
  <c r="EX42" i="90"/>
  <c r="EX31" i="90"/>
  <c r="EX34" i="90"/>
  <c r="EX221" i="90"/>
  <c r="EX187" i="90"/>
  <c r="EX163" i="90"/>
  <c r="EX142" i="90"/>
  <c r="EX127" i="90"/>
  <c r="EX109" i="90"/>
  <c r="EX95" i="90"/>
  <c r="EX78" i="90"/>
  <c r="EX70" i="90"/>
  <c r="EX62" i="90"/>
  <c r="EX55" i="90"/>
  <c r="EX47" i="90"/>
  <c r="EX39" i="90"/>
  <c r="EX28" i="90"/>
  <c r="EX212" i="90"/>
  <c r="EX185" i="90"/>
  <c r="EX155" i="90"/>
  <c r="EX140" i="90"/>
  <c r="EX125" i="90"/>
  <c r="EX106" i="90"/>
  <c r="EX92" i="90"/>
  <c r="EX76" i="90"/>
  <c r="EX68" i="90"/>
  <c r="EX85" i="90"/>
  <c r="EX53" i="90"/>
  <c r="EX45" i="90"/>
  <c r="EX37" i="90"/>
  <c r="EX36" i="90"/>
  <c r="BM63" i="90"/>
  <c r="AG63" i="90" s="1"/>
  <c r="AW63" i="90" s="1"/>
  <c r="BM39" i="90"/>
  <c r="AG39" i="90" s="1"/>
  <c r="AW39" i="90" s="1"/>
  <c r="BM47" i="90"/>
  <c r="AG47" i="90" s="1"/>
  <c r="AW47" i="90" s="1"/>
  <c r="BM55" i="90"/>
  <c r="AG55" i="90" s="1"/>
  <c r="AW55" i="90" s="1"/>
  <c r="BM84" i="90"/>
  <c r="AG84" i="90" s="1"/>
  <c r="AW84" i="90" s="1"/>
  <c r="BM91" i="90"/>
  <c r="AG91" i="90" s="1"/>
  <c r="AW91" i="90" s="1"/>
  <c r="BM156" i="90"/>
  <c r="AG156" i="90" s="1"/>
  <c r="AW156" i="90" s="1"/>
  <c r="BM162" i="90"/>
  <c r="AG162" i="90" s="1"/>
  <c r="AW162" i="90" s="1"/>
  <c r="BM188" i="90"/>
  <c r="AG188" i="90" s="1"/>
  <c r="AW188" i="90" s="1"/>
  <c r="BM202" i="90"/>
  <c r="AG202" i="90" s="1"/>
  <c r="AW202" i="90" s="1"/>
  <c r="BM211" i="90"/>
  <c r="AG211" i="90" s="1"/>
  <c r="AW211" i="90" s="1"/>
  <c r="EQ28" i="90"/>
  <c r="EQ42" i="90"/>
  <c r="EQ58" i="90"/>
  <c r="EQ78" i="90"/>
  <c r="EQ93" i="90"/>
  <c r="EQ105" i="90"/>
  <c r="EQ126" i="90"/>
  <c r="EQ140" i="90"/>
  <c r="EQ158" i="90"/>
  <c r="EQ172" i="90"/>
  <c r="EQ188" i="90"/>
  <c r="EQ208" i="90"/>
  <c r="EQ221" i="90"/>
  <c r="EG61" i="90"/>
  <c r="EG51" i="90"/>
  <c r="EG66" i="90"/>
  <c r="EG82" i="90"/>
  <c r="EG100" i="90"/>
  <c r="EG119" i="90"/>
  <c r="EG133" i="90"/>
  <c r="EG158" i="90"/>
  <c r="EG174" i="90"/>
  <c r="EG181" i="90"/>
  <c r="EG192" i="90"/>
  <c r="EG210" i="90"/>
  <c r="EX38" i="90"/>
  <c r="EX54" i="90"/>
  <c r="EX69" i="90"/>
  <c r="EX93" i="90"/>
  <c r="EX123" i="90"/>
  <c r="EX161" i="90"/>
  <c r="EX216" i="90"/>
  <c r="BM155" i="90"/>
  <c r="AG155" i="90" s="1"/>
  <c r="AW155" i="90" s="1"/>
  <c r="BM104" i="90"/>
  <c r="AG104" i="90" s="1"/>
  <c r="AW104" i="90" s="1"/>
  <c r="BM123" i="90"/>
  <c r="AG123" i="90" s="1"/>
  <c r="AW123" i="90" s="1"/>
  <c r="BM133" i="90"/>
  <c r="AG133" i="90" s="1"/>
  <c r="AW133" i="90" s="1"/>
  <c r="BM149" i="90"/>
  <c r="AG149" i="90" s="1"/>
  <c r="AW149" i="90" s="1"/>
  <c r="BM157" i="90"/>
  <c r="AG157" i="90" s="1"/>
  <c r="AW157" i="90" s="1"/>
  <c r="BM197" i="90"/>
  <c r="AG197" i="90" s="1"/>
  <c r="AW197" i="90" s="1"/>
  <c r="BM203" i="90"/>
  <c r="AG203" i="90" s="1"/>
  <c r="AW203" i="90" s="1"/>
  <c r="EQ29" i="90"/>
  <c r="EQ43" i="90"/>
  <c r="EQ62" i="90"/>
  <c r="EQ79" i="90"/>
  <c r="EQ94" i="90"/>
  <c r="EQ106" i="90"/>
  <c r="EQ127" i="90"/>
  <c r="EQ141" i="90"/>
  <c r="EQ159" i="90"/>
  <c r="EQ173" i="90"/>
  <c r="EQ190" i="90"/>
  <c r="EQ207" i="90"/>
  <c r="EQ223" i="90"/>
  <c r="EG59" i="90"/>
  <c r="EG52" i="90"/>
  <c r="EG67" i="90"/>
  <c r="EG83" i="90"/>
  <c r="EG101" i="90"/>
  <c r="EG113" i="90"/>
  <c r="EG160" i="90"/>
  <c r="EG144" i="90"/>
  <c r="EG175" i="90"/>
  <c r="EG185" i="90"/>
  <c r="EG193" i="90"/>
  <c r="EG214" i="90"/>
  <c r="EX40" i="90"/>
  <c r="EX56" i="90"/>
  <c r="EX71" i="90"/>
  <c r="EX100" i="90"/>
  <c r="EX131" i="90"/>
  <c r="EX165" i="90"/>
  <c r="EX224" i="90"/>
  <c r="BM132" i="90"/>
  <c r="AG132" i="90" s="1"/>
  <c r="AW132" i="90" s="1"/>
  <c r="BM134" i="90"/>
  <c r="AG134" i="90" s="1"/>
  <c r="AW134" i="90" s="1"/>
  <c r="BM165" i="90"/>
  <c r="AG165" i="90" s="1"/>
  <c r="AW165" i="90" s="1"/>
  <c r="BM173" i="90"/>
  <c r="AG173" i="90" s="1"/>
  <c r="AW173" i="90" s="1"/>
  <c r="BM177" i="90"/>
  <c r="AG177" i="90" s="1"/>
  <c r="AW177" i="90" s="1"/>
  <c r="EG184" i="90"/>
  <c r="EG200" i="90"/>
  <c r="EG217" i="90"/>
  <c r="EX41" i="90"/>
  <c r="EX57" i="90"/>
  <c r="EX72" i="90"/>
  <c r="EX101" i="90"/>
  <c r="EX143" i="90"/>
  <c r="EX169" i="90"/>
  <c r="BM70" i="90"/>
  <c r="AG70" i="90" s="1"/>
  <c r="AW70" i="90" s="1"/>
  <c r="BM78" i="90"/>
  <c r="AG78" i="90" s="1"/>
  <c r="AW78" i="90" s="1"/>
  <c r="BM97" i="90"/>
  <c r="AG97" i="90" s="1"/>
  <c r="AW97" i="90" s="1"/>
  <c r="BM102" i="90"/>
  <c r="AG102" i="90" s="1"/>
  <c r="AW102" i="90" s="1"/>
  <c r="BM62" i="90"/>
  <c r="AG62" i="90" s="1"/>
  <c r="AW62" i="90" s="1"/>
  <c r="BM42" i="90"/>
  <c r="AG42" i="90" s="1"/>
  <c r="AW42" i="90" s="1"/>
  <c r="BM50" i="90"/>
  <c r="AG50" i="90" s="1"/>
  <c r="AW50" i="90" s="1"/>
  <c r="BM58" i="90"/>
  <c r="AG58" i="90" s="1"/>
  <c r="AW58" i="90" s="1"/>
  <c r="BM71" i="90"/>
  <c r="AG71" i="90" s="1"/>
  <c r="AW71" i="90" s="1"/>
  <c r="BM79" i="90"/>
  <c r="AG79" i="90" s="1"/>
  <c r="AW79" i="90" s="1"/>
  <c r="BM86" i="90"/>
  <c r="AG86" i="90" s="1"/>
  <c r="AW86" i="90" s="1"/>
  <c r="BM106" i="90"/>
  <c r="AG106" i="90" s="1"/>
  <c r="AW106" i="90" s="1"/>
  <c r="BM135" i="90"/>
  <c r="AG135" i="90" s="1"/>
  <c r="AW135" i="90" s="1"/>
  <c r="BM159" i="90"/>
  <c r="AG159" i="90" s="1"/>
  <c r="AW159" i="90" s="1"/>
  <c r="BM166" i="90"/>
  <c r="AG166" i="90" s="1"/>
  <c r="AW166" i="90" s="1"/>
  <c r="BM174" i="90"/>
  <c r="AG174" i="90" s="1"/>
  <c r="AW174" i="90" s="1"/>
  <c r="BM178" i="90"/>
  <c r="AG178" i="90" s="1"/>
  <c r="AW178" i="90" s="1"/>
  <c r="BM190" i="90"/>
  <c r="AG190" i="90" s="1"/>
  <c r="AW190" i="90" s="1"/>
  <c r="BM199" i="90"/>
  <c r="AG199" i="90" s="1"/>
  <c r="AW199" i="90" s="1"/>
  <c r="BM210" i="90"/>
  <c r="AG210" i="90" s="1"/>
  <c r="AW210" i="90" s="1"/>
  <c r="EQ59" i="90"/>
  <c r="EQ48" i="90"/>
  <c r="EQ68" i="90"/>
  <c r="EQ84" i="90"/>
  <c r="EQ99" i="90"/>
  <c r="EQ111" i="90"/>
  <c r="EQ132" i="90"/>
  <c r="EQ147" i="90"/>
  <c r="EQ182" i="90"/>
  <c r="EQ176" i="90"/>
  <c r="EQ194" i="90"/>
  <c r="EQ212" i="90"/>
  <c r="EG36" i="90"/>
  <c r="EG41" i="90"/>
  <c r="EG57" i="90"/>
  <c r="EG72" i="90"/>
  <c r="EG91" i="90"/>
  <c r="EG103" i="90"/>
  <c r="EG123" i="90"/>
  <c r="EG138" i="90"/>
  <c r="EG149" i="90"/>
  <c r="EG166" i="90"/>
  <c r="EG197" i="90"/>
  <c r="EG202" i="90"/>
  <c r="EG224" i="90"/>
  <c r="EX35" i="90"/>
  <c r="EX44" i="90"/>
  <c r="EX60" i="90"/>
  <c r="EX75" i="90"/>
  <c r="EX105" i="90"/>
  <c r="EX139" i="90"/>
  <c r="EX181" i="90"/>
  <c r="BM107" i="90"/>
  <c r="AG107" i="90" s="1"/>
  <c r="AW107" i="90" s="1"/>
  <c r="BM115" i="90"/>
  <c r="AG115" i="90" s="1"/>
  <c r="AW115" i="90" s="1"/>
  <c r="BM136" i="90"/>
  <c r="AG136" i="90" s="1"/>
  <c r="AW136" i="90" s="1"/>
  <c r="BM160" i="90"/>
  <c r="AG160" i="90" s="1"/>
  <c r="AW160" i="90" s="1"/>
  <c r="BM200" i="90"/>
  <c r="AG200" i="90" s="1"/>
  <c r="AW200" i="90" s="1"/>
  <c r="BM209" i="90"/>
  <c r="AG209" i="90" s="1"/>
  <c r="AW209" i="90" s="1"/>
  <c r="EQ60" i="90"/>
  <c r="EQ50" i="90"/>
  <c r="EQ70" i="90"/>
  <c r="EQ85" i="90"/>
  <c r="EQ101" i="90"/>
  <c r="EQ122" i="90"/>
  <c r="EQ133" i="90"/>
  <c r="EQ149" i="90"/>
  <c r="EQ164" i="90"/>
  <c r="EQ178" i="90"/>
  <c r="EQ198" i="90"/>
  <c r="EG35" i="90"/>
  <c r="EG43" i="90"/>
  <c r="EG60" i="90"/>
  <c r="EG74" i="90"/>
  <c r="EG93" i="90"/>
  <c r="EG105" i="90"/>
  <c r="EG124" i="90"/>
  <c r="EG151" i="90"/>
  <c r="EG163" i="90"/>
  <c r="EG168" i="90"/>
  <c r="EG196" i="90"/>
  <c r="EG211" i="90"/>
  <c r="EX27" i="90"/>
  <c r="EX46" i="90"/>
  <c r="EX86" i="90"/>
  <c r="EX77" i="90"/>
  <c r="EX107" i="90"/>
  <c r="EX141" i="90"/>
  <c r="EX183" i="90"/>
  <c r="BM46" i="90"/>
  <c r="AG46" i="90" s="1"/>
  <c r="AW46" i="90" s="1"/>
  <c r="BM118" i="90"/>
  <c r="AG118" i="90" s="1"/>
  <c r="AW118" i="90" s="1"/>
  <c r="BM113" i="90"/>
  <c r="AG113" i="90" s="1"/>
  <c r="AW113" i="90" s="1"/>
  <c r="BM108" i="90"/>
  <c r="AG108" i="90" s="1"/>
  <c r="AW108" i="90" s="1"/>
  <c r="BM114" i="90"/>
  <c r="AG114" i="90" s="1"/>
  <c r="AW114" i="90" s="1"/>
  <c r="BM128" i="90"/>
  <c r="AG128" i="90" s="1"/>
  <c r="AW128" i="90" s="1"/>
  <c r="BM137" i="90"/>
  <c r="AG137" i="90" s="1"/>
  <c r="AW137" i="90" s="1"/>
  <c r="BM145" i="90"/>
  <c r="AG145" i="90" s="1"/>
  <c r="AW145" i="90" s="1"/>
  <c r="BM161" i="90"/>
  <c r="AG161" i="90" s="1"/>
  <c r="AW161" i="90" s="1"/>
  <c r="BM180" i="90"/>
  <c r="AG180" i="90" s="1"/>
  <c r="AW180" i="90" s="1"/>
  <c r="BM196" i="90"/>
  <c r="AG196" i="90" s="1"/>
  <c r="AW196" i="90" s="1"/>
  <c r="BM201" i="90"/>
  <c r="AG201" i="90" s="1"/>
  <c r="AW201" i="90" s="1"/>
  <c r="BM205" i="90"/>
  <c r="AG205" i="90" s="1"/>
  <c r="AW205" i="90" s="1"/>
  <c r="DQ220" i="90"/>
  <c r="EX29" i="90"/>
  <c r="EX48" i="90"/>
  <c r="EX63" i="90"/>
  <c r="EX82" i="90"/>
  <c r="EX121" i="90"/>
  <c r="EX147" i="90"/>
  <c r="EX198" i="90"/>
  <c r="EG223" i="90"/>
  <c r="EG216" i="90"/>
  <c r="EG205" i="90"/>
  <c r="EG195" i="90"/>
  <c r="EG188" i="90"/>
  <c r="EG183" i="90"/>
  <c r="EG171" i="90"/>
  <c r="EG176" i="90"/>
  <c r="EG155" i="90"/>
  <c r="EG146" i="90"/>
  <c r="EG141" i="90"/>
  <c r="EG135" i="90"/>
  <c r="EG127" i="90"/>
  <c r="EG120" i="90"/>
  <c r="EG108" i="90"/>
  <c r="EG122" i="90"/>
  <c r="EG96" i="90"/>
  <c r="EG88" i="90"/>
  <c r="EG77" i="90"/>
  <c r="EG69" i="90"/>
  <c r="EG84" i="90"/>
  <c r="EG54" i="90"/>
  <c r="EG46" i="90"/>
  <c r="EG38" i="90"/>
  <c r="EG29" i="90"/>
  <c r="EG222" i="90"/>
  <c r="EG215" i="90"/>
  <c r="EG213" i="90"/>
  <c r="EG194" i="90"/>
  <c r="EG187" i="90"/>
  <c r="EG182" i="90"/>
  <c r="EG170" i="90"/>
  <c r="EG180" i="90"/>
  <c r="EG153" i="90"/>
  <c r="EG145" i="90"/>
  <c r="EG140" i="90"/>
  <c r="EG134" i="90"/>
  <c r="EG126" i="90"/>
  <c r="EG118" i="90"/>
  <c r="EG107" i="90"/>
  <c r="EG114" i="90"/>
  <c r="EG95" i="90"/>
  <c r="EG87" i="90"/>
  <c r="EG76" i="90"/>
  <c r="EG68" i="90"/>
  <c r="EG86" i="90"/>
  <c r="EG53" i="90"/>
  <c r="EG45" i="90"/>
  <c r="EG37" i="90"/>
  <c r="EG28" i="90"/>
  <c r="EG219" i="90"/>
  <c r="EG209" i="90"/>
  <c r="EG203" i="90"/>
  <c r="EG191" i="90"/>
  <c r="EG190" i="90"/>
  <c r="EG179" i="90"/>
  <c r="EG167" i="90"/>
  <c r="EG162" i="90"/>
  <c r="EG150" i="90"/>
  <c r="EG143" i="90"/>
  <c r="EG139" i="90"/>
  <c r="EG131" i="90"/>
  <c r="EG132" i="90"/>
  <c r="EG117" i="90"/>
  <c r="EG104" i="90"/>
  <c r="EG99" i="90"/>
  <c r="EG92" i="90"/>
  <c r="EG81" i="90"/>
  <c r="EG73" i="90"/>
  <c r="EG65" i="90"/>
  <c r="EG58" i="90"/>
  <c r="EG50" i="90"/>
  <c r="EG42" i="90"/>
  <c r="EG33" i="90"/>
  <c r="EG34" i="90"/>
  <c r="EG226" i="90"/>
  <c r="EG218" i="90"/>
  <c r="EG207" i="90"/>
  <c r="EG201" i="90"/>
  <c r="EG198" i="90"/>
  <c r="EG204" i="90"/>
  <c r="EG173" i="90"/>
  <c r="EG165" i="90"/>
  <c r="EG159" i="90"/>
  <c r="EG148" i="90"/>
  <c r="EG161" i="90"/>
  <c r="EG137" i="90"/>
  <c r="EG129" i="90"/>
  <c r="EG121" i="90"/>
  <c r="EG110" i="90"/>
  <c r="EG116" i="90"/>
  <c r="EG102" i="90"/>
  <c r="EG90" i="90"/>
  <c r="EG79" i="90"/>
  <c r="EG71" i="90"/>
  <c r="EG63" i="90"/>
  <c r="EG56" i="90"/>
  <c r="EG48" i="90"/>
  <c r="EG40" i="90"/>
  <c r="EG31" i="90"/>
  <c r="EQ225" i="90"/>
  <c r="EQ217" i="90"/>
  <c r="EQ206" i="90"/>
  <c r="EQ204" i="90"/>
  <c r="EQ195" i="90"/>
  <c r="EQ180" i="90"/>
  <c r="EQ179" i="90"/>
  <c r="EQ167" i="90"/>
  <c r="EQ161" i="90"/>
  <c r="EQ153" i="90"/>
  <c r="EQ144" i="90"/>
  <c r="EQ136" i="90"/>
  <c r="EQ129" i="90"/>
  <c r="EQ119" i="90"/>
  <c r="EQ108" i="90"/>
  <c r="EQ113" i="90"/>
  <c r="EQ96" i="90"/>
  <c r="EQ88" i="90"/>
  <c r="EQ81" i="90"/>
  <c r="EQ73" i="90"/>
  <c r="EQ65" i="90"/>
  <c r="EQ53" i="90"/>
  <c r="EQ45" i="90"/>
  <c r="EQ37" i="90"/>
  <c r="EQ31" i="90"/>
  <c r="EQ224" i="90"/>
  <c r="EQ216" i="90"/>
  <c r="EQ205" i="90"/>
  <c r="EQ201" i="90"/>
  <c r="EQ196" i="90"/>
  <c r="EQ186" i="90"/>
  <c r="EQ174" i="90"/>
  <c r="EQ166" i="90"/>
  <c r="EQ160" i="90"/>
  <c r="EQ152" i="90"/>
  <c r="EQ143" i="90"/>
  <c r="EQ135" i="90"/>
  <c r="EQ128" i="90"/>
  <c r="EQ114" i="90"/>
  <c r="EQ107" i="90"/>
  <c r="EQ120" i="90"/>
  <c r="EQ95" i="90"/>
  <c r="EQ87" i="90"/>
  <c r="EQ80" i="90"/>
  <c r="EQ72" i="90"/>
  <c r="EQ64" i="90"/>
  <c r="EQ52" i="90"/>
  <c r="EQ44" i="90"/>
  <c r="EQ36" i="90"/>
  <c r="EQ30" i="90"/>
  <c r="EQ220" i="90"/>
  <c r="EQ213" i="90"/>
  <c r="EQ203" i="90"/>
  <c r="EQ197" i="90"/>
  <c r="EQ191" i="90"/>
  <c r="EQ177" i="90"/>
  <c r="EQ171" i="90"/>
  <c r="EQ184" i="90"/>
  <c r="EQ157" i="90"/>
  <c r="EQ148" i="90"/>
  <c r="EQ151" i="90"/>
  <c r="EQ142" i="90"/>
  <c r="EQ125" i="90"/>
  <c r="EQ115" i="90"/>
  <c r="EQ104" i="90"/>
  <c r="EQ100" i="90"/>
  <c r="EQ92" i="90"/>
  <c r="EQ102" i="90"/>
  <c r="EQ77" i="90"/>
  <c r="EQ69" i="90"/>
  <c r="EQ57" i="90"/>
  <c r="EQ49" i="90"/>
  <c r="EQ41" i="90"/>
  <c r="EQ63" i="90"/>
  <c r="EQ27" i="90"/>
  <c r="EQ227" i="90"/>
  <c r="EQ218" i="90"/>
  <c r="EQ211" i="90"/>
  <c r="EQ209" i="90"/>
  <c r="EQ193" i="90"/>
  <c r="EQ189" i="90"/>
  <c r="EQ175" i="90"/>
  <c r="EQ169" i="90"/>
  <c r="EQ163" i="90"/>
  <c r="EQ155" i="90"/>
  <c r="EQ146" i="90"/>
  <c r="EQ138" i="90"/>
  <c r="EQ131" i="90"/>
  <c r="EQ117" i="90"/>
  <c r="EQ110" i="90"/>
  <c r="EQ124" i="90"/>
  <c r="EQ98" i="90"/>
  <c r="EQ90" i="90"/>
  <c r="EQ83" i="90"/>
  <c r="EQ75" i="90"/>
  <c r="EQ67" i="90"/>
  <c r="EQ55" i="90"/>
  <c r="EQ47" i="90"/>
  <c r="EQ39" i="90"/>
  <c r="EQ33" i="90"/>
  <c r="EQ35" i="90"/>
  <c r="ED70" i="90"/>
  <c r="ED78" i="90"/>
  <c r="ED86" i="90"/>
  <c r="ED94" i="90"/>
  <c r="ED114" i="90"/>
  <c r="ED107" i="90"/>
  <c r="ED117" i="90"/>
  <c r="ED126" i="90"/>
  <c r="ED147" i="90"/>
  <c r="ED133" i="90"/>
  <c r="ED151" i="90"/>
  <c r="ED157" i="90"/>
  <c r="ED176" i="90"/>
  <c r="ED170" i="90"/>
  <c r="ED181" i="90"/>
  <c r="ED190" i="90"/>
  <c r="ED198" i="90"/>
  <c r="ED206" i="90"/>
  <c r="ED213" i="90"/>
  <c r="ED218" i="90"/>
  <c r="ED72" i="90"/>
  <c r="ED80" i="90"/>
  <c r="ED88" i="90"/>
  <c r="ED96" i="90"/>
  <c r="ED123" i="90"/>
  <c r="ED109" i="90"/>
  <c r="ED119" i="90"/>
  <c r="ED128" i="90"/>
  <c r="ED141" i="90"/>
  <c r="ED135" i="90"/>
  <c r="ED156" i="90"/>
  <c r="ED150" i="90"/>
  <c r="ED164" i="90"/>
  <c r="ED172" i="90"/>
  <c r="ED183" i="90"/>
  <c r="ED192" i="90"/>
  <c r="ED205" i="90"/>
  <c r="ED208" i="90"/>
  <c r="ED215" i="90"/>
  <c r="ED224" i="90"/>
  <c r="ED75" i="90"/>
  <c r="ED83" i="90"/>
  <c r="ED91" i="90"/>
  <c r="ED99" i="90"/>
  <c r="ED104" i="90"/>
  <c r="ED112" i="90"/>
  <c r="ED122" i="90"/>
  <c r="ED131" i="90"/>
  <c r="ED143" i="90"/>
  <c r="ED138" i="90"/>
  <c r="ED152" i="90"/>
  <c r="ED163" i="90"/>
  <c r="ED167" i="90"/>
  <c r="ED177" i="90"/>
  <c r="ED187" i="90"/>
  <c r="ED195" i="90"/>
  <c r="ED202" i="90"/>
  <c r="ED214" i="90"/>
  <c r="ED220" i="90"/>
  <c r="ED227" i="90"/>
  <c r="EX222" i="90"/>
  <c r="ED68" i="90"/>
  <c r="ED76" i="90"/>
  <c r="ED84" i="90"/>
  <c r="ED92" i="90"/>
  <c r="ED100" i="90"/>
  <c r="ED105" i="90"/>
  <c r="ED115" i="90"/>
  <c r="ED124" i="90"/>
  <c r="ED142" i="90"/>
  <c r="ED146" i="90"/>
  <c r="ED139" i="90"/>
  <c r="ED153" i="90"/>
  <c r="ED174" i="90"/>
  <c r="ED168" i="90"/>
  <c r="ED185" i="90"/>
  <c r="ED188" i="90"/>
  <c r="ED196" i="90"/>
  <c r="ED203" i="90"/>
  <c r="ED211" i="90"/>
  <c r="BM34" i="90"/>
  <c r="AG34" i="90" s="1"/>
  <c r="AW34" i="90" s="1"/>
  <c r="BM100" i="90"/>
  <c r="AG100" i="90" s="1"/>
  <c r="AW100" i="90" s="1"/>
  <c r="BM103" i="90"/>
  <c r="AG103" i="90" s="1"/>
  <c r="AW103" i="90" s="1"/>
  <c r="BM111" i="90"/>
  <c r="AG111" i="90" s="1"/>
  <c r="AW111" i="90" s="1"/>
  <c r="BM131" i="90"/>
  <c r="AG131" i="90" s="1"/>
  <c r="AW131" i="90" s="1"/>
  <c r="BM148" i="90"/>
  <c r="AG148" i="90" s="1"/>
  <c r="AW148" i="90" s="1"/>
  <c r="EX97" i="90"/>
  <c r="EX94" i="90"/>
  <c r="EX102" i="90"/>
  <c r="EX108" i="90"/>
  <c r="EX122" i="90"/>
  <c r="EX132" i="90"/>
  <c r="EX134" i="90"/>
  <c r="EX152" i="90"/>
  <c r="EX150" i="90"/>
  <c r="EX153" i="90"/>
  <c r="EX177" i="90"/>
  <c r="EX172" i="90"/>
  <c r="EX182" i="90"/>
  <c r="EX189" i="90"/>
  <c r="EX197" i="90"/>
  <c r="EX205" i="90"/>
  <c r="EX214" i="90"/>
  <c r="EX223" i="90"/>
  <c r="BM41" i="90"/>
  <c r="AG41" i="90" s="1"/>
  <c r="AW41" i="90" s="1"/>
  <c r="BM49" i="90"/>
  <c r="AG49" i="90" s="1"/>
  <c r="AW49" i="90" s="1"/>
  <c r="BM57" i="90"/>
  <c r="AG57" i="90" s="1"/>
  <c r="AW57" i="90" s="1"/>
  <c r="BM191" i="90"/>
  <c r="AG191" i="90" s="1"/>
  <c r="AW191" i="90" s="1"/>
  <c r="BM204" i="90"/>
  <c r="AG204" i="90" s="1"/>
  <c r="AW204" i="90" s="1"/>
  <c r="EX79" i="90"/>
  <c r="EX88" i="90"/>
  <c r="EX96" i="90"/>
  <c r="EX120" i="90"/>
  <c r="EX110" i="90"/>
  <c r="EX126" i="90"/>
  <c r="EX128" i="90"/>
  <c r="EX136" i="90"/>
  <c r="EX144" i="90"/>
  <c r="EX154" i="90"/>
  <c r="EX157" i="90"/>
  <c r="EX166" i="90"/>
  <c r="EX176" i="90"/>
  <c r="EX184" i="90"/>
  <c r="EX195" i="90"/>
  <c r="EX200" i="90"/>
  <c r="EX207" i="90"/>
  <c r="EX217" i="90"/>
  <c r="EX225" i="90"/>
  <c r="BM120" i="90"/>
  <c r="AG120" i="90" s="1"/>
  <c r="AW120" i="90" s="1"/>
  <c r="BM126" i="90"/>
  <c r="AG126" i="90" s="1"/>
  <c r="AW126" i="90" s="1"/>
  <c r="BM141" i="90"/>
  <c r="AG141" i="90" s="1"/>
  <c r="AW141" i="90" s="1"/>
  <c r="BM152" i="90"/>
  <c r="AG152" i="90" s="1"/>
  <c r="AW152" i="90" s="1"/>
  <c r="BM215" i="90"/>
  <c r="AG215" i="90" s="1"/>
  <c r="AW215" i="90" s="1"/>
  <c r="EX80" i="90"/>
  <c r="EX89" i="90"/>
  <c r="EX98" i="90"/>
  <c r="EX103" i="90"/>
  <c r="EX111" i="90"/>
  <c r="EX116" i="90"/>
  <c r="EX129" i="90"/>
  <c r="EX137" i="90"/>
  <c r="EX145" i="90"/>
  <c r="EX156" i="90"/>
  <c r="EX159" i="90"/>
  <c r="EX167" i="90"/>
  <c r="EX178" i="90"/>
  <c r="EX190" i="90"/>
  <c r="EX213" i="90"/>
  <c r="EX201" i="90"/>
  <c r="EX208" i="90"/>
  <c r="EX218" i="90"/>
  <c r="EX226" i="90"/>
  <c r="BM179" i="90"/>
  <c r="AG179" i="90" s="1"/>
  <c r="AW179" i="90" s="1"/>
  <c r="BM195" i="90"/>
  <c r="AG195" i="90" s="1"/>
  <c r="AW195" i="90" s="1"/>
  <c r="EX81" i="90"/>
  <c r="EX90" i="90"/>
  <c r="EX99" i="90"/>
  <c r="EX104" i="90"/>
  <c r="EX118" i="90"/>
  <c r="EX119" i="90"/>
  <c r="EX130" i="90"/>
  <c r="EX138" i="90"/>
  <c r="EX146" i="90"/>
  <c r="EX158" i="90"/>
  <c r="EX164" i="90"/>
  <c r="EX168" i="90"/>
  <c r="EX180" i="90"/>
  <c r="EX196" i="90"/>
  <c r="EX191" i="90"/>
  <c r="EX202" i="90"/>
  <c r="EX209" i="90"/>
  <c r="EX219" i="90"/>
  <c r="EX227" i="90"/>
  <c r="BM36" i="90"/>
  <c r="AG36" i="90" s="1"/>
  <c r="AW36" i="90" s="1"/>
  <c r="BM44" i="90"/>
  <c r="AG44" i="90" s="1"/>
  <c r="AW44" i="90" s="1"/>
  <c r="BM52" i="90"/>
  <c r="AG52" i="90" s="1"/>
  <c r="AW52" i="90" s="1"/>
  <c r="BM65" i="90"/>
  <c r="AG65" i="90" s="1"/>
  <c r="AW65" i="90" s="1"/>
  <c r="BM73" i="90"/>
  <c r="AG73" i="90" s="1"/>
  <c r="AW73" i="90" s="1"/>
  <c r="BM81" i="90"/>
  <c r="AG81" i="90" s="1"/>
  <c r="AW81" i="90" s="1"/>
  <c r="BM88" i="90"/>
  <c r="AG88" i="90" s="1"/>
  <c r="AW88" i="90" s="1"/>
  <c r="BM168" i="90"/>
  <c r="AG168" i="90" s="1"/>
  <c r="AW168" i="90" s="1"/>
  <c r="EX186" i="90"/>
  <c r="EX192" i="90"/>
  <c r="EX203" i="90"/>
  <c r="EX210" i="90"/>
  <c r="EX220" i="90"/>
  <c r="BM117" i="90"/>
  <c r="AG117" i="90" s="1"/>
  <c r="AW117" i="90" s="1"/>
  <c r="BM109" i="90"/>
  <c r="AG109" i="90" s="1"/>
  <c r="AW109" i="90" s="1"/>
  <c r="BM154" i="90"/>
  <c r="AG154" i="90" s="1"/>
  <c r="AW154" i="90" s="1"/>
  <c r="BM187" i="90"/>
  <c r="AG187" i="90" s="1"/>
  <c r="AW187" i="90" s="1"/>
  <c r="BM192" i="90"/>
  <c r="AG192" i="90" s="1"/>
  <c r="AW192" i="90" s="1"/>
  <c r="BM33" i="90"/>
  <c r="AG33" i="90" s="1"/>
  <c r="AW33" i="90" s="1"/>
  <c r="BM99" i="90"/>
  <c r="AG99" i="90" s="1"/>
  <c r="AW99" i="90" s="1"/>
  <c r="BM139" i="90"/>
  <c r="AG139" i="90" s="1"/>
  <c r="AW139" i="90" s="1"/>
  <c r="BM147" i="90"/>
  <c r="AG147" i="90" s="1"/>
  <c r="AW147" i="90" s="1"/>
  <c r="BM186" i="90"/>
  <c r="AG186" i="90" s="1"/>
  <c r="AW186" i="90" s="1"/>
  <c r="EX149" i="90"/>
  <c r="EX175" i="90"/>
  <c r="EX174" i="90"/>
  <c r="EX171" i="90"/>
  <c r="EX179" i="90"/>
  <c r="EX188" i="90"/>
  <c r="EX194" i="90"/>
  <c r="EX211" i="90"/>
  <c r="EX215" i="90"/>
  <c r="EF226" i="44"/>
  <c r="EA222" i="44"/>
  <c r="EF162" i="44"/>
  <c r="ET167" i="44"/>
  <c r="EF34" i="44"/>
  <c r="EF98" i="44"/>
  <c r="FB120" i="44"/>
  <c r="ET38" i="44"/>
  <c r="EK196" i="44"/>
  <c r="ET103" i="44"/>
  <c r="EK68" i="44"/>
  <c r="EK132" i="44"/>
  <c r="FB184" i="44"/>
  <c r="FB56" i="44"/>
  <c r="EK163" i="44"/>
  <c r="FB216" i="44"/>
  <c r="FB31" i="44"/>
  <c r="FB96" i="44"/>
  <c r="FB160" i="44"/>
  <c r="FB224" i="44"/>
  <c r="EK42" i="44"/>
  <c r="EK108" i="44"/>
  <c r="EK171" i="44"/>
  <c r="ES222" i="44"/>
  <c r="FB39" i="44"/>
  <c r="FB104" i="44"/>
  <c r="FB168" i="44"/>
  <c r="EK52" i="44"/>
  <c r="EK116" i="44"/>
  <c r="EK179" i="44"/>
  <c r="FB48" i="44"/>
  <c r="FB112" i="44"/>
  <c r="FB176" i="44"/>
  <c r="EK60" i="44"/>
  <c r="EK124" i="44"/>
  <c r="EK187" i="44"/>
  <c r="FB64" i="44"/>
  <c r="FB128" i="44"/>
  <c r="FB192" i="44"/>
  <c r="EK76" i="44"/>
  <c r="EK139" i="44"/>
  <c r="EK204" i="44"/>
  <c r="FB72" i="44"/>
  <c r="FB136" i="44"/>
  <c r="FB200" i="44"/>
  <c r="EK84" i="44"/>
  <c r="EK147" i="44"/>
  <c r="EK212" i="44"/>
  <c r="FB80" i="44"/>
  <c r="FB144" i="44"/>
  <c r="FB208" i="44"/>
  <c r="EK44" i="44"/>
  <c r="EK92" i="44"/>
  <c r="EK155" i="44"/>
  <c r="EK220" i="44"/>
  <c r="EY223" i="44"/>
  <c r="FB88" i="44"/>
  <c r="FB152" i="44"/>
  <c r="EK34" i="44"/>
  <c r="EK100" i="44"/>
  <c r="ET223" i="44"/>
  <c r="EF218" i="44"/>
  <c r="ET47" i="44"/>
  <c r="ET111" i="44"/>
  <c r="ET175" i="44"/>
  <c r="EF42" i="44"/>
  <c r="EF104" i="44"/>
  <c r="EF170" i="44"/>
  <c r="ET55" i="44"/>
  <c r="ET119" i="44"/>
  <c r="ET183" i="44"/>
  <c r="EF49" i="44"/>
  <c r="EF112" i="44"/>
  <c r="EF178" i="44"/>
  <c r="ET63" i="44"/>
  <c r="ET127" i="44"/>
  <c r="ET191" i="44"/>
  <c r="EF57" i="44"/>
  <c r="EF120" i="44"/>
  <c r="EF186" i="44"/>
  <c r="ET220" i="44"/>
  <c r="ET71" i="44"/>
  <c r="ET135" i="44"/>
  <c r="ET199" i="44"/>
  <c r="EF65" i="44"/>
  <c r="EF128" i="44"/>
  <c r="EF194" i="44"/>
  <c r="ET79" i="44"/>
  <c r="ET143" i="44"/>
  <c r="ET207" i="44"/>
  <c r="EF73" i="44"/>
  <c r="EF136" i="44"/>
  <c r="EF202" i="44"/>
  <c r="ET87" i="44"/>
  <c r="ET151" i="44"/>
  <c r="ET215" i="44"/>
  <c r="EF81" i="44"/>
  <c r="EF146" i="44"/>
  <c r="EF210" i="44"/>
  <c r="ET30" i="44"/>
  <c r="ET95" i="44"/>
  <c r="ET159" i="44"/>
  <c r="EF89" i="44"/>
  <c r="EF154" i="44"/>
  <c r="EF227" i="44"/>
  <c r="EK225" i="44"/>
  <c r="ET28" i="44"/>
  <c r="ET36" i="44"/>
  <c r="ET45" i="44"/>
  <c r="ET53" i="44"/>
  <c r="ET61" i="44"/>
  <c r="ET69" i="44"/>
  <c r="ET77" i="44"/>
  <c r="ET85" i="44"/>
  <c r="ET93" i="44"/>
  <c r="ET101" i="44"/>
  <c r="ET109" i="44"/>
  <c r="ET117" i="44"/>
  <c r="ET125" i="44"/>
  <c r="ET133" i="44"/>
  <c r="ET141" i="44"/>
  <c r="ET149" i="44"/>
  <c r="ET157" i="44"/>
  <c r="ET165" i="44"/>
  <c r="ET173" i="44"/>
  <c r="ET181" i="44"/>
  <c r="ET189" i="44"/>
  <c r="ET197" i="44"/>
  <c r="ET205" i="44"/>
  <c r="ET213" i="44"/>
  <c r="ET221" i="44"/>
  <c r="EK32" i="44"/>
  <c r="EK40" i="44"/>
  <c r="EK50" i="44"/>
  <c r="EK58" i="44"/>
  <c r="EK66" i="44"/>
  <c r="EK74" i="44"/>
  <c r="EK82" i="44"/>
  <c r="EK90" i="44"/>
  <c r="EK98" i="44"/>
  <c r="EK106" i="44"/>
  <c r="EK114" i="44"/>
  <c r="EK122" i="44"/>
  <c r="EK130" i="44"/>
  <c r="EK191" i="44"/>
  <c r="EK145" i="44"/>
  <c r="EK153" i="44"/>
  <c r="EK161" i="44"/>
  <c r="EK169" i="44"/>
  <c r="EK177" i="44"/>
  <c r="EK185" i="44"/>
  <c r="EK194" i="44"/>
  <c r="EK202" i="44"/>
  <c r="EK210" i="44"/>
  <c r="EK218" i="44"/>
  <c r="EK226" i="44"/>
  <c r="ET29" i="44"/>
  <c r="ET37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K46" i="44"/>
  <c r="EK33" i="44"/>
  <c r="EK41" i="44"/>
  <c r="EK51" i="44"/>
  <c r="EK59" i="44"/>
  <c r="EK67" i="44"/>
  <c r="EK75" i="44"/>
  <c r="EK83" i="44"/>
  <c r="EK91" i="44"/>
  <c r="EK99" i="44"/>
  <c r="EK107" i="44"/>
  <c r="EK115" i="44"/>
  <c r="EK123" i="44"/>
  <c r="EK131" i="44"/>
  <c r="EK138" i="44"/>
  <c r="EK146" i="44"/>
  <c r="EK154" i="44"/>
  <c r="EK162" i="44"/>
  <c r="EK170" i="44"/>
  <c r="EK178" i="44"/>
  <c r="EK186" i="44"/>
  <c r="EK195" i="44"/>
  <c r="EK203" i="44"/>
  <c r="EK211" i="44"/>
  <c r="EK219" i="44"/>
  <c r="EK227" i="44"/>
  <c r="ET31" i="44"/>
  <c r="ET39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K27" i="44"/>
  <c r="EK35" i="44"/>
  <c r="EK43" i="44"/>
  <c r="EK53" i="44"/>
  <c r="EK61" i="44"/>
  <c r="EK69" i="44"/>
  <c r="EK77" i="44"/>
  <c r="EK85" i="44"/>
  <c r="EK93" i="44"/>
  <c r="EK101" i="44"/>
  <c r="EK109" i="44"/>
  <c r="EK117" i="44"/>
  <c r="EK125" i="44"/>
  <c r="EK133" i="44"/>
  <c r="EK140" i="44"/>
  <c r="EK148" i="44"/>
  <c r="EK156" i="44"/>
  <c r="EK164" i="44"/>
  <c r="EK172" i="44"/>
  <c r="EK180" i="44"/>
  <c r="EK188" i="44"/>
  <c r="EK197" i="44"/>
  <c r="EK205" i="44"/>
  <c r="EK213" i="44"/>
  <c r="EK221" i="44"/>
  <c r="ET32" i="44"/>
  <c r="ET40" i="44"/>
  <c r="ET49" i="44"/>
  <c r="ET57" i="44"/>
  <c r="ET65" i="44"/>
  <c r="ET73" i="44"/>
  <c r="ET81" i="44"/>
  <c r="ET89" i="44"/>
  <c r="ET97" i="44"/>
  <c r="ET105" i="44"/>
  <c r="ET113" i="44"/>
  <c r="ET121" i="44"/>
  <c r="ET129" i="44"/>
  <c r="ET137" i="44"/>
  <c r="ET145" i="44"/>
  <c r="ET153" i="44"/>
  <c r="ET161" i="44"/>
  <c r="ET169" i="44"/>
  <c r="ET177" i="44"/>
  <c r="ET185" i="44"/>
  <c r="ET193" i="44"/>
  <c r="ET201" i="44"/>
  <c r="ET209" i="44"/>
  <c r="ET217" i="44"/>
  <c r="ET225" i="44"/>
  <c r="EK28" i="44"/>
  <c r="EK36" i="44"/>
  <c r="EK45" i="44"/>
  <c r="EK54" i="44"/>
  <c r="EK62" i="44"/>
  <c r="EK70" i="44"/>
  <c r="EK78" i="44"/>
  <c r="EK86" i="44"/>
  <c r="EK94" i="44"/>
  <c r="EK102" i="44"/>
  <c r="EK110" i="44"/>
  <c r="EK118" i="44"/>
  <c r="EK126" i="44"/>
  <c r="EK134" i="44"/>
  <c r="EK141" i="44"/>
  <c r="EK149" i="44"/>
  <c r="EK157" i="44"/>
  <c r="EK165" i="44"/>
  <c r="EK173" i="44"/>
  <c r="EK181" i="44"/>
  <c r="EK189" i="44"/>
  <c r="EK198" i="44"/>
  <c r="EK206" i="44"/>
  <c r="EK214" i="44"/>
  <c r="EK222" i="44"/>
  <c r="ET33" i="44"/>
  <c r="ET41" i="44"/>
  <c r="ET50" i="44"/>
  <c r="ET58" i="44"/>
  <c r="ET66" i="44"/>
  <c r="ET74" i="44"/>
  <c r="ET82" i="44"/>
  <c r="ET90" i="44"/>
  <c r="ET98" i="44"/>
  <c r="ET106" i="44"/>
  <c r="ET114" i="44"/>
  <c r="ET122" i="44"/>
  <c r="ET130" i="44"/>
  <c r="ET138" i="44"/>
  <c r="ET146" i="44"/>
  <c r="ET154" i="44"/>
  <c r="ET162" i="44"/>
  <c r="ET170" i="44"/>
  <c r="ET178" i="44"/>
  <c r="ET186" i="44"/>
  <c r="ET194" i="44"/>
  <c r="ET202" i="44"/>
  <c r="ET210" i="44"/>
  <c r="ET218" i="44"/>
  <c r="ET226" i="44"/>
  <c r="EK29" i="44"/>
  <c r="EK37" i="44"/>
  <c r="EK47" i="44"/>
  <c r="EK55" i="44"/>
  <c r="EK63" i="44"/>
  <c r="EK71" i="44"/>
  <c r="EK79" i="44"/>
  <c r="EK87" i="44"/>
  <c r="EK95" i="44"/>
  <c r="EK103" i="44"/>
  <c r="EK111" i="44"/>
  <c r="EK119" i="44"/>
  <c r="EK127" i="44"/>
  <c r="EK135" i="44"/>
  <c r="EK142" i="44"/>
  <c r="EK150" i="44"/>
  <c r="EK158" i="44"/>
  <c r="EK166" i="44"/>
  <c r="EK174" i="44"/>
  <c r="EK182" i="44"/>
  <c r="EK190" i="44"/>
  <c r="EK199" i="44"/>
  <c r="EK207" i="44"/>
  <c r="EK215" i="44"/>
  <c r="EK223" i="44"/>
  <c r="ET44" i="44"/>
  <c r="ET34" i="44"/>
  <c r="ET42" i="44"/>
  <c r="ET51" i="44"/>
  <c r="ET59" i="44"/>
  <c r="ET67" i="44"/>
  <c r="ET75" i="44"/>
  <c r="ET83" i="44"/>
  <c r="ET91" i="44"/>
  <c r="ET99" i="44"/>
  <c r="ET107" i="44"/>
  <c r="ET115" i="44"/>
  <c r="ET123" i="44"/>
  <c r="ET131" i="44"/>
  <c r="ET139" i="44"/>
  <c r="ET147" i="44"/>
  <c r="ET155" i="44"/>
  <c r="ET163" i="44"/>
  <c r="ET171" i="44"/>
  <c r="ET179" i="44"/>
  <c r="ET187" i="44"/>
  <c r="ET195" i="44"/>
  <c r="ET203" i="44"/>
  <c r="ET211" i="44"/>
  <c r="ET219" i="44"/>
  <c r="ET227" i="44"/>
  <c r="EK30" i="44"/>
  <c r="EK38" i="44"/>
  <c r="EK48" i="44"/>
  <c r="EK56" i="44"/>
  <c r="EK64" i="44"/>
  <c r="EK72" i="44"/>
  <c r="EK80" i="44"/>
  <c r="EK88" i="44"/>
  <c r="EK96" i="44"/>
  <c r="EK104" i="44"/>
  <c r="EK112" i="44"/>
  <c r="EK120" i="44"/>
  <c r="EK128" i="44"/>
  <c r="EK136" i="44"/>
  <c r="EK143" i="44"/>
  <c r="EK151" i="44"/>
  <c r="EK159" i="44"/>
  <c r="EK167" i="44"/>
  <c r="EK175" i="44"/>
  <c r="EK183" i="44"/>
  <c r="EK192" i="44"/>
  <c r="EK200" i="44"/>
  <c r="EK208" i="44"/>
  <c r="EK216" i="44"/>
  <c r="EK224" i="44"/>
  <c r="ET27" i="44"/>
  <c r="ET35" i="44"/>
  <c r="ET43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K31" i="44"/>
  <c r="EK39" i="44"/>
  <c r="EK49" i="44"/>
  <c r="EK57" i="44"/>
  <c r="EK65" i="44"/>
  <c r="EK73" i="44"/>
  <c r="EK81" i="44"/>
  <c r="EK89" i="44"/>
  <c r="EK97" i="44"/>
  <c r="EK105" i="44"/>
  <c r="EK113" i="44"/>
  <c r="EK121" i="44"/>
  <c r="EK129" i="44"/>
  <c r="EK137" i="44"/>
  <c r="EK144" i="44"/>
  <c r="EK152" i="44"/>
  <c r="EK160" i="44"/>
  <c r="EK168" i="44"/>
  <c r="EK176" i="44"/>
  <c r="EK184" i="44"/>
  <c r="EK193" i="44"/>
  <c r="EK201" i="44"/>
  <c r="EK209" i="44"/>
  <c r="EK217" i="44"/>
  <c r="EF28" i="44"/>
  <c r="EF36" i="44"/>
  <c r="EF96" i="44"/>
  <c r="EF51" i="44"/>
  <c r="EF59" i="44"/>
  <c r="EF67" i="44"/>
  <c r="EF75" i="44"/>
  <c r="EF83" i="44"/>
  <c r="EF91" i="44"/>
  <c r="EF100" i="44"/>
  <c r="EF106" i="44"/>
  <c r="EF114" i="44"/>
  <c r="EF122" i="44"/>
  <c r="EF130" i="44"/>
  <c r="EF140" i="44"/>
  <c r="EF148" i="44"/>
  <c r="EF156" i="44"/>
  <c r="EF164" i="44"/>
  <c r="EF172" i="44"/>
  <c r="EF180" i="44"/>
  <c r="EF188" i="44"/>
  <c r="EF196" i="44"/>
  <c r="EF204" i="44"/>
  <c r="EF212" i="44"/>
  <c r="EF220" i="44"/>
  <c r="EF29" i="44"/>
  <c r="EF37" i="44"/>
  <c r="EF44" i="44"/>
  <c r="EF52" i="44"/>
  <c r="EF60" i="44"/>
  <c r="EF68" i="44"/>
  <c r="EF76" i="44"/>
  <c r="EF84" i="44"/>
  <c r="EF92" i="44"/>
  <c r="EF138" i="44"/>
  <c r="EF107" i="44"/>
  <c r="EF115" i="44"/>
  <c r="EF123" i="44"/>
  <c r="EF131" i="44"/>
  <c r="EF141" i="44"/>
  <c r="EF149" i="44"/>
  <c r="EF157" i="44"/>
  <c r="EF165" i="44"/>
  <c r="EF173" i="44"/>
  <c r="EF181" i="44"/>
  <c r="EF189" i="44"/>
  <c r="EF197" i="44"/>
  <c r="EF205" i="44"/>
  <c r="EF213" i="44"/>
  <c r="EF221" i="44"/>
  <c r="EF30" i="44"/>
  <c r="EF38" i="44"/>
  <c r="EF45" i="44"/>
  <c r="EF53" i="44"/>
  <c r="EF61" i="44"/>
  <c r="EF69" i="44"/>
  <c r="EF77" i="44"/>
  <c r="EF85" i="44"/>
  <c r="EF93" i="44"/>
  <c r="EF139" i="44"/>
  <c r="EF108" i="44"/>
  <c r="EF116" i="44"/>
  <c r="EF124" i="44"/>
  <c r="EF132" i="44"/>
  <c r="EF142" i="44"/>
  <c r="EF150" i="44"/>
  <c r="EF158" i="44"/>
  <c r="EF166" i="44"/>
  <c r="EF174" i="44"/>
  <c r="EF182" i="44"/>
  <c r="EF190" i="44"/>
  <c r="EF198" i="44"/>
  <c r="EF206" i="44"/>
  <c r="EF214" i="44"/>
  <c r="EF222" i="44"/>
  <c r="EF31" i="44"/>
  <c r="EF39" i="44"/>
  <c r="EF46" i="44"/>
  <c r="EF54" i="44"/>
  <c r="EF62" i="44"/>
  <c r="EF70" i="44"/>
  <c r="EF78" i="44"/>
  <c r="EF86" i="44"/>
  <c r="EF94" i="44"/>
  <c r="EF101" i="44"/>
  <c r="EF109" i="44"/>
  <c r="EF117" i="44"/>
  <c r="EF125" i="44"/>
  <c r="EF133" i="44"/>
  <c r="EF143" i="44"/>
  <c r="EF151" i="44"/>
  <c r="EF159" i="44"/>
  <c r="EF167" i="44"/>
  <c r="EF175" i="44"/>
  <c r="EF183" i="44"/>
  <c r="EF191" i="44"/>
  <c r="EF199" i="44"/>
  <c r="EF207" i="44"/>
  <c r="EF215" i="44"/>
  <c r="EF223" i="44"/>
  <c r="EF32" i="44"/>
  <c r="EF40" i="44"/>
  <c r="EF47" i="44"/>
  <c r="EF55" i="44"/>
  <c r="EF63" i="44"/>
  <c r="EF71" i="44"/>
  <c r="EF79" i="44"/>
  <c r="EF87" i="44"/>
  <c r="EF95" i="44"/>
  <c r="EF102" i="44"/>
  <c r="EF110" i="44"/>
  <c r="EF118" i="44"/>
  <c r="EF126" i="44"/>
  <c r="EF134" i="44"/>
  <c r="EF144" i="44"/>
  <c r="EF152" i="44"/>
  <c r="EF160" i="44"/>
  <c r="EF168" i="44"/>
  <c r="EF176" i="44"/>
  <c r="EF184" i="44"/>
  <c r="EF192" i="44"/>
  <c r="EF200" i="44"/>
  <c r="EF208" i="44"/>
  <c r="EF216" i="44"/>
  <c r="EF224" i="44"/>
  <c r="EF33" i="44"/>
  <c r="EF41" i="44"/>
  <c r="EF48" i="44"/>
  <c r="EF56" i="44"/>
  <c r="EF64" i="44"/>
  <c r="EF72" i="44"/>
  <c r="EF80" i="44"/>
  <c r="EF88" i="44"/>
  <c r="EF97" i="44"/>
  <c r="EF103" i="44"/>
  <c r="EF111" i="44"/>
  <c r="EF119" i="44"/>
  <c r="EF127" i="44"/>
  <c r="EF135" i="44"/>
  <c r="EF145" i="44"/>
  <c r="EF153" i="44"/>
  <c r="EF161" i="44"/>
  <c r="EF169" i="44"/>
  <c r="EF177" i="44"/>
  <c r="EF185" i="44"/>
  <c r="EF193" i="44"/>
  <c r="EF201" i="44"/>
  <c r="EF209" i="44"/>
  <c r="EF217" i="44"/>
  <c r="EF225" i="44"/>
  <c r="EF27" i="44"/>
  <c r="EF35" i="44"/>
  <c r="EF43" i="44"/>
  <c r="EF50" i="44"/>
  <c r="EF58" i="44"/>
  <c r="EF66" i="44"/>
  <c r="EF74" i="44"/>
  <c r="EF82" i="44"/>
  <c r="EF90" i="44"/>
  <c r="EF99" i="44"/>
  <c r="EF105" i="44"/>
  <c r="EF113" i="44"/>
  <c r="EF121" i="44"/>
  <c r="EF129" i="44"/>
  <c r="EF137" i="44"/>
  <c r="EF147" i="44"/>
  <c r="EF155" i="44"/>
  <c r="EF163" i="44"/>
  <c r="EF171" i="44"/>
  <c r="EF179" i="44"/>
  <c r="EF187" i="44"/>
  <c r="EF195" i="44"/>
  <c r="EF203" i="44"/>
  <c r="EF211" i="44"/>
  <c r="EF219" i="44"/>
  <c r="DS220" i="44"/>
  <c r="DP187" i="44"/>
  <c r="DS72" i="44"/>
  <c r="DS48" i="44"/>
  <c r="DS93" i="44"/>
  <c r="DS125" i="44"/>
  <c r="DS156" i="44"/>
  <c r="DS188" i="44"/>
  <c r="DS221" i="44"/>
  <c r="DP66" i="44"/>
  <c r="DP136" i="44"/>
  <c r="DP200" i="44"/>
  <c r="DS31" i="44"/>
  <c r="DS62" i="44"/>
  <c r="DS97" i="44"/>
  <c r="DS132" i="44"/>
  <c r="DS163" i="44"/>
  <c r="DS196" i="44"/>
  <c r="DP74" i="44"/>
  <c r="DP193" i="44"/>
  <c r="DP208" i="44"/>
  <c r="DS32" i="44"/>
  <c r="DS70" i="44"/>
  <c r="DS98" i="44"/>
  <c r="DS133" i="44"/>
  <c r="DS164" i="44"/>
  <c r="DS197" i="44"/>
  <c r="DP82" i="44"/>
  <c r="DP147" i="44"/>
  <c r="DP216" i="44"/>
  <c r="DS39" i="44"/>
  <c r="DS76" i="44"/>
  <c r="DS108" i="44"/>
  <c r="DS141" i="44"/>
  <c r="DS171" i="44"/>
  <c r="DS204" i="44"/>
  <c r="DP32" i="44"/>
  <c r="DP90" i="44"/>
  <c r="DP155" i="44"/>
  <c r="DP224" i="44"/>
  <c r="DS40" i="44"/>
  <c r="DS77" i="44"/>
  <c r="DS109" i="44"/>
  <c r="DS142" i="44"/>
  <c r="DS172" i="44"/>
  <c r="DS205" i="44"/>
  <c r="DP40" i="44"/>
  <c r="DP104" i="44"/>
  <c r="DP163" i="44"/>
  <c r="DS71" i="44"/>
  <c r="DS84" i="44"/>
  <c r="DS116" i="44"/>
  <c r="DS148" i="44"/>
  <c r="DS179" i="44"/>
  <c r="DS212" i="44"/>
  <c r="DP47" i="44"/>
  <c r="DP112" i="44"/>
  <c r="DP171" i="44"/>
  <c r="DS53" i="44"/>
  <c r="DS85" i="44"/>
  <c r="DS117" i="44"/>
  <c r="DS145" i="44"/>
  <c r="DS180" i="44"/>
  <c r="DS213" i="44"/>
  <c r="DP50" i="44"/>
  <c r="DP120" i="44"/>
  <c r="DP179" i="44"/>
  <c r="DS64" i="44"/>
  <c r="DS46" i="44"/>
  <c r="DS92" i="44"/>
  <c r="DS124" i="44"/>
  <c r="DS155" i="44"/>
  <c r="DS187" i="44"/>
  <c r="DP58" i="44"/>
  <c r="DP128" i="44"/>
  <c r="DS226" i="44"/>
  <c r="DS56" i="44"/>
  <c r="DS30" i="44"/>
  <c r="DS38" i="44"/>
  <c r="DS63" i="44"/>
  <c r="DS68" i="44"/>
  <c r="DS54" i="44"/>
  <c r="DS75" i="44"/>
  <c r="DS83" i="44"/>
  <c r="DS91" i="44"/>
  <c r="DS102" i="44"/>
  <c r="DS107" i="44"/>
  <c r="DS115" i="44"/>
  <c r="DS123" i="44"/>
  <c r="DS131" i="44"/>
  <c r="DS140" i="44"/>
  <c r="DS144" i="44"/>
  <c r="DS154" i="44"/>
  <c r="DS162" i="44"/>
  <c r="DS170" i="44"/>
  <c r="DS178" i="44"/>
  <c r="DS186" i="44"/>
  <c r="DS195" i="44"/>
  <c r="DS203" i="44"/>
  <c r="DS211" i="44"/>
  <c r="DS219" i="44"/>
  <c r="DS227" i="44"/>
  <c r="DS69" i="44"/>
  <c r="DS33" i="44"/>
  <c r="DS41" i="44"/>
  <c r="DS61" i="44"/>
  <c r="DS57" i="44"/>
  <c r="DS73" i="44"/>
  <c r="DS78" i="44"/>
  <c r="DS86" i="44"/>
  <c r="DS94" i="44"/>
  <c r="DS99" i="44"/>
  <c r="DS110" i="44"/>
  <c r="DS118" i="44"/>
  <c r="DS126" i="44"/>
  <c r="DS134" i="44"/>
  <c r="DS143" i="44"/>
  <c r="DS149" i="44"/>
  <c r="DS157" i="44"/>
  <c r="DS165" i="44"/>
  <c r="DS173" i="44"/>
  <c r="DS181" i="44"/>
  <c r="DS189" i="44"/>
  <c r="DS198" i="44"/>
  <c r="DS206" i="44"/>
  <c r="DS214" i="44"/>
  <c r="DS222" i="44"/>
  <c r="DS50" i="44"/>
  <c r="DS34" i="44"/>
  <c r="DS42" i="44"/>
  <c r="DS28" i="44"/>
  <c r="DS65" i="44"/>
  <c r="DS49" i="44"/>
  <c r="DS79" i="44"/>
  <c r="DS87" i="44"/>
  <c r="DS95" i="44"/>
  <c r="DS100" i="44"/>
  <c r="DS111" i="44"/>
  <c r="DS119" i="44"/>
  <c r="DS127" i="44"/>
  <c r="DS135" i="44"/>
  <c r="DS191" i="44"/>
  <c r="DS150" i="44"/>
  <c r="DS158" i="44"/>
  <c r="DS166" i="44"/>
  <c r="DS174" i="44"/>
  <c r="DS182" i="44"/>
  <c r="DS190" i="44"/>
  <c r="DS199" i="44"/>
  <c r="DS207" i="44"/>
  <c r="DS215" i="44"/>
  <c r="DS223" i="44"/>
  <c r="DS58" i="44"/>
  <c r="DS35" i="44"/>
  <c r="DS43" i="44"/>
  <c r="DS45" i="44"/>
  <c r="DS74" i="44"/>
  <c r="DS51" i="44"/>
  <c r="DS80" i="44"/>
  <c r="DS88" i="44"/>
  <c r="DS96" i="44"/>
  <c r="DS103" i="44"/>
  <c r="DS112" i="44"/>
  <c r="DS120" i="44"/>
  <c r="DS128" i="44"/>
  <c r="DS136" i="44"/>
  <c r="DS138" i="44"/>
  <c r="DS151" i="44"/>
  <c r="DS159" i="44"/>
  <c r="DS167" i="44"/>
  <c r="DS175" i="44"/>
  <c r="DS183" i="44"/>
  <c r="DS192" i="44"/>
  <c r="DS200" i="44"/>
  <c r="DS208" i="44"/>
  <c r="DS216" i="44"/>
  <c r="DS224" i="44"/>
  <c r="DS66" i="44"/>
  <c r="DS36" i="44"/>
  <c r="DS44" i="44"/>
  <c r="DS52" i="44"/>
  <c r="DS27" i="44"/>
  <c r="DS59" i="44"/>
  <c r="DS81" i="44"/>
  <c r="DS89" i="44"/>
  <c r="DS104" i="44"/>
  <c r="DS105" i="44"/>
  <c r="DS113" i="44"/>
  <c r="DS121" i="44"/>
  <c r="DS129" i="44"/>
  <c r="DS137" i="44"/>
  <c r="DS139" i="44"/>
  <c r="DS152" i="44"/>
  <c r="DS160" i="44"/>
  <c r="DS168" i="44"/>
  <c r="DS176" i="44"/>
  <c r="DS184" i="44"/>
  <c r="DS193" i="44"/>
  <c r="DS201" i="44"/>
  <c r="DS209" i="44"/>
  <c r="DS217" i="44"/>
  <c r="DS225" i="44"/>
  <c r="DS29" i="44"/>
  <c r="DS37" i="44"/>
  <c r="DS55" i="44"/>
  <c r="DS60" i="44"/>
  <c r="DS47" i="44"/>
  <c r="DS67" i="44"/>
  <c r="DS82" i="44"/>
  <c r="DS90" i="44"/>
  <c r="DS101" i="44"/>
  <c r="DS106" i="44"/>
  <c r="DS114" i="44"/>
  <c r="DS122" i="44"/>
  <c r="DS130" i="44"/>
  <c r="DS146" i="44"/>
  <c r="DS147" i="44"/>
  <c r="DS153" i="44"/>
  <c r="DS161" i="44"/>
  <c r="DS169" i="44"/>
  <c r="DS177" i="44"/>
  <c r="DS185" i="44"/>
  <c r="DS194" i="44"/>
  <c r="DS202" i="44"/>
  <c r="DS210" i="44"/>
  <c r="DS218" i="44"/>
  <c r="EV223" i="44"/>
  <c r="FB226" i="44"/>
  <c r="EJ220" i="44"/>
  <c r="FB44" i="44"/>
  <c r="FB34" i="44"/>
  <c r="FB42" i="44"/>
  <c r="FB51" i="44"/>
  <c r="FB59" i="44"/>
  <c r="FB67" i="44"/>
  <c r="FB75" i="44"/>
  <c r="FB83" i="44"/>
  <c r="FB91" i="44"/>
  <c r="FB99" i="44"/>
  <c r="FB107" i="44"/>
  <c r="FB115" i="44"/>
  <c r="FB123" i="44"/>
  <c r="FB131" i="44"/>
  <c r="FB139" i="44"/>
  <c r="FB147" i="44"/>
  <c r="FB155" i="44"/>
  <c r="FB163" i="44"/>
  <c r="FB171" i="44"/>
  <c r="FB179" i="44"/>
  <c r="FB187" i="44"/>
  <c r="FB195" i="44"/>
  <c r="FB203" i="44"/>
  <c r="FB211" i="44"/>
  <c r="FB219" i="44"/>
  <c r="FB227" i="44"/>
  <c r="EV28" i="44"/>
  <c r="EV36" i="44"/>
  <c r="EV48" i="44"/>
  <c r="EV56" i="44"/>
  <c r="EV64" i="44"/>
  <c r="EV72" i="44"/>
  <c r="EV80" i="44"/>
  <c r="EV88" i="44"/>
  <c r="EV96" i="44"/>
  <c r="EV104" i="44"/>
  <c r="EV112" i="44"/>
  <c r="EV120" i="44"/>
  <c r="EV128" i="44"/>
  <c r="EV136" i="44"/>
  <c r="EV141" i="44"/>
  <c r="EV149" i="44"/>
  <c r="EV157" i="44"/>
  <c r="EV165" i="44"/>
  <c r="EV173" i="44"/>
  <c r="EV181" i="44"/>
  <c r="EV189" i="44"/>
  <c r="EV200" i="44"/>
  <c r="EV208" i="44"/>
  <c r="EV216" i="44"/>
  <c r="EV224" i="44"/>
  <c r="EV162" i="44"/>
  <c r="FB27" i="44"/>
  <c r="FB35" i="44"/>
  <c r="FB43" i="44"/>
  <c r="FB52" i="44"/>
  <c r="FB60" i="44"/>
  <c r="FB68" i="44"/>
  <c r="FB76" i="44"/>
  <c r="FB84" i="44"/>
  <c r="FB92" i="44"/>
  <c r="FB100" i="44"/>
  <c r="FB108" i="44"/>
  <c r="FB116" i="44"/>
  <c r="FB124" i="44"/>
  <c r="FB132" i="44"/>
  <c r="FB140" i="44"/>
  <c r="FB148" i="44"/>
  <c r="FB156" i="44"/>
  <c r="FB164" i="44"/>
  <c r="FB172" i="44"/>
  <c r="FB180" i="44"/>
  <c r="FB188" i="44"/>
  <c r="FB196" i="44"/>
  <c r="FB204" i="44"/>
  <c r="FB212" i="44"/>
  <c r="FB220" i="44"/>
  <c r="EV29" i="44"/>
  <c r="EV37" i="44"/>
  <c r="EV49" i="44"/>
  <c r="EV57" i="44"/>
  <c r="EV65" i="44"/>
  <c r="EV73" i="44"/>
  <c r="EV81" i="44"/>
  <c r="EV89" i="44"/>
  <c r="EV97" i="44"/>
  <c r="EV105" i="44"/>
  <c r="EV113" i="44"/>
  <c r="EV121" i="44"/>
  <c r="EV129" i="44"/>
  <c r="EV137" i="44"/>
  <c r="EV142" i="44"/>
  <c r="EV150" i="44"/>
  <c r="EV158" i="44"/>
  <c r="EV166" i="44"/>
  <c r="EV174" i="44"/>
  <c r="EV182" i="44"/>
  <c r="EV190" i="44"/>
  <c r="EV201" i="44"/>
  <c r="EV209" i="44"/>
  <c r="EV217" i="44"/>
  <c r="EV225" i="44"/>
  <c r="EV146" i="44"/>
  <c r="FB28" i="44"/>
  <c r="FB36" i="44"/>
  <c r="FB46" i="44"/>
  <c r="FB53" i="44"/>
  <c r="FB61" i="44"/>
  <c r="FB69" i="44"/>
  <c r="FB77" i="44"/>
  <c r="FB85" i="44"/>
  <c r="FB93" i="44"/>
  <c r="FB101" i="44"/>
  <c r="FB109" i="44"/>
  <c r="FB117" i="44"/>
  <c r="FB125" i="44"/>
  <c r="FB133" i="44"/>
  <c r="FB141" i="44"/>
  <c r="FB149" i="44"/>
  <c r="FB157" i="44"/>
  <c r="FB165" i="44"/>
  <c r="FB173" i="44"/>
  <c r="FB181" i="44"/>
  <c r="FB189" i="44"/>
  <c r="FB197" i="44"/>
  <c r="FB205" i="44"/>
  <c r="FB213" i="44"/>
  <c r="FB221" i="44"/>
  <c r="EV30" i="44"/>
  <c r="EV38" i="44"/>
  <c r="EV50" i="44"/>
  <c r="EV58" i="44"/>
  <c r="EV66" i="44"/>
  <c r="EV74" i="44"/>
  <c r="EV82" i="44"/>
  <c r="EV90" i="44"/>
  <c r="EV98" i="44"/>
  <c r="EV106" i="44"/>
  <c r="EV114" i="44"/>
  <c r="EV122" i="44"/>
  <c r="EV130" i="44"/>
  <c r="EV191" i="44"/>
  <c r="EV143" i="44"/>
  <c r="EV151" i="44"/>
  <c r="EV159" i="44"/>
  <c r="EV167" i="44"/>
  <c r="EV175" i="44"/>
  <c r="EV183" i="44"/>
  <c r="EV193" i="44"/>
  <c r="EV202" i="44"/>
  <c r="EV210" i="44"/>
  <c r="EV218" i="44"/>
  <c r="EV226" i="44"/>
  <c r="FB29" i="44"/>
  <c r="FB37" i="44"/>
  <c r="FB45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EV46" i="44"/>
  <c r="EV31" i="44"/>
  <c r="EV39" i="44"/>
  <c r="EV51" i="44"/>
  <c r="EV59" i="44"/>
  <c r="EV67" i="44"/>
  <c r="EV75" i="44"/>
  <c r="EV83" i="44"/>
  <c r="EV91" i="44"/>
  <c r="EV99" i="44"/>
  <c r="EV107" i="44"/>
  <c r="EV115" i="44"/>
  <c r="EV123" i="44"/>
  <c r="EV131" i="44"/>
  <c r="EV192" i="44"/>
  <c r="EV144" i="44"/>
  <c r="EV152" i="44"/>
  <c r="EV160" i="44"/>
  <c r="EV168" i="44"/>
  <c r="EV176" i="44"/>
  <c r="EV184" i="44"/>
  <c r="EV195" i="44"/>
  <c r="EV203" i="44"/>
  <c r="EV211" i="44"/>
  <c r="EV219" i="44"/>
  <c r="EV227" i="44"/>
  <c r="EV125" i="44"/>
  <c r="FB30" i="44"/>
  <c r="FB38" i="44"/>
  <c r="FB47" i="44"/>
  <c r="FB55" i="44"/>
  <c r="FB63" i="44"/>
  <c r="FB71" i="44"/>
  <c r="FB79" i="44"/>
  <c r="FB87" i="44"/>
  <c r="FB95" i="44"/>
  <c r="FB103" i="44"/>
  <c r="FB111" i="44"/>
  <c r="FB119" i="44"/>
  <c r="FB127" i="44"/>
  <c r="FB135" i="44"/>
  <c r="FB143" i="44"/>
  <c r="FB151" i="44"/>
  <c r="FB159" i="44"/>
  <c r="FB167" i="44"/>
  <c r="FB175" i="44"/>
  <c r="FB183" i="44"/>
  <c r="FB191" i="44"/>
  <c r="FB199" i="44"/>
  <c r="FB207" i="44"/>
  <c r="FB215" i="44"/>
  <c r="FB223" i="44"/>
  <c r="EV45" i="44"/>
  <c r="EV32" i="44"/>
  <c r="EV40" i="44"/>
  <c r="EV52" i="44"/>
  <c r="EV60" i="44"/>
  <c r="EV68" i="44"/>
  <c r="EV76" i="44"/>
  <c r="EV84" i="44"/>
  <c r="EV92" i="44"/>
  <c r="EV100" i="44"/>
  <c r="EV108" i="44"/>
  <c r="EV116" i="44"/>
  <c r="EV124" i="44"/>
  <c r="EV132" i="44"/>
  <c r="EV194" i="44"/>
  <c r="EV145" i="44"/>
  <c r="EV153" i="44"/>
  <c r="EV161" i="44"/>
  <c r="EV169" i="44"/>
  <c r="EV177" i="44"/>
  <c r="EV185" i="44"/>
  <c r="EV196" i="44"/>
  <c r="EV204" i="44"/>
  <c r="EV212" i="44"/>
  <c r="EV220" i="44"/>
  <c r="EV47" i="44"/>
  <c r="EV33" i="44"/>
  <c r="EV41" i="44"/>
  <c r="EV53" i="44"/>
  <c r="EV61" i="44"/>
  <c r="EV69" i="44"/>
  <c r="EV77" i="44"/>
  <c r="EV85" i="44"/>
  <c r="EV93" i="44"/>
  <c r="EV109" i="44"/>
  <c r="EV117" i="44"/>
  <c r="EV133" i="44"/>
  <c r="EV138" i="44"/>
  <c r="EV154" i="44"/>
  <c r="EV170" i="44"/>
  <c r="EV178" i="44"/>
  <c r="EV186" i="44"/>
  <c r="EV197" i="44"/>
  <c r="EV205" i="44"/>
  <c r="EV213" i="44"/>
  <c r="EV221" i="44"/>
  <c r="FB32" i="44"/>
  <c r="FB40" i="44"/>
  <c r="FB49" i="44"/>
  <c r="FB57" i="44"/>
  <c r="FB65" i="44"/>
  <c r="FB73" i="44"/>
  <c r="FB81" i="44"/>
  <c r="FB89" i="44"/>
  <c r="FB97" i="44"/>
  <c r="FB105" i="44"/>
  <c r="FB113" i="44"/>
  <c r="FB121" i="44"/>
  <c r="FB129" i="44"/>
  <c r="FB137" i="44"/>
  <c r="FB145" i="44"/>
  <c r="FB153" i="44"/>
  <c r="FB161" i="44"/>
  <c r="FB169" i="44"/>
  <c r="FB177" i="44"/>
  <c r="FB185" i="44"/>
  <c r="FB193" i="44"/>
  <c r="FB201" i="44"/>
  <c r="FB209" i="44"/>
  <c r="FB217" i="44"/>
  <c r="FB225" i="44"/>
  <c r="EV44" i="44"/>
  <c r="EV34" i="44"/>
  <c r="EV42" i="44"/>
  <c r="EV54" i="44"/>
  <c r="EV62" i="44"/>
  <c r="EV70" i="44"/>
  <c r="EV78" i="44"/>
  <c r="EV86" i="44"/>
  <c r="EV94" i="44"/>
  <c r="EV102" i="44"/>
  <c r="EV110" i="44"/>
  <c r="EV118" i="44"/>
  <c r="EV126" i="44"/>
  <c r="EV134" i="44"/>
  <c r="EV139" i="44"/>
  <c r="EV147" i="44"/>
  <c r="EV155" i="44"/>
  <c r="EV163" i="44"/>
  <c r="EV171" i="44"/>
  <c r="EV179" i="44"/>
  <c r="EV187" i="44"/>
  <c r="EV198" i="44"/>
  <c r="EV206" i="44"/>
  <c r="EV214" i="44"/>
  <c r="EV222" i="44"/>
  <c r="EV101" i="44"/>
  <c r="FB33" i="44"/>
  <c r="FB41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EV27" i="44"/>
  <c r="EV35" i="44"/>
  <c r="EV43" i="44"/>
  <c r="EV55" i="44"/>
  <c r="EV63" i="44"/>
  <c r="EV71" i="44"/>
  <c r="EV79" i="44"/>
  <c r="EV87" i="44"/>
  <c r="EV95" i="44"/>
  <c r="EV103" i="44"/>
  <c r="EV111" i="44"/>
  <c r="EV119" i="44"/>
  <c r="EV127" i="44"/>
  <c r="EV135" i="44"/>
  <c r="EV140" i="44"/>
  <c r="EV148" i="44"/>
  <c r="EV156" i="44"/>
  <c r="EV164" i="44"/>
  <c r="EV172" i="44"/>
  <c r="EV180" i="44"/>
  <c r="EV188" i="44"/>
  <c r="EV199" i="44"/>
  <c r="EV207" i="44"/>
  <c r="EV215" i="44"/>
  <c r="DU224" i="44"/>
  <c r="FA212" i="44"/>
  <c r="FA52" i="44"/>
  <c r="ES64" i="44"/>
  <c r="DU96" i="44"/>
  <c r="FA92" i="44"/>
  <c r="ES119" i="44"/>
  <c r="DU209" i="44"/>
  <c r="FA156" i="44"/>
  <c r="ES182" i="44"/>
  <c r="FA220" i="44"/>
  <c r="FA73" i="44"/>
  <c r="FA100" i="44"/>
  <c r="FA164" i="44"/>
  <c r="ES58" i="44"/>
  <c r="ES127" i="44"/>
  <c r="ES190" i="44"/>
  <c r="EZ225" i="44"/>
  <c r="DU120" i="44"/>
  <c r="DU217" i="44"/>
  <c r="FA35" i="44"/>
  <c r="FA108" i="44"/>
  <c r="FA172" i="44"/>
  <c r="ES71" i="44"/>
  <c r="ES135" i="44"/>
  <c r="ES199" i="44"/>
  <c r="DU128" i="44"/>
  <c r="DU225" i="44"/>
  <c r="FA43" i="44"/>
  <c r="FA116" i="44"/>
  <c r="FA180" i="44"/>
  <c r="ES79" i="44"/>
  <c r="ES140" i="44"/>
  <c r="ES207" i="44"/>
  <c r="DU33" i="44"/>
  <c r="DU141" i="44"/>
  <c r="FA64" i="44"/>
  <c r="FA124" i="44"/>
  <c r="FA188" i="44"/>
  <c r="ES87" i="44"/>
  <c r="ES150" i="44"/>
  <c r="ES215" i="44"/>
  <c r="DU57" i="44"/>
  <c r="DU149" i="44"/>
  <c r="ES95" i="44"/>
  <c r="DU65" i="44"/>
  <c r="DU157" i="44"/>
  <c r="FA76" i="44"/>
  <c r="FA140" i="44"/>
  <c r="FA204" i="44"/>
  <c r="ES29" i="44"/>
  <c r="ES99" i="44"/>
  <c r="ES166" i="44"/>
  <c r="DU81" i="44"/>
  <c r="DU181" i="44"/>
  <c r="FA58" i="44"/>
  <c r="FA132" i="44"/>
  <c r="FA196" i="44"/>
  <c r="ES54" i="44"/>
  <c r="ES158" i="44"/>
  <c r="ES223" i="44"/>
  <c r="FA84" i="44"/>
  <c r="FA146" i="44"/>
  <c r="ES37" i="44"/>
  <c r="ES111" i="44"/>
  <c r="ES174" i="44"/>
  <c r="DU89" i="44"/>
  <c r="DU189" i="44"/>
  <c r="DU41" i="44"/>
  <c r="DU104" i="44"/>
  <c r="DU165" i="44"/>
  <c r="DU49" i="44"/>
  <c r="DU112" i="44"/>
  <c r="DU173" i="44"/>
  <c r="DU73" i="44"/>
  <c r="DU136" i="44"/>
  <c r="DU201" i="44"/>
  <c r="FA227" i="44"/>
  <c r="FA60" i="44"/>
  <c r="FA48" i="44"/>
  <c r="FA36" i="44"/>
  <c r="FA46" i="44"/>
  <c r="FA72" i="44"/>
  <c r="FA66" i="44"/>
  <c r="FA77" i="44"/>
  <c r="FA85" i="44"/>
  <c r="FA93" i="44"/>
  <c r="FA102" i="44"/>
  <c r="FA109" i="44"/>
  <c r="FA117" i="44"/>
  <c r="FA125" i="44"/>
  <c r="FA133" i="44"/>
  <c r="FA141" i="44"/>
  <c r="FA147" i="44"/>
  <c r="FA157" i="44"/>
  <c r="FA165" i="44"/>
  <c r="FA173" i="44"/>
  <c r="FA181" i="44"/>
  <c r="FA189" i="44"/>
  <c r="FA197" i="44"/>
  <c r="FA205" i="44"/>
  <c r="FA213" i="44"/>
  <c r="FA221" i="44"/>
  <c r="ES70" i="44"/>
  <c r="ES30" i="44"/>
  <c r="ES38" i="44"/>
  <c r="ES72" i="44"/>
  <c r="ES66" i="44"/>
  <c r="ES52" i="44"/>
  <c r="ES80" i="44"/>
  <c r="ES88" i="44"/>
  <c r="ES102" i="44"/>
  <c r="ES100" i="44"/>
  <c r="ES112" i="44"/>
  <c r="ES120" i="44"/>
  <c r="ES128" i="44"/>
  <c r="ES136" i="44"/>
  <c r="ES141" i="44"/>
  <c r="ES151" i="44"/>
  <c r="ES159" i="44"/>
  <c r="ES167" i="44"/>
  <c r="ES175" i="44"/>
  <c r="ES183" i="44"/>
  <c r="ES191" i="44"/>
  <c r="ES200" i="44"/>
  <c r="ES208" i="44"/>
  <c r="ES216" i="44"/>
  <c r="ES224" i="44"/>
  <c r="DU34" i="44"/>
  <c r="DU42" i="44"/>
  <c r="DU50" i="44"/>
  <c r="DU58" i="44"/>
  <c r="DU66" i="44"/>
  <c r="DU74" i="44"/>
  <c r="DU82" i="44"/>
  <c r="DU90" i="44"/>
  <c r="DU97" i="44"/>
  <c r="DU105" i="44"/>
  <c r="DU113" i="44"/>
  <c r="DU121" i="44"/>
  <c r="DU129" i="44"/>
  <c r="DU137" i="44"/>
  <c r="DU142" i="44"/>
  <c r="DU150" i="44"/>
  <c r="DU158" i="44"/>
  <c r="DU166" i="44"/>
  <c r="DU174" i="44"/>
  <c r="DU182" i="44"/>
  <c r="DU190" i="44"/>
  <c r="DU202" i="44"/>
  <c r="DU210" i="44"/>
  <c r="DU218" i="44"/>
  <c r="DU226" i="44"/>
  <c r="FA68" i="44"/>
  <c r="FA29" i="44"/>
  <c r="FA37" i="44"/>
  <c r="FA51" i="44"/>
  <c r="FA53" i="44"/>
  <c r="FA65" i="44"/>
  <c r="FA78" i="44"/>
  <c r="FA86" i="44"/>
  <c r="FA94" i="44"/>
  <c r="FA101" i="44"/>
  <c r="FA110" i="44"/>
  <c r="FA118" i="44"/>
  <c r="FA126" i="44"/>
  <c r="FA134" i="44"/>
  <c r="FA142" i="44"/>
  <c r="FA150" i="44"/>
  <c r="FA158" i="44"/>
  <c r="FA166" i="44"/>
  <c r="FA174" i="44"/>
  <c r="FA182" i="44"/>
  <c r="FA190" i="44"/>
  <c r="FA198" i="44"/>
  <c r="FA206" i="44"/>
  <c r="FA214" i="44"/>
  <c r="FA222" i="44"/>
  <c r="ES73" i="44"/>
  <c r="ES31" i="44"/>
  <c r="ES39" i="44"/>
  <c r="ES28" i="44"/>
  <c r="ES27" i="44"/>
  <c r="ES60" i="44"/>
  <c r="ES81" i="44"/>
  <c r="ES89" i="44"/>
  <c r="ES96" i="44"/>
  <c r="ES105" i="44"/>
  <c r="ES113" i="44"/>
  <c r="ES121" i="44"/>
  <c r="ES129" i="44"/>
  <c r="ES137" i="44"/>
  <c r="ES142" i="44"/>
  <c r="ES152" i="44"/>
  <c r="ES160" i="44"/>
  <c r="ES168" i="44"/>
  <c r="ES176" i="44"/>
  <c r="ES184" i="44"/>
  <c r="ES193" i="44"/>
  <c r="ES201" i="44"/>
  <c r="ES209" i="44"/>
  <c r="ES217" i="44"/>
  <c r="ES225" i="44"/>
  <c r="DU27" i="44"/>
  <c r="DU35" i="44"/>
  <c r="DU43" i="44"/>
  <c r="DU51" i="44"/>
  <c r="DU59" i="44"/>
  <c r="DU67" i="44"/>
  <c r="DU75" i="44"/>
  <c r="DU83" i="44"/>
  <c r="DU91" i="44"/>
  <c r="DU98" i="44"/>
  <c r="DU106" i="44"/>
  <c r="DU114" i="44"/>
  <c r="DU122" i="44"/>
  <c r="DU130" i="44"/>
  <c r="DU138" i="44"/>
  <c r="DU143" i="44"/>
  <c r="DU151" i="44"/>
  <c r="DU159" i="44"/>
  <c r="DU167" i="44"/>
  <c r="DU175" i="44"/>
  <c r="DU183" i="44"/>
  <c r="DU193" i="44"/>
  <c r="DU203" i="44"/>
  <c r="DU211" i="44"/>
  <c r="DU219" i="44"/>
  <c r="DU227" i="44"/>
  <c r="FA57" i="44"/>
  <c r="FA30" i="44"/>
  <c r="FA38" i="44"/>
  <c r="FA59" i="44"/>
  <c r="FA61" i="44"/>
  <c r="FA49" i="44"/>
  <c r="FA79" i="44"/>
  <c r="FA87" i="44"/>
  <c r="FA95" i="44"/>
  <c r="FA103" i="44"/>
  <c r="FA111" i="44"/>
  <c r="FA119" i="44"/>
  <c r="FA127" i="44"/>
  <c r="FA135" i="44"/>
  <c r="FA143" i="44"/>
  <c r="FA151" i="44"/>
  <c r="FA159" i="44"/>
  <c r="FA167" i="44"/>
  <c r="FA175" i="44"/>
  <c r="FA183" i="44"/>
  <c r="FA191" i="44"/>
  <c r="FA199" i="44"/>
  <c r="FA207" i="44"/>
  <c r="FA215" i="44"/>
  <c r="FA223" i="44"/>
  <c r="ES47" i="44"/>
  <c r="ES32" i="44"/>
  <c r="ES40" i="44"/>
  <c r="ES53" i="44"/>
  <c r="ES45" i="44"/>
  <c r="ES68" i="44"/>
  <c r="ES82" i="44"/>
  <c r="ES90" i="44"/>
  <c r="ES101" i="44"/>
  <c r="ES106" i="44"/>
  <c r="ES114" i="44"/>
  <c r="ES122" i="44"/>
  <c r="ES130" i="44"/>
  <c r="ES146" i="44"/>
  <c r="ES143" i="44"/>
  <c r="ES153" i="44"/>
  <c r="ES161" i="44"/>
  <c r="ES169" i="44"/>
  <c r="ES177" i="44"/>
  <c r="ES185" i="44"/>
  <c r="ES194" i="44"/>
  <c r="ES202" i="44"/>
  <c r="ES210" i="44"/>
  <c r="ES218" i="44"/>
  <c r="ES226" i="44"/>
  <c r="DQ222" i="44"/>
  <c r="DU28" i="44"/>
  <c r="DU36" i="44"/>
  <c r="DU44" i="44"/>
  <c r="DU52" i="44"/>
  <c r="DU60" i="44"/>
  <c r="DU68" i="44"/>
  <c r="DU76" i="44"/>
  <c r="DU84" i="44"/>
  <c r="DU92" i="44"/>
  <c r="DU99" i="44"/>
  <c r="DU107" i="44"/>
  <c r="DU115" i="44"/>
  <c r="DU123" i="44"/>
  <c r="DU131" i="44"/>
  <c r="DU139" i="44"/>
  <c r="DU144" i="44"/>
  <c r="DU152" i="44"/>
  <c r="DU160" i="44"/>
  <c r="DU168" i="44"/>
  <c r="DU176" i="44"/>
  <c r="DU184" i="44"/>
  <c r="DU194" i="44"/>
  <c r="DU204" i="44"/>
  <c r="DU212" i="44"/>
  <c r="DU220" i="44"/>
  <c r="FA50" i="44"/>
  <c r="FA31" i="44"/>
  <c r="FA39" i="44"/>
  <c r="FA67" i="44"/>
  <c r="FA69" i="44"/>
  <c r="FA55" i="44"/>
  <c r="FA80" i="44"/>
  <c r="FA88" i="44"/>
  <c r="FA96" i="44"/>
  <c r="FA104" i="44"/>
  <c r="FA112" i="44"/>
  <c r="FA120" i="44"/>
  <c r="FA128" i="44"/>
  <c r="FA136" i="44"/>
  <c r="FA138" i="44"/>
  <c r="FA152" i="44"/>
  <c r="FA160" i="44"/>
  <c r="FA168" i="44"/>
  <c r="FA176" i="44"/>
  <c r="FA184" i="44"/>
  <c r="FA192" i="44"/>
  <c r="FA200" i="44"/>
  <c r="FA208" i="44"/>
  <c r="FA216" i="44"/>
  <c r="FA224" i="44"/>
  <c r="ES50" i="44"/>
  <c r="ES51" i="44"/>
  <c r="ES33" i="44"/>
  <c r="ES41" i="44"/>
  <c r="ES61" i="44"/>
  <c r="ES46" i="44"/>
  <c r="ES75" i="44"/>
  <c r="ES83" i="44"/>
  <c r="ES91" i="44"/>
  <c r="ES103" i="44"/>
  <c r="ES107" i="44"/>
  <c r="ES115" i="44"/>
  <c r="ES123" i="44"/>
  <c r="ES131" i="44"/>
  <c r="ES147" i="44"/>
  <c r="ES144" i="44"/>
  <c r="ES154" i="44"/>
  <c r="ES162" i="44"/>
  <c r="ES170" i="44"/>
  <c r="ES178" i="44"/>
  <c r="ES186" i="44"/>
  <c r="ES195" i="44"/>
  <c r="ES203" i="44"/>
  <c r="ES211" i="44"/>
  <c r="ES219" i="44"/>
  <c r="ES227" i="44"/>
  <c r="DU29" i="44"/>
  <c r="DU37" i="44"/>
  <c r="DU45" i="44"/>
  <c r="DU53" i="44"/>
  <c r="DU61" i="44"/>
  <c r="DU69" i="44"/>
  <c r="DU77" i="44"/>
  <c r="DU85" i="44"/>
  <c r="DU93" i="44"/>
  <c r="DU100" i="44"/>
  <c r="DU108" i="44"/>
  <c r="DU116" i="44"/>
  <c r="DU124" i="44"/>
  <c r="DU132" i="44"/>
  <c r="DU192" i="44"/>
  <c r="DU145" i="44"/>
  <c r="DU153" i="44"/>
  <c r="DU161" i="44"/>
  <c r="DU169" i="44"/>
  <c r="DU177" i="44"/>
  <c r="DU185" i="44"/>
  <c r="DU195" i="44"/>
  <c r="DU205" i="44"/>
  <c r="DU213" i="44"/>
  <c r="DU221" i="44"/>
  <c r="BI221" i="44" s="1"/>
  <c r="AC221" i="44" s="1"/>
  <c r="AS221" i="44" s="1"/>
  <c r="FA54" i="44"/>
  <c r="FA32" i="44"/>
  <c r="FA40" i="44"/>
  <c r="FA28" i="44"/>
  <c r="FA74" i="44"/>
  <c r="FA63" i="44"/>
  <c r="FA81" i="44"/>
  <c r="FA89" i="44"/>
  <c r="FA97" i="44"/>
  <c r="FA105" i="44"/>
  <c r="FA113" i="44"/>
  <c r="FA121" i="44"/>
  <c r="FA129" i="44"/>
  <c r="FA137" i="44"/>
  <c r="FA139" i="44"/>
  <c r="FA153" i="44"/>
  <c r="FA161" i="44"/>
  <c r="FA169" i="44"/>
  <c r="FA177" i="44"/>
  <c r="FA185" i="44"/>
  <c r="FA193" i="44"/>
  <c r="FA201" i="44"/>
  <c r="FA209" i="44"/>
  <c r="FA217" i="44"/>
  <c r="FA225" i="44"/>
  <c r="ES57" i="44"/>
  <c r="ES59" i="44"/>
  <c r="ES34" i="44"/>
  <c r="ES42" i="44"/>
  <c r="ES69" i="44"/>
  <c r="ES48" i="44"/>
  <c r="ES76" i="44"/>
  <c r="ES84" i="44"/>
  <c r="ES92" i="44"/>
  <c r="ES104" i="44"/>
  <c r="ES108" i="44"/>
  <c r="ES116" i="44"/>
  <c r="ES124" i="44"/>
  <c r="ES132" i="44"/>
  <c r="ES192" i="44"/>
  <c r="ES148" i="44"/>
  <c r="ES155" i="44"/>
  <c r="ES163" i="44"/>
  <c r="ES171" i="44"/>
  <c r="ES179" i="44"/>
  <c r="ES187" i="44"/>
  <c r="ES196" i="44"/>
  <c r="ES204" i="44"/>
  <c r="ES212" i="44"/>
  <c r="ES220" i="44"/>
  <c r="DU30" i="44"/>
  <c r="DU38" i="44"/>
  <c r="DU46" i="44"/>
  <c r="DU54" i="44"/>
  <c r="DU62" i="44"/>
  <c r="DU70" i="44"/>
  <c r="DU78" i="44"/>
  <c r="DU86" i="44"/>
  <c r="DU94" i="44"/>
  <c r="DU101" i="44"/>
  <c r="DU109" i="44"/>
  <c r="DU117" i="44"/>
  <c r="DU125" i="44"/>
  <c r="DU133" i="44"/>
  <c r="DU191" i="44"/>
  <c r="DU146" i="44"/>
  <c r="DU154" i="44"/>
  <c r="DU162" i="44"/>
  <c r="DU170" i="44"/>
  <c r="DU178" i="44"/>
  <c r="DU186" i="44"/>
  <c r="DU198" i="44"/>
  <c r="DU206" i="44"/>
  <c r="DU214" i="44"/>
  <c r="DU222" i="44"/>
  <c r="FA62" i="44"/>
  <c r="FA33" i="44"/>
  <c r="FA41" i="44"/>
  <c r="FA45" i="44"/>
  <c r="FA27" i="44"/>
  <c r="FA71" i="44"/>
  <c r="FA82" i="44"/>
  <c r="FA90" i="44"/>
  <c r="FA98" i="44"/>
  <c r="FA106" i="44"/>
  <c r="FA114" i="44"/>
  <c r="FA122" i="44"/>
  <c r="FA130" i="44"/>
  <c r="FA144" i="44"/>
  <c r="FA145" i="44"/>
  <c r="FA154" i="44"/>
  <c r="FA162" i="44"/>
  <c r="FA170" i="44"/>
  <c r="FA178" i="44"/>
  <c r="FA186" i="44"/>
  <c r="FA194" i="44"/>
  <c r="FA202" i="44"/>
  <c r="FA210" i="44"/>
  <c r="FA218" i="44"/>
  <c r="FA226" i="44"/>
  <c r="ES65" i="44"/>
  <c r="ES67" i="44"/>
  <c r="ES35" i="44"/>
  <c r="ES43" i="44"/>
  <c r="ES62" i="44"/>
  <c r="ES55" i="44"/>
  <c r="ES77" i="44"/>
  <c r="ES85" i="44"/>
  <c r="ES93" i="44"/>
  <c r="ES97" i="44"/>
  <c r="ES109" i="44"/>
  <c r="ES117" i="44"/>
  <c r="ES125" i="44"/>
  <c r="ES133" i="44"/>
  <c r="ES138" i="44"/>
  <c r="ES145" i="44"/>
  <c r="ES156" i="44"/>
  <c r="ES164" i="44"/>
  <c r="ES172" i="44"/>
  <c r="ES180" i="44"/>
  <c r="ES188" i="44"/>
  <c r="ES197" i="44"/>
  <c r="ES205" i="44"/>
  <c r="ES213" i="44"/>
  <c r="ES221" i="44"/>
  <c r="DU31" i="44"/>
  <c r="DU39" i="44"/>
  <c r="DU47" i="44"/>
  <c r="DU55" i="44"/>
  <c r="DU63" i="44"/>
  <c r="DU71" i="44"/>
  <c r="DU79" i="44"/>
  <c r="DU87" i="44"/>
  <c r="DU95" i="44"/>
  <c r="DU102" i="44"/>
  <c r="DU110" i="44"/>
  <c r="DU118" i="44"/>
  <c r="DU126" i="44"/>
  <c r="DU134" i="44"/>
  <c r="DU196" i="44"/>
  <c r="DU147" i="44"/>
  <c r="DU155" i="44"/>
  <c r="DU163" i="44"/>
  <c r="DU171" i="44"/>
  <c r="DU179" i="44"/>
  <c r="DU187" i="44"/>
  <c r="DU199" i="44"/>
  <c r="DU207" i="44"/>
  <c r="DU215" i="44"/>
  <c r="DU223" i="44"/>
  <c r="FA44" i="44"/>
  <c r="FA70" i="44"/>
  <c r="FA34" i="44"/>
  <c r="FA42" i="44"/>
  <c r="FA56" i="44"/>
  <c r="FA47" i="44"/>
  <c r="FA75" i="44"/>
  <c r="FA83" i="44"/>
  <c r="FA91" i="44"/>
  <c r="FA99" i="44"/>
  <c r="FA107" i="44"/>
  <c r="FA115" i="44"/>
  <c r="FA123" i="44"/>
  <c r="FA131" i="44"/>
  <c r="FA148" i="44"/>
  <c r="FA149" i="44"/>
  <c r="FA155" i="44"/>
  <c r="FA163" i="44"/>
  <c r="FA171" i="44"/>
  <c r="FA179" i="44"/>
  <c r="FA187" i="44"/>
  <c r="FA195" i="44"/>
  <c r="FA203" i="44"/>
  <c r="FA211" i="44"/>
  <c r="FA219" i="44"/>
  <c r="ES74" i="44"/>
  <c r="ES44" i="44"/>
  <c r="ES36" i="44"/>
  <c r="ES56" i="44"/>
  <c r="ES49" i="44"/>
  <c r="ES63" i="44"/>
  <c r="ES78" i="44"/>
  <c r="ES86" i="44"/>
  <c r="ES94" i="44"/>
  <c r="ES98" i="44"/>
  <c r="ES110" i="44"/>
  <c r="ES118" i="44"/>
  <c r="ES126" i="44"/>
  <c r="ES134" i="44"/>
  <c r="ES139" i="44"/>
  <c r="ES149" i="44"/>
  <c r="ES157" i="44"/>
  <c r="ES165" i="44"/>
  <c r="ES173" i="44"/>
  <c r="ES181" i="44"/>
  <c r="ES189" i="44"/>
  <c r="ES198" i="44"/>
  <c r="ES206" i="44"/>
  <c r="ES214" i="44"/>
  <c r="DU32" i="44"/>
  <c r="DU40" i="44"/>
  <c r="DU48" i="44"/>
  <c r="DU56" i="44"/>
  <c r="DU64" i="44"/>
  <c r="DU72" i="44"/>
  <c r="DU80" i="44"/>
  <c r="DU88" i="44"/>
  <c r="DU197" i="44"/>
  <c r="DU103" i="44"/>
  <c r="DU111" i="44"/>
  <c r="DU119" i="44"/>
  <c r="DU127" i="44"/>
  <c r="DU135" i="44"/>
  <c r="DU140" i="44"/>
  <c r="DU148" i="44"/>
  <c r="DU156" i="44"/>
  <c r="DU164" i="44"/>
  <c r="DU172" i="44"/>
  <c r="DU180" i="44"/>
  <c r="DU188" i="44"/>
  <c r="DU200" i="44"/>
  <c r="DU208" i="44"/>
  <c r="DU216" i="44"/>
  <c r="DV220" i="44"/>
  <c r="DR226" i="44"/>
  <c r="DM167" i="44"/>
  <c r="DM225" i="44"/>
  <c r="DM46" i="44"/>
  <c r="DM109" i="44"/>
  <c r="DM77" i="44"/>
  <c r="DM197" i="44"/>
  <c r="DM205" i="44"/>
  <c r="DM85" i="44"/>
  <c r="DM143" i="44"/>
  <c r="DM213" i="44"/>
  <c r="DM29" i="44"/>
  <c r="DM93" i="44"/>
  <c r="DM151" i="44"/>
  <c r="DM221" i="44"/>
  <c r="DM37" i="44"/>
  <c r="DM101" i="44"/>
  <c r="DM159" i="44"/>
  <c r="DM53" i="44"/>
  <c r="DM117" i="44"/>
  <c r="DM175" i="44"/>
  <c r="DM61" i="44"/>
  <c r="DM125" i="44"/>
  <c r="DM183" i="44"/>
  <c r="DM69" i="44"/>
  <c r="DM133" i="44"/>
  <c r="DM191" i="44"/>
  <c r="EG221" i="44"/>
  <c r="EI205" i="44"/>
  <c r="EQ223" i="44"/>
  <c r="DP222" i="44"/>
  <c r="DP31" i="44"/>
  <c r="DP39" i="44"/>
  <c r="DP48" i="44"/>
  <c r="DP49" i="44"/>
  <c r="DP57" i="44"/>
  <c r="DP65" i="44"/>
  <c r="DP73" i="44"/>
  <c r="DP81" i="44"/>
  <c r="DP89" i="44"/>
  <c r="DP103" i="44"/>
  <c r="DP111" i="44"/>
  <c r="DP119" i="44"/>
  <c r="DP127" i="44"/>
  <c r="DP135" i="44"/>
  <c r="DP139" i="44"/>
  <c r="DP146" i="44"/>
  <c r="DP154" i="44"/>
  <c r="DP162" i="44"/>
  <c r="DP170" i="44"/>
  <c r="DP178" i="44"/>
  <c r="DP186" i="44"/>
  <c r="DP199" i="44"/>
  <c r="DP207" i="44"/>
  <c r="BD207" i="44" s="1"/>
  <c r="X207" i="44" s="1"/>
  <c r="AN207" i="44" s="1"/>
  <c r="DP215" i="44"/>
  <c r="DP223" i="44"/>
  <c r="EQ45" i="44"/>
  <c r="EQ64" i="44"/>
  <c r="EQ147" i="44"/>
  <c r="EQ121" i="44"/>
  <c r="EQ165" i="44"/>
  <c r="EQ198" i="44"/>
  <c r="EI30" i="44"/>
  <c r="EI68" i="44"/>
  <c r="EI150" i="44"/>
  <c r="EI110" i="44"/>
  <c r="EI197" i="44"/>
  <c r="EQ46" i="44"/>
  <c r="EQ65" i="44"/>
  <c r="EQ138" i="44"/>
  <c r="EQ122" i="44"/>
  <c r="EQ166" i="44"/>
  <c r="EQ199" i="44"/>
  <c r="EI31" i="44"/>
  <c r="EI77" i="44"/>
  <c r="EI154" i="44"/>
  <c r="EI111" i="44"/>
  <c r="EI206" i="44"/>
  <c r="EX227" i="44"/>
  <c r="DP33" i="44"/>
  <c r="DP41" i="44"/>
  <c r="DP101" i="44"/>
  <c r="DP51" i="44"/>
  <c r="DP59" i="44"/>
  <c r="DP67" i="44"/>
  <c r="DP75" i="44"/>
  <c r="DP83" i="44"/>
  <c r="DP91" i="44"/>
  <c r="DP105" i="44"/>
  <c r="DP113" i="44"/>
  <c r="DP121" i="44"/>
  <c r="DP129" i="44"/>
  <c r="DP137" i="44"/>
  <c r="DP192" i="44"/>
  <c r="DP148" i="44"/>
  <c r="DP156" i="44"/>
  <c r="DP164" i="44"/>
  <c r="DP172" i="44"/>
  <c r="DP180" i="44"/>
  <c r="DP188" i="44"/>
  <c r="DP201" i="44"/>
  <c r="DP209" i="44"/>
  <c r="DP217" i="44"/>
  <c r="DP225" i="44"/>
  <c r="BD225" i="44" s="1"/>
  <c r="X225" i="44" s="1"/>
  <c r="AN225" i="44" s="1"/>
  <c r="EQ35" i="44"/>
  <c r="EQ72" i="44"/>
  <c r="EQ148" i="44"/>
  <c r="EQ129" i="44"/>
  <c r="EQ173" i="44"/>
  <c r="EQ206" i="44"/>
  <c r="EI38" i="44"/>
  <c r="EI84" i="44"/>
  <c r="EI151" i="44"/>
  <c r="EI118" i="44"/>
  <c r="EI213" i="44"/>
  <c r="DP34" i="44"/>
  <c r="DP42" i="44"/>
  <c r="DP102" i="44"/>
  <c r="DP52" i="44"/>
  <c r="DP60" i="44"/>
  <c r="DP68" i="44"/>
  <c r="DP76" i="44"/>
  <c r="DP84" i="44"/>
  <c r="DP92" i="44"/>
  <c r="DP106" i="44"/>
  <c r="DP114" i="44"/>
  <c r="DP122" i="44"/>
  <c r="DP130" i="44"/>
  <c r="DP140" i="44"/>
  <c r="DP194" i="44"/>
  <c r="DP149" i="44"/>
  <c r="DP157" i="44"/>
  <c r="DP165" i="44"/>
  <c r="DP173" i="44"/>
  <c r="DP181" i="44"/>
  <c r="DP189" i="44"/>
  <c r="DP202" i="44"/>
  <c r="DP210" i="44"/>
  <c r="DP218" i="44"/>
  <c r="DP226" i="44"/>
  <c r="EQ38" i="44"/>
  <c r="EQ73" i="44"/>
  <c r="EQ150" i="44"/>
  <c r="EQ130" i="44"/>
  <c r="EQ174" i="44"/>
  <c r="EQ207" i="44"/>
  <c r="EI45" i="44"/>
  <c r="EI85" i="44"/>
  <c r="EI159" i="44"/>
  <c r="EI127" i="44"/>
  <c r="EI214" i="44"/>
  <c r="DP27" i="44"/>
  <c r="DP35" i="44"/>
  <c r="DP43" i="44"/>
  <c r="DP97" i="44"/>
  <c r="DP53" i="44"/>
  <c r="DP61" i="44"/>
  <c r="DP69" i="44"/>
  <c r="DP77" i="44"/>
  <c r="DP85" i="44"/>
  <c r="DP93" i="44"/>
  <c r="DP107" i="44"/>
  <c r="DP115" i="44"/>
  <c r="DP123" i="44"/>
  <c r="DP131" i="44"/>
  <c r="DP141" i="44"/>
  <c r="DP195" i="44"/>
  <c r="DP150" i="44"/>
  <c r="DP158" i="44"/>
  <c r="DP166" i="44"/>
  <c r="DP174" i="44"/>
  <c r="DP182" i="44"/>
  <c r="DP190" i="44"/>
  <c r="DP203" i="44"/>
  <c r="DP211" i="44"/>
  <c r="BD211" i="44" s="1"/>
  <c r="X211" i="44" s="1"/>
  <c r="AN211" i="44" s="1"/>
  <c r="DP219" i="44"/>
  <c r="DP227" i="44"/>
  <c r="EQ98" i="44"/>
  <c r="EQ80" i="44"/>
  <c r="EQ105" i="44"/>
  <c r="EQ137" i="44"/>
  <c r="EQ181" i="44"/>
  <c r="EQ214" i="44"/>
  <c r="EI52" i="44"/>
  <c r="EI92" i="44"/>
  <c r="EI180" i="44"/>
  <c r="EI134" i="44"/>
  <c r="EI221" i="44"/>
  <c r="DP28" i="44"/>
  <c r="DP36" i="44"/>
  <c r="DP44" i="44"/>
  <c r="DP98" i="44"/>
  <c r="DP54" i="44"/>
  <c r="DP62" i="44"/>
  <c r="DP70" i="44"/>
  <c r="DP78" i="44"/>
  <c r="DP86" i="44"/>
  <c r="DP94" i="44"/>
  <c r="DP108" i="44"/>
  <c r="DP116" i="44"/>
  <c r="DP124" i="44"/>
  <c r="DP132" i="44"/>
  <c r="DP142" i="44"/>
  <c r="DP191" i="44"/>
  <c r="DP151" i="44"/>
  <c r="DP159" i="44"/>
  <c r="DP167" i="44"/>
  <c r="DP175" i="44"/>
  <c r="DP183" i="44"/>
  <c r="DP196" i="44"/>
  <c r="DP204" i="44"/>
  <c r="DP212" i="44"/>
  <c r="DP220" i="44"/>
  <c r="EQ99" i="44"/>
  <c r="EQ81" i="44"/>
  <c r="EQ106" i="44"/>
  <c r="EQ146" i="44"/>
  <c r="EQ182" i="44"/>
  <c r="EQ215" i="44"/>
  <c r="EI53" i="44"/>
  <c r="EI93" i="44"/>
  <c r="EI185" i="44"/>
  <c r="EI135" i="44"/>
  <c r="EI222" i="44"/>
  <c r="DP29" i="44"/>
  <c r="DP37" i="44"/>
  <c r="DP45" i="44"/>
  <c r="DP99" i="44"/>
  <c r="DP55" i="44"/>
  <c r="DP63" i="44"/>
  <c r="DP71" i="44"/>
  <c r="DP79" i="44"/>
  <c r="DP87" i="44"/>
  <c r="DP95" i="44"/>
  <c r="DP109" i="44"/>
  <c r="DP117" i="44"/>
  <c r="DP125" i="44"/>
  <c r="DP133" i="44"/>
  <c r="DP143" i="44"/>
  <c r="DP144" i="44"/>
  <c r="DP152" i="44"/>
  <c r="DP160" i="44"/>
  <c r="DP168" i="44"/>
  <c r="DP176" i="44"/>
  <c r="DP184" i="44"/>
  <c r="DP197" i="44"/>
  <c r="DP205" i="44"/>
  <c r="DP213" i="44"/>
  <c r="DP221" i="44"/>
  <c r="EQ40" i="44"/>
  <c r="EQ56" i="44"/>
  <c r="EQ88" i="44"/>
  <c r="EQ113" i="44"/>
  <c r="EQ157" i="44"/>
  <c r="EQ189" i="44"/>
  <c r="EQ222" i="44"/>
  <c r="EI60" i="44"/>
  <c r="EI140" i="44"/>
  <c r="EI102" i="44"/>
  <c r="EI179" i="44"/>
  <c r="DP30" i="44"/>
  <c r="DP38" i="44"/>
  <c r="DP46" i="44"/>
  <c r="DP100" i="44"/>
  <c r="DP56" i="44"/>
  <c r="DP64" i="44"/>
  <c r="DP72" i="44"/>
  <c r="DP80" i="44"/>
  <c r="DP88" i="44"/>
  <c r="DP96" i="44"/>
  <c r="DP110" i="44"/>
  <c r="DP118" i="44"/>
  <c r="DP126" i="44"/>
  <c r="DP134" i="44"/>
  <c r="DP138" i="44"/>
  <c r="DP145" i="44"/>
  <c r="DP153" i="44"/>
  <c r="DP161" i="44"/>
  <c r="DP169" i="44"/>
  <c r="DP177" i="44"/>
  <c r="DP185" i="44"/>
  <c r="DP198" i="44"/>
  <c r="DP206" i="44"/>
  <c r="DP214" i="44"/>
  <c r="EQ36" i="44"/>
  <c r="EQ57" i="44"/>
  <c r="EQ89" i="44"/>
  <c r="EQ114" i="44"/>
  <c r="EQ158" i="44"/>
  <c r="EQ190" i="44"/>
  <c r="EI61" i="44"/>
  <c r="EI144" i="44"/>
  <c r="EI103" i="44"/>
  <c r="EI187" i="44"/>
  <c r="BI202" i="44"/>
  <c r="AC202" i="44" s="1"/>
  <c r="AS202" i="44" s="1"/>
  <c r="EI39" i="44"/>
  <c r="EI69" i="44"/>
  <c r="EI141" i="44"/>
  <c r="EI188" i="44"/>
  <c r="EI119" i="44"/>
  <c r="EI198" i="44"/>
  <c r="EI96" i="44"/>
  <c r="EI76" i="44"/>
  <c r="EI184" i="44"/>
  <c r="EI177" i="44"/>
  <c r="EI126" i="44"/>
  <c r="DM34" i="44"/>
  <c r="DM42" i="44"/>
  <c r="DM50" i="44"/>
  <c r="DM58" i="44"/>
  <c r="DM66" i="44"/>
  <c r="DM74" i="44"/>
  <c r="DM82" i="44"/>
  <c r="DM90" i="44"/>
  <c r="DM98" i="44"/>
  <c r="DM106" i="44"/>
  <c r="DM114" i="44"/>
  <c r="DM122" i="44"/>
  <c r="DM130" i="44"/>
  <c r="DM138" i="44"/>
  <c r="DM140" i="44"/>
  <c r="DM148" i="44"/>
  <c r="DM156" i="44"/>
  <c r="DM164" i="44"/>
  <c r="DM172" i="44"/>
  <c r="DM180" i="44"/>
  <c r="DM188" i="44"/>
  <c r="DM202" i="44"/>
  <c r="DM210" i="44"/>
  <c r="DM218" i="44"/>
  <c r="DM226" i="44"/>
  <c r="DM45" i="44"/>
  <c r="DM35" i="44"/>
  <c r="DM43" i="44"/>
  <c r="DM51" i="44"/>
  <c r="DM59" i="44"/>
  <c r="DM67" i="44"/>
  <c r="DM75" i="44"/>
  <c r="DM83" i="44"/>
  <c r="DM91" i="44"/>
  <c r="DM99" i="44"/>
  <c r="DM107" i="44"/>
  <c r="DM115" i="44"/>
  <c r="DM123" i="44"/>
  <c r="DM131" i="44"/>
  <c r="DM139" i="44"/>
  <c r="DM141" i="44"/>
  <c r="DM149" i="44"/>
  <c r="DM157" i="44"/>
  <c r="DM165" i="44"/>
  <c r="DM173" i="44"/>
  <c r="DM181" i="44"/>
  <c r="DM189" i="44"/>
  <c r="DM203" i="44"/>
  <c r="DM211" i="44"/>
  <c r="DM219" i="44"/>
  <c r="DM227" i="44"/>
  <c r="DM28" i="44"/>
  <c r="DM36" i="44"/>
  <c r="DM44" i="44"/>
  <c r="DM52" i="44"/>
  <c r="DM60" i="44"/>
  <c r="DM68" i="44"/>
  <c r="DM76" i="44"/>
  <c r="DM84" i="44"/>
  <c r="DM92" i="44"/>
  <c r="DM100" i="44"/>
  <c r="DM108" i="44"/>
  <c r="DM116" i="44"/>
  <c r="DM124" i="44"/>
  <c r="DM132" i="44"/>
  <c r="DM193" i="44"/>
  <c r="DM142" i="44"/>
  <c r="DM150" i="44"/>
  <c r="DM158" i="44"/>
  <c r="DM166" i="44"/>
  <c r="DM174" i="44"/>
  <c r="DM182" i="44"/>
  <c r="DM190" i="44"/>
  <c r="DM204" i="44"/>
  <c r="DM212" i="44"/>
  <c r="DM220" i="44"/>
  <c r="DM30" i="44"/>
  <c r="DM38" i="44"/>
  <c r="DM27" i="44"/>
  <c r="DM54" i="44"/>
  <c r="DM62" i="44"/>
  <c r="DM70" i="44"/>
  <c r="DM78" i="44"/>
  <c r="DM86" i="44"/>
  <c r="DM94" i="44"/>
  <c r="DM102" i="44"/>
  <c r="DM110" i="44"/>
  <c r="DM118" i="44"/>
  <c r="DM126" i="44"/>
  <c r="DM134" i="44"/>
  <c r="DM192" i="44"/>
  <c r="DM144" i="44"/>
  <c r="DM152" i="44"/>
  <c r="DM160" i="44"/>
  <c r="DM168" i="44"/>
  <c r="DM176" i="44"/>
  <c r="DM184" i="44"/>
  <c r="DM198" i="44"/>
  <c r="DM206" i="44"/>
  <c r="DM214" i="44"/>
  <c r="DM222" i="44"/>
  <c r="DM31" i="44"/>
  <c r="DM39" i="44"/>
  <c r="DM47" i="44"/>
  <c r="DM55" i="44"/>
  <c r="DM63" i="44"/>
  <c r="DM71" i="44"/>
  <c r="DM79" i="44"/>
  <c r="DM87" i="44"/>
  <c r="DM95" i="44"/>
  <c r="DM103" i="44"/>
  <c r="DM111" i="44"/>
  <c r="DM119" i="44"/>
  <c r="DM127" i="44"/>
  <c r="DM135" i="44"/>
  <c r="DM194" i="44"/>
  <c r="DM145" i="44"/>
  <c r="DM153" i="44"/>
  <c r="DM161" i="44"/>
  <c r="DM169" i="44"/>
  <c r="DM177" i="44"/>
  <c r="DM185" i="44"/>
  <c r="DM199" i="44"/>
  <c r="DM207" i="44"/>
  <c r="DM215" i="44"/>
  <c r="DM223" i="44"/>
  <c r="DM32" i="44"/>
  <c r="DM40" i="44"/>
  <c r="DM48" i="44"/>
  <c r="DM56" i="44"/>
  <c r="DM64" i="44"/>
  <c r="DM72" i="44"/>
  <c r="DM80" i="44"/>
  <c r="DM88" i="44"/>
  <c r="DM96" i="44"/>
  <c r="DM104" i="44"/>
  <c r="DM112" i="44"/>
  <c r="DM120" i="44"/>
  <c r="DM128" i="44"/>
  <c r="DM136" i="44"/>
  <c r="DM196" i="44"/>
  <c r="DM146" i="44"/>
  <c r="DM154" i="44"/>
  <c r="DM162" i="44"/>
  <c r="DM170" i="44"/>
  <c r="DM178" i="44"/>
  <c r="DM186" i="44"/>
  <c r="DM200" i="44"/>
  <c r="DM208" i="44"/>
  <c r="DM216" i="44"/>
  <c r="DM224" i="44"/>
  <c r="DM33" i="44"/>
  <c r="DM41" i="44"/>
  <c r="DM49" i="44"/>
  <c r="DM57" i="44"/>
  <c r="DM65" i="44"/>
  <c r="DM73" i="44"/>
  <c r="DM81" i="44"/>
  <c r="DM89" i="44"/>
  <c r="DM97" i="44"/>
  <c r="DM105" i="44"/>
  <c r="DM113" i="44"/>
  <c r="DM121" i="44"/>
  <c r="DM129" i="44"/>
  <c r="DM137" i="44"/>
  <c r="DM195" i="44"/>
  <c r="DM147" i="44"/>
  <c r="DM155" i="44"/>
  <c r="DM163" i="44"/>
  <c r="DM171" i="44"/>
  <c r="DM179" i="44"/>
  <c r="DM187" i="44"/>
  <c r="DM201" i="44"/>
  <c r="DM209" i="44"/>
  <c r="DM217" i="44"/>
  <c r="EQ220" i="44"/>
  <c r="EI227" i="44"/>
  <c r="EQ32" i="44"/>
  <c r="EQ49" i="44"/>
  <c r="EQ33" i="44"/>
  <c r="EQ97" i="44"/>
  <c r="EQ55" i="44"/>
  <c r="EQ63" i="44"/>
  <c r="EQ71" i="44"/>
  <c r="EQ79" i="44"/>
  <c r="EQ87" i="44"/>
  <c r="EQ95" i="44"/>
  <c r="EQ144" i="44"/>
  <c r="EQ104" i="44"/>
  <c r="EQ112" i="44"/>
  <c r="EQ120" i="44"/>
  <c r="EQ128" i="44"/>
  <c r="EQ136" i="44"/>
  <c r="EQ156" i="44"/>
  <c r="EQ164" i="44"/>
  <c r="EQ172" i="44"/>
  <c r="EQ180" i="44"/>
  <c r="EQ188" i="44"/>
  <c r="EQ197" i="44"/>
  <c r="EQ205" i="44"/>
  <c r="EQ213" i="44"/>
  <c r="EQ221" i="44"/>
  <c r="EI29" i="44"/>
  <c r="EI37" i="44"/>
  <c r="EI27" i="44"/>
  <c r="EI51" i="44"/>
  <c r="EI59" i="44"/>
  <c r="EI67" i="44"/>
  <c r="EI75" i="44"/>
  <c r="EI83" i="44"/>
  <c r="EI91" i="44"/>
  <c r="EI100" i="44"/>
  <c r="EI176" i="44"/>
  <c r="EI189" i="44"/>
  <c r="EI149" i="44"/>
  <c r="EI172" i="44"/>
  <c r="EI169" i="44"/>
  <c r="EI101" i="44"/>
  <c r="EI109" i="44"/>
  <c r="EI117" i="44"/>
  <c r="EI125" i="44"/>
  <c r="EI133" i="44"/>
  <c r="EI171" i="44"/>
  <c r="EI196" i="44"/>
  <c r="EI204" i="44"/>
  <c r="EI212" i="44"/>
  <c r="EI220" i="44"/>
  <c r="EH227" i="44"/>
  <c r="EQ43" i="44"/>
  <c r="EQ48" i="44"/>
  <c r="EQ42" i="44"/>
  <c r="EQ100" i="44"/>
  <c r="EQ58" i="44"/>
  <c r="EQ66" i="44"/>
  <c r="EQ74" i="44"/>
  <c r="EQ82" i="44"/>
  <c r="EQ90" i="44"/>
  <c r="EQ139" i="44"/>
  <c r="EQ194" i="44"/>
  <c r="EQ107" i="44"/>
  <c r="EQ115" i="44"/>
  <c r="EQ123" i="44"/>
  <c r="EQ131" i="44"/>
  <c r="EQ151" i="44"/>
  <c r="EQ159" i="44"/>
  <c r="EQ167" i="44"/>
  <c r="EQ175" i="44"/>
  <c r="EQ183" i="44"/>
  <c r="EQ193" i="44"/>
  <c r="EQ200" i="44"/>
  <c r="EQ208" i="44"/>
  <c r="EQ216" i="44"/>
  <c r="EQ224" i="44"/>
  <c r="EI32" i="44"/>
  <c r="EI40" i="44"/>
  <c r="EI46" i="44"/>
  <c r="EI54" i="44"/>
  <c r="EI62" i="44"/>
  <c r="EI70" i="44"/>
  <c r="EI78" i="44"/>
  <c r="EI86" i="44"/>
  <c r="EI94" i="44"/>
  <c r="EI142" i="44"/>
  <c r="EI148" i="44"/>
  <c r="EI162" i="44"/>
  <c r="EI167" i="44"/>
  <c r="EI138" i="44"/>
  <c r="EI158" i="44"/>
  <c r="EI104" i="44"/>
  <c r="EI112" i="44"/>
  <c r="EI120" i="44"/>
  <c r="EI128" i="44"/>
  <c r="EI136" i="44"/>
  <c r="EI192" i="44"/>
  <c r="EI199" i="44"/>
  <c r="EI207" i="44"/>
  <c r="EI215" i="44"/>
  <c r="EI223" i="44"/>
  <c r="EQ34" i="44"/>
  <c r="EQ31" i="44"/>
  <c r="EQ44" i="44"/>
  <c r="EQ51" i="44"/>
  <c r="EQ59" i="44"/>
  <c r="EQ67" i="44"/>
  <c r="EQ75" i="44"/>
  <c r="EQ83" i="44"/>
  <c r="EQ91" i="44"/>
  <c r="EQ140" i="44"/>
  <c r="EQ145" i="44"/>
  <c r="EQ108" i="44"/>
  <c r="EQ116" i="44"/>
  <c r="EQ124" i="44"/>
  <c r="EQ132" i="44"/>
  <c r="EQ152" i="44"/>
  <c r="EQ160" i="44"/>
  <c r="EQ168" i="44"/>
  <c r="EQ176" i="44"/>
  <c r="EQ184" i="44"/>
  <c r="EQ191" i="44"/>
  <c r="EQ201" i="44"/>
  <c r="EQ209" i="44"/>
  <c r="EQ217" i="44"/>
  <c r="EQ225" i="44"/>
  <c r="EI33" i="44"/>
  <c r="EI41" i="44"/>
  <c r="EI47" i="44"/>
  <c r="EI55" i="44"/>
  <c r="EI63" i="44"/>
  <c r="EI71" i="44"/>
  <c r="EI79" i="44"/>
  <c r="EI87" i="44"/>
  <c r="EI95" i="44"/>
  <c r="EI143" i="44"/>
  <c r="EI157" i="44"/>
  <c r="EI170" i="44"/>
  <c r="EI175" i="44"/>
  <c r="EI139" i="44"/>
  <c r="EI166" i="44"/>
  <c r="EI105" i="44"/>
  <c r="EI113" i="44"/>
  <c r="EI121" i="44"/>
  <c r="EI129" i="44"/>
  <c r="EI137" i="44"/>
  <c r="EI191" i="44"/>
  <c r="EI200" i="44"/>
  <c r="EI208" i="44"/>
  <c r="EI216" i="44"/>
  <c r="EI224" i="44"/>
  <c r="EB220" i="44"/>
  <c r="EQ37" i="44"/>
  <c r="EQ41" i="44"/>
  <c r="EQ50" i="44"/>
  <c r="EQ52" i="44"/>
  <c r="EQ60" i="44"/>
  <c r="EQ68" i="44"/>
  <c r="EQ76" i="44"/>
  <c r="EQ84" i="44"/>
  <c r="EQ92" i="44"/>
  <c r="EQ141" i="44"/>
  <c r="EQ149" i="44"/>
  <c r="EQ109" i="44"/>
  <c r="EQ117" i="44"/>
  <c r="EQ125" i="44"/>
  <c r="EQ133" i="44"/>
  <c r="EQ153" i="44"/>
  <c r="EQ161" i="44"/>
  <c r="EQ169" i="44"/>
  <c r="EQ177" i="44"/>
  <c r="EQ185" i="44"/>
  <c r="EQ195" i="44"/>
  <c r="EQ202" i="44"/>
  <c r="EQ210" i="44"/>
  <c r="EQ218" i="44"/>
  <c r="EQ226" i="44"/>
  <c r="EI34" i="44"/>
  <c r="EI42" i="44"/>
  <c r="EI48" i="44"/>
  <c r="EI56" i="44"/>
  <c r="EI64" i="44"/>
  <c r="EI72" i="44"/>
  <c r="EI80" i="44"/>
  <c r="EI88" i="44"/>
  <c r="EI97" i="44"/>
  <c r="EI152" i="44"/>
  <c r="EI165" i="44"/>
  <c r="EI178" i="44"/>
  <c r="EI183" i="44"/>
  <c r="EI146" i="44"/>
  <c r="EI174" i="44"/>
  <c r="EI106" i="44"/>
  <c r="EI114" i="44"/>
  <c r="EI122" i="44"/>
  <c r="EI130" i="44"/>
  <c r="EI147" i="44"/>
  <c r="EI193" i="44"/>
  <c r="EI201" i="44"/>
  <c r="EI209" i="44"/>
  <c r="EI217" i="44"/>
  <c r="EI225" i="44"/>
  <c r="EQ28" i="44"/>
  <c r="EQ39" i="44"/>
  <c r="EQ27" i="44"/>
  <c r="EQ96" i="44"/>
  <c r="EQ53" i="44"/>
  <c r="EQ61" i="44"/>
  <c r="EQ69" i="44"/>
  <c r="EQ77" i="44"/>
  <c r="EQ85" i="44"/>
  <c r="EQ93" i="44"/>
  <c r="EQ142" i="44"/>
  <c r="EQ102" i="44"/>
  <c r="EQ110" i="44"/>
  <c r="EQ118" i="44"/>
  <c r="EQ126" i="44"/>
  <c r="EQ134" i="44"/>
  <c r="EQ154" i="44"/>
  <c r="EQ162" i="44"/>
  <c r="EQ170" i="44"/>
  <c r="EQ178" i="44"/>
  <c r="EQ186" i="44"/>
  <c r="EQ192" i="44"/>
  <c r="EQ203" i="44"/>
  <c r="EQ211" i="44"/>
  <c r="EQ219" i="44"/>
  <c r="EQ227" i="44"/>
  <c r="EI35" i="44"/>
  <c r="EI43" i="44"/>
  <c r="EI49" i="44"/>
  <c r="EI57" i="44"/>
  <c r="EI65" i="44"/>
  <c r="EI73" i="44"/>
  <c r="EI81" i="44"/>
  <c r="EI89" i="44"/>
  <c r="EI98" i="44"/>
  <c r="EI160" i="44"/>
  <c r="EI173" i="44"/>
  <c r="EI186" i="44"/>
  <c r="EI156" i="44"/>
  <c r="EI153" i="44"/>
  <c r="EI182" i="44"/>
  <c r="EI107" i="44"/>
  <c r="EI115" i="44"/>
  <c r="EI123" i="44"/>
  <c r="EI131" i="44"/>
  <c r="EI155" i="44"/>
  <c r="EI194" i="44"/>
  <c r="EI202" i="44"/>
  <c r="EI210" i="44"/>
  <c r="EI218" i="44"/>
  <c r="EI226" i="44"/>
  <c r="EQ29" i="44"/>
  <c r="EQ47" i="44"/>
  <c r="EQ30" i="44"/>
  <c r="EQ101" i="44"/>
  <c r="EQ54" i="44"/>
  <c r="EQ62" i="44"/>
  <c r="EQ70" i="44"/>
  <c r="EQ78" i="44"/>
  <c r="EQ86" i="44"/>
  <c r="EQ94" i="44"/>
  <c r="EQ143" i="44"/>
  <c r="EQ103" i="44"/>
  <c r="EQ111" i="44"/>
  <c r="EQ119" i="44"/>
  <c r="EQ127" i="44"/>
  <c r="EQ135" i="44"/>
  <c r="EQ155" i="44"/>
  <c r="EQ163" i="44"/>
  <c r="EQ171" i="44"/>
  <c r="EQ179" i="44"/>
  <c r="EQ187" i="44"/>
  <c r="EQ196" i="44"/>
  <c r="EQ204" i="44"/>
  <c r="EQ212" i="44"/>
  <c r="EI28" i="44"/>
  <c r="EI36" i="44"/>
  <c r="EI44" i="44"/>
  <c r="EI50" i="44"/>
  <c r="EI58" i="44"/>
  <c r="EI66" i="44"/>
  <c r="EI74" i="44"/>
  <c r="EI82" i="44"/>
  <c r="EI90" i="44"/>
  <c r="EI99" i="44"/>
  <c r="EI168" i="44"/>
  <c r="EI181" i="44"/>
  <c r="EI145" i="44"/>
  <c r="EI164" i="44"/>
  <c r="EI161" i="44"/>
  <c r="EI190" i="44"/>
  <c r="EI108" i="44"/>
  <c r="EI116" i="44"/>
  <c r="EI124" i="44"/>
  <c r="EI132" i="44"/>
  <c r="EI163" i="44"/>
  <c r="EI195" i="44"/>
  <c r="EI203" i="44"/>
  <c r="EI211" i="44"/>
  <c r="EI219" i="44"/>
  <c r="BL39" i="44"/>
  <c r="AF39" i="44" s="1"/>
  <c r="AV39" i="44" s="1"/>
  <c r="BL38" i="44"/>
  <c r="AF38" i="44" s="1"/>
  <c r="AV38" i="44" s="1"/>
  <c r="BL49" i="44"/>
  <c r="AF49" i="44" s="1"/>
  <c r="AV49" i="44" s="1"/>
  <c r="BL57" i="44"/>
  <c r="AF57" i="44" s="1"/>
  <c r="AV57" i="44" s="1"/>
  <c r="BL65" i="44"/>
  <c r="AF65" i="44" s="1"/>
  <c r="AV65" i="44" s="1"/>
  <c r="BL73" i="44"/>
  <c r="AF73" i="44" s="1"/>
  <c r="AV73" i="44" s="1"/>
  <c r="BL81" i="44"/>
  <c r="AF81" i="44" s="1"/>
  <c r="AV81" i="44" s="1"/>
  <c r="BL89" i="44"/>
  <c r="AF89" i="44" s="1"/>
  <c r="AV89" i="44" s="1"/>
  <c r="BL197" i="44"/>
  <c r="AF197" i="44" s="1"/>
  <c r="AV197" i="44" s="1"/>
  <c r="BL141" i="44"/>
  <c r="AF141" i="44" s="1"/>
  <c r="AV141" i="44" s="1"/>
  <c r="BL149" i="44"/>
  <c r="AF149" i="44" s="1"/>
  <c r="AV149" i="44" s="1"/>
  <c r="BL157" i="44"/>
  <c r="AF157" i="44" s="1"/>
  <c r="AV157" i="44" s="1"/>
  <c r="BL165" i="44"/>
  <c r="AF165" i="44" s="1"/>
  <c r="AV165" i="44" s="1"/>
  <c r="BL173" i="44"/>
  <c r="AF173" i="44" s="1"/>
  <c r="AV173" i="44" s="1"/>
  <c r="BL181" i="44"/>
  <c r="AF181" i="44" s="1"/>
  <c r="AV181" i="44" s="1"/>
  <c r="BL189" i="44"/>
  <c r="AF189" i="44" s="1"/>
  <c r="AV189" i="44" s="1"/>
  <c r="BL43" i="44"/>
  <c r="AF43" i="44" s="1"/>
  <c r="AV43" i="44" s="1"/>
  <c r="BL199" i="44"/>
  <c r="AF199" i="44" s="1"/>
  <c r="AV199" i="44" s="1"/>
  <c r="BL207" i="44"/>
  <c r="AF207" i="44" s="1"/>
  <c r="AV207" i="44" s="1"/>
  <c r="BL215" i="44"/>
  <c r="AF215" i="44" s="1"/>
  <c r="AV215" i="44" s="1"/>
  <c r="BL51" i="44"/>
  <c r="AF51" i="44" s="1"/>
  <c r="AV51" i="44" s="1"/>
  <c r="BL59" i="44"/>
  <c r="AF59" i="44" s="1"/>
  <c r="AV59" i="44" s="1"/>
  <c r="BL67" i="44"/>
  <c r="AF67" i="44" s="1"/>
  <c r="AV67" i="44" s="1"/>
  <c r="BL75" i="44"/>
  <c r="AF75" i="44" s="1"/>
  <c r="AV75" i="44" s="1"/>
  <c r="BL83" i="44"/>
  <c r="AF83" i="44" s="1"/>
  <c r="AV83" i="44" s="1"/>
  <c r="BL91" i="44"/>
  <c r="AF91" i="44" s="1"/>
  <c r="AV91" i="44" s="1"/>
  <c r="BL143" i="44"/>
  <c r="AF143" i="44" s="1"/>
  <c r="AV143" i="44" s="1"/>
  <c r="BL191" i="44"/>
  <c r="AF191" i="44" s="1"/>
  <c r="AV191" i="44" s="1"/>
  <c r="BL151" i="44"/>
  <c r="AF151" i="44" s="1"/>
  <c r="AV151" i="44" s="1"/>
  <c r="BL159" i="44"/>
  <c r="AF159" i="44" s="1"/>
  <c r="AV159" i="44" s="1"/>
  <c r="BL167" i="44"/>
  <c r="AF167" i="44" s="1"/>
  <c r="AV167" i="44" s="1"/>
  <c r="BL175" i="44"/>
  <c r="AF175" i="44" s="1"/>
  <c r="AV175" i="44" s="1"/>
  <c r="BL183" i="44"/>
  <c r="AF183" i="44" s="1"/>
  <c r="AV183" i="44" s="1"/>
  <c r="BL195" i="44"/>
  <c r="AF195" i="44" s="1"/>
  <c r="AV195" i="44" s="1"/>
  <c r="BL203" i="44"/>
  <c r="AF203" i="44" s="1"/>
  <c r="AV203" i="44" s="1"/>
  <c r="BL211" i="44"/>
  <c r="AF211" i="44" s="1"/>
  <c r="AV211" i="44" s="1"/>
  <c r="BL55" i="44"/>
  <c r="AF55" i="44" s="1"/>
  <c r="AV55" i="44" s="1"/>
  <c r="BL63" i="44"/>
  <c r="AF63" i="44" s="1"/>
  <c r="AV63" i="44" s="1"/>
  <c r="BL71" i="44"/>
  <c r="AF71" i="44" s="1"/>
  <c r="AV71" i="44" s="1"/>
  <c r="BL79" i="44"/>
  <c r="AF79" i="44" s="1"/>
  <c r="AV79" i="44" s="1"/>
  <c r="BL87" i="44"/>
  <c r="AF87" i="44" s="1"/>
  <c r="AV87" i="44" s="1"/>
  <c r="BL95" i="44"/>
  <c r="AF95" i="44" s="1"/>
  <c r="AV95" i="44" s="1"/>
  <c r="BL196" i="44"/>
  <c r="AF196" i="44" s="1"/>
  <c r="AV196" i="44" s="1"/>
  <c r="BL204" i="44"/>
  <c r="AF204" i="44" s="1"/>
  <c r="AV204" i="44" s="1"/>
  <c r="BL212" i="44"/>
  <c r="AF212" i="44" s="1"/>
  <c r="AV212" i="44" s="1"/>
  <c r="BL96" i="44"/>
  <c r="AF96" i="44" s="1"/>
  <c r="AV96" i="44" s="1"/>
  <c r="BL105" i="44"/>
  <c r="AF105" i="44" s="1"/>
  <c r="AV105" i="44" s="1"/>
  <c r="BL113" i="44"/>
  <c r="AF113" i="44" s="1"/>
  <c r="AV113" i="44" s="1"/>
  <c r="BL121" i="44"/>
  <c r="AF121" i="44" s="1"/>
  <c r="AV121" i="44" s="1"/>
  <c r="BL129" i="44"/>
  <c r="AF129" i="44" s="1"/>
  <c r="AV129" i="44" s="1"/>
  <c r="BL137" i="44"/>
  <c r="AF137" i="44" s="1"/>
  <c r="AV137" i="44" s="1"/>
  <c r="BL106" i="44"/>
  <c r="AF106" i="44" s="1"/>
  <c r="AV106" i="44" s="1"/>
  <c r="BL114" i="44"/>
  <c r="AF114" i="44" s="1"/>
  <c r="AV114" i="44" s="1"/>
  <c r="BL122" i="44"/>
  <c r="AF122" i="44" s="1"/>
  <c r="AV122" i="44" s="1"/>
  <c r="BL130" i="44"/>
  <c r="AF130" i="44" s="1"/>
  <c r="AV130" i="44" s="1"/>
  <c r="BL48" i="44"/>
  <c r="AF48" i="44" s="1"/>
  <c r="AV48" i="44" s="1"/>
  <c r="BL56" i="44"/>
  <c r="AF56" i="44" s="1"/>
  <c r="AV56" i="44" s="1"/>
  <c r="BL64" i="44"/>
  <c r="AF64" i="44" s="1"/>
  <c r="AV64" i="44" s="1"/>
  <c r="BL72" i="44"/>
  <c r="AF72" i="44" s="1"/>
  <c r="AV72" i="44" s="1"/>
  <c r="BL80" i="44"/>
  <c r="AF80" i="44" s="1"/>
  <c r="AV80" i="44" s="1"/>
  <c r="BL88" i="44"/>
  <c r="AF88" i="44" s="1"/>
  <c r="AV88" i="44" s="1"/>
  <c r="BL47" i="44"/>
  <c r="AF47" i="44" s="1"/>
  <c r="AV47" i="44" s="1"/>
  <c r="BL46" i="44"/>
  <c r="AF46" i="44" s="1"/>
  <c r="AV46" i="44" s="1"/>
  <c r="BL140" i="44"/>
  <c r="AF140" i="44" s="1"/>
  <c r="AV140" i="44" s="1"/>
  <c r="BL148" i="44"/>
  <c r="AF148" i="44" s="1"/>
  <c r="AV148" i="44" s="1"/>
  <c r="BL156" i="44"/>
  <c r="AF156" i="44" s="1"/>
  <c r="AV156" i="44" s="1"/>
  <c r="BL164" i="44"/>
  <c r="AF164" i="44" s="1"/>
  <c r="AV164" i="44" s="1"/>
  <c r="BL172" i="44"/>
  <c r="AF172" i="44" s="1"/>
  <c r="AV172" i="44" s="1"/>
  <c r="BL180" i="44"/>
  <c r="AF180" i="44" s="1"/>
  <c r="AV180" i="44" s="1"/>
  <c r="BL188" i="44"/>
  <c r="AF188" i="44" s="1"/>
  <c r="AV188" i="44" s="1"/>
  <c r="BL194" i="44"/>
  <c r="AF194" i="44" s="1"/>
  <c r="AV194" i="44" s="1"/>
  <c r="BL42" i="44"/>
  <c r="AF42" i="44" s="1"/>
  <c r="AV42" i="44" s="1"/>
  <c r="BL202" i="44"/>
  <c r="AF202" i="44" s="1"/>
  <c r="AV202" i="44" s="1"/>
  <c r="BL210" i="44"/>
  <c r="AF210" i="44" s="1"/>
  <c r="AV210" i="44" s="1"/>
  <c r="BL104" i="44"/>
  <c r="AF104" i="44" s="1"/>
  <c r="AV104" i="44" s="1"/>
  <c r="BL112" i="44"/>
  <c r="AF112" i="44" s="1"/>
  <c r="AV112" i="44" s="1"/>
  <c r="BL120" i="44"/>
  <c r="AF120" i="44" s="1"/>
  <c r="AV120" i="44" s="1"/>
  <c r="BL128" i="44"/>
  <c r="AF128" i="44" s="1"/>
  <c r="AV128" i="44" s="1"/>
  <c r="BL136" i="44"/>
  <c r="AF136" i="44" s="1"/>
  <c r="AV136" i="44" s="1"/>
  <c r="BL54" i="44"/>
  <c r="AF54" i="44" s="1"/>
  <c r="AV54" i="44" s="1"/>
  <c r="BL62" i="44"/>
  <c r="AF62" i="44" s="1"/>
  <c r="AV62" i="44" s="1"/>
  <c r="BL70" i="44"/>
  <c r="AF70" i="44" s="1"/>
  <c r="AV70" i="44" s="1"/>
  <c r="BL78" i="44"/>
  <c r="AF78" i="44" s="1"/>
  <c r="AV78" i="44" s="1"/>
  <c r="BL86" i="44"/>
  <c r="AF86" i="44" s="1"/>
  <c r="AV86" i="44" s="1"/>
  <c r="BL94" i="44"/>
  <c r="AF94" i="44" s="1"/>
  <c r="AV94" i="44" s="1"/>
  <c r="BL45" i="44"/>
  <c r="AF45" i="44" s="1"/>
  <c r="AV45" i="44" s="1"/>
  <c r="BL103" i="44"/>
  <c r="AF103" i="44" s="1"/>
  <c r="AV103" i="44" s="1"/>
  <c r="BL147" i="44"/>
  <c r="AF147" i="44" s="1"/>
  <c r="AV147" i="44" s="1"/>
  <c r="BL155" i="44"/>
  <c r="AF155" i="44" s="1"/>
  <c r="AV155" i="44" s="1"/>
  <c r="BL163" i="44"/>
  <c r="AF163" i="44" s="1"/>
  <c r="AV163" i="44" s="1"/>
  <c r="BL171" i="44"/>
  <c r="AF171" i="44" s="1"/>
  <c r="AV171" i="44" s="1"/>
  <c r="BL179" i="44"/>
  <c r="AF179" i="44" s="1"/>
  <c r="AV179" i="44" s="1"/>
  <c r="BL187" i="44"/>
  <c r="AF187" i="44" s="1"/>
  <c r="AV187" i="44" s="1"/>
  <c r="BL111" i="44"/>
  <c r="AF111" i="44" s="1"/>
  <c r="AV111" i="44" s="1"/>
  <c r="BL119" i="44"/>
  <c r="AF119" i="44" s="1"/>
  <c r="AV119" i="44" s="1"/>
  <c r="BL127" i="44"/>
  <c r="AF127" i="44" s="1"/>
  <c r="AV127" i="44" s="1"/>
  <c r="BL135" i="44"/>
  <c r="AF135" i="44" s="1"/>
  <c r="AV135" i="44" s="1"/>
  <c r="BL53" i="44"/>
  <c r="AF53" i="44" s="1"/>
  <c r="AV53" i="44" s="1"/>
  <c r="BL61" i="44"/>
  <c r="AF61" i="44" s="1"/>
  <c r="AV61" i="44" s="1"/>
  <c r="BL69" i="44"/>
  <c r="AF69" i="44" s="1"/>
  <c r="AV69" i="44" s="1"/>
  <c r="BL77" i="44"/>
  <c r="AF77" i="44" s="1"/>
  <c r="AV77" i="44" s="1"/>
  <c r="BL85" i="44"/>
  <c r="AF85" i="44" s="1"/>
  <c r="AV85" i="44" s="1"/>
  <c r="BL93" i="44"/>
  <c r="AF93" i="44" s="1"/>
  <c r="AV93" i="44" s="1"/>
  <c r="BL145" i="44"/>
  <c r="AF145" i="44" s="1"/>
  <c r="AV145" i="44" s="1"/>
  <c r="BL153" i="44"/>
  <c r="AF153" i="44" s="1"/>
  <c r="AV153" i="44" s="1"/>
  <c r="BL161" i="44"/>
  <c r="AF161" i="44" s="1"/>
  <c r="AV161" i="44" s="1"/>
  <c r="BL169" i="44"/>
  <c r="AF169" i="44" s="1"/>
  <c r="AV169" i="44" s="1"/>
  <c r="BL177" i="44"/>
  <c r="AF177" i="44" s="1"/>
  <c r="AV177" i="44" s="1"/>
  <c r="BL185" i="44"/>
  <c r="AF185" i="44" s="1"/>
  <c r="AV185" i="44" s="1"/>
  <c r="BL193" i="44"/>
  <c r="AF193" i="44" s="1"/>
  <c r="AV193" i="44" s="1"/>
  <c r="BL201" i="44"/>
  <c r="AF201" i="44" s="1"/>
  <c r="AV201" i="44" s="1"/>
  <c r="BL209" i="44"/>
  <c r="AF209" i="44" s="1"/>
  <c r="AV209" i="44" s="1"/>
  <c r="BL101" i="44"/>
  <c r="AF101" i="44" s="1"/>
  <c r="AV101" i="44" s="1"/>
  <c r="BL138" i="44"/>
  <c r="AF138" i="44" s="1"/>
  <c r="AV138" i="44" s="1"/>
  <c r="BL146" i="44"/>
  <c r="AF146" i="44" s="1"/>
  <c r="AV146" i="44" s="1"/>
  <c r="BL154" i="44"/>
  <c r="AF154" i="44" s="1"/>
  <c r="AV154" i="44" s="1"/>
  <c r="BL162" i="44"/>
  <c r="AF162" i="44" s="1"/>
  <c r="AV162" i="44" s="1"/>
  <c r="BL170" i="44"/>
  <c r="AF170" i="44" s="1"/>
  <c r="AV170" i="44" s="1"/>
  <c r="BL178" i="44"/>
  <c r="AF178" i="44" s="1"/>
  <c r="AV178" i="44" s="1"/>
  <c r="BL186" i="44"/>
  <c r="AF186" i="44" s="1"/>
  <c r="AV186" i="44" s="1"/>
  <c r="BL102" i="44"/>
  <c r="AF102" i="44" s="1"/>
  <c r="AV102" i="44" s="1"/>
  <c r="BL40" i="44"/>
  <c r="AF40" i="44" s="1"/>
  <c r="AV40" i="44" s="1"/>
  <c r="BL200" i="44"/>
  <c r="AF200" i="44" s="1"/>
  <c r="AV200" i="44" s="1"/>
  <c r="BL208" i="44"/>
  <c r="AF208" i="44" s="1"/>
  <c r="AV208" i="44" s="1"/>
  <c r="BL109" i="44"/>
  <c r="AF109" i="44" s="1"/>
  <c r="AV109" i="44" s="1"/>
  <c r="BL117" i="44"/>
  <c r="AF117" i="44" s="1"/>
  <c r="AV117" i="44" s="1"/>
  <c r="BL125" i="44"/>
  <c r="AF125" i="44" s="1"/>
  <c r="AV125" i="44" s="1"/>
  <c r="BL133" i="44"/>
  <c r="AF133" i="44" s="1"/>
  <c r="AV133" i="44" s="1"/>
  <c r="BL110" i="44"/>
  <c r="AF110" i="44" s="1"/>
  <c r="AV110" i="44" s="1"/>
  <c r="BL118" i="44"/>
  <c r="AF118" i="44" s="1"/>
  <c r="AV118" i="44" s="1"/>
  <c r="BL126" i="44"/>
  <c r="AF126" i="44" s="1"/>
  <c r="AV126" i="44" s="1"/>
  <c r="BL134" i="44"/>
  <c r="AF134" i="44" s="1"/>
  <c r="AV134" i="44" s="1"/>
  <c r="BL192" i="44"/>
  <c r="AF192" i="44" s="1"/>
  <c r="AV192" i="44" s="1"/>
  <c r="BL52" i="44"/>
  <c r="AF52" i="44" s="1"/>
  <c r="AV52" i="44" s="1"/>
  <c r="BL60" i="44"/>
  <c r="AF60" i="44" s="1"/>
  <c r="AV60" i="44" s="1"/>
  <c r="BL68" i="44"/>
  <c r="AF68" i="44" s="1"/>
  <c r="AV68" i="44" s="1"/>
  <c r="BL76" i="44"/>
  <c r="AF76" i="44" s="1"/>
  <c r="AV76" i="44" s="1"/>
  <c r="BL84" i="44"/>
  <c r="AF84" i="44" s="1"/>
  <c r="AV84" i="44" s="1"/>
  <c r="BL92" i="44"/>
  <c r="AF92" i="44" s="1"/>
  <c r="AV92" i="44" s="1"/>
  <c r="BL142" i="44"/>
  <c r="AF142" i="44" s="1"/>
  <c r="AV142" i="44" s="1"/>
  <c r="BL150" i="44"/>
  <c r="AF150" i="44" s="1"/>
  <c r="AV150" i="44" s="1"/>
  <c r="BL158" i="44"/>
  <c r="AF158" i="44" s="1"/>
  <c r="AV158" i="44" s="1"/>
  <c r="BL166" i="44"/>
  <c r="AF166" i="44" s="1"/>
  <c r="AV166" i="44" s="1"/>
  <c r="BL174" i="44"/>
  <c r="AF174" i="44" s="1"/>
  <c r="AV174" i="44" s="1"/>
  <c r="BL182" i="44"/>
  <c r="AF182" i="44" s="1"/>
  <c r="AV182" i="44" s="1"/>
  <c r="BL190" i="44"/>
  <c r="AF190" i="44" s="1"/>
  <c r="AV190" i="44" s="1"/>
  <c r="BL44" i="44"/>
  <c r="AF44" i="44" s="1"/>
  <c r="AV44" i="44" s="1"/>
  <c r="BL144" i="44"/>
  <c r="AF144" i="44" s="1"/>
  <c r="AV144" i="44" s="1"/>
  <c r="BL152" i="44"/>
  <c r="AF152" i="44" s="1"/>
  <c r="AV152" i="44" s="1"/>
  <c r="BL160" i="44"/>
  <c r="AF160" i="44" s="1"/>
  <c r="AV160" i="44" s="1"/>
  <c r="BL168" i="44"/>
  <c r="AF168" i="44" s="1"/>
  <c r="AV168" i="44" s="1"/>
  <c r="BL176" i="44"/>
  <c r="AF176" i="44" s="1"/>
  <c r="AV176" i="44" s="1"/>
  <c r="BL184" i="44"/>
  <c r="AF184" i="44" s="1"/>
  <c r="AV184" i="44" s="1"/>
  <c r="BL198" i="44"/>
  <c r="AF198" i="44" s="1"/>
  <c r="AV198" i="44" s="1"/>
  <c r="BL206" i="44"/>
  <c r="AF206" i="44" s="1"/>
  <c r="AV206" i="44" s="1"/>
  <c r="BL214" i="44"/>
  <c r="AF214" i="44" s="1"/>
  <c r="AV214" i="44" s="1"/>
  <c r="BL107" i="44"/>
  <c r="AF107" i="44" s="1"/>
  <c r="AV107" i="44" s="1"/>
  <c r="BL115" i="44"/>
  <c r="AF115" i="44" s="1"/>
  <c r="AV115" i="44" s="1"/>
  <c r="BL123" i="44"/>
  <c r="AF123" i="44" s="1"/>
  <c r="AV123" i="44" s="1"/>
  <c r="BL131" i="44"/>
  <c r="AF131" i="44" s="1"/>
  <c r="AV131" i="44" s="1"/>
  <c r="BL139" i="44"/>
  <c r="AF139" i="44" s="1"/>
  <c r="AV139" i="44" s="1"/>
  <c r="BL108" i="44"/>
  <c r="AF108" i="44" s="1"/>
  <c r="AV108" i="44" s="1"/>
  <c r="BL116" i="44"/>
  <c r="AF116" i="44" s="1"/>
  <c r="AV116" i="44" s="1"/>
  <c r="BL124" i="44"/>
  <c r="AF124" i="44" s="1"/>
  <c r="AV124" i="44" s="1"/>
  <c r="BL132" i="44"/>
  <c r="AF132" i="44" s="1"/>
  <c r="AV132" i="44" s="1"/>
  <c r="BL41" i="44"/>
  <c r="AF41" i="44" s="1"/>
  <c r="AV41" i="44" s="1"/>
  <c r="BL50" i="44"/>
  <c r="AF50" i="44" s="1"/>
  <c r="AV50" i="44" s="1"/>
  <c r="BL58" i="44"/>
  <c r="AF58" i="44" s="1"/>
  <c r="AV58" i="44" s="1"/>
  <c r="BL66" i="44"/>
  <c r="AF66" i="44" s="1"/>
  <c r="AV66" i="44" s="1"/>
  <c r="BL74" i="44"/>
  <c r="AF74" i="44" s="1"/>
  <c r="AV74" i="44" s="1"/>
  <c r="BL82" i="44"/>
  <c r="AF82" i="44" s="1"/>
  <c r="AV82" i="44" s="1"/>
  <c r="BL90" i="44"/>
  <c r="AF90" i="44" s="1"/>
  <c r="AV90" i="44" s="1"/>
  <c r="R11" i="53"/>
  <c r="B14" i="37" s="1"/>
  <c r="BK30" i="90"/>
  <c r="AE30" i="90" s="1"/>
  <c r="AU30" i="90" s="1"/>
  <c r="BK38" i="90"/>
  <c r="AE38" i="90" s="1"/>
  <c r="AU38" i="90" s="1"/>
  <c r="BK46" i="90"/>
  <c r="AE46" i="90" s="1"/>
  <c r="AU46" i="90" s="1"/>
  <c r="BK54" i="90"/>
  <c r="AE54" i="90" s="1"/>
  <c r="AU54" i="90" s="1"/>
  <c r="BK89" i="90"/>
  <c r="AE89" i="90" s="1"/>
  <c r="AU89" i="90" s="1"/>
  <c r="BK62" i="90"/>
  <c r="AE62" i="90" s="1"/>
  <c r="AU62" i="90" s="1"/>
  <c r="BK70" i="90"/>
  <c r="AE70" i="90" s="1"/>
  <c r="AU70" i="90" s="1"/>
  <c r="BK78" i="90"/>
  <c r="AE78" i="90" s="1"/>
  <c r="AU78" i="90" s="1"/>
  <c r="BK86" i="90"/>
  <c r="AE86" i="90" s="1"/>
  <c r="AU86" i="90" s="1"/>
  <c r="BK101" i="90"/>
  <c r="AE101" i="90" s="1"/>
  <c r="AU101" i="90" s="1"/>
  <c r="BK109" i="90"/>
  <c r="AE109" i="90" s="1"/>
  <c r="AU109" i="90" s="1"/>
  <c r="BK117" i="90"/>
  <c r="AE117" i="90" s="1"/>
  <c r="AU117" i="90" s="1"/>
  <c r="BK134" i="90"/>
  <c r="AE134" i="90" s="1"/>
  <c r="AU134" i="90" s="1"/>
  <c r="BK129" i="90"/>
  <c r="AE129" i="90" s="1"/>
  <c r="AU129" i="90" s="1"/>
  <c r="BK144" i="90"/>
  <c r="AE144" i="90" s="1"/>
  <c r="AU144" i="90" s="1"/>
  <c r="BK141" i="90"/>
  <c r="AE141" i="90" s="1"/>
  <c r="AU141" i="90" s="1"/>
  <c r="BK156" i="90"/>
  <c r="AE156" i="90" s="1"/>
  <c r="AU156" i="90" s="1"/>
  <c r="BK167" i="90"/>
  <c r="AE167" i="90" s="1"/>
  <c r="AU167" i="90" s="1"/>
  <c r="BK175" i="90"/>
  <c r="AE175" i="90" s="1"/>
  <c r="AU175" i="90" s="1"/>
  <c r="BK181" i="90"/>
  <c r="AE181" i="90" s="1"/>
  <c r="AU181" i="90" s="1"/>
  <c r="BK189" i="90"/>
  <c r="AE189" i="90" s="1"/>
  <c r="AU189" i="90" s="1"/>
  <c r="BK198" i="90"/>
  <c r="AE198" i="90" s="1"/>
  <c r="AU198" i="90" s="1"/>
  <c r="BM40" i="44"/>
  <c r="AG40" i="44" s="1"/>
  <c r="AW40" i="44" s="1"/>
  <c r="BM37" i="44"/>
  <c r="AG37" i="44" s="1"/>
  <c r="AW37" i="44" s="1"/>
  <c r="BM38" i="44"/>
  <c r="AG38" i="44" s="1"/>
  <c r="AW38" i="44" s="1"/>
  <c r="BM100" i="44"/>
  <c r="AG100" i="44" s="1"/>
  <c r="AW100" i="44" s="1"/>
  <c r="BM56" i="44"/>
  <c r="AG56" i="44" s="1"/>
  <c r="AW56" i="44" s="1"/>
  <c r="BM64" i="44"/>
  <c r="AG64" i="44" s="1"/>
  <c r="AW64" i="44" s="1"/>
  <c r="BM72" i="44"/>
  <c r="AG72" i="44" s="1"/>
  <c r="AW72" i="44" s="1"/>
  <c r="BM80" i="44"/>
  <c r="AG80" i="44" s="1"/>
  <c r="AW80" i="44" s="1"/>
  <c r="BM88" i="44"/>
  <c r="AG88" i="44" s="1"/>
  <c r="AW88" i="44" s="1"/>
  <c r="BM193" i="44"/>
  <c r="AG193" i="44" s="1"/>
  <c r="AW193" i="44" s="1"/>
  <c r="BM144" i="44"/>
  <c r="AG144" i="44" s="1"/>
  <c r="AW144" i="44" s="1"/>
  <c r="BM108" i="44"/>
  <c r="AG108" i="44" s="1"/>
  <c r="AW108" i="44" s="1"/>
  <c r="BM116" i="44"/>
  <c r="AG116" i="44" s="1"/>
  <c r="AW116" i="44" s="1"/>
  <c r="BM124" i="44"/>
  <c r="AG124" i="44" s="1"/>
  <c r="AW124" i="44" s="1"/>
  <c r="BM132" i="44"/>
  <c r="AG132" i="44" s="1"/>
  <c r="AW132" i="44" s="1"/>
  <c r="BM145" i="44"/>
  <c r="AG145" i="44" s="1"/>
  <c r="AW145" i="44" s="1"/>
  <c r="BM156" i="44"/>
  <c r="AG156" i="44" s="1"/>
  <c r="AW156" i="44" s="1"/>
  <c r="BM164" i="44"/>
  <c r="AG164" i="44" s="1"/>
  <c r="AW164" i="44" s="1"/>
  <c r="BM172" i="44"/>
  <c r="AG172" i="44" s="1"/>
  <c r="AW172" i="44" s="1"/>
  <c r="BM180" i="44"/>
  <c r="AG180" i="44" s="1"/>
  <c r="AW180" i="44" s="1"/>
  <c r="BM188" i="44"/>
  <c r="AG188" i="44" s="1"/>
  <c r="AW188" i="44" s="1"/>
  <c r="BM198" i="44"/>
  <c r="AG198" i="44" s="1"/>
  <c r="AW198" i="44" s="1"/>
  <c r="BM206" i="44"/>
  <c r="AG206" i="44" s="1"/>
  <c r="AW206" i="44" s="1"/>
  <c r="BM214" i="44"/>
  <c r="AG214" i="44" s="1"/>
  <c r="AW214" i="44" s="1"/>
  <c r="BL28" i="89"/>
  <c r="AF28" i="89" s="1"/>
  <c r="AV28" i="89" s="1"/>
  <c r="BL39" i="89"/>
  <c r="AF39" i="89" s="1"/>
  <c r="AV39" i="89" s="1"/>
  <c r="BL42" i="89"/>
  <c r="AF42" i="89" s="1"/>
  <c r="AV42" i="89" s="1"/>
  <c r="BL50" i="89"/>
  <c r="AF50" i="89" s="1"/>
  <c r="AV50" i="89" s="1"/>
  <c r="BL58" i="89"/>
  <c r="AF58" i="89" s="1"/>
  <c r="AV58" i="89" s="1"/>
  <c r="BL66" i="89"/>
  <c r="AF66" i="89" s="1"/>
  <c r="AV66" i="89" s="1"/>
  <c r="BL74" i="89"/>
  <c r="AF74" i="89" s="1"/>
  <c r="AV74" i="89" s="1"/>
  <c r="BL82" i="89"/>
  <c r="AF82" i="89" s="1"/>
  <c r="AV82" i="89" s="1"/>
  <c r="BL93" i="89"/>
  <c r="AF93" i="89" s="1"/>
  <c r="AV93" i="89" s="1"/>
  <c r="BL101" i="89"/>
  <c r="AF101" i="89" s="1"/>
  <c r="AV101" i="89" s="1"/>
  <c r="BL109" i="89"/>
  <c r="AF109" i="89" s="1"/>
  <c r="AV109" i="89" s="1"/>
  <c r="BL117" i="89"/>
  <c r="AF117" i="89" s="1"/>
  <c r="AV117" i="89" s="1"/>
  <c r="BL121" i="89"/>
  <c r="AF121" i="89" s="1"/>
  <c r="AV121" i="89" s="1"/>
  <c r="BL129" i="89"/>
  <c r="AF129" i="89" s="1"/>
  <c r="AV129" i="89" s="1"/>
  <c r="BL137" i="89"/>
  <c r="AF137" i="89" s="1"/>
  <c r="AV137" i="89" s="1"/>
  <c r="BL166" i="89"/>
  <c r="AF166" i="89" s="1"/>
  <c r="AV166" i="89" s="1"/>
  <c r="BL153" i="89"/>
  <c r="AF153" i="89" s="1"/>
  <c r="AV153" i="89" s="1"/>
  <c r="BL161" i="89"/>
  <c r="AF161" i="89" s="1"/>
  <c r="AV161" i="89" s="1"/>
  <c r="BL172" i="89"/>
  <c r="AF172" i="89" s="1"/>
  <c r="AV172" i="89" s="1"/>
  <c r="BL180" i="89"/>
  <c r="AF180" i="89" s="1"/>
  <c r="AV180" i="89" s="1"/>
  <c r="BL188" i="89"/>
  <c r="AF188" i="89" s="1"/>
  <c r="AV188" i="89" s="1"/>
  <c r="BL198" i="89"/>
  <c r="AF198" i="89" s="1"/>
  <c r="AV198" i="89" s="1"/>
  <c r="BL205" i="89"/>
  <c r="AF205" i="89" s="1"/>
  <c r="AV205" i="89" s="1"/>
  <c r="BL213" i="89"/>
  <c r="AF213" i="89" s="1"/>
  <c r="AV213" i="89" s="1"/>
  <c r="DN227" i="44"/>
  <c r="DN226" i="44"/>
  <c r="DN225" i="44"/>
  <c r="DN224" i="44"/>
  <c r="DN223" i="44"/>
  <c r="DN222" i="44"/>
  <c r="DN221" i="44"/>
  <c r="DN220" i="44"/>
  <c r="DN219" i="44"/>
  <c r="DN218" i="44"/>
  <c r="DN217" i="44"/>
  <c r="DN216" i="44"/>
  <c r="DN215" i="44"/>
  <c r="DN214" i="44"/>
  <c r="DN213" i="44"/>
  <c r="DN212" i="44"/>
  <c r="DN211" i="44"/>
  <c r="DN210" i="44"/>
  <c r="DN209" i="44"/>
  <c r="DN208" i="44"/>
  <c r="DN207" i="44"/>
  <c r="DN206" i="44"/>
  <c r="DN205" i="44"/>
  <c r="DN204" i="44"/>
  <c r="DN203" i="44"/>
  <c r="DN202" i="44"/>
  <c r="DN201" i="44"/>
  <c r="DN200" i="44"/>
  <c r="DN199" i="44"/>
  <c r="DN198" i="44"/>
  <c r="DN197" i="44"/>
  <c r="DN196" i="44"/>
  <c r="DN195" i="44"/>
  <c r="DN191" i="44"/>
  <c r="DN190" i="44"/>
  <c r="DN189" i="44"/>
  <c r="DN188" i="44"/>
  <c r="DN187" i="44"/>
  <c r="DN186" i="44"/>
  <c r="DN185" i="44"/>
  <c r="DN184" i="44"/>
  <c r="DN183" i="44"/>
  <c r="DN182" i="44"/>
  <c r="DN181" i="44"/>
  <c r="DN180" i="44"/>
  <c r="DN179" i="44"/>
  <c r="DN178" i="44"/>
  <c r="DN177" i="44"/>
  <c r="DN176" i="44"/>
  <c r="DN175" i="44"/>
  <c r="DN174" i="44"/>
  <c r="DN173" i="44"/>
  <c r="DN172" i="44"/>
  <c r="DN171" i="44"/>
  <c r="DN170" i="44"/>
  <c r="DN169" i="44"/>
  <c r="DN168" i="44"/>
  <c r="DN167" i="44"/>
  <c r="DN166" i="44"/>
  <c r="DN165" i="44"/>
  <c r="DN164" i="44"/>
  <c r="DN163" i="44"/>
  <c r="DN162" i="44"/>
  <c r="DN161" i="44"/>
  <c r="DN160" i="44"/>
  <c r="DN159" i="44"/>
  <c r="DN158" i="44"/>
  <c r="DN157" i="44"/>
  <c r="DN156" i="44"/>
  <c r="DN155" i="44"/>
  <c r="DN154" i="44"/>
  <c r="DN153" i="44"/>
  <c r="DN152" i="44"/>
  <c r="DN151" i="44"/>
  <c r="DN150" i="44"/>
  <c r="DN149" i="44"/>
  <c r="DN148" i="44"/>
  <c r="DN147" i="44"/>
  <c r="DN146" i="44"/>
  <c r="DN145" i="44"/>
  <c r="DN144" i="44"/>
  <c r="DN143" i="44"/>
  <c r="DN142" i="44"/>
  <c r="DN141" i="44"/>
  <c r="DN140" i="44"/>
  <c r="DN139" i="44"/>
  <c r="DN138" i="44"/>
  <c r="DN194" i="44"/>
  <c r="DN192" i="44"/>
  <c r="DN193" i="44"/>
  <c r="DN137" i="44"/>
  <c r="DN136" i="44"/>
  <c r="DN135" i="44"/>
  <c r="DN134" i="44"/>
  <c r="DN133" i="44"/>
  <c r="DN132" i="44"/>
  <c r="DN131" i="44"/>
  <c r="DN130" i="44"/>
  <c r="DN129" i="44"/>
  <c r="DN128" i="44"/>
  <c r="DN127" i="44"/>
  <c r="DN126" i="44"/>
  <c r="DN125" i="44"/>
  <c r="DN124" i="44"/>
  <c r="DN123" i="44"/>
  <c r="DN122" i="44"/>
  <c r="DN121" i="44"/>
  <c r="DN120" i="44"/>
  <c r="DN119" i="44"/>
  <c r="DN118" i="44"/>
  <c r="DN117" i="44"/>
  <c r="DN116" i="44"/>
  <c r="DN115" i="44"/>
  <c r="DN114" i="44"/>
  <c r="DN113" i="44"/>
  <c r="DN112" i="44"/>
  <c r="DN111" i="44"/>
  <c r="DN110" i="44"/>
  <c r="DN109" i="44"/>
  <c r="DN108" i="44"/>
  <c r="DN107" i="44"/>
  <c r="DN106" i="44"/>
  <c r="DN105" i="44"/>
  <c r="DN104" i="44"/>
  <c r="DN103" i="44"/>
  <c r="DN102" i="44"/>
  <c r="DN101" i="44"/>
  <c r="DN100" i="44"/>
  <c r="DN99" i="44"/>
  <c r="DN98" i="44"/>
  <c r="DN97" i="44"/>
  <c r="DN96" i="44"/>
  <c r="DN95" i="44"/>
  <c r="DN94" i="44"/>
  <c r="DN93" i="44"/>
  <c r="DN92" i="44"/>
  <c r="DN91" i="44"/>
  <c r="DN90" i="44"/>
  <c r="DN89" i="44"/>
  <c r="DN88" i="44"/>
  <c r="DN87" i="44"/>
  <c r="DN86" i="44"/>
  <c r="DN85" i="44"/>
  <c r="DN84" i="44"/>
  <c r="DN83" i="44"/>
  <c r="DN82" i="44"/>
  <c r="DN81" i="44"/>
  <c r="DN80" i="44"/>
  <c r="DN79" i="44"/>
  <c r="DN78" i="44"/>
  <c r="DN77" i="44"/>
  <c r="DN76" i="44"/>
  <c r="DN75" i="44"/>
  <c r="DN74" i="44"/>
  <c r="DN73" i="44"/>
  <c r="DN72" i="44"/>
  <c r="DN71" i="44"/>
  <c r="DN70" i="44"/>
  <c r="DN69" i="44"/>
  <c r="DN68" i="44"/>
  <c r="DN67" i="44"/>
  <c r="DN66" i="44"/>
  <c r="DN65" i="44"/>
  <c r="DN64" i="44"/>
  <c r="DN63" i="44"/>
  <c r="DN62" i="44"/>
  <c r="DN61" i="44"/>
  <c r="DN60" i="44"/>
  <c r="DN59" i="44"/>
  <c r="DN58" i="44"/>
  <c r="DN57" i="44"/>
  <c r="DN56" i="44"/>
  <c r="DN55" i="44"/>
  <c r="DN54" i="44"/>
  <c r="DN53" i="44"/>
  <c r="DN52" i="44"/>
  <c r="DN51" i="44"/>
  <c r="DN50" i="44"/>
  <c r="DN49" i="44"/>
  <c r="DN48" i="44"/>
  <c r="DN44" i="44"/>
  <c r="DN43" i="44"/>
  <c r="DN42" i="44"/>
  <c r="DN41" i="44"/>
  <c r="DN40" i="44"/>
  <c r="DN39" i="44"/>
  <c r="DN38" i="44"/>
  <c r="DN37" i="44"/>
  <c r="DN36" i="44"/>
  <c r="DN35" i="44"/>
  <c r="DN34" i="44"/>
  <c r="DN33" i="44"/>
  <c r="DN32" i="44"/>
  <c r="DN31" i="44"/>
  <c r="DN30" i="44"/>
  <c r="DN29" i="44"/>
  <c r="DN28" i="44"/>
  <c r="DN27" i="44"/>
  <c r="DN47" i="44"/>
  <c r="DN46" i="44"/>
  <c r="DN45" i="44"/>
  <c r="DM227" i="90"/>
  <c r="DM226" i="90"/>
  <c r="DM225" i="90"/>
  <c r="DM224" i="90"/>
  <c r="DM222" i="90"/>
  <c r="DM223" i="90"/>
  <c r="DM218" i="90"/>
  <c r="DM217" i="90"/>
  <c r="DM221" i="90"/>
  <c r="DM220" i="90"/>
  <c r="DM215" i="90"/>
  <c r="DM216" i="90"/>
  <c r="DM219" i="90"/>
  <c r="DM213" i="90"/>
  <c r="DM212" i="90"/>
  <c r="DM211" i="90"/>
  <c r="DM210" i="90"/>
  <c r="DM209" i="90"/>
  <c r="DM208" i="90"/>
  <c r="DM207" i="90"/>
  <c r="DM206" i="90"/>
  <c r="DM214" i="90"/>
  <c r="DM204" i="90"/>
  <c r="DM203" i="90"/>
  <c r="DM202" i="90"/>
  <c r="DM201" i="90"/>
  <c r="DM200" i="90"/>
  <c r="DM199" i="90"/>
  <c r="DM198" i="90"/>
  <c r="DM197" i="90"/>
  <c r="DM196" i="90"/>
  <c r="DM205" i="90"/>
  <c r="DM194" i="90"/>
  <c r="DM193" i="90"/>
  <c r="DM192" i="90"/>
  <c r="DM191" i="90"/>
  <c r="DM195" i="90"/>
  <c r="DM190" i="90"/>
  <c r="DM189" i="90"/>
  <c r="DM188" i="90"/>
  <c r="DM187" i="90"/>
  <c r="DM186" i="90"/>
  <c r="DM185" i="90"/>
  <c r="DM184" i="90"/>
  <c r="DM183" i="90"/>
  <c r="DM182" i="90"/>
  <c r="DM181" i="90"/>
  <c r="DM180" i="90"/>
  <c r="DM179" i="90"/>
  <c r="DM178" i="90"/>
  <c r="DM176" i="90"/>
  <c r="DM175" i="90"/>
  <c r="DM173" i="90"/>
  <c r="DM172" i="90"/>
  <c r="DM171" i="90"/>
  <c r="DM170" i="90"/>
  <c r="DM169" i="90"/>
  <c r="DM168" i="90"/>
  <c r="DM167" i="90"/>
  <c r="DM166" i="90"/>
  <c r="DM165" i="90"/>
  <c r="DM164" i="90"/>
  <c r="DM177" i="90"/>
  <c r="DM174" i="90"/>
  <c r="DM162" i="90"/>
  <c r="DM161" i="90"/>
  <c r="DM163" i="90"/>
  <c r="DM159" i="90"/>
  <c r="DM157" i="90"/>
  <c r="DM155" i="90"/>
  <c r="DM153" i="90"/>
  <c r="DM150" i="90"/>
  <c r="DM152" i="90"/>
  <c r="DM146" i="90"/>
  <c r="DM139" i="90"/>
  <c r="DM138" i="90"/>
  <c r="DM137" i="90"/>
  <c r="DM136" i="90"/>
  <c r="DM135" i="90"/>
  <c r="DM134" i="90"/>
  <c r="DM133" i="90"/>
  <c r="DM132" i="90"/>
  <c r="DM160" i="90"/>
  <c r="DM151" i="90"/>
  <c r="DM149" i="90"/>
  <c r="DM158" i="90"/>
  <c r="DM144" i="90"/>
  <c r="DM142" i="90"/>
  <c r="DM141" i="90"/>
  <c r="DM140" i="90"/>
  <c r="DM156" i="90"/>
  <c r="DM147" i="90"/>
  <c r="DM154" i="90"/>
  <c r="DM143" i="90"/>
  <c r="DM145" i="90"/>
  <c r="DM148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1" i="90"/>
  <c r="DM110" i="90"/>
  <c r="DM109" i="90"/>
  <c r="DM108" i="90"/>
  <c r="DM107" i="90"/>
  <c r="DM106" i="90"/>
  <c r="DM105" i="90"/>
  <c r="DM104" i="90"/>
  <c r="DM103" i="90"/>
  <c r="DM102" i="90"/>
  <c r="DM112" i="90"/>
  <c r="DM114" i="90"/>
  <c r="DM113" i="90"/>
  <c r="DM101" i="90"/>
  <c r="DM100" i="90"/>
  <c r="DM99" i="90"/>
  <c r="DM98" i="90"/>
  <c r="DM97" i="90"/>
  <c r="DM96" i="90"/>
  <c r="DM95" i="90"/>
  <c r="DM94" i="90"/>
  <c r="DM93" i="90"/>
  <c r="DM92" i="90"/>
  <c r="DM91" i="90"/>
  <c r="DM90" i="90"/>
  <c r="DM89" i="90"/>
  <c r="DM88" i="90"/>
  <c r="DM87" i="90"/>
  <c r="DM86" i="90"/>
  <c r="DM85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64" i="90"/>
  <c r="DM63" i="90"/>
  <c r="DM62" i="90"/>
  <c r="DM61" i="90"/>
  <c r="DM60" i="90"/>
  <c r="DM84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BK33" i="89"/>
  <c r="AE33" i="89" s="1"/>
  <c r="AU33" i="89" s="1"/>
  <c r="BK41" i="89"/>
  <c r="AE41" i="89" s="1"/>
  <c r="AU41" i="89" s="1"/>
  <c r="BK49" i="89"/>
  <c r="AE49" i="89" s="1"/>
  <c r="AU49" i="89" s="1"/>
  <c r="BK57" i="89"/>
  <c r="AE57" i="89" s="1"/>
  <c r="AU57" i="89" s="1"/>
  <c r="BK65" i="89"/>
  <c r="AE65" i="89" s="1"/>
  <c r="AU65" i="89" s="1"/>
  <c r="BK73" i="89"/>
  <c r="AE73" i="89" s="1"/>
  <c r="AU73" i="89" s="1"/>
  <c r="BK81" i="89"/>
  <c r="AE81" i="89" s="1"/>
  <c r="AU81" i="89" s="1"/>
  <c r="BK89" i="89"/>
  <c r="AE89" i="89" s="1"/>
  <c r="AU89" i="89" s="1"/>
  <c r="BK97" i="89"/>
  <c r="AE97" i="89" s="1"/>
  <c r="AU97" i="89" s="1"/>
  <c r="BK105" i="89"/>
  <c r="AE105" i="89" s="1"/>
  <c r="AU105" i="89" s="1"/>
  <c r="BK113" i="89"/>
  <c r="AE113" i="89" s="1"/>
  <c r="AU113" i="89" s="1"/>
  <c r="BK121" i="89"/>
  <c r="AE121" i="89" s="1"/>
  <c r="AU121" i="89" s="1"/>
  <c r="BK129" i="89"/>
  <c r="AE129" i="89" s="1"/>
  <c r="AU129" i="89" s="1"/>
  <c r="BK137" i="89"/>
  <c r="AE137" i="89" s="1"/>
  <c r="AU137" i="89" s="1"/>
  <c r="BK171" i="89"/>
  <c r="AE171" i="89" s="1"/>
  <c r="AU171" i="89" s="1"/>
  <c r="BK186" i="89"/>
  <c r="AE186" i="89" s="1"/>
  <c r="AU186" i="89" s="1"/>
  <c r="BK176" i="89"/>
  <c r="AE176" i="89" s="1"/>
  <c r="AU176" i="89" s="1"/>
  <c r="BK149" i="89"/>
  <c r="AE149" i="89" s="1"/>
  <c r="AU149" i="89" s="1"/>
  <c r="BK157" i="89"/>
  <c r="AE157" i="89" s="1"/>
  <c r="AU157" i="89" s="1"/>
  <c r="BK168" i="89"/>
  <c r="AE168" i="89" s="1"/>
  <c r="AU168" i="89" s="1"/>
  <c r="BK194" i="89"/>
  <c r="AE194" i="89" s="1"/>
  <c r="AU194" i="89" s="1"/>
  <c r="BK202" i="89"/>
  <c r="AE202" i="89" s="1"/>
  <c r="AU202" i="89" s="1"/>
  <c r="EK227" i="90"/>
  <c r="EK223" i="90"/>
  <c r="EK222" i="90"/>
  <c r="EK226" i="90"/>
  <c r="EK225" i="90"/>
  <c r="EK224" i="90"/>
  <c r="EK221" i="90"/>
  <c r="EK220" i="90"/>
  <c r="EK219" i="90"/>
  <c r="EK218" i="90"/>
  <c r="EK217" i="90"/>
  <c r="EK216" i="90"/>
  <c r="EK215" i="90"/>
  <c r="EK214" i="90"/>
  <c r="EK213" i="90"/>
  <c r="EK212" i="90"/>
  <c r="EK211" i="90"/>
  <c r="EK210" i="90"/>
  <c r="EK209" i="90"/>
  <c r="EK208" i="90"/>
  <c r="EK207" i="90"/>
  <c r="EK203" i="90"/>
  <c r="EK202" i="90"/>
  <c r="EK206" i="90"/>
  <c r="EK204" i="90"/>
  <c r="EK205" i="90"/>
  <c r="EK201" i="90"/>
  <c r="EK199" i="90"/>
  <c r="EK198" i="90"/>
  <c r="EK197" i="90"/>
  <c r="EK196" i="90"/>
  <c r="EK195" i="90"/>
  <c r="EK200" i="90"/>
  <c r="EK194" i="90"/>
  <c r="EK193" i="90"/>
  <c r="EK192" i="90"/>
  <c r="EK191" i="90"/>
  <c r="EK189" i="90"/>
  <c r="EK188" i="90"/>
  <c r="EK187" i="90"/>
  <c r="EK186" i="90"/>
  <c r="EK185" i="90"/>
  <c r="EK190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3" i="90"/>
  <c r="EK162" i="90"/>
  <c r="EK161" i="90"/>
  <c r="EK160" i="90"/>
  <c r="EK159" i="90"/>
  <c r="EK158" i="90"/>
  <c r="EK157" i="90"/>
  <c r="EK156" i="90"/>
  <c r="EK155" i="90"/>
  <c r="EK154" i="90"/>
  <c r="EK153" i="90"/>
  <c r="EK152" i="90"/>
  <c r="EK151" i="90"/>
  <c r="EK150" i="90"/>
  <c r="EK149" i="90"/>
  <c r="EK148" i="90"/>
  <c r="EK147" i="90"/>
  <c r="EK146" i="90"/>
  <c r="EK145" i="90"/>
  <c r="EK144" i="90"/>
  <c r="EK143" i="90"/>
  <c r="EK142" i="90"/>
  <c r="EK137" i="90"/>
  <c r="EK133" i="90"/>
  <c r="EK138" i="90"/>
  <c r="EK134" i="90"/>
  <c r="EK139" i="90"/>
  <c r="EK135" i="90"/>
  <c r="EK132" i="90"/>
  <c r="EK140" i="90"/>
  <c r="EK141" i="90"/>
  <c r="EK136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20" i="90"/>
  <c r="EK119" i="90"/>
  <c r="EK118" i="90"/>
  <c r="EK113" i="90"/>
  <c r="EK111" i="90"/>
  <c r="EK110" i="90"/>
  <c r="EK109" i="90"/>
  <c r="EK108" i="90"/>
  <c r="EK107" i="90"/>
  <c r="EK106" i="90"/>
  <c r="EK105" i="90"/>
  <c r="EK104" i="90"/>
  <c r="EK103" i="90"/>
  <c r="EK102" i="90"/>
  <c r="EK117" i="90"/>
  <c r="EK112" i="90"/>
  <c r="EK116" i="90"/>
  <c r="EK114" i="90"/>
  <c r="EK101" i="90"/>
  <c r="EK100" i="90"/>
  <c r="EK99" i="90"/>
  <c r="EK98" i="90"/>
  <c r="EK97" i="90"/>
  <c r="EK115" i="90"/>
  <c r="EK96" i="90"/>
  <c r="EK95" i="90"/>
  <c r="EK94" i="90"/>
  <c r="EK93" i="90"/>
  <c r="EK92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6" i="90"/>
  <c r="EK75" i="90"/>
  <c r="EK74" i="90"/>
  <c r="EK73" i="90"/>
  <c r="EK72" i="90"/>
  <c r="EK71" i="90"/>
  <c r="EK70" i="90"/>
  <c r="EK69" i="90"/>
  <c r="EK68" i="90"/>
  <c r="EK67" i="90"/>
  <c r="EK66" i="90"/>
  <c r="EK65" i="90"/>
  <c r="EK64" i="90"/>
  <c r="EK63" i="90"/>
  <c r="EK62" i="90"/>
  <c r="EK61" i="90"/>
  <c r="EK59" i="90"/>
  <c r="EK60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BL28" i="90"/>
  <c r="AF28" i="90" s="1"/>
  <c r="AV28" i="90" s="1"/>
  <c r="BL59" i="90"/>
  <c r="AF59" i="90" s="1"/>
  <c r="AV59" i="90" s="1"/>
  <c r="BL44" i="90"/>
  <c r="AF44" i="90" s="1"/>
  <c r="AV44" i="90" s="1"/>
  <c r="BL52" i="90"/>
  <c r="AF52" i="90" s="1"/>
  <c r="AV52" i="90" s="1"/>
  <c r="BL84" i="90"/>
  <c r="AF84" i="90" s="1"/>
  <c r="AV84" i="90" s="1"/>
  <c r="BL66" i="90"/>
  <c r="AF66" i="90" s="1"/>
  <c r="AV66" i="90" s="1"/>
  <c r="BL74" i="90"/>
  <c r="AF74" i="90" s="1"/>
  <c r="AV74" i="90" s="1"/>
  <c r="BL82" i="90"/>
  <c r="AF82" i="90" s="1"/>
  <c r="AV82" i="90" s="1"/>
  <c r="BL93" i="90"/>
  <c r="AF93" i="90" s="1"/>
  <c r="AV93" i="90" s="1"/>
  <c r="BL102" i="90"/>
  <c r="AF102" i="90" s="1"/>
  <c r="AV102" i="90" s="1"/>
  <c r="BL107" i="90"/>
  <c r="AF107" i="90" s="1"/>
  <c r="AV107" i="90" s="1"/>
  <c r="BL115" i="90"/>
  <c r="AF115" i="90" s="1"/>
  <c r="AV115" i="90" s="1"/>
  <c r="BL133" i="90"/>
  <c r="AF133" i="90" s="1"/>
  <c r="AV133" i="90" s="1"/>
  <c r="BL134" i="90"/>
  <c r="AF134" i="90" s="1"/>
  <c r="AV134" i="90" s="1"/>
  <c r="BL142" i="90"/>
  <c r="AF142" i="90" s="1"/>
  <c r="AV142" i="90" s="1"/>
  <c r="BL146" i="90"/>
  <c r="AF146" i="90" s="1"/>
  <c r="AV146" i="90" s="1"/>
  <c r="BL151" i="90"/>
  <c r="AF151" i="90" s="1"/>
  <c r="AV151" i="90" s="1"/>
  <c r="BL178" i="90"/>
  <c r="AF178" i="90" s="1"/>
  <c r="AV178" i="90" s="1"/>
  <c r="BL169" i="90"/>
  <c r="AF169" i="90" s="1"/>
  <c r="AV169" i="90" s="1"/>
  <c r="BL185" i="90"/>
  <c r="AF185" i="90" s="1"/>
  <c r="AV185" i="90" s="1"/>
  <c r="BL188" i="90"/>
  <c r="AF188" i="90" s="1"/>
  <c r="AV188" i="90" s="1"/>
  <c r="BL192" i="90"/>
  <c r="AF192" i="90" s="1"/>
  <c r="AV192" i="90" s="1"/>
  <c r="BL205" i="90"/>
  <c r="AF205" i="90" s="1"/>
  <c r="AV205" i="90" s="1"/>
  <c r="BL215" i="90"/>
  <c r="AF215" i="90" s="1"/>
  <c r="AV215" i="90" s="1"/>
  <c r="DK227" i="89"/>
  <c r="DK226" i="89"/>
  <c r="DK225" i="89"/>
  <c r="DK224" i="89"/>
  <c r="DK223" i="89"/>
  <c r="DK222" i="89"/>
  <c r="DK221" i="89"/>
  <c r="DK220" i="89"/>
  <c r="DK219" i="89"/>
  <c r="DK218" i="89"/>
  <c r="DK217" i="89"/>
  <c r="DK216" i="89"/>
  <c r="DK215" i="89"/>
  <c r="DK213" i="89"/>
  <c r="DK214" i="89"/>
  <c r="DK212" i="89"/>
  <c r="DK211" i="89"/>
  <c r="DK210" i="89"/>
  <c r="DK209" i="89"/>
  <c r="DK208" i="89"/>
  <c r="DK207" i="89"/>
  <c r="DK206" i="89"/>
  <c r="DK205" i="89"/>
  <c r="DK204" i="89"/>
  <c r="DK203" i="89"/>
  <c r="DK202" i="89"/>
  <c r="DK201" i="89"/>
  <c r="DK200" i="89"/>
  <c r="DK199" i="89"/>
  <c r="DK198" i="89"/>
  <c r="DK197" i="89"/>
  <c r="DK196" i="89"/>
  <c r="DK195" i="89"/>
  <c r="DK194" i="89"/>
  <c r="DK193" i="89"/>
  <c r="DK192" i="89"/>
  <c r="DK191" i="89"/>
  <c r="DK190" i="89"/>
  <c r="DK189" i="89"/>
  <c r="DK188" i="89"/>
  <c r="DK187" i="89"/>
  <c r="DK186" i="89"/>
  <c r="DK185" i="89"/>
  <c r="DK184" i="89"/>
  <c r="DK183" i="89"/>
  <c r="DK182" i="89"/>
  <c r="DK181" i="89"/>
  <c r="DK180" i="89"/>
  <c r="DK179" i="89"/>
  <c r="DK178" i="89"/>
  <c r="DK177" i="89"/>
  <c r="DK176" i="89"/>
  <c r="DK175" i="89"/>
  <c r="DK174" i="89"/>
  <c r="DK173" i="89"/>
  <c r="DK172" i="89"/>
  <c r="DK171" i="89"/>
  <c r="DK170" i="89"/>
  <c r="DK169" i="89"/>
  <c r="DK168" i="89"/>
  <c r="DK167" i="89"/>
  <c r="DK166" i="89"/>
  <c r="DK165" i="89"/>
  <c r="DK164" i="89"/>
  <c r="DK163" i="89"/>
  <c r="DK162" i="89"/>
  <c r="DK161" i="89"/>
  <c r="DK160" i="89"/>
  <c r="DK159" i="89"/>
  <c r="DK158" i="89"/>
  <c r="DK157" i="89"/>
  <c r="DK156" i="89"/>
  <c r="DK155" i="89"/>
  <c r="DK154" i="89"/>
  <c r="DK153" i="89"/>
  <c r="DK152" i="89"/>
  <c r="DK151" i="89"/>
  <c r="DK150" i="89"/>
  <c r="DK149" i="89"/>
  <c r="DK148" i="89"/>
  <c r="DK147" i="89"/>
  <c r="DK146" i="89"/>
  <c r="DK145" i="89"/>
  <c r="DK144" i="89"/>
  <c r="DK143" i="89"/>
  <c r="DK142" i="89"/>
  <c r="DK141" i="89"/>
  <c r="DK140" i="89"/>
  <c r="DK139" i="89"/>
  <c r="DK138" i="89"/>
  <c r="DK137" i="89"/>
  <c r="DK136" i="89"/>
  <c r="DK135" i="89"/>
  <c r="DK134" i="89"/>
  <c r="DK133" i="89"/>
  <c r="DK132" i="89"/>
  <c r="DK131" i="89"/>
  <c r="DK130" i="89"/>
  <c r="DK129" i="89"/>
  <c r="DK128" i="89"/>
  <c r="DK127" i="89"/>
  <c r="DK126" i="89"/>
  <c r="DK125" i="89"/>
  <c r="DK124" i="89"/>
  <c r="DK123" i="89"/>
  <c r="DK122" i="89"/>
  <c r="DK121" i="89"/>
  <c r="DK120" i="89"/>
  <c r="DK119" i="89"/>
  <c r="DK118" i="89"/>
  <c r="DK117" i="89"/>
  <c r="DK116" i="89"/>
  <c r="DK115" i="89"/>
  <c r="DK114" i="89"/>
  <c r="DK113" i="89"/>
  <c r="DK111" i="89"/>
  <c r="DK110" i="89"/>
  <c r="DK109" i="89"/>
  <c r="DK108" i="89"/>
  <c r="DK107" i="89"/>
  <c r="DK106" i="89"/>
  <c r="DK105" i="89"/>
  <c r="DK104" i="89"/>
  <c r="DK103" i="89"/>
  <c r="DK102" i="89"/>
  <c r="DK101" i="89"/>
  <c r="DK100" i="89"/>
  <c r="DK99" i="89"/>
  <c r="DK98" i="89"/>
  <c r="DK97" i="89"/>
  <c r="DK96" i="89"/>
  <c r="DK95" i="89"/>
  <c r="DK94" i="89"/>
  <c r="DK93" i="89"/>
  <c r="DK92" i="89"/>
  <c r="DK91" i="89"/>
  <c r="DK90" i="89"/>
  <c r="DK89" i="89"/>
  <c r="DK112" i="89"/>
  <c r="DK86" i="89"/>
  <c r="DK85" i="89"/>
  <c r="DK84" i="89"/>
  <c r="DK83" i="89"/>
  <c r="DK82" i="89"/>
  <c r="DK81" i="89"/>
  <c r="DK80" i="89"/>
  <c r="DK79" i="89"/>
  <c r="DK78" i="89"/>
  <c r="DK77" i="89"/>
  <c r="DK76" i="89"/>
  <c r="DK75" i="89"/>
  <c r="DK74" i="89"/>
  <c r="DK73" i="89"/>
  <c r="DK72" i="89"/>
  <c r="DK71" i="89"/>
  <c r="DK70" i="89"/>
  <c r="DK69" i="89"/>
  <c r="DK68" i="89"/>
  <c r="DK67" i="89"/>
  <c r="DK66" i="89"/>
  <c r="DK65" i="89"/>
  <c r="DK64" i="89"/>
  <c r="DK63" i="89"/>
  <c r="DK62" i="89"/>
  <c r="DK61" i="89"/>
  <c r="DK60" i="89"/>
  <c r="DK59" i="89"/>
  <c r="DK58" i="89"/>
  <c r="DK57" i="89"/>
  <c r="DK56" i="89"/>
  <c r="DK55" i="89"/>
  <c r="DK54" i="89"/>
  <c r="DK53" i="89"/>
  <c r="DK52" i="89"/>
  <c r="DK51" i="89"/>
  <c r="DK50" i="89"/>
  <c r="DK49" i="89"/>
  <c r="DK48" i="89"/>
  <c r="DK47" i="89"/>
  <c r="DK46" i="89"/>
  <c r="DK45" i="89"/>
  <c r="DK44" i="89"/>
  <c r="DK43" i="89"/>
  <c r="DK42" i="89"/>
  <c r="DK41" i="89"/>
  <c r="DK40" i="89"/>
  <c r="DK39" i="89"/>
  <c r="DK38" i="89"/>
  <c r="DK37" i="89"/>
  <c r="DK36" i="89"/>
  <c r="DK88" i="89"/>
  <c r="DK87" i="89"/>
  <c r="DK33" i="89"/>
  <c r="DK32" i="89"/>
  <c r="DK31" i="89"/>
  <c r="DK30" i="89"/>
  <c r="DK29" i="89"/>
  <c r="DK28" i="89"/>
  <c r="DK27" i="89"/>
  <c r="DK35" i="89"/>
  <c r="DK34" i="89"/>
  <c r="BK34" i="44"/>
  <c r="AE34" i="44" s="1"/>
  <c r="AU34" i="44" s="1"/>
  <c r="BK42" i="44"/>
  <c r="AE42" i="44" s="1"/>
  <c r="AU42" i="44" s="1"/>
  <c r="BK49" i="44"/>
  <c r="AE49" i="44" s="1"/>
  <c r="AU49" i="44" s="1"/>
  <c r="BK57" i="44"/>
  <c r="AE57" i="44" s="1"/>
  <c r="AU57" i="44" s="1"/>
  <c r="BK65" i="44"/>
  <c r="AE65" i="44" s="1"/>
  <c r="AU65" i="44" s="1"/>
  <c r="BK73" i="44"/>
  <c r="AE73" i="44" s="1"/>
  <c r="AU73" i="44" s="1"/>
  <c r="BK81" i="44"/>
  <c r="AE81" i="44" s="1"/>
  <c r="AU81" i="44" s="1"/>
  <c r="BK89" i="44"/>
  <c r="AE89" i="44" s="1"/>
  <c r="AU89" i="44" s="1"/>
  <c r="BK98" i="44"/>
  <c r="AE98" i="44" s="1"/>
  <c r="AU98" i="44" s="1"/>
  <c r="BK106" i="44"/>
  <c r="AE106" i="44" s="1"/>
  <c r="AU106" i="44" s="1"/>
  <c r="BK114" i="44"/>
  <c r="AE114" i="44" s="1"/>
  <c r="AU114" i="44" s="1"/>
  <c r="BK122" i="44"/>
  <c r="AE122" i="44" s="1"/>
  <c r="AU122" i="44" s="1"/>
  <c r="BK130" i="44"/>
  <c r="AE130" i="44" s="1"/>
  <c r="AU130" i="44" s="1"/>
  <c r="BK138" i="44"/>
  <c r="AE138" i="44" s="1"/>
  <c r="AU138" i="44" s="1"/>
  <c r="BK146" i="44"/>
  <c r="AE146" i="44" s="1"/>
  <c r="AU146" i="44" s="1"/>
  <c r="BK154" i="44"/>
  <c r="AE154" i="44" s="1"/>
  <c r="AU154" i="44" s="1"/>
  <c r="BK162" i="44"/>
  <c r="AE162" i="44" s="1"/>
  <c r="AU162" i="44" s="1"/>
  <c r="BK170" i="44"/>
  <c r="AE170" i="44" s="1"/>
  <c r="AU170" i="44" s="1"/>
  <c r="BK178" i="44"/>
  <c r="AE178" i="44" s="1"/>
  <c r="AU178" i="44" s="1"/>
  <c r="BK186" i="44"/>
  <c r="AE186" i="44" s="1"/>
  <c r="AU186" i="44" s="1"/>
  <c r="BK194" i="44"/>
  <c r="AE194" i="44" s="1"/>
  <c r="AU194" i="44" s="1"/>
  <c r="BK202" i="44"/>
  <c r="AE202" i="44" s="1"/>
  <c r="AU202" i="44" s="1"/>
  <c r="EW227" i="90"/>
  <c r="EW226" i="90"/>
  <c r="EW225" i="90"/>
  <c r="EW224" i="90"/>
  <c r="EW222" i="90"/>
  <c r="EW223" i="90"/>
  <c r="EW221" i="90"/>
  <c r="EW219" i="90"/>
  <c r="EW220" i="90"/>
  <c r="EW218" i="90"/>
  <c r="EW217" i="90"/>
  <c r="EW216" i="90"/>
  <c r="EW213" i="90"/>
  <c r="EW212" i="90"/>
  <c r="EW211" i="90"/>
  <c r="EW214" i="90"/>
  <c r="EW215" i="90"/>
  <c r="EW210" i="90"/>
  <c r="EW209" i="90"/>
  <c r="EW208" i="90"/>
  <c r="EW207" i="90"/>
  <c r="EW206" i="90"/>
  <c r="EW205" i="90"/>
  <c r="EW204" i="90"/>
  <c r="EW203" i="90"/>
  <c r="EW199" i="90"/>
  <c r="EW201" i="90"/>
  <c r="EW200" i="90"/>
  <c r="EW202" i="90"/>
  <c r="EW196" i="90"/>
  <c r="EW197" i="90"/>
  <c r="EW194" i="90"/>
  <c r="EW193" i="90"/>
  <c r="EW192" i="90"/>
  <c r="EW191" i="90"/>
  <c r="EW195" i="90"/>
  <c r="EW198" i="90"/>
  <c r="EW189" i="90"/>
  <c r="EW188" i="90"/>
  <c r="EW187" i="90"/>
  <c r="EW190" i="90"/>
  <c r="EW185" i="90"/>
  <c r="EW184" i="90"/>
  <c r="EW183" i="90"/>
  <c r="EW182" i="90"/>
  <c r="EW181" i="90"/>
  <c r="EW180" i="90"/>
  <c r="EW179" i="90"/>
  <c r="EW186" i="90"/>
  <c r="EW178" i="90"/>
  <c r="EW177" i="90"/>
  <c r="EW176" i="90"/>
  <c r="EW175" i="90"/>
  <c r="EW174" i="90"/>
  <c r="EW173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61" i="90"/>
  <c r="EW159" i="90"/>
  <c r="EW157" i="90"/>
  <c r="EW155" i="90"/>
  <c r="EW153" i="90"/>
  <c r="EW152" i="90"/>
  <c r="EW156" i="90"/>
  <c r="EW145" i="90"/>
  <c r="EW154" i="90"/>
  <c r="EW148" i="90"/>
  <c r="EW142" i="90"/>
  <c r="EW151" i="90"/>
  <c r="EW146" i="90"/>
  <c r="EW149" i="90"/>
  <c r="EW150" i="90"/>
  <c r="EW144" i="90"/>
  <c r="EW141" i="90"/>
  <c r="EW140" i="90"/>
  <c r="EW136" i="90"/>
  <c r="EW133" i="90"/>
  <c r="EW158" i="90"/>
  <c r="EW143" i="90"/>
  <c r="EW137" i="90"/>
  <c r="EW131" i="90"/>
  <c r="EW130" i="90"/>
  <c r="EW129" i="90"/>
  <c r="EW128" i="90"/>
  <c r="EW127" i="90"/>
  <c r="EW126" i="90"/>
  <c r="EW132" i="90"/>
  <c r="EW138" i="90"/>
  <c r="EW134" i="90"/>
  <c r="EW147" i="90"/>
  <c r="EW160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23" i="90"/>
  <c r="EW139" i="90"/>
  <c r="EW135" i="90"/>
  <c r="EW125" i="90"/>
  <c r="EW124" i="90"/>
  <c r="EW109" i="90"/>
  <c r="EW103" i="90"/>
  <c r="EW111" i="90"/>
  <c r="EW107" i="90"/>
  <c r="EW108" i="90"/>
  <c r="EW110" i="90"/>
  <c r="EW102" i="90"/>
  <c r="EW106" i="90"/>
  <c r="EW105" i="90"/>
  <c r="EW101" i="90"/>
  <c r="EW100" i="90"/>
  <c r="EW99" i="90"/>
  <c r="EW104" i="90"/>
  <c r="EW97" i="90"/>
  <c r="EW98" i="90"/>
  <c r="EW95" i="90"/>
  <c r="EW88" i="90"/>
  <c r="EW96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70" i="90"/>
  <c r="EW69" i="90"/>
  <c r="EW68" i="90"/>
  <c r="EW67" i="90"/>
  <c r="EW66" i="90"/>
  <c r="EW65" i="90"/>
  <c r="EW64" i="90"/>
  <c r="EW63" i="90"/>
  <c r="EW62" i="90"/>
  <c r="EW61" i="90"/>
  <c r="EW60" i="90"/>
  <c r="EW89" i="90"/>
  <c r="EW90" i="90"/>
  <c r="EW91" i="90"/>
  <c r="EW92" i="90"/>
  <c r="EW93" i="90"/>
  <c r="EW94" i="90"/>
  <c r="EW87" i="90"/>
  <c r="EW86" i="90"/>
  <c r="EW85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3" i="90"/>
  <c r="EW32" i="90"/>
  <c r="EW31" i="90"/>
  <c r="EW30" i="90"/>
  <c r="EW29" i="90"/>
  <c r="EW28" i="90"/>
  <c r="EW27" i="90"/>
  <c r="EW34" i="90"/>
  <c r="DK227" i="44"/>
  <c r="DK226" i="44"/>
  <c r="DK225" i="44"/>
  <c r="DK224" i="44"/>
  <c r="DK223" i="44"/>
  <c r="DK222" i="44"/>
  <c r="DK221" i="44"/>
  <c r="DK220" i="44"/>
  <c r="DK219" i="44"/>
  <c r="DK218" i="44"/>
  <c r="DK217" i="44"/>
  <c r="DK216" i="44"/>
  <c r="DK215" i="44"/>
  <c r="DK214" i="44"/>
  <c r="DK213" i="44"/>
  <c r="DK212" i="44"/>
  <c r="DK211" i="44"/>
  <c r="DK210" i="44"/>
  <c r="DK209" i="44"/>
  <c r="DK208" i="44"/>
  <c r="DK207" i="44"/>
  <c r="DK206" i="44"/>
  <c r="DK205" i="44"/>
  <c r="DK204" i="44"/>
  <c r="DK203" i="44"/>
  <c r="DK202" i="44"/>
  <c r="DK201" i="44"/>
  <c r="DK200" i="44"/>
  <c r="DK199" i="44"/>
  <c r="DK198" i="44"/>
  <c r="DK197" i="44"/>
  <c r="DK196" i="44"/>
  <c r="DK195" i="44"/>
  <c r="DK194" i="44"/>
  <c r="DK193" i="44"/>
  <c r="DK191" i="44"/>
  <c r="DK190" i="44"/>
  <c r="DK189" i="44"/>
  <c r="DK188" i="44"/>
  <c r="DK187" i="44"/>
  <c r="DK186" i="44"/>
  <c r="DK185" i="44"/>
  <c r="DK184" i="44"/>
  <c r="DK183" i="44"/>
  <c r="DK182" i="44"/>
  <c r="DK181" i="44"/>
  <c r="DK180" i="44"/>
  <c r="DK179" i="44"/>
  <c r="DK178" i="44"/>
  <c r="DK177" i="44"/>
  <c r="DK176" i="44"/>
  <c r="DK175" i="44"/>
  <c r="DK174" i="44"/>
  <c r="DK173" i="44"/>
  <c r="DK172" i="44"/>
  <c r="DK171" i="44"/>
  <c r="DK170" i="44"/>
  <c r="DK169" i="44"/>
  <c r="DK168" i="44"/>
  <c r="DK167" i="44"/>
  <c r="DK166" i="44"/>
  <c r="DK165" i="44"/>
  <c r="DK164" i="44"/>
  <c r="DK163" i="44"/>
  <c r="DK162" i="44"/>
  <c r="DK161" i="44"/>
  <c r="DK160" i="44"/>
  <c r="DK159" i="44"/>
  <c r="DK158" i="44"/>
  <c r="DK157" i="44"/>
  <c r="DK156" i="44"/>
  <c r="DK155" i="44"/>
  <c r="DK154" i="44"/>
  <c r="DK153" i="44"/>
  <c r="DK152" i="44"/>
  <c r="DK151" i="44"/>
  <c r="DK150" i="44"/>
  <c r="DK147" i="44"/>
  <c r="DK146" i="44"/>
  <c r="DK143" i="44"/>
  <c r="DK142" i="44"/>
  <c r="DK141" i="44"/>
  <c r="DK140" i="44"/>
  <c r="DK139" i="44"/>
  <c r="DK138" i="44"/>
  <c r="DK149" i="44"/>
  <c r="DK145" i="44"/>
  <c r="DK148" i="44"/>
  <c r="DK144" i="44"/>
  <c r="DK192" i="44"/>
  <c r="DK137" i="44"/>
  <c r="DK136" i="44"/>
  <c r="DK135" i="44"/>
  <c r="DK134" i="44"/>
  <c r="DK133" i="44"/>
  <c r="DK132" i="44"/>
  <c r="DK131" i="44"/>
  <c r="DK130" i="44"/>
  <c r="DK129" i="44"/>
  <c r="DK128" i="44"/>
  <c r="DK127" i="44"/>
  <c r="DK126" i="44"/>
  <c r="DK125" i="44"/>
  <c r="DK124" i="44"/>
  <c r="DK123" i="44"/>
  <c r="DK122" i="44"/>
  <c r="DK121" i="44"/>
  <c r="DK120" i="44"/>
  <c r="DK119" i="44"/>
  <c r="DK118" i="44"/>
  <c r="DK117" i="44"/>
  <c r="DK116" i="44"/>
  <c r="DK115" i="44"/>
  <c r="DK114" i="44"/>
  <c r="DK113" i="44"/>
  <c r="DK112" i="44"/>
  <c r="DK111" i="44"/>
  <c r="DK110" i="44"/>
  <c r="DK109" i="44"/>
  <c r="DK108" i="44"/>
  <c r="DK107" i="44"/>
  <c r="DK106" i="44"/>
  <c r="DK105" i="44"/>
  <c r="DK101" i="44"/>
  <c r="DK103" i="44"/>
  <c r="DK96" i="44"/>
  <c r="DK102" i="44"/>
  <c r="DK100" i="44"/>
  <c r="DK99" i="44"/>
  <c r="DK98" i="44"/>
  <c r="DK97" i="44"/>
  <c r="DK104" i="44"/>
  <c r="DK95" i="44"/>
  <c r="DK94" i="44"/>
  <c r="DK93" i="44"/>
  <c r="DK92" i="44"/>
  <c r="DK91" i="44"/>
  <c r="DK90" i="44"/>
  <c r="DK89" i="44"/>
  <c r="DK88" i="44"/>
  <c r="DK87" i="44"/>
  <c r="DK86" i="44"/>
  <c r="DK85" i="44"/>
  <c r="DK84" i="44"/>
  <c r="DK83" i="44"/>
  <c r="DK82" i="44"/>
  <c r="DK81" i="44"/>
  <c r="DK80" i="44"/>
  <c r="DK79" i="44"/>
  <c r="DK78" i="44"/>
  <c r="DK77" i="44"/>
  <c r="DK76" i="44"/>
  <c r="DK75" i="44"/>
  <c r="DK72" i="44"/>
  <c r="DK64" i="44"/>
  <c r="DK56" i="44"/>
  <c r="DK46" i="44"/>
  <c r="DK67" i="44"/>
  <c r="DK59" i="44"/>
  <c r="DK51" i="44"/>
  <c r="DK45" i="44"/>
  <c r="DK27" i="44"/>
  <c r="DK73" i="44"/>
  <c r="DK70" i="44"/>
  <c r="DK62" i="44"/>
  <c r="DK54" i="44"/>
  <c r="DK49" i="44"/>
  <c r="DK74" i="44"/>
  <c r="DK65" i="44"/>
  <c r="DK57" i="44"/>
  <c r="DK28" i="44"/>
  <c r="DK66" i="44"/>
  <c r="DK68" i="44"/>
  <c r="DK60" i="44"/>
  <c r="DK52" i="44"/>
  <c r="DK44" i="44"/>
  <c r="DK43" i="44"/>
  <c r="DK42" i="44"/>
  <c r="DK41" i="44"/>
  <c r="DK40" i="44"/>
  <c r="DK39" i="44"/>
  <c r="DK38" i="44"/>
  <c r="DK37" i="44"/>
  <c r="DK36" i="44"/>
  <c r="DK35" i="44"/>
  <c r="DK34" i="44"/>
  <c r="DK33" i="44"/>
  <c r="DK32" i="44"/>
  <c r="DK31" i="44"/>
  <c r="DK30" i="44"/>
  <c r="DK29" i="44"/>
  <c r="DK71" i="44"/>
  <c r="DK63" i="44"/>
  <c r="DK55" i="44"/>
  <c r="DK48" i="44"/>
  <c r="DK47" i="44"/>
  <c r="DK58" i="44"/>
  <c r="DK69" i="44"/>
  <c r="DK61" i="44"/>
  <c r="DK53" i="44"/>
  <c r="DK50" i="44"/>
  <c r="EW30" i="89"/>
  <c r="EW38" i="89"/>
  <c r="EW46" i="89"/>
  <c r="EW54" i="89"/>
  <c r="EW62" i="89"/>
  <c r="EW70" i="89"/>
  <c r="EW78" i="89"/>
  <c r="EW86" i="89"/>
  <c r="EW94" i="89"/>
  <c r="EW102" i="89"/>
  <c r="EW110" i="89"/>
  <c r="EW118" i="89"/>
  <c r="EW126" i="89"/>
  <c r="EW134" i="89"/>
  <c r="EW142" i="89"/>
  <c r="EW167" i="89"/>
  <c r="EW182" i="89"/>
  <c r="EW144" i="89"/>
  <c r="EW152" i="89"/>
  <c r="EW160" i="89"/>
  <c r="EW176" i="89"/>
  <c r="EW223" i="89"/>
  <c r="EW192" i="89"/>
  <c r="EW200" i="89"/>
  <c r="EW208" i="89"/>
  <c r="EU38" i="89"/>
  <c r="EU71" i="89"/>
  <c r="EU45" i="89"/>
  <c r="EU78" i="89"/>
  <c r="EU57" i="89"/>
  <c r="EU27" i="89"/>
  <c r="EU48" i="89"/>
  <c r="EU80" i="89"/>
  <c r="EU92" i="89"/>
  <c r="EU100" i="89"/>
  <c r="EU108" i="89"/>
  <c r="EU113" i="89"/>
  <c r="EU121" i="89"/>
  <c r="EU129" i="89"/>
  <c r="EU137" i="89"/>
  <c r="EU143" i="89"/>
  <c r="EU157" i="89"/>
  <c r="EU191" i="89"/>
  <c r="EU170" i="89"/>
  <c r="EU178" i="89"/>
  <c r="EU186" i="89"/>
  <c r="EU197" i="89"/>
  <c r="EU205" i="89"/>
  <c r="EU213" i="89"/>
  <c r="EU221" i="89"/>
  <c r="DR28" i="44"/>
  <c r="DR36" i="44"/>
  <c r="DR44" i="44"/>
  <c r="DR47" i="44"/>
  <c r="DR55" i="44"/>
  <c r="DR63" i="44"/>
  <c r="DR71" i="44"/>
  <c r="DR79" i="44"/>
  <c r="DR87" i="44"/>
  <c r="DR95" i="44"/>
  <c r="DR170" i="44"/>
  <c r="DR167" i="44"/>
  <c r="DR144" i="44"/>
  <c r="DR166" i="44"/>
  <c r="DR171" i="44"/>
  <c r="DR184" i="44"/>
  <c r="DR108" i="44"/>
  <c r="DR116" i="44"/>
  <c r="DR124" i="44"/>
  <c r="DR132" i="44"/>
  <c r="DR165" i="44"/>
  <c r="DR195" i="44"/>
  <c r="DR203" i="44"/>
  <c r="DR211" i="44"/>
  <c r="DR219" i="44"/>
  <c r="DR227" i="44"/>
  <c r="EI30" i="90"/>
  <c r="EI38" i="90"/>
  <c r="EI46" i="90"/>
  <c r="EI54" i="90"/>
  <c r="EI65" i="90"/>
  <c r="EI73" i="90"/>
  <c r="EI81" i="90"/>
  <c r="EI87" i="90"/>
  <c r="EI95" i="90"/>
  <c r="EI101" i="90"/>
  <c r="EI113" i="90"/>
  <c r="EI121" i="90"/>
  <c r="EI125" i="90"/>
  <c r="EI134" i="90"/>
  <c r="EI144" i="90"/>
  <c r="EI173" i="90"/>
  <c r="EI156" i="90"/>
  <c r="EI169" i="90"/>
  <c r="EI177" i="90"/>
  <c r="EI185" i="90"/>
  <c r="EI193" i="90"/>
  <c r="EI204" i="90"/>
  <c r="EI209" i="90"/>
  <c r="EI216" i="90"/>
  <c r="EI223" i="90"/>
  <c r="EA32" i="44"/>
  <c r="EA40" i="44"/>
  <c r="EA99" i="44"/>
  <c r="EA50" i="44"/>
  <c r="EA58" i="44"/>
  <c r="EA66" i="44"/>
  <c r="EA74" i="44"/>
  <c r="EA82" i="44"/>
  <c r="EA90" i="44"/>
  <c r="EA150" i="44"/>
  <c r="EA170" i="44"/>
  <c r="EA183" i="44"/>
  <c r="EA142" i="44"/>
  <c r="EA158" i="44"/>
  <c r="EA163" i="44"/>
  <c r="EA105" i="44"/>
  <c r="EA113" i="44"/>
  <c r="EA121" i="44"/>
  <c r="EA129" i="44"/>
  <c r="EA137" i="44"/>
  <c r="EA193" i="44"/>
  <c r="EA199" i="44"/>
  <c r="EA207" i="44"/>
  <c r="EA215" i="44"/>
  <c r="EA223" i="44"/>
  <c r="DP28" i="90"/>
  <c r="DP59" i="90"/>
  <c r="DP43" i="90"/>
  <c r="DP51" i="90"/>
  <c r="DP85" i="90"/>
  <c r="DP67" i="90"/>
  <c r="DP75" i="90"/>
  <c r="DP83" i="90"/>
  <c r="DP94" i="90"/>
  <c r="DP102" i="90"/>
  <c r="DP107" i="90"/>
  <c r="DP112" i="90"/>
  <c r="DP123" i="90"/>
  <c r="DP134" i="90"/>
  <c r="DP152" i="90"/>
  <c r="DP148" i="90"/>
  <c r="DP154" i="90"/>
  <c r="DP177" i="90"/>
  <c r="DP170" i="90"/>
  <c r="DP180" i="90"/>
  <c r="DP189" i="90"/>
  <c r="DP194" i="90"/>
  <c r="DP212" i="90"/>
  <c r="DP215" i="90"/>
  <c r="DP222" i="90"/>
  <c r="DV28" i="44"/>
  <c r="DV36" i="44"/>
  <c r="DV44" i="44"/>
  <c r="DV52" i="44"/>
  <c r="DV60" i="44"/>
  <c r="DV68" i="44"/>
  <c r="DV76" i="44"/>
  <c r="DV84" i="44"/>
  <c r="DV92" i="44"/>
  <c r="DV100" i="44"/>
  <c r="DV108" i="44"/>
  <c r="DV116" i="44"/>
  <c r="DV124" i="44"/>
  <c r="DV132" i="44"/>
  <c r="DV139" i="44"/>
  <c r="DV147" i="44"/>
  <c r="DV155" i="44"/>
  <c r="DV163" i="44"/>
  <c r="DV171" i="44"/>
  <c r="DV179" i="44"/>
  <c r="DV187" i="44"/>
  <c r="DV197" i="44"/>
  <c r="DV205" i="44"/>
  <c r="DV213" i="44"/>
  <c r="DV221" i="44"/>
  <c r="EH35" i="44"/>
  <c r="EH49" i="44"/>
  <c r="EH50" i="44"/>
  <c r="EH51" i="44"/>
  <c r="EH59" i="44"/>
  <c r="EH67" i="44"/>
  <c r="EH75" i="44"/>
  <c r="EH83" i="44"/>
  <c r="EH91" i="44"/>
  <c r="EH100" i="44"/>
  <c r="EH138" i="44"/>
  <c r="EH107" i="44"/>
  <c r="EH115" i="44"/>
  <c r="EH123" i="44"/>
  <c r="EH131" i="44"/>
  <c r="EH140" i="44"/>
  <c r="EH155" i="44"/>
  <c r="EH163" i="44"/>
  <c r="EH171" i="44"/>
  <c r="EH179" i="44"/>
  <c r="EH187" i="44"/>
  <c r="EH196" i="44"/>
  <c r="EH204" i="44"/>
  <c r="EH212" i="44"/>
  <c r="EH220" i="44"/>
  <c r="EZ35" i="44"/>
  <c r="EZ43" i="44"/>
  <c r="EZ46" i="44"/>
  <c r="EZ54" i="44"/>
  <c r="EZ62" i="44"/>
  <c r="EZ70" i="44"/>
  <c r="EZ78" i="44"/>
  <c r="EZ86" i="44"/>
  <c r="EZ94" i="44"/>
  <c r="EZ166" i="44"/>
  <c r="EZ155" i="44"/>
  <c r="EZ176" i="44"/>
  <c r="EZ189" i="44"/>
  <c r="EZ159" i="44"/>
  <c r="EZ180" i="44"/>
  <c r="EZ107" i="44"/>
  <c r="EZ115" i="44"/>
  <c r="EZ123" i="44"/>
  <c r="EZ131" i="44"/>
  <c r="EZ148" i="44"/>
  <c r="EZ194" i="44"/>
  <c r="EZ202" i="44"/>
  <c r="EZ210" i="44"/>
  <c r="EZ218" i="44"/>
  <c r="EZ226" i="44"/>
  <c r="EF29" i="90"/>
  <c r="EF37" i="90"/>
  <c r="EF45" i="90"/>
  <c r="EF53" i="90"/>
  <c r="EF91" i="90"/>
  <c r="EF95" i="90"/>
  <c r="EF67" i="90"/>
  <c r="EF75" i="90"/>
  <c r="EF83" i="90"/>
  <c r="EF101" i="90"/>
  <c r="EF103" i="90"/>
  <c r="EF114" i="90"/>
  <c r="EF122" i="90"/>
  <c r="EF131" i="90"/>
  <c r="EF142" i="90"/>
  <c r="EF150" i="90"/>
  <c r="EF153" i="90"/>
  <c r="EF166" i="90"/>
  <c r="EF174" i="90"/>
  <c r="EF180" i="90"/>
  <c r="EF189" i="90"/>
  <c r="EF197" i="90"/>
  <c r="EF206" i="90"/>
  <c r="EF212" i="90"/>
  <c r="EF221" i="90"/>
  <c r="DQ27" i="90"/>
  <c r="DQ61" i="90"/>
  <c r="DQ39" i="90"/>
  <c r="DQ47" i="90"/>
  <c r="DQ55" i="90"/>
  <c r="DQ69" i="90"/>
  <c r="DQ77" i="90"/>
  <c r="DQ84" i="90"/>
  <c r="DQ93" i="90"/>
  <c r="DQ101" i="90"/>
  <c r="DQ104" i="90"/>
  <c r="DQ113" i="90"/>
  <c r="DQ125" i="90"/>
  <c r="DQ129" i="90"/>
  <c r="DQ138" i="90"/>
  <c r="DQ149" i="90"/>
  <c r="DQ156" i="90"/>
  <c r="DQ164" i="90"/>
  <c r="DQ172" i="90"/>
  <c r="DQ181" i="90"/>
  <c r="DQ187" i="90"/>
  <c r="DQ197" i="90"/>
  <c r="DQ204" i="90"/>
  <c r="BE204" i="90" s="1"/>
  <c r="Y204" i="90" s="1"/>
  <c r="AO204" i="90" s="1"/>
  <c r="DQ213" i="90"/>
  <c r="DQ221" i="90"/>
  <c r="BE221" i="90" s="1"/>
  <c r="Y221" i="90" s="1"/>
  <c r="AO221" i="90" s="1"/>
  <c r="EX28" i="44"/>
  <c r="EX36" i="44"/>
  <c r="EX45" i="44"/>
  <c r="EX50" i="44"/>
  <c r="EX58" i="44"/>
  <c r="EX66" i="44"/>
  <c r="EX74" i="44"/>
  <c r="EX82" i="44"/>
  <c r="EX90" i="44"/>
  <c r="EX97" i="44"/>
  <c r="EX108" i="44"/>
  <c r="EX116" i="44"/>
  <c r="EX124" i="44"/>
  <c r="EX132" i="44"/>
  <c r="EX142" i="44"/>
  <c r="EX144" i="44"/>
  <c r="EX152" i="44"/>
  <c r="EX160" i="44"/>
  <c r="EX168" i="44"/>
  <c r="EX176" i="44"/>
  <c r="EX184" i="44"/>
  <c r="EX196" i="44"/>
  <c r="EX204" i="44"/>
  <c r="EX212" i="44"/>
  <c r="EX220" i="44"/>
  <c r="DV32" i="89"/>
  <c r="DV41" i="89"/>
  <c r="DV49" i="89"/>
  <c r="DV57" i="89"/>
  <c r="DV65" i="89"/>
  <c r="DV73" i="89"/>
  <c r="DV81" i="89"/>
  <c r="DV88" i="89"/>
  <c r="DV96" i="89"/>
  <c r="DV104" i="89"/>
  <c r="DV113" i="89"/>
  <c r="DV121" i="89"/>
  <c r="DV129" i="89"/>
  <c r="DV137" i="89"/>
  <c r="DV167" i="89"/>
  <c r="DV150" i="89"/>
  <c r="DV158" i="89"/>
  <c r="DV169" i="89"/>
  <c r="DV174" i="89"/>
  <c r="DV182" i="89"/>
  <c r="DV190" i="89"/>
  <c r="DV215" i="89"/>
  <c r="DV203" i="89"/>
  <c r="DV211" i="89"/>
  <c r="DV225" i="89"/>
  <c r="EA30" i="90"/>
  <c r="EA38" i="90"/>
  <c r="EA46" i="90"/>
  <c r="EA54" i="90"/>
  <c r="EA64" i="90"/>
  <c r="EA72" i="90"/>
  <c r="EA80" i="90"/>
  <c r="EA85" i="90"/>
  <c r="EA93" i="90"/>
  <c r="EA102" i="90"/>
  <c r="EA112" i="90"/>
  <c r="EA120" i="90"/>
  <c r="EA124" i="90"/>
  <c r="EA140" i="90"/>
  <c r="EA137" i="90"/>
  <c r="EA142" i="90"/>
  <c r="EA154" i="90"/>
  <c r="EA169" i="90"/>
  <c r="EA185" i="90"/>
  <c r="EA183" i="90"/>
  <c r="EA194" i="90"/>
  <c r="EA200" i="90"/>
  <c r="EA207" i="90"/>
  <c r="EA216" i="90"/>
  <c r="EA222" i="90"/>
  <c r="DQ43" i="44"/>
  <c r="DQ46" i="44"/>
  <c r="DQ49" i="44"/>
  <c r="DQ100" i="44"/>
  <c r="DQ58" i="44"/>
  <c r="DQ66" i="44"/>
  <c r="DQ74" i="44"/>
  <c r="DQ82" i="44"/>
  <c r="DQ90" i="44"/>
  <c r="DQ139" i="44"/>
  <c r="DQ103" i="44"/>
  <c r="DQ111" i="44"/>
  <c r="DQ119" i="44"/>
  <c r="DQ127" i="44"/>
  <c r="DQ135" i="44"/>
  <c r="DQ151" i="44"/>
  <c r="DQ159" i="44"/>
  <c r="DQ167" i="44"/>
  <c r="DQ175" i="44"/>
  <c r="DQ183" i="44"/>
  <c r="DQ193" i="44"/>
  <c r="DQ199" i="44"/>
  <c r="DQ207" i="44"/>
  <c r="DQ215" i="44"/>
  <c r="DQ223" i="44"/>
  <c r="EG30" i="44"/>
  <c r="EG38" i="44"/>
  <c r="EG45" i="44"/>
  <c r="EG52" i="44"/>
  <c r="EG60" i="44"/>
  <c r="EG68" i="44"/>
  <c r="EG76" i="44"/>
  <c r="EG84" i="44"/>
  <c r="EG92" i="44"/>
  <c r="EG101" i="44"/>
  <c r="EG108" i="44"/>
  <c r="EG116" i="44"/>
  <c r="EG124" i="44"/>
  <c r="EG132" i="44"/>
  <c r="EG142" i="44"/>
  <c r="EG145" i="44"/>
  <c r="EG153" i="44"/>
  <c r="EG161" i="44"/>
  <c r="EG169" i="44"/>
  <c r="EG177" i="44"/>
  <c r="EG185" i="44"/>
  <c r="EG198" i="44"/>
  <c r="EG206" i="44"/>
  <c r="EG214" i="44"/>
  <c r="EG222" i="44"/>
  <c r="EV28" i="89"/>
  <c r="EV37" i="89"/>
  <c r="EV45" i="89"/>
  <c r="EV53" i="89"/>
  <c r="EV61" i="89"/>
  <c r="EV69" i="89"/>
  <c r="EV77" i="89"/>
  <c r="EV85" i="89"/>
  <c r="EV92" i="89"/>
  <c r="EV100" i="89"/>
  <c r="EV108" i="89"/>
  <c r="EV117" i="89"/>
  <c r="EV125" i="89"/>
  <c r="EV133" i="89"/>
  <c r="EV141" i="89"/>
  <c r="EV145" i="89"/>
  <c r="EV153" i="89"/>
  <c r="EV161" i="89"/>
  <c r="EV193" i="89"/>
  <c r="EV177" i="89"/>
  <c r="EV185" i="89"/>
  <c r="EV218" i="89"/>
  <c r="EV201" i="89"/>
  <c r="EV209" i="89"/>
  <c r="EV221" i="89"/>
  <c r="EL47" i="89"/>
  <c r="EL79" i="89"/>
  <c r="EL62" i="89"/>
  <c r="EL86" i="89"/>
  <c r="EL73" i="89"/>
  <c r="EL30" i="89"/>
  <c r="EL56" i="89"/>
  <c r="EL34" i="89"/>
  <c r="EL91" i="89"/>
  <c r="EL99" i="89"/>
  <c r="EL107" i="89"/>
  <c r="EL146" i="89"/>
  <c r="EL118" i="89"/>
  <c r="EL126" i="89"/>
  <c r="EL134" i="89"/>
  <c r="EL142" i="89"/>
  <c r="EL156" i="89"/>
  <c r="EL164" i="89"/>
  <c r="EL169" i="89"/>
  <c r="EL177" i="89"/>
  <c r="EL185" i="89"/>
  <c r="EL196" i="89"/>
  <c r="EL204" i="89"/>
  <c r="EL212" i="89"/>
  <c r="EL220" i="89"/>
  <c r="DL34" i="89"/>
  <c r="DL35" i="89"/>
  <c r="DL43" i="89"/>
  <c r="DL51" i="89"/>
  <c r="DL59" i="89"/>
  <c r="DL67" i="89"/>
  <c r="DL75" i="89"/>
  <c r="DL83" i="89"/>
  <c r="DL91" i="89"/>
  <c r="DL99" i="89"/>
  <c r="DL107" i="89"/>
  <c r="DL115" i="89"/>
  <c r="DL123" i="89"/>
  <c r="DL131" i="89"/>
  <c r="DL139" i="89"/>
  <c r="DL147" i="89"/>
  <c r="DL155" i="89"/>
  <c r="DL163" i="89"/>
  <c r="DL171" i="89"/>
  <c r="DL179" i="89"/>
  <c r="DL187" i="89"/>
  <c r="DL195" i="89"/>
  <c r="DL203" i="89"/>
  <c r="DL211" i="89"/>
  <c r="DL219" i="89"/>
  <c r="DL227" i="89"/>
  <c r="EZ31" i="90"/>
  <c r="EZ39" i="90"/>
  <c r="EZ47" i="90"/>
  <c r="EZ55" i="90"/>
  <c r="EZ66" i="90"/>
  <c r="EZ74" i="90"/>
  <c r="EZ82" i="90"/>
  <c r="EZ88" i="90"/>
  <c r="EZ96" i="90"/>
  <c r="EZ109" i="90"/>
  <c r="EZ114" i="90"/>
  <c r="EZ122" i="90"/>
  <c r="EZ126" i="90"/>
  <c r="EZ144" i="90"/>
  <c r="EZ149" i="90"/>
  <c r="EZ168" i="90"/>
  <c r="EZ156" i="90"/>
  <c r="EZ167" i="90"/>
  <c r="EZ178" i="90"/>
  <c r="EZ186" i="90"/>
  <c r="EZ194" i="90"/>
  <c r="EZ201" i="90"/>
  <c r="EZ209" i="90"/>
  <c r="EZ218" i="90"/>
  <c r="EZ227" i="90"/>
  <c r="BF200" i="89"/>
  <c r="Z200" i="89" s="1"/>
  <c r="AP200" i="89" s="1"/>
  <c r="EY50" i="44"/>
  <c r="EY33" i="44"/>
  <c r="EY42" i="44"/>
  <c r="EY51" i="44"/>
  <c r="EY59" i="44"/>
  <c r="EY67" i="44"/>
  <c r="EY75" i="44"/>
  <c r="EY83" i="44"/>
  <c r="EY91" i="44"/>
  <c r="EY145" i="44"/>
  <c r="EY105" i="44"/>
  <c r="EY113" i="44"/>
  <c r="EY121" i="44"/>
  <c r="EY129" i="44"/>
  <c r="EY137" i="44"/>
  <c r="EY151" i="44"/>
  <c r="EY159" i="44"/>
  <c r="EY167" i="44"/>
  <c r="EY175" i="44"/>
  <c r="EY183" i="44"/>
  <c r="EY193" i="44"/>
  <c r="EY200" i="44"/>
  <c r="EY208" i="44"/>
  <c r="EY216" i="44"/>
  <c r="EY224" i="44"/>
  <c r="DT29" i="89"/>
  <c r="BH29" i="89" s="1"/>
  <c r="AB29" i="89" s="1"/>
  <c r="AR29" i="89" s="1"/>
  <c r="DT39" i="89"/>
  <c r="DT47" i="89"/>
  <c r="DT55" i="89"/>
  <c r="DT63" i="89"/>
  <c r="DT71" i="89"/>
  <c r="DT79" i="89"/>
  <c r="DT87" i="89"/>
  <c r="DT95" i="89"/>
  <c r="DT103" i="89"/>
  <c r="DT111" i="89"/>
  <c r="DT118" i="89"/>
  <c r="DT126" i="89"/>
  <c r="DT134" i="89"/>
  <c r="DT142" i="89"/>
  <c r="DT151" i="89"/>
  <c r="DT159" i="89"/>
  <c r="DT167" i="89"/>
  <c r="DT175" i="89"/>
  <c r="DT183" i="89"/>
  <c r="DT191" i="89"/>
  <c r="DT198" i="89"/>
  <c r="BH198" i="89" s="1"/>
  <c r="AB198" i="89" s="1"/>
  <c r="AR198" i="89" s="1"/>
  <c r="DT206" i="89"/>
  <c r="BH206" i="89" s="1"/>
  <c r="AB206" i="89" s="1"/>
  <c r="AR206" i="89" s="1"/>
  <c r="DT215" i="89"/>
  <c r="BH215" i="89" s="1"/>
  <c r="AB215" i="89" s="1"/>
  <c r="AR215" i="89" s="1"/>
  <c r="DT223" i="89"/>
  <c r="BH223" i="89" s="1"/>
  <c r="AB223" i="89" s="1"/>
  <c r="AR223" i="89" s="1"/>
  <c r="EJ62" i="44"/>
  <c r="EJ29" i="44"/>
  <c r="EJ37" i="44"/>
  <c r="EJ49" i="44"/>
  <c r="EJ55" i="44"/>
  <c r="EJ60" i="44"/>
  <c r="EJ77" i="44"/>
  <c r="EJ85" i="44"/>
  <c r="EJ93" i="44"/>
  <c r="EJ103" i="44"/>
  <c r="EJ109" i="44"/>
  <c r="EJ117" i="44"/>
  <c r="EJ125" i="44"/>
  <c r="EJ133" i="44"/>
  <c r="EJ142" i="44"/>
  <c r="EJ146" i="44"/>
  <c r="EJ157" i="44"/>
  <c r="EJ165" i="44"/>
  <c r="EJ173" i="44"/>
  <c r="EJ181" i="44"/>
  <c r="EJ189" i="44"/>
  <c r="EJ197" i="44"/>
  <c r="EJ205" i="44"/>
  <c r="EJ213" i="44"/>
  <c r="EJ221" i="44"/>
  <c r="EH35" i="90"/>
  <c r="EH61" i="90"/>
  <c r="EH41" i="90"/>
  <c r="EH49" i="90"/>
  <c r="EH57" i="90"/>
  <c r="EH68" i="90"/>
  <c r="EH76" i="90"/>
  <c r="EH85" i="90"/>
  <c r="EH92" i="90"/>
  <c r="EH99" i="90"/>
  <c r="EH122" i="90"/>
  <c r="EH110" i="90"/>
  <c r="EH124" i="90"/>
  <c r="EH130" i="90"/>
  <c r="EH138" i="90"/>
  <c r="EH147" i="90"/>
  <c r="EH155" i="90"/>
  <c r="EH174" i="90"/>
  <c r="EH171" i="90"/>
  <c r="EH178" i="90"/>
  <c r="EH186" i="90"/>
  <c r="EH193" i="90"/>
  <c r="EH202" i="90"/>
  <c r="EH212" i="90"/>
  <c r="EH220" i="90"/>
  <c r="EY32" i="89"/>
  <c r="EY39" i="89"/>
  <c r="EY47" i="89"/>
  <c r="EY55" i="89"/>
  <c r="EY63" i="89"/>
  <c r="EY71" i="89"/>
  <c r="EY79" i="89"/>
  <c r="EY89" i="89"/>
  <c r="EY93" i="89"/>
  <c r="EY101" i="89"/>
  <c r="EY109" i="89"/>
  <c r="EY120" i="89"/>
  <c r="EY128" i="89"/>
  <c r="EY136" i="89"/>
  <c r="EY165" i="89"/>
  <c r="EY148" i="89"/>
  <c r="EY156" i="89"/>
  <c r="EY164" i="89"/>
  <c r="EY175" i="89"/>
  <c r="EY183" i="89"/>
  <c r="EY191" i="89"/>
  <c r="EY200" i="89"/>
  <c r="EY208" i="89"/>
  <c r="EY217" i="89"/>
  <c r="EY224" i="89"/>
  <c r="DV31" i="90"/>
  <c r="DV39" i="90"/>
  <c r="DV47" i="90"/>
  <c r="DV55" i="90"/>
  <c r="DV63" i="90"/>
  <c r="DV71" i="90"/>
  <c r="DV79" i="90"/>
  <c r="DV86" i="90"/>
  <c r="DV94" i="90"/>
  <c r="DV105" i="90"/>
  <c r="DV111" i="90"/>
  <c r="DV116" i="90"/>
  <c r="DV123" i="90"/>
  <c r="DV131" i="90"/>
  <c r="DV143" i="90"/>
  <c r="DV162" i="90"/>
  <c r="DV158" i="90"/>
  <c r="DV167" i="90"/>
  <c r="DV175" i="90"/>
  <c r="DV183" i="90"/>
  <c r="DV191" i="90"/>
  <c r="DV199" i="90"/>
  <c r="DV203" i="90"/>
  <c r="DV216" i="90"/>
  <c r="DV223" i="90"/>
  <c r="ED54" i="89"/>
  <c r="ED36" i="89"/>
  <c r="ED57" i="89"/>
  <c r="ED33" i="89"/>
  <c r="ED68" i="89"/>
  <c r="ED30" i="89"/>
  <c r="ED51" i="89"/>
  <c r="ED83" i="89"/>
  <c r="ED93" i="89"/>
  <c r="ED101" i="89"/>
  <c r="ED109" i="89"/>
  <c r="ED116" i="89"/>
  <c r="ED124" i="89"/>
  <c r="ED132" i="89"/>
  <c r="ED140" i="89"/>
  <c r="ED150" i="89"/>
  <c r="ED158" i="89"/>
  <c r="ED192" i="89"/>
  <c r="ED170" i="89"/>
  <c r="ED178" i="89"/>
  <c r="ED186" i="89"/>
  <c r="ED198" i="89"/>
  <c r="ED206" i="89"/>
  <c r="ED214" i="89"/>
  <c r="ED222" i="89"/>
  <c r="EB59" i="44"/>
  <c r="EB29" i="44"/>
  <c r="EB37" i="44"/>
  <c r="EB46" i="44"/>
  <c r="EB63" i="44"/>
  <c r="EB65" i="44"/>
  <c r="EB77" i="44"/>
  <c r="EB85" i="44"/>
  <c r="EB93" i="44"/>
  <c r="EB100" i="44"/>
  <c r="EB109" i="44"/>
  <c r="EB117" i="44"/>
  <c r="EB125" i="44"/>
  <c r="EB133" i="44"/>
  <c r="EB149" i="44"/>
  <c r="EB148" i="44"/>
  <c r="EB156" i="44"/>
  <c r="EB164" i="44"/>
  <c r="EB172" i="44"/>
  <c r="EB180" i="44"/>
  <c r="EB188" i="44"/>
  <c r="EB197" i="44"/>
  <c r="EB205" i="44"/>
  <c r="EB213" i="44"/>
  <c r="EB221" i="44"/>
  <c r="DP27" i="89"/>
  <c r="DP90" i="89"/>
  <c r="DP42" i="89"/>
  <c r="DP50" i="89"/>
  <c r="DP58" i="89"/>
  <c r="DP66" i="89"/>
  <c r="DP74" i="89"/>
  <c r="DP82" i="89"/>
  <c r="DP87" i="89"/>
  <c r="DP99" i="89"/>
  <c r="DP107" i="89"/>
  <c r="DP114" i="89"/>
  <c r="DP121" i="89"/>
  <c r="DP129" i="89"/>
  <c r="DP137" i="89"/>
  <c r="DP197" i="89"/>
  <c r="DP151" i="89"/>
  <c r="DP159" i="89"/>
  <c r="DP166" i="89"/>
  <c r="DP178" i="89"/>
  <c r="DP186" i="89"/>
  <c r="DP195" i="89"/>
  <c r="DP204" i="89"/>
  <c r="DP212" i="89"/>
  <c r="DP220" i="89"/>
  <c r="BD220" i="89" s="1"/>
  <c r="X220" i="89" s="1"/>
  <c r="AN220" i="89" s="1"/>
  <c r="BK31" i="90"/>
  <c r="AE31" i="90" s="1"/>
  <c r="AU31" i="90" s="1"/>
  <c r="BK39" i="90"/>
  <c r="AE39" i="90" s="1"/>
  <c r="AU39" i="90" s="1"/>
  <c r="BK47" i="90"/>
  <c r="AE47" i="90" s="1"/>
  <c r="AU47" i="90" s="1"/>
  <c r="BK55" i="90"/>
  <c r="AE55" i="90" s="1"/>
  <c r="AU55" i="90" s="1"/>
  <c r="BK96" i="90"/>
  <c r="AE96" i="90" s="1"/>
  <c r="AU96" i="90" s="1"/>
  <c r="BK63" i="90"/>
  <c r="AE63" i="90" s="1"/>
  <c r="AU63" i="90" s="1"/>
  <c r="BK71" i="90"/>
  <c r="AE71" i="90" s="1"/>
  <c r="AU71" i="90" s="1"/>
  <c r="BK79" i="90"/>
  <c r="AE79" i="90" s="1"/>
  <c r="AU79" i="90" s="1"/>
  <c r="BK92" i="90"/>
  <c r="AE92" i="90" s="1"/>
  <c r="AU92" i="90" s="1"/>
  <c r="BK102" i="90"/>
  <c r="AE102" i="90" s="1"/>
  <c r="AU102" i="90" s="1"/>
  <c r="BK106" i="90"/>
  <c r="AE106" i="90" s="1"/>
  <c r="AU106" i="90" s="1"/>
  <c r="BK118" i="90"/>
  <c r="AE118" i="90" s="1"/>
  <c r="AU118" i="90" s="1"/>
  <c r="BK138" i="90"/>
  <c r="AE138" i="90" s="1"/>
  <c r="AU138" i="90" s="1"/>
  <c r="BK130" i="90"/>
  <c r="AE130" i="90" s="1"/>
  <c r="AU130" i="90" s="1"/>
  <c r="BK149" i="90"/>
  <c r="AE149" i="90" s="1"/>
  <c r="AU149" i="90" s="1"/>
  <c r="BK148" i="90"/>
  <c r="AE148" i="90" s="1"/>
  <c r="AU148" i="90" s="1"/>
  <c r="BK158" i="90"/>
  <c r="AE158" i="90" s="1"/>
  <c r="AU158" i="90" s="1"/>
  <c r="BK168" i="90"/>
  <c r="AE168" i="90" s="1"/>
  <c r="AU168" i="90" s="1"/>
  <c r="BK176" i="90"/>
  <c r="AE176" i="90" s="1"/>
  <c r="AU176" i="90" s="1"/>
  <c r="BK182" i="90"/>
  <c r="AE182" i="90" s="1"/>
  <c r="AU182" i="90" s="1"/>
  <c r="BK201" i="90"/>
  <c r="AE201" i="90" s="1"/>
  <c r="AU201" i="90" s="1"/>
  <c r="BK204" i="90"/>
  <c r="AE204" i="90" s="1"/>
  <c r="AU204" i="90" s="1"/>
  <c r="DS227" i="90"/>
  <c r="DS226" i="90"/>
  <c r="DS225" i="90"/>
  <c r="DS224" i="90"/>
  <c r="DS223" i="90"/>
  <c r="DS221" i="90"/>
  <c r="DS220" i="90"/>
  <c r="DS219" i="90"/>
  <c r="DS218" i="90"/>
  <c r="DS222" i="90"/>
  <c r="DS217" i="90"/>
  <c r="DS215" i="90"/>
  <c r="DS216" i="90"/>
  <c r="DS214" i="90"/>
  <c r="DS213" i="90"/>
  <c r="DS212" i="90"/>
  <c r="DS211" i="90"/>
  <c r="DS210" i="90"/>
  <c r="DS209" i="90"/>
  <c r="DS208" i="90"/>
  <c r="DS207" i="90"/>
  <c r="DS206" i="90"/>
  <c r="DS205" i="90"/>
  <c r="DS204" i="90"/>
  <c r="DS203" i="90"/>
  <c r="DS202" i="90"/>
  <c r="DS201" i="90"/>
  <c r="DS200" i="90"/>
  <c r="DS198" i="90"/>
  <c r="DS195" i="90"/>
  <c r="DS197" i="90"/>
  <c r="DS196" i="90"/>
  <c r="DS194" i="90"/>
  <c r="DS193" i="90"/>
  <c r="DS192" i="90"/>
  <c r="DS199" i="90"/>
  <c r="DS190" i="90"/>
  <c r="DS189" i="90"/>
  <c r="DS188" i="90"/>
  <c r="DS187" i="90"/>
  <c r="DS186" i="90"/>
  <c r="DS191" i="90"/>
  <c r="DS185" i="90"/>
  <c r="DS184" i="90"/>
  <c r="DS183" i="90"/>
  <c r="DS182" i="90"/>
  <c r="DS181" i="90"/>
  <c r="DS180" i="90"/>
  <c r="DS179" i="90"/>
  <c r="DS178" i="90"/>
  <c r="DS177" i="90"/>
  <c r="DS176" i="90"/>
  <c r="DS175" i="90"/>
  <c r="DS174" i="90"/>
  <c r="DS173" i="90"/>
  <c r="DS172" i="90"/>
  <c r="DS171" i="90"/>
  <c r="DS170" i="90"/>
  <c r="DS169" i="90"/>
  <c r="DS168" i="90"/>
  <c r="DS167" i="90"/>
  <c r="DS166" i="90"/>
  <c r="DS165" i="90"/>
  <c r="DS164" i="90"/>
  <c r="DS161" i="90"/>
  <c r="DS160" i="90"/>
  <c r="DS159" i="90"/>
  <c r="DS158" i="90"/>
  <c r="DS157" i="90"/>
  <c r="DS156" i="90"/>
  <c r="DS155" i="90"/>
  <c r="DS154" i="90"/>
  <c r="DS153" i="90"/>
  <c r="DS162" i="90"/>
  <c r="DS152" i="90"/>
  <c r="DS150" i="90"/>
  <c r="DS149" i="90"/>
  <c r="DS148" i="90"/>
  <c r="DS147" i="90"/>
  <c r="DS146" i="90"/>
  <c r="DS145" i="90"/>
  <c r="DS144" i="90"/>
  <c r="DS143" i="90"/>
  <c r="DS142" i="90"/>
  <c r="DS151" i="90"/>
  <c r="DS163" i="90"/>
  <c r="DS139" i="90"/>
  <c r="DS138" i="90"/>
  <c r="DS137" i="90"/>
  <c r="DS136" i="90"/>
  <c r="DS135" i="90"/>
  <c r="DS134" i="90"/>
  <c r="DS133" i="90"/>
  <c r="DS132" i="90"/>
  <c r="DS141" i="90"/>
  <c r="DS140" i="90"/>
  <c r="DS131" i="90"/>
  <c r="DS125" i="90"/>
  <c r="DS124" i="90"/>
  <c r="DS129" i="90"/>
  <c r="DS127" i="90"/>
  <c r="DS122" i="90"/>
  <c r="DS121" i="90"/>
  <c r="DS120" i="90"/>
  <c r="DS119" i="90"/>
  <c r="DS118" i="90"/>
  <c r="DS117" i="90"/>
  <c r="DS116" i="90"/>
  <c r="DS115" i="90"/>
  <c r="DS114" i="90"/>
  <c r="DS130" i="90"/>
  <c r="DS126" i="90"/>
  <c r="DS112" i="90"/>
  <c r="DS128" i="90"/>
  <c r="DS111" i="90"/>
  <c r="DS110" i="90"/>
  <c r="DS109" i="90"/>
  <c r="DS108" i="90"/>
  <c r="DS107" i="90"/>
  <c r="DS106" i="90"/>
  <c r="DS105" i="90"/>
  <c r="DS104" i="90"/>
  <c r="DS123" i="90"/>
  <c r="DS113" i="90"/>
  <c r="DS101" i="90"/>
  <c r="DS100" i="90"/>
  <c r="DS99" i="90"/>
  <c r="DS98" i="90"/>
  <c r="DS97" i="90"/>
  <c r="DS103" i="90"/>
  <c r="DS102" i="90"/>
  <c r="DS96" i="90"/>
  <c r="DS95" i="90"/>
  <c r="DS94" i="90"/>
  <c r="DS93" i="90"/>
  <c r="DS92" i="90"/>
  <c r="DS91" i="90"/>
  <c r="DS90" i="90"/>
  <c r="DS89" i="90"/>
  <c r="DS88" i="90"/>
  <c r="DS86" i="90"/>
  <c r="DS84" i="90"/>
  <c r="DS85" i="90"/>
  <c r="DS83" i="90"/>
  <c r="DS82" i="90"/>
  <c r="DS81" i="90"/>
  <c r="DS80" i="90"/>
  <c r="DS79" i="90"/>
  <c r="DS78" i="90"/>
  <c r="DS77" i="90"/>
  <c r="DS76" i="90"/>
  <c r="DS75" i="90"/>
  <c r="DS74" i="90"/>
  <c r="DS73" i="90"/>
  <c r="DS72" i="90"/>
  <c r="DS71" i="90"/>
  <c r="DS70" i="90"/>
  <c r="DS69" i="90"/>
  <c r="DS68" i="90"/>
  <c r="DS67" i="90"/>
  <c r="DS66" i="90"/>
  <c r="DS65" i="90"/>
  <c r="DS64" i="90"/>
  <c r="DS63" i="90"/>
  <c r="DS62" i="90"/>
  <c r="DS61" i="90"/>
  <c r="DS87" i="90"/>
  <c r="DS60" i="90"/>
  <c r="DS59" i="90"/>
  <c r="DS56" i="90"/>
  <c r="DS48" i="90"/>
  <c r="DS40" i="90"/>
  <c r="DS35" i="90"/>
  <c r="DS51" i="90"/>
  <c r="DS43" i="90"/>
  <c r="DS54" i="90"/>
  <c r="DS46" i="90"/>
  <c r="DS38" i="90"/>
  <c r="DS36" i="90"/>
  <c r="DS57" i="90"/>
  <c r="DS49" i="90"/>
  <c r="DS41" i="90"/>
  <c r="DS52" i="90"/>
  <c r="DS44" i="90"/>
  <c r="DS55" i="90"/>
  <c r="DS47" i="90"/>
  <c r="DS39" i="90"/>
  <c r="DS58" i="90"/>
  <c r="DS50" i="90"/>
  <c r="DS42" i="90"/>
  <c r="DS34" i="90"/>
  <c r="DS31" i="90"/>
  <c r="DS30" i="90"/>
  <c r="DS29" i="90"/>
  <c r="DS27" i="90"/>
  <c r="DS53" i="90"/>
  <c r="DS32" i="90"/>
  <c r="DS33" i="90"/>
  <c r="DS28" i="90"/>
  <c r="DS45" i="90"/>
  <c r="DS37" i="90"/>
  <c r="ER227" i="90"/>
  <c r="ER226" i="90"/>
  <c r="ER225" i="90"/>
  <c r="ER223" i="90"/>
  <c r="ER222" i="90"/>
  <c r="ER221" i="90"/>
  <c r="ER220" i="90"/>
  <c r="ER219" i="90"/>
  <c r="ER224" i="90"/>
  <c r="ER218" i="90"/>
  <c r="ER217" i="90"/>
  <c r="ER216" i="90"/>
  <c r="ER215" i="90"/>
  <c r="ER214" i="90"/>
  <c r="ER213" i="90"/>
  <c r="ER212" i="90"/>
  <c r="ER211" i="90"/>
  <c r="ER210" i="90"/>
  <c r="ER209" i="90"/>
  <c r="ER208" i="90"/>
  <c r="ER207" i="90"/>
  <c r="ER206" i="90"/>
  <c r="ER205" i="90"/>
  <c r="ER203" i="90"/>
  <c r="ER202" i="90"/>
  <c r="ER201" i="90"/>
  <c r="ER204" i="90"/>
  <c r="ER199" i="90"/>
  <c r="ER198" i="90"/>
  <c r="ER197" i="90"/>
  <c r="ER196" i="90"/>
  <c r="ER195" i="90"/>
  <c r="ER200" i="90"/>
  <c r="ER193" i="90"/>
  <c r="ER190" i="90"/>
  <c r="ER194" i="90"/>
  <c r="ER192" i="90"/>
  <c r="ER191" i="90"/>
  <c r="ER189" i="90"/>
  <c r="ER188" i="90"/>
  <c r="ER187" i="90"/>
  <c r="ER185" i="90"/>
  <c r="ER186" i="90"/>
  <c r="ER184" i="90"/>
  <c r="ER183" i="90"/>
  <c r="ER182" i="90"/>
  <c r="ER181" i="90"/>
  <c r="ER180" i="90"/>
  <c r="ER179" i="90"/>
  <c r="ER178" i="90"/>
  <c r="ER177" i="90"/>
  <c r="ER176" i="90"/>
  <c r="ER175" i="90"/>
  <c r="ER171" i="90"/>
  <c r="ER164" i="90"/>
  <c r="ER163" i="90"/>
  <c r="ER174" i="90"/>
  <c r="ER166" i="90"/>
  <c r="ER169" i="90"/>
  <c r="ER172" i="90"/>
  <c r="ER162" i="90"/>
  <c r="ER167" i="90"/>
  <c r="ER161" i="90"/>
  <c r="ER160" i="90"/>
  <c r="ER159" i="90"/>
  <c r="ER158" i="90"/>
  <c r="ER157" i="90"/>
  <c r="ER156" i="90"/>
  <c r="ER155" i="90"/>
  <c r="ER154" i="90"/>
  <c r="ER153" i="90"/>
  <c r="ER170" i="90"/>
  <c r="ER152" i="90"/>
  <c r="ER168" i="90"/>
  <c r="ER151" i="90"/>
  <c r="ER147" i="90"/>
  <c r="ER143" i="90"/>
  <c r="ER141" i="90"/>
  <c r="ER140" i="90"/>
  <c r="ER145" i="90"/>
  <c r="ER165" i="90"/>
  <c r="ER148" i="90"/>
  <c r="ER139" i="90"/>
  <c r="ER138" i="90"/>
  <c r="ER137" i="90"/>
  <c r="ER136" i="90"/>
  <c r="ER135" i="90"/>
  <c r="ER134" i="90"/>
  <c r="ER173" i="90"/>
  <c r="ER142" i="90"/>
  <c r="ER146" i="90"/>
  <c r="ER131" i="90"/>
  <c r="ER130" i="90"/>
  <c r="ER129" i="90"/>
  <c r="ER128" i="90"/>
  <c r="ER127" i="90"/>
  <c r="ER126" i="90"/>
  <c r="ER125" i="90"/>
  <c r="ER124" i="90"/>
  <c r="ER123" i="90"/>
  <c r="ER150" i="90"/>
  <c r="ER133" i="90"/>
  <c r="ER149" i="90"/>
  <c r="ER132" i="90"/>
  <c r="ER122" i="90"/>
  <c r="ER121" i="90"/>
  <c r="ER120" i="90"/>
  <c r="ER119" i="90"/>
  <c r="ER118" i="90"/>
  <c r="ER117" i="90"/>
  <c r="ER116" i="90"/>
  <c r="ER115" i="90"/>
  <c r="ER114" i="90"/>
  <c r="ER113" i="90"/>
  <c r="ER111" i="90"/>
  <c r="ER110" i="90"/>
  <c r="ER144" i="90"/>
  <c r="ER112" i="90"/>
  <c r="ER106" i="90"/>
  <c r="ER109" i="90"/>
  <c r="ER107" i="90"/>
  <c r="ER108" i="90"/>
  <c r="ER104" i="90"/>
  <c r="ER103" i="90"/>
  <c r="ER101" i="90"/>
  <c r="ER100" i="90"/>
  <c r="ER99" i="90"/>
  <c r="ER102" i="90"/>
  <c r="ER105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62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61" i="90"/>
  <c r="ER60" i="90"/>
  <c r="ER59" i="90"/>
  <c r="ER33" i="90"/>
  <c r="ER32" i="90"/>
  <c r="ER31" i="90"/>
  <c r="ER30" i="90"/>
  <c r="ER29" i="90"/>
  <c r="ER28" i="90"/>
  <c r="ER27" i="90"/>
  <c r="ER34" i="90"/>
  <c r="ER35" i="90"/>
  <c r="BM46" i="44"/>
  <c r="AG46" i="44" s="1"/>
  <c r="AW46" i="44" s="1"/>
  <c r="BM39" i="44"/>
  <c r="AG39" i="44" s="1"/>
  <c r="AW39" i="44" s="1"/>
  <c r="BM41" i="44"/>
  <c r="AG41" i="44" s="1"/>
  <c r="AW41" i="44" s="1"/>
  <c r="BM96" i="44"/>
  <c r="AG96" i="44" s="1"/>
  <c r="AW96" i="44" s="1"/>
  <c r="BM57" i="44"/>
  <c r="AG57" i="44" s="1"/>
  <c r="AW57" i="44" s="1"/>
  <c r="BM65" i="44"/>
  <c r="AG65" i="44" s="1"/>
  <c r="AW65" i="44" s="1"/>
  <c r="BM73" i="44"/>
  <c r="AG73" i="44" s="1"/>
  <c r="AW73" i="44" s="1"/>
  <c r="BM81" i="44"/>
  <c r="AG81" i="44" s="1"/>
  <c r="AW81" i="44" s="1"/>
  <c r="BM89" i="44"/>
  <c r="AG89" i="44" s="1"/>
  <c r="AW89" i="44" s="1"/>
  <c r="BM146" i="44"/>
  <c r="AG146" i="44" s="1"/>
  <c r="AW146" i="44" s="1"/>
  <c r="BM148" i="44"/>
  <c r="AG148" i="44" s="1"/>
  <c r="AW148" i="44" s="1"/>
  <c r="BM109" i="44"/>
  <c r="AG109" i="44" s="1"/>
  <c r="AW109" i="44" s="1"/>
  <c r="BM117" i="44"/>
  <c r="AG117" i="44" s="1"/>
  <c r="AW117" i="44" s="1"/>
  <c r="BM125" i="44"/>
  <c r="AG125" i="44" s="1"/>
  <c r="AW125" i="44" s="1"/>
  <c r="BM133" i="44"/>
  <c r="AG133" i="44" s="1"/>
  <c r="AW133" i="44" s="1"/>
  <c r="BM149" i="44"/>
  <c r="AG149" i="44" s="1"/>
  <c r="AW149" i="44" s="1"/>
  <c r="BM157" i="44"/>
  <c r="AG157" i="44" s="1"/>
  <c r="AW157" i="44" s="1"/>
  <c r="BM165" i="44"/>
  <c r="AG165" i="44" s="1"/>
  <c r="AW165" i="44" s="1"/>
  <c r="BM173" i="44"/>
  <c r="AG173" i="44" s="1"/>
  <c r="AW173" i="44" s="1"/>
  <c r="BM181" i="44"/>
  <c r="AG181" i="44" s="1"/>
  <c r="AW181" i="44" s="1"/>
  <c r="BM189" i="44"/>
  <c r="AG189" i="44" s="1"/>
  <c r="AW189" i="44" s="1"/>
  <c r="BM199" i="44"/>
  <c r="AG199" i="44" s="1"/>
  <c r="AW199" i="44" s="1"/>
  <c r="BM207" i="44"/>
  <c r="AG207" i="44" s="1"/>
  <c r="AW207" i="44" s="1"/>
  <c r="BM215" i="44"/>
  <c r="AG215" i="44" s="1"/>
  <c r="AW215" i="44" s="1"/>
  <c r="BL29" i="89"/>
  <c r="AF29" i="89" s="1"/>
  <c r="AV29" i="89" s="1"/>
  <c r="BL33" i="89"/>
  <c r="AF33" i="89" s="1"/>
  <c r="AV33" i="89" s="1"/>
  <c r="BL43" i="89"/>
  <c r="AF43" i="89" s="1"/>
  <c r="AV43" i="89" s="1"/>
  <c r="BL51" i="89"/>
  <c r="AF51" i="89" s="1"/>
  <c r="AV51" i="89" s="1"/>
  <c r="BL59" i="89"/>
  <c r="AF59" i="89" s="1"/>
  <c r="AV59" i="89" s="1"/>
  <c r="BL67" i="89"/>
  <c r="AF67" i="89" s="1"/>
  <c r="AV67" i="89" s="1"/>
  <c r="BL75" i="89"/>
  <c r="AF75" i="89" s="1"/>
  <c r="AV75" i="89" s="1"/>
  <c r="BL83" i="89"/>
  <c r="AF83" i="89" s="1"/>
  <c r="AV83" i="89" s="1"/>
  <c r="BL94" i="89"/>
  <c r="AF94" i="89" s="1"/>
  <c r="AV94" i="89" s="1"/>
  <c r="BL102" i="89"/>
  <c r="AF102" i="89" s="1"/>
  <c r="AV102" i="89" s="1"/>
  <c r="BL110" i="89"/>
  <c r="AF110" i="89" s="1"/>
  <c r="AV110" i="89" s="1"/>
  <c r="BL145" i="89"/>
  <c r="AF145" i="89" s="1"/>
  <c r="AV145" i="89" s="1"/>
  <c r="BL122" i="89"/>
  <c r="AF122" i="89" s="1"/>
  <c r="AV122" i="89" s="1"/>
  <c r="BL130" i="89"/>
  <c r="AF130" i="89" s="1"/>
  <c r="AV130" i="89" s="1"/>
  <c r="BL138" i="89"/>
  <c r="AF138" i="89" s="1"/>
  <c r="AV138" i="89" s="1"/>
  <c r="BL167" i="89"/>
  <c r="AF167" i="89" s="1"/>
  <c r="AV167" i="89" s="1"/>
  <c r="BL154" i="89"/>
  <c r="AF154" i="89" s="1"/>
  <c r="AV154" i="89" s="1"/>
  <c r="BL162" i="89"/>
  <c r="AF162" i="89" s="1"/>
  <c r="AV162" i="89" s="1"/>
  <c r="BL173" i="89"/>
  <c r="AF173" i="89" s="1"/>
  <c r="AV173" i="89" s="1"/>
  <c r="BL181" i="89"/>
  <c r="AF181" i="89" s="1"/>
  <c r="AV181" i="89" s="1"/>
  <c r="BL189" i="89"/>
  <c r="AF189" i="89" s="1"/>
  <c r="AV189" i="89" s="1"/>
  <c r="BL192" i="89"/>
  <c r="AF192" i="89" s="1"/>
  <c r="AV192" i="89" s="1"/>
  <c r="BL206" i="89"/>
  <c r="AF206" i="89" s="1"/>
  <c r="AV206" i="89" s="1"/>
  <c r="BK34" i="89"/>
  <c r="AE34" i="89" s="1"/>
  <c r="AU34" i="89" s="1"/>
  <c r="BK42" i="89"/>
  <c r="AE42" i="89" s="1"/>
  <c r="AU42" i="89" s="1"/>
  <c r="BK50" i="89"/>
  <c r="AE50" i="89" s="1"/>
  <c r="AU50" i="89" s="1"/>
  <c r="BK58" i="89"/>
  <c r="AE58" i="89" s="1"/>
  <c r="AU58" i="89" s="1"/>
  <c r="BK66" i="89"/>
  <c r="AE66" i="89" s="1"/>
  <c r="AU66" i="89" s="1"/>
  <c r="BK74" i="89"/>
  <c r="AE74" i="89" s="1"/>
  <c r="AU74" i="89" s="1"/>
  <c r="BK82" i="89"/>
  <c r="AE82" i="89" s="1"/>
  <c r="AU82" i="89" s="1"/>
  <c r="BK90" i="89"/>
  <c r="AE90" i="89" s="1"/>
  <c r="AU90" i="89" s="1"/>
  <c r="BK98" i="89"/>
  <c r="AE98" i="89" s="1"/>
  <c r="AU98" i="89" s="1"/>
  <c r="BK106" i="89"/>
  <c r="AE106" i="89" s="1"/>
  <c r="AU106" i="89" s="1"/>
  <c r="BK114" i="89"/>
  <c r="AE114" i="89" s="1"/>
  <c r="AU114" i="89" s="1"/>
  <c r="BK122" i="89"/>
  <c r="AE122" i="89" s="1"/>
  <c r="AU122" i="89" s="1"/>
  <c r="BK130" i="89"/>
  <c r="AE130" i="89" s="1"/>
  <c r="AU130" i="89" s="1"/>
  <c r="BK138" i="89"/>
  <c r="AE138" i="89" s="1"/>
  <c r="AU138" i="89" s="1"/>
  <c r="BK179" i="89"/>
  <c r="AE179" i="89" s="1"/>
  <c r="AU179" i="89" s="1"/>
  <c r="BK187" i="89"/>
  <c r="AE187" i="89" s="1"/>
  <c r="AU187" i="89" s="1"/>
  <c r="BK191" i="89"/>
  <c r="AE191" i="89" s="1"/>
  <c r="AU191" i="89" s="1"/>
  <c r="BK150" i="89"/>
  <c r="AE150" i="89" s="1"/>
  <c r="AU150" i="89" s="1"/>
  <c r="BK158" i="89"/>
  <c r="AE158" i="89" s="1"/>
  <c r="AU158" i="89" s="1"/>
  <c r="BK169" i="89"/>
  <c r="AE169" i="89" s="1"/>
  <c r="AU169" i="89" s="1"/>
  <c r="BK195" i="89"/>
  <c r="AE195" i="89" s="1"/>
  <c r="AU195" i="89" s="1"/>
  <c r="BK203" i="89"/>
  <c r="AE203" i="89" s="1"/>
  <c r="AU203" i="89" s="1"/>
  <c r="BL29" i="90"/>
  <c r="AF29" i="90" s="1"/>
  <c r="AV29" i="90" s="1"/>
  <c r="BL37" i="90"/>
  <c r="AF37" i="90" s="1"/>
  <c r="AV37" i="90" s="1"/>
  <c r="BL45" i="90"/>
  <c r="AF45" i="90" s="1"/>
  <c r="AV45" i="90" s="1"/>
  <c r="BL53" i="90"/>
  <c r="AF53" i="90" s="1"/>
  <c r="AV53" i="90" s="1"/>
  <c r="BL86" i="90"/>
  <c r="AF86" i="90" s="1"/>
  <c r="AV86" i="90" s="1"/>
  <c r="BL67" i="90"/>
  <c r="AF67" i="90" s="1"/>
  <c r="AV67" i="90" s="1"/>
  <c r="BL75" i="90"/>
  <c r="AF75" i="90" s="1"/>
  <c r="AV75" i="90" s="1"/>
  <c r="BL83" i="90"/>
  <c r="AF83" i="90" s="1"/>
  <c r="AV83" i="90" s="1"/>
  <c r="BL94" i="90"/>
  <c r="AF94" i="90" s="1"/>
  <c r="AV94" i="90" s="1"/>
  <c r="BL119" i="90"/>
  <c r="AF119" i="90" s="1"/>
  <c r="AV119" i="90" s="1"/>
  <c r="BL108" i="90"/>
  <c r="AF108" i="90" s="1"/>
  <c r="AV108" i="90" s="1"/>
  <c r="BL114" i="90"/>
  <c r="AF114" i="90" s="1"/>
  <c r="AV114" i="90" s="1"/>
  <c r="BL123" i="90"/>
  <c r="AF123" i="90" s="1"/>
  <c r="AV123" i="90" s="1"/>
  <c r="BL135" i="90"/>
  <c r="AF135" i="90" s="1"/>
  <c r="AV135" i="90" s="1"/>
  <c r="BL156" i="90"/>
  <c r="AF156" i="90" s="1"/>
  <c r="AV156" i="90" s="1"/>
  <c r="BL147" i="90"/>
  <c r="AF147" i="90" s="1"/>
  <c r="AV147" i="90" s="1"/>
  <c r="BL153" i="90"/>
  <c r="AF153" i="90" s="1"/>
  <c r="AV153" i="90" s="1"/>
  <c r="BL180" i="90"/>
  <c r="AF180" i="90" s="1"/>
  <c r="AV180" i="90" s="1"/>
  <c r="BL170" i="90"/>
  <c r="AF170" i="90" s="1"/>
  <c r="AV170" i="90" s="1"/>
  <c r="BL182" i="90"/>
  <c r="AF182" i="90" s="1"/>
  <c r="AV182" i="90" s="1"/>
  <c r="BL189" i="90"/>
  <c r="AF189" i="90" s="1"/>
  <c r="AV189" i="90" s="1"/>
  <c r="BL193" i="90"/>
  <c r="AF193" i="90" s="1"/>
  <c r="AV193" i="90" s="1"/>
  <c r="BL206" i="90"/>
  <c r="AF206" i="90" s="1"/>
  <c r="AV206" i="90" s="1"/>
  <c r="BL214" i="90"/>
  <c r="AF214" i="90" s="1"/>
  <c r="AV214" i="90" s="1"/>
  <c r="DR227" i="90"/>
  <c r="DR226" i="90"/>
  <c r="BF226" i="90" s="1"/>
  <c r="Z226" i="90" s="1"/>
  <c r="AP226" i="90" s="1"/>
  <c r="DR225" i="90"/>
  <c r="DR224" i="90"/>
  <c r="DR223" i="90"/>
  <c r="DR222" i="90"/>
  <c r="DR221" i="90"/>
  <c r="DR220" i="90"/>
  <c r="DR219" i="90"/>
  <c r="DR218" i="90"/>
  <c r="DR217" i="90"/>
  <c r="DR215" i="90"/>
  <c r="DR214" i="90"/>
  <c r="DR216" i="90"/>
  <c r="DR213" i="90"/>
  <c r="DR212" i="90"/>
  <c r="BF212" i="90" s="1"/>
  <c r="Z212" i="90" s="1"/>
  <c r="AP212" i="90" s="1"/>
  <c r="DR211" i="90"/>
  <c r="DR210" i="90"/>
  <c r="DR209" i="90"/>
  <c r="DR208" i="90"/>
  <c r="DR207" i="90"/>
  <c r="DR206" i="90"/>
  <c r="DR205" i="90"/>
  <c r="DR204" i="90"/>
  <c r="DR203" i="90"/>
  <c r="DR202" i="90"/>
  <c r="DR201" i="90"/>
  <c r="DR199" i="90"/>
  <c r="DR198" i="90"/>
  <c r="DR197" i="90"/>
  <c r="DR196" i="90"/>
  <c r="DR200" i="90"/>
  <c r="DR195" i="90"/>
  <c r="DR192" i="90"/>
  <c r="DR193" i="90"/>
  <c r="DR194" i="90"/>
  <c r="DR190" i="90"/>
  <c r="DR189" i="90"/>
  <c r="DR188" i="90"/>
  <c r="DR187" i="90"/>
  <c r="DR191" i="90"/>
  <c r="DR185" i="90"/>
  <c r="DR184" i="90"/>
  <c r="DR183" i="90"/>
  <c r="DR182" i="90"/>
  <c r="DR181" i="90"/>
  <c r="DR180" i="90"/>
  <c r="DR179" i="90"/>
  <c r="DR186" i="90"/>
  <c r="DR178" i="90"/>
  <c r="DR177" i="90"/>
  <c r="DR176" i="90"/>
  <c r="DR175" i="90"/>
  <c r="DR174" i="90"/>
  <c r="DR170" i="90"/>
  <c r="DR173" i="90"/>
  <c r="DR165" i="90"/>
  <c r="DR164" i="90"/>
  <c r="DR168" i="90"/>
  <c r="DR171" i="90"/>
  <c r="DR166" i="90"/>
  <c r="DR161" i="90"/>
  <c r="DR160" i="90"/>
  <c r="DR159" i="90"/>
  <c r="DR158" i="90"/>
  <c r="DR157" i="90"/>
  <c r="DR156" i="90"/>
  <c r="DR155" i="90"/>
  <c r="DR154" i="90"/>
  <c r="DR153" i="90"/>
  <c r="DR169" i="90"/>
  <c r="DR162" i="90"/>
  <c r="DR163" i="90"/>
  <c r="DR151" i="90"/>
  <c r="DR172" i="90"/>
  <c r="DR152" i="90"/>
  <c r="DR144" i="90"/>
  <c r="DR143" i="90"/>
  <c r="DR147" i="90"/>
  <c r="DR145" i="90"/>
  <c r="DR139" i="90"/>
  <c r="DR138" i="90"/>
  <c r="DR137" i="90"/>
  <c r="DR136" i="90"/>
  <c r="DR135" i="90"/>
  <c r="DR134" i="90"/>
  <c r="DR167" i="90"/>
  <c r="DR150" i="90"/>
  <c r="DR148" i="90"/>
  <c r="DR131" i="90"/>
  <c r="DR130" i="90"/>
  <c r="DR129" i="90"/>
  <c r="DR128" i="90"/>
  <c r="DR127" i="90"/>
  <c r="DR126" i="90"/>
  <c r="DR125" i="90"/>
  <c r="DR124" i="90"/>
  <c r="DR123" i="90"/>
  <c r="DR149" i="90"/>
  <c r="DR146" i="90"/>
  <c r="DR140" i="90"/>
  <c r="DR132" i="90"/>
  <c r="DR141" i="90"/>
  <c r="DR133" i="90"/>
  <c r="DR142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8" i="90"/>
  <c r="DR106" i="90"/>
  <c r="DR109" i="90"/>
  <c r="DR107" i="90"/>
  <c r="DR104" i="90"/>
  <c r="DR101" i="90"/>
  <c r="DR100" i="90"/>
  <c r="DR99" i="90"/>
  <c r="DR103" i="90"/>
  <c r="DR105" i="90"/>
  <c r="DR102" i="90"/>
  <c r="DR97" i="90"/>
  <c r="DR98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4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62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60" i="90"/>
  <c r="DR59" i="90"/>
  <c r="DR61" i="90"/>
  <c r="DR34" i="90"/>
  <c r="DR33" i="90"/>
  <c r="DR32" i="90"/>
  <c r="DR31" i="90"/>
  <c r="DR30" i="90"/>
  <c r="DR29" i="90"/>
  <c r="DR28" i="90"/>
  <c r="DR27" i="90"/>
  <c r="DR35" i="90"/>
  <c r="ES227" i="90"/>
  <c r="ES226" i="90"/>
  <c r="ES225" i="90"/>
  <c r="ES224" i="90"/>
  <c r="ES223" i="90"/>
  <c r="ES221" i="90"/>
  <c r="ES220" i="90"/>
  <c r="ES219" i="90"/>
  <c r="ES222" i="90"/>
  <c r="ES218" i="90"/>
  <c r="ES216" i="90"/>
  <c r="ES215" i="90"/>
  <c r="ES214" i="90"/>
  <c r="ES213" i="90"/>
  <c r="ES212" i="90"/>
  <c r="ES217" i="90"/>
  <c r="ES210" i="90"/>
  <c r="ES209" i="90"/>
  <c r="ES208" i="90"/>
  <c r="ES207" i="90"/>
  <c r="ES206" i="90"/>
  <c r="ES205" i="90"/>
  <c r="ES203" i="90"/>
  <c r="ES202" i="90"/>
  <c r="ES211" i="90"/>
  <c r="ES204" i="90"/>
  <c r="ES201" i="90"/>
  <c r="ES200" i="90"/>
  <c r="ES198" i="90"/>
  <c r="ES199" i="90"/>
  <c r="ES196" i="90"/>
  <c r="ES197" i="90"/>
  <c r="ES194" i="90"/>
  <c r="ES193" i="90"/>
  <c r="ES192" i="90"/>
  <c r="ES190" i="90"/>
  <c r="ES195" i="90"/>
  <c r="ES191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6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2" i="90"/>
  <c r="ES161" i="90"/>
  <c r="ES160" i="90"/>
  <c r="ES159" i="90"/>
  <c r="ES158" i="90"/>
  <c r="ES157" i="90"/>
  <c r="ES156" i="90"/>
  <c r="ES155" i="90"/>
  <c r="ES154" i="90"/>
  <c r="ES153" i="90"/>
  <c r="ES151" i="90"/>
  <c r="ES164" i="90"/>
  <c r="ES150" i="90"/>
  <c r="ES149" i="90"/>
  <c r="ES148" i="90"/>
  <c r="ES147" i="90"/>
  <c r="ES146" i="90"/>
  <c r="ES145" i="90"/>
  <c r="ES144" i="90"/>
  <c r="ES143" i="90"/>
  <c r="ES142" i="90"/>
  <c r="ES163" i="90"/>
  <c r="ES141" i="90"/>
  <c r="ES140" i="90"/>
  <c r="ES139" i="90"/>
  <c r="ES138" i="90"/>
  <c r="ES137" i="90"/>
  <c r="ES136" i="90"/>
  <c r="ES135" i="90"/>
  <c r="ES134" i="90"/>
  <c r="ES133" i="90"/>
  <c r="ES132" i="90"/>
  <c r="ES152" i="90"/>
  <c r="ES127" i="90"/>
  <c r="ES130" i="90"/>
  <c r="ES128" i="90"/>
  <c r="ES125" i="90"/>
  <c r="ES123" i="90"/>
  <c r="ES122" i="90"/>
  <c r="ES121" i="90"/>
  <c r="ES120" i="90"/>
  <c r="ES119" i="90"/>
  <c r="ES118" i="90"/>
  <c r="ES117" i="90"/>
  <c r="ES116" i="90"/>
  <c r="ES115" i="90"/>
  <c r="ES114" i="90"/>
  <c r="ES131" i="90"/>
  <c r="ES124" i="90"/>
  <c r="ES126" i="90"/>
  <c r="ES111" i="90"/>
  <c r="ES110" i="90"/>
  <c r="ES109" i="90"/>
  <c r="ES108" i="90"/>
  <c r="ES107" i="90"/>
  <c r="ES106" i="90"/>
  <c r="ES105" i="90"/>
  <c r="ES104" i="90"/>
  <c r="ES113" i="90"/>
  <c r="ES129" i="90"/>
  <c r="ES112" i="90"/>
  <c r="ES103" i="90"/>
  <c r="ES101" i="90"/>
  <c r="ES100" i="90"/>
  <c r="ES99" i="90"/>
  <c r="ES98" i="90"/>
  <c r="ES97" i="90"/>
  <c r="ES102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70" i="90"/>
  <c r="ES69" i="90"/>
  <c r="ES68" i="90"/>
  <c r="ES67" i="90"/>
  <c r="ES66" i="90"/>
  <c r="ES65" i="90"/>
  <c r="ES64" i="90"/>
  <c r="ES63" i="90"/>
  <c r="ES62" i="90"/>
  <c r="ES61" i="90"/>
  <c r="ES60" i="90"/>
  <c r="ES59" i="90"/>
  <c r="ES57" i="90"/>
  <c r="ES49" i="90"/>
  <c r="ES41" i="90"/>
  <c r="ES52" i="90"/>
  <c r="ES44" i="90"/>
  <c r="ES55" i="90"/>
  <c r="ES47" i="90"/>
  <c r="ES39" i="90"/>
  <c r="ES34" i="90"/>
  <c r="ES58" i="90"/>
  <c r="ES50" i="90"/>
  <c r="ES42" i="90"/>
  <c r="ES53" i="90"/>
  <c r="ES45" i="90"/>
  <c r="ES37" i="90"/>
  <c r="ES36" i="90"/>
  <c r="ES35" i="90"/>
  <c r="ES56" i="90"/>
  <c r="ES48" i="90"/>
  <c r="ES40" i="90"/>
  <c r="ES51" i="90"/>
  <c r="ES43" i="90"/>
  <c r="ES54" i="90"/>
  <c r="ES32" i="90"/>
  <c r="ES33" i="90"/>
  <c r="ES28" i="90"/>
  <c r="ES46" i="90"/>
  <c r="ES38" i="90"/>
  <c r="ES31" i="90"/>
  <c r="ES30" i="90"/>
  <c r="ES29" i="90"/>
  <c r="ES27" i="90"/>
  <c r="BK27" i="44"/>
  <c r="AE27" i="44" s="1"/>
  <c r="AU27" i="44" s="1"/>
  <c r="BK35" i="44"/>
  <c r="AE35" i="44" s="1"/>
  <c r="AU35" i="44" s="1"/>
  <c r="BK43" i="44"/>
  <c r="AE43" i="44" s="1"/>
  <c r="AU43" i="44" s="1"/>
  <c r="BK50" i="44"/>
  <c r="AE50" i="44" s="1"/>
  <c r="AU50" i="44" s="1"/>
  <c r="BK58" i="44"/>
  <c r="AE58" i="44" s="1"/>
  <c r="AU58" i="44" s="1"/>
  <c r="BK66" i="44"/>
  <c r="AE66" i="44" s="1"/>
  <c r="AU66" i="44" s="1"/>
  <c r="BK74" i="44"/>
  <c r="AE74" i="44" s="1"/>
  <c r="AU74" i="44" s="1"/>
  <c r="BK82" i="44"/>
  <c r="AE82" i="44" s="1"/>
  <c r="AU82" i="44" s="1"/>
  <c r="BK90" i="44"/>
  <c r="AE90" i="44" s="1"/>
  <c r="AU90" i="44" s="1"/>
  <c r="BK99" i="44"/>
  <c r="AE99" i="44" s="1"/>
  <c r="AU99" i="44" s="1"/>
  <c r="BK107" i="44"/>
  <c r="AE107" i="44" s="1"/>
  <c r="AU107" i="44" s="1"/>
  <c r="BK115" i="44"/>
  <c r="AE115" i="44" s="1"/>
  <c r="AU115" i="44" s="1"/>
  <c r="BK123" i="44"/>
  <c r="AE123" i="44" s="1"/>
  <c r="AU123" i="44" s="1"/>
  <c r="BK131" i="44"/>
  <c r="AE131" i="44" s="1"/>
  <c r="AU131" i="44" s="1"/>
  <c r="BK139" i="44"/>
  <c r="AE139" i="44" s="1"/>
  <c r="AU139" i="44" s="1"/>
  <c r="BK147" i="44"/>
  <c r="AE147" i="44" s="1"/>
  <c r="AU147" i="44" s="1"/>
  <c r="BK155" i="44"/>
  <c r="AE155" i="44" s="1"/>
  <c r="AU155" i="44" s="1"/>
  <c r="BK163" i="44"/>
  <c r="AE163" i="44" s="1"/>
  <c r="AU163" i="44" s="1"/>
  <c r="BK171" i="44"/>
  <c r="AE171" i="44" s="1"/>
  <c r="AU171" i="44" s="1"/>
  <c r="BK179" i="44"/>
  <c r="AE179" i="44" s="1"/>
  <c r="AU179" i="44" s="1"/>
  <c r="BK187" i="44"/>
  <c r="AE187" i="44" s="1"/>
  <c r="AU187" i="44" s="1"/>
  <c r="BK195" i="44"/>
  <c r="AE195" i="44" s="1"/>
  <c r="AU195" i="44" s="1"/>
  <c r="BK203" i="44"/>
  <c r="AE203" i="44" s="1"/>
  <c r="AU203" i="44" s="1"/>
  <c r="EW31" i="89"/>
  <c r="EW39" i="89"/>
  <c r="EW47" i="89"/>
  <c r="EW55" i="89"/>
  <c r="EW63" i="89"/>
  <c r="EW71" i="89"/>
  <c r="EW79" i="89"/>
  <c r="EW87" i="89"/>
  <c r="EW95" i="89"/>
  <c r="EW103" i="89"/>
  <c r="EW111" i="89"/>
  <c r="EW119" i="89"/>
  <c r="EW127" i="89"/>
  <c r="EW135" i="89"/>
  <c r="EW175" i="89"/>
  <c r="EW172" i="89"/>
  <c r="EW183" i="89"/>
  <c r="EW145" i="89"/>
  <c r="EW153" i="89"/>
  <c r="EW161" i="89"/>
  <c r="EW215" i="89"/>
  <c r="EW224" i="89"/>
  <c r="EW193" i="89"/>
  <c r="EW201" i="89"/>
  <c r="EW209" i="89"/>
  <c r="EU43" i="89"/>
  <c r="EU75" i="89"/>
  <c r="EU50" i="89"/>
  <c r="EU82" i="89"/>
  <c r="EU61" i="89"/>
  <c r="EU28" i="89"/>
  <c r="EU52" i="89"/>
  <c r="EU84" i="89"/>
  <c r="EU93" i="89"/>
  <c r="EU101" i="89"/>
  <c r="EU109" i="89"/>
  <c r="EU114" i="89"/>
  <c r="EU122" i="89"/>
  <c r="EU130" i="89"/>
  <c r="EU138" i="89"/>
  <c r="EU150" i="89"/>
  <c r="EU158" i="89"/>
  <c r="EU192" i="89"/>
  <c r="EU171" i="89"/>
  <c r="EU179" i="89"/>
  <c r="EU187" i="89"/>
  <c r="EU198" i="89"/>
  <c r="EU206" i="89"/>
  <c r="EU214" i="89"/>
  <c r="EU222" i="89"/>
  <c r="DR29" i="44"/>
  <c r="DR37" i="44"/>
  <c r="DR27" i="44"/>
  <c r="DR48" i="44"/>
  <c r="DR56" i="44"/>
  <c r="DR64" i="44"/>
  <c r="DR72" i="44"/>
  <c r="DR80" i="44"/>
  <c r="DR88" i="44"/>
  <c r="DR96" i="44"/>
  <c r="DR178" i="44"/>
  <c r="DR175" i="44"/>
  <c r="DR148" i="44"/>
  <c r="DR174" i="44"/>
  <c r="DR179" i="44"/>
  <c r="DR101" i="44"/>
  <c r="DR109" i="44"/>
  <c r="DR117" i="44"/>
  <c r="DR125" i="44"/>
  <c r="DR133" i="44"/>
  <c r="DR173" i="44"/>
  <c r="DR196" i="44"/>
  <c r="DR204" i="44"/>
  <c r="DR212" i="44"/>
  <c r="DR220" i="44"/>
  <c r="BF220" i="44" s="1"/>
  <c r="Z220" i="44" s="1"/>
  <c r="AP220" i="44" s="1"/>
  <c r="EI31" i="90"/>
  <c r="EI39" i="90"/>
  <c r="EI47" i="90"/>
  <c r="EI55" i="90"/>
  <c r="EI66" i="90"/>
  <c r="EI74" i="90"/>
  <c r="EI82" i="90"/>
  <c r="EI88" i="90"/>
  <c r="EI96" i="90"/>
  <c r="EI105" i="90"/>
  <c r="EI114" i="90"/>
  <c r="EI122" i="90"/>
  <c r="EI126" i="90"/>
  <c r="EI135" i="90"/>
  <c r="EI149" i="90"/>
  <c r="EI151" i="90"/>
  <c r="EI157" i="90"/>
  <c r="EI166" i="90"/>
  <c r="EI178" i="90"/>
  <c r="EI186" i="90"/>
  <c r="EI190" i="90"/>
  <c r="EI201" i="90"/>
  <c r="EI210" i="90"/>
  <c r="EI218" i="90"/>
  <c r="EI227" i="90"/>
  <c r="EA33" i="44"/>
  <c r="EA41" i="44"/>
  <c r="EA100" i="44"/>
  <c r="EA51" i="44"/>
  <c r="EA59" i="44"/>
  <c r="EA67" i="44"/>
  <c r="EA75" i="44"/>
  <c r="EA83" i="44"/>
  <c r="EA91" i="44"/>
  <c r="EA157" i="44"/>
  <c r="EA178" i="44"/>
  <c r="EA156" i="44"/>
  <c r="EA143" i="44"/>
  <c r="EA166" i="44"/>
  <c r="EA171" i="44"/>
  <c r="EA106" i="44"/>
  <c r="EA114" i="44"/>
  <c r="EA122" i="44"/>
  <c r="EA130" i="44"/>
  <c r="EA138" i="44"/>
  <c r="EA192" i="44"/>
  <c r="EA200" i="44"/>
  <c r="EA208" i="44"/>
  <c r="EA216" i="44"/>
  <c r="EA224" i="44"/>
  <c r="DP29" i="90"/>
  <c r="DP60" i="90"/>
  <c r="DP44" i="90"/>
  <c r="DP52" i="90"/>
  <c r="DP84" i="90"/>
  <c r="DP68" i="90"/>
  <c r="DP76" i="90"/>
  <c r="DP87" i="90"/>
  <c r="DP95" i="90"/>
  <c r="DP114" i="90"/>
  <c r="DP108" i="90"/>
  <c r="DP126" i="90"/>
  <c r="DP133" i="90"/>
  <c r="DP135" i="90"/>
  <c r="DP140" i="90"/>
  <c r="DP149" i="90"/>
  <c r="DP156" i="90"/>
  <c r="DP179" i="90"/>
  <c r="DP171" i="90"/>
  <c r="DP182" i="90"/>
  <c r="DP190" i="90"/>
  <c r="DP199" i="90"/>
  <c r="DP205" i="90"/>
  <c r="DP214" i="90"/>
  <c r="DP223" i="90"/>
  <c r="BD223" i="90" s="1"/>
  <c r="X223" i="90" s="1"/>
  <c r="AN223" i="90" s="1"/>
  <c r="DV29" i="44"/>
  <c r="DV37" i="44"/>
  <c r="DV45" i="44"/>
  <c r="DV53" i="44"/>
  <c r="DV61" i="44"/>
  <c r="DV69" i="44"/>
  <c r="DV77" i="44"/>
  <c r="DV85" i="44"/>
  <c r="DV93" i="44"/>
  <c r="DV101" i="44"/>
  <c r="DV109" i="44"/>
  <c r="DV117" i="44"/>
  <c r="DV125" i="44"/>
  <c r="DV133" i="44"/>
  <c r="DV140" i="44"/>
  <c r="DV148" i="44"/>
  <c r="DV156" i="44"/>
  <c r="DV164" i="44"/>
  <c r="DV172" i="44"/>
  <c r="DV180" i="44"/>
  <c r="DV188" i="44"/>
  <c r="DV198" i="44"/>
  <c r="DV206" i="44"/>
  <c r="DV214" i="44"/>
  <c r="DV222" i="44"/>
  <c r="EH44" i="44"/>
  <c r="EH33" i="44"/>
  <c r="EH30" i="44"/>
  <c r="EH52" i="44"/>
  <c r="EH60" i="44"/>
  <c r="EH68" i="44"/>
  <c r="EH76" i="44"/>
  <c r="EH84" i="44"/>
  <c r="EH92" i="44"/>
  <c r="EH101" i="44"/>
  <c r="EH139" i="44"/>
  <c r="EH108" i="44"/>
  <c r="EH116" i="44"/>
  <c r="EH124" i="44"/>
  <c r="EH132" i="44"/>
  <c r="EH141" i="44"/>
  <c r="EH156" i="44"/>
  <c r="EH164" i="44"/>
  <c r="EH172" i="44"/>
  <c r="EH180" i="44"/>
  <c r="EH188" i="44"/>
  <c r="EH197" i="44"/>
  <c r="EH205" i="44"/>
  <c r="EH213" i="44"/>
  <c r="EH221" i="44"/>
  <c r="EZ28" i="44"/>
  <c r="EZ36" i="44"/>
  <c r="EZ27" i="44"/>
  <c r="EZ47" i="44"/>
  <c r="EZ55" i="44"/>
  <c r="EZ63" i="44"/>
  <c r="EZ71" i="44"/>
  <c r="EZ79" i="44"/>
  <c r="EZ87" i="44"/>
  <c r="EZ95" i="44"/>
  <c r="EZ174" i="44"/>
  <c r="EZ163" i="44"/>
  <c r="EZ184" i="44"/>
  <c r="EZ154" i="44"/>
  <c r="EZ167" i="44"/>
  <c r="EZ188" i="44"/>
  <c r="EZ108" i="44"/>
  <c r="EZ116" i="44"/>
  <c r="EZ124" i="44"/>
  <c r="EZ132" i="44"/>
  <c r="EZ153" i="44"/>
  <c r="EZ195" i="44"/>
  <c r="EZ203" i="44"/>
  <c r="EZ211" i="44"/>
  <c r="EZ219" i="44"/>
  <c r="EZ227" i="44"/>
  <c r="EF30" i="90"/>
  <c r="EF38" i="90"/>
  <c r="EF46" i="90"/>
  <c r="EF54" i="90"/>
  <c r="EF86" i="90"/>
  <c r="EF60" i="90"/>
  <c r="EF68" i="90"/>
  <c r="EF76" i="90"/>
  <c r="EF94" i="90"/>
  <c r="EF104" i="90"/>
  <c r="EF107" i="90"/>
  <c r="EF115" i="90"/>
  <c r="EF135" i="90"/>
  <c r="EF133" i="90"/>
  <c r="EF147" i="90"/>
  <c r="EF151" i="90"/>
  <c r="EF155" i="90"/>
  <c r="EF167" i="90"/>
  <c r="EF175" i="90"/>
  <c r="EF181" i="90"/>
  <c r="EF198" i="90"/>
  <c r="EF201" i="90"/>
  <c r="EF207" i="90"/>
  <c r="EF213" i="90"/>
  <c r="EF222" i="90"/>
  <c r="DQ28" i="90"/>
  <c r="DQ62" i="90"/>
  <c r="DQ40" i="90"/>
  <c r="DQ48" i="90"/>
  <c r="DQ56" i="90"/>
  <c r="DQ70" i="90"/>
  <c r="DQ78" i="90"/>
  <c r="DQ86" i="90"/>
  <c r="DQ94" i="90"/>
  <c r="DQ102" i="90"/>
  <c r="DQ105" i="90"/>
  <c r="DQ123" i="90"/>
  <c r="DQ142" i="90"/>
  <c r="DQ130" i="90"/>
  <c r="DQ139" i="90"/>
  <c r="DQ150" i="90"/>
  <c r="DQ157" i="90"/>
  <c r="DQ165" i="90"/>
  <c r="DQ173" i="90"/>
  <c r="DQ182" i="90"/>
  <c r="DQ189" i="90"/>
  <c r="DQ198" i="90"/>
  <c r="DQ205" i="90"/>
  <c r="BE205" i="90" s="1"/>
  <c r="Y205" i="90" s="1"/>
  <c r="AO205" i="90" s="1"/>
  <c r="DQ216" i="90"/>
  <c r="BE216" i="90" s="1"/>
  <c r="Y216" i="90" s="1"/>
  <c r="AO216" i="90" s="1"/>
  <c r="DQ222" i="90"/>
  <c r="EX29" i="44"/>
  <c r="EX37" i="44"/>
  <c r="EX47" i="44"/>
  <c r="EX51" i="44"/>
  <c r="EX59" i="44"/>
  <c r="EX67" i="44"/>
  <c r="EX75" i="44"/>
  <c r="EX83" i="44"/>
  <c r="EX91" i="44"/>
  <c r="EX98" i="44"/>
  <c r="EX109" i="44"/>
  <c r="EX117" i="44"/>
  <c r="EX125" i="44"/>
  <c r="EX133" i="44"/>
  <c r="EX143" i="44"/>
  <c r="EX145" i="44"/>
  <c r="EX153" i="44"/>
  <c r="EX161" i="44"/>
  <c r="EX169" i="44"/>
  <c r="EX177" i="44"/>
  <c r="EX185" i="44"/>
  <c r="EX197" i="44"/>
  <c r="EX205" i="44"/>
  <c r="EX213" i="44"/>
  <c r="EX221" i="44"/>
  <c r="DV34" i="89"/>
  <c r="DV42" i="89"/>
  <c r="DV50" i="89"/>
  <c r="DV58" i="89"/>
  <c r="DV66" i="89"/>
  <c r="DV74" i="89"/>
  <c r="DV82" i="89"/>
  <c r="DV89" i="89"/>
  <c r="DV97" i="89"/>
  <c r="DV105" i="89"/>
  <c r="DV114" i="89"/>
  <c r="DV122" i="89"/>
  <c r="DV130" i="89"/>
  <c r="DV138" i="89"/>
  <c r="DV143" i="89"/>
  <c r="DV151" i="89"/>
  <c r="DV159" i="89"/>
  <c r="DV195" i="89"/>
  <c r="DV175" i="89"/>
  <c r="DV183" i="89"/>
  <c r="DV191" i="89"/>
  <c r="DV196" i="89"/>
  <c r="DV204" i="89"/>
  <c r="DV212" i="89"/>
  <c r="DV226" i="89"/>
  <c r="EA31" i="90"/>
  <c r="EA39" i="90"/>
  <c r="EA47" i="90"/>
  <c r="EA55" i="90"/>
  <c r="EA65" i="90"/>
  <c r="EA73" i="90"/>
  <c r="EA81" i="90"/>
  <c r="EA86" i="90"/>
  <c r="EA94" i="90"/>
  <c r="EA106" i="90"/>
  <c r="EA113" i="90"/>
  <c r="EA121" i="90"/>
  <c r="EA125" i="90"/>
  <c r="EA147" i="90"/>
  <c r="EA138" i="90"/>
  <c r="EA145" i="90"/>
  <c r="EA155" i="90"/>
  <c r="EA166" i="90"/>
  <c r="EA176" i="90"/>
  <c r="EA184" i="90"/>
  <c r="EA191" i="90"/>
  <c r="EA211" i="90"/>
  <c r="EA208" i="90"/>
  <c r="EA217" i="90"/>
  <c r="EA223" i="90"/>
  <c r="DQ44" i="44"/>
  <c r="DQ48" i="44"/>
  <c r="DQ27" i="44"/>
  <c r="DQ51" i="44"/>
  <c r="DQ59" i="44"/>
  <c r="DQ67" i="44"/>
  <c r="DQ75" i="44"/>
  <c r="DQ83" i="44"/>
  <c r="DQ91" i="44"/>
  <c r="DQ147" i="44"/>
  <c r="DQ104" i="44"/>
  <c r="DQ112" i="44"/>
  <c r="DQ120" i="44"/>
  <c r="DQ128" i="44"/>
  <c r="DQ136" i="44"/>
  <c r="DQ152" i="44"/>
  <c r="DQ160" i="44"/>
  <c r="DQ168" i="44"/>
  <c r="DQ176" i="44"/>
  <c r="DQ184" i="44"/>
  <c r="DQ192" i="44"/>
  <c r="DQ200" i="44"/>
  <c r="DQ208" i="44"/>
  <c r="DQ216" i="44"/>
  <c r="DQ224" i="44"/>
  <c r="EG31" i="44"/>
  <c r="EG39" i="44"/>
  <c r="EG44" i="44"/>
  <c r="EG53" i="44"/>
  <c r="EG61" i="44"/>
  <c r="EG69" i="44"/>
  <c r="EG77" i="44"/>
  <c r="EG85" i="44"/>
  <c r="EG93" i="44"/>
  <c r="EG102" i="44"/>
  <c r="EG109" i="44"/>
  <c r="EG117" i="44"/>
  <c r="EG125" i="44"/>
  <c r="EG133" i="44"/>
  <c r="EG143" i="44"/>
  <c r="EG146" i="44"/>
  <c r="EG154" i="44"/>
  <c r="EG162" i="44"/>
  <c r="EG170" i="44"/>
  <c r="EG178" i="44"/>
  <c r="EG186" i="44"/>
  <c r="EG199" i="44"/>
  <c r="EG207" i="44"/>
  <c r="EG215" i="44"/>
  <c r="EG223" i="44"/>
  <c r="EV29" i="89"/>
  <c r="EV38" i="89"/>
  <c r="EV46" i="89"/>
  <c r="EV54" i="89"/>
  <c r="EV62" i="89"/>
  <c r="EV70" i="89"/>
  <c r="EV78" i="89"/>
  <c r="EV86" i="89"/>
  <c r="EV93" i="89"/>
  <c r="EV101" i="89"/>
  <c r="EV109" i="89"/>
  <c r="EV118" i="89"/>
  <c r="EV126" i="89"/>
  <c r="EV134" i="89"/>
  <c r="EV142" i="89"/>
  <c r="EV146" i="89"/>
  <c r="EV154" i="89"/>
  <c r="EV162" i="89"/>
  <c r="EV170" i="89"/>
  <c r="EV178" i="89"/>
  <c r="EV186" i="89"/>
  <c r="EV217" i="89"/>
  <c r="EV202" i="89"/>
  <c r="EV210" i="89"/>
  <c r="EV222" i="89"/>
  <c r="EL51" i="89"/>
  <c r="EL83" i="89"/>
  <c r="EL66" i="89"/>
  <c r="EL44" i="89"/>
  <c r="EL77" i="89"/>
  <c r="EL31" i="89"/>
  <c r="EL60" i="89"/>
  <c r="EL37" i="89"/>
  <c r="EL92" i="89"/>
  <c r="EL100" i="89"/>
  <c r="EL108" i="89"/>
  <c r="EL143" i="89"/>
  <c r="EL119" i="89"/>
  <c r="EL127" i="89"/>
  <c r="EL135" i="89"/>
  <c r="EL145" i="89"/>
  <c r="EL157" i="89"/>
  <c r="EL193" i="89"/>
  <c r="EL170" i="89"/>
  <c r="EL178" i="89"/>
  <c r="EL186" i="89"/>
  <c r="EL197" i="89"/>
  <c r="EL205" i="89"/>
  <c r="EL213" i="89"/>
  <c r="EL221" i="89"/>
  <c r="DL27" i="89"/>
  <c r="DL36" i="89"/>
  <c r="DL44" i="89"/>
  <c r="DL52" i="89"/>
  <c r="DL60" i="89"/>
  <c r="DL68" i="89"/>
  <c r="DL76" i="89"/>
  <c r="DL84" i="89"/>
  <c r="DL92" i="89"/>
  <c r="DL100" i="89"/>
  <c r="DL108" i="89"/>
  <c r="DL116" i="89"/>
  <c r="DL124" i="89"/>
  <c r="DL132" i="89"/>
  <c r="DL140" i="89"/>
  <c r="DL148" i="89"/>
  <c r="DL156" i="89"/>
  <c r="DL164" i="89"/>
  <c r="DL172" i="89"/>
  <c r="DL180" i="89"/>
  <c r="DL188" i="89"/>
  <c r="DL196" i="89"/>
  <c r="DL204" i="89"/>
  <c r="DL212" i="89"/>
  <c r="DL220" i="89"/>
  <c r="EZ34" i="90"/>
  <c r="EZ32" i="90"/>
  <c r="EZ40" i="90"/>
  <c r="EZ48" i="90"/>
  <c r="EZ56" i="90"/>
  <c r="EZ67" i="90"/>
  <c r="EZ75" i="90"/>
  <c r="EZ83" i="90"/>
  <c r="EZ89" i="90"/>
  <c r="EZ103" i="90"/>
  <c r="EZ108" i="90"/>
  <c r="EZ115" i="90"/>
  <c r="EZ133" i="90"/>
  <c r="EZ127" i="90"/>
  <c r="EZ150" i="90"/>
  <c r="EZ140" i="90"/>
  <c r="EZ162" i="90"/>
  <c r="EZ157" i="90"/>
  <c r="EZ172" i="90"/>
  <c r="EZ179" i="90"/>
  <c r="EZ193" i="90"/>
  <c r="EZ195" i="90"/>
  <c r="EZ202" i="90"/>
  <c r="EZ210" i="90"/>
  <c r="EZ219" i="90"/>
  <c r="EZ226" i="90"/>
  <c r="EY46" i="44"/>
  <c r="EY41" i="44"/>
  <c r="EY44" i="44"/>
  <c r="EY52" i="44"/>
  <c r="EY60" i="44"/>
  <c r="EY68" i="44"/>
  <c r="EY76" i="44"/>
  <c r="EY84" i="44"/>
  <c r="EY92" i="44"/>
  <c r="EY149" i="44"/>
  <c r="EY106" i="44"/>
  <c r="EY114" i="44"/>
  <c r="EY122" i="44"/>
  <c r="EY130" i="44"/>
  <c r="EY144" i="44"/>
  <c r="EY152" i="44"/>
  <c r="EY160" i="44"/>
  <c r="EY168" i="44"/>
  <c r="EY176" i="44"/>
  <c r="EY184" i="44"/>
  <c r="EY191" i="44"/>
  <c r="EY201" i="44"/>
  <c r="EY209" i="44"/>
  <c r="EY217" i="44"/>
  <c r="EY225" i="44"/>
  <c r="DT30" i="89"/>
  <c r="DT40" i="89"/>
  <c r="DT48" i="89"/>
  <c r="DT56" i="89"/>
  <c r="DT64" i="89"/>
  <c r="DT72" i="89"/>
  <c r="DT80" i="89"/>
  <c r="DT88" i="89"/>
  <c r="DT96" i="89"/>
  <c r="DT104" i="89"/>
  <c r="DT143" i="89"/>
  <c r="DT119" i="89"/>
  <c r="DT127" i="89"/>
  <c r="DT135" i="89"/>
  <c r="DT144" i="89"/>
  <c r="DT152" i="89"/>
  <c r="DT160" i="89"/>
  <c r="DT168" i="89"/>
  <c r="DT176" i="89"/>
  <c r="DT184" i="89"/>
  <c r="DT214" i="89"/>
  <c r="BH214" i="89" s="1"/>
  <c r="AB214" i="89" s="1"/>
  <c r="AR214" i="89" s="1"/>
  <c r="DT199" i="89"/>
  <c r="BH199" i="89" s="1"/>
  <c r="AB199" i="89" s="1"/>
  <c r="AR199" i="89" s="1"/>
  <c r="DT207" i="89"/>
  <c r="BH207" i="89" s="1"/>
  <c r="AB207" i="89" s="1"/>
  <c r="AR207" i="89" s="1"/>
  <c r="DT216" i="89"/>
  <c r="BH216" i="89" s="1"/>
  <c r="AB216" i="89" s="1"/>
  <c r="AR216" i="89" s="1"/>
  <c r="DT224" i="89"/>
  <c r="BH224" i="89" s="1"/>
  <c r="AB224" i="89" s="1"/>
  <c r="AR224" i="89" s="1"/>
  <c r="EJ70" i="44"/>
  <c r="EJ30" i="44"/>
  <c r="EJ38" i="44"/>
  <c r="EJ53" i="44"/>
  <c r="EJ63" i="44"/>
  <c r="EJ68" i="44"/>
  <c r="EJ78" i="44"/>
  <c r="EJ86" i="44"/>
  <c r="EJ94" i="44"/>
  <c r="EJ104" i="44"/>
  <c r="EJ110" i="44"/>
  <c r="EJ118" i="44"/>
  <c r="EJ126" i="44"/>
  <c r="EJ134" i="44"/>
  <c r="EJ143" i="44"/>
  <c r="EJ150" i="44"/>
  <c r="EJ158" i="44"/>
  <c r="EJ166" i="44"/>
  <c r="EJ174" i="44"/>
  <c r="EJ182" i="44"/>
  <c r="EJ190" i="44"/>
  <c r="EJ198" i="44"/>
  <c r="EJ206" i="44"/>
  <c r="EJ214" i="44"/>
  <c r="EJ222" i="44"/>
  <c r="EH27" i="90"/>
  <c r="EH63" i="90"/>
  <c r="EH42" i="90"/>
  <c r="EH50" i="90"/>
  <c r="EH58" i="90"/>
  <c r="EH69" i="90"/>
  <c r="EH77" i="90"/>
  <c r="EH84" i="90"/>
  <c r="EH93" i="90"/>
  <c r="EH100" i="90"/>
  <c r="EH103" i="90"/>
  <c r="EH111" i="90"/>
  <c r="EH125" i="90"/>
  <c r="EH131" i="90"/>
  <c r="EH139" i="90"/>
  <c r="EH148" i="90"/>
  <c r="EH156" i="90"/>
  <c r="EH164" i="90"/>
  <c r="EH172" i="90"/>
  <c r="EH180" i="90"/>
  <c r="EH188" i="90"/>
  <c r="EH194" i="90"/>
  <c r="EH203" i="90"/>
  <c r="EH213" i="90"/>
  <c r="EH221" i="90"/>
  <c r="EY35" i="89"/>
  <c r="EY40" i="89"/>
  <c r="EY48" i="89"/>
  <c r="EY56" i="89"/>
  <c r="EY64" i="89"/>
  <c r="EY72" i="89"/>
  <c r="EY80" i="89"/>
  <c r="EY87" i="89"/>
  <c r="EY94" i="89"/>
  <c r="EY102" i="89"/>
  <c r="EY110" i="89"/>
  <c r="EY121" i="89"/>
  <c r="EY129" i="89"/>
  <c r="EY137" i="89"/>
  <c r="EY166" i="89"/>
  <c r="EY149" i="89"/>
  <c r="EY157" i="89"/>
  <c r="EY168" i="89"/>
  <c r="EY176" i="89"/>
  <c r="EY184" i="89"/>
  <c r="EY192" i="89"/>
  <c r="EY201" i="89"/>
  <c r="EY209" i="89"/>
  <c r="EY213" i="89"/>
  <c r="EY225" i="89"/>
  <c r="DV32" i="90"/>
  <c r="DV40" i="90"/>
  <c r="DV48" i="90"/>
  <c r="DV56" i="90"/>
  <c r="DV64" i="90"/>
  <c r="DV72" i="90"/>
  <c r="DV80" i="90"/>
  <c r="DV87" i="90"/>
  <c r="DV95" i="90"/>
  <c r="DV103" i="90"/>
  <c r="DV132" i="90"/>
  <c r="DV117" i="90"/>
  <c r="DV124" i="90"/>
  <c r="DV136" i="90"/>
  <c r="DV144" i="90"/>
  <c r="DV151" i="90"/>
  <c r="DV159" i="90"/>
  <c r="DV168" i="90"/>
  <c r="DV176" i="90"/>
  <c r="DV184" i="90"/>
  <c r="DV192" i="90"/>
  <c r="DV200" i="90"/>
  <c r="DV204" i="90"/>
  <c r="DV217" i="90"/>
  <c r="DV224" i="90"/>
  <c r="ED58" i="89"/>
  <c r="ED44" i="89"/>
  <c r="ED61" i="89"/>
  <c r="ED46" i="89"/>
  <c r="ED72" i="89"/>
  <c r="ED31" i="89"/>
  <c r="ED55" i="89"/>
  <c r="ED112" i="89"/>
  <c r="ED94" i="89"/>
  <c r="ED102" i="89"/>
  <c r="ED110" i="89"/>
  <c r="ED117" i="89"/>
  <c r="ED125" i="89"/>
  <c r="ED133" i="89"/>
  <c r="ED141" i="89"/>
  <c r="ED151" i="89"/>
  <c r="ED159" i="89"/>
  <c r="ED193" i="89"/>
  <c r="ED171" i="89"/>
  <c r="ED179" i="89"/>
  <c r="ED187" i="89"/>
  <c r="ED199" i="89"/>
  <c r="ED207" i="89"/>
  <c r="ED215" i="89"/>
  <c r="ED223" i="89"/>
  <c r="EB67" i="44"/>
  <c r="EB30" i="44"/>
  <c r="EB38" i="44"/>
  <c r="EB58" i="44"/>
  <c r="EB71" i="44"/>
  <c r="EB74" i="44"/>
  <c r="EB78" i="44"/>
  <c r="EB86" i="44"/>
  <c r="EB94" i="44"/>
  <c r="EB101" i="44"/>
  <c r="EB110" i="44"/>
  <c r="EB118" i="44"/>
  <c r="EB126" i="44"/>
  <c r="EB134" i="44"/>
  <c r="EB146" i="44"/>
  <c r="EB191" i="44"/>
  <c r="EB157" i="44"/>
  <c r="EB165" i="44"/>
  <c r="EB173" i="44"/>
  <c r="EB181" i="44"/>
  <c r="EB189" i="44"/>
  <c r="EB198" i="44"/>
  <c r="EB206" i="44"/>
  <c r="EB214" i="44"/>
  <c r="EB222" i="44"/>
  <c r="DP28" i="89"/>
  <c r="DP37" i="89"/>
  <c r="DP43" i="89"/>
  <c r="DP51" i="89"/>
  <c r="DP59" i="89"/>
  <c r="DP67" i="89"/>
  <c r="DP75" i="89"/>
  <c r="DP83" i="89"/>
  <c r="DP117" i="89"/>
  <c r="DP100" i="89"/>
  <c r="DP108" i="89"/>
  <c r="DP116" i="89"/>
  <c r="DP122" i="89"/>
  <c r="DP130" i="89"/>
  <c r="DP138" i="89"/>
  <c r="DP168" i="89"/>
  <c r="DP152" i="89"/>
  <c r="DP160" i="89"/>
  <c r="DP171" i="89"/>
  <c r="DP179" i="89"/>
  <c r="DP187" i="89"/>
  <c r="DP194" i="89"/>
  <c r="DP205" i="89"/>
  <c r="DP216" i="89"/>
  <c r="DP221" i="89"/>
  <c r="BD221" i="89" s="1"/>
  <c r="X221" i="89" s="1"/>
  <c r="AN221" i="89" s="1"/>
  <c r="BK32" i="90"/>
  <c r="AE32" i="90" s="1"/>
  <c r="AU32" i="90" s="1"/>
  <c r="BK40" i="90"/>
  <c r="AE40" i="90" s="1"/>
  <c r="AU40" i="90" s="1"/>
  <c r="BK48" i="90"/>
  <c r="AE48" i="90" s="1"/>
  <c r="AU48" i="90" s="1"/>
  <c r="BK56" i="90"/>
  <c r="AE56" i="90" s="1"/>
  <c r="AU56" i="90" s="1"/>
  <c r="BK85" i="90"/>
  <c r="AE85" i="90" s="1"/>
  <c r="AU85" i="90" s="1"/>
  <c r="BK64" i="90"/>
  <c r="AE64" i="90" s="1"/>
  <c r="AU64" i="90" s="1"/>
  <c r="BK72" i="90"/>
  <c r="AE72" i="90" s="1"/>
  <c r="AU72" i="90" s="1"/>
  <c r="BK80" i="90"/>
  <c r="AE80" i="90" s="1"/>
  <c r="AU80" i="90" s="1"/>
  <c r="BK97" i="90"/>
  <c r="AE97" i="90" s="1"/>
  <c r="AU97" i="90" s="1"/>
  <c r="BK103" i="90"/>
  <c r="AE103" i="90" s="1"/>
  <c r="AU103" i="90" s="1"/>
  <c r="BK123" i="90"/>
  <c r="AE123" i="90" s="1"/>
  <c r="AU123" i="90" s="1"/>
  <c r="BK119" i="90"/>
  <c r="AE119" i="90" s="1"/>
  <c r="AU119" i="90" s="1"/>
  <c r="BK143" i="90"/>
  <c r="AE143" i="90" s="1"/>
  <c r="AU143" i="90" s="1"/>
  <c r="BK131" i="90"/>
  <c r="AE131" i="90" s="1"/>
  <c r="AU131" i="90" s="1"/>
  <c r="BK146" i="90"/>
  <c r="AE146" i="90" s="1"/>
  <c r="AU146" i="90" s="1"/>
  <c r="BK155" i="90"/>
  <c r="AE155" i="90" s="1"/>
  <c r="AU155" i="90" s="1"/>
  <c r="BK160" i="90"/>
  <c r="AE160" i="90" s="1"/>
  <c r="AU160" i="90" s="1"/>
  <c r="BK169" i="90"/>
  <c r="AE169" i="90" s="1"/>
  <c r="AU169" i="90" s="1"/>
  <c r="BK177" i="90"/>
  <c r="AE177" i="90" s="1"/>
  <c r="AU177" i="90" s="1"/>
  <c r="BK183" i="90"/>
  <c r="AE183" i="90" s="1"/>
  <c r="AU183" i="90" s="1"/>
  <c r="BK196" i="90"/>
  <c r="AE196" i="90" s="1"/>
  <c r="AU196" i="90" s="1"/>
  <c r="BK203" i="90"/>
  <c r="AE203" i="90" s="1"/>
  <c r="AU203" i="90" s="1"/>
  <c r="EL227" i="90"/>
  <c r="EL226" i="90"/>
  <c r="EL225" i="90"/>
  <c r="EL224" i="90"/>
  <c r="EL223" i="90"/>
  <c r="EL222" i="90"/>
  <c r="EL221" i="90"/>
  <c r="EL219" i="90"/>
  <c r="EL218" i="90"/>
  <c r="EL217" i="90"/>
  <c r="EL220" i="90"/>
  <c r="EL216" i="90"/>
  <c r="EL215" i="90"/>
  <c r="EL214" i="90"/>
  <c r="EL213" i="90"/>
  <c r="EL212" i="90"/>
  <c r="EL211" i="90"/>
  <c r="EL210" i="90"/>
  <c r="EL209" i="90"/>
  <c r="EL208" i="90"/>
  <c r="EL207" i="90"/>
  <c r="EL206" i="90"/>
  <c r="EL203" i="90"/>
  <c r="EL202" i="90"/>
  <c r="EL201" i="90"/>
  <c r="EL200" i="90"/>
  <c r="EL204" i="90"/>
  <c r="EL205" i="90"/>
  <c r="EL199" i="90"/>
  <c r="EL198" i="90"/>
  <c r="EL197" i="90"/>
  <c r="EL196" i="90"/>
  <c r="EL195" i="90"/>
  <c r="EL194" i="90"/>
  <c r="EL193" i="90"/>
  <c r="EL192" i="90"/>
  <c r="EL191" i="90"/>
  <c r="EL190" i="90"/>
  <c r="EL189" i="90"/>
  <c r="EL188" i="90"/>
  <c r="EL187" i="90"/>
  <c r="EL186" i="90"/>
  <c r="EL184" i="90"/>
  <c r="EL183" i="90"/>
  <c r="EL182" i="90"/>
  <c r="EL181" i="90"/>
  <c r="EL180" i="90"/>
  <c r="EL185" i="90"/>
  <c r="EL179" i="90"/>
  <c r="EL174" i="90"/>
  <c r="EL178" i="90"/>
  <c r="EL176" i="90"/>
  <c r="EL175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77" i="90"/>
  <c r="EL163" i="90"/>
  <c r="EL162" i="90"/>
  <c r="EL150" i="90"/>
  <c r="EL160" i="90"/>
  <c r="EL158" i="90"/>
  <c r="EL156" i="90"/>
  <c r="EL154" i="90"/>
  <c r="EL157" i="90"/>
  <c r="EL149" i="90"/>
  <c r="EL142" i="90"/>
  <c r="EL139" i="90"/>
  <c r="EL138" i="90"/>
  <c r="EL137" i="90"/>
  <c r="EL136" i="90"/>
  <c r="EL135" i="90"/>
  <c r="EL134" i="90"/>
  <c r="EL133" i="90"/>
  <c r="EL132" i="90"/>
  <c r="EL155" i="90"/>
  <c r="EL144" i="90"/>
  <c r="EL153" i="90"/>
  <c r="EL147" i="90"/>
  <c r="EL151" i="90"/>
  <c r="EL145" i="90"/>
  <c r="EL152" i="90"/>
  <c r="EL148" i="90"/>
  <c r="EL143" i="90"/>
  <c r="EL141" i="90"/>
  <c r="EL140" i="90"/>
  <c r="EL146" i="90"/>
  <c r="EL131" i="90"/>
  <c r="EL130" i="90"/>
  <c r="EL129" i="90"/>
  <c r="EL128" i="90"/>
  <c r="EL127" i="90"/>
  <c r="EL126" i="90"/>
  <c r="EL125" i="90"/>
  <c r="EL124" i="90"/>
  <c r="EL159" i="90"/>
  <c r="EL123" i="90"/>
  <c r="EL122" i="90"/>
  <c r="EL121" i="90"/>
  <c r="EL120" i="90"/>
  <c r="EL119" i="90"/>
  <c r="EL118" i="90"/>
  <c r="EL117" i="90"/>
  <c r="EL116" i="90"/>
  <c r="EL115" i="90"/>
  <c r="EL111" i="90"/>
  <c r="EL110" i="90"/>
  <c r="EL109" i="90"/>
  <c r="EL108" i="90"/>
  <c r="EL107" i="90"/>
  <c r="EL106" i="90"/>
  <c r="EL105" i="90"/>
  <c r="EL104" i="90"/>
  <c r="EL103" i="90"/>
  <c r="EL102" i="90"/>
  <c r="EL112" i="90"/>
  <c r="EL114" i="90"/>
  <c r="EL113" i="90"/>
  <c r="EL101" i="90"/>
  <c r="EL100" i="90"/>
  <c r="EL99" i="90"/>
  <c r="EL98" i="90"/>
  <c r="EL97" i="90"/>
  <c r="EL96" i="90"/>
  <c r="EL95" i="90"/>
  <c r="EL94" i="90"/>
  <c r="EL93" i="90"/>
  <c r="EL92" i="90"/>
  <c r="EL91" i="90"/>
  <c r="EL90" i="90"/>
  <c r="EL89" i="90"/>
  <c r="EL88" i="90"/>
  <c r="EL87" i="90"/>
  <c r="EL86" i="90"/>
  <c r="EL85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3" i="90"/>
  <c r="EL32" i="90"/>
  <c r="EL31" i="90"/>
  <c r="EL30" i="90"/>
  <c r="EL29" i="90"/>
  <c r="EL28" i="90"/>
  <c r="EL27" i="90"/>
  <c r="EL34" i="90"/>
  <c r="BM28" i="44"/>
  <c r="AG28" i="44" s="1"/>
  <c r="AW28" i="44" s="1"/>
  <c r="BM45" i="44"/>
  <c r="AG45" i="44" s="1"/>
  <c r="AW45" i="44" s="1"/>
  <c r="BM42" i="44"/>
  <c r="AG42" i="44" s="1"/>
  <c r="AW42" i="44" s="1"/>
  <c r="BM101" i="44"/>
  <c r="AG101" i="44" s="1"/>
  <c r="AW101" i="44" s="1"/>
  <c r="BM58" i="44"/>
  <c r="AG58" i="44" s="1"/>
  <c r="AW58" i="44" s="1"/>
  <c r="BM66" i="44"/>
  <c r="AG66" i="44" s="1"/>
  <c r="AW66" i="44" s="1"/>
  <c r="BM74" i="44"/>
  <c r="AG74" i="44" s="1"/>
  <c r="AW74" i="44" s="1"/>
  <c r="BM82" i="44"/>
  <c r="AG82" i="44" s="1"/>
  <c r="AW82" i="44" s="1"/>
  <c r="BM90" i="44"/>
  <c r="AG90" i="44" s="1"/>
  <c r="AW90" i="44" s="1"/>
  <c r="BM140" i="44"/>
  <c r="AG140" i="44" s="1"/>
  <c r="AW140" i="44" s="1"/>
  <c r="BM102" i="44"/>
  <c r="AG102" i="44" s="1"/>
  <c r="AW102" i="44" s="1"/>
  <c r="BM110" i="44"/>
  <c r="AG110" i="44" s="1"/>
  <c r="AW110" i="44" s="1"/>
  <c r="BM118" i="44"/>
  <c r="AG118" i="44" s="1"/>
  <c r="AW118" i="44" s="1"/>
  <c r="BM126" i="44"/>
  <c r="AG126" i="44" s="1"/>
  <c r="AW126" i="44" s="1"/>
  <c r="BM134" i="44"/>
  <c r="AG134" i="44" s="1"/>
  <c r="AW134" i="44" s="1"/>
  <c r="BM150" i="44"/>
  <c r="AG150" i="44" s="1"/>
  <c r="AW150" i="44" s="1"/>
  <c r="BM158" i="44"/>
  <c r="AG158" i="44" s="1"/>
  <c r="AW158" i="44" s="1"/>
  <c r="BM166" i="44"/>
  <c r="AG166" i="44" s="1"/>
  <c r="AW166" i="44" s="1"/>
  <c r="BM174" i="44"/>
  <c r="AG174" i="44" s="1"/>
  <c r="AW174" i="44" s="1"/>
  <c r="BM182" i="44"/>
  <c r="AG182" i="44" s="1"/>
  <c r="AW182" i="44" s="1"/>
  <c r="BM190" i="44"/>
  <c r="AG190" i="44" s="1"/>
  <c r="AW190" i="44" s="1"/>
  <c r="BM200" i="44"/>
  <c r="AG200" i="44" s="1"/>
  <c r="AW200" i="44" s="1"/>
  <c r="BM208" i="44"/>
  <c r="AG208" i="44" s="1"/>
  <c r="AW208" i="44" s="1"/>
  <c r="BM216" i="44"/>
  <c r="AG216" i="44" s="1"/>
  <c r="AW216" i="44" s="1"/>
  <c r="BL30" i="89"/>
  <c r="AF30" i="89" s="1"/>
  <c r="AV30" i="89" s="1"/>
  <c r="BL36" i="89"/>
  <c r="AF36" i="89" s="1"/>
  <c r="AV36" i="89" s="1"/>
  <c r="BL44" i="89"/>
  <c r="AF44" i="89" s="1"/>
  <c r="AV44" i="89" s="1"/>
  <c r="BL52" i="89"/>
  <c r="AF52" i="89" s="1"/>
  <c r="AV52" i="89" s="1"/>
  <c r="BL60" i="89"/>
  <c r="AF60" i="89" s="1"/>
  <c r="AV60" i="89" s="1"/>
  <c r="BL68" i="89"/>
  <c r="AF68" i="89" s="1"/>
  <c r="AV68" i="89" s="1"/>
  <c r="BL76" i="89"/>
  <c r="AF76" i="89" s="1"/>
  <c r="AV76" i="89" s="1"/>
  <c r="BL84" i="89"/>
  <c r="AF84" i="89" s="1"/>
  <c r="AV84" i="89" s="1"/>
  <c r="BL95" i="89"/>
  <c r="AF95" i="89" s="1"/>
  <c r="AV95" i="89" s="1"/>
  <c r="BL103" i="89"/>
  <c r="AF103" i="89" s="1"/>
  <c r="AV103" i="89" s="1"/>
  <c r="BL111" i="89"/>
  <c r="AF111" i="89" s="1"/>
  <c r="AV111" i="89" s="1"/>
  <c r="BL143" i="89"/>
  <c r="AF143" i="89" s="1"/>
  <c r="AV143" i="89" s="1"/>
  <c r="BL123" i="89"/>
  <c r="AF123" i="89" s="1"/>
  <c r="AV123" i="89" s="1"/>
  <c r="BL131" i="89"/>
  <c r="AF131" i="89" s="1"/>
  <c r="AV131" i="89" s="1"/>
  <c r="BL139" i="89"/>
  <c r="AF139" i="89" s="1"/>
  <c r="AV139" i="89" s="1"/>
  <c r="BL147" i="89"/>
  <c r="AF147" i="89" s="1"/>
  <c r="AV147" i="89" s="1"/>
  <c r="BL155" i="89"/>
  <c r="AF155" i="89" s="1"/>
  <c r="AV155" i="89" s="1"/>
  <c r="BL163" i="89"/>
  <c r="AF163" i="89" s="1"/>
  <c r="AV163" i="89" s="1"/>
  <c r="BL174" i="89"/>
  <c r="AF174" i="89" s="1"/>
  <c r="AV174" i="89" s="1"/>
  <c r="BL182" i="89"/>
  <c r="AF182" i="89" s="1"/>
  <c r="AV182" i="89" s="1"/>
  <c r="BL190" i="89"/>
  <c r="AF190" i="89" s="1"/>
  <c r="AV190" i="89" s="1"/>
  <c r="BL194" i="89"/>
  <c r="AF194" i="89" s="1"/>
  <c r="AV194" i="89" s="1"/>
  <c r="BL207" i="89"/>
  <c r="AF207" i="89" s="1"/>
  <c r="AV207" i="89" s="1"/>
  <c r="BL214" i="89"/>
  <c r="AF214" i="89" s="1"/>
  <c r="AV214" i="89" s="1"/>
  <c r="EB227" i="89"/>
  <c r="EB226" i="89"/>
  <c r="EB225" i="89"/>
  <c r="EB224" i="89"/>
  <c r="EB223" i="89"/>
  <c r="EB222" i="89"/>
  <c r="EB221" i="89"/>
  <c r="EB220" i="89"/>
  <c r="EB219" i="89"/>
  <c r="EB218" i="89"/>
  <c r="EB217" i="89"/>
  <c r="EB216" i="89"/>
  <c r="EB213" i="89"/>
  <c r="EB212" i="89"/>
  <c r="EB211" i="89"/>
  <c r="EB210" i="89"/>
  <c r="EB209" i="89"/>
  <c r="EB208" i="89"/>
  <c r="EB207" i="89"/>
  <c r="EB206" i="89"/>
  <c r="EB205" i="89"/>
  <c r="EB204" i="89"/>
  <c r="EB203" i="89"/>
  <c r="EB202" i="89"/>
  <c r="EB201" i="89"/>
  <c r="EB200" i="89"/>
  <c r="EB199" i="89"/>
  <c r="EB198" i="89"/>
  <c r="EB197" i="89"/>
  <c r="EB196" i="89"/>
  <c r="EB195" i="89"/>
  <c r="EB194" i="89"/>
  <c r="EB193" i="89"/>
  <c r="EB192" i="89"/>
  <c r="EB215" i="89"/>
  <c r="EB214" i="89"/>
  <c r="EB191" i="89"/>
  <c r="EB190" i="89"/>
  <c r="EB189" i="89"/>
  <c r="EB188" i="89"/>
  <c r="EB187" i="89"/>
  <c r="EB186" i="89"/>
  <c r="EB185" i="89"/>
  <c r="EB184" i="89"/>
  <c r="EB183" i="89"/>
  <c r="EB182" i="89"/>
  <c r="EB181" i="89"/>
  <c r="EB180" i="89"/>
  <c r="EB179" i="89"/>
  <c r="EB178" i="89"/>
  <c r="EB177" i="89"/>
  <c r="EB176" i="89"/>
  <c r="EB175" i="89"/>
  <c r="EB174" i="89"/>
  <c r="EB173" i="89"/>
  <c r="EB172" i="89"/>
  <c r="EB171" i="89"/>
  <c r="EB170" i="89"/>
  <c r="EB169" i="89"/>
  <c r="EB168" i="89"/>
  <c r="EB167" i="89"/>
  <c r="EB16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9" i="89"/>
  <c r="EB148" i="89"/>
  <c r="EB147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44" i="89"/>
  <c r="EB43" i="89"/>
  <c r="EB42" i="89"/>
  <c r="EB41" i="89"/>
  <c r="EB40" i="89"/>
  <c r="EB39" i="89"/>
  <c r="EB38" i="89"/>
  <c r="EB37" i="89"/>
  <c r="EB36" i="89"/>
  <c r="EB88" i="89"/>
  <c r="EB34" i="89"/>
  <c r="EB35" i="89"/>
  <c r="EB32" i="89"/>
  <c r="EB31" i="89"/>
  <c r="EB30" i="89"/>
  <c r="EB29" i="89"/>
  <c r="EB28" i="89"/>
  <c r="EB27" i="89"/>
  <c r="EB33" i="89"/>
  <c r="BK27" i="89"/>
  <c r="AE27" i="89" s="1"/>
  <c r="AU27" i="89" s="1"/>
  <c r="BK35" i="89"/>
  <c r="AE35" i="89" s="1"/>
  <c r="AU35" i="89" s="1"/>
  <c r="BK43" i="89"/>
  <c r="AE43" i="89" s="1"/>
  <c r="AU43" i="89" s="1"/>
  <c r="BK51" i="89"/>
  <c r="AE51" i="89" s="1"/>
  <c r="AU51" i="89" s="1"/>
  <c r="BK59" i="89"/>
  <c r="AE59" i="89" s="1"/>
  <c r="AU59" i="89" s="1"/>
  <c r="BK67" i="89"/>
  <c r="AE67" i="89" s="1"/>
  <c r="AU67" i="89" s="1"/>
  <c r="BK75" i="89"/>
  <c r="AE75" i="89" s="1"/>
  <c r="AU75" i="89" s="1"/>
  <c r="BK83" i="89"/>
  <c r="AE83" i="89" s="1"/>
  <c r="AU83" i="89" s="1"/>
  <c r="BK91" i="89"/>
  <c r="AE91" i="89" s="1"/>
  <c r="AU91" i="89" s="1"/>
  <c r="BK99" i="89"/>
  <c r="AE99" i="89" s="1"/>
  <c r="AU99" i="89" s="1"/>
  <c r="BK107" i="89"/>
  <c r="AE107" i="89" s="1"/>
  <c r="AU107" i="89" s="1"/>
  <c r="BK115" i="89"/>
  <c r="AE115" i="89" s="1"/>
  <c r="AU115" i="89" s="1"/>
  <c r="BK123" i="89"/>
  <c r="AE123" i="89" s="1"/>
  <c r="AU123" i="89" s="1"/>
  <c r="BK131" i="89"/>
  <c r="AE131" i="89" s="1"/>
  <c r="AU131" i="89" s="1"/>
  <c r="BK139" i="89"/>
  <c r="AE139" i="89" s="1"/>
  <c r="AU139" i="89" s="1"/>
  <c r="BK180" i="89"/>
  <c r="AE180" i="89" s="1"/>
  <c r="AU180" i="89" s="1"/>
  <c r="BK188" i="89"/>
  <c r="AE188" i="89" s="1"/>
  <c r="AU188" i="89" s="1"/>
  <c r="BK143" i="89"/>
  <c r="AE143" i="89" s="1"/>
  <c r="AU143" i="89" s="1"/>
  <c r="BK151" i="89"/>
  <c r="AE151" i="89" s="1"/>
  <c r="AU151" i="89" s="1"/>
  <c r="BK159" i="89"/>
  <c r="AE159" i="89" s="1"/>
  <c r="AU159" i="89" s="1"/>
  <c r="BK175" i="89"/>
  <c r="AE175" i="89" s="1"/>
  <c r="AU175" i="89" s="1"/>
  <c r="BK196" i="89"/>
  <c r="AE196" i="89" s="1"/>
  <c r="AU196" i="89" s="1"/>
  <c r="BK204" i="89"/>
  <c r="AE204" i="89" s="1"/>
  <c r="AU204" i="89" s="1"/>
  <c r="BL30" i="90"/>
  <c r="AF30" i="90" s="1"/>
  <c r="AV30" i="90" s="1"/>
  <c r="BL38" i="90"/>
  <c r="AF38" i="90" s="1"/>
  <c r="AV38" i="90" s="1"/>
  <c r="BL46" i="90"/>
  <c r="AF46" i="90" s="1"/>
  <c r="AV46" i="90" s="1"/>
  <c r="BL54" i="90"/>
  <c r="AF54" i="90" s="1"/>
  <c r="AV54" i="90" s="1"/>
  <c r="BL97" i="90"/>
  <c r="AF97" i="90" s="1"/>
  <c r="AV97" i="90" s="1"/>
  <c r="BL68" i="90"/>
  <c r="AF68" i="90" s="1"/>
  <c r="AV68" i="90" s="1"/>
  <c r="BL76" i="90"/>
  <c r="AF76" i="90" s="1"/>
  <c r="AV76" i="90" s="1"/>
  <c r="BL87" i="90"/>
  <c r="AF87" i="90" s="1"/>
  <c r="AV87" i="90" s="1"/>
  <c r="BL95" i="90"/>
  <c r="AF95" i="90" s="1"/>
  <c r="AV95" i="90" s="1"/>
  <c r="BL125" i="90"/>
  <c r="AF125" i="90" s="1"/>
  <c r="AV125" i="90" s="1"/>
  <c r="BL109" i="90"/>
  <c r="AF109" i="90" s="1"/>
  <c r="AV109" i="90" s="1"/>
  <c r="BL121" i="90"/>
  <c r="AF121" i="90" s="1"/>
  <c r="AV121" i="90" s="1"/>
  <c r="BL132" i="90"/>
  <c r="AF132" i="90" s="1"/>
  <c r="AV132" i="90" s="1"/>
  <c r="BL136" i="90"/>
  <c r="AF136" i="90" s="1"/>
  <c r="AV136" i="90" s="1"/>
  <c r="BL140" i="90"/>
  <c r="AF140" i="90" s="1"/>
  <c r="AV140" i="90" s="1"/>
  <c r="BL148" i="90"/>
  <c r="AF148" i="90" s="1"/>
  <c r="AV148" i="90" s="1"/>
  <c r="BL155" i="90"/>
  <c r="AF155" i="90" s="1"/>
  <c r="AV155" i="90" s="1"/>
  <c r="BL179" i="90"/>
  <c r="AF179" i="90" s="1"/>
  <c r="AV179" i="90" s="1"/>
  <c r="BL171" i="90"/>
  <c r="AF171" i="90" s="1"/>
  <c r="AV171" i="90" s="1"/>
  <c r="BL183" i="90"/>
  <c r="AF183" i="90" s="1"/>
  <c r="AV183" i="90" s="1"/>
  <c r="BL200" i="90"/>
  <c r="AF200" i="90" s="1"/>
  <c r="AV200" i="90" s="1"/>
  <c r="BL194" i="90"/>
  <c r="AF194" i="90" s="1"/>
  <c r="AV194" i="90" s="1"/>
  <c r="BL207" i="90"/>
  <c r="AF207" i="90" s="1"/>
  <c r="AV207" i="90" s="1"/>
  <c r="ET227" i="90"/>
  <c r="ET223" i="90"/>
  <c r="ET222" i="90"/>
  <c r="ET226" i="90"/>
  <c r="ET225" i="90"/>
  <c r="ET224" i="90"/>
  <c r="ET221" i="90"/>
  <c r="ET220" i="90"/>
  <c r="ET218" i="90"/>
  <c r="ET217" i="90"/>
  <c r="ET216" i="90"/>
  <c r="ET219" i="90"/>
  <c r="ET215" i="90"/>
  <c r="ET214" i="90"/>
  <c r="ET213" i="90"/>
  <c r="ET212" i="90"/>
  <c r="ET211" i="90"/>
  <c r="ET210" i="90"/>
  <c r="ET209" i="90"/>
  <c r="ET208" i="90"/>
  <c r="ET207" i="90"/>
  <c r="ET206" i="90"/>
  <c r="ET205" i="90"/>
  <c r="ET203" i="90"/>
  <c r="ET202" i="90"/>
  <c r="ET204" i="90"/>
  <c r="ET199" i="90"/>
  <c r="ET198" i="90"/>
  <c r="ET197" i="90"/>
  <c r="ET196" i="90"/>
  <c r="ET195" i="90"/>
  <c r="ET200" i="90"/>
  <c r="ET201" i="90"/>
  <c r="ET194" i="90"/>
  <c r="ET193" i="90"/>
  <c r="ET192" i="90"/>
  <c r="ET191" i="90"/>
  <c r="ET189" i="90"/>
  <c r="ET188" i="90"/>
  <c r="ET187" i="90"/>
  <c r="ET186" i="90"/>
  <c r="ET185" i="90"/>
  <c r="ET184" i="90"/>
  <c r="ET183" i="90"/>
  <c r="ET182" i="90"/>
  <c r="ET181" i="90"/>
  <c r="ET180" i="90"/>
  <c r="ET178" i="90"/>
  <c r="ET177" i="90"/>
  <c r="ET176" i="90"/>
  <c r="ET175" i="90"/>
  <c r="ET174" i="90"/>
  <c r="ET190" i="90"/>
  <c r="ET179" i="90"/>
  <c r="ET173" i="90"/>
  <c r="ET172" i="90"/>
  <c r="ET171" i="90"/>
  <c r="ET170" i="90"/>
  <c r="ET169" i="90"/>
  <c r="ET168" i="90"/>
  <c r="ET167" i="90"/>
  <c r="ET166" i="90"/>
  <c r="ET165" i="90"/>
  <c r="ET164" i="90"/>
  <c r="ET163" i="90"/>
  <c r="ET162" i="90"/>
  <c r="ET161" i="90"/>
  <c r="ET160" i="90"/>
  <c r="ET159" i="90"/>
  <c r="ET158" i="90"/>
  <c r="ET157" i="90"/>
  <c r="ET156" i="90"/>
  <c r="ET155" i="90"/>
  <c r="ET154" i="90"/>
  <c r="ET153" i="90"/>
  <c r="ET152" i="90"/>
  <c r="ET151" i="90"/>
  <c r="ET150" i="90"/>
  <c r="ET149" i="90"/>
  <c r="ET148" i="90"/>
  <c r="ET147" i="90"/>
  <c r="ET146" i="90"/>
  <c r="ET145" i="90"/>
  <c r="ET144" i="90"/>
  <c r="ET143" i="90"/>
  <c r="ET142" i="90"/>
  <c r="ET139" i="90"/>
  <c r="ET135" i="90"/>
  <c r="ET136" i="90"/>
  <c r="ET133" i="90"/>
  <c r="ET140" i="90"/>
  <c r="ET141" i="90"/>
  <c r="ET137" i="90"/>
  <c r="ET132" i="90"/>
  <c r="ET131" i="90"/>
  <c r="ET130" i="90"/>
  <c r="ET129" i="90"/>
  <c r="ET128" i="90"/>
  <c r="ET127" i="90"/>
  <c r="ET126" i="90"/>
  <c r="ET125" i="90"/>
  <c r="ET124" i="90"/>
  <c r="ET138" i="90"/>
  <c r="ET134" i="90"/>
  <c r="ET123" i="90"/>
  <c r="ET122" i="90"/>
  <c r="ET121" i="90"/>
  <c r="ET120" i="90"/>
  <c r="ET119" i="90"/>
  <c r="ET114" i="90"/>
  <c r="ET116" i="90"/>
  <c r="ET111" i="90"/>
  <c r="ET110" i="90"/>
  <c r="ET109" i="90"/>
  <c r="ET108" i="90"/>
  <c r="ET107" i="90"/>
  <c r="ET106" i="90"/>
  <c r="ET105" i="90"/>
  <c r="ET104" i="90"/>
  <c r="ET103" i="90"/>
  <c r="ET102" i="90"/>
  <c r="ET115" i="90"/>
  <c r="ET113" i="90"/>
  <c r="ET118" i="90"/>
  <c r="ET112" i="90"/>
  <c r="ET117" i="90"/>
  <c r="ET101" i="90"/>
  <c r="ET100" i="90"/>
  <c r="ET99" i="90"/>
  <c r="ET98" i="90"/>
  <c r="ET97" i="90"/>
  <c r="ET96" i="90"/>
  <c r="ET95" i="90"/>
  <c r="ET94" i="90"/>
  <c r="ET93" i="90"/>
  <c r="ET92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6" i="90"/>
  <c r="ET75" i="90"/>
  <c r="ET74" i="90"/>
  <c r="ET73" i="90"/>
  <c r="ET72" i="90"/>
  <c r="ET71" i="90"/>
  <c r="ET70" i="90"/>
  <c r="ET69" i="90"/>
  <c r="ET68" i="90"/>
  <c r="ET67" i="90"/>
  <c r="ET66" i="90"/>
  <c r="ET65" i="90"/>
  <c r="ET64" i="90"/>
  <c r="ET63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BK28" i="44"/>
  <c r="AE28" i="44" s="1"/>
  <c r="AU28" i="44" s="1"/>
  <c r="BK36" i="44"/>
  <c r="AE36" i="44" s="1"/>
  <c r="AU36" i="44" s="1"/>
  <c r="BK44" i="44"/>
  <c r="AE44" i="44" s="1"/>
  <c r="AU44" i="44" s="1"/>
  <c r="BK51" i="44"/>
  <c r="AE51" i="44" s="1"/>
  <c r="AU51" i="44" s="1"/>
  <c r="BK59" i="44"/>
  <c r="AE59" i="44" s="1"/>
  <c r="AU59" i="44" s="1"/>
  <c r="BK67" i="44"/>
  <c r="AE67" i="44" s="1"/>
  <c r="AU67" i="44" s="1"/>
  <c r="BK75" i="44"/>
  <c r="AE75" i="44" s="1"/>
  <c r="AU75" i="44" s="1"/>
  <c r="BK83" i="44"/>
  <c r="AE83" i="44" s="1"/>
  <c r="AU83" i="44" s="1"/>
  <c r="BK91" i="44"/>
  <c r="AE91" i="44" s="1"/>
  <c r="AU91" i="44" s="1"/>
  <c r="BK100" i="44"/>
  <c r="AE100" i="44" s="1"/>
  <c r="AU100" i="44" s="1"/>
  <c r="BK108" i="44"/>
  <c r="AE108" i="44" s="1"/>
  <c r="AU108" i="44" s="1"/>
  <c r="BK116" i="44"/>
  <c r="AE116" i="44" s="1"/>
  <c r="AU116" i="44" s="1"/>
  <c r="BK124" i="44"/>
  <c r="AE124" i="44" s="1"/>
  <c r="AU124" i="44" s="1"/>
  <c r="BK132" i="44"/>
  <c r="AE132" i="44" s="1"/>
  <c r="AU132" i="44" s="1"/>
  <c r="BK140" i="44"/>
  <c r="AE140" i="44" s="1"/>
  <c r="AU140" i="44" s="1"/>
  <c r="BK148" i="44"/>
  <c r="AE148" i="44" s="1"/>
  <c r="AU148" i="44" s="1"/>
  <c r="BK156" i="44"/>
  <c r="AE156" i="44" s="1"/>
  <c r="AU156" i="44" s="1"/>
  <c r="BK164" i="44"/>
  <c r="AE164" i="44" s="1"/>
  <c r="AU164" i="44" s="1"/>
  <c r="BK172" i="44"/>
  <c r="AE172" i="44" s="1"/>
  <c r="AU172" i="44" s="1"/>
  <c r="BK180" i="44"/>
  <c r="AE180" i="44" s="1"/>
  <c r="AU180" i="44" s="1"/>
  <c r="BK188" i="44"/>
  <c r="AE188" i="44" s="1"/>
  <c r="AU188" i="44" s="1"/>
  <c r="BK196" i="44"/>
  <c r="AE196" i="44" s="1"/>
  <c r="AU196" i="44" s="1"/>
  <c r="BK204" i="44"/>
  <c r="AE204" i="44" s="1"/>
  <c r="AU204" i="44" s="1"/>
  <c r="FB227" i="89"/>
  <c r="FB226" i="89"/>
  <c r="FB225" i="89"/>
  <c r="FB224" i="89"/>
  <c r="FB223" i="89"/>
  <c r="FB222" i="89"/>
  <c r="FB221" i="89"/>
  <c r="FB220" i="89"/>
  <c r="FB219" i="89"/>
  <c r="FB218" i="89"/>
  <c r="FB217" i="89"/>
  <c r="FB216" i="89"/>
  <c r="FB215" i="89"/>
  <c r="FB214" i="89"/>
  <c r="FB212" i="89"/>
  <c r="FB211" i="89"/>
  <c r="FB210" i="89"/>
  <c r="FB209" i="89"/>
  <c r="FB208" i="89"/>
  <c r="FB207" i="89"/>
  <c r="FB206" i="89"/>
  <c r="FB205" i="89"/>
  <c r="FB204" i="89"/>
  <c r="FB203" i="89"/>
  <c r="FB202" i="89"/>
  <c r="FB201" i="89"/>
  <c r="FB200" i="89"/>
  <c r="FB199" i="89"/>
  <c r="FB198" i="89"/>
  <c r="FB197" i="89"/>
  <c r="FB196" i="89"/>
  <c r="FB195" i="89"/>
  <c r="FB194" i="89"/>
  <c r="FB193" i="89"/>
  <c r="FB192" i="89"/>
  <c r="FB191" i="89"/>
  <c r="FB213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9" i="89"/>
  <c r="FB178" i="89"/>
  <c r="FB177" i="89"/>
  <c r="FB176" i="89"/>
  <c r="FB175" i="89"/>
  <c r="FB174" i="89"/>
  <c r="FB173" i="89"/>
  <c r="FB172" i="89"/>
  <c r="FB171" i="89"/>
  <c r="FB170" i="89"/>
  <c r="FB169" i="89"/>
  <c r="FB168" i="89"/>
  <c r="FB167" i="89"/>
  <c r="FB166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53" i="89"/>
  <c r="FB152" i="89"/>
  <c r="FB151" i="89"/>
  <c r="FB150" i="89"/>
  <c r="FB149" i="89"/>
  <c r="FB148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35" i="89"/>
  <c r="FB134" i="89"/>
  <c r="FB133" i="89"/>
  <c r="FB132" i="89"/>
  <c r="FB131" i="89"/>
  <c r="FB130" i="89"/>
  <c r="FB129" i="89"/>
  <c r="FB128" i="89"/>
  <c r="FB127" i="89"/>
  <c r="FB126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05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82" i="89"/>
  <c r="FB81" i="89"/>
  <c r="FB80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64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FB44" i="89"/>
  <c r="FB43" i="89"/>
  <c r="FB42" i="89"/>
  <c r="FB41" i="89"/>
  <c r="FB40" i="89"/>
  <c r="FB39" i="89"/>
  <c r="FB38" i="89"/>
  <c r="FB37" i="89"/>
  <c r="FB36" i="89"/>
  <c r="FB35" i="89"/>
  <c r="FB32" i="89"/>
  <c r="FB31" i="89"/>
  <c r="FB30" i="89"/>
  <c r="FB29" i="89"/>
  <c r="FB28" i="89"/>
  <c r="FB27" i="89"/>
  <c r="FB34" i="89"/>
  <c r="FB33" i="89"/>
  <c r="EY226" i="90"/>
  <c r="EY225" i="90"/>
  <c r="EY227" i="90"/>
  <c r="EY224" i="90"/>
  <c r="EY223" i="90"/>
  <c r="EY222" i="90"/>
  <c r="EY221" i="90"/>
  <c r="EY220" i="90"/>
  <c r="EY219" i="90"/>
  <c r="EY218" i="90"/>
  <c r="EY217" i="90"/>
  <c r="EY215" i="90"/>
  <c r="EY214" i="90"/>
  <c r="EY216" i="90"/>
  <c r="EY213" i="90"/>
  <c r="EY212" i="90"/>
  <c r="EY211" i="90"/>
  <c r="EY204" i="90"/>
  <c r="EY207" i="90"/>
  <c r="EY208" i="90"/>
  <c r="EY209" i="90"/>
  <c r="EY205" i="90"/>
  <c r="EY203" i="90"/>
  <c r="EY202" i="90"/>
  <c r="EY210" i="90"/>
  <c r="EY206" i="90"/>
  <c r="EY200" i="90"/>
  <c r="EY201" i="90"/>
  <c r="EY199" i="90"/>
  <c r="EY198" i="90"/>
  <c r="EY197" i="90"/>
  <c r="EY194" i="90"/>
  <c r="EY193" i="90"/>
  <c r="EY192" i="90"/>
  <c r="EY195" i="90"/>
  <c r="EY196" i="90"/>
  <c r="EY190" i="90"/>
  <c r="EY191" i="90"/>
  <c r="EY188" i="90"/>
  <c r="EY189" i="90"/>
  <c r="EY187" i="90"/>
  <c r="EY186" i="90"/>
  <c r="EY185" i="90"/>
  <c r="EY183" i="90"/>
  <c r="EY181" i="90"/>
  <c r="EY178" i="90"/>
  <c r="EY177" i="90"/>
  <c r="EY176" i="90"/>
  <c r="EY175" i="90"/>
  <c r="EY180" i="90"/>
  <c r="EY184" i="90"/>
  <c r="EY182" i="90"/>
  <c r="EY173" i="90"/>
  <c r="EY172" i="90"/>
  <c r="EY171" i="90"/>
  <c r="EY170" i="90"/>
  <c r="EY169" i="90"/>
  <c r="EY168" i="90"/>
  <c r="EY167" i="90"/>
  <c r="EY166" i="90"/>
  <c r="EY165" i="90"/>
  <c r="EY164" i="90"/>
  <c r="EY174" i="90"/>
  <c r="EY179" i="90"/>
  <c r="EY163" i="90"/>
  <c r="EY161" i="90"/>
  <c r="EY160" i="90"/>
  <c r="EY159" i="90"/>
  <c r="EY158" i="90"/>
  <c r="EY157" i="90"/>
  <c r="EY156" i="90"/>
  <c r="EY155" i="90"/>
  <c r="EY154" i="90"/>
  <c r="EY153" i="90"/>
  <c r="EY152" i="90"/>
  <c r="EY162" i="90"/>
  <c r="EY151" i="90"/>
  <c r="EY150" i="90"/>
  <c r="EY149" i="90"/>
  <c r="EY148" i="90"/>
  <c r="EY147" i="90"/>
  <c r="EY146" i="90"/>
  <c r="EY145" i="90"/>
  <c r="EY144" i="90"/>
  <c r="EY141" i="90"/>
  <c r="EY140" i="90"/>
  <c r="EY139" i="90"/>
  <c r="EY138" i="90"/>
  <c r="EY137" i="90"/>
  <c r="EY136" i="90"/>
  <c r="EY135" i="90"/>
  <c r="EY134" i="90"/>
  <c r="EY133" i="90"/>
  <c r="EY132" i="90"/>
  <c r="EY143" i="90"/>
  <c r="EY142" i="90"/>
  <c r="EY131" i="90"/>
  <c r="EY130" i="90"/>
  <c r="EY129" i="90"/>
  <c r="EY128" i="90"/>
  <c r="EY127" i="90"/>
  <c r="EY126" i="90"/>
  <c r="EY125" i="90"/>
  <c r="EY124" i="90"/>
  <c r="EY113" i="90"/>
  <c r="EY122" i="90"/>
  <c r="EY115" i="90"/>
  <c r="EY112" i="90"/>
  <c r="EY121" i="90"/>
  <c r="EY118" i="90"/>
  <c r="EY111" i="90"/>
  <c r="EY110" i="90"/>
  <c r="EY109" i="90"/>
  <c r="EY108" i="90"/>
  <c r="EY107" i="90"/>
  <c r="EY106" i="90"/>
  <c r="EY105" i="90"/>
  <c r="EY104" i="90"/>
  <c r="EY103" i="90"/>
  <c r="EY120" i="90"/>
  <c r="EY117" i="90"/>
  <c r="EY114" i="90"/>
  <c r="EY123" i="90"/>
  <c r="EY116" i="90"/>
  <c r="EY119" i="90"/>
  <c r="EY102" i="90"/>
  <c r="EY101" i="90"/>
  <c r="EY100" i="90"/>
  <c r="EY99" i="90"/>
  <c r="EY98" i="90"/>
  <c r="EY96" i="90"/>
  <c r="EY95" i="90"/>
  <c r="EY94" i="90"/>
  <c r="EY93" i="90"/>
  <c r="EY92" i="90"/>
  <c r="EY91" i="90"/>
  <c r="EY90" i="90"/>
  <c r="EY89" i="90"/>
  <c r="EY88" i="90"/>
  <c r="EY87" i="90"/>
  <c r="EY86" i="90"/>
  <c r="EY97" i="90"/>
  <c r="EY85" i="90"/>
  <c r="EY84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1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63" i="90"/>
  <c r="EY59" i="90"/>
  <c r="EY60" i="90"/>
  <c r="EY33" i="90"/>
  <c r="EY32" i="90"/>
  <c r="EY31" i="90"/>
  <c r="EY30" i="90"/>
  <c r="EY29" i="90"/>
  <c r="EY28" i="90"/>
  <c r="EY27" i="90"/>
  <c r="EY35" i="90"/>
  <c r="EY64" i="90"/>
  <c r="EY34" i="90"/>
  <c r="EY62" i="90"/>
  <c r="EW32" i="89"/>
  <c r="EW40" i="89"/>
  <c r="EW48" i="89"/>
  <c r="EW56" i="89"/>
  <c r="EW64" i="89"/>
  <c r="EW72" i="89"/>
  <c r="EW80" i="89"/>
  <c r="EW88" i="89"/>
  <c r="EW96" i="89"/>
  <c r="EW104" i="89"/>
  <c r="EW112" i="89"/>
  <c r="EW120" i="89"/>
  <c r="EW128" i="89"/>
  <c r="EW136" i="89"/>
  <c r="EW165" i="89"/>
  <c r="EW189" i="89"/>
  <c r="EW184" i="89"/>
  <c r="EW146" i="89"/>
  <c r="EW154" i="89"/>
  <c r="EW162" i="89"/>
  <c r="EW219" i="89"/>
  <c r="EW225" i="89"/>
  <c r="EW194" i="89"/>
  <c r="EW202" i="89"/>
  <c r="EW210" i="89"/>
  <c r="EU47" i="89"/>
  <c r="EU79" i="89"/>
  <c r="EU54" i="89"/>
  <c r="EU39" i="89"/>
  <c r="EU65" i="89"/>
  <c r="EU29" i="89"/>
  <c r="EU56" i="89"/>
  <c r="EU112" i="89"/>
  <c r="EU94" i="89"/>
  <c r="EU102" i="89"/>
  <c r="EU110" i="89"/>
  <c r="EU115" i="89"/>
  <c r="EU123" i="89"/>
  <c r="EU131" i="89"/>
  <c r="EU139" i="89"/>
  <c r="EU151" i="89"/>
  <c r="EU159" i="89"/>
  <c r="EU193" i="89"/>
  <c r="EU172" i="89"/>
  <c r="EU180" i="89"/>
  <c r="EU188" i="89"/>
  <c r="EU199" i="89"/>
  <c r="EU207" i="89"/>
  <c r="EU215" i="89"/>
  <c r="EU223" i="89"/>
  <c r="DR30" i="44"/>
  <c r="DR38" i="44"/>
  <c r="DR97" i="44"/>
  <c r="DR49" i="44"/>
  <c r="DR57" i="44"/>
  <c r="DR65" i="44"/>
  <c r="DR73" i="44"/>
  <c r="DR81" i="44"/>
  <c r="DR89" i="44"/>
  <c r="DR140" i="44"/>
  <c r="DR186" i="44"/>
  <c r="DR183" i="44"/>
  <c r="DR153" i="44"/>
  <c r="DR182" i="44"/>
  <c r="DR187" i="44"/>
  <c r="DR102" i="44"/>
  <c r="DR110" i="44"/>
  <c r="DR118" i="44"/>
  <c r="DR126" i="44"/>
  <c r="DR134" i="44"/>
  <c r="DR181" i="44"/>
  <c r="DR197" i="44"/>
  <c r="DR205" i="44"/>
  <c r="DR213" i="44"/>
  <c r="DR221" i="44"/>
  <c r="EI34" i="90"/>
  <c r="EI32" i="90"/>
  <c r="EI40" i="90"/>
  <c r="EI48" i="90"/>
  <c r="EI56" i="90"/>
  <c r="EI67" i="90"/>
  <c r="EI75" i="90"/>
  <c r="EI83" i="90"/>
  <c r="EI89" i="90"/>
  <c r="EI106" i="90"/>
  <c r="EI107" i="90"/>
  <c r="EI115" i="90"/>
  <c r="EI132" i="90"/>
  <c r="EI127" i="90"/>
  <c r="EI136" i="90"/>
  <c r="EI140" i="90"/>
  <c r="EI170" i="90"/>
  <c r="EI158" i="90"/>
  <c r="EI162" i="90"/>
  <c r="EI179" i="90"/>
  <c r="EI187" i="90"/>
  <c r="EI195" i="90"/>
  <c r="EI202" i="90"/>
  <c r="EI211" i="90"/>
  <c r="EI219" i="90"/>
  <c r="EI226" i="90"/>
  <c r="EA34" i="44"/>
  <c r="EA42" i="44"/>
  <c r="EA96" i="44"/>
  <c r="EA52" i="44"/>
  <c r="EA60" i="44"/>
  <c r="EA68" i="44"/>
  <c r="EA76" i="44"/>
  <c r="EA84" i="44"/>
  <c r="EA92" i="44"/>
  <c r="EA165" i="44"/>
  <c r="EA186" i="44"/>
  <c r="EA164" i="44"/>
  <c r="EA147" i="44"/>
  <c r="EA174" i="44"/>
  <c r="EA179" i="44"/>
  <c r="EA107" i="44"/>
  <c r="EA115" i="44"/>
  <c r="EA123" i="44"/>
  <c r="EA131" i="44"/>
  <c r="EA139" i="44"/>
  <c r="EA191" i="44"/>
  <c r="EA201" i="44"/>
  <c r="EA209" i="44"/>
  <c r="EA217" i="44"/>
  <c r="EA225" i="44"/>
  <c r="DP30" i="90"/>
  <c r="DP37" i="90"/>
  <c r="DP45" i="90"/>
  <c r="DP53" i="90"/>
  <c r="DP86" i="90"/>
  <c r="DP69" i="90"/>
  <c r="DP77" i="90"/>
  <c r="DP88" i="90"/>
  <c r="DP96" i="90"/>
  <c r="DP120" i="90"/>
  <c r="DP109" i="90"/>
  <c r="DP117" i="90"/>
  <c r="DP132" i="90"/>
  <c r="DP136" i="90"/>
  <c r="DP141" i="90"/>
  <c r="DP150" i="90"/>
  <c r="DP158" i="90"/>
  <c r="DP175" i="90"/>
  <c r="DP172" i="90"/>
  <c r="DP183" i="90"/>
  <c r="DP197" i="90"/>
  <c r="DP200" i="90"/>
  <c r="DP206" i="90"/>
  <c r="BD206" i="90" s="1"/>
  <c r="X206" i="90" s="1"/>
  <c r="AN206" i="90" s="1"/>
  <c r="DP216" i="90"/>
  <c r="DP224" i="90"/>
  <c r="DV30" i="44"/>
  <c r="DV38" i="44"/>
  <c r="DV47" i="44"/>
  <c r="DV54" i="44"/>
  <c r="DV62" i="44"/>
  <c r="DV70" i="44"/>
  <c r="DV78" i="44"/>
  <c r="DV86" i="44"/>
  <c r="DV94" i="44"/>
  <c r="DV102" i="44"/>
  <c r="DV110" i="44"/>
  <c r="DV118" i="44"/>
  <c r="DV126" i="44"/>
  <c r="DV134" i="44"/>
  <c r="DV141" i="44"/>
  <c r="DV149" i="44"/>
  <c r="DV157" i="44"/>
  <c r="DV165" i="44"/>
  <c r="DV173" i="44"/>
  <c r="DV181" i="44"/>
  <c r="DV189" i="44"/>
  <c r="DV199" i="44"/>
  <c r="DV207" i="44"/>
  <c r="DV215" i="44"/>
  <c r="DV223" i="44"/>
  <c r="EH46" i="44"/>
  <c r="EH36" i="44"/>
  <c r="EH38" i="44"/>
  <c r="EH53" i="44"/>
  <c r="EH61" i="44"/>
  <c r="EH69" i="44"/>
  <c r="EH77" i="44"/>
  <c r="EH85" i="44"/>
  <c r="EH93" i="44"/>
  <c r="EH144" i="44"/>
  <c r="EH146" i="44"/>
  <c r="EH109" i="44"/>
  <c r="EH117" i="44"/>
  <c r="EH125" i="44"/>
  <c r="EH133" i="44"/>
  <c r="EH142" i="44"/>
  <c r="EH157" i="44"/>
  <c r="EH165" i="44"/>
  <c r="EH173" i="44"/>
  <c r="EH181" i="44"/>
  <c r="EH189" i="44"/>
  <c r="EH198" i="44"/>
  <c r="EH206" i="44"/>
  <c r="EH214" i="44"/>
  <c r="EH222" i="44"/>
  <c r="EZ29" i="44"/>
  <c r="EZ37" i="44"/>
  <c r="EZ44" i="44"/>
  <c r="EZ48" i="44"/>
  <c r="EZ56" i="44"/>
  <c r="EZ64" i="44"/>
  <c r="EZ72" i="44"/>
  <c r="EZ80" i="44"/>
  <c r="EZ88" i="44"/>
  <c r="EZ96" i="44"/>
  <c r="EZ182" i="44"/>
  <c r="EZ171" i="44"/>
  <c r="EZ193" i="44"/>
  <c r="EZ162" i="44"/>
  <c r="EZ175" i="44"/>
  <c r="EZ101" i="44"/>
  <c r="EZ109" i="44"/>
  <c r="EZ117" i="44"/>
  <c r="EZ125" i="44"/>
  <c r="EZ133" i="44"/>
  <c r="EZ161" i="44"/>
  <c r="EZ196" i="44"/>
  <c r="EZ204" i="44"/>
  <c r="EZ212" i="44"/>
  <c r="EZ220" i="44"/>
  <c r="EF31" i="90"/>
  <c r="EF39" i="90"/>
  <c r="EF47" i="90"/>
  <c r="EF55" i="90"/>
  <c r="EF90" i="90"/>
  <c r="EF61" i="90"/>
  <c r="EF69" i="90"/>
  <c r="EF77" i="90"/>
  <c r="EF93" i="90"/>
  <c r="EF105" i="90"/>
  <c r="EF123" i="90"/>
  <c r="EF116" i="90"/>
  <c r="EF139" i="90"/>
  <c r="EF134" i="90"/>
  <c r="EF140" i="90"/>
  <c r="EF154" i="90"/>
  <c r="EF157" i="90"/>
  <c r="EF168" i="90"/>
  <c r="EF176" i="90"/>
  <c r="EF182" i="90"/>
  <c r="EF191" i="90"/>
  <c r="EF203" i="90"/>
  <c r="EF208" i="90"/>
  <c r="EF216" i="90"/>
  <c r="EF224" i="90"/>
  <c r="DQ29" i="90"/>
  <c r="DQ64" i="90"/>
  <c r="DQ41" i="90"/>
  <c r="DQ49" i="90"/>
  <c r="DQ57" i="90"/>
  <c r="DQ71" i="90"/>
  <c r="DQ79" i="90"/>
  <c r="DQ87" i="90"/>
  <c r="DQ95" i="90"/>
  <c r="DQ119" i="90"/>
  <c r="DQ106" i="90"/>
  <c r="DQ116" i="90"/>
  <c r="DQ141" i="90"/>
  <c r="DQ131" i="90"/>
  <c r="DQ143" i="90"/>
  <c r="DQ152" i="90"/>
  <c r="DQ158" i="90"/>
  <c r="DQ166" i="90"/>
  <c r="DQ183" i="90"/>
  <c r="DQ184" i="90"/>
  <c r="DQ191" i="90"/>
  <c r="DQ199" i="90"/>
  <c r="DQ209" i="90"/>
  <c r="DQ214" i="90"/>
  <c r="DQ223" i="90"/>
  <c r="BE223" i="90" s="1"/>
  <c r="Y223" i="90" s="1"/>
  <c r="AO223" i="90" s="1"/>
  <c r="EX30" i="44"/>
  <c r="EX38" i="44"/>
  <c r="EX44" i="44"/>
  <c r="EX52" i="44"/>
  <c r="EX60" i="44"/>
  <c r="EX68" i="44"/>
  <c r="EX76" i="44"/>
  <c r="EX84" i="44"/>
  <c r="EX92" i="44"/>
  <c r="EX99" i="44"/>
  <c r="EX110" i="44"/>
  <c r="EX118" i="44"/>
  <c r="EX126" i="44"/>
  <c r="EX134" i="44"/>
  <c r="EX138" i="44"/>
  <c r="EX146" i="44"/>
  <c r="EX154" i="44"/>
  <c r="EX162" i="44"/>
  <c r="EX170" i="44"/>
  <c r="EX178" i="44"/>
  <c r="EX186" i="44"/>
  <c r="EX198" i="44"/>
  <c r="EX206" i="44"/>
  <c r="EX214" i="44"/>
  <c r="EX222" i="44"/>
  <c r="DV33" i="89"/>
  <c r="DV35" i="89"/>
  <c r="DV43" i="89"/>
  <c r="DV51" i="89"/>
  <c r="DV59" i="89"/>
  <c r="DV67" i="89"/>
  <c r="DV75" i="89"/>
  <c r="DV83" i="89"/>
  <c r="DV90" i="89"/>
  <c r="DV98" i="89"/>
  <c r="DV106" i="89"/>
  <c r="DV115" i="89"/>
  <c r="DV123" i="89"/>
  <c r="DV131" i="89"/>
  <c r="DV139" i="89"/>
  <c r="DV144" i="89"/>
  <c r="DV152" i="89"/>
  <c r="DV160" i="89"/>
  <c r="DV192" i="89"/>
  <c r="DV176" i="89"/>
  <c r="DV184" i="89"/>
  <c r="DV193" i="89"/>
  <c r="DV197" i="89"/>
  <c r="DV205" i="89"/>
  <c r="DV213" i="89"/>
  <c r="DV227" i="89"/>
  <c r="BJ227" i="89" s="1"/>
  <c r="AD227" i="89" s="1"/>
  <c r="AT227" i="89" s="1"/>
  <c r="EA32" i="90"/>
  <c r="EA40" i="90"/>
  <c r="EA48" i="90"/>
  <c r="EA56" i="90"/>
  <c r="EA66" i="90"/>
  <c r="EA74" i="90"/>
  <c r="EA82" i="90"/>
  <c r="EA87" i="90"/>
  <c r="EA95" i="90"/>
  <c r="EA103" i="90"/>
  <c r="EA114" i="90"/>
  <c r="EA122" i="90"/>
  <c r="EA126" i="90"/>
  <c r="EA144" i="90"/>
  <c r="EA139" i="90"/>
  <c r="EA167" i="90"/>
  <c r="EA156" i="90"/>
  <c r="EA163" i="90"/>
  <c r="EA177" i="90"/>
  <c r="EA186" i="90"/>
  <c r="EA193" i="90"/>
  <c r="EA201" i="90"/>
  <c r="EA209" i="90"/>
  <c r="EA218" i="90"/>
  <c r="EA227" i="90"/>
  <c r="DQ45" i="44"/>
  <c r="DQ31" i="44"/>
  <c r="DQ35" i="44"/>
  <c r="DQ52" i="44"/>
  <c r="DQ60" i="44"/>
  <c r="DQ68" i="44"/>
  <c r="DQ76" i="44"/>
  <c r="DQ84" i="44"/>
  <c r="DQ92" i="44"/>
  <c r="DQ144" i="44"/>
  <c r="DQ105" i="44"/>
  <c r="DQ113" i="44"/>
  <c r="DQ121" i="44"/>
  <c r="DQ129" i="44"/>
  <c r="DQ137" i="44"/>
  <c r="DQ153" i="44"/>
  <c r="DQ161" i="44"/>
  <c r="DQ169" i="44"/>
  <c r="DQ177" i="44"/>
  <c r="DQ185" i="44"/>
  <c r="DQ194" i="44"/>
  <c r="DQ201" i="44"/>
  <c r="DQ209" i="44"/>
  <c r="DQ217" i="44"/>
  <c r="DQ225" i="44"/>
  <c r="EG32" i="44"/>
  <c r="EG40" i="44"/>
  <c r="EG46" i="44"/>
  <c r="EG54" i="44"/>
  <c r="EG62" i="44"/>
  <c r="EG70" i="44"/>
  <c r="EG78" i="44"/>
  <c r="EG86" i="44"/>
  <c r="EG94" i="44"/>
  <c r="EG138" i="44"/>
  <c r="EG110" i="44"/>
  <c r="EG118" i="44"/>
  <c r="EG126" i="44"/>
  <c r="EG134" i="44"/>
  <c r="EG192" i="44"/>
  <c r="EG147" i="44"/>
  <c r="EG155" i="44"/>
  <c r="EG163" i="44"/>
  <c r="EG171" i="44"/>
  <c r="EG179" i="44"/>
  <c r="EG187" i="44"/>
  <c r="EG200" i="44"/>
  <c r="EG208" i="44"/>
  <c r="EG216" i="44"/>
  <c r="EG224" i="44"/>
  <c r="EV30" i="89"/>
  <c r="EV39" i="89"/>
  <c r="EV47" i="89"/>
  <c r="EV55" i="89"/>
  <c r="EV63" i="89"/>
  <c r="EV71" i="89"/>
  <c r="EV79" i="89"/>
  <c r="EV87" i="89"/>
  <c r="EV94" i="89"/>
  <c r="EV102" i="89"/>
  <c r="EV110" i="89"/>
  <c r="EV119" i="89"/>
  <c r="EV127" i="89"/>
  <c r="EV135" i="89"/>
  <c r="EV165" i="89"/>
  <c r="EV147" i="89"/>
  <c r="EV155" i="89"/>
  <c r="EV163" i="89"/>
  <c r="EV171" i="89"/>
  <c r="EV179" i="89"/>
  <c r="EV187" i="89"/>
  <c r="EV213" i="89"/>
  <c r="EV203" i="89"/>
  <c r="EV211" i="89"/>
  <c r="EV223" i="89"/>
  <c r="EL55" i="89"/>
  <c r="EL39" i="89"/>
  <c r="EL70" i="89"/>
  <c r="EL49" i="89"/>
  <c r="EL81" i="89"/>
  <c r="EL32" i="89"/>
  <c r="EL64" i="89"/>
  <c r="EL43" i="89"/>
  <c r="EL93" i="89"/>
  <c r="EL101" i="89"/>
  <c r="EL109" i="89"/>
  <c r="EL144" i="89"/>
  <c r="EL120" i="89"/>
  <c r="EL128" i="89"/>
  <c r="EL136" i="89"/>
  <c r="EL150" i="89"/>
  <c r="EL158" i="89"/>
  <c r="EL191" i="89"/>
  <c r="EL171" i="89"/>
  <c r="EL179" i="89"/>
  <c r="EL187" i="89"/>
  <c r="EL198" i="89"/>
  <c r="EL206" i="89"/>
  <c r="EL214" i="89"/>
  <c r="EL222" i="89"/>
  <c r="DL28" i="89"/>
  <c r="DL37" i="89"/>
  <c r="DL45" i="89"/>
  <c r="DL53" i="89"/>
  <c r="DL61" i="89"/>
  <c r="DL69" i="89"/>
  <c r="DL77" i="89"/>
  <c r="DL85" i="89"/>
  <c r="DL93" i="89"/>
  <c r="DL101" i="89"/>
  <c r="DL109" i="89"/>
  <c r="DL117" i="89"/>
  <c r="DL125" i="89"/>
  <c r="DL133" i="89"/>
  <c r="DL141" i="89"/>
  <c r="DL149" i="89"/>
  <c r="DL157" i="89"/>
  <c r="DL165" i="89"/>
  <c r="DL173" i="89"/>
  <c r="DL181" i="89"/>
  <c r="DL189" i="89"/>
  <c r="DL197" i="89"/>
  <c r="DL205" i="89"/>
  <c r="DL214" i="89"/>
  <c r="DL221" i="89"/>
  <c r="EZ35" i="90"/>
  <c r="EZ33" i="90"/>
  <c r="EZ41" i="90"/>
  <c r="EZ49" i="90"/>
  <c r="EZ57" i="90"/>
  <c r="EZ68" i="90"/>
  <c r="EZ76" i="90"/>
  <c r="EZ84" i="90"/>
  <c r="EZ90" i="90"/>
  <c r="EZ102" i="90"/>
  <c r="EZ107" i="90"/>
  <c r="EZ116" i="90"/>
  <c r="EZ142" i="90"/>
  <c r="EZ128" i="90"/>
  <c r="EZ134" i="90"/>
  <c r="EZ141" i="90"/>
  <c r="EZ164" i="90"/>
  <c r="EZ158" i="90"/>
  <c r="EZ169" i="90"/>
  <c r="EZ180" i="90"/>
  <c r="EZ187" i="90"/>
  <c r="EZ196" i="90"/>
  <c r="EZ203" i="90"/>
  <c r="EZ212" i="90"/>
  <c r="EZ220" i="90"/>
  <c r="EY30" i="44"/>
  <c r="EY36" i="44"/>
  <c r="EY49" i="44"/>
  <c r="EY53" i="44"/>
  <c r="EY61" i="44"/>
  <c r="EY69" i="44"/>
  <c r="EY77" i="44"/>
  <c r="EY85" i="44"/>
  <c r="EY93" i="44"/>
  <c r="EY146" i="44"/>
  <c r="EY107" i="44"/>
  <c r="EY115" i="44"/>
  <c r="EY123" i="44"/>
  <c r="EY131" i="44"/>
  <c r="EY148" i="44"/>
  <c r="EY153" i="44"/>
  <c r="EY161" i="44"/>
  <c r="EY169" i="44"/>
  <c r="EY177" i="44"/>
  <c r="EY185" i="44"/>
  <c r="EY192" i="44"/>
  <c r="EY202" i="44"/>
  <c r="EY210" i="44"/>
  <c r="EY218" i="44"/>
  <c r="EY226" i="44"/>
  <c r="DT31" i="89"/>
  <c r="DT41" i="89"/>
  <c r="DT49" i="89"/>
  <c r="DT57" i="89"/>
  <c r="DT65" i="89"/>
  <c r="DT73" i="89"/>
  <c r="DT81" i="89"/>
  <c r="DT89" i="89"/>
  <c r="DT97" i="89"/>
  <c r="DT105" i="89"/>
  <c r="DT112" i="89"/>
  <c r="DT120" i="89"/>
  <c r="DT128" i="89"/>
  <c r="DT136" i="89"/>
  <c r="DT145" i="89"/>
  <c r="DT153" i="89"/>
  <c r="DT161" i="89"/>
  <c r="DT169" i="89"/>
  <c r="DT177" i="89"/>
  <c r="DT185" i="89"/>
  <c r="DT192" i="89"/>
  <c r="DT200" i="89"/>
  <c r="BH200" i="89" s="1"/>
  <c r="AB200" i="89" s="1"/>
  <c r="AR200" i="89" s="1"/>
  <c r="DT208" i="89"/>
  <c r="BH208" i="89" s="1"/>
  <c r="AB208" i="89" s="1"/>
  <c r="AR208" i="89" s="1"/>
  <c r="DT217" i="89"/>
  <c r="BH217" i="89" s="1"/>
  <c r="AB217" i="89" s="1"/>
  <c r="AR217" i="89" s="1"/>
  <c r="DT225" i="89"/>
  <c r="BH225" i="89" s="1"/>
  <c r="AB225" i="89" s="1"/>
  <c r="AR225" i="89" s="1"/>
  <c r="EJ73" i="44"/>
  <c r="EJ31" i="44"/>
  <c r="EJ39" i="44"/>
  <c r="EJ61" i="44"/>
  <c r="EJ71" i="44"/>
  <c r="EJ59" i="44"/>
  <c r="EJ79" i="44"/>
  <c r="EJ87" i="44"/>
  <c r="EJ95" i="44"/>
  <c r="EJ96" i="44"/>
  <c r="EJ111" i="44"/>
  <c r="EJ119" i="44"/>
  <c r="EJ127" i="44"/>
  <c r="EJ135" i="44"/>
  <c r="EJ144" i="44"/>
  <c r="EJ151" i="44"/>
  <c r="EJ159" i="44"/>
  <c r="EJ167" i="44"/>
  <c r="EJ175" i="44"/>
  <c r="EJ183" i="44"/>
  <c r="EJ192" i="44"/>
  <c r="EJ199" i="44"/>
  <c r="EJ207" i="44"/>
  <c r="EJ215" i="44"/>
  <c r="EJ223" i="44"/>
  <c r="EH28" i="90"/>
  <c r="EH59" i="90"/>
  <c r="EH43" i="90"/>
  <c r="EH51" i="90"/>
  <c r="EH62" i="90"/>
  <c r="EH70" i="90"/>
  <c r="EH78" i="90"/>
  <c r="EH86" i="90"/>
  <c r="EH94" i="90"/>
  <c r="EH101" i="90"/>
  <c r="EH104" i="90"/>
  <c r="EH117" i="90"/>
  <c r="EH132" i="90"/>
  <c r="EH152" i="90"/>
  <c r="EH142" i="90"/>
  <c r="EH149" i="90"/>
  <c r="EH157" i="90"/>
  <c r="EH165" i="90"/>
  <c r="EH173" i="90"/>
  <c r="EH179" i="90"/>
  <c r="EH195" i="90"/>
  <c r="EH197" i="90"/>
  <c r="EH205" i="90"/>
  <c r="EH214" i="90"/>
  <c r="EH222" i="90"/>
  <c r="EY36" i="89"/>
  <c r="EY41" i="89"/>
  <c r="EY49" i="89"/>
  <c r="EY57" i="89"/>
  <c r="EY65" i="89"/>
  <c r="EY73" i="89"/>
  <c r="EY81" i="89"/>
  <c r="EY113" i="89"/>
  <c r="EY95" i="89"/>
  <c r="EY103" i="89"/>
  <c r="EY111" i="89"/>
  <c r="EY122" i="89"/>
  <c r="EY130" i="89"/>
  <c r="EY138" i="89"/>
  <c r="EY167" i="89"/>
  <c r="EY150" i="89"/>
  <c r="EY158" i="89"/>
  <c r="EY169" i="89"/>
  <c r="EY177" i="89"/>
  <c r="EY185" i="89"/>
  <c r="EY194" i="89"/>
  <c r="EY202" i="89"/>
  <c r="EY210" i="89"/>
  <c r="EY218" i="89"/>
  <c r="EY226" i="89"/>
  <c r="DV33" i="90"/>
  <c r="DV41" i="90"/>
  <c r="DV49" i="90"/>
  <c r="DV57" i="90"/>
  <c r="DV65" i="90"/>
  <c r="DV73" i="90"/>
  <c r="DV81" i="90"/>
  <c r="DV88" i="90"/>
  <c r="DV96" i="90"/>
  <c r="DV110" i="90"/>
  <c r="DV134" i="90"/>
  <c r="DV118" i="90"/>
  <c r="DV125" i="90"/>
  <c r="DV133" i="90"/>
  <c r="DV145" i="90"/>
  <c r="DV152" i="90"/>
  <c r="DV160" i="90"/>
  <c r="DV169" i="90"/>
  <c r="DV177" i="90"/>
  <c r="DV190" i="90"/>
  <c r="DV193" i="90"/>
  <c r="DV210" i="90"/>
  <c r="DV206" i="90"/>
  <c r="DV214" i="90"/>
  <c r="DV225" i="90"/>
  <c r="ED62" i="89"/>
  <c r="ED86" i="89"/>
  <c r="ED65" i="89"/>
  <c r="ED43" i="89"/>
  <c r="ED76" i="89"/>
  <c r="ED32" i="89"/>
  <c r="ED59" i="89"/>
  <c r="ED87" i="89"/>
  <c r="ED95" i="89"/>
  <c r="ED103" i="89"/>
  <c r="ED111" i="89"/>
  <c r="ED118" i="89"/>
  <c r="ED126" i="89"/>
  <c r="ED134" i="89"/>
  <c r="ED142" i="89"/>
  <c r="ED152" i="89"/>
  <c r="ED160" i="89"/>
  <c r="ED191" i="89"/>
  <c r="ED172" i="89"/>
  <c r="ED180" i="89"/>
  <c r="ED188" i="89"/>
  <c r="ED200" i="89"/>
  <c r="ED208" i="89"/>
  <c r="ED216" i="89"/>
  <c r="ED224" i="89"/>
  <c r="EB56" i="44"/>
  <c r="EB31" i="44"/>
  <c r="EB39" i="44"/>
  <c r="EB66" i="44"/>
  <c r="EB52" i="44"/>
  <c r="EB54" i="44"/>
  <c r="EB79" i="44"/>
  <c r="EB87" i="44"/>
  <c r="EB95" i="44"/>
  <c r="EB102" i="44"/>
  <c r="EB111" i="44"/>
  <c r="EB119" i="44"/>
  <c r="EB127" i="44"/>
  <c r="EB135" i="44"/>
  <c r="EB140" i="44"/>
  <c r="EB150" i="44"/>
  <c r="EB158" i="44"/>
  <c r="EB166" i="44"/>
  <c r="EB174" i="44"/>
  <c r="EB182" i="44"/>
  <c r="EB190" i="44"/>
  <c r="EB199" i="44"/>
  <c r="EB207" i="44"/>
  <c r="EB215" i="44"/>
  <c r="EB223" i="44"/>
  <c r="DP29" i="89"/>
  <c r="DP35" i="89"/>
  <c r="DP44" i="89"/>
  <c r="DP52" i="89"/>
  <c r="DP60" i="89"/>
  <c r="DP68" i="89"/>
  <c r="DP76" i="89"/>
  <c r="DP84" i="89"/>
  <c r="DP93" i="89"/>
  <c r="DP101" i="89"/>
  <c r="DP109" i="89"/>
  <c r="DP146" i="89"/>
  <c r="DP123" i="89"/>
  <c r="DP131" i="89"/>
  <c r="DP139" i="89"/>
  <c r="DP169" i="89"/>
  <c r="DP153" i="89"/>
  <c r="DP161" i="89"/>
  <c r="DP172" i="89"/>
  <c r="DP180" i="89"/>
  <c r="DP188" i="89"/>
  <c r="DP196" i="89"/>
  <c r="DP206" i="89"/>
  <c r="DP215" i="89"/>
  <c r="DP222" i="89"/>
  <c r="BK33" i="90"/>
  <c r="AE33" i="90" s="1"/>
  <c r="AU33" i="90" s="1"/>
  <c r="BK41" i="90"/>
  <c r="AE41" i="90" s="1"/>
  <c r="AU41" i="90" s="1"/>
  <c r="BK49" i="90"/>
  <c r="AE49" i="90" s="1"/>
  <c r="AU49" i="90" s="1"/>
  <c r="BK57" i="90"/>
  <c r="AE57" i="90" s="1"/>
  <c r="AU57" i="90" s="1"/>
  <c r="BK88" i="90"/>
  <c r="AE88" i="90" s="1"/>
  <c r="AU88" i="90" s="1"/>
  <c r="BK65" i="90"/>
  <c r="AE65" i="90" s="1"/>
  <c r="AU65" i="90" s="1"/>
  <c r="BK73" i="90"/>
  <c r="AE73" i="90" s="1"/>
  <c r="AU73" i="90" s="1"/>
  <c r="BK81" i="90"/>
  <c r="AE81" i="90" s="1"/>
  <c r="AU81" i="90" s="1"/>
  <c r="BK98" i="90"/>
  <c r="AE98" i="90" s="1"/>
  <c r="AU98" i="90" s="1"/>
  <c r="BK111" i="90"/>
  <c r="AE111" i="90" s="1"/>
  <c r="AU111" i="90" s="1"/>
  <c r="BK112" i="90"/>
  <c r="AE112" i="90" s="1"/>
  <c r="AU112" i="90" s="1"/>
  <c r="BK120" i="90"/>
  <c r="AE120" i="90" s="1"/>
  <c r="AU120" i="90" s="1"/>
  <c r="BK137" i="90"/>
  <c r="AE137" i="90" s="1"/>
  <c r="AU137" i="90" s="1"/>
  <c r="BK136" i="90"/>
  <c r="AE136" i="90" s="1"/>
  <c r="AU136" i="90" s="1"/>
  <c r="BK142" i="90"/>
  <c r="AE142" i="90" s="1"/>
  <c r="AU142" i="90" s="1"/>
  <c r="BK145" i="90"/>
  <c r="AE145" i="90" s="1"/>
  <c r="AU145" i="90" s="1"/>
  <c r="BK162" i="90"/>
  <c r="AE162" i="90" s="1"/>
  <c r="AU162" i="90" s="1"/>
  <c r="BK170" i="90"/>
  <c r="AE170" i="90" s="1"/>
  <c r="AU170" i="90" s="1"/>
  <c r="BK178" i="90"/>
  <c r="AE178" i="90" s="1"/>
  <c r="AU178" i="90" s="1"/>
  <c r="BK184" i="90"/>
  <c r="AE184" i="90" s="1"/>
  <c r="AU184" i="90" s="1"/>
  <c r="BK197" i="90"/>
  <c r="AE197" i="90" s="1"/>
  <c r="AU197" i="90" s="1"/>
  <c r="BK202" i="90"/>
  <c r="AE202" i="90" s="1"/>
  <c r="AU202" i="90" s="1"/>
  <c r="EI227" i="89"/>
  <c r="EI226" i="89"/>
  <c r="EI225" i="89"/>
  <c r="EI224" i="89"/>
  <c r="EI223" i="89"/>
  <c r="EI222" i="89"/>
  <c r="EI221" i="89"/>
  <c r="EI220" i="89"/>
  <c r="EI219" i="89"/>
  <c r="EI218" i="89"/>
  <c r="EI217" i="89"/>
  <c r="EI216" i="89"/>
  <c r="EI215" i="89"/>
  <c r="EI214" i="89"/>
  <c r="EI213" i="89"/>
  <c r="EI212" i="89"/>
  <c r="EI211" i="89"/>
  <c r="EI210" i="89"/>
  <c r="EI209" i="89"/>
  <c r="EI208" i="89"/>
  <c r="EI207" i="89"/>
  <c r="EI206" i="89"/>
  <c r="EI205" i="89"/>
  <c r="EI204" i="89"/>
  <c r="EI203" i="89"/>
  <c r="EI202" i="89"/>
  <c r="EI201" i="89"/>
  <c r="EI200" i="89"/>
  <c r="EI199" i="89"/>
  <c r="EI198" i="89"/>
  <c r="EI197" i="89"/>
  <c r="EI196" i="89"/>
  <c r="EI195" i="89"/>
  <c r="EI194" i="89"/>
  <c r="EI193" i="89"/>
  <c r="EI192" i="89"/>
  <c r="EI190" i="89"/>
  <c r="EI189" i="89"/>
  <c r="EI188" i="89"/>
  <c r="EI187" i="89"/>
  <c r="EI186" i="89"/>
  <c r="EI185" i="89"/>
  <c r="EI184" i="89"/>
  <c r="EI183" i="89"/>
  <c r="EI182" i="89"/>
  <c r="EI181" i="89"/>
  <c r="EI180" i="89"/>
  <c r="EI179" i="89"/>
  <c r="EI178" i="89"/>
  <c r="EI177" i="89"/>
  <c r="EI176" i="89"/>
  <c r="EI175" i="89"/>
  <c r="EI174" i="89"/>
  <c r="EI173" i="89"/>
  <c r="EI172" i="89"/>
  <c r="EI171" i="89"/>
  <c r="EI170" i="89"/>
  <c r="EI169" i="89"/>
  <c r="EI191" i="89"/>
  <c r="EI167" i="89"/>
  <c r="EI168" i="89"/>
  <c r="EI166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46" i="89"/>
  <c r="EI116" i="89"/>
  <c r="EI115" i="89"/>
  <c r="EI111" i="89"/>
  <c r="EI110" i="89"/>
  <c r="EI109" i="89"/>
  <c r="EI108" i="89"/>
  <c r="EI107" i="89"/>
  <c r="EI106" i="89"/>
  <c r="EI105" i="89"/>
  <c r="EI104" i="89"/>
  <c r="EI103" i="89"/>
  <c r="EI102" i="89"/>
  <c r="EI101" i="89"/>
  <c r="EI100" i="89"/>
  <c r="EI99" i="89"/>
  <c r="EI98" i="89"/>
  <c r="EI97" i="89"/>
  <c r="EI96" i="89"/>
  <c r="EI95" i="89"/>
  <c r="EI94" i="89"/>
  <c r="EI93" i="89"/>
  <c r="EI92" i="89"/>
  <c r="EI91" i="89"/>
  <c r="EI90" i="89"/>
  <c r="EI89" i="89"/>
  <c r="EI88" i="89"/>
  <c r="EI114" i="89"/>
  <c r="EI113" i="89"/>
  <c r="EI112" i="89"/>
  <c r="EI86" i="89"/>
  <c r="EI85" i="89"/>
  <c r="EI84" i="89"/>
  <c r="EI83" i="89"/>
  <c r="EI82" i="89"/>
  <c r="EI81" i="89"/>
  <c r="EI80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87" i="89"/>
  <c r="EI40" i="89"/>
  <c r="EI43" i="89"/>
  <c r="EI37" i="89"/>
  <c r="EI46" i="89"/>
  <c r="EI38" i="89"/>
  <c r="EI36" i="89"/>
  <c r="EI41" i="89"/>
  <c r="EI34" i="89"/>
  <c r="EI44" i="89"/>
  <c r="EI32" i="89"/>
  <c r="EI31" i="89"/>
  <c r="EI30" i="89"/>
  <c r="EI29" i="89"/>
  <c r="EI28" i="89"/>
  <c r="EI27" i="89"/>
  <c r="EI42" i="89"/>
  <c r="EI35" i="89"/>
  <c r="EI45" i="89"/>
  <c r="EI39" i="89"/>
  <c r="EI33" i="89"/>
  <c r="BM43" i="44"/>
  <c r="AG43" i="44" s="1"/>
  <c r="AW43" i="44" s="1"/>
  <c r="BM47" i="44"/>
  <c r="AG47" i="44" s="1"/>
  <c r="AW47" i="44" s="1"/>
  <c r="BM32" i="44"/>
  <c r="AG32" i="44" s="1"/>
  <c r="AW32" i="44" s="1"/>
  <c r="BM51" i="44"/>
  <c r="AG51" i="44" s="1"/>
  <c r="AW51" i="44" s="1"/>
  <c r="BM59" i="44"/>
  <c r="AG59" i="44" s="1"/>
  <c r="AW59" i="44" s="1"/>
  <c r="BM67" i="44"/>
  <c r="AG67" i="44" s="1"/>
  <c r="AW67" i="44" s="1"/>
  <c r="BM75" i="44"/>
  <c r="AG75" i="44" s="1"/>
  <c r="AW75" i="44" s="1"/>
  <c r="BM83" i="44"/>
  <c r="AG83" i="44" s="1"/>
  <c r="AW83" i="44" s="1"/>
  <c r="BM91" i="44"/>
  <c r="AG91" i="44" s="1"/>
  <c r="AW91" i="44" s="1"/>
  <c r="BM141" i="44"/>
  <c r="AG141" i="44" s="1"/>
  <c r="AW141" i="44" s="1"/>
  <c r="BM103" i="44"/>
  <c r="AG103" i="44" s="1"/>
  <c r="AW103" i="44" s="1"/>
  <c r="BM111" i="44"/>
  <c r="AG111" i="44" s="1"/>
  <c r="AW111" i="44" s="1"/>
  <c r="BM119" i="44"/>
  <c r="AG119" i="44" s="1"/>
  <c r="AW119" i="44" s="1"/>
  <c r="BM127" i="44"/>
  <c r="AG127" i="44" s="1"/>
  <c r="AW127" i="44" s="1"/>
  <c r="BM135" i="44"/>
  <c r="AG135" i="44" s="1"/>
  <c r="AW135" i="44" s="1"/>
  <c r="BM151" i="44"/>
  <c r="AG151" i="44" s="1"/>
  <c r="AW151" i="44" s="1"/>
  <c r="BM159" i="44"/>
  <c r="AG159" i="44" s="1"/>
  <c r="AW159" i="44" s="1"/>
  <c r="BM167" i="44"/>
  <c r="AG167" i="44" s="1"/>
  <c r="AW167" i="44" s="1"/>
  <c r="BM175" i="44"/>
  <c r="AG175" i="44" s="1"/>
  <c r="AW175" i="44" s="1"/>
  <c r="BM183" i="44"/>
  <c r="AG183" i="44" s="1"/>
  <c r="AW183" i="44" s="1"/>
  <c r="BM195" i="44"/>
  <c r="AG195" i="44" s="1"/>
  <c r="AW195" i="44" s="1"/>
  <c r="BM201" i="44"/>
  <c r="AG201" i="44" s="1"/>
  <c r="AW201" i="44" s="1"/>
  <c r="BM209" i="44"/>
  <c r="AG209" i="44" s="1"/>
  <c r="AW209" i="44" s="1"/>
  <c r="BM217" i="44"/>
  <c r="AG217" i="44" s="1"/>
  <c r="AW217" i="44" s="1"/>
  <c r="BL31" i="89"/>
  <c r="AF31" i="89" s="1"/>
  <c r="AV31" i="89" s="1"/>
  <c r="BL88" i="89"/>
  <c r="AF88" i="89" s="1"/>
  <c r="AV88" i="89" s="1"/>
  <c r="BL45" i="89"/>
  <c r="AF45" i="89" s="1"/>
  <c r="AV45" i="89" s="1"/>
  <c r="BL53" i="89"/>
  <c r="AF53" i="89" s="1"/>
  <c r="AV53" i="89" s="1"/>
  <c r="BL61" i="89"/>
  <c r="AF61" i="89" s="1"/>
  <c r="AV61" i="89" s="1"/>
  <c r="BL69" i="89"/>
  <c r="AF69" i="89" s="1"/>
  <c r="AV69" i="89" s="1"/>
  <c r="BL77" i="89"/>
  <c r="AF77" i="89" s="1"/>
  <c r="AV77" i="89" s="1"/>
  <c r="BL85" i="89"/>
  <c r="AF85" i="89" s="1"/>
  <c r="AV85" i="89" s="1"/>
  <c r="BL96" i="89"/>
  <c r="AF96" i="89" s="1"/>
  <c r="AV96" i="89" s="1"/>
  <c r="BL104" i="89"/>
  <c r="AF104" i="89" s="1"/>
  <c r="AV104" i="89" s="1"/>
  <c r="BL112" i="89"/>
  <c r="AF112" i="89" s="1"/>
  <c r="AV112" i="89" s="1"/>
  <c r="BL146" i="89"/>
  <c r="AF146" i="89" s="1"/>
  <c r="AV146" i="89" s="1"/>
  <c r="BL124" i="89"/>
  <c r="AF124" i="89" s="1"/>
  <c r="AV124" i="89" s="1"/>
  <c r="BL132" i="89"/>
  <c r="AF132" i="89" s="1"/>
  <c r="AV132" i="89" s="1"/>
  <c r="BL140" i="89"/>
  <c r="AF140" i="89" s="1"/>
  <c r="AV140" i="89" s="1"/>
  <c r="BL148" i="89"/>
  <c r="AF148" i="89" s="1"/>
  <c r="AV148" i="89" s="1"/>
  <c r="BL156" i="89"/>
  <c r="AF156" i="89" s="1"/>
  <c r="AV156" i="89" s="1"/>
  <c r="BL164" i="89"/>
  <c r="AF164" i="89" s="1"/>
  <c r="AV164" i="89" s="1"/>
  <c r="BL175" i="89"/>
  <c r="AF175" i="89" s="1"/>
  <c r="AV175" i="89" s="1"/>
  <c r="BL183" i="89"/>
  <c r="AF183" i="89" s="1"/>
  <c r="AV183" i="89" s="1"/>
  <c r="BL191" i="89"/>
  <c r="AF191" i="89" s="1"/>
  <c r="AV191" i="89" s="1"/>
  <c r="BL200" i="89"/>
  <c r="AF200" i="89" s="1"/>
  <c r="AV200" i="89" s="1"/>
  <c r="BL208" i="89"/>
  <c r="AF208" i="89" s="1"/>
  <c r="AV208" i="89" s="1"/>
  <c r="BL215" i="89"/>
  <c r="AF215" i="89" s="1"/>
  <c r="AV215" i="89" s="1"/>
  <c r="EQ227" i="89"/>
  <c r="EQ226" i="89"/>
  <c r="EQ225" i="89"/>
  <c r="EQ224" i="89"/>
  <c r="EQ223" i="89"/>
  <c r="EQ222" i="89"/>
  <c r="EQ221" i="89"/>
  <c r="EQ220" i="89"/>
  <c r="EQ219" i="89"/>
  <c r="EQ218" i="89"/>
  <c r="EQ216" i="89"/>
  <c r="EQ214" i="89"/>
  <c r="EQ215" i="89"/>
  <c r="EQ217" i="89"/>
  <c r="EQ212" i="89"/>
  <c r="EQ211" i="89"/>
  <c r="EQ210" i="89"/>
  <c r="EQ209" i="89"/>
  <c r="EQ208" i="89"/>
  <c r="EQ207" i="89"/>
  <c r="EQ206" i="89"/>
  <c r="EQ205" i="89"/>
  <c r="EQ204" i="89"/>
  <c r="EQ203" i="89"/>
  <c r="EQ202" i="89"/>
  <c r="EQ201" i="89"/>
  <c r="EQ200" i="89"/>
  <c r="EQ199" i="89"/>
  <c r="EQ198" i="89"/>
  <c r="EQ197" i="89"/>
  <c r="EQ196" i="89"/>
  <c r="EQ195" i="89"/>
  <c r="EQ194" i="89"/>
  <c r="EQ213" i="89"/>
  <c r="EQ191" i="89"/>
  <c r="EQ193" i="89"/>
  <c r="EQ192" i="89"/>
  <c r="EQ190" i="89"/>
  <c r="EQ189" i="89"/>
  <c r="EQ188" i="89"/>
  <c r="EQ187" i="89"/>
  <c r="EQ186" i="89"/>
  <c r="EQ185" i="89"/>
  <c r="EQ184" i="89"/>
  <c r="EQ183" i="89"/>
  <c r="EQ182" i="89"/>
  <c r="EQ181" i="89"/>
  <c r="EQ180" i="89"/>
  <c r="EQ179" i="89"/>
  <c r="EQ178" i="89"/>
  <c r="EQ177" i="89"/>
  <c r="EQ176" i="89"/>
  <c r="EQ175" i="89"/>
  <c r="EQ174" i="89"/>
  <c r="EQ173" i="89"/>
  <c r="EQ172" i="89"/>
  <c r="EQ171" i="89"/>
  <c r="EQ170" i="89"/>
  <c r="EQ169" i="89"/>
  <c r="EQ168" i="89"/>
  <c r="EQ166" i="89"/>
  <c r="EQ164" i="89"/>
  <c r="EQ163" i="89"/>
  <c r="EQ162" i="89"/>
  <c r="EQ161" i="89"/>
  <c r="EQ160" i="89"/>
  <c r="EQ159" i="89"/>
  <c r="EQ158" i="89"/>
  <c r="EQ157" i="89"/>
  <c r="EQ156" i="89"/>
  <c r="EQ155" i="89"/>
  <c r="EQ154" i="89"/>
  <c r="EQ153" i="89"/>
  <c r="EQ152" i="89"/>
  <c r="EQ151" i="89"/>
  <c r="EQ150" i="89"/>
  <c r="EQ149" i="89"/>
  <c r="EQ148" i="89"/>
  <c r="EQ147" i="89"/>
  <c r="EQ146" i="89"/>
  <c r="EQ145" i="89"/>
  <c r="EQ144" i="89"/>
  <c r="EQ165" i="89"/>
  <c r="EQ167" i="89"/>
  <c r="EQ143" i="89"/>
  <c r="EQ142" i="89"/>
  <c r="EQ141" i="89"/>
  <c r="EQ140" i="89"/>
  <c r="EQ139" i="89"/>
  <c r="EQ138" i="89"/>
  <c r="EQ137" i="89"/>
  <c r="EQ136" i="89"/>
  <c r="EQ135" i="89"/>
  <c r="EQ134" i="89"/>
  <c r="EQ133" i="89"/>
  <c r="EQ132" i="89"/>
  <c r="EQ131" i="89"/>
  <c r="EQ130" i="89"/>
  <c r="EQ129" i="89"/>
  <c r="EQ128" i="89"/>
  <c r="EQ127" i="89"/>
  <c r="EQ126" i="89"/>
  <c r="EQ125" i="89"/>
  <c r="EQ124" i="89"/>
  <c r="EQ123" i="89"/>
  <c r="EQ122" i="89"/>
  <c r="EQ121" i="89"/>
  <c r="EQ120" i="89"/>
  <c r="EQ118" i="89"/>
  <c r="EQ112" i="89"/>
  <c r="EQ114" i="89"/>
  <c r="EQ113" i="89"/>
  <c r="EQ119" i="89"/>
  <c r="EQ111" i="89"/>
  <c r="EQ110" i="89"/>
  <c r="EQ109" i="89"/>
  <c r="EQ108" i="89"/>
  <c r="EQ107" i="89"/>
  <c r="EQ106" i="89"/>
  <c r="EQ105" i="89"/>
  <c r="EQ104" i="89"/>
  <c r="EQ103" i="89"/>
  <c r="EQ102" i="89"/>
  <c r="EQ101" i="89"/>
  <c r="EQ100" i="89"/>
  <c r="EQ99" i="89"/>
  <c r="EQ98" i="89"/>
  <c r="EQ97" i="89"/>
  <c r="EQ96" i="89"/>
  <c r="EQ95" i="89"/>
  <c r="EQ94" i="89"/>
  <c r="EQ93" i="89"/>
  <c r="EQ92" i="89"/>
  <c r="EQ91" i="89"/>
  <c r="EQ90" i="89"/>
  <c r="EQ116" i="89"/>
  <c r="EQ117" i="89"/>
  <c r="EQ115" i="89"/>
  <c r="EQ88" i="89"/>
  <c r="EQ86" i="89"/>
  <c r="EQ85" i="89"/>
  <c r="EQ84" i="89"/>
  <c r="EQ83" i="89"/>
  <c r="EQ82" i="89"/>
  <c r="EQ81" i="89"/>
  <c r="EQ80" i="89"/>
  <c r="EQ79" i="89"/>
  <c r="EQ78" i="89"/>
  <c r="EQ77" i="89"/>
  <c r="EQ76" i="89"/>
  <c r="EQ75" i="89"/>
  <c r="EQ74" i="89"/>
  <c r="EQ73" i="89"/>
  <c r="EQ72" i="89"/>
  <c r="EQ71" i="89"/>
  <c r="EQ70" i="89"/>
  <c r="EQ69" i="89"/>
  <c r="EQ68" i="89"/>
  <c r="EQ67" i="89"/>
  <c r="EQ66" i="89"/>
  <c r="EQ65" i="89"/>
  <c r="EQ64" i="89"/>
  <c r="EQ63" i="89"/>
  <c r="EQ62" i="89"/>
  <c r="EQ61" i="89"/>
  <c r="EQ60" i="89"/>
  <c r="EQ59" i="89"/>
  <c r="EQ58" i="89"/>
  <c r="EQ57" i="89"/>
  <c r="EQ56" i="89"/>
  <c r="EQ55" i="89"/>
  <c r="EQ54" i="89"/>
  <c r="EQ53" i="89"/>
  <c r="EQ52" i="89"/>
  <c r="EQ51" i="89"/>
  <c r="EQ50" i="89"/>
  <c r="EQ49" i="89"/>
  <c r="EQ48" i="89"/>
  <c r="EQ47" i="89"/>
  <c r="EQ46" i="89"/>
  <c r="EQ45" i="89"/>
  <c r="EQ44" i="89"/>
  <c r="EQ43" i="89"/>
  <c r="EQ42" i="89"/>
  <c r="EQ41" i="89"/>
  <c r="EQ40" i="89"/>
  <c r="EQ39" i="89"/>
  <c r="EQ38" i="89"/>
  <c r="EQ89" i="89"/>
  <c r="EQ33" i="89"/>
  <c r="EQ35" i="89"/>
  <c r="EQ87" i="89"/>
  <c r="EQ32" i="89"/>
  <c r="EQ31" i="89"/>
  <c r="EQ30" i="89"/>
  <c r="EQ29" i="89"/>
  <c r="EQ28" i="89"/>
  <c r="EQ27" i="89"/>
  <c r="EQ37" i="89"/>
  <c r="EQ34" i="89"/>
  <c r="EQ36" i="89"/>
  <c r="DT227" i="44"/>
  <c r="DT226" i="44"/>
  <c r="DT225" i="44"/>
  <c r="DT224" i="44"/>
  <c r="DT223" i="44"/>
  <c r="DT222" i="44"/>
  <c r="DT221" i="44"/>
  <c r="DT220" i="44"/>
  <c r="DT219" i="44"/>
  <c r="DT218" i="44"/>
  <c r="DT217" i="44"/>
  <c r="DT216" i="44"/>
  <c r="DT215" i="44"/>
  <c r="DT214" i="44"/>
  <c r="DT213" i="44"/>
  <c r="DT212" i="44"/>
  <c r="DT211" i="44"/>
  <c r="DT210" i="44"/>
  <c r="DT209" i="44"/>
  <c r="DT208" i="44"/>
  <c r="DT207" i="44"/>
  <c r="DT206" i="44"/>
  <c r="DT205" i="44"/>
  <c r="DT204" i="44"/>
  <c r="DT203" i="44"/>
  <c r="DT202" i="44"/>
  <c r="DT201" i="44"/>
  <c r="DT200" i="44"/>
  <c r="DT199" i="44"/>
  <c r="DT198" i="44"/>
  <c r="DT197" i="44"/>
  <c r="DT196" i="44"/>
  <c r="DT195" i="44"/>
  <c r="DT194" i="44"/>
  <c r="DT193" i="44"/>
  <c r="DT192" i="44"/>
  <c r="DT190" i="44"/>
  <c r="DT189" i="44"/>
  <c r="DT188" i="44"/>
  <c r="DT187" i="44"/>
  <c r="DT186" i="44"/>
  <c r="DT185" i="44"/>
  <c r="DT184" i="44"/>
  <c r="DT183" i="44"/>
  <c r="DT182" i="44"/>
  <c r="DT181" i="44"/>
  <c r="DT180" i="44"/>
  <c r="DT179" i="44"/>
  <c r="DT178" i="44"/>
  <c r="DT177" i="44"/>
  <c r="DT176" i="44"/>
  <c r="DT175" i="44"/>
  <c r="DT174" i="44"/>
  <c r="DT173" i="44"/>
  <c r="DT172" i="44"/>
  <c r="DT171" i="44"/>
  <c r="DT170" i="44"/>
  <c r="DT169" i="44"/>
  <c r="DT168" i="44"/>
  <c r="DT167" i="44"/>
  <c r="DT166" i="44"/>
  <c r="DT165" i="44"/>
  <c r="DT164" i="44"/>
  <c r="DT163" i="44"/>
  <c r="DT162" i="44"/>
  <c r="DT161" i="44"/>
  <c r="DT160" i="44"/>
  <c r="DT159" i="44"/>
  <c r="DT158" i="44"/>
  <c r="DT157" i="44"/>
  <c r="DT156" i="44"/>
  <c r="DT155" i="44"/>
  <c r="DT154" i="44"/>
  <c r="DT153" i="44"/>
  <c r="DT152" i="44"/>
  <c r="DT151" i="44"/>
  <c r="DT150" i="44"/>
  <c r="DT149" i="44"/>
  <c r="DT148" i="44"/>
  <c r="DT147" i="44"/>
  <c r="DT146" i="44"/>
  <c r="DT145" i="44"/>
  <c r="DT144" i="44"/>
  <c r="DT143" i="44"/>
  <c r="DT142" i="44"/>
  <c r="DT141" i="44"/>
  <c r="DT140" i="44"/>
  <c r="DT139" i="44"/>
  <c r="DT138" i="44"/>
  <c r="DT191" i="44"/>
  <c r="DT137" i="44"/>
  <c r="DT136" i="44"/>
  <c r="DT135" i="44"/>
  <c r="DT134" i="44"/>
  <c r="DT133" i="44"/>
  <c r="DT132" i="44"/>
  <c r="DT131" i="44"/>
  <c r="DT130" i="44"/>
  <c r="DT129" i="44"/>
  <c r="DT128" i="44"/>
  <c r="DT127" i="44"/>
  <c r="DT126" i="44"/>
  <c r="DT125" i="44"/>
  <c r="DT124" i="44"/>
  <c r="DT123" i="44"/>
  <c r="DT122" i="44"/>
  <c r="DT121" i="44"/>
  <c r="DT120" i="44"/>
  <c r="DT119" i="44"/>
  <c r="DT118" i="44"/>
  <c r="DT117" i="44"/>
  <c r="DT116" i="44"/>
  <c r="DT115" i="44"/>
  <c r="DT114" i="44"/>
  <c r="DT113" i="44"/>
  <c r="DT112" i="44"/>
  <c r="DT111" i="44"/>
  <c r="DT110" i="44"/>
  <c r="DT109" i="44"/>
  <c r="DT108" i="44"/>
  <c r="DT107" i="44"/>
  <c r="DT106" i="44"/>
  <c r="DT105" i="44"/>
  <c r="DT104" i="44"/>
  <c r="DT103" i="44"/>
  <c r="DT102" i="44"/>
  <c r="DT101" i="44"/>
  <c r="DT100" i="44"/>
  <c r="DT99" i="44"/>
  <c r="DT98" i="44"/>
  <c r="DT97" i="44"/>
  <c r="DT96" i="44"/>
  <c r="DT95" i="44"/>
  <c r="DT94" i="44"/>
  <c r="DT93" i="44"/>
  <c r="DT92" i="44"/>
  <c r="DT91" i="44"/>
  <c r="DT90" i="44"/>
  <c r="DT89" i="44"/>
  <c r="DT88" i="44"/>
  <c r="DT87" i="44"/>
  <c r="DT86" i="44"/>
  <c r="DT85" i="44"/>
  <c r="DT84" i="44"/>
  <c r="DT83" i="44"/>
  <c r="DT82" i="44"/>
  <c r="DT81" i="44"/>
  <c r="DT80" i="44"/>
  <c r="DT79" i="44"/>
  <c r="DT78" i="44"/>
  <c r="DT77" i="44"/>
  <c r="DT76" i="44"/>
  <c r="DT75" i="44"/>
  <c r="DT74" i="44"/>
  <c r="DT73" i="44"/>
  <c r="DT72" i="44"/>
  <c r="DT71" i="44"/>
  <c r="DT70" i="44"/>
  <c r="DT69" i="44"/>
  <c r="DT68" i="44"/>
  <c r="DT67" i="44"/>
  <c r="DT66" i="44"/>
  <c r="DT65" i="44"/>
  <c r="DT64" i="44"/>
  <c r="DT63" i="44"/>
  <c r="DT62" i="44"/>
  <c r="DT61" i="44"/>
  <c r="DT60" i="44"/>
  <c r="DT59" i="44"/>
  <c r="DT58" i="44"/>
  <c r="DT57" i="44"/>
  <c r="DT56" i="44"/>
  <c r="DT55" i="44"/>
  <c r="DT54" i="44"/>
  <c r="DT53" i="44"/>
  <c r="DT52" i="44"/>
  <c r="DT51" i="44"/>
  <c r="DT50" i="44"/>
  <c r="DT49" i="44"/>
  <c r="DT48" i="44"/>
  <c r="DT47" i="44"/>
  <c r="DT27" i="44"/>
  <c r="DT46" i="44"/>
  <c r="DT45" i="44"/>
  <c r="DT44" i="44"/>
  <c r="DT43" i="44"/>
  <c r="DT42" i="44"/>
  <c r="DT41" i="44"/>
  <c r="DT40" i="44"/>
  <c r="DT39" i="44"/>
  <c r="DT38" i="44"/>
  <c r="DT37" i="44"/>
  <c r="DT36" i="44"/>
  <c r="DT35" i="44"/>
  <c r="DT34" i="44"/>
  <c r="DT33" i="44"/>
  <c r="DT32" i="44"/>
  <c r="DT31" i="44"/>
  <c r="DT30" i="44"/>
  <c r="DT29" i="44"/>
  <c r="DT28" i="44"/>
  <c r="BK28" i="89"/>
  <c r="AE28" i="89" s="1"/>
  <c r="AU28" i="89" s="1"/>
  <c r="BK36" i="89"/>
  <c r="AE36" i="89" s="1"/>
  <c r="AU36" i="89" s="1"/>
  <c r="BK44" i="89"/>
  <c r="AE44" i="89" s="1"/>
  <c r="AU44" i="89" s="1"/>
  <c r="BK52" i="89"/>
  <c r="AE52" i="89" s="1"/>
  <c r="AU52" i="89" s="1"/>
  <c r="BK60" i="89"/>
  <c r="AE60" i="89" s="1"/>
  <c r="AU60" i="89" s="1"/>
  <c r="BK68" i="89"/>
  <c r="AE68" i="89" s="1"/>
  <c r="AU68" i="89" s="1"/>
  <c r="BK76" i="89"/>
  <c r="AE76" i="89" s="1"/>
  <c r="AU76" i="89" s="1"/>
  <c r="BK84" i="89"/>
  <c r="AE84" i="89" s="1"/>
  <c r="AU84" i="89" s="1"/>
  <c r="BK92" i="89"/>
  <c r="AE92" i="89" s="1"/>
  <c r="AU92" i="89" s="1"/>
  <c r="BK100" i="89"/>
  <c r="AE100" i="89" s="1"/>
  <c r="AU100" i="89" s="1"/>
  <c r="BK108" i="89"/>
  <c r="AE108" i="89" s="1"/>
  <c r="AU108" i="89" s="1"/>
  <c r="BK116" i="89"/>
  <c r="AE116" i="89" s="1"/>
  <c r="AU116" i="89" s="1"/>
  <c r="BK124" i="89"/>
  <c r="AE124" i="89" s="1"/>
  <c r="AU124" i="89" s="1"/>
  <c r="BK132" i="89"/>
  <c r="AE132" i="89" s="1"/>
  <c r="AU132" i="89" s="1"/>
  <c r="BK140" i="89"/>
  <c r="AE140" i="89" s="1"/>
  <c r="AU140" i="89" s="1"/>
  <c r="BK181" i="89"/>
  <c r="AE181" i="89" s="1"/>
  <c r="AU181" i="89" s="1"/>
  <c r="BK165" i="89"/>
  <c r="AE165" i="89" s="1"/>
  <c r="AU165" i="89" s="1"/>
  <c r="BK144" i="89"/>
  <c r="AE144" i="89" s="1"/>
  <c r="AU144" i="89" s="1"/>
  <c r="BK152" i="89"/>
  <c r="AE152" i="89" s="1"/>
  <c r="AU152" i="89" s="1"/>
  <c r="BK160" i="89"/>
  <c r="AE160" i="89" s="1"/>
  <c r="AU160" i="89" s="1"/>
  <c r="BK170" i="89"/>
  <c r="AE170" i="89" s="1"/>
  <c r="AU170" i="89" s="1"/>
  <c r="BK197" i="89"/>
  <c r="AE197" i="89" s="1"/>
  <c r="AU197" i="89" s="1"/>
  <c r="BK205" i="89"/>
  <c r="AE205" i="89" s="1"/>
  <c r="AU205" i="89" s="1"/>
  <c r="ED227" i="44"/>
  <c r="ED226" i="44"/>
  <c r="ED225" i="44"/>
  <c r="ED224" i="44"/>
  <c r="ED223" i="44"/>
  <c r="ED222" i="44"/>
  <c r="ED221" i="44"/>
  <c r="ED220" i="44"/>
  <c r="ED219" i="44"/>
  <c r="ED218" i="44"/>
  <c r="ED217" i="44"/>
  <c r="ED216" i="44"/>
  <c r="ED215" i="44"/>
  <c r="ED214" i="44"/>
  <c r="ED213" i="44"/>
  <c r="ED212" i="44"/>
  <c r="ED211" i="44"/>
  <c r="ED210" i="44"/>
  <c r="ED209" i="44"/>
  <c r="ED208" i="44"/>
  <c r="ED207" i="44"/>
  <c r="ED206" i="44"/>
  <c r="ED205" i="44"/>
  <c r="ED204" i="44"/>
  <c r="ED203" i="44"/>
  <c r="ED202" i="44"/>
  <c r="ED201" i="44"/>
  <c r="ED200" i="44"/>
  <c r="ED199" i="44"/>
  <c r="ED192" i="44"/>
  <c r="ED196" i="44"/>
  <c r="ED190" i="44"/>
  <c r="ED189" i="44"/>
  <c r="ED188" i="44"/>
  <c r="ED187" i="44"/>
  <c r="ED186" i="44"/>
  <c r="ED185" i="44"/>
  <c r="ED184" i="44"/>
  <c r="ED183" i="44"/>
  <c r="ED182" i="44"/>
  <c r="ED181" i="44"/>
  <c r="ED180" i="44"/>
  <c r="ED179" i="44"/>
  <c r="ED178" i="44"/>
  <c r="ED177" i="44"/>
  <c r="ED176" i="44"/>
  <c r="ED175" i="44"/>
  <c r="ED174" i="44"/>
  <c r="ED173" i="44"/>
  <c r="ED172" i="44"/>
  <c r="ED171" i="44"/>
  <c r="ED170" i="44"/>
  <c r="ED169" i="44"/>
  <c r="ED168" i="44"/>
  <c r="ED167" i="44"/>
  <c r="ED166" i="44"/>
  <c r="ED165" i="44"/>
  <c r="ED164" i="44"/>
  <c r="ED163" i="44"/>
  <c r="ED162" i="44"/>
  <c r="ED161" i="44"/>
  <c r="ED160" i="44"/>
  <c r="ED159" i="44"/>
  <c r="ED158" i="44"/>
  <c r="ED157" i="44"/>
  <c r="ED156" i="44"/>
  <c r="ED155" i="44"/>
  <c r="ED154" i="44"/>
  <c r="ED153" i="44"/>
  <c r="ED152" i="44"/>
  <c r="ED151" i="44"/>
  <c r="ED150" i="44"/>
  <c r="ED149" i="44"/>
  <c r="ED148" i="44"/>
  <c r="ED147" i="44"/>
  <c r="ED146" i="44"/>
  <c r="ED145" i="44"/>
  <c r="ED144" i="44"/>
  <c r="ED143" i="44"/>
  <c r="ED142" i="44"/>
  <c r="ED141" i="44"/>
  <c r="ED140" i="44"/>
  <c r="ED193" i="44"/>
  <c r="ED197" i="44"/>
  <c r="ED194" i="44"/>
  <c r="ED191" i="44"/>
  <c r="ED198" i="44"/>
  <c r="ED195" i="44"/>
  <c r="ED137" i="44"/>
  <c r="ED136" i="44"/>
  <c r="ED135" i="44"/>
  <c r="ED134" i="44"/>
  <c r="ED133" i="44"/>
  <c r="ED132" i="44"/>
  <c r="ED131" i="44"/>
  <c r="ED130" i="44"/>
  <c r="ED129" i="44"/>
  <c r="ED128" i="44"/>
  <c r="ED127" i="44"/>
  <c r="ED126" i="44"/>
  <c r="ED125" i="44"/>
  <c r="ED124" i="44"/>
  <c r="ED123" i="44"/>
  <c r="ED122" i="44"/>
  <c r="ED121" i="44"/>
  <c r="ED120" i="44"/>
  <c r="ED119" i="44"/>
  <c r="ED118" i="44"/>
  <c r="ED117" i="44"/>
  <c r="ED116" i="44"/>
  <c r="ED115" i="44"/>
  <c r="ED114" i="44"/>
  <c r="ED113" i="44"/>
  <c r="ED112" i="44"/>
  <c r="ED111" i="44"/>
  <c r="ED110" i="44"/>
  <c r="ED109" i="44"/>
  <c r="ED108" i="44"/>
  <c r="ED107" i="44"/>
  <c r="ED106" i="44"/>
  <c r="ED105" i="44"/>
  <c r="ED104" i="44"/>
  <c r="ED103" i="44"/>
  <c r="ED102" i="44"/>
  <c r="ED101" i="44"/>
  <c r="ED100" i="44"/>
  <c r="ED99" i="44"/>
  <c r="ED98" i="44"/>
  <c r="ED97" i="44"/>
  <c r="ED96" i="44"/>
  <c r="ED139" i="44"/>
  <c r="ED138" i="44"/>
  <c r="ED95" i="44"/>
  <c r="ED94" i="44"/>
  <c r="ED93" i="44"/>
  <c r="ED92" i="44"/>
  <c r="ED91" i="44"/>
  <c r="ED90" i="44"/>
  <c r="ED89" i="44"/>
  <c r="ED88" i="44"/>
  <c r="ED87" i="44"/>
  <c r="ED86" i="44"/>
  <c r="ED85" i="44"/>
  <c r="ED84" i="44"/>
  <c r="ED83" i="44"/>
  <c r="ED82" i="44"/>
  <c r="ED81" i="44"/>
  <c r="ED80" i="44"/>
  <c r="ED79" i="44"/>
  <c r="ED78" i="44"/>
  <c r="ED77" i="44"/>
  <c r="ED76" i="44"/>
  <c r="ED75" i="44"/>
  <c r="ED74" i="44"/>
  <c r="ED73" i="44"/>
  <c r="ED72" i="44"/>
  <c r="ED71" i="44"/>
  <c r="ED70" i="44"/>
  <c r="ED69" i="44"/>
  <c r="ED68" i="44"/>
  <c r="ED67" i="44"/>
  <c r="ED66" i="44"/>
  <c r="ED65" i="44"/>
  <c r="ED64" i="44"/>
  <c r="ED63" i="44"/>
  <c r="ED62" i="44"/>
  <c r="ED61" i="44"/>
  <c r="ED60" i="44"/>
  <c r="ED59" i="44"/>
  <c r="ED58" i="44"/>
  <c r="ED57" i="44"/>
  <c r="ED56" i="44"/>
  <c r="ED55" i="44"/>
  <c r="ED54" i="44"/>
  <c r="ED53" i="44"/>
  <c r="ED52" i="44"/>
  <c r="ED51" i="44"/>
  <c r="ED50" i="44"/>
  <c r="ED49" i="44"/>
  <c r="ED48" i="44"/>
  <c r="ED47" i="44"/>
  <c r="ED27" i="44"/>
  <c r="ED46" i="44"/>
  <c r="ED44" i="44"/>
  <c r="ED43" i="44"/>
  <c r="ED42" i="44"/>
  <c r="ED41" i="44"/>
  <c r="ED40" i="44"/>
  <c r="ED39" i="44"/>
  <c r="ED38" i="44"/>
  <c r="ED37" i="44"/>
  <c r="ED36" i="44"/>
  <c r="ED35" i="44"/>
  <c r="ED34" i="44"/>
  <c r="ED33" i="44"/>
  <c r="ED32" i="44"/>
  <c r="ED31" i="44"/>
  <c r="ED30" i="44"/>
  <c r="ED29" i="44"/>
  <c r="ED28" i="44"/>
  <c r="ED45" i="44"/>
  <c r="DL227" i="44"/>
  <c r="DL226" i="44"/>
  <c r="DL225" i="44"/>
  <c r="DL224" i="44"/>
  <c r="DL223" i="44"/>
  <c r="DL222" i="44"/>
  <c r="DL221" i="44"/>
  <c r="DL220" i="44"/>
  <c r="DL219" i="44"/>
  <c r="DL218" i="44"/>
  <c r="DL217" i="44"/>
  <c r="DL216" i="44"/>
  <c r="DL215" i="44"/>
  <c r="DL214" i="44"/>
  <c r="DL213" i="44"/>
  <c r="DL212" i="44"/>
  <c r="DL211" i="44"/>
  <c r="DL210" i="44"/>
  <c r="DL209" i="44"/>
  <c r="DL208" i="44"/>
  <c r="DL207" i="44"/>
  <c r="DL206" i="44"/>
  <c r="DL205" i="44"/>
  <c r="DL204" i="44"/>
  <c r="DL203" i="44"/>
  <c r="DL202" i="44"/>
  <c r="DL201" i="44"/>
  <c r="DL200" i="44"/>
  <c r="DL199" i="44"/>
  <c r="DL198" i="44"/>
  <c r="DL197" i="44"/>
  <c r="DL196" i="44"/>
  <c r="DL195" i="44"/>
  <c r="DL194" i="44"/>
  <c r="DL193" i="44"/>
  <c r="DL192" i="44"/>
  <c r="DL191" i="44"/>
  <c r="DL190" i="44"/>
  <c r="DL189" i="44"/>
  <c r="DL188" i="44"/>
  <c r="DL187" i="44"/>
  <c r="DL186" i="44"/>
  <c r="DL185" i="44"/>
  <c r="DL184" i="44"/>
  <c r="DL183" i="44"/>
  <c r="DL182" i="44"/>
  <c r="DL181" i="44"/>
  <c r="DL180" i="44"/>
  <c r="DL179" i="44"/>
  <c r="DL178" i="44"/>
  <c r="DL177" i="44"/>
  <c r="DL176" i="44"/>
  <c r="DL175" i="44"/>
  <c r="DL174" i="44"/>
  <c r="DL173" i="44"/>
  <c r="DL172" i="44"/>
  <c r="DL171" i="44"/>
  <c r="DL170" i="44"/>
  <c r="DL169" i="44"/>
  <c r="DL168" i="44"/>
  <c r="DL167" i="44"/>
  <c r="DL166" i="44"/>
  <c r="DL165" i="44"/>
  <c r="DL164" i="44"/>
  <c r="DL163" i="44"/>
  <c r="DL162" i="44"/>
  <c r="DL161" i="44"/>
  <c r="DL160" i="44"/>
  <c r="DL159" i="44"/>
  <c r="DL158" i="44"/>
  <c r="DL157" i="44"/>
  <c r="DL156" i="44"/>
  <c r="DL155" i="44"/>
  <c r="DL154" i="44"/>
  <c r="DL153" i="44"/>
  <c r="DL152" i="44"/>
  <c r="DL151" i="44"/>
  <c r="DL150" i="44"/>
  <c r="DL149" i="44"/>
  <c r="DL148" i="44"/>
  <c r="DL147" i="44"/>
  <c r="DL146" i="44"/>
  <c r="DL145" i="44"/>
  <c r="DL144" i="44"/>
  <c r="DL143" i="44"/>
  <c r="DL142" i="44"/>
  <c r="DL141" i="44"/>
  <c r="DL140" i="44"/>
  <c r="DL139" i="44"/>
  <c r="DL138" i="44"/>
  <c r="DL137" i="44"/>
  <c r="DL136" i="44"/>
  <c r="DL135" i="44"/>
  <c r="DL134" i="44"/>
  <c r="DL133" i="44"/>
  <c r="DL132" i="44"/>
  <c r="DL131" i="44"/>
  <c r="DL130" i="44"/>
  <c r="DL129" i="44"/>
  <c r="DL128" i="44"/>
  <c r="DL127" i="44"/>
  <c r="DL126" i="44"/>
  <c r="DL125" i="44"/>
  <c r="DL124" i="44"/>
  <c r="DL123" i="44"/>
  <c r="DL122" i="44"/>
  <c r="DL121" i="44"/>
  <c r="DL120" i="44"/>
  <c r="DL119" i="44"/>
  <c r="DL118" i="44"/>
  <c r="DL117" i="44"/>
  <c r="DL116" i="44"/>
  <c r="DL115" i="44"/>
  <c r="DL114" i="44"/>
  <c r="DL113" i="44"/>
  <c r="DL112" i="44"/>
  <c r="DL111" i="44"/>
  <c r="DL110" i="44"/>
  <c r="DL109" i="44"/>
  <c r="DL108" i="44"/>
  <c r="DL107" i="44"/>
  <c r="DL106" i="44"/>
  <c r="DL105" i="44"/>
  <c r="DL104" i="44"/>
  <c r="DL103" i="44"/>
  <c r="DL102" i="44"/>
  <c r="DL101" i="44"/>
  <c r="DL100" i="44"/>
  <c r="DL99" i="44"/>
  <c r="DL98" i="44"/>
  <c r="DL97" i="44"/>
  <c r="DL96" i="44"/>
  <c r="DL95" i="44"/>
  <c r="DL94" i="44"/>
  <c r="DL93" i="44"/>
  <c r="DL92" i="44"/>
  <c r="DL91" i="44"/>
  <c r="DL90" i="44"/>
  <c r="DL89" i="44"/>
  <c r="DL88" i="44"/>
  <c r="DL87" i="44"/>
  <c r="DL86" i="44"/>
  <c r="DL85" i="44"/>
  <c r="DL84" i="44"/>
  <c r="DL83" i="44"/>
  <c r="DL82" i="44"/>
  <c r="DL81" i="44"/>
  <c r="DL80" i="44"/>
  <c r="DL79" i="44"/>
  <c r="DL78" i="44"/>
  <c r="DL77" i="44"/>
  <c r="DL76" i="44"/>
  <c r="DL75" i="44"/>
  <c r="DL74" i="44"/>
  <c r="DL73" i="44"/>
  <c r="DL72" i="44"/>
  <c r="DL71" i="44"/>
  <c r="DL70" i="44"/>
  <c r="DL69" i="44"/>
  <c r="DL68" i="44"/>
  <c r="DL67" i="44"/>
  <c r="DL66" i="44"/>
  <c r="DL65" i="44"/>
  <c r="DL64" i="44"/>
  <c r="DL63" i="44"/>
  <c r="DL62" i="44"/>
  <c r="DL61" i="44"/>
  <c r="DL60" i="44"/>
  <c r="DL59" i="44"/>
  <c r="DL58" i="44"/>
  <c r="DL57" i="44"/>
  <c r="DL56" i="44"/>
  <c r="DL55" i="44"/>
  <c r="DL54" i="44"/>
  <c r="DL53" i="44"/>
  <c r="DL52" i="44"/>
  <c r="DL51" i="44"/>
  <c r="DL50" i="44"/>
  <c r="DL49" i="44"/>
  <c r="DL48" i="44"/>
  <c r="DL47" i="44"/>
  <c r="DL45" i="44"/>
  <c r="DL44" i="44"/>
  <c r="DL43" i="44"/>
  <c r="DL42" i="44"/>
  <c r="DL41" i="44"/>
  <c r="DL40" i="44"/>
  <c r="DL39" i="44"/>
  <c r="DL38" i="44"/>
  <c r="DL37" i="44"/>
  <c r="DL36" i="44"/>
  <c r="DL35" i="44"/>
  <c r="DL34" i="44"/>
  <c r="DL33" i="44"/>
  <c r="DL32" i="44"/>
  <c r="DL31" i="44"/>
  <c r="DL30" i="44"/>
  <c r="DL29" i="44"/>
  <c r="DL28" i="44"/>
  <c r="DL27" i="44"/>
  <c r="DL46" i="44"/>
  <c r="BL31" i="90"/>
  <c r="AF31" i="90" s="1"/>
  <c r="AV31" i="90" s="1"/>
  <c r="BL39" i="90"/>
  <c r="AF39" i="90" s="1"/>
  <c r="AV39" i="90" s="1"/>
  <c r="BL47" i="90"/>
  <c r="AF47" i="90" s="1"/>
  <c r="AV47" i="90" s="1"/>
  <c r="BL55" i="90"/>
  <c r="AF55" i="90" s="1"/>
  <c r="AV55" i="90" s="1"/>
  <c r="BL85" i="90"/>
  <c r="AF85" i="90" s="1"/>
  <c r="AV85" i="90" s="1"/>
  <c r="BL69" i="90"/>
  <c r="AF69" i="90" s="1"/>
  <c r="AV69" i="90" s="1"/>
  <c r="BL77" i="90"/>
  <c r="AF77" i="90" s="1"/>
  <c r="AV77" i="90" s="1"/>
  <c r="BL88" i="90"/>
  <c r="AF88" i="90" s="1"/>
  <c r="AV88" i="90" s="1"/>
  <c r="BL96" i="90"/>
  <c r="AF96" i="90" s="1"/>
  <c r="AV96" i="90" s="1"/>
  <c r="BL117" i="90"/>
  <c r="AF117" i="90" s="1"/>
  <c r="AV117" i="90" s="1"/>
  <c r="BL110" i="90"/>
  <c r="AF110" i="90" s="1"/>
  <c r="AV110" i="90" s="1"/>
  <c r="BL116" i="90"/>
  <c r="AF116" i="90" s="1"/>
  <c r="AV116" i="90" s="1"/>
  <c r="BL127" i="90"/>
  <c r="AF127" i="90" s="1"/>
  <c r="AV127" i="90" s="1"/>
  <c r="BL137" i="90"/>
  <c r="AF137" i="90" s="1"/>
  <c r="AV137" i="90" s="1"/>
  <c r="BL141" i="90"/>
  <c r="AF141" i="90" s="1"/>
  <c r="AV141" i="90" s="1"/>
  <c r="BL149" i="90"/>
  <c r="AF149" i="90" s="1"/>
  <c r="AV149" i="90" s="1"/>
  <c r="BL157" i="90"/>
  <c r="AF157" i="90" s="1"/>
  <c r="AV157" i="90" s="1"/>
  <c r="BL177" i="90"/>
  <c r="AF177" i="90" s="1"/>
  <c r="AV177" i="90" s="1"/>
  <c r="BL172" i="90"/>
  <c r="AF172" i="90" s="1"/>
  <c r="AV172" i="90" s="1"/>
  <c r="BL184" i="90"/>
  <c r="AF184" i="90" s="1"/>
  <c r="AV184" i="90" s="1"/>
  <c r="BL195" i="90"/>
  <c r="AF195" i="90" s="1"/>
  <c r="AV195" i="90" s="1"/>
  <c r="BL201" i="90"/>
  <c r="AF201" i="90" s="1"/>
  <c r="AV201" i="90" s="1"/>
  <c r="BL208" i="90"/>
  <c r="AF208" i="90" s="1"/>
  <c r="AV208" i="90" s="1"/>
  <c r="EJ227" i="90"/>
  <c r="EJ226" i="90"/>
  <c r="EJ225" i="90"/>
  <c r="EJ224" i="90"/>
  <c r="EJ223" i="90"/>
  <c r="EJ221" i="90"/>
  <c r="EJ220" i="90"/>
  <c r="EJ219" i="90"/>
  <c r="EJ218" i="90"/>
  <c r="EJ222" i="90"/>
  <c r="EJ216" i="90"/>
  <c r="EJ217" i="90"/>
  <c r="EJ215" i="90"/>
  <c r="EJ214" i="90"/>
  <c r="EJ213" i="90"/>
  <c r="EJ212" i="90"/>
  <c r="EJ211" i="90"/>
  <c r="EJ210" i="90"/>
  <c r="EJ209" i="90"/>
  <c r="EJ208" i="90"/>
  <c r="EJ207" i="90"/>
  <c r="EJ206" i="90"/>
  <c r="EJ205" i="90"/>
  <c r="EJ203" i="90"/>
  <c r="EJ202" i="90"/>
  <c r="EJ204" i="90"/>
  <c r="EJ201" i="90"/>
  <c r="EJ200" i="90"/>
  <c r="EJ199" i="90"/>
  <c r="EJ198" i="90"/>
  <c r="EJ196" i="90"/>
  <c r="EJ195" i="90"/>
  <c r="EJ197" i="90"/>
  <c r="EJ194" i="90"/>
  <c r="EJ193" i="90"/>
  <c r="EJ192" i="90"/>
  <c r="EJ191" i="90"/>
  <c r="EJ189" i="90"/>
  <c r="EJ188" i="90"/>
  <c r="EJ187" i="90"/>
  <c r="EJ186" i="90"/>
  <c r="EJ190" i="90"/>
  <c r="EJ185" i="90"/>
  <c r="EJ184" i="90"/>
  <c r="EJ183" i="90"/>
  <c r="EJ182" i="90"/>
  <c r="EJ181" i="90"/>
  <c r="EJ180" i="90"/>
  <c r="EJ179" i="90"/>
  <c r="EJ178" i="90"/>
  <c r="EJ177" i="90"/>
  <c r="EJ176" i="90"/>
  <c r="EJ175" i="90"/>
  <c r="EJ174" i="90"/>
  <c r="EJ173" i="90"/>
  <c r="EJ172" i="90"/>
  <c r="EJ171" i="90"/>
  <c r="EJ170" i="90"/>
  <c r="EJ169" i="90"/>
  <c r="EJ168" i="90"/>
  <c r="EJ167" i="90"/>
  <c r="EJ166" i="90"/>
  <c r="EJ165" i="90"/>
  <c r="EJ162" i="90"/>
  <c r="EJ164" i="90"/>
  <c r="EJ161" i="90"/>
  <c r="EJ160" i="90"/>
  <c r="EJ159" i="90"/>
  <c r="EJ158" i="90"/>
  <c r="EJ157" i="90"/>
  <c r="EJ156" i="90"/>
  <c r="EJ155" i="90"/>
  <c r="EJ154" i="90"/>
  <c r="EJ153" i="90"/>
  <c r="EJ163" i="90"/>
  <c r="EJ151" i="90"/>
  <c r="EJ150" i="90"/>
  <c r="EJ149" i="90"/>
  <c r="EJ148" i="90"/>
  <c r="EJ147" i="90"/>
  <c r="EJ146" i="90"/>
  <c r="EJ145" i="90"/>
  <c r="EJ144" i="90"/>
  <c r="EJ143" i="90"/>
  <c r="EJ142" i="90"/>
  <c r="EJ152" i="90"/>
  <c r="EJ139" i="90"/>
  <c r="EJ138" i="90"/>
  <c r="EJ137" i="90"/>
  <c r="EJ136" i="90"/>
  <c r="EJ135" i="90"/>
  <c r="EJ134" i="90"/>
  <c r="EJ133" i="90"/>
  <c r="EJ132" i="90"/>
  <c r="EJ140" i="90"/>
  <c r="EJ129" i="90"/>
  <c r="EJ125" i="90"/>
  <c r="EJ126" i="90"/>
  <c r="EJ124" i="90"/>
  <c r="EJ141" i="90"/>
  <c r="EJ127" i="90"/>
  <c r="EJ123" i="90"/>
  <c r="EJ130" i="90"/>
  <c r="EJ122" i="90"/>
  <c r="EJ121" i="90"/>
  <c r="EJ120" i="90"/>
  <c r="EJ119" i="90"/>
  <c r="EJ118" i="90"/>
  <c r="EJ117" i="90"/>
  <c r="EJ116" i="90"/>
  <c r="EJ115" i="90"/>
  <c r="EJ114" i="90"/>
  <c r="EJ128" i="90"/>
  <c r="EJ131" i="90"/>
  <c r="EJ113" i="90"/>
  <c r="EJ111" i="90"/>
  <c r="EJ110" i="90"/>
  <c r="EJ109" i="90"/>
  <c r="EJ108" i="90"/>
  <c r="EJ107" i="90"/>
  <c r="EJ106" i="90"/>
  <c r="EJ105" i="90"/>
  <c r="EJ104" i="90"/>
  <c r="EJ112" i="90"/>
  <c r="EJ101" i="90"/>
  <c r="EJ100" i="90"/>
  <c r="EJ99" i="90"/>
  <c r="EJ98" i="90"/>
  <c r="EJ97" i="90"/>
  <c r="EJ102" i="90"/>
  <c r="EJ103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70" i="90"/>
  <c r="EJ69" i="90"/>
  <c r="EJ68" i="90"/>
  <c r="EJ67" i="90"/>
  <c r="EJ66" i="90"/>
  <c r="EJ65" i="90"/>
  <c r="EJ64" i="90"/>
  <c r="EJ63" i="90"/>
  <c r="EJ62" i="90"/>
  <c r="EJ61" i="90"/>
  <c r="EJ84" i="90"/>
  <c r="EJ59" i="90"/>
  <c r="EJ60" i="90"/>
  <c r="EJ54" i="90"/>
  <c r="EJ46" i="90"/>
  <c r="EJ38" i="90"/>
  <c r="EJ35" i="90"/>
  <c r="EJ57" i="90"/>
  <c r="EJ49" i="90"/>
  <c r="EJ41" i="90"/>
  <c r="EJ34" i="90"/>
  <c r="EJ52" i="90"/>
  <c r="EJ44" i="90"/>
  <c r="EJ55" i="90"/>
  <c r="EJ47" i="90"/>
  <c r="EJ39" i="90"/>
  <c r="EJ58" i="90"/>
  <c r="EJ50" i="90"/>
  <c r="EJ42" i="90"/>
  <c r="EJ53" i="90"/>
  <c r="EJ45" i="90"/>
  <c r="EJ37" i="90"/>
  <c r="EJ56" i="90"/>
  <c r="EJ48" i="90"/>
  <c r="EJ40" i="90"/>
  <c r="EJ36" i="90"/>
  <c r="EJ31" i="90"/>
  <c r="EJ30" i="90"/>
  <c r="EJ29" i="90"/>
  <c r="EJ27" i="90"/>
  <c r="EJ43" i="90"/>
  <c r="EJ32" i="90"/>
  <c r="EJ51" i="90"/>
  <c r="EJ33" i="90"/>
  <c r="EJ28" i="90"/>
  <c r="BK29" i="44"/>
  <c r="AE29" i="44" s="1"/>
  <c r="AU29" i="44" s="1"/>
  <c r="BK37" i="44"/>
  <c r="AE37" i="44" s="1"/>
  <c r="AU37" i="44" s="1"/>
  <c r="BK96" i="44"/>
  <c r="AE96" i="44" s="1"/>
  <c r="AU96" i="44" s="1"/>
  <c r="BK52" i="44"/>
  <c r="AE52" i="44" s="1"/>
  <c r="AU52" i="44" s="1"/>
  <c r="BK60" i="44"/>
  <c r="AE60" i="44" s="1"/>
  <c r="AU60" i="44" s="1"/>
  <c r="BK68" i="44"/>
  <c r="AE68" i="44" s="1"/>
  <c r="AU68" i="44" s="1"/>
  <c r="BK76" i="44"/>
  <c r="AE76" i="44" s="1"/>
  <c r="AU76" i="44" s="1"/>
  <c r="BK84" i="44"/>
  <c r="AE84" i="44" s="1"/>
  <c r="AU84" i="44" s="1"/>
  <c r="BK92" i="44"/>
  <c r="AE92" i="44" s="1"/>
  <c r="AU92" i="44" s="1"/>
  <c r="BK101" i="44"/>
  <c r="AE101" i="44" s="1"/>
  <c r="AU101" i="44" s="1"/>
  <c r="BK109" i="44"/>
  <c r="AE109" i="44" s="1"/>
  <c r="AU109" i="44" s="1"/>
  <c r="BK117" i="44"/>
  <c r="AE117" i="44" s="1"/>
  <c r="AU117" i="44" s="1"/>
  <c r="BK125" i="44"/>
  <c r="AE125" i="44" s="1"/>
  <c r="AU125" i="44" s="1"/>
  <c r="BK133" i="44"/>
  <c r="AE133" i="44" s="1"/>
  <c r="AU133" i="44" s="1"/>
  <c r="BK141" i="44"/>
  <c r="AE141" i="44" s="1"/>
  <c r="AU141" i="44" s="1"/>
  <c r="BK149" i="44"/>
  <c r="AE149" i="44" s="1"/>
  <c r="AU149" i="44" s="1"/>
  <c r="BK157" i="44"/>
  <c r="AE157" i="44" s="1"/>
  <c r="AU157" i="44" s="1"/>
  <c r="BK165" i="44"/>
  <c r="AE165" i="44" s="1"/>
  <c r="AU165" i="44" s="1"/>
  <c r="BK173" i="44"/>
  <c r="AE173" i="44" s="1"/>
  <c r="AU173" i="44" s="1"/>
  <c r="BK181" i="44"/>
  <c r="AE181" i="44" s="1"/>
  <c r="AU181" i="44" s="1"/>
  <c r="BK189" i="44"/>
  <c r="AE189" i="44" s="1"/>
  <c r="AU189" i="44" s="1"/>
  <c r="BK197" i="44"/>
  <c r="AE197" i="44" s="1"/>
  <c r="AU197" i="44" s="1"/>
  <c r="BK205" i="44"/>
  <c r="AE205" i="44" s="1"/>
  <c r="AU205" i="44" s="1"/>
  <c r="DK227" i="90"/>
  <c r="AY227" i="90" s="1"/>
  <c r="S227" i="90" s="1"/>
  <c r="AI227" i="90" s="1"/>
  <c r="DK226" i="90"/>
  <c r="DK225" i="90"/>
  <c r="DK224" i="90"/>
  <c r="AY224" i="90" s="1"/>
  <c r="S224" i="90" s="1"/>
  <c r="AI224" i="90" s="1"/>
  <c r="DK223" i="90"/>
  <c r="AY223" i="90" s="1"/>
  <c r="S223" i="90" s="1"/>
  <c r="AI223" i="90" s="1"/>
  <c r="DK221" i="90"/>
  <c r="DK220" i="90"/>
  <c r="DK219" i="90"/>
  <c r="DK222" i="90"/>
  <c r="AY222" i="90" s="1"/>
  <c r="S222" i="90" s="1"/>
  <c r="AI222" i="90" s="1"/>
  <c r="DK218" i="90"/>
  <c r="AY218" i="90" s="1"/>
  <c r="S218" i="90" s="1"/>
  <c r="AI218" i="90" s="1"/>
  <c r="DK216" i="90"/>
  <c r="AY216" i="90" s="1"/>
  <c r="S216" i="90" s="1"/>
  <c r="AI216" i="90" s="1"/>
  <c r="DK215" i="90"/>
  <c r="DK217" i="90"/>
  <c r="AY217" i="90" s="1"/>
  <c r="S217" i="90" s="1"/>
  <c r="AI217" i="90" s="1"/>
  <c r="DK214" i="90"/>
  <c r="DK213" i="90"/>
  <c r="DK212" i="90"/>
  <c r="DK210" i="90"/>
  <c r="AY210" i="90" s="1"/>
  <c r="S210" i="90" s="1"/>
  <c r="AI210" i="90" s="1"/>
  <c r="DK209" i="90"/>
  <c r="AY209" i="90" s="1"/>
  <c r="S209" i="90" s="1"/>
  <c r="AI209" i="90" s="1"/>
  <c r="DK208" i="90"/>
  <c r="DK207" i="90"/>
  <c r="AY207" i="90" s="1"/>
  <c r="S207" i="90" s="1"/>
  <c r="AI207" i="90" s="1"/>
  <c r="DK206" i="90"/>
  <c r="DK205" i="90"/>
  <c r="DK211" i="90"/>
  <c r="AY211" i="90" s="1"/>
  <c r="S211" i="90" s="1"/>
  <c r="AI211" i="90" s="1"/>
  <c r="DK204" i="90"/>
  <c r="DK203" i="90"/>
  <c r="DK202" i="90"/>
  <c r="DK200" i="90"/>
  <c r="DK201" i="90"/>
  <c r="DK199" i="90"/>
  <c r="DK196" i="90"/>
  <c r="DK198" i="90"/>
  <c r="DK194" i="90"/>
  <c r="DK193" i="90"/>
  <c r="DK192" i="90"/>
  <c r="DK191" i="90"/>
  <c r="DK197" i="90"/>
  <c r="DK190" i="90"/>
  <c r="DK189" i="90"/>
  <c r="DK188" i="90"/>
  <c r="DK187" i="90"/>
  <c r="DK186" i="90"/>
  <c r="DK195" i="90"/>
  <c r="DK185" i="90"/>
  <c r="DK184" i="90"/>
  <c r="DK183" i="90"/>
  <c r="DK182" i="90"/>
  <c r="DK181" i="90"/>
  <c r="DK180" i="90"/>
  <c r="DK179" i="90"/>
  <c r="DK178" i="90"/>
  <c r="DK177" i="90"/>
  <c r="DK176" i="90"/>
  <c r="DK175" i="90"/>
  <c r="DK174" i="90"/>
  <c r="DK173" i="90"/>
  <c r="DK172" i="90"/>
  <c r="DK171" i="90"/>
  <c r="DK170" i="90"/>
  <c r="DK169" i="90"/>
  <c r="DK168" i="90"/>
  <c r="DK167" i="90"/>
  <c r="DK166" i="90"/>
  <c r="DK165" i="90"/>
  <c r="DK162" i="90"/>
  <c r="DK164" i="90"/>
  <c r="DK163" i="90"/>
  <c r="DK161" i="90"/>
  <c r="DK160" i="90"/>
  <c r="DK159" i="90"/>
  <c r="DK158" i="90"/>
  <c r="DK157" i="90"/>
  <c r="DK156" i="90"/>
  <c r="DK155" i="90"/>
  <c r="DK154" i="90"/>
  <c r="DK153" i="90"/>
  <c r="DK150" i="90"/>
  <c r="DK149" i="90"/>
  <c r="DK148" i="90"/>
  <c r="DK147" i="90"/>
  <c r="DK146" i="90"/>
  <c r="DK145" i="90"/>
  <c r="DK144" i="90"/>
  <c r="DK143" i="90"/>
  <c r="DK142" i="90"/>
  <c r="DK151" i="90"/>
  <c r="DK152" i="90"/>
  <c r="DK139" i="90"/>
  <c r="DK138" i="90"/>
  <c r="DK137" i="90"/>
  <c r="DK136" i="90"/>
  <c r="DK135" i="90"/>
  <c r="DK134" i="90"/>
  <c r="DK133" i="90"/>
  <c r="DK132" i="90"/>
  <c r="DK141" i="90"/>
  <c r="DK140" i="90"/>
  <c r="DK128" i="90"/>
  <c r="DK131" i="90"/>
  <c r="DK129" i="90"/>
  <c r="DK125" i="90"/>
  <c r="DK123" i="90"/>
  <c r="DK122" i="90"/>
  <c r="DK121" i="90"/>
  <c r="DK120" i="90"/>
  <c r="DK119" i="90"/>
  <c r="DK118" i="90"/>
  <c r="DK117" i="90"/>
  <c r="DK116" i="90"/>
  <c r="DK115" i="90"/>
  <c r="DK114" i="90"/>
  <c r="DK127" i="90"/>
  <c r="DK124" i="90"/>
  <c r="DK113" i="90"/>
  <c r="DK111" i="90"/>
  <c r="DK110" i="90"/>
  <c r="DK109" i="90"/>
  <c r="DK108" i="90"/>
  <c r="DK107" i="90"/>
  <c r="DK106" i="90"/>
  <c r="DK105" i="90"/>
  <c r="DK104" i="90"/>
  <c r="DK126" i="90"/>
  <c r="DK130" i="90"/>
  <c r="DK112" i="90"/>
  <c r="DK101" i="90"/>
  <c r="DK100" i="90"/>
  <c r="DK99" i="90"/>
  <c r="DK98" i="90"/>
  <c r="DK97" i="90"/>
  <c r="DK102" i="90"/>
  <c r="DK96" i="90"/>
  <c r="DK95" i="90"/>
  <c r="DK94" i="90"/>
  <c r="DK93" i="90"/>
  <c r="DK92" i="90"/>
  <c r="DK91" i="90"/>
  <c r="DK90" i="90"/>
  <c r="DK89" i="90"/>
  <c r="DK88" i="90"/>
  <c r="DK103" i="90"/>
  <c r="DK87" i="90"/>
  <c r="DK85" i="90"/>
  <c r="DK84" i="90"/>
  <c r="DK86" i="90"/>
  <c r="DK83" i="90"/>
  <c r="DK82" i="90"/>
  <c r="DK81" i="90"/>
  <c r="DK80" i="90"/>
  <c r="DK79" i="90"/>
  <c r="DK78" i="90"/>
  <c r="DK77" i="90"/>
  <c r="DK76" i="90"/>
  <c r="DK75" i="90"/>
  <c r="DK74" i="90"/>
  <c r="DK73" i="90"/>
  <c r="DK72" i="90"/>
  <c r="DK71" i="90"/>
  <c r="DK70" i="90"/>
  <c r="DK69" i="90"/>
  <c r="DK68" i="90"/>
  <c r="DK67" i="90"/>
  <c r="DK66" i="90"/>
  <c r="DK65" i="90"/>
  <c r="DK64" i="90"/>
  <c r="DK63" i="90"/>
  <c r="DK62" i="90"/>
  <c r="DK61" i="90"/>
  <c r="DK60" i="90"/>
  <c r="DK53" i="90"/>
  <c r="DK45" i="90"/>
  <c r="DK37" i="90"/>
  <c r="DK56" i="90"/>
  <c r="DK48" i="90"/>
  <c r="DK40" i="90"/>
  <c r="DK59" i="90"/>
  <c r="DK51" i="90"/>
  <c r="DK43" i="90"/>
  <c r="DK54" i="90"/>
  <c r="DK46" i="90"/>
  <c r="DK38" i="90"/>
  <c r="DK57" i="90"/>
  <c r="DK49" i="90"/>
  <c r="DK41" i="90"/>
  <c r="DK36" i="90"/>
  <c r="DK35" i="90"/>
  <c r="DK52" i="90"/>
  <c r="DK44" i="90"/>
  <c r="DK55" i="90"/>
  <c r="DK47" i="90"/>
  <c r="DK39" i="90"/>
  <c r="DK34" i="90"/>
  <c r="DK31" i="90"/>
  <c r="DK30" i="90"/>
  <c r="DK29" i="90"/>
  <c r="DK27" i="90"/>
  <c r="DK42" i="90"/>
  <c r="DK58" i="90"/>
  <c r="DK50" i="90"/>
  <c r="DK32" i="90"/>
  <c r="DK33" i="90"/>
  <c r="DK28" i="90"/>
  <c r="EW33" i="89"/>
  <c r="EW41" i="89"/>
  <c r="EW49" i="89"/>
  <c r="EW57" i="89"/>
  <c r="EW65" i="89"/>
  <c r="EW73" i="89"/>
  <c r="EW81" i="89"/>
  <c r="EW89" i="89"/>
  <c r="EW97" i="89"/>
  <c r="EW105" i="89"/>
  <c r="EW113" i="89"/>
  <c r="EW121" i="89"/>
  <c r="EW129" i="89"/>
  <c r="EW137" i="89"/>
  <c r="EW168" i="89"/>
  <c r="EW170" i="89"/>
  <c r="EW185" i="89"/>
  <c r="EW147" i="89"/>
  <c r="EW155" i="89"/>
  <c r="EW163" i="89"/>
  <c r="EW214" i="89"/>
  <c r="EW226" i="89"/>
  <c r="EW195" i="89"/>
  <c r="EW203" i="89"/>
  <c r="EW211" i="89"/>
  <c r="EU51" i="89"/>
  <c r="EU83" i="89"/>
  <c r="EU58" i="89"/>
  <c r="EU42" i="89"/>
  <c r="EU69" i="89"/>
  <c r="EU30" i="89"/>
  <c r="EU60" i="89"/>
  <c r="EU87" i="89"/>
  <c r="EU95" i="89"/>
  <c r="EU103" i="89"/>
  <c r="EU111" i="89"/>
  <c r="EU116" i="89"/>
  <c r="EU124" i="89"/>
  <c r="EU132" i="89"/>
  <c r="EU140" i="89"/>
  <c r="EU152" i="89"/>
  <c r="EU160" i="89"/>
  <c r="EU165" i="89"/>
  <c r="EU173" i="89"/>
  <c r="EU181" i="89"/>
  <c r="EU189" i="89"/>
  <c r="EU200" i="89"/>
  <c r="EU208" i="89"/>
  <c r="EU216" i="89"/>
  <c r="EU224" i="89"/>
  <c r="DR31" i="44"/>
  <c r="DR39" i="44"/>
  <c r="DR98" i="44"/>
  <c r="DR50" i="44"/>
  <c r="DR58" i="44"/>
  <c r="DR66" i="44"/>
  <c r="DR74" i="44"/>
  <c r="DR82" i="44"/>
  <c r="DR90" i="44"/>
  <c r="DR141" i="44"/>
  <c r="DR138" i="44"/>
  <c r="DR156" i="44"/>
  <c r="DR161" i="44"/>
  <c r="DR190" i="44"/>
  <c r="DR150" i="44"/>
  <c r="DR103" i="44"/>
  <c r="DR111" i="44"/>
  <c r="DR119" i="44"/>
  <c r="DR127" i="44"/>
  <c r="DR135" i="44"/>
  <c r="DR189" i="44"/>
  <c r="DR198" i="44"/>
  <c r="DR206" i="44"/>
  <c r="BF206" i="44" s="1"/>
  <c r="Z206" i="44" s="1"/>
  <c r="AP206" i="44" s="1"/>
  <c r="DR214" i="44"/>
  <c r="DR222" i="44"/>
  <c r="EI35" i="90"/>
  <c r="EI33" i="90"/>
  <c r="EI41" i="90"/>
  <c r="EI49" i="90"/>
  <c r="EI57" i="90"/>
  <c r="EI68" i="90"/>
  <c r="EI76" i="90"/>
  <c r="EI84" i="90"/>
  <c r="EI90" i="90"/>
  <c r="EI103" i="90"/>
  <c r="EI109" i="90"/>
  <c r="EI116" i="90"/>
  <c r="EI143" i="90"/>
  <c r="EI128" i="90"/>
  <c r="EI137" i="90"/>
  <c r="EI141" i="90"/>
  <c r="EI163" i="90"/>
  <c r="EI159" i="90"/>
  <c r="EI171" i="90"/>
  <c r="EI180" i="90"/>
  <c r="EI188" i="90"/>
  <c r="EI200" i="90"/>
  <c r="EI203" i="90"/>
  <c r="EI212" i="90"/>
  <c r="EI220" i="90"/>
  <c r="EA35" i="44"/>
  <c r="EA43" i="44"/>
  <c r="EA45" i="44"/>
  <c r="EA53" i="44"/>
  <c r="EA61" i="44"/>
  <c r="EA69" i="44"/>
  <c r="EA77" i="44"/>
  <c r="EA85" i="44"/>
  <c r="EA93" i="44"/>
  <c r="EA173" i="44"/>
  <c r="EA146" i="44"/>
  <c r="EA172" i="44"/>
  <c r="EA153" i="44"/>
  <c r="EA182" i="44"/>
  <c r="EA187" i="44"/>
  <c r="EA108" i="44"/>
  <c r="EA116" i="44"/>
  <c r="EA124" i="44"/>
  <c r="EA132" i="44"/>
  <c r="EA152" i="44"/>
  <c r="EA194" i="44"/>
  <c r="EA202" i="44"/>
  <c r="EA210" i="44"/>
  <c r="EA218" i="44"/>
  <c r="EA226" i="44"/>
  <c r="DP31" i="90"/>
  <c r="DP38" i="90"/>
  <c r="DP46" i="90"/>
  <c r="DP54" i="90"/>
  <c r="DP62" i="90"/>
  <c r="DP70" i="90"/>
  <c r="DP78" i="90"/>
  <c r="DP89" i="90"/>
  <c r="DP97" i="90"/>
  <c r="DP115" i="90"/>
  <c r="DP110" i="90"/>
  <c r="DP122" i="90"/>
  <c r="DP127" i="90"/>
  <c r="DP137" i="90"/>
  <c r="DP142" i="90"/>
  <c r="DP153" i="90"/>
  <c r="DP160" i="90"/>
  <c r="DP165" i="90"/>
  <c r="DP173" i="90"/>
  <c r="DP184" i="90"/>
  <c r="DP195" i="90"/>
  <c r="DP201" i="90"/>
  <c r="BD201" i="90" s="1"/>
  <c r="X201" i="90" s="1"/>
  <c r="AN201" i="90" s="1"/>
  <c r="DP207" i="90"/>
  <c r="BD207" i="90" s="1"/>
  <c r="X207" i="90" s="1"/>
  <c r="AN207" i="90" s="1"/>
  <c r="DP217" i="90"/>
  <c r="DP225" i="90"/>
  <c r="BD225" i="90" s="1"/>
  <c r="X225" i="90" s="1"/>
  <c r="AN225" i="90" s="1"/>
  <c r="DV31" i="44"/>
  <c r="DV39" i="44"/>
  <c r="DV96" i="44"/>
  <c r="DV55" i="44"/>
  <c r="DV63" i="44"/>
  <c r="DV71" i="44"/>
  <c r="DV79" i="44"/>
  <c r="DV87" i="44"/>
  <c r="DV95" i="44"/>
  <c r="DV103" i="44"/>
  <c r="DV111" i="44"/>
  <c r="DV119" i="44"/>
  <c r="DV127" i="44"/>
  <c r="DV135" i="44"/>
  <c r="DV142" i="44"/>
  <c r="DV150" i="44"/>
  <c r="DV158" i="44"/>
  <c r="DV166" i="44"/>
  <c r="DV174" i="44"/>
  <c r="DV182" i="44"/>
  <c r="DV190" i="44"/>
  <c r="DV200" i="44"/>
  <c r="DV208" i="44"/>
  <c r="DV216" i="44"/>
  <c r="DV224" i="44"/>
  <c r="EH28" i="44"/>
  <c r="EH43" i="44"/>
  <c r="EH39" i="44"/>
  <c r="EH54" i="44"/>
  <c r="EH62" i="44"/>
  <c r="EH70" i="44"/>
  <c r="EH78" i="44"/>
  <c r="EH86" i="44"/>
  <c r="EH94" i="44"/>
  <c r="EH148" i="44"/>
  <c r="EH102" i="44"/>
  <c r="EH110" i="44"/>
  <c r="EH118" i="44"/>
  <c r="EH126" i="44"/>
  <c r="EH134" i="44"/>
  <c r="EH143" i="44"/>
  <c r="EH158" i="44"/>
  <c r="EH166" i="44"/>
  <c r="EH174" i="44"/>
  <c r="EH182" i="44"/>
  <c r="EH190" i="44"/>
  <c r="EH199" i="44"/>
  <c r="EH207" i="44"/>
  <c r="EH215" i="44"/>
  <c r="EH223" i="44"/>
  <c r="EZ30" i="44"/>
  <c r="EZ38" i="44"/>
  <c r="EZ97" i="44"/>
  <c r="EZ49" i="44"/>
  <c r="EZ57" i="44"/>
  <c r="EZ65" i="44"/>
  <c r="EZ73" i="44"/>
  <c r="EZ81" i="44"/>
  <c r="EZ89" i="44"/>
  <c r="EZ140" i="44"/>
  <c r="EZ190" i="44"/>
  <c r="EZ179" i="44"/>
  <c r="EZ146" i="44"/>
  <c r="EZ170" i="44"/>
  <c r="EZ183" i="44"/>
  <c r="EZ102" i="44"/>
  <c r="EZ110" i="44"/>
  <c r="EZ118" i="44"/>
  <c r="EZ126" i="44"/>
  <c r="EZ134" i="44"/>
  <c r="EZ169" i="44"/>
  <c r="EZ197" i="44"/>
  <c r="EZ205" i="44"/>
  <c r="EZ213" i="44"/>
  <c r="EZ221" i="44"/>
  <c r="EF32" i="90"/>
  <c r="EF40" i="90"/>
  <c r="EF48" i="90"/>
  <c r="EF56" i="90"/>
  <c r="EF89" i="90"/>
  <c r="EF62" i="90"/>
  <c r="EF70" i="90"/>
  <c r="EF78" i="90"/>
  <c r="EF102" i="90"/>
  <c r="EF109" i="90"/>
  <c r="EF124" i="90"/>
  <c r="EF117" i="90"/>
  <c r="EF126" i="90"/>
  <c r="EF138" i="90"/>
  <c r="EF141" i="90"/>
  <c r="EF156" i="90"/>
  <c r="EF159" i="90"/>
  <c r="EF169" i="90"/>
  <c r="EF177" i="90"/>
  <c r="EF183" i="90"/>
  <c r="EF192" i="90"/>
  <c r="EF200" i="90"/>
  <c r="EF209" i="90"/>
  <c r="EF217" i="90"/>
  <c r="EF225" i="90"/>
  <c r="DQ30" i="90"/>
  <c r="DQ59" i="90"/>
  <c r="DQ42" i="90"/>
  <c r="DQ50" i="90"/>
  <c r="DQ58" i="90"/>
  <c r="DQ72" i="90"/>
  <c r="DQ80" i="90"/>
  <c r="DQ88" i="90"/>
  <c r="DQ96" i="90"/>
  <c r="DQ118" i="90"/>
  <c r="DQ107" i="90"/>
  <c r="DQ121" i="90"/>
  <c r="DQ132" i="90"/>
  <c r="DQ133" i="90"/>
  <c r="DQ144" i="90"/>
  <c r="DQ162" i="90"/>
  <c r="DQ159" i="90"/>
  <c r="DQ167" i="90"/>
  <c r="DQ175" i="90"/>
  <c r="DQ180" i="90"/>
  <c r="DQ196" i="90"/>
  <c r="DQ200" i="90"/>
  <c r="DQ206" i="90"/>
  <c r="BE206" i="90" s="1"/>
  <c r="Y206" i="90" s="1"/>
  <c r="AO206" i="90" s="1"/>
  <c r="DQ215" i="90"/>
  <c r="BE215" i="90" s="1"/>
  <c r="Y215" i="90" s="1"/>
  <c r="AO215" i="90" s="1"/>
  <c r="DQ224" i="90"/>
  <c r="BE224" i="90" s="1"/>
  <c r="Y224" i="90" s="1"/>
  <c r="AO224" i="90" s="1"/>
  <c r="EX31" i="44"/>
  <c r="EX39" i="44"/>
  <c r="EX46" i="44"/>
  <c r="EX53" i="44"/>
  <c r="EX61" i="44"/>
  <c r="EX69" i="44"/>
  <c r="EX77" i="44"/>
  <c r="EX85" i="44"/>
  <c r="EX93" i="44"/>
  <c r="EX100" i="44"/>
  <c r="EX111" i="44"/>
  <c r="EX119" i="44"/>
  <c r="EX127" i="44"/>
  <c r="EX135" i="44"/>
  <c r="EX139" i="44"/>
  <c r="EX147" i="44"/>
  <c r="EX155" i="44"/>
  <c r="EX163" i="44"/>
  <c r="EX171" i="44"/>
  <c r="EX179" i="44"/>
  <c r="EX187" i="44"/>
  <c r="EX199" i="44"/>
  <c r="EX207" i="44"/>
  <c r="EX215" i="44"/>
  <c r="EX223" i="44"/>
  <c r="DV27" i="89"/>
  <c r="DV36" i="89"/>
  <c r="DV44" i="89"/>
  <c r="DV52" i="89"/>
  <c r="DV60" i="89"/>
  <c r="DV68" i="89"/>
  <c r="DV76" i="89"/>
  <c r="DV84" i="89"/>
  <c r="DV91" i="89"/>
  <c r="DV99" i="89"/>
  <c r="DV107" i="89"/>
  <c r="DV116" i="89"/>
  <c r="DV124" i="89"/>
  <c r="DV132" i="89"/>
  <c r="DV140" i="89"/>
  <c r="DV145" i="89"/>
  <c r="DV153" i="89"/>
  <c r="DV161" i="89"/>
  <c r="DV194" i="89"/>
  <c r="DV177" i="89"/>
  <c r="DV185" i="89"/>
  <c r="DV217" i="89"/>
  <c r="DV198" i="89"/>
  <c r="DV206" i="89"/>
  <c r="DV220" i="89"/>
  <c r="EA35" i="90"/>
  <c r="EA33" i="90"/>
  <c r="EA41" i="90"/>
  <c r="EA49" i="90"/>
  <c r="EA57" i="90"/>
  <c r="EA67" i="90"/>
  <c r="EA75" i="90"/>
  <c r="EA83" i="90"/>
  <c r="EA88" i="90"/>
  <c r="EA96" i="90"/>
  <c r="EA108" i="90"/>
  <c r="EA115" i="90"/>
  <c r="EA133" i="90"/>
  <c r="EA127" i="90"/>
  <c r="EA149" i="90"/>
  <c r="EA143" i="90"/>
  <c r="EA162" i="90"/>
  <c r="EA157" i="90"/>
  <c r="EA171" i="90"/>
  <c r="EA178" i="90"/>
  <c r="EA192" i="90"/>
  <c r="EA195" i="90"/>
  <c r="EA202" i="90"/>
  <c r="EA210" i="90"/>
  <c r="EA219" i="90"/>
  <c r="EA226" i="90"/>
  <c r="DQ32" i="44"/>
  <c r="DQ47" i="44"/>
  <c r="DQ42" i="44"/>
  <c r="DQ53" i="44"/>
  <c r="DQ61" i="44"/>
  <c r="DQ69" i="44"/>
  <c r="DQ77" i="44"/>
  <c r="DQ85" i="44"/>
  <c r="DQ93" i="44"/>
  <c r="DQ148" i="44"/>
  <c r="DQ106" i="44"/>
  <c r="DQ114" i="44"/>
  <c r="DQ122" i="44"/>
  <c r="DQ130" i="44"/>
  <c r="DQ146" i="44"/>
  <c r="DQ154" i="44"/>
  <c r="DQ162" i="44"/>
  <c r="DQ170" i="44"/>
  <c r="DQ178" i="44"/>
  <c r="DQ186" i="44"/>
  <c r="DQ195" i="44"/>
  <c r="DQ202" i="44"/>
  <c r="DQ210" i="44"/>
  <c r="DQ218" i="44"/>
  <c r="DQ226" i="44"/>
  <c r="EG33" i="44"/>
  <c r="EG41" i="44"/>
  <c r="EG96" i="44"/>
  <c r="EG55" i="44"/>
  <c r="EG63" i="44"/>
  <c r="EG71" i="44"/>
  <c r="EG79" i="44"/>
  <c r="EG87" i="44"/>
  <c r="EG95" i="44"/>
  <c r="EG139" i="44"/>
  <c r="EG111" i="44"/>
  <c r="EG119" i="44"/>
  <c r="EG127" i="44"/>
  <c r="EG135" i="44"/>
  <c r="EG195" i="44"/>
  <c r="EG148" i="44"/>
  <c r="EG156" i="44"/>
  <c r="EG164" i="44"/>
  <c r="EG172" i="44"/>
  <c r="EG180" i="44"/>
  <c r="EG188" i="44"/>
  <c r="EG201" i="44"/>
  <c r="EG209" i="44"/>
  <c r="EG217" i="44"/>
  <c r="EG225" i="44"/>
  <c r="EV31" i="89"/>
  <c r="EV40" i="89"/>
  <c r="EV48" i="89"/>
  <c r="EV56" i="89"/>
  <c r="EV64" i="89"/>
  <c r="EV72" i="89"/>
  <c r="EV80" i="89"/>
  <c r="EV112" i="89"/>
  <c r="EV95" i="89"/>
  <c r="EV103" i="89"/>
  <c r="EV111" i="89"/>
  <c r="EV120" i="89"/>
  <c r="EV128" i="89"/>
  <c r="EV136" i="89"/>
  <c r="EV168" i="89"/>
  <c r="EV148" i="89"/>
  <c r="EV156" i="89"/>
  <c r="EV164" i="89"/>
  <c r="EV172" i="89"/>
  <c r="EV180" i="89"/>
  <c r="EV188" i="89"/>
  <c r="EV196" i="89"/>
  <c r="EV204" i="89"/>
  <c r="EV212" i="89"/>
  <c r="EV224" i="89"/>
  <c r="EL59" i="89"/>
  <c r="EL45" i="89"/>
  <c r="EL74" i="89"/>
  <c r="EL53" i="89"/>
  <c r="EL85" i="89"/>
  <c r="EL36" i="89"/>
  <c r="EL68" i="89"/>
  <c r="EL112" i="89"/>
  <c r="EL94" i="89"/>
  <c r="EL102" i="89"/>
  <c r="EL110" i="89"/>
  <c r="EL113" i="89"/>
  <c r="EL121" i="89"/>
  <c r="EL129" i="89"/>
  <c r="EL137" i="89"/>
  <c r="EL151" i="89"/>
  <c r="EL159" i="89"/>
  <c r="EL194" i="89"/>
  <c r="EL172" i="89"/>
  <c r="EL180" i="89"/>
  <c r="EL188" i="89"/>
  <c r="EL199" i="89"/>
  <c r="EL207" i="89"/>
  <c r="EL215" i="89"/>
  <c r="EL223" i="89"/>
  <c r="DL29" i="89"/>
  <c r="DL38" i="89"/>
  <c r="DL46" i="89"/>
  <c r="DL54" i="89"/>
  <c r="DL62" i="89"/>
  <c r="DL70" i="89"/>
  <c r="DL78" i="89"/>
  <c r="DL86" i="89"/>
  <c r="DL94" i="89"/>
  <c r="DL102" i="89"/>
  <c r="DL110" i="89"/>
  <c r="DL118" i="89"/>
  <c r="DL126" i="89"/>
  <c r="DL134" i="89"/>
  <c r="DL142" i="89"/>
  <c r="DL150" i="89"/>
  <c r="DL158" i="89"/>
  <c r="DL166" i="89"/>
  <c r="DL174" i="89"/>
  <c r="DL182" i="89"/>
  <c r="DL190" i="89"/>
  <c r="DL198" i="89"/>
  <c r="DL206" i="89"/>
  <c r="DL213" i="89"/>
  <c r="DL222" i="89"/>
  <c r="EZ61" i="90"/>
  <c r="EZ60" i="90"/>
  <c r="EZ42" i="90"/>
  <c r="EZ50" i="90"/>
  <c r="EZ58" i="90"/>
  <c r="EZ69" i="90"/>
  <c r="EZ77" i="90"/>
  <c r="EZ98" i="90"/>
  <c r="EZ91" i="90"/>
  <c r="EZ105" i="90"/>
  <c r="EZ104" i="90"/>
  <c r="EZ117" i="90"/>
  <c r="EZ132" i="90"/>
  <c r="EZ129" i="90"/>
  <c r="EZ135" i="90"/>
  <c r="EZ146" i="90"/>
  <c r="EZ165" i="90"/>
  <c r="EZ159" i="90"/>
  <c r="EZ166" i="90"/>
  <c r="EZ181" i="90"/>
  <c r="EZ188" i="90"/>
  <c r="EZ197" i="90"/>
  <c r="EZ211" i="90"/>
  <c r="EZ213" i="90"/>
  <c r="EZ221" i="90"/>
  <c r="EY48" i="44"/>
  <c r="EY31" i="44"/>
  <c r="EY47" i="44"/>
  <c r="EY97" i="44"/>
  <c r="EY54" i="44"/>
  <c r="EY62" i="44"/>
  <c r="EY70" i="44"/>
  <c r="EY78" i="44"/>
  <c r="EY86" i="44"/>
  <c r="EY94" i="44"/>
  <c r="EY147" i="44"/>
  <c r="EY108" i="44"/>
  <c r="EY116" i="44"/>
  <c r="EY124" i="44"/>
  <c r="EY132" i="44"/>
  <c r="EY195" i="44"/>
  <c r="EY154" i="44"/>
  <c r="EY162" i="44"/>
  <c r="EY170" i="44"/>
  <c r="EY178" i="44"/>
  <c r="EY186" i="44"/>
  <c r="EY194" i="44"/>
  <c r="EY203" i="44"/>
  <c r="EY211" i="44"/>
  <c r="EY219" i="44"/>
  <c r="EY227" i="44"/>
  <c r="DT32" i="89"/>
  <c r="DT42" i="89"/>
  <c r="DT50" i="89"/>
  <c r="DT58" i="89"/>
  <c r="DT66" i="89"/>
  <c r="DT74" i="89"/>
  <c r="DT82" i="89"/>
  <c r="DT90" i="89"/>
  <c r="DT98" i="89"/>
  <c r="DT106" i="89"/>
  <c r="DT113" i="89"/>
  <c r="DT121" i="89"/>
  <c r="DT129" i="89"/>
  <c r="DT137" i="89"/>
  <c r="DT146" i="89"/>
  <c r="DT154" i="89"/>
  <c r="DT162" i="89"/>
  <c r="DT170" i="89"/>
  <c r="DT178" i="89"/>
  <c r="DT186" i="89"/>
  <c r="DT193" i="89"/>
  <c r="DT201" i="89"/>
  <c r="BH201" i="89" s="1"/>
  <c r="AB201" i="89" s="1"/>
  <c r="AR201" i="89" s="1"/>
  <c r="DT209" i="89"/>
  <c r="BH209" i="89" s="1"/>
  <c r="AB209" i="89" s="1"/>
  <c r="AR209" i="89" s="1"/>
  <c r="DT218" i="89"/>
  <c r="BH218" i="89" s="1"/>
  <c r="AB218" i="89" s="1"/>
  <c r="AR218" i="89" s="1"/>
  <c r="DT226" i="89"/>
  <c r="BH226" i="89" s="1"/>
  <c r="AB226" i="89" s="1"/>
  <c r="AR226" i="89" s="1"/>
  <c r="EJ44" i="44"/>
  <c r="EJ32" i="44"/>
  <c r="EJ40" i="44"/>
  <c r="EJ69" i="44"/>
  <c r="EJ67" i="44"/>
  <c r="EJ57" i="44"/>
  <c r="EJ80" i="44"/>
  <c r="EJ88" i="44"/>
  <c r="EJ97" i="44"/>
  <c r="EJ102" i="44"/>
  <c r="EJ112" i="44"/>
  <c r="EJ120" i="44"/>
  <c r="EJ128" i="44"/>
  <c r="EJ136" i="44"/>
  <c r="EJ148" i="44"/>
  <c r="EJ152" i="44"/>
  <c r="EJ160" i="44"/>
  <c r="EJ168" i="44"/>
  <c r="EJ176" i="44"/>
  <c r="EJ184" i="44"/>
  <c r="EJ191" i="44"/>
  <c r="EJ200" i="44"/>
  <c r="EJ208" i="44"/>
  <c r="EJ216" i="44"/>
  <c r="EJ224" i="44"/>
  <c r="EH29" i="90"/>
  <c r="EH36" i="90"/>
  <c r="EH44" i="90"/>
  <c r="EH52" i="90"/>
  <c r="EH64" i="90"/>
  <c r="EH71" i="90"/>
  <c r="EH79" i="90"/>
  <c r="EH87" i="90"/>
  <c r="EH95" i="90"/>
  <c r="EH115" i="90"/>
  <c r="EH105" i="90"/>
  <c r="EH119" i="90"/>
  <c r="EH143" i="90"/>
  <c r="EH133" i="90"/>
  <c r="EH140" i="90"/>
  <c r="EH150" i="90"/>
  <c r="EH158" i="90"/>
  <c r="EH166" i="90"/>
  <c r="EH181" i="90"/>
  <c r="EH182" i="90"/>
  <c r="EH191" i="90"/>
  <c r="EH198" i="90"/>
  <c r="EH207" i="90"/>
  <c r="EH215" i="90"/>
  <c r="EH224" i="90"/>
  <c r="EY27" i="89"/>
  <c r="EY33" i="89"/>
  <c r="EY42" i="89"/>
  <c r="EY50" i="89"/>
  <c r="EY58" i="89"/>
  <c r="EY66" i="89"/>
  <c r="EY74" i="89"/>
  <c r="EY82" i="89"/>
  <c r="EY114" i="89"/>
  <c r="EY96" i="89"/>
  <c r="EY104" i="89"/>
  <c r="EY117" i="89"/>
  <c r="EY123" i="89"/>
  <c r="EY131" i="89"/>
  <c r="EY139" i="89"/>
  <c r="EY193" i="89"/>
  <c r="EY151" i="89"/>
  <c r="EY159" i="89"/>
  <c r="EY170" i="89"/>
  <c r="EY178" i="89"/>
  <c r="EY186" i="89"/>
  <c r="EY195" i="89"/>
  <c r="EY203" i="89"/>
  <c r="EY211" i="89"/>
  <c r="EY219" i="89"/>
  <c r="EY227" i="89"/>
  <c r="DV34" i="90"/>
  <c r="DV42" i="90"/>
  <c r="DV50" i="90"/>
  <c r="DV58" i="90"/>
  <c r="DV66" i="90"/>
  <c r="DV74" i="90"/>
  <c r="DV82" i="90"/>
  <c r="DV89" i="90"/>
  <c r="DV100" i="90"/>
  <c r="DV104" i="90"/>
  <c r="DV138" i="90"/>
  <c r="DV119" i="90"/>
  <c r="DV126" i="90"/>
  <c r="DV135" i="90"/>
  <c r="DV146" i="90"/>
  <c r="DV153" i="90"/>
  <c r="DV161" i="90"/>
  <c r="DV170" i="90"/>
  <c r="DV178" i="90"/>
  <c r="DV185" i="90"/>
  <c r="DV194" i="90"/>
  <c r="DV209" i="90"/>
  <c r="DV207" i="90"/>
  <c r="DV215" i="90"/>
  <c r="DV226" i="90"/>
  <c r="ED66" i="89"/>
  <c r="ED37" i="89"/>
  <c r="ED69" i="89"/>
  <c r="ED48" i="89"/>
  <c r="ED80" i="89"/>
  <c r="ED35" i="89"/>
  <c r="ED63" i="89"/>
  <c r="ED88" i="89"/>
  <c r="ED96" i="89"/>
  <c r="ED104" i="89"/>
  <c r="ED144" i="89"/>
  <c r="ED119" i="89"/>
  <c r="ED127" i="89"/>
  <c r="ED135" i="89"/>
  <c r="ED146" i="89"/>
  <c r="ED153" i="89"/>
  <c r="ED161" i="89"/>
  <c r="ED165" i="89"/>
  <c r="ED173" i="89"/>
  <c r="ED181" i="89"/>
  <c r="ED189" i="89"/>
  <c r="ED201" i="89"/>
  <c r="ED209" i="89"/>
  <c r="ED217" i="89"/>
  <c r="ED225" i="89"/>
  <c r="EB45" i="44"/>
  <c r="EB32" i="44"/>
  <c r="EB40" i="44"/>
  <c r="EB49" i="44"/>
  <c r="EB60" i="44"/>
  <c r="EB62" i="44"/>
  <c r="EB80" i="44"/>
  <c r="EB88" i="44"/>
  <c r="EB103" i="44"/>
  <c r="EB96" i="44"/>
  <c r="EB112" i="44"/>
  <c r="EB120" i="44"/>
  <c r="EB128" i="44"/>
  <c r="EB136" i="44"/>
  <c r="EB141" i="44"/>
  <c r="EB151" i="44"/>
  <c r="EB159" i="44"/>
  <c r="EB167" i="44"/>
  <c r="EB175" i="44"/>
  <c r="EB183" i="44"/>
  <c r="EB192" i="44"/>
  <c r="EB200" i="44"/>
  <c r="EB208" i="44"/>
  <c r="EB216" i="44"/>
  <c r="EB224" i="44"/>
  <c r="DP30" i="89"/>
  <c r="DP34" i="89"/>
  <c r="DP45" i="89"/>
  <c r="DP53" i="89"/>
  <c r="DP61" i="89"/>
  <c r="DP69" i="89"/>
  <c r="DP77" i="89"/>
  <c r="DP85" i="89"/>
  <c r="DP94" i="89"/>
  <c r="DP102" i="89"/>
  <c r="DP110" i="89"/>
  <c r="DP144" i="89"/>
  <c r="DP124" i="89"/>
  <c r="DP132" i="89"/>
  <c r="DP140" i="89"/>
  <c r="DP170" i="89"/>
  <c r="DP154" i="89"/>
  <c r="DP162" i="89"/>
  <c r="DP173" i="89"/>
  <c r="DP181" i="89"/>
  <c r="DP189" i="89"/>
  <c r="DP198" i="89"/>
  <c r="DP207" i="89"/>
  <c r="DP213" i="89"/>
  <c r="BD213" i="89" s="1"/>
  <c r="X213" i="89" s="1"/>
  <c r="AN213" i="89" s="1"/>
  <c r="DP223" i="89"/>
  <c r="BD223" i="89" s="1"/>
  <c r="X223" i="89" s="1"/>
  <c r="AN223" i="89" s="1"/>
  <c r="BK34" i="90"/>
  <c r="AE34" i="90" s="1"/>
  <c r="AU34" i="90" s="1"/>
  <c r="BK59" i="90"/>
  <c r="AE59" i="90" s="1"/>
  <c r="AU59" i="90" s="1"/>
  <c r="BK42" i="90"/>
  <c r="AE42" i="90" s="1"/>
  <c r="AU42" i="90" s="1"/>
  <c r="BK50" i="90"/>
  <c r="AE50" i="90" s="1"/>
  <c r="AU50" i="90" s="1"/>
  <c r="BK58" i="90"/>
  <c r="AE58" i="90" s="1"/>
  <c r="AU58" i="90" s="1"/>
  <c r="BK95" i="90"/>
  <c r="AE95" i="90" s="1"/>
  <c r="AU95" i="90" s="1"/>
  <c r="BK66" i="90"/>
  <c r="AE66" i="90" s="1"/>
  <c r="AU66" i="90" s="1"/>
  <c r="BK74" i="90"/>
  <c r="AE74" i="90" s="1"/>
  <c r="AU74" i="90" s="1"/>
  <c r="BK82" i="90"/>
  <c r="AE82" i="90" s="1"/>
  <c r="AU82" i="90" s="1"/>
  <c r="BK104" i="90"/>
  <c r="AE104" i="90" s="1"/>
  <c r="AU104" i="90" s="1"/>
  <c r="BK105" i="90"/>
  <c r="AE105" i="90" s="1"/>
  <c r="AU105" i="90" s="1"/>
  <c r="BK113" i="90"/>
  <c r="AE113" i="90" s="1"/>
  <c r="AU113" i="90" s="1"/>
  <c r="BK121" i="90"/>
  <c r="AE121" i="90" s="1"/>
  <c r="AU121" i="90" s="1"/>
  <c r="BK151" i="90"/>
  <c r="AE151" i="90" s="1"/>
  <c r="AU151" i="90" s="1"/>
  <c r="BK147" i="90"/>
  <c r="AE147" i="90" s="1"/>
  <c r="AU147" i="90" s="1"/>
  <c r="BK150" i="90"/>
  <c r="AE150" i="90" s="1"/>
  <c r="AU150" i="90" s="1"/>
  <c r="BK157" i="90"/>
  <c r="AE157" i="90" s="1"/>
  <c r="AU157" i="90" s="1"/>
  <c r="BK163" i="90"/>
  <c r="AE163" i="90" s="1"/>
  <c r="AU163" i="90" s="1"/>
  <c r="BK171" i="90"/>
  <c r="AE171" i="90" s="1"/>
  <c r="AU171" i="90" s="1"/>
  <c r="BK186" i="90"/>
  <c r="AE186" i="90" s="1"/>
  <c r="AU186" i="90" s="1"/>
  <c r="BK195" i="90"/>
  <c r="AE195" i="90" s="1"/>
  <c r="AU195" i="90" s="1"/>
  <c r="BK191" i="90"/>
  <c r="AE191" i="90" s="1"/>
  <c r="AU191" i="90" s="1"/>
  <c r="BK199" i="90"/>
  <c r="AE199" i="90" s="1"/>
  <c r="AU199" i="90" s="1"/>
  <c r="DQ227" i="89"/>
  <c r="DQ226" i="89"/>
  <c r="DQ225" i="89"/>
  <c r="DQ224" i="89"/>
  <c r="DQ223" i="89"/>
  <c r="DQ222" i="89"/>
  <c r="DQ221" i="89"/>
  <c r="DQ220" i="89"/>
  <c r="DQ219" i="89"/>
  <c r="DQ218" i="89"/>
  <c r="DQ213" i="89"/>
  <c r="DQ215" i="89"/>
  <c r="DQ216" i="89"/>
  <c r="DQ212" i="89"/>
  <c r="DQ211" i="89"/>
  <c r="DQ210" i="89"/>
  <c r="DQ209" i="89"/>
  <c r="DQ208" i="89"/>
  <c r="DQ207" i="89"/>
  <c r="DQ206" i="89"/>
  <c r="DQ205" i="89"/>
  <c r="DQ204" i="89"/>
  <c r="DQ203" i="89"/>
  <c r="DQ202" i="89"/>
  <c r="DQ201" i="89"/>
  <c r="DQ200" i="89"/>
  <c r="DQ199" i="89"/>
  <c r="DQ198" i="89"/>
  <c r="DQ197" i="89"/>
  <c r="DQ196" i="89"/>
  <c r="DQ195" i="89"/>
  <c r="DQ194" i="89"/>
  <c r="DQ217" i="89"/>
  <c r="DQ214" i="89"/>
  <c r="DQ193" i="89"/>
  <c r="DQ192" i="89"/>
  <c r="DQ191" i="89"/>
  <c r="DQ190" i="89"/>
  <c r="DQ189" i="89"/>
  <c r="DQ188" i="89"/>
  <c r="DQ187" i="89"/>
  <c r="DQ186" i="89"/>
  <c r="DQ185" i="89"/>
  <c r="DQ184" i="89"/>
  <c r="DQ183" i="89"/>
  <c r="DQ182" i="89"/>
  <c r="DQ181" i="89"/>
  <c r="DQ180" i="89"/>
  <c r="DQ179" i="89"/>
  <c r="DQ178" i="89"/>
  <c r="DQ177" i="89"/>
  <c r="DQ176" i="89"/>
  <c r="DQ175" i="89"/>
  <c r="DQ174" i="89"/>
  <c r="DQ173" i="89"/>
  <c r="DQ172" i="89"/>
  <c r="DQ171" i="89"/>
  <c r="DQ170" i="89"/>
  <c r="DQ169" i="89"/>
  <c r="DQ168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54" i="89"/>
  <c r="DQ153" i="89"/>
  <c r="DQ152" i="89"/>
  <c r="DQ151" i="89"/>
  <c r="DQ150" i="89"/>
  <c r="DQ149" i="89"/>
  <c r="DQ148" i="89"/>
  <c r="DQ147" i="89"/>
  <c r="DQ146" i="89"/>
  <c r="DQ145" i="89"/>
  <c r="DQ144" i="89"/>
  <c r="DQ167" i="89"/>
  <c r="DQ166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5" i="89"/>
  <c r="DQ118" i="89"/>
  <c r="DQ112" i="89"/>
  <c r="DQ111" i="89"/>
  <c r="DQ110" i="89"/>
  <c r="DQ109" i="89"/>
  <c r="DQ108" i="89"/>
  <c r="DQ107" i="89"/>
  <c r="DQ106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92" i="89"/>
  <c r="DQ91" i="89"/>
  <c r="DQ90" i="89"/>
  <c r="DQ117" i="89"/>
  <c r="DQ119" i="89"/>
  <c r="DQ116" i="89"/>
  <c r="DQ114" i="89"/>
  <c r="DQ113" i="89"/>
  <c r="DQ87" i="89"/>
  <c r="DQ88" i="89"/>
  <c r="DQ89" i="89"/>
  <c r="DQ86" i="89"/>
  <c r="DQ85" i="89"/>
  <c r="DQ84" i="89"/>
  <c r="DQ83" i="89"/>
  <c r="DQ82" i="89"/>
  <c r="DQ81" i="89"/>
  <c r="DQ80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44" i="89"/>
  <c r="DQ43" i="89"/>
  <c r="DQ42" i="89"/>
  <c r="DQ41" i="89"/>
  <c r="DQ40" i="89"/>
  <c r="DQ39" i="89"/>
  <c r="DQ38" i="89"/>
  <c r="DQ34" i="89"/>
  <c r="DQ35" i="89"/>
  <c r="DQ37" i="89"/>
  <c r="DQ36" i="89"/>
  <c r="DQ32" i="89"/>
  <c r="DQ31" i="89"/>
  <c r="DQ30" i="89"/>
  <c r="DQ29" i="89"/>
  <c r="DQ28" i="89"/>
  <c r="DQ27" i="89"/>
  <c r="DQ33" i="89"/>
  <c r="EU227" i="44"/>
  <c r="EU226" i="44"/>
  <c r="EU225" i="44"/>
  <c r="EU224" i="44"/>
  <c r="EU223" i="44"/>
  <c r="EU222" i="44"/>
  <c r="EU221" i="44"/>
  <c r="EU220" i="44"/>
  <c r="EU219" i="44"/>
  <c r="EU218" i="44"/>
  <c r="EU217" i="44"/>
  <c r="EU216" i="44"/>
  <c r="EU215" i="44"/>
  <c r="EU214" i="44"/>
  <c r="EU213" i="44"/>
  <c r="EU212" i="44"/>
  <c r="EU211" i="44"/>
  <c r="EU210" i="44"/>
  <c r="EU209" i="44"/>
  <c r="EU208" i="44"/>
  <c r="EU207" i="44"/>
  <c r="EU206" i="44"/>
  <c r="EU205" i="44"/>
  <c r="EU204" i="44"/>
  <c r="EU203" i="44"/>
  <c r="EU202" i="44"/>
  <c r="EU201" i="44"/>
  <c r="EU200" i="44"/>
  <c r="EU199" i="44"/>
  <c r="EU195" i="44"/>
  <c r="EU196" i="44"/>
  <c r="EU193" i="44"/>
  <c r="EU197" i="44"/>
  <c r="EU190" i="44"/>
  <c r="EU189" i="44"/>
  <c r="EU188" i="44"/>
  <c r="EU187" i="44"/>
  <c r="EU186" i="44"/>
  <c r="EU185" i="44"/>
  <c r="EU184" i="44"/>
  <c r="EU183" i="44"/>
  <c r="EU182" i="44"/>
  <c r="EU181" i="44"/>
  <c r="EU180" i="44"/>
  <c r="EU179" i="44"/>
  <c r="EU178" i="44"/>
  <c r="EU177" i="44"/>
  <c r="EU176" i="44"/>
  <c r="EU175" i="44"/>
  <c r="EU174" i="44"/>
  <c r="EU173" i="44"/>
  <c r="EU172" i="44"/>
  <c r="EU171" i="44"/>
  <c r="EU170" i="44"/>
  <c r="EU169" i="44"/>
  <c r="EU168" i="44"/>
  <c r="EU167" i="44"/>
  <c r="EU166" i="44"/>
  <c r="EU165" i="44"/>
  <c r="EU164" i="44"/>
  <c r="EU163" i="44"/>
  <c r="EU162" i="44"/>
  <c r="EU161" i="44"/>
  <c r="EU160" i="44"/>
  <c r="EU159" i="44"/>
  <c r="EU158" i="44"/>
  <c r="EU157" i="44"/>
  <c r="EU156" i="44"/>
  <c r="EU155" i="44"/>
  <c r="EU154" i="44"/>
  <c r="EU153" i="44"/>
  <c r="EU152" i="44"/>
  <c r="EU151" i="44"/>
  <c r="EU150" i="44"/>
  <c r="EU149" i="44"/>
  <c r="EU148" i="44"/>
  <c r="EU147" i="44"/>
  <c r="EU146" i="44"/>
  <c r="EU145" i="44"/>
  <c r="EU144" i="44"/>
  <c r="EU143" i="44"/>
  <c r="EU142" i="44"/>
  <c r="EU141" i="44"/>
  <c r="EU140" i="44"/>
  <c r="EU198" i="44"/>
  <c r="EU194" i="44"/>
  <c r="EU192" i="44"/>
  <c r="EU191" i="44"/>
  <c r="EU139" i="44"/>
  <c r="EU138" i="44"/>
  <c r="EU137" i="44"/>
  <c r="EU136" i="44"/>
  <c r="EU135" i="44"/>
  <c r="EU134" i="44"/>
  <c r="EU133" i="44"/>
  <c r="EU132" i="44"/>
  <c r="EU131" i="44"/>
  <c r="EU130" i="44"/>
  <c r="EU129" i="44"/>
  <c r="EU128" i="44"/>
  <c r="EU127" i="44"/>
  <c r="EU126" i="44"/>
  <c r="EU125" i="44"/>
  <c r="EU124" i="44"/>
  <c r="EU123" i="44"/>
  <c r="EU122" i="44"/>
  <c r="EU121" i="44"/>
  <c r="EU120" i="44"/>
  <c r="EU119" i="44"/>
  <c r="EU118" i="44"/>
  <c r="EU117" i="44"/>
  <c r="EU116" i="44"/>
  <c r="EU115" i="44"/>
  <c r="EU114" i="44"/>
  <c r="EU113" i="44"/>
  <c r="EU112" i="44"/>
  <c r="EU111" i="44"/>
  <c r="EU110" i="44"/>
  <c r="EU109" i="44"/>
  <c r="EU108" i="44"/>
  <c r="EU107" i="44"/>
  <c r="EU106" i="44"/>
  <c r="EU105" i="44"/>
  <c r="EU104" i="44"/>
  <c r="EU103" i="44"/>
  <c r="EU102" i="44"/>
  <c r="EU101" i="44"/>
  <c r="EU100" i="44"/>
  <c r="EU99" i="44"/>
  <c r="EU98" i="44"/>
  <c r="EU97" i="44"/>
  <c r="EU96" i="44"/>
  <c r="EU95" i="44"/>
  <c r="EU94" i="44"/>
  <c r="EU93" i="44"/>
  <c r="EU92" i="44"/>
  <c r="EU91" i="44"/>
  <c r="EU90" i="44"/>
  <c r="EU89" i="44"/>
  <c r="EU88" i="44"/>
  <c r="EU87" i="44"/>
  <c r="EU86" i="44"/>
  <c r="EU85" i="44"/>
  <c r="EU84" i="44"/>
  <c r="EU83" i="44"/>
  <c r="EU82" i="44"/>
  <c r="EU81" i="44"/>
  <c r="EU80" i="44"/>
  <c r="EU79" i="44"/>
  <c r="EU78" i="44"/>
  <c r="EU77" i="44"/>
  <c r="EU76" i="44"/>
  <c r="EU75" i="44"/>
  <c r="EU74" i="44"/>
  <c r="EU73" i="44"/>
  <c r="EU72" i="44"/>
  <c r="EU71" i="44"/>
  <c r="EU70" i="44"/>
  <c r="EU69" i="44"/>
  <c r="EU68" i="44"/>
  <c r="EU67" i="44"/>
  <c r="EU66" i="44"/>
  <c r="EU65" i="44"/>
  <c r="EU64" i="44"/>
  <c r="EU63" i="44"/>
  <c r="EU62" i="44"/>
  <c r="EU61" i="44"/>
  <c r="EU60" i="44"/>
  <c r="EU59" i="44"/>
  <c r="EU58" i="44"/>
  <c r="EU57" i="44"/>
  <c r="EU56" i="44"/>
  <c r="EU55" i="44"/>
  <c r="EU54" i="44"/>
  <c r="EU53" i="44"/>
  <c r="EU52" i="44"/>
  <c r="EU51" i="44"/>
  <c r="EU50" i="44"/>
  <c r="EU49" i="44"/>
  <c r="EU48" i="44"/>
  <c r="EU47" i="44"/>
  <c r="EU46" i="44"/>
  <c r="EU27" i="44"/>
  <c r="EU43" i="44"/>
  <c r="EU42" i="44"/>
  <c r="EU41" i="44"/>
  <c r="EU40" i="44"/>
  <c r="EU39" i="44"/>
  <c r="EU38" i="44"/>
  <c r="EU37" i="44"/>
  <c r="EU36" i="44"/>
  <c r="EU35" i="44"/>
  <c r="EU34" i="44"/>
  <c r="EU33" i="44"/>
  <c r="EU32" i="44"/>
  <c r="EU31" i="44"/>
  <c r="EU30" i="44"/>
  <c r="EU29" i="44"/>
  <c r="EU28" i="44"/>
  <c r="EU44" i="44"/>
  <c r="EU45" i="44"/>
  <c r="BM44" i="44"/>
  <c r="AG44" i="44" s="1"/>
  <c r="AW44" i="44" s="1"/>
  <c r="BM29" i="44"/>
  <c r="AG29" i="44" s="1"/>
  <c r="AW29" i="44" s="1"/>
  <c r="BM48" i="44"/>
  <c r="AG48" i="44" s="1"/>
  <c r="AW48" i="44" s="1"/>
  <c r="BM52" i="44"/>
  <c r="AG52" i="44" s="1"/>
  <c r="AW52" i="44" s="1"/>
  <c r="BM60" i="44"/>
  <c r="AG60" i="44" s="1"/>
  <c r="AW60" i="44" s="1"/>
  <c r="BM68" i="44"/>
  <c r="AG68" i="44" s="1"/>
  <c r="AW68" i="44" s="1"/>
  <c r="BM76" i="44"/>
  <c r="AG76" i="44" s="1"/>
  <c r="AW76" i="44" s="1"/>
  <c r="BM84" i="44"/>
  <c r="AG84" i="44" s="1"/>
  <c r="AW84" i="44" s="1"/>
  <c r="BM92" i="44"/>
  <c r="AG92" i="44" s="1"/>
  <c r="AW92" i="44" s="1"/>
  <c r="BM142" i="44"/>
  <c r="AG142" i="44" s="1"/>
  <c r="AW142" i="44" s="1"/>
  <c r="BM104" i="44"/>
  <c r="AG104" i="44" s="1"/>
  <c r="AW104" i="44" s="1"/>
  <c r="BM112" i="44"/>
  <c r="AG112" i="44" s="1"/>
  <c r="AW112" i="44" s="1"/>
  <c r="BM120" i="44"/>
  <c r="AG120" i="44" s="1"/>
  <c r="AW120" i="44" s="1"/>
  <c r="BM128" i="44"/>
  <c r="AG128" i="44" s="1"/>
  <c r="AW128" i="44" s="1"/>
  <c r="BM136" i="44"/>
  <c r="AG136" i="44" s="1"/>
  <c r="AW136" i="44" s="1"/>
  <c r="BM152" i="44"/>
  <c r="AG152" i="44" s="1"/>
  <c r="AW152" i="44" s="1"/>
  <c r="BM160" i="44"/>
  <c r="AG160" i="44" s="1"/>
  <c r="AW160" i="44" s="1"/>
  <c r="BM168" i="44"/>
  <c r="AG168" i="44" s="1"/>
  <c r="AW168" i="44" s="1"/>
  <c r="BM176" i="44"/>
  <c r="AG176" i="44" s="1"/>
  <c r="AW176" i="44" s="1"/>
  <c r="BM184" i="44"/>
  <c r="AG184" i="44" s="1"/>
  <c r="AW184" i="44" s="1"/>
  <c r="BM192" i="44"/>
  <c r="AG192" i="44" s="1"/>
  <c r="AW192" i="44" s="1"/>
  <c r="BM202" i="44"/>
  <c r="AG202" i="44" s="1"/>
  <c r="AW202" i="44" s="1"/>
  <c r="BM210" i="44"/>
  <c r="AG210" i="44" s="1"/>
  <c r="AW210" i="44" s="1"/>
  <c r="BM218" i="44"/>
  <c r="AG218" i="44" s="1"/>
  <c r="AW218" i="44" s="1"/>
  <c r="BL32" i="89"/>
  <c r="AF32" i="89" s="1"/>
  <c r="AV32" i="89" s="1"/>
  <c r="BL90" i="89"/>
  <c r="AF90" i="89" s="1"/>
  <c r="AV90" i="89" s="1"/>
  <c r="BL46" i="89"/>
  <c r="AF46" i="89" s="1"/>
  <c r="AV46" i="89" s="1"/>
  <c r="BL54" i="89"/>
  <c r="AF54" i="89" s="1"/>
  <c r="AV54" i="89" s="1"/>
  <c r="BL62" i="89"/>
  <c r="AF62" i="89" s="1"/>
  <c r="AV62" i="89" s="1"/>
  <c r="BL70" i="89"/>
  <c r="AF70" i="89" s="1"/>
  <c r="AV70" i="89" s="1"/>
  <c r="BL78" i="89"/>
  <c r="AF78" i="89" s="1"/>
  <c r="AV78" i="89" s="1"/>
  <c r="BL86" i="89"/>
  <c r="AF86" i="89" s="1"/>
  <c r="AV86" i="89" s="1"/>
  <c r="BL97" i="89"/>
  <c r="AF97" i="89" s="1"/>
  <c r="AV97" i="89" s="1"/>
  <c r="BL105" i="89"/>
  <c r="AF105" i="89" s="1"/>
  <c r="AV105" i="89" s="1"/>
  <c r="BL115" i="89"/>
  <c r="AF115" i="89" s="1"/>
  <c r="AV115" i="89" s="1"/>
  <c r="BL144" i="89"/>
  <c r="AF144" i="89" s="1"/>
  <c r="AV144" i="89" s="1"/>
  <c r="BL125" i="89"/>
  <c r="AF125" i="89" s="1"/>
  <c r="AV125" i="89" s="1"/>
  <c r="BL133" i="89"/>
  <c r="AF133" i="89" s="1"/>
  <c r="AV133" i="89" s="1"/>
  <c r="BL141" i="89"/>
  <c r="AF141" i="89" s="1"/>
  <c r="AV141" i="89" s="1"/>
  <c r="BL149" i="89"/>
  <c r="AF149" i="89" s="1"/>
  <c r="AV149" i="89" s="1"/>
  <c r="BL157" i="89"/>
  <c r="AF157" i="89" s="1"/>
  <c r="AV157" i="89" s="1"/>
  <c r="BL168" i="89"/>
  <c r="AF168" i="89" s="1"/>
  <c r="AV168" i="89" s="1"/>
  <c r="BL176" i="89"/>
  <c r="AF176" i="89" s="1"/>
  <c r="AV176" i="89" s="1"/>
  <c r="BL184" i="89"/>
  <c r="AF184" i="89" s="1"/>
  <c r="AV184" i="89" s="1"/>
  <c r="BL197" i="89"/>
  <c r="AF197" i="89" s="1"/>
  <c r="AV197" i="89" s="1"/>
  <c r="BL201" i="89"/>
  <c r="AF201" i="89" s="1"/>
  <c r="AV201" i="89" s="1"/>
  <c r="BL209" i="89"/>
  <c r="AF209" i="89" s="1"/>
  <c r="AV209" i="89" s="1"/>
  <c r="EA227" i="89"/>
  <c r="EA226" i="89"/>
  <c r="EA225" i="89"/>
  <c r="EA224" i="89"/>
  <c r="EA223" i="89"/>
  <c r="EA222" i="89"/>
  <c r="EA221" i="89"/>
  <c r="EA220" i="89"/>
  <c r="EA219" i="89"/>
  <c r="EA218" i="89"/>
  <c r="EA217" i="89"/>
  <c r="EA216" i="89"/>
  <c r="EA213" i="89"/>
  <c r="EA212" i="89"/>
  <c r="EA211" i="89"/>
  <c r="EA210" i="89"/>
  <c r="EA209" i="89"/>
  <c r="EA208" i="89"/>
  <c r="EA207" i="89"/>
  <c r="EA206" i="89"/>
  <c r="EA205" i="89"/>
  <c r="EA204" i="89"/>
  <c r="EA203" i="89"/>
  <c r="EA202" i="89"/>
  <c r="EA201" i="89"/>
  <c r="EA200" i="89"/>
  <c r="EA199" i="89"/>
  <c r="EA198" i="89"/>
  <c r="EA197" i="89"/>
  <c r="EA196" i="89"/>
  <c r="EA195" i="89"/>
  <c r="EA194" i="89"/>
  <c r="EA215" i="89"/>
  <c r="EA214" i="89"/>
  <c r="EA191" i="89"/>
  <c r="EA190" i="89"/>
  <c r="EA189" i="89"/>
  <c r="EA188" i="89"/>
  <c r="EA187" i="89"/>
  <c r="EA186" i="89"/>
  <c r="EA185" i="89"/>
  <c r="EA184" i="89"/>
  <c r="EA183" i="89"/>
  <c r="EA182" i="89"/>
  <c r="EA181" i="89"/>
  <c r="EA180" i="89"/>
  <c r="EA179" i="89"/>
  <c r="EA178" i="89"/>
  <c r="EA177" i="89"/>
  <c r="EA176" i="89"/>
  <c r="EA175" i="89"/>
  <c r="EA174" i="89"/>
  <c r="EA173" i="89"/>
  <c r="EA172" i="89"/>
  <c r="EA171" i="89"/>
  <c r="EA170" i="89"/>
  <c r="EA169" i="89"/>
  <c r="EA193" i="89"/>
  <c r="EA192" i="89"/>
  <c r="EA168" i="89"/>
  <c r="EA167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44" i="89"/>
  <c r="EA143" i="89"/>
  <c r="EA146" i="89"/>
  <c r="EA145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4" i="89"/>
  <c r="EA113" i="89"/>
  <c r="EA116" i="89"/>
  <c r="EA115" i="89"/>
  <c r="EA112" i="89"/>
  <c r="EA111" i="89"/>
  <c r="EA110" i="89"/>
  <c r="EA109" i="89"/>
  <c r="EA108" i="89"/>
  <c r="EA107" i="89"/>
  <c r="EA106" i="89"/>
  <c r="EA105" i="89"/>
  <c r="EA104" i="89"/>
  <c r="EA103" i="89"/>
  <c r="EA102" i="89"/>
  <c r="EA101" i="89"/>
  <c r="EA100" i="89"/>
  <c r="EA99" i="89"/>
  <c r="EA98" i="89"/>
  <c r="EA97" i="89"/>
  <c r="EA96" i="89"/>
  <c r="EA95" i="89"/>
  <c r="EA94" i="89"/>
  <c r="EA93" i="89"/>
  <c r="EA92" i="89"/>
  <c r="EA91" i="89"/>
  <c r="EA90" i="89"/>
  <c r="EA89" i="89"/>
  <c r="EA88" i="89"/>
  <c r="EA87" i="89"/>
  <c r="EA86" i="89"/>
  <c r="EA85" i="89"/>
  <c r="EA84" i="89"/>
  <c r="EA83" i="89"/>
  <c r="EA82" i="89"/>
  <c r="EA81" i="89"/>
  <c r="EA80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2" i="89"/>
  <c r="EA45" i="89"/>
  <c r="EA34" i="89"/>
  <c r="EA40" i="89"/>
  <c r="EA39" i="89"/>
  <c r="EA43" i="89"/>
  <c r="EA35" i="89"/>
  <c r="EA46" i="89"/>
  <c r="EA32" i="89"/>
  <c r="EA31" i="89"/>
  <c r="EA30" i="89"/>
  <c r="EA29" i="89"/>
  <c r="EA28" i="89"/>
  <c r="EA27" i="89"/>
  <c r="EA41" i="89"/>
  <c r="EA38" i="89"/>
  <c r="EA37" i="89"/>
  <c r="EA44" i="89"/>
  <c r="EA36" i="89"/>
  <c r="EA33" i="89"/>
  <c r="BK29" i="89"/>
  <c r="AE29" i="89" s="1"/>
  <c r="AU29" i="89" s="1"/>
  <c r="BK37" i="89"/>
  <c r="AE37" i="89" s="1"/>
  <c r="AU37" i="89" s="1"/>
  <c r="BK45" i="89"/>
  <c r="AE45" i="89" s="1"/>
  <c r="AU45" i="89" s="1"/>
  <c r="BK53" i="89"/>
  <c r="AE53" i="89" s="1"/>
  <c r="AU53" i="89" s="1"/>
  <c r="BK61" i="89"/>
  <c r="AE61" i="89" s="1"/>
  <c r="AU61" i="89" s="1"/>
  <c r="BK69" i="89"/>
  <c r="AE69" i="89" s="1"/>
  <c r="AU69" i="89" s="1"/>
  <c r="BK77" i="89"/>
  <c r="AE77" i="89" s="1"/>
  <c r="AU77" i="89" s="1"/>
  <c r="BK85" i="89"/>
  <c r="AE85" i="89" s="1"/>
  <c r="AU85" i="89" s="1"/>
  <c r="BK93" i="89"/>
  <c r="AE93" i="89" s="1"/>
  <c r="AU93" i="89" s="1"/>
  <c r="BK101" i="89"/>
  <c r="AE101" i="89" s="1"/>
  <c r="AU101" i="89" s="1"/>
  <c r="BK109" i="89"/>
  <c r="AE109" i="89" s="1"/>
  <c r="AU109" i="89" s="1"/>
  <c r="BK117" i="89"/>
  <c r="AE117" i="89" s="1"/>
  <c r="AU117" i="89" s="1"/>
  <c r="BK125" i="89"/>
  <c r="AE125" i="89" s="1"/>
  <c r="AU125" i="89" s="1"/>
  <c r="BK133" i="89"/>
  <c r="AE133" i="89" s="1"/>
  <c r="AU133" i="89" s="1"/>
  <c r="BK141" i="89"/>
  <c r="AE141" i="89" s="1"/>
  <c r="AU141" i="89" s="1"/>
  <c r="BK182" i="89"/>
  <c r="AE182" i="89" s="1"/>
  <c r="AU182" i="89" s="1"/>
  <c r="BK178" i="89"/>
  <c r="AE178" i="89" s="1"/>
  <c r="AU178" i="89" s="1"/>
  <c r="BK145" i="89"/>
  <c r="AE145" i="89" s="1"/>
  <c r="AU145" i="89" s="1"/>
  <c r="BK153" i="89"/>
  <c r="AE153" i="89" s="1"/>
  <c r="AU153" i="89" s="1"/>
  <c r="BK161" i="89"/>
  <c r="AE161" i="89" s="1"/>
  <c r="AU161" i="89" s="1"/>
  <c r="BK174" i="89"/>
  <c r="AE174" i="89" s="1"/>
  <c r="AU174" i="89" s="1"/>
  <c r="BK198" i="89"/>
  <c r="AE198" i="89" s="1"/>
  <c r="AU198" i="89" s="1"/>
  <c r="EW227" i="44"/>
  <c r="EW226" i="44"/>
  <c r="EW225" i="44"/>
  <c r="EW224" i="44"/>
  <c r="EW223" i="44"/>
  <c r="EW222" i="44"/>
  <c r="EW221" i="44"/>
  <c r="EW220" i="44"/>
  <c r="EW219" i="44"/>
  <c r="EW218" i="44"/>
  <c r="EW217" i="44"/>
  <c r="EW216" i="44"/>
  <c r="EW215" i="44"/>
  <c r="EW214" i="44"/>
  <c r="EW213" i="44"/>
  <c r="EW212" i="44"/>
  <c r="EW211" i="44"/>
  <c r="EW210" i="44"/>
  <c r="EW209" i="44"/>
  <c r="EW208" i="44"/>
  <c r="EW207" i="44"/>
  <c r="EW206" i="44"/>
  <c r="EW205" i="44"/>
  <c r="EW204" i="44"/>
  <c r="EW203" i="44"/>
  <c r="EW202" i="44"/>
  <c r="EW201" i="44"/>
  <c r="EW200" i="44"/>
  <c r="EW199" i="44"/>
  <c r="EW198" i="44"/>
  <c r="EW197" i="44"/>
  <c r="EW196" i="44"/>
  <c r="EW195" i="44"/>
  <c r="EW194" i="44"/>
  <c r="EW193" i="44"/>
  <c r="EW192" i="44"/>
  <c r="EW191" i="44"/>
  <c r="EW190" i="44"/>
  <c r="EW189" i="44"/>
  <c r="EW188" i="44"/>
  <c r="EW187" i="44"/>
  <c r="EW186" i="44"/>
  <c r="EW185" i="44"/>
  <c r="EW184" i="44"/>
  <c r="EW183" i="44"/>
  <c r="EW182" i="44"/>
  <c r="EW181" i="44"/>
  <c r="EW180" i="44"/>
  <c r="EW179" i="44"/>
  <c r="EW178" i="44"/>
  <c r="EW177" i="44"/>
  <c r="EW176" i="44"/>
  <c r="EW175" i="44"/>
  <c r="EW174" i="44"/>
  <c r="EW173" i="44"/>
  <c r="EW172" i="44"/>
  <c r="EW171" i="44"/>
  <c r="EW170" i="44"/>
  <c r="EW169" i="44"/>
  <c r="EW168" i="44"/>
  <c r="EW167" i="44"/>
  <c r="EW166" i="44"/>
  <c r="EW165" i="44"/>
  <c r="EW164" i="44"/>
  <c r="EW163" i="44"/>
  <c r="EW162" i="44"/>
  <c r="EW161" i="44"/>
  <c r="EW160" i="44"/>
  <c r="EW159" i="44"/>
  <c r="EW158" i="44"/>
  <c r="EW157" i="44"/>
  <c r="EW156" i="44"/>
  <c r="EW155" i="44"/>
  <c r="EW154" i="44"/>
  <c r="EW153" i="44"/>
  <c r="EW152" i="44"/>
  <c r="EW151" i="44"/>
  <c r="EW150" i="44"/>
  <c r="EW149" i="44"/>
  <c r="EW148" i="44"/>
  <c r="EW147" i="44"/>
  <c r="EW146" i="44"/>
  <c r="EW145" i="44"/>
  <c r="EW144" i="44"/>
  <c r="EW143" i="44"/>
  <c r="EW142" i="44"/>
  <c r="EW141" i="44"/>
  <c r="EW140" i="44"/>
  <c r="EW139" i="44"/>
  <c r="EW138" i="44"/>
  <c r="EW137" i="44"/>
  <c r="EW136" i="44"/>
  <c r="EW135" i="44"/>
  <c r="EW134" i="44"/>
  <c r="EW133" i="44"/>
  <c r="EW132" i="44"/>
  <c r="EW131" i="44"/>
  <c r="EW130" i="44"/>
  <c r="EW129" i="44"/>
  <c r="EW128" i="44"/>
  <c r="EW127" i="44"/>
  <c r="EW126" i="44"/>
  <c r="EW125" i="44"/>
  <c r="EW124" i="44"/>
  <c r="EW123" i="44"/>
  <c r="EW122" i="44"/>
  <c r="EW121" i="44"/>
  <c r="EW120" i="44"/>
  <c r="EW119" i="44"/>
  <c r="EW118" i="44"/>
  <c r="EW117" i="44"/>
  <c r="EW116" i="44"/>
  <c r="EW115" i="44"/>
  <c r="EW114" i="44"/>
  <c r="EW113" i="44"/>
  <c r="EW112" i="44"/>
  <c r="EW111" i="44"/>
  <c r="EW110" i="44"/>
  <c r="EW109" i="44"/>
  <c r="EW108" i="44"/>
  <c r="EW107" i="44"/>
  <c r="EW106" i="44"/>
  <c r="EW105" i="44"/>
  <c r="EW104" i="44"/>
  <c r="EW103" i="44"/>
  <c r="EW102" i="44"/>
  <c r="EW101" i="44"/>
  <c r="EW100" i="44"/>
  <c r="EW99" i="44"/>
  <c r="EW98" i="44"/>
  <c r="EW97" i="44"/>
  <c r="EW96" i="44"/>
  <c r="EW95" i="44"/>
  <c r="EW94" i="44"/>
  <c r="EW93" i="44"/>
  <c r="EW92" i="44"/>
  <c r="EW91" i="44"/>
  <c r="EW90" i="44"/>
  <c r="EW89" i="44"/>
  <c r="EW88" i="44"/>
  <c r="EW87" i="44"/>
  <c r="EW86" i="44"/>
  <c r="EW85" i="44"/>
  <c r="EW84" i="44"/>
  <c r="EW83" i="44"/>
  <c r="EW82" i="44"/>
  <c r="EW81" i="44"/>
  <c r="EW80" i="44"/>
  <c r="EW79" i="44"/>
  <c r="EW78" i="44"/>
  <c r="EW77" i="44"/>
  <c r="EW76" i="44"/>
  <c r="EW75" i="44"/>
  <c r="EW74" i="44"/>
  <c r="EW73" i="44"/>
  <c r="EW72" i="44"/>
  <c r="EW71" i="44"/>
  <c r="EW70" i="44"/>
  <c r="EW69" i="44"/>
  <c r="EW68" i="44"/>
  <c r="EW67" i="44"/>
  <c r="EW66" i="44"/>
  <c r="EW65" i="44"/>
  <c r="EW64" i="44"/>
  <c r="EW63" i="44"/>
  <c r="EW62" i="44"/>
  <c r="EW61" i="44"/>
  <c r="EW60" i="44"/>
  <c r="EW59" i="44"/>
  <c r="EW58" i="44"/>
  <c r="EW57" i="44"/>
  <c r="EW56" i="44"/>
  <c r="EW55" i="44"/>
  <c r="EW54" i="44"/>
  <c r="EW53" i="44"/>
  <c r="EW52" i="44"/>
  <c r="EW51" i="44"/>
  <c r="EW50" i="44"/>
  <c r="EW49" i="44"/>
  <c r="EW48" i="44"/>
  <c r="EW47" i="44"/>
  <c r="EW46" i="44"/>
  <c r="EW45" i="44"/>
  <c r="EW44" i="44"/>
  <c r="EW43" i="44"/>
  <c r="EW42" i="44"/>
  <c r="EW41" i="44"/>
  <c r="EW40" i="44"/>
  <c r="EW39" i="44"/>
  <c r="EW38" i="44"/>
  <c r="EW37" i="44"/>
  <c r="EW36" i="44"/>
  <c r="EW35" i="44"/>
  <c r="EW34" i="44"/>
  <c r="EW33" i="44"/>
  <c r="EW32" i="44"/>
  <c r="EW31" i="44"/>
  <c r="EW30" i="44"/>
  <c r="EW29" i="44"/>
  <c r="EW28" i="44"/>
  <c r="EW27" i="44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62" i="90"/>
  <c r="AF62" i="90" s="1"/>
  <c r="AV62" i="90" s="1"/>
  <c r="BL70" i="90"/>
  <c r="AF70" i="90" s="1"/>
  <c r="AV70" i="90" s="1"/>
  <c r="BL78" i="90"/>
  <c r="AF78" i="90" s="1"/>
  <c r="AV78" i="90" s="1"/>
  <c r="BL89" i="90"/>
  <c r="AF89" i="90" s="1"/>
  <c r="AV89" i="90" s="1"/>
  <c r="BL98" i="90"/>
  <c r="AF98" i="90" s="1"/>
  <c r="AV98" i="90" s="1"/>
  <c r="BL103" i="90"/>
  <c r="AF103" i="90" s="1"/>
  <c r="AV103" i="90" s="1"/>
  <c r="BL111" i="90"/>
  <c r="AF111" i="90" s="1"/>
  <c r="AV111" i="90" s="1"/>
  <c r="BL113" i="90"/>
  <c r="AF113" i="90" s="1"/>
  <c r="AV113" i="90" s="1"/>
  <c r="BL128" i="90"/>
  <c r="AF128" i="90" s="1"/>
  <c r="AV128" i="90" s="1"/>
  <c r="BL138" i="90"/>
  <c r="AF138" i="90" s="1"/>
  <c r="AV138" i="90" s="1"/>
  <c r="BL158" i="90"/>
  <c r="AF158" i="90" s="1"/>
  <c r="AV158" i="90" s="1"/>
  <c r="BL150" i="90"/>
  <c r="AF150" i="90" s="1"/>
  <c r="AV150" i="90" s="1"/>
  <c r="BL159" i="90"/>
  <c r="AF159" i="90" s="1"/>
  <c r="AV159" i="90" s="1"/>
  <c r="BL165" i="90"/>
  <c r="AF165" i="90" s="1"/>
  <c r="AV165" i="90" s="1"/>
  <c r="BL173" i="90"/>
  <c r="AF173" i="90" s="1"/>
  <c r="AV173" i="90" s="1"/>
  <c r="BL198" i="90"/>
  <c r="AF198" i="90" s="1"/>
  <c r="AV198" i="90" s="1"/>
  <c r="BL199" i="90"/>
  <c r="AF199" i="90" s="1"/>
  <c r="AV199" i="90" s="1"/>
  <c r="BL202" i="90"/>
  <c r="AF202" i="90" s="1"/>
  <c r="AV202" i="90" s="1"/>
  <c r="BL209" i="90"/>
  <c r="AF209" i="90" s="1"/>
  <c r="AV209" i="90" s="1"/>
  <c r="FA227" i="90"/>
  <c r="FA226" i="90"/>
  <c r="FA225" i="90"/>
  <c r="FA224" i="90"/>
  <c r="FA223" i="90"/>
  <c r="FA220" i="90"/>
  <c r="FA219" i="90"/>
  <c r="FA221" i="90"/>
  <c r="FA222" i="90"/>
  <c r="FA218" i="90"/>
  <c r="FA217" i="90"/>
  <c r="FA215" i="90"/>
  <c r="FA216" i="90"/>
  <c r="FA213" i="90"/>
  <c r="FA212" i="90"/>
  <c r="FA210" i="90"/>
  <c r="FA209" i="90"/>
  <c r="FA208" i="90"/>
  <c r="FA207" i="90"/>
  <c r="FA206" i="90"/>
  <c r="FA205" i="90"/>
  <c r="FA214" i="90"/>
  <c r="FA203" i="90"/>
  <c r="FA202" i="90"/>
  <c r="FA211" i="90"/>
  <c r="FA204" i="90"/>
  <c r="FA201" i="90"/>
  <c r="FA197" i="90"/>
  <c r="FA200" i="90"/>
  <c r="FA195" i="90"/>
  <c r="FA198" i="90"/>
  <c r="FA196" i="90"/>
  <c r="FA194" i="90"/>
  <c r="FA193" i="90"/>
  <c r="FA192" i="90"/>
  <c r="FA190" i="90"/>
  <c r="FA191" i="90"/>
  <c r="FA199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5" i="90"/>
  <c r="FA174" i="90"/>
  <c r="FA173" i="90"/>
  <c r="FA172" i="90"/>
  <c r="FA171" i="90"/>
  <c r="FA170" i="90"/>
  <c r="FA169" i="90"/>
  <c r="FA168" i="90"/>
  <c r="FA167" i="90"/>
  <c r="FA166" i="90"/>
  <c r="FA165" i="90"/>
  <c r="FA163" i="90"/>
  <c r="FA161" i="90"/>
  <c r="FA160" i="90"/>
  <c r="FA159" i="90"/>
  <c r="FA158" i="90"/>
  <c r="FA157" i="90"/>
  <c r="FA156" i="90"/>
  <c r="FA155" i="90"/>
  <c r="FA154" i="90"/>
  <c r="FA153" i="90"/>
  <c r="FA164" i="90"/>
  <c r="FA162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27" i="90"/>
  <c r="FA125" i="90"/>
  <c r="FA130" i="90"/>
  <c r="FA124" i="90"/>
  <c r="FA128" i="90"/>
  <c r="FA131" i="90"/>
  <c r="FA122" i="90"/>
  <c r="FA121" i="90"/>
  <c r="FA120" i="90"/>
  <c r="FA119" i="90"/>
  <c r="FA118" i="90"/>
  <c r="FA117" i="90"/>
  <c r="FA116" i="90"/>
  <c r="FA115" i="90"/>
  <c r="FA114" i="90"/>
  <c r="FA126" i="90"/>
  <c r="FA112" i="90"/>
  <c r="FA111" i="90"/>
  <c r="FA110" i="90"/>
  <c r="FA109" i="90"/>
  <c r="FA108" i="90"/>
  <c r="FA107" i="90"/>
  <c r="FA106" i="90"/>
  <c r="FA105" i="90"/>
  <c r="FA104" i="90"/>
  <c r="FA129" i="90"/>
  <c r="FA123" i="90"/>
  <c r="FA113" i="90"/>
  <c r="FA101" i="90"/>
  <c r="FA100" i="90"/>
  <c r="FA99" i="90"/>
  <c r="FA98" i="90"/>
  <c r="FA97" i="90"/>
  <c r="FA103" i="90"/>
  <c r="FA96" i="90"/>
  <c r="FA95" i="90"/>
  <c r="FA94" i="90"/>
  <c r="FA93" i="90"/>
  <c r="FA92" i="90"/>
  <c r="FA91" i="90"/>
  <c r="FA90" i="90"/>
  <c r="FA89" i="90"/>
  <c r="FA88" i="90"/>
  <c r="FA102" i="90"/>
  <c r="FA85" i="90"/>
  <c r="FA86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70" i="90"/>
  <c r="FA69" i="90"/>
  <c r="FA68" i="90"/>
  <c r="FA67" i="90"/>
  <c r="FA66" i="90"/>
  <c r="FA65" i="90"/>
  <c r="FA64" i="90"/>
  <c r="FA63" i="90"/>
  <c r="FA62" i="90"/>
  <c r="FA61" i="90"/>
  <c r="FA87" i="90"/>
  <c r="FA59" i="90"/>
  <c r="FA60" i="90"/>
  <c r="FA52" i="90"/>
  <c r="FA44" i="90"/>
  <c r="FA35" i="90"/>
  <c r="FA55" i="90"/>
  <c r="FA47" i="90"/>
  <c r="FA39" i="90"/>
  <c r="FA58" i="90"/>
  <c r="FA50" i="90"/>
  <c r="FA42" i="90"/>
  <c r="FA36" i="90"/>
  <c r="FA53" i="90"/>
  <c r="FA45" i="90"/>
  <c r="FA37" i="90"/>
  <c r="FA34" i="90"/>
  <c r="FA56" i="90"/>
  <c r="FA48" i="90"/>
  <c r="FA40" i="90"/>
  <c r="FA51" i="90"/>
  <c r="FA43" i="90"/>
  <c r="FA54" i="90"/>
  <c r="FA46" i="90"/>
  <c r="FA38" i="90"/>
  <c r="FA49" i="90"/>
  <c r="FA32" i="90"/>
  <c r="FA33" i="90"/>
  <c r="FA28" i="90"/>
  <c r="FA31" i="90"/>
  <c r="FA30" i="90"/>
  <c r="FA29" i="90"/>
  <c r="FA27" i="90"/>
  <c r="FA57" i="90"/>
  <c r="FA41" i="90"/>
  <c r="BK30" i="44"/>
  <c r="AE30" i="44" s="1"/>
  <c r="AU30" i="44" s="1"/>
  <c r="BK38" i="44"/>
  <c r="AE38" i="44" s="1"/>
  <c r="AU38" i="44" s="1"/>
  <c r="BK45" i="44"/>
  <c r="AE45" i="44" s="1"/>
  <c r="AU45" i="44" s="1"/>
  <c r="BK53" i="44"/>
  <c r="AE53" i="44" s="1"/>
  <c r="AU53" i="44" s="1"/>
  <c r="BK61" i="44"/>
  <c r="AE61" i="44" s="1"/>
  <c r="AU61" i="44" s="1"/>
  <c r="BK69" i="44"/>
  <c r="AE69" i="44" s="1"/>
  <c r="AU69" i="44" s="1"/>
  <c r="BK77" i="44"/>
  <c r="AE77" i="44" s="1"/>
  <c r="AU77" i="44" s="1"/>
  <c r="BK85" i="44"/>
  <c r="AE85" i="44" s="1"/>
  <c r="AU85" i="44" s="1"/>
  <c r="BK93" i="44"/>
  <c r="AE93" i="44" s="1"/>
  <c r="AU93" i="44" s="1"/>
  <c r="BK102" i="44"/>
  <c r="AE102" i="44" s="1"/>
  <c r="AU102" i="44" s="1"/>
  <c r="BK110" i="44"/>
  <c r="AE110" i="44" s="1"/>
  <c r="AU110" i="44" s="1"/>
  <c r="BK118" i="44"/>
  <c r="AE118" i="44" s="1"/>
  <c r="AU118" i="44" s="1"/>
  <c r="BK126" i="44"/>
  <c r="AE126" i="44" s="1"/>
  <c r="AU126" i="44" s="1"/>
  <c r="BK134" i="44"/>
  <c r="AE134" i="44" s="1"/>
  <c r="AU134" i="44" s="1"/>
  <c r="BK142" i="44"/>
  <c r="AE142" i="44" s="1"/>
  <c r="AU142" i="44" s="1"/>
  <c r="BK150" i="44"/>
  <c r="AE150" i="44" s="1"/>
  <c r="AU150" i="44" s="1"/>
  <c r="BK158" i="44"/>
  <c r="AE158" i="44" s="1"/>
  <c r="AU158" i="44" s="1"/>
  <c r="BK166" i="44"/>
  <c r="AE166" i="44" s="1"/>
  <c r="AU166" i="44" s="1"/>
  <c r="BK174" i="44"/>
  <c r="AE174" i="44" s="1"/>
  <c r="AU174" i="44" s="1"/>
  <c r="BK182" i="44"/>
  <c r="AE182" i="44" s="1"/>
  <c r="AU182" i="44" s="1"/>
  <c r="BK190" i="44"/>
  <c r="AE190" i="44" s="1"/>
  <c r="AU190" i="44" s="1"/>
  <c r="BK198" i="44"/>
  <c r="AE198" i="44" s="1"/>
  <c r="AU198" i="44" s="1"/>
  <c r="BK206" i="44"/>
  <c r="AE206" i="44" s="1"/>
  <c r="AU206" i="44" s="1"/>
  <c r="EW34" i="89"/>
  <c r="EW42" i="89"/>
  <c r="EW50" i="89"/>
  <c r="EW58" i="89"/>
  <c r="EW66" i="89"/>
  <c r="EW74" i="89"/>
  <c r="EW82" i="89"/>
  <c r="EW90" i="89"/>
  <c r="EW98" i="89"/>
  <c r="EW106" i="89"/>
  <c r="EW114" i="89"/>
  <c r="EW122" i="89"/>
  <c r="EW130" i="89"/>
  <c r="EW138" i="89"/>
  <c r="EW174" i="89"/>
  <c r="EW171" i="89"/>
  <c r="EW186" i="89"/>
  <c r="EW148" i="89"/>
  <c r="EW156" i="89"/>
  <c r="EW164" i="89"/>
  <c r="EW218" i="89"/>
  <c r="EW227" i="89"/>
  <c r="EW196" i="89"/>
  <c r="EW204" i="89"/>
  <c r="EW212" i="89"/>
  <c r="EU55" i="89"/>
  <c r="EU33" i="89"/>
  <c r="EU62" i="89"/>
  <c r="EU86" i="89"/>
  <c r="EU73" i="89"/>
  <c r="EU31" i="89"/>
  <c r="EU64" i="89"/>
  <c r="EU88" i="89"/>
  <c r="EU96" i="89"/>
  <c r="EU104" i="89"/>
  <c r="EU145" i="89"/>
  <c r="EU117" i="89"/>
  <c r="EU125" i="89"/>
  <c r="EU133" i="89"/>
  <c r="EU141" i="89"/>
  <c r="EU153" i="89"/>
  <c r="EU161" i="89"/>
  <c r="EU166" i="89"/>
  <c r="EU174" i="89"/>
  <c r="EU182" i="89"/>
  <c r="EU190" i="89"/>
  <c r="EU201" i="89"/>
  <c r="EU209" i="89"/>
  <c r="EU217" i="89"/>
  <c r="EU225" i="89"/>
  <c r="DR32" i="44"/>
  <c r="DR40" i="44"/>
  <c r="DR99" i="44"/>
  <c r="DR51" i="44"/>
  <c r="DR59" i="44"/>
  <c r="DR67" i="44"/>
  <c r="DR75" i="44"/>
  <c r="DR83" i="44"/>
  <c r="DR91" i="44"/>
  <c r="DR142" i="44"/>
  <c r="DR139" i="44"/>
  <c r="DR164" i="44"/>
  <c r="DR169" i="44"/>
  <c r="DR145" i="44"/>
  <c r="DR152" i="44"/>
  <c r="DR104" i="44"/>
  <c r="DR112" i="44"/>
  <c r="DR120" i="44"/>
  <c r="DR128" i="44"/>
  <c r="DR136" i="44"/>
  <c r="DR191" i="44"/>
  <c r="DR199" i="44"/>
  <c r="DR207" i="44"/>
  <c r="DR215" i="44"/>
  <c r="DR223" i="44"/>
  <c r="EI60" i="90"/>
  <c r="EI61" i="90"/>
  <c r="EI42" i="90"/>
  <c r="EI50" i="90"/>
  <c r="EI58" i="90"/>
  <c r="EI69" i="90"/>
  <c r="EI77" i="90"/>
  <c r="EI97" i="90"/>
  <c r="EI91" i="90"/>
  <c r="EI104" i="90"/>
  <c r="EI108" i="90"/>
  <c r="EI117" i="90"/>
  <c r="EI133" i="90"/>
  <c r="EI129" i="90"/>
  <c r="EI138" i="90"/>
  <c r="EI146" i="90"/>
  <c r="EI167" i="90"/>
  <c r="EI160" i="90"/>
  <c r="EI168" i="90"/>
  <c r="EI181" i="90"/>
  <c r="EI189" i="90"/>
  <c r="EI196" i="90"/>
  <c r="EI205" i="90"/>
  <c r="EI213" i="90"/>
  <c r="EI221" i="90"/>
  <c r="EA28" i="44"/>
  <c r="EA36" i="44"/>
  <c r="EA44" i="44"/>
  <c r="EA46" i="44"/>
  <c r="EA54" i="44"/>
  <c r="EA62" i="44"/>
  <c r="EA70" i="44"/>
  <c r="EA78" i="44"/>
  <c r="EA86" i="44"/>
  <c r="EA94" i="44"/>
  <c r="EA181" i="44"/>
  <c r="EA151" i="44"/>
  <c r="EA180" i="44"/>
  <c r="EA161" i="44"/>
  <c r="EA190" i="44"/>
  <c r="EA101" i="44"/>
  <c r="EA109" i="44"/>
  <c r="EA117" i="44"/>
  <c r="EA125" i="44"/>
  <c r="EA133" i="44"/>
  <c r="EA160" i="44"/>
  <c r="EA195" i="44"/>
  <c r="EA203" i="44"/>
  <c r="EA211" i="44"/>
  <c r="EA219" i="44"/>
  <c r="EA227" i="44"/>
  <c r="DP32" i="90"/>
  <c r="DP39" i="90"/>
  <c r="DP47" i="90"/>
  <c r="DP55" i="90"/>
  <c r="DP63" i="90"/>
  <c r="DP71" i="90"/>
  <c r="DP79" i="90"/>
  <c r="DP90" i="90"/>
  <c r="DP98" i="90"/>
  <c r="DP103" i="90"/>
  <c r="DP111" i="90"/>
  <c r="DP118" i="90"/>
  <c r="DP128" i="90"/>
  <c r="DP138" i="90"/>
  <c r="DP144" i="90"/>
  <c r="DP155" i="90"/>
  <c r="DP161" i="90"/>
  <c r="DP166" i="90"/>
  <c r="DP176" i="90"/>
  <c r="DP196" i="90"/>
  <c r="DP198" i="90"/>
  <c r="DP202" i="90"/>
  <c r="DP208" i="90"/>
  <c r="BD208" i="90" s="1"/>
  <c r="X208" i="90" s="1"/>
  <c r="AN208" i="90" s="1"/>
  <c r="DP218" i="90"/>
  <c r="DP226" i="90"/>
  <c r="DV32" i="44"/>
  <c r="DV40" i="44"/>
  <c r="DV48" i="44"/>
  <c r="DV56" i="44"/>
  <c r="DV64" i="44"/>
  <c r="DV72" i="44"/>
  <c r="DV80" i="44"/>
  <c r="DV88" i="44"/>
  <c r="DV192" i="44"/>
  <c r="DV104" i="44"/>
  <c r="DV112" i="44"/>
  <c r="DV120" i="44"/>
  <c r="DV128" i="44"/>
  <c r="DV136" i="44"/>
  <c r="DV143" i="44"/>
  <c r="DV151" i="44"/>
  <c r="DV159" i="44"/>
  <c r="DV167" i="44"/>
  <c r="DV175" i="44"/>
  <c r="DV183" i="44"/>
  <c r="DV193" i="44"/>
  <c r="DV201" i="44"/>
  <c r="DV209" i="44"/>
  <c r="DV217" i="44"/>
  <c r="DV225" i="44"/>
  <c r="EH31" i="44"/>
  <c r="EH29" i="44"/>
  <c r="EH42" i="44"/>
  <c r="EH55" i="44"/>
  <c r="EH63" i="44"/>
  <c r="EH71" i="44"/>
  <c r="EH79" i="44"/>
  <c r="EH87" i="44"/>
  <c r="EH95" i="44"/>
  <c r="EH150" i="44"/>
  <c r="EH103" i="44"/>
  <c r="EH111" i="44"/>
  <c r="EH119" i="44"/>
  <c r="EH127" i="44"/>
  <c r="EH135" i="44"/>
  <c r="EH151" i="44"/>
  <c r="EH159" i="44"/>
  <c r="EH167" i="44"/>
  <c r="EH175" i="44"/>
  <c r="EH183" i="44"/>
  <c r="EH195" i="44"/>
  <c r="EH200" i="44"/>
  <c r="EH208" i="44"/>
  <c r="EH216" i="44"/>
  <c r="EH224" i="44"/>
  <c r="EZ31" i="44"/>
  <c r="EZ39" i="44"/>
  <c r="EZ98" i="44"/>
  <c r="EZ50" i="44"/>
  <c r="EZ58" i="44"/>
  <c r="EZ66" i="44"/>
  <c r="EZ74" i="44"/>
  <c r="EZ82" i="44"/>
  <c r="EZ90" i="44"/>
  <c r="EZ141" i="44"/>
  <c r="EZ138" i="44"/>
  <c r="EZ187" i="44"/>
  <c r="EZ157" i="44"/>
  <c r="EZ178" i="44"/>
  <c r="EZ150" i="44"/>
  <c r="EZ103" i="44"/>
  <c r="EZ111" i="44"/>
  <c r="EZ119" i="44"/>
  <c r="EZ127" i="44"/>
  <c r="EZ135" i="44"/>
  <c r="EZ177" i="44"/>
  <c r="EZ198" i="44"/>
  <c r="EZ206" i="44"/>
  <c r="EZ214" i="44"/>
  <c r="EZ222" i="44"/>
  <c r="EF33" i="90"/>
  <c r="EF41" i="90"/>
  <c r="EF49" i="90"/>
  <c r="EF57" i="90"/>
  <c r="EF84" i="90"/>
  <c r="EF63" i="90"/>
  <c r="EF71" i="90"/>
  <c r="EF79" i="90"/>
  <c r="EF98" i="90"/>
  <c r="EF106" i="90"/>
  <c r="EF136" i="90"/>
  <c r="EF118" i="90"/>
  <c r="EF127" i="90"/>
  <c r="EF145" i="90"/>
  <c r="EF144" i="90"/>
  <c r="EF158" i="90"/>
  <c r="EF162" i="90"/>
  <c r="EF170" i="90"/>
  <c r="EF178" i="90"/>
  <c r="EF184" i="90"/>
  <c r="EF193" i="90"/>
  <c r="EF199" i="90"/>
  <c r="EF210" i="90"/>
  <c r="EF218" i="90"/>
  <c r="EF226" i="90"/>
  <c r="DQ31" i="90"/>
  <c r="DQ60" i="90"/>
  <c r="DQ43" i="90"/>
  <c r="DQ51" i="90"/>
  <c r="DQ65" i="90"/>
  <c r="DQ73" i="90"/>
  <c r="DQ81" i="90"/>
  <c r="DQ89" i="90"/>
  <c r="DQ97" i="90"/>
  <c r="DQ114" i="90"/>
  <c r="DQ108" i="90"/>
  <c r="DQ112" i="90"/>
  <c r="DQ140" i="90"/>
  <c r="DQ134" i="90"/>
  <c r="DQ145" i="90"/>
  <c r="DQ151" i="90"/>
  <c r="DQ160" i="90"/>
  <c r="DQ168" i="90"/>
  <c r="DQ176" i="90"/>
  <c r="DQ185" i="90"/>
  <c r="DQ195" i="90"/>
  <c r="DQ201" i="90"/>
  <c r="DQ208" i="90"/>
  <c r="DQ217" i="90"/>
  <c r="DQ225" i="90"/>
  <c r="EX32" i="44"/>
  <c r="EX40" i="44"/>
  <c r="EX48" i="44"/>
  <c r="EX54" i="44"/>
  <c r="EX62" i="44"/>
  <c r="EX70" i="44"/>
  <c r="EX78" i="44"/>
  <c r="EX86" i="44"/>
  <c r="EX94" i="44"/>
  <c r="EX104" i="44"/>
  <c r="EX112" i="44"/>
  <c r="EX120" i="44"/>
  <c r="EX128" i="44"/>
  <c r="EX136" i="44"/>
  <c r="EX195" i="44"/>
  <c r="EX148" i="44"/>
  <c r="EX156" i="44"/>
  <c r="EX164" i="44"/>
  <c r="EX172" i="44"/>
  <c r="EX180" i="44"/>
  <c r="EX188" i="44"/>
  <c r="EX200" i="44"/>
  <c r="EX208" i="44"/>
  <c r="EX216" i="44"/>
  <c r="EX224" i="44"/>
  <c r="DV28" i="89"/>
  <c r="DV37" i="89"/>
  <c r="DV45" i="89"/>
  <c r="DV53" i="89"/>
  <c r="DV61" i="89"/>
  <c r="DV69" i="89"/>
  <c r="DV77" i="89"/>
  <c r="DV85" i="89"/>
  <c r="DV92" i="89"/>
  <c r="DV100" i="89"/>
  <c r="DV108" i="89"/>
  <c r="DV117" i="89"/>
  <c r="DV125" i="89"/>
  <c r="DV133" i="89"/>
  <c r="DV141" i="89"/>
  <c r="DV146" i="89"/>
  <c r="DV154" i="89"/>
  <c r="DV162" i="89"/>
  <c r="DV170" i="89"/>
  <c r="DV178" i="89"/>
  <c r="DV186" i="89"/>
  <c r="DV219" i="89"/>
  <c r="DV199" i="89"/>
  <c r="DV207" i="89"/>
  <c r="DV221" i="89"/>
  <c r="BJ221" i="89" s="1"/>
  <c r="AD221" i="89" s="1"/>
  <c r="AT221" i="89" s="1"/>
  <c r="EA34" i="90"/>
  <c r="EA60" i="90"/>
  <c r="EA42" i="90"/>
  <c r="EA50" i="90"/>
  <c r="EA58" i="90"/>
  <c r="EA68" i="90"/>
  <c r="EA76" i="90"/>
  <c r="EA84" i="90"/>
  <c r="EA89" i="90"/>
  <c r="EA105" i="90"/>
  <c r="EA107" i="90"/>
  <c r="EA116" i="90"/>
  <c r="EA132" i="90"/>
  <c r="EA128" i="90"/>
  <c r="EA164" i="90"/>
  <c r="EA146" i="90"/>
  <c r="EA170" i="90"/>
  <c r="EA158" i="90"/>
  <c r="EA174" i="90"/>
  <c r="EA179" i="90"/>
  <c r="EA190" i="90"/>
  <c r="EA196" i="90"/>
  <c r="EA203" i="90"/>
  <c r="EA212" i="90"/>
  <c r="EA220" i="90"/>
  <c r="DQ29" i="44"/>
  <c r="DQ33" i="44"/>
  <c r="DQ28" i="44"/>
  <c r="DQ101" i="44"/>
  <c r="DQ54" i="44"/>
  <c r="DQ62" i="44"/>
  <c r="DQ70" i="44"/>
  <c r="DQ78" i="44"/>
  <c r="DQ86" i="44"/>
  <c r="DQ94" i="44"/>
  <c r="DQ145" i="44"/>
  <c r="DQ107" i="44"/>
  <c r="DQ115" i="44"/>
  <c r="DQ123" i="44"/>
  <c r="DQ131" i="44"/>
  <c r="DQ140" i="44"/>
  <c r="DQ155" i="44"/>
  <c r="DQ163" i="44"/>
  <c r="DQ171" i="44"/>
  <c r="DQ179" i="44"/>
  <c r="DQ187" i="44"/>
  <c r="DQ191" i="44"/>
  <c r="DQ203" i="44"/>
  <c r="DQ211" i="44"/>
  <c r="DQ219" i="44"/>
  <c r="DQ227" i="44"/>
  <c r="EG34" i="44"/>
  <c r="EG42" i="44"/>
  <c r="EG103" i="44"/>
  <c r="EG56" i="44"/>
  <c r="EG64" i="44"/>
  <c r="EG72" i="44"/>
  <c r="EG80" i="44"/>
  <c r="EG88" i="44"/>
  <c r="EG97" i="44"/>
  <c r="EG104" i="44"/>
  <c r="EG112" i="44"/>
  <c r="EG120" i="44"/>
  <c r="EG128" i="44"/>
  <c r="EG136" i="44"/>
  <c r="EG191" i="44"/>
  <c r="EG149" i="44"/>
  <c r="EG157" i="44"/>
  <c r="EG165" i="44"/>
  <c r="EG173" i="44"/>
  <c r="EG181" i="44"/>
  <c r="EG189" i="44"/>
  <c r="EG202" i="44"/>
  <c r="EG210" i="44"/>
  <c r="EG218" i="44"/>
  <c r="EG226" i="44"/>
  <c r="EV32" i="89"/>
  <c r="EV41" i="89"/>
  <c r="EV49" i="89"/>
  <c r="EV57" i="89"/>
  <c r="EV65" i="89"/>
  <c r="EV73" i="89"/>
  <c r="EV81" i="89"/>
  <c r="EV88" i="89"/>
  <c r="EV96" i="89"/>
  <c r="EV104" i="89"/>
  <c r="EV113" i="89"/>
  <c r="EV121" i="89"/>
  <c r="EV129" i="89"/>
  <c r="EV137" i="89"/>
  <c r="EV166" i="89"/>
  <c r="EV149" i="89"/>
  <c r="EV157" i="89"/>
  <c r="EV169" i="89"/>
  <c r="EV173" i="89"/>
  <c r="EV181" i="89"/>
  <c r="EV189" i="89"/>
  <c r="EV197" i="89"/>
  <c r="EV205" i="89"/>
  <c r="EV216" i="89"/>
  <c r="EV225" i="89"/>
  <c r="EL63" i="89"/>
  <c r="EL42" i="89"/>
  <c r="EL78" i="89"/>
  <c r="EL57" i="89"/>
  <c r="EL41" i="89"/>
  <c r="EL38" i="89"/>
  <c r="EL72" i="89"/>
  <c r="EL87" i="89"/>
  <c r="EL95" i="89"/>
  <c r="EL103" i="89"/>
  <c r="EL111" i="89"/>
  <c r="EL114" i="89"/>
  <c r="EL122" i="89"/>
  <c r="EL130" i="89"/>
  <c r="EL138" i="89"/>
  <c r="EL152" i="89"/>
  <c r="EL160" i="89"/>
  <c r="EL165" i="89"/>
  <c r="EL173" i="89"/>
  <c r="EL181" i="89"/>
  <c r="EL189" i="89"/>
  <c r="EL200" i="89"/>
  <c r="EL208" i="89"/>
  <c r="EL216" i="89"/>
  <c r="EL224" i="89"/>
  <c r="DL30" i="89"/>
  <c r="DL39" i="89"/>
  <c r="DL47" i="89"/>
  <c r="DL55" i="89"/>
  <c r="DL63" i="89"/>
  <c r="DL71" i="89"/>
  <c r="DL79" i="89"/>
  <c r="DL87" i="89"/>
  <c r="DL95" i="89"/>
  <c r="DL103" i="89"/>
  <c r="DL111" i="89"/>
  <c r="DL119" i="89"/>
  <c r="DL127" i="89"/>
  <c r="DL135" i="89"/>
  <c r="DL143" i="89"/>
  <c r="DL151" i="89"/>
  <c r="DL159" i="89"/>
  <c r="DL167" i="89"/>
  <c r="DL175" i="89"/>
  <c r="DL183" i="89"/>
  <c r="DL191" i="89"/>
  <c r="DL199" i="89"/>
  <c r="DL207" i="89"/>
  <c r="DL215" i="89"/>
  <c r="DL223" i="89"/>
  <c r="EZ27" i="90"/>
  <c r="EZ59" i="90"/>
  <c r="EZ43" i="90"/>
  <c r="EZ51" i="90"/>
  <c r="EZ62" i="90"/>
  <c r="EZ70" i="90"/>
  <c r="EZ78" i="90"/>
  <c r="EZ97" i="90"/>
  <c r="EZ92" i="90"/>
  <c r="EZ106" i="90"/>
  <c r="EZ110" i="90"/>
  <c r="EZ118" i="90"/>
  <c r="EZ145" i="90"/>
  <c r="EZ130" i="90"/>
  <c r="EZ136" i="90"/>
  <c r="EZ151" i="90"/>
  <c r="EZ173" i="90"/>
  <c r="EZ160" i="90"/>
  <c r="EZ175" i="90"/>
  <c r="EZ182" i="90"/>
  <c r="EZ189" i="90"/>
  <c r="EZ198" i="90"/>
  <c r="EZ205" i="90"/>
  <c r="EZ216" i="90"/>
  <c r="EZ222" i="90"/>
  <c r="EY29" i="44"/>
  <c r="EY43" i="44"/>
  <c r="EY28" i="44"/>
  <c r="EY98" i="44"/>
  <c r="EY55" i="44"/>
  <c r="EY63" i="44"/>
  <c r="EY71" i="44"/>
  <c r="EY79" i="44"/>
  <c r="EY87" i="44"/>
  <c r="EY95" i="44"/>
  <c r="EY150" i="44"/>
  <c r="EY109" i="44"/>
  <c r="EY117" i="44"/>
  <c r="EY125" i="44"/>
  <c r="EY133" i="44"/>
  <c r="EY140" i="44"/>
  <c r="EY155" i="44"/>
  <c r="EY163" i="44"/>
  <c r="EY171" i="44"/>
  <c r="EY179" i="44"/>
  <c r="EY187" i="44"/>
  <c r="EY196" i="44"/>
  <c r="EY204" i="44"/>
  <c r="EY212" i="44"/>
  <c r="EY220" i="44"/>
  <c r="DT34" i="89"/>
  <c r="DT35" i="89"/>
  <c r="DT43" i="89"/>
  <c r="DT51" i="89"/>
  <c r="DT59" i="89"/>
  <c r="DT67" i="89"/>
  <c r="DT75" i="89"/>
  <c r="DT83" i="89"/>
  <c r="DT91" i="89"/>
  <c r="DT99" i="89"/>
  <c r="DT107" i="89"/>
  <c r="DT114" i="89"/>
  <c r="DT122" i="89"/>
  <c r="DT130" i="89"/>
  <c r="DT138" i="89"/>
  <c r="DT147" i="89"/>
  <c r="DT155" i="89"/>
  <c r="DT163" i="89"/>
  <c r="DT171" i="89"/>
  <c r="DT179" i="89"/>
  <c r="DT187" i="89"/>
  <c r="DT194" i="89"/>
  <c r="DT202" i="89"/>
  <c r="BH202" i="89" s="1"/>
  <c r="AB202" i="89" s="1"/>
  <c r="AR202" i="89" s="1"/>
  <c r="DT210" i="89"/>
  <c r="BH210" i="89" s="1"/>
  <c r="AB210" i="89" s="1"/>
  <c r="AR210" i="89" s="1"/>
  <c r="DT219" i="89"/>
  <c r="BH219" i="89" s="1"/>
  <c r="AB219" i="89" s="1"/>
  <c r="AR219" i="89" s="1"/>
  <c r="DT227" i="89"/>
  <c r="BH227" i="89" s="1"/>
  <c r="AB227" i="89" s="1"/>
  <c r="AR227" i="89" s="1"/>
  <c r="EJ56" i="44"/>
  <c r="EJ33" i="44"/>
  <c r="EJ41" i="44"/>
  <c r="EJ28" i="44"/>
  <c r="EJ27" i="44"/>
  <c r="EJ65" i="44"/>
  <c r="EJ81" i="44"/>
  <c r="EJ89" i="44"/>
  <c r="EJ98" i="44"/>
  <c r="EJ105" i="44"/>
  <c r="EJ113" i="44"/>
  <c r="EJ121" i="44"/>
  <c r="EJ129" i="44"/>
  <c r="EJ137" i="44"/>
  <c r="EJ145" i="44"/>
  <c r="EJ153" i="44"/>
  <c r="EJ161" i="44"/>
  <c r="EJ169" i="44"/>
  <c r="EJ177" i="44"/>
  <c r="EJ185" i="44"/>
  <c r="EJ193" i="44"/>
  <c r="EJ201" i="44"/>
  <c r="EJ209" i="44"/>
  <c r="EJ217" i="44"/>
  <c r="EJ225" i="44"/>
  <c r="EH30" i="90"/>
  <c r="EH37" i="90"/>
  <c r="EH45" i="90"/>
  <c r="EH53" i="90"/>
  <c r="EH60" i="90"/>
  <c r="EH72" i="90"/>
  <c r="EH80" i="90"/>
  <c r="EH88" i="90"/>
  <c r="EH96" i="90"/>
  <c r="EH121" i="90"/>
  <c r="EH106" i="90"/>
  <c r="EH113" i="90"/>
  <c r="EH126" i="90"/>
  <c r="EH134" i="90"/>
  <c r="EH141" i="90"/>
  <c r="EH163" i="90"/>
  <c r="EH159" i="90"/>
  <c r="EH167" i="90"/>
  <c r="EH183" i="90"/>
  <c r="EH184" i="90"/>
  <c r="EH190" i="90"/>
  <c r="EH199" i="90"/>
  <c r="EH206" i="90"/>
  <c r="EH217" i="90"/>
  <c r="EH227" i="90"/>
  <c r="EY28" i="89"/>
  <c r="EY37" i="89"/>
  <c r="EY43" i="89"/>
  <c r="EY51" i="89"/>
  <c r="EY59" i="89"/>
  <c r="EY67" i="89"/>
  <c r="EY75" i="89"/>
  <c r="EY83" i="89"/>
  <c r="EY118" i="89"/>
  <c r="EY97" i="89"/>
  <c r="EY105" i="89"/>
  <c r="EY115" i="89"/>
  <c r="EY124" i="89"/>
  <c r="EY132" i="89"/>
  <c r="EY140" i="89"/>
  <c r="EY144" i="89"/>
  <c r="EY152" i="89"/>
  <c r="EY160" i="89"/>
  <c r="EY171" i="89"/>
  <c r="EY179" i="89"/>
  <c r="EY187" i="89"/>
  <c r="EY196" i="89"/>
  <c r="EY204" i="89"/>
  <c r="EY212" i="89"/>
  <c r="EY220" i="89"/>
  <c r="DV27" i="90"/>
  <c r="DV35" i="90"/>
  <c r="DV43" i="90"/>
  <c r="DV51" i="90"/>
  <c r="DV59" i="90"/>
  <c r="DV67" i="90"/>
  <c r="DV75" i="90"/>
  <c r="DV83" i="90"/>
  <c r="DV90" i="90"/>
  <c r="DV98" i="90"/>
  <c r="DV108" i="90"/>
  <c r="DV112" i="90"/>
  <c r="DV120" i="90"/>
  <c r="DV127" i="90"/>
  <c r="DV139" i="90"/>
  <c r="DV147" i="90"/>
  <c r="DV154" i="90"/>
  <c r="DV163" i="90"/>
  <c r="DV171" i="90"/>
  <c r="DV179" i="90"/>
  <c r="DV186" i="90"/>
  <c r="DV195" i="90"/>
  <c r="DV205" i="90"/>
  <c r="DV211" i="90"/>
  <c r="DV219" i="90"/>
  <c r="DV227" i="90"/>
  <c r="ED70" i="89"/>
  <c r="ED38" i="89"/>
  <c r="ED73" i="89"/>
  <c r="ED52" i="89"/>
  <c r="ED84" i="89"/>
  <c r="ED39" i="89"/>
  <c r="ED67" i="89"/>
  <c r="ED89" i="89"/>
  <c r="ED97" i="89"/>
  <c r="ED105" i="89"/>
  <c r="ED145" i="89"/>
  <c r="ED120" i="89"/>
  <c r="ED128" i="89"/>
  <c r="ED136" i="89"/>
  <c r="ED143" i="89"/>
  <c r="ED154" i="89"/>
  <c r="ED162" i="89"/>
  <c r="ED166" i="89"/>
  <c r="ED174" i="89"/>
  <c r="ED182" i="89"/>
  <c r="ED190" i="89"/>
  <c r="ED202" i="89"/>
  <c r="ED210" i="89"/>
  <c r="ED218" i="89"/>
  <c r="ED226" i="89"/>
  <c r="EB47" i="44"/>
  <c r="EB33" i="44"/>
  <c r="EB41" i="44"/>
  <c r="EB64" i="44"/>
  <c r="EB68" i="44"/>
  <c r="EB70" i="44"/>
  <c r="EB81" i="44"/>
  <c r="EB89" i="44"/>
  <c r="EB104" i="44"/>
  <c r="EB105" i="44"/>
  <c r="EB113" i="44"/>
  <c r="EB121" i="44"/>
  <c r="EB129" i="44"/>
  <c r="EB137" i="44"/>
  <c r="EB142" i="44"/>
  <c r="EB152" i="44"/>
  <c r="EB160" i="44"/>
  <c r="EB168" i="44"/>
  <c r="EB176" i="44"/>
  <c r="EB184" i="44"/>
  <c r="EB193" i="44"/>
  <c r="EB201" i="44"/>
  <c r="EB209" i="44"/>
  <c r="EB217" i="44"/>
  <c r="EB225" i="44"/>
  <c r="DP31" i="89"/>
  <c r="DP38" i="89"/>
  <c r="DP46" i="89"/>
  <c r="DP54" i="89"/>
  <c r="DP62" i="89"/>
  <c r="DP70" i="89"/>
  <c r="DP78" i="89"/>
  <c r="DP86" i="89"/>
  <c r="DP95" i="89"/>
  <c r="DP103" i="89"/>
  <c r="DP111" i="89"/>
  <c r="DP145" i="89"/>
  <c r="DP125" i="89"/>
  <c r="DP133" i="89"/>
  <c r="DP141" i="89"/>
  <c r="DP147" i="89"/>
  <c r="DP155" i="89"/>
  <c r="DP163" i="89"/>
  <c r="DP174" i="89"/>
  <c r="DP182" i="89"/>
  <c r="DP190" i="89"/>
  <c r="DP200" i="89"/>
  <c r="DP208" i="89"/>
  <c r="DP214" i="89"/>
  <c r="DP224" i="89"/>
  <c r="BD224" i="89" s="1"/>
  <c r="X224" i="89" s="1"/>
  <c r="AN224" i="89" s="1"/>
  <c r="BK27" i="90"/>
  <c r="AE27" i="90" s="1"/>
  <c r="AU27" i="90" s="1"/>
  <c r="BK35" i="90"/>
  <c r="AE35" i="90" s="1"/>
  <c r="AU35" i="90" s="1"/>
  <c r="BK43" i="90"/>
  <c r="AE43" i="90" s="1"/>
  <c r="AU43" i="90" s="1"/>
  <c r="BK51" i="90"/>
  <c r="AE51" i="90" s="1"/>
  <c r="AU51" i="90" s="1"/>
  <c r="BK91" i="90"/>
  <c r="AE91" i="90" s="1"/>
  <c r="AU91" i="90" s="1"/>
  <c r="BK94" i="90"/>
  <c r="AE94" i="90" s="1"/>
  <c r="AU94" i="90" s="1"/>
  <c r="BK67" i="90"/>
  <c r="AE67" i="90" s="1"/>
  <c r="AU67" i="90" s="1"/>
  <c r="BK75" i="90"/>
  <c r="AE75" i="90" s="1"/>
  <c r="AU75" i="90" s="1"/>
  <c r="BK83" i="90"/>
  <c r="AE83" i="90" s="1"/>
  <c r="AU83" i="90" s="1"/>
  <c r="BK108" i="90"/>
  <c r="AE108" i="90" s="1"/>
  <c r="AU108" i="90" s="1"/>
  <c r="BK110" i="90"/>
  <c r="AE110" i="90" s="1"/>
  <c r="AU110" i="90" s="1"/>
  <c r="BK114" i="90"/>
  <c r="AE114" i="90" s="1"/>
  <c r="AU114" i="90" s="1"/>
  <c r="BK122" i="90"/>
  <c r="AE122" i="90" s="1"/>
  <c r="AU122" i="90" s="1"/>
  <c r="BK126" i="90"/>
  <c r="AE126" i="90" s="1"/>
  <c r="AU126" i="90" s="1"/>
  <c r="BK133" i="90"/>
  <c r="AE133" i="90" s="1"/>
  <c r="AU133" i="90" s="1"/>
  <c r="BK153" i="90"/>
  <c r="AE153" i="90" s="1"/>
  <c r="AU153" i="90" s="1"/>
  <c r="BK152" i="90"/>
  <c r="AE152" i="90" s="1"/>
  <c r="AU152" i="90" s="1"/>
  <c r="BK164" i="90"/>
  <c r="AE164" i="90" s="1"/>
  <c r="AU164" i="90" s="1"/>
  <c r="BK172" i="90"/>
  <c r="AE172" i="90" s="1"/>
  <c r="AU172" i="90" s="1"/>
  <c r="BK185" i="90"/>
  <c r="AE185" i="90" s="1"/>
  <c r="AU185" i="90" s="1"/>
  <c r="BK190" i="90"/>
  <c r="AE190" i="90" s="1"/>
  <c r="AU190" i="90" s="1"/>
  <c r="BK192" i="90"/>
  <c r="AE192" i="90" s="1"/>
  <c r="AU192" i="90" s="1"/>
  <c r="BK200" i="90"/>
  <c r="AE200" i="90" s="1"/>
  <c r="AU200" i="90" s="1"/>
  <c r="EG227" i="89"/>
  <c r="EG226" i="89"/>
  <c r="EG225" i="89"/>
  <c r="EG224" i="89"/>
  <c r="EG223" i="89"/>
  <c r="EG222" i="89"/>
  <c r="EG221" i="89"/>
  <c r="EG220" i="89"/>
  <c r="EG219" i="89"/>
  <c r="EG218" i="89"/>
  <c r="EG217" i="89"/>
  <c r="EG215" i="89"/>
  <c r="EG214" i="89"/>
  <c r="EG216" i="89"/>
  <c r="EG213" i="89"/>
  <c r="EG212" i="89"/>
  <c r="EG211" i="89"/>
  <c r="EG210" i="89"/>
  <c r="EG209" i="89"/>
  <c r="EG208" i="89"/>
  <c r="EG207" i="89"/>
  <c r="EG206" i="89"/>
  <c r="EG205" i="89"/>
  <c r="EG204" i="89"/>
  <c r="EG203" i="89"/>
  <c r="EG202" i="89"/>
  <c r="EG201" i="89"/>
  <c r="EG200" i="89"/>
  <c r="EG195" i="89"/>
  <c r="EG191" i="89"/>
  <c r="EG198" i="89"/>
  <c r="EG196" i="89"/>
  <c r="EG193" i="89"/>
  <c r="EG192" i="89"/>
  <c r="EG199" i="89"/>
  <c r="EG197" i="89"/>
  <c r="EG194" i="89"/>
  <c r="EG190" i="89"/>
  <c r="EG189" i="89"/>
  <c r="EG188" i="89"/>
  <c r="EG187" i="89"/>
  <c r="EG186" i="89"/>
  <c r="EG185" i="89"/>
  <c r="EG184" i="89"/>
  <c r="EG183" i="89"/>
  <c r="EG182" i="89"/>
  <c r="EG181" i="89"/>
  <c r="EG180" i="89"/>
  <c r="EG179" i="89"/>
  <c r="EG178" i="89"/>
  <c r="EG177" i="89"/>
  <c r="EG176" i="89"/>
  <c r="EG175" i="89"/>
  <c r="EG174" i="89"/>
  <c r="EG173" i="89"/>
  <c r="EG172" i="89"/>
  <c r="EG171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53" i="89"/>
  <c r="EG152" i="89"/>
  <c r="EG151" i="89"/>
  <c r="EG150" i="89"/>
  <c r="EG149" i="89"/>
  <c r="EG148" i="89"/>
  <c r="EG147" i="89"/>
  <c r="EG168" i="89"/>
  <c r="EG167" i="89"/>
  <c r="EG170" i="89"/>
  <c r="EG169" i="89"/>
  <c r="EG166" i="89"/>
  <c r="EG165" i="89"/>
  <c r="EG146" i="89"/>
  <c r="EG142" i="89"/>
  <c r="EG141" i="89"/>
  <c r="EG140" i="89"/>
  <c r="EG139" i="89"/>
  <c r="EG138" i="89"/>
  <c r="EG137" i="89"/>
  <c r="EG136" i="89"/>
  <c r="EG135" i="89"/>
  <c r="EG134" i="89"/>
  <c r="EG133" i="89"/>
  <c r="EG132" i="89"/>
  <c r="EG131" i="89"/>
  <c r="EG130" i="89"/>
  <c r="EG129" i="89"/>
  <c r="EG128" i="89"/>
  <c r="EG127" i="89"/>
  <c r="EG126" i="89"/>
  <c r="EG125" i="89"/>
  <c r="EG124" i="89"/>
  <c r="EG123" i="89"/>
  <c r="EG122" i="89"/>
  <c r="EG121" i="89"/>
  <c r="EG120" i="89"/>
  <c r="EG119" i="89"/>
  <c r="EG118" i="89"/>
  <c r="EG145" i="89"/>
  <c r="EG144" i="89"/>
  <c r="EG143" i="89"/>
  <c r="EG114" i="89"/>
  <c r="EG113" i="89"/>
  <c r="EG112" i="89"/>
  <c r="EG117" i="89"/>
  <c r="EG116" i="89"/>
  <c r="EG115" i="89"/>
  <c r="EG111" i="89"/>
  <c r="EG110" i="89"/>
  <c r="EG109" i="89"/>
  <c r="EG108" i="89"/>
  <c r="EG107" i="89"/>
  <c r="EG106" i="89"/>
  <c r="EG105" i="89"/>
  <c r="EG104" i="89"/>
  <c r="EG103" i="89"/>
  <c r="EG102" i="89"/>
  <c r="EG101" i="89"/>
  <c r="EG100" i="89"/>
  <c r="EG99" i="89"/>
  <c r="EG98" i="89"/>
  <c r="EG97" i="89"/>
  <c r="EG96" i="89"/>
  <c r="EG95" i="89"/>
  <c r="EG94" i="89"/>
  <c r="EG93" i="89"/>
  <c r="EG91" i="89"/>
  <c r="EG86" i="89"/>
  <c r="EG85" i="89"/>
  <c r="EG84" i="89"/>
  <c r="EG83" i="89"/>
  <c r="EG82" i="89"/>
  <c r="EG81" i="89"/>
  <c r="EG80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EG44" i="89"/>
  <c r="EG43" i="89"/>
  <c r="EG42" i="89"/>
  <c r="EG41" i="89"/>
  <c r="EG40" i="89"/>
  <c r="EG92" i="89"/>
  <c r="EG90" i="89"/>
  <c r="EG88" i="89"/>
  <c r="EG87" i="89"/>
  <c r="EG89" i="89"/>
  <c r="EG39" i="89"/>
  <c r="EG35" i="89"/>
  <c r="EG33" i="89"/>
  <c r="EG38" i="89"/>
  <c r="EG37" i="89"/>
  <c r="EG36" i="89"/>
  <c r="EG34" i="89"/>
  <c r="EG32" i="89"/>
  <c r="EG31" i="89"/>
  <c r="EG30" i="89"/>
  <c r="EG29" i="89"/>
  <c r="EG28" i="89"/>
  <c r="EG27" i="89"/>
  <c r="DN227" i="90"/>
  <c r="BB227" i="90" s="1"/>
  <c r="V227" i="90" s="1"/>
  <c r="AL227" i="90" s="1"/>
  <c r="DN226" i="90"/>
  <c r="DN225" i="90"/>
  <c r="BB225" i="90" s="1"/>
  <c r="V225" i="90" s="1"/>
  <c r="AL225" i="90" s="1"/>
  <c r="DN224" i="90"/>
  <c r="DN223" i="90"/>
  <c r="BB223" i="90" s="1"/>
  <c r="V223" i="90" s="1"/>
  <c r="AL223" i="90" s="1"/>
  <c r="DN222" i="90"/>
  <c r="DN221" i="90"/>
  <c r="BB221" i="90" s="1"/>
  <c r="V221" i="90" s="1"/>
  <c r="AL221" i="90" s="1"/>
  <c r="DN220" i="90"/>
  <c r="BB220" i="90" s="1"/>
  <c r="V220" i="90" s="1"/>
  <c r="AL220" i="90" s="1"/>
  <c r="DN219" i="90"/>
  <c r="BB219" i="90" s="1"/>
  <c r="V219" i="90" s="1"/>
  <c r="AL219" i="90" s="1"/>
  <c r="DN215" i="90"/>
  <c r="BB215" i="90" s="1"/>
  <c r="V215" i="90" s="1"/>
  <c r="AL215" i="90" s="1"/>
  <c r="DN214" i="90"/>
  <c r="DN216" i="90"/>
  <c r="BB216" i="90" s="1"/>
  <c r="V216" i="90" s="1"/>
  <c r="AL216" i="90" s="1"/>
  <c r="DN218" i="90"/>
  <c r="BB218" i="90" s="1"/>
  <c r="V218" i="90" s="1"/>
  <c r="AL218" i="90" s="1"/>
  <c r="DN217" i="90"/>
  <c r="BB217" i="90" s="1"/>
  <c r="V217" i="90" s="1"/>
  <c r="AL217" i="90" s="1"/>
  <c r="DN213" i="90"/>
  <c r="BB213" i="90" s="1"/>
  <c r="V213" i="90" s="1"/>
  <c r="AL213" i="90" s="1"/>
  <c r="DN212" i="90"/>
  <c r="BB212" i="90" s="1"/>
  <c r="V212" i="90" s="1"/>
  <c r="AL212" i="90" s="1"/>
  <c r="DN211" i="90"/>
  <c r="BB211" i="90" s="1"/>
  <c r="V211" i="90" s="1"/>
  <c r="AL211" i="90" s="1"/>
  <c r="DN204" i="90"/>
  <c r="DN203" i="90"/>
  <c r="BB203" i="90" s="1"/>
  <c r="V203" i="90" s="1"/>
  <c r="AL203" i="90" s="1"/>
  <c r="DN202" i="90"/>
  <c r="BB202" i="90" s="1"/>
  <c r="V202" i="90" s="1"/>
  <c r="AL202" i="90" s="1"/>
  <c r="DN201" i="90"/>
  <c r="BB201" i="90" s="1"/>
  <c r="V201" i="90" s="1"/>
  <c r="AL201" i="90" s="1"/>
  <c r="DN207" i="90"/>
  <c r="BB207" i="90" s="1"/>
  <c r="V207" i="90" s="1"/>
  <c r="AL207" i="90" s="1"/>
  <c r="DN208" i="90"/>
  <c r="DN206" i="90"/>
  <c r="DN209" i="90"/>
  <c r="DN205" i="90"/>
  <c r="DN200" i="90"/>
  <c r="DN199" i="90"/>
  <c r="DN198" i="90"/>
  <c r="DN197" i="90"/>
  <c r="BB197" i="90" s="1"/>
  <c r="V197" i="90" s="1"/>
  <c r="AL197" i="90" s="1"/>
  <c r="DN196" i="90"/>
  <c r="DN195" i="90"/>
  <c r="DN210" i="90"/>
  <c r="BB210" i="90" s="1"/>
  <c r="V210" i="90" s="1"/>
  <c r="AL210" i="90" s="1"/>
  <c r="DN194" i="90"/>
  <c r="DN193" i="90"/>
  <c r="DN192" i="90"/>
  <c r="DN191" i="90"/>
  <c r="DN190" i="90"/>
  <c r="DN189" i="90"/>
  <c r="DN188" i="90"/>
  <c r="DN187" i="90"/>
  <c r="DN186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50" i="90"/>
  <c r="DN149" i="90"/>
  <c r="DN148" i="90"/>
  <c r="DN147" i="90"/>
  <c r="DN146" i="90"/>
  <c r="DN145" i="90"/>
  <c r="DN144" i="90"/>
  <c r="DN143" i="90"/>
  <c r="DN142" i="90"/>
  <c r="DN141" i="90"/>
  <c r="DN140" i="90"/>
  <c r="DN137" i="90"/>
  <c r="DN138" i="90"/>
  <c r="DN134" i="90"/>
  <c r="DN139" i="90"/>
  <c r="DN135" i="90"/>
  <c r="DN131" i="90"/>
  <c r="DN130" i="90"/>
  <c r="DN129" i="90"/>
  <c r="DN128" i="90"/>
  <c r="DN127" i="90"/>
  <c r="DN126" i="90"/>
  <c r="DN125" i="90"/>
  <c r="DN124" i="90"/>
  <c r="DN123" i="90"/>
  <c r="DN132" i="90"/>
  <c r="DN136" i="90"/>
  <c r="DN13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0" i="90"/>
  <c r="DN111" i="90"/>
  <c r="DN108" i="90"/>
  <c r="DN109" i="90"/>
  <c r="DN107" i="90"/>
  <c r="DN106" i="90"/>
  <c r="DN104" i="90"/>
  <c r="DN102" i="90"/>
  <c r="DN103" i="90"/>
  <c r="DN100" i="90"/>
  <c r="DN105" i="90"/>
  <c r="DN101" i="90"/>
  <c r="DN98" i="90"/>
  <c r="DN97" i="90"/>
  <c r="DN99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4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R227" i="89"/>
  <c r="ER226" i="89"/>
  <c r="ER225" i="89"/>
  <c r="ER224" i="89"/>
  <c r="ER223" i="89"/>
  <c r="ER222" i="89"/>
  <c r="ER221" i="89"/>
  <c r="ER220" i="89"/>
  <c r="ER219" i="89"/>
  <c r="ER218" i="89"/>
  <c r="ER217" i="89"/>
  <c r="ER216" i="89"/>
  <c r="ER214" i="89"/>
  <c r="ER215" i="89"/>
  <c r="ER212" i="89"/>
  <c r="ER211" i="89"/>
  <c r="ER210" i="89"/>
  <c r="ER209" i="89"/>
  <c r="ER208" i="89"/>
  <c r="ER207" i="89"/>
  <c r="ER206" i="89"/>
  <c r="ER205" i="89"/>
  <c r="ER204" i="89"/>
  <c r="ER203" i="89"/>
  <c r="ER202" i="89"/>
  <c r="ER201" i="89"/>
  <c r="ER200" i="89"/>
  <c r="ER199" i="89"/>
  <c r="ER198" i="89"/>
  <c r="ER197" i="89"/>
  <c r="ER196" i="89"/>
  <c r="ER195" i="89"/>
  <c r="ER194" i="89"/>
  <c r="ER213" i="89"/>
  <c r="ER191" i="89"/>
  <c r="ER193" i="89"/>
  <c r="ER192" i="89"/>
  <c r="ER190" i="89"/>
  <c r="ER189" i="89"/>
  <c r="ER188" i="89"/>
  <c r="ER187" i="89"/>
  <c r="ER186" i="89"/>
  <c r="ER185" i="89"/>
  <c r="ER184" i="89"/>
  <c r="ER183" i="89"/>
  <c r="ER182" i="89"/>
  <c r="ER181" i="89"/>
  <c r="ER180" i="89"/>
  <c r="ER179" i="89"/>
  <c r="ER178" i="89"/>
  <c r="ER177" i="89"/>
  <c r="ER176" i="89"/>
  <c r="ER175" i="89"/>
  <c r="ER174" i="89"/>
  <c r="ER173" i="89"/>
  <c r="ER172" i="89"/>
  <c r="ER171" i="89"/>
  <c r="ER170" i="89"/>
  <c r="ER169" i="89"/>
  <c r="ER168" i="89"/>
  <c r="ER165" i="89"/>
  <c r="ER167" i="89"/>
  <c r="ER166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43" i="89"/>
  <c r="ER144" i="89"/>
  <c r="ER146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45" i="89"/>
  <c r="ER112" i="89"/>
  <c r="ER114" i="89"/>
  <c r="ER113" i="89"/>
  <c r="ER111" i="89"/>
  <c r="ER110" i="89"/>
  <c r="ER109" i="89"/>
  <c r="ER108" i="89"/>
  <c r="ER107" i="89"/>
  <c r="ER106" i="89"/>
  <c r="ER105" i="89"/>
  <c r="ER104" i="89"/>
  <c r="ER103" i="89"/>
  <c r="ER102" i="89"/>
  <c r="ER101" i="89"/>
  <c r="ER100" i="89"/>
  <c r="ER99" i="89"/>
  <c r="ER98" i="89"/>
  <c r="ER97" i="89"/>
  <c r="ER96" i="89"/>
  <c r="ER95" i="89"/>
  <c r="ER94" i="89"/>
  <c r="ER93" i="89"/>
  <c r="ER92" i="89"/>
  <c r="ER91" i="89"/>
  <c r="ER90" i="89"/>
  <c r="ER89" i="89"/>
  <c r="ER88" i="89"/>
  <c r="ER116" i="89"/>
  <c r="ER115" i="89"/>
  <c r="ER86" i="89"/>
  <c r="ER85" i="89"/>
  <c r="ER84" i="89"/>
  <c r="ER83" i="89"/>
  <c r="ER82" i="89"/>
  <c r="ER81" i="89"/>
  <c r="ER80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87" i="89"/>
  <c r="ER46" i="89"/>
  <c r="ER33" i="89"/>
  <c r="ER41" i="89"/>
  <c r="ER35" i="89"/>
  <c r="ER44" i="89"/>
  <c r="ER42" i="89"/>
  <c r="ER39" i="89"/>
  <c r="ER32" i="89"/>
  <c r="ER31" i="89"/>
  <c r="ER30" i="89"/>
  <c r="ER29" i="89"/>
  <c r="ER28" i="89"/>
  <c r="ER27" i="89"/>
  <c r="ER45" i="89"/>
  <c r="ER37" i="89"/>
  <c r="ER34" i="89"/>
  <c r="ER40" i="89"/>
  <c r="ER36" i="89"/>
  <c r="ER43" i="89"/>
  <c r="ER38" i="89"/>
  <c r="BM30" i="44"/>
  <c r="AG30" i="44" s="1"/>
  <c r="AW30" i="44" s="1"/>
  <c r="BM50" i="44"/>
  <c r="AG50" i="44" s="1"/>
  <c r="AW50" i="44" s="1"/>
  <c r="BM36" i="44"/>
  <c r="AG36" i="44" s="1"/>
  <c r="AW36" i="44" s="1"/>
  <c r="BM97" i="44"/>
  <c r="AG97" i="44" s="1"/>
  <c r="AW97" i="44" s="1"/>
  <c r="BM53" i="44"/>
  <c r="AG53" i="44" s="1"/>
  <c r="AW53" i="44" s="1"/>
  <c r="BM61" i="44"/>
  <c r="AG61" i="44" s="1"/>
  <c r="AW61" i="44" s="1"/>
  <c r="BM69" i="44"/>
  <c r="AG69" i="44" s="1"/>
  <c r="AW69" i="44" s="1"/>
  <c r="BM77" i="44"/>
  <c r="AG77" i="44" s="1"/>
  <c r="AW77" i="44" s="1"/>
  <c r="BM85" i="44"/>
  <c r="AG85" i="44" s="1"/>
  <c r="AW85" i="44" s="1"/>
  <c r="BM93" i="44"/>
  <c r="AG93" i="44" s="1"/>
  <c r="AW93" i="44" s="1"/>
  <c r="BM143" i="44"/>
  <c r="AG143" i="44" s="1"/>
  <c r="AW143" i="44" s="1"/>
  <c r="BM105" i="44"/>
  <c r="AG105" i="44" s="1"/>
  <c r="AW105" i="44" s="1"/>
  <c r="BM113" i="44"/>
  <c r="AG113" i="44" s="1"/>
  <c r="AW113" i="44" s="1"/>
  <c r="BM121" i="44"/>
  <c r="AG121" i="44" s="1"/>
  <c r="AW121" i="44" s="1"/>
  <c r="BM129" i="44"/>
  <c r="AG129" i="44" s="1"/>
  <c r="AW129" i="44" s="1"/>
  <c r="BM137" i="44"/>
  <c r="AG137" i="44" s="1"/>
  <c r="AW137" i="44" s="1"/>
  <c r="BM153" i="44"/>
  <c r="AG153" i="44" s="1"/>
  <c r="AW153" i="44" s="1"/>
  <c r="BM161" i="44"/>
  <c r="AG161" i="44" s="1"/>
  <c r="AW161" i="44" s="1"/>
  <c r="BM169" i="44"/>
  <c r="AG169" i="44" s="1"/>
  <c r="AW169" i="44" s="1"/>
  <c r="BM177" i="44"/>
  <c r="AG177" i="44" s="1"/>
  <c r="AW177" i="44" s="1"/>
  <c r="BM185" i="44"/>
  <c r="AG185" i="44" s="1"/>
  <c r="AW185" i="44" s="1"/>
  <c r="BM191" i="44"/>
  <c r="AG191" i="44" s="1"/>
  <c r="AW191" i="44" s="1"/>
  <c r="BM203" i="44"/>
  <c r="AG203" i="44" s="1"/>
  <c r="AW203" i="44" s="1"/>
  <c r="BM211" i="44"/>
  <c r="AG211" i="44" s="1"/>
  <c r="AW211" i="44" s="1"/>
  <c r="BL38" i="89"/>
  <c r="AF38" i="89" s="1"/>
  <c r="AV38" i="89" s="1"/>
  <c r="BL92" i="89"/>
  <c r="AF92" i="89" s="1"/>
  <c r="AV92" i="89" s="1"/>
  <c r="BL47" i="89"/>
  <c r="AF47" i="89" s="1"/>
  <c r="AV47" i="89" s="1"/>
  <c r="BL55" i="89"/>
  <c r="AF55" i="89" s="1"/>
  <c r="AV55" i="89" s="1"/>
  <c r="BL63" i="89"/>
  <c r="AF63" i="89" s="1"/>
  <c r="AV63" i="89" s="1"/>
  <c r="BL71" i="89"/>
  <c r="AF71" i="89" s="1"/>
  <c r="AV71" i="89" s="1"/>
  <c r="BL79" i="89"/>
  <c r="AF79" i="89" s="1"/>
  <c r="AV79" i="89" s="1"/>
  <c r="BL87" i="89"/>
  <c r="AF87" i="89" s="1"/>
  <c r="AV87" i="89" s="1"/>
  <c r="BL98" i="89"/>
  <c r="AF98" i="89" s="1"/>
  <c r="AV98" i="89" s="1"/>
  <c r="BL106" i="89"/>
  <c r="AF106" i="89" s="1"/>
  <c r="AV106" i="89" s="1"/>
  <c r="BL116" i="89"/>
  <c r="AF116" i="89" s="1"/>
  <c r="AV116" i="89" s="1"/>
  <c r="BL118" i="89"/>
  <c r="AF118" i="89" s="1"/>
  <c r="AV118" i="89" s="1"/>
  <c r="BL126" i="89"/>
  <c r="AF126" i="89" s="1"/>
  <c r="AV126" i="89" s="1"/>
  <c r="BL134" i="89"/>
  <c r="AF134" i="89" s="1"/>
  <c r="AV134" i="89" s="1"/>
  <c r="BL142" i="89"/>
  <c r="AF142" i="89" s="1"/>
  <c r="AV142" i="89" s="1"/>
  <c r="BL150" i="89"/>
  <c r="AF150" i="89" s="1"/>
  <c r="AV150" i="89" s="1"/>
  <c r="BL158" i="89"/>
  <c r="AF158" i="89" s="1"/>
  <c r="AV158" i="89" s="1"/>
  <c r="BL169" i="89"/>
  <c r="AF169" i="89" s="1"/>
  <c r="AV169" i="89" s="1"/>
  <c r="BL177" i="89"/>
  <c r="AF177" i="89" s="1"/>
  <c r="AV177" i="89" s="1"/>
  <c r="BL185" i="89"/>
  <c r="AF185" i="89" s="1"/>
  <c r="AV185" i="89" s="1"/>
  <c r="BL199" i="89"/>
  <c r="AF199" i="89" s="1"/>
  <c r="AV199" i="89" s="1"/>
  <c r="BL202" i="89"/>
  <c r="AF202" i="89" s="1"/>
  <c r="AV202" i="89" s="1"/>
  <c r="BL210" i="89"/>
  <c r="AF210" i="89" s="1"/>
  <c r="AV210" i="89" s="1"/>
  <c r="BK30" i="89"/>
  <c r="AE30" i="89" s="1"/>
  <c r="AU30" i="89" s="1"/>
  <c r="BK38" i="89"/>
  <c r="AE38" i="89" s="1"/>
  <c r="AU38" i="89" s="1"/>
  <c r="BK46" i="89"/>
  <c r="AE46" i="89" s="1"/>
  <c r="AU46" i="89" s="1"/>
  <c r="BK54" i="89"/>
  <c r="AE54" i="89" s="1"/>
  <c r="AU54" i="89" s="1"/>
  <c r="BK62" i="89"/>
  <c r="AE62" i="89" s="1"/>
  <c r="AU62" i="89" s="1"/>
  <c r="BK70" i="89"/>
  <c r="AE70" i="89" s="1"/>
  <c r="AU70" i="89" s="1"/>
  <c r="BK78" i="89"/>
  <c r="AE78" i="89" s="1"/>
  <c r="AU78" i="89" s="1"/>
  <c r="BK86" i="89"/>
  <c r="AE86" i="89" s="1"/>
  <c r="AU86" i="89" s="1"/>
  <c r="BK94" i="89"/>
  <c r="AE94" i="89" s="1"/>
  <c r="AU94" i="89" s="1"/>
  <c r="BK102" i="89"/>
  <c r="AE102" i="89" s="1"/>
  <c r="AU102" i="89" s="1"/>
  <c r="BK110" i="89"/>
  <c r="AE110" i="89" s="1"/>
  <c r="AU110" i="89" s="1"/>
  <c r="BK118" i="89"/>
  <c r="AE118" i="89" s="1"/>
  <c r="AU118" i="89" s="1"/>
  <c r="BK126" i="89"/>
  <c r="AE126" i="89" s="1"/>
  <c r="AU126" i="89" s="1"/>
  <c r="BK134" i="89"/>
  <c r="AE134" i="89" s="1"/>
  <c r="AU134" i="89" s="1"/>
  <c r="BK142" i="89"/>
  <c r="AE142" i="89" s="1"/>
  <c r="AU142" i="89" s="1"/>
  <c r="BK183" i="89"/>
  <c r="AE183" i="89" s="1"/>
  <c r="AU183" i="89" s="1"/>
  <c r="BK166" i="89"/>
  <c r="AE166" i="89" s="1"/>
  <c r="AU166" i="89" s="1"/>
  <c r="BK146" i="89"/>
  <c r="AE146" i="89" s="1"/>
  <c r="AU146" i="89" s="1"/>
  <c r="BK154" i="89"/>
  <c r="AE154" i="89" s="1"/>
  <c r="AU154" i="89" s="1"/>
  <c r="BK162" i="89"/>
  <c r="AE162" i="89" s="1"/>
  <c r="AU162" i="89" s="1"/>
  <c r="BK190" i="89"/>
  <c r="AE190" i="89" s="1"/>
  <c r="AU190" i="89" s="1"/>
  <c r="BK199" i="89"/>
  <c r="AE199" i="89" s="1"/>
  <c r="AU199" i="89" s="1"/>
  <c r="DO227" i="44"/>
  <c r="DO226" i="44"/>
  <c r="DO225" i="44"/>
  <c r="DO224" i="44"/>
  <c r="DO223" i="44"/>
  <c r="DO222" i="44"/>
  <c r="DO221" i="44"/>
  <c r="DO220" i="44"/>
  <c r="DO219" i="44"/>
  <c r="DO218" i="44"/>
  <c r="DO217" i="44"/>
  <c r="DO216" i="44"/>
  <c r="DO215" i="44"/>
  <c r="DO214" i="44"/>
  <c r="DO213" i="44"/>
  <c r="DO212" i="44"/>
  <c r="DO211" i="44"/>
  <c r="DO210" i="44"/>
  <c r="DO209" i="44"/>
  <c r="DO208" i="44"/>
  <c r="DO207" i="44"/>
  <c r="DO206" i="44"/>
  <c r="DO205" i="44"/>
  <c r="DO204" i="44"/>
  <c r="DO203" i="44"/>
  <c r="DO202" i="44"/>
  <c r="DO201" i="44"/>
  <c r="DO200" i="44"/>
  <c r="DO199" i="44"/>
  <c r="DO198" i="44"/>
  <c r="DO197" i="44"/>
  <c r="DO196" i="44"/>
  <c r="DO195" i="44"/>
  <c r="DO194" i="44"/>
  <c r="DO193" i="44"/>
  <c r="DO192" i="44"/>
  <c r="DO191" i="44"/>
  <c r="DO190" i="44"/>
  <c r="DO189" i="44"/>
  <c r="DO188" i="44"/>
  <c r="DO187" i="44"/>
  <c r="DO186" i="44"/>
  <c r="DO185" i="44"/>
  <c r="DO184" i="44"/>
  <c r="DO183" i="44"/>
  <c r="DO182" i="44"/>
  <c r="DO181" i="44"/>
  <c r="DO180" i="44"/>
  <c r="DO179" i="44"/>
  <c r="DO178" i="44"/>
  <c r="DO177" i="44"/>
  <c r="DO176" i="44"/>
  <c r="DO175" i="44"/>
  <c r="DO174" i="44"/>
  <c r="DO173" i="44"/>
  <c r="DO172" i="44"/>
  <c r="DO171" i="44"/>
  <c r="DO170" i="44"/>
  <c r="DO169" i="44"/>
  <c r="DO168" i="44"/>
  <c r="DO167" i="44"/>
  <c r="DO166" i="44"/>
  <c r="DO165" i="44"/>
  <c r="DO164" i="44"/>
  <c r="DO163" i="44"/>
  <c r="DO162" i="44"/>
  <c r="DO161" i="44"/>
  <c r="DO160" i="44"/>
  <c r="DO159" i="44"/>
  <c r="DO158" i="44"/>
  <c r="DO157" i="44"/>
  <c r="DO156" i="44"/>
  <c r="DO155" i="44"/>
  <c r="DO154" i="44"/>
  <c r="DO153" i="44"/>
  <c r="DO152" i="44"/>
  <c r="DO151" i="44"/>
  <c r="DO150" i="44"/>
  <c r="DO149" i="44"/>
  <c r="DO148" i="44"/>
  <c r="DO147" i="44"/>
  <c r="DO146" i="44"/>
  <c r="DO145" i="44"/>
  <c r="DO144" i="44"/>
  <c r="DO143" i="44"/>
  <c r="DO142" i="44"/>
  <c r="DO141" i="44"/>
  <c r="DO140" i="44"/>
  <c r="DO139" i="44"/>
  <c r="DO138" i="44"/>
  <c r="DO137" i="44"/>
  <c r="DO136" i="44"/>
  <c r="DO135" i="44"/>
  <c r="DO134" i="44"/>
  <c r="DO133" i="44"/>
  <c r="DO132" i="44"/>
  <c r="DO131" i="44"/>
  <c r="DO130" i="44"/>
  <c r="DO129" i="44"/>
  <c r="DO128" i="44"/>
  <c r="DO127" i="44"/>
  <c r="DO126" i="44"/>
  <c r="DO125" i="44"/>
  <c r="DO124" i="44"/>
  <c r="DO123" i="44"/>
  <c r="DO122" i="44"/>
  <c r="DO121" i="44"/>
  <c r="DO120" i="44"/>
  <c r="DO119" i="44"/>
  <c r="DO118" i="44"/>
  <c r="DO117" i="44"/>
  <c r="DO116" i="44"/>
  <c r="DO115" i="44"/>
  <c r="DO114" i="44"/>
  <c r="DO113" i="44"/>
  <c r="DO112" i="44"/>
  <c r="DO111" i="44"/>
  <c r="DO110" i="44"/>
  <c r="DO109" i="44"/>
  <c r="DO108" i="44"/>
  <c r="DO107" i="44"/>
  <c r="DO106" i="44"/>
  <c r="DO105" i="44"/>
  <c r="DO104" i="44"/>
  <c r="DO103" i="44"/>
  <c r="DO102" i="44"/>
  <c r="DO101" i="44"/>
  <c r="DO96" i="44"/>
  <c r="DO95" i="44"/>
  <c r="DO94" i="44"/>
  <c r="DO93" i="44"/>
  <c r="DO92" i="44"/>
  <c r="DO91" i="44"/>
  <c r="DO90" i="44"/>
  <c r="DO89" i="44"/>
  <c r="DO88" i="44"/>
  <c r="DO87" i="44"/>
  <c r="DO86" i="44"/>
  <c r="DO85" i="44"/>
  <c r="DO84" i="44"/>
  <c r="DO83" i="44"/>
  <c r="DO82" i="44"/>
  <c r="DO81" i="44"/>
  <c r="DO80" i="44"/>
  <c r="DO79" i="44"/>
  <c r="DO78" i="44"/>
  <c r="DO77" i="44"/>
  <c r="DO76" i="44"/>
  <c r="DO75" i="44"/>
  <c r="DO74" i="44"/>
  <c r="DO73" i="44"/>
  <c r="DO72" i="44"/>
  <c r="DO71" i="44"/>
  <c r="DO70" i="44"/>
  <c r="DO69" i="44"/>
  <c r="DO68" i="44"/>
  <c r="DO67" i="44"/>
  <c r="DO66" i="44"/>
  <c r="DO65" i="44"/>
  <c r="DO64" i="44"/>
  <c r="DO63" i="44"/>
  <c r="DO62" i="44"/>
  <c r="DO61" i="44"/>
  <c r="DO60" i="44"/>
  <c r="DO59" i="44"/>
  <c r="DO58" i="44"/>
  <c r="DO57" i="44"/>
  <c r="DO56" i="44"/>
  <c r="DO55" i="44"/>
  <c r="DO54" i="44"/>
  <c r="DO53" i="44"/>
  <c r="DO52" i="44"/>
  <c r="DO51" i="44"/>
  <c r="DO50" i="44"/>
  <c r="DO49" i="44"/>
  <c r="DO48" i="44"/>
  <c r="DO47" i="44"/>
  <c r="DO46" i="44"/>
  <c r="DO45" i="44"/>
  <c r="DO100" i="44"/>
  <c r="DO99" i="44"/>
  <c r="DO98" i="44"/>
  <c r="DO97" i="44"/>
  <c r="DO44" i="44"/>
  <c r="DO43" i="44"/>
  <c r="DO42" i="44"/>
  <c r="DO41" i="44"/>
  <c r="DO40" i="44"/>
  <c r="DO39" i="44"/>
  <c r="DO38" i="44"/>
  <c r="DO37" i="44"/>
  <c r="DO36" i="44"/>
  <c r="DO35" i="44"/>
  <c r="DO34" i="44"/>
  <c r="DO33" i="44"/>
  <c r="DO32" i="44"/>
  <c r="DO31" i="44"/>
  <c r="DO30" i="44"/>
  <c r="DO29" i="44"/>
  <c r="DO28" i="44"/>
  <c r="DO27" i="44"/>
  <c r="BL35" i="90"/>
  <c r="AF35" i="90" s="1"/>
  <c r="AV35" i="90" s="1"/>
  <c r="BL33" i="90"/>
  <c r="AF33" i="90" s="1"/>
  <c r="AV33" i="90" s="1"/>
  <c r="BL41" i="90"/>
  <c r="AF41" i="90" s="1"/>
  <c r="AV41" i="90" s="1"/>
  <c r="BL49" i="90"/>
  <c r="AF49" i="90" s="1"/>
  <c r="AV49" i="90" s="1"/>
  <c r="BL57" i="90"/>
  <c r="AF57" i="90" s="1"/>
  <c r="AV57" i="90" s="1"/>
  <c r="BL63" i="90"/>
  <c r="AF63" i="90" s="1"/>
  <c r="AV63" i="90" s="1"/>
  <c r="BL71" i="90"/>
  <c r="AF71" i="90" s="1"/>
  <c r="AV71" i="90" s="1"/>
  <c r="BL79" i="90"/>
  <c r="AF79" i="90" s="1"/>
  <c r="AV79" i="90" s="1"/>
  <c r="BL90" i="90"/>
  <c r="AF90" i="90" s="1"/>
  <c r="AV90" i="90" s="1"/>
  <c r="BL99" i="90"/>
  <c r="AF99" i="90" s="1"/>
  <c r="AV99" i="90" s="1"/>
  <c r="BL104" i="90"/>
  <c r="AF104" i="90" s="1"/>
  <c r="AV104" i="90" s="1"/>
  <c r="BL112" i="90"/>
  <c r="AF112" i="90" s="1"/>
  <c r="AV112" i="90" s="1"/>
  <c r="BL122" i="90"/>
  <c r="AF122" i="90" s="1"/>
  <c r="AV122" i="90" s="1"/>
  <c r="BL129" i="90"/>
  <c r="AF129" i="90" s="1"/>
  <c r="AV129" i="90" s="1"/>
  <c r="BL139" i="90"/>
  <c r="AF139" i="90" s="1"/>
  <c r="AV139" i="90" s="1"/>
  <c r="BL160" i="90"/>
  <c r="AF160" i="90" s="1"/>
  <c r="AV160" i="90" s="1"/>
  <c r="BL152" i="90"/>
  <c r="AF152" i="90" s="1"/>
  <c r="AV152" i="90" s="1"/>
  <c r="BL163" i="90"/>
  <c r="AF163" i="90" s="1"/>
  <c r="AV163" i="90" s="1"/>
  <c r="BL166" i="90"/>
  <c r="AF166" i="90" s="1"/>
  <c r="AV166" i="90" s="1"/>
  <c r="BL174" i="90"/>
  <c r="AF174" i="90" s="1"/>
  <c r="AV174" i="90" s="1"/>
  <c r="BL190" i="90"/>
  <c r="AF190" i="90" s="1"/>
  <c r="AV190" i="90" s="1"/>
  <c r="BL196" i="90"/>
  <c r="AF196" i="90" s="1"/>
  <c r="AV196" i="90" s="1"/>
  <c r="BL203" i="90"/>
  <c r="AF203" i="90" s="1"/>
  <c r="AV203" i="90" s="1"/>
  <c r="BL210" i="90"/>
  <c r="AF210" i="90" s="1"/>
  <c r="AV210" i="90" s="1"/>
  <c r="BK31" i="44"/>
  <c r="AE31" i="44" s="1"/>
  <c r="AU31" i="44" s="1"/>
  <c r="BK39" i="44"/>
  <c r="AE39" i="44" s="1"/>
  <c r="AU39" i="44" s="1"/>
  <c r="BK46" i="44"/>
  <c r="AE46" i="44" s="1"/>
  <c r="AU46" i="44" s="1"/>
  <c r="BK54" i="44"/>
  <c r="AE54" i="44" s="1"/>
  <c r="AU54" i="44" s="1"/>
  <c r="BK62" i="44"/>
  <c r="AE62" i="44" s="1"/>
  <c r="AU62" i="44" s="1"/>
  <c r="BK70" i="44"/>
  <c r="AE70" i="44" s="1"/>
  <c r="AU70" i="44" s="1"/>
  <c r="BK78" i="44"/>
  <c r="AE78" i="44" s="1"/>
  <c r="AU78" i="44" s="1"/>
  <c r="BK86" i="44"/>
  <c r="AE86" i="44" s="1"/>
  <c r="AU86" i="44" s="1"/>
  <c r="BK94" i="44"/>
  <c r="AE94" i="44" s="1"/>
  <c r="AU94" i="44" s="1"/>
  <c r="BK103" i="44"/>
  <c r="AE103" i="44" s="1"/>
  <c r="AU103" i="44" s="1"/>
  <c r="BK111" i="44"/>
  <c r="AE111" i="44" s="1"/>
  <c r="AU111" i="44" s="1"/>
  <c r="BK119" i="44"/>
  <c r="AE119" i="44" s="1"/>
  <c r="AU119" i="44" s="1"/>
  <c r="BK127" i="44"/>
  <c r="AE127" i="44" s="1"/>
  <c r="AU127" i="44" s="1"/>
  <c r="BK135" i="44"/>
  <c r="AE135" i="44" s="1"/>
  <c r="AU135" i="44" s="1"/>
  <c r="BK143" i="44"/>
  <c r="AE143" i="44" s="1"/>
  <c r="AU143" i="44" s="1"/>
  <c r="BK151" i="44"/>
  <c r="AE151" i="44" s="1"/>
  <c r="AU151" i="44" s="1"/>
  <c r="BK159" i="44"/>
  <c r="AE159" i="44" s="1"/>
  <c r="AU159" i="44" s="1"/>
  <c r="BK167" i="44"/>
  <c r="AE167" i="44" s="1"/>
  <c r="AU167" i="44" s="1"/>
  <c r="BK175" i="44"/>
  <c r="AE175" i="44" s="1"/>
  <c r="AU175" i="44" s="1"/>
  <c r="BK183" i="44"/>
  <c r="AE183" i="44" s="1"/>
  <c r="AU183" i="44" s="1"/>
  <c r="BK191" i="44"/>
  <c r="AE191" i="44" s="1"/>
  <c r="AU191" i="44" s="1"/>
  <c r="BK199" i="44"/>
  <c r="AE199" i="44" s="1"/>
  <c r="AU199" i="44" s="1"/>
  <c r="BK207" i="44"/>
  <c r="AE207" i="44" s="1"/>
  <c r="AU207" i="44" s="1"/>
  <c r="DU227" i="90"/>
  <c r="DU226" i="90"/>
  <c r="DU225" i="90"/>
  <c r="DU224" i="90"/>
  <c r="DU223" i="90"/>
  <c r="DU222" i="90"/>
  <c r="DU218" i="90"/>
  <c r="DU217" i="90"/>
  <c r="DU221" i="90"/>
  <c r="DU219" i="90"/>
  <c r="DU220" i="90"/>
  <c r="DU215" i="90"/>
  <c r="DU216" i="90"/>
  <c r="DU214" i="90"/>
  <c r="BI214" i="90" s="1"/>
  <c r="AC214" i="90" s="1"/>
  <c r="AS214" i="90" s="1"/>
  <c r="DU213" i="90"/>
  <c r="DU212" i="90"/>
  <c r="DU211" i="90"/>
  <c r="DU210" i="90"/>
  <c r="DU209" i="90"/>
  <c r="DU208" i="90"/>
  <c r="DU207" i="90"/>
  <c r="DU206" i="90"/>
  <c r="DU204" i="90"/>
  <c r="DU203" i="90"/>
  <c r="DU202" i="90"/>
  <c r="DU201" i="90"/>
  <c r="DU200" i="90"/>
  <c r="DU205" i="90"/>
  <c r="DU199" i="90"/>
  <c r="DU198" i="90"/>
  <c r="DU197" i="90"/>
  <c r="DU196" i="90"/>
  <c r="DU195" i="90"/>
  <c r="DU194" i="90"/>
  <c r="DU193" i="90"/>
  <c r="DU192" i="90"/>
  <c r="DU191" i="90"/>
  <c r="DU190" i="90"/>
  <c r="DU189" i="90"/>
  <c r="DU188" i="90"/>
  <c r="DU187" i="90"/>
  <c r="DU186" i="90"/>
  <c r="DU185" i="90"/>
  <c r="DU184" i="90"/>
  <c r="DU183" i="90"/>
  <c r="DU182" i="90"/>
  <c r="DU181" i="90"/>
  <c r="DU180" i="90"/>
  <c r="DU179" i="90"/>
  <c r="DU175" i="90"/>
  <c r="DU174" i="90"/>
  <c r="DU177" i="90"/>
  <c r="DU173" i="90"/>
  <c r="DU172" i="90"/>
  <c r="DU171" i="90"/>
  <c r="DU170" i="90"/>
  <c r="DU169" i="90"/>
  <c r="DU168" i="90"/>
  <c r="DU167" i="90"/>
  <c r="DU166" i="90"/>
  <c r="DU165" i="90"/>
  <c r="DU164" i="90"/>
  <c r="DU176" i="90"/>
  <c r="DU161" i="90"/>
  <c r="DU162" i="90"/>
  <c r="DU178" i="90"/>
  <c r="DU163" i="90"/>
  <c r="DU152" i="90"/>
  <c r="DU160" i="90"/>
  <c r="DU158" i="90"/>
  <c r="DU156" i="90"/>
  <c r="DU154" i="90"/>
  <c r="DU150" i="90"/>
  <c r="DU159" i="90"/>
  <c r="DU157" i="90"/>
  <c r="DU155" i="90"/>
  <c r="DU153" i="90"/>
  <c r="DU151" i="90"/>
  <c r="DU147" i="90"/>
  <c r="DU139" i="90"/>
  <c r="DU138" i="90"/>
  <c r="DU137" i="90"/>
  <c r="DU136" i="90"/>
  <c r="DU135" i="90"/>
  <c r="DU134" i="90"/>
  <c r="DU133" i="90"/>
  <c r="DU132" i="90"/>
  <c r="DU145" i="90"/>
  <c r="DU148" i="90"/>
  <c r="DU141" i="90"/>
  <c r="DU140" i="90"/>
  <c r="DU142" i="90"/>
  <c r="DU146" i="90"/>
  <c r="DU149" i="90"/>
  <c r="DU144" i="90"/>
  <c r="DU131" i="90"/>
  <c r="DU130" i="90"/>
  <c r="DU129" i="90"/>
  <c r="DU128" i="90"/>
  <c r="DU127" i="90"/>
  <c r="DU126" i="90"/>
  <c r="DU125" i="90"/>
  <c r="DU124" i="90"/>
  <c r="DU143" i="90"/>
  <c r="DU122" i="90"/>
  <c r="DU121" i="90"/>
  <c r="DU120" i="90"/>
  <c r="DU119" i="90"/>
  <c r="DU118" i="90"/>
  <c r="DU117" i="90"/>
  <c r="DU116" i="90"/>
  <c r="DU115" i="90"/>
  <c r="DU123" i="90"/>
  <c r="DU111" i="90"/>
  <c r="DU110" i="90"/>
  <c r="DU109" i="90"/>
  <c r="DU108" i="90"/>
  <c r="DU107" i="90"/>
  <c r="DU106" i="90"/>
  <c r="DU105" i="90"/>
  <c r="DU104" i="90"/>
  <c r="DU103" i="90"/>
  <c r="DU102" i="90"/>
  <c r="DU113" i="90"/>
  <c r="DU114" i="90"/>
  <c r="DU112" i="90"/>
  <c r="DU101" i="90"/>
  <c r="DU100" i="90"/>
  <c r="DU99" i="90"/>
  <c r="DU98" i="90"/>
  <c r="DU97" i="90"/>
  <c r="DU96" i="90"/>
  <c r="DU95" i="90"/>
  <c r="DU94" i="90"/>
  <c r="DU93" i="90"/>
  <c r="DU92" i="90"/>
  <c r="DU91" i="90"/>
  <c r="DU90" i="90"/>
  <c r="DU89" i="90"/>
  <c r="DU88" i="90"/>
  <c r="DU87" i="90"/>
  <c r="DU86" i="90"/>
  <c r="DU85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64" i="90"/>
  <c r="DU63" i="90"/>
  <c r="DU62" i="90"/>
  <c r="DU61" i="90"/>
  <c r="DU60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59" i="90"/>
  <c r="DU34" i="90"/>
  <c r="DU33" i="90"/>
  <c r="DU32" i="90"/>
  <c r="DU31" i="90"/>
  <c r="DU30" i="90"/>
  <c r="DU29" i="90"/>
  <c r="DU28" i="90"/>
  <c r="DU27" i="90"/>
  <c r="EW27" i="89"/>
  <c r="EW35" i="89"/>
  <c r="EW43" i="89"/>
  <c r="EW51" i="89"/>
  <c r="EW59" i="89"/>
  <c r="EW67" i="89"/>
  <c r="EW75" i="89"/>
  <c r="EW83" i="89"/>
  <c r="EW91" i="89"/>
  <c r="EW99" i="89"/>
  <c r="EW107" i="89"/>
  <c r="EW115" i="89"/>
  <c r="EW123" i="89"/>
  <c r="EW131" i="89"/>
  <c r="EW139" i="89"/>
  <c r="EW190" i="89"/>
  <c r="EW179" i="89"/>
  <c r="EW187" i="89"/>
  <c r="EW149" i="89"/>
  <c r="EW157" i="89"/>
  <c r="EW178" i="89"/>
  <c r="EW220" i="89"/>
  <c r="EW217" i="89"/>
  <c r="EW197" i="89"/>
  <c r="EW205" i="89"/>
  <c r="EW216" i="89"/>
  <c r="EU59" i="89"/>
  <c r="EU36" i="89"/>
  <c r="EU66" i="89"/>
  <c r="EU34" i="89"/>
  <c r="EU77" i="89"/>
  <c r="EU32" i="89"/>
  <c r="EU68" i="89"/>
  <c r="EU89" i="89"/>
  <c r="EU97" i="89"/>
  <c r="EU105" i="89"/>
  <c r="EU147" i="89"/>
  <c r="EU118" i="89"/>
  <c r="EU126" i="89"/>
  <c r="EU134" i="89"/>
  <c r="EU142" i="89"/>
  <c r="EU154" i="89"/>
  <c r="EU162" i="89"/>
  <c r="EU167" i="89"/>
  <c r="EU175" i="89"/>
  <c r="EU183" i="89"/>
  <c r="EU194" i="89"/>
  <c r="EU202" i="89"/>
  <c r="EU210" i="89"/>
  <c r="EU218" i="89"/>
  <c r="EU226" i="89"/>
  <c r="DR33" i="44"/>
  <c r="DR41" i="44"/>
  <c r="DR100" i="44"/>
  <c r="DR52" i="44"/>
  <c r="DR60" i="44"/>
  <c r="DR68" i="44"/>
  <c r="DR76" i="44"/>
  <c r="DR84" i="44"/>
  <c r="DR92" i="44"/>
  <c r="DR143" i="44"/>
  <c r="DR147" i="44"/>
  <c r="DR172" i="44"/>
  <c r="DR177" i="44"/>
  <c r="DR149" i="44"/>
  <c r="DR160" i="44"/>
  <c r="DR105" i="44"/>
  <c r="DR113" i="44"/>
  <c r="DR121" i="44"/>
  <c r="DR129" i="44"/>
  <c r="DR137" i="44"/>
  <c r="DR193" i="44"/>
  <c r="DR200" i="44"/>
  <c r="DR208" i="44"/>
  <c r="DR216" i="44"/>
  <c r="DR224" i="44"/>
  <c r="EI27" i="90"/>
  <c r="EI59" i="90"/>
  <c r="EI43" i="90"/>
  <c r="EI51" i="90"/>
  <c r="EI62" i="90"/>
  <c r="EI70" i="90"/>
  <c r="EI78" i="90"/>
  <c r="EI98" i="90"/>
  <c r="EI92" i="90"/>
  <c r="EI102" i="90"/>
  <c r="EI112" i="90"/>
  <c r="EI118" i="90"/>
  <c r="EI148" i="90"/>
  <c r="EI130" i="90"/>
  <c r="EI139" i="90"/>
  <c r="EI150" i="90"/>
  <c r="EI153" i="90"/>
  <c r="EI161" i="90"/>
  <c r="EI175" i="90"/>
  <c r="EI182" i="90"/>
  <c r="EI192" i="90"/>
  <c r="EI197" i="90"/>
  <c r="EI206" i="90"/>
  <c r="EI214" i="90"/>
  <c r="EI224" i="90"/>
  <c r="EA29" i="44"/>
  <c r="EA37" i="44"/>
  <c r="EA27" i="44"/>
  <c r="EA47" i="44"/>
  <c r="EA55" i="44"/>
  <c r="EA63" i="44"/>
  <c r="EA71" i="44"/>
  <c r="EA79" i="44"/>
  <c r="EA87" i="44"/>
  <c r="EA95" i="44"/>
  <c r="EA189" i="44"/>
  <c r="EA159" i="44"/>
  <c r="EA188" i="44"/>
  <c r="EA169" i="44"/>
  <c r="EA144" i="44"/>
  <c r="EA102" i="44"/>
  <c r="EA110" i="44"/>
  <c r="EA118" i="44"/>
  <c r="EA126" i="44"/>
  <c r="EA134" i="44"/>
  <c r="EA168" i="44"/>
  <c r="EA196" i="44"/>
  <c r="EA204" i="44"/>
  <c r="EA212" i="44"/>
  <c r="EA220" i="44"/>
  <c r="DP35" i="90"/>
  <c r="DP33" i="90"/>
  <c r="DP40" i="90"/>
  <c r="DP48" i="90"/>
  <c r="DP56" i="90"/>
  <c r="DP64" i="90"/>
  <c r="DP72" i="90"/>
  <c r="DP80" i="90"/>
  <c r="DP91" i="90"/>
  <c r="DP99" i="90"/>
  <c r="DP104" i="90"/>
  <c r="DP113" i="90"/>
  <c r="DP119" i="90"/>
  <c r="DP129" i="90"/>
  <c r="DP139" i="90"/>
  <c r="DP145" i="90"/>
  <c r="DP157" i="90"/>
  <c r="DP164" i="90"/>
  <c r="DP167" i="90"/>
  <c r="DP178" i="90"/>
  <c r="DP186" i="90"/>
  <c r="DP191" i="90"/>
  <c r="DP203" i="90"/>
  <c r="BD203" i="90" s="1"/>
  <c r="X203" i="90" s="1"/>
  <c r="AN203" i="90" s="1"/>
  <c r="DP209" i="90"/>
  <c r="DP219" i="90"/>
  <c r="DP227" i="90"/>
  <c r="DV33" i="44"/>
  <c r="DV41" i="44"/>
  <c r="DV49" i="44"/>
  <c r="DV57" i="44"/>
  <c r="DV65" i="44"/>
  <c r="DV73" i="44"/>
  <c r="DV81" i="44"/>
  <c r="DV89" i="44"/>
  <c r="DV97" i="44"/>
  <c r="DV105" i="44"/>
  <c r="DV113" i="44"/>
  <c r="DV121" i="44"/>
  <c r="DV129" i="44"/>
  <c r="DV137" i="44"/>
  <c r="DV144" i="44"/>
  <c r="DV152" i="44"/>
  <c r="DV160" i="44"/>
  <c r="DV168" i="44"/>
  <c r="DV176" i="44"/>
  <c r="DV184" i="44"/>
  <c r="DV194" i="44"/>
  <c r="DV202" i="44"/>
  <c r="DV210" i="44"/>
  <c r="DV218" i="44"/>
  <c r="DV226" i="44"/>
  <c r="EH32" i="44"/>
  <c r="EH41" i="44"/>
  <c r="EH40" i="44"/>
  <c r="EH56" i="44"/>
  <c r="EH64" i="44"/>
  <c r="EH72" i="44"/>
  <c r="EH80" i="44"/>
  <c r="EH88" i="44"/>
  <c r="EH97" i="44"/>
  <c r="EH145" i="44"/>
  <c r="EH104" i="44"/>
  <c r="EH112" i="44"/>
  <c r="EH120" i="44"/>
  <c r="EH128" i="44"/>
  <c r="EH136" i="44"/>
  <c r="EH152" i="44"/>
  <c r="EH160" i="44"/>
  <c r="EH168" i="44"/>
  <c r="EH176" i="44"/>
  <c r="EH184" i="44"/>
  <c r="EH191" i="44"/>
  <c r="EH201" i="44"/>
  <c r="EH209" i="44"/>
  <c r="EH217" i="44"/>
  <c r="EH225" i="44"/>
  <c r="EZ32" i="44"/>
  <c r="EZ40" i="44"/>
  <c r="EZ99" i="44"/>
  <c r="EZ51" i="44"/>
  <c r="EZ59" i="44"/>
  <c r="EZ67" i="44"/>
  <c r="EZ75" i="44"/>
  <c r="EZ83" i="44"/>
  <c r="EZ91" i="44"/>
  <c r="EZ142" i="44"/>
  <c r="EZ139" i="44"/>
  <c r="EZ152" i="44"/>
  <c r="EZ165" i="44"/>
  <c r="EZ186" i="44"/>
  <c r="EZ156" i="44"/>
  <c r="EZ104" i="44"/>
  <c r="EZ112" i="44"/>
  <c r="EZ120" i="44"/>
  <c r="EZ128" i="44"/>
  <c r="EZ136" i="44"/>
  <c r="EZ185" i="44"/>
  <c r="EZ199" i="44"/>
  <c r="EZ207" i="44"/>
  <c r="EZ215" i="44"/>
  <c r="EZ223" i="44"/>
  <c r="EF34" i="90"/>
  <c r="EF59" i="90"/>
  <c r="EF42" i="90"/>
  <c r="EF50" i="90"/>
  <c r="EF58" i="90"/>
  <c r="EF87" i="90"/>
  <c r="EF64" i="90"/>
  <c r="EF72" i="90"/>
  <c r="EF80" i="90"/>
  <c r="EF97" i="90"/>
  <c r="EF111" i="90"/>
  <c r="EF125" i="90"/>
  <c r="EF119" i="90"/>
  <c r="EF128" i="90"/>
  <c r="EF148" i="90"/>
  <c r="EF149" i="90"/>
  <c r="EF160" i="90"/>
  <c r="EF163" i="90"/>
  <c r="EF171" i="90"/>
  <c r="EF185" i="90"/>
  <c r="EF190" i="90"/>
  <c r="EF194" i="90"/>
  <c r="EF202" i="90"/>
  <c r="EF214" i="90"/>
  <c r="EF219" i="90"/>
  <c r="EF227" i="90"/>
  <c r="DQ32" i="90"/>
  <c r="DQ36" i="90"/>
  <c r="DQ44" i="90"/>
  <c r="DQ52" i="90"/>
  <c r="DQ66" i="90"/>
  <c r="DQ74" i="90"/>
  <c r="DQ82" i="90"/>
  <c r="DQ90" i="90"/>
  <c r="DQ98" i="90"/>
  <c r="DQ115" i="90"/>
  <c r="DQ109" i="90"/>
  <c r="DQ117" i="90"/>
  <c r="DQ126" i="90"/>
  <c r="DQ135" i="90"/>
  <c r="DQ146" i="90"/>
  <c r="DQ153" i="90"/>
  <c r="DQ161" i="90"/>
  <c r="DQ169" i="90"/>
  <c r="DQ177" i="90"/>
  <c r="DQ188" i="90"/>
  <c r="DQ192" i="90"/>
  <c r="DQ210" i="90"/>
  <c r="BE210" i="90" s="1"/>
  <c r="Y210" i="90" s="1"/>
  <c r="AO210" i="90" s="1"/>
  <c r="DQ207" i="90"/>
  <c r="DQ218" i="90"/>
  <c r="BE218" i="90" s="1"/>
  <c r="Y218" i="90" s="1"/>
  <c r="AO218" i="90" s="1"/>
  <c r="DQ226" i="90"/>
  <c r="BE226" i="90" s="1"/>
  <c r="Y226" i="90" s="1"/>
  <c r="AO226" i="90" s="1"/>
  <c r="EX33" i="44"/>
  <c r="EX41" i="44"/>
  <c r="EX102" i="44"/>
  <c r="EX55" i="44"/>
  <c r="EX63" i="44"/>
  <c r="EX71" i="44"/>
  <c r="EX79" i="44"/>
  <c r="EX87" i="44"/>
  <c r="EX95" i="44"/>
  <c r="EX105" i="44"/>
  <c r="EX113" i="44"/>
  <c r="EX121" i="44"/>
  <c r="EX129" i="44"/>
  <c r="EX137" i="44"/>
  <c r="EX191" i="44"/>
  <c r="EX149" i="44"/>
  <c r="EX157" i="44"/>
  <c r="EX165" i="44"/>
  <c r="EX173" i="44"/>
  <c r="EX181" i="44"/>
  <c r="EX189" i="44"/>
  <c r="EX201" i="44"/>
  <c r="EX209" i="44"/>
  <c r="EX217" i="44"/>
  <c r="EX225" i="44"/>
  <c r="DV29" i="89"/>
  <c r="DV38" i="89"/>
  <c r="DV46" i="89"/>
  <c r="DV54" i="89"/>
  <c r="DV62" i="89"/>
  <c r="DV70" i="89"/>
  <c r="DV78" i="89"/>
  <c r="DV86" i="89"/>
  <c r="DV93" i="89"/>
  <c r="DV101" i="89"/>
  <c r="DV109" i="89"/>
  <c r="DV118" i="89"/>
  <c r="DV126" i="89"/>
  <c r="DV134" i="89"/>
  <c r="DV142" i="89"/>
  <c r="DV147" i="89"/>
  <c r="DV155" i="89"/>
  <c r="DV163" i="89"/>
  <c r="DV171" i="89"/>
  <c r="DV179" i="89"/>
  <c r="DV187" i="89"/>
  <c r="DV216" i="89"/>
  <c r="BJ216" i="89" s="1"/>
  <c r="AD216" i="89" s="1"/>
  <c r="AT216" i="89" s="1"/>
  <c r="DV200" i="89"/>
  <c r="BJ200" i="89" s="1"/>
  <c r="AD200" i="89" s="1"/>
  <c r="AT200" i="89" s="1"/>
  <c r="DV208" i="89"/>
  <c r="BJ208" i="89" s="1"/>
  <c r="AD208" i="89" s="1"/>
  <c r="AT208" i="89" s="1"/>
  <c r="DV222" i="89"/>
  <c r="EA27" i="90"/>
  <c r="EA59" i="90"/>
  <c r="EA43" i="90"/>
  <c r="EA51" i="90"/>
  <c r="EA61" i="90"/>
  <c r="EA69" i="90"/>
  <c r="EA77" i="90"/>
  <c r="EA98" i="90"/>
  <c r="EA90" i="90"/>
  <c r="EA99" i="90"/>
  <c r="EA109" i="90"/>
  <c r="EA117" i="90"/>
  <c r="EA141" i="90"/>
  <c r="EA129" i="90"/>
  <c r="EA134" i="90"/>
  <c r="EA150" i="90"/>
  <c r="EA151" i="90"/>
  <c r="EA159" i="90"/>
  <c r="EA168" i="90"/>
  <c r="EA180" i="90"/>
  <c r="EA187" i="90"/>
  <c r="EA197" i="90"/>
  <c r="EA204" i="90"/>
  <c r="EA213" i="90"/>
  <c r="EA221" i="90"/>
  <c r="DQ37" i="44"/>
  <c r="DQ34" i="44"/>
  <c r="DQ30" i="44"/>
  <c r="DQ97" i="44"/>
  <c r="DQ55" i="44"/>
  <c r="DQ63" i="44"/>
  <c r="DQ71" i="44"/>
  <c r="DQ79" i="44"/>
  <c r="DQ87" i="44"/>
  <c r="DQ95" i="44"/>
  <c r="DQ149" i="44"/>
  <c r="DQ108" i="44"/>
  <c r="DQ116" i="44"/>
  <c r="DQ124" i="44"/>
  <c r="DQ132" i="44"/>
  <c r="DQ141" i="44"/>
  <c r="DQ156" i="44"/>
  <c r="DQ164" i="44"/>
  <c r="DQ172" i="44"/>
  <c r="DQ180" i="44"/>
  <c r="DQ188" i="44"/>
  <c r="DQ196" i="44"/>
  <c r="DQ204" i="44"/>
  <c r="DQ212" i="44"/>
  <c r="DQ220" i="44"/>
  <c r="EG27" i="44"/>
  <c r="EG35" i="44"/>
  <c r="EG43" i="44"/>
  <c r="EG49" i="44"/>
  <c r="EG57" i="44"/>
  <c r="EG65" i="44"/>
  <c r="EG73" i="44"/>
  <c r="EG81" i="44"/>
  <c r="EG89" i="44"/>
  <c r="EG98" i="44"/>
  <c r="EG105" i="44"/>
  <c r="EG113" i="44"/>
  <c r="EG121" i="44"/>
  <c r="EG129" i="44"/>
  <c r="EG137" i="44"/>
  <c r="EG194" i="44"/>
  <c r="EG150" i="44"/>
  <c r="EG158" i="44"/>
  <c r="EG166" i="44"/>
  <c r="EG174" i="44"/>
  <c r="EG182" i="44"/>
  <c r="EG190" i="44"/>
  <c r="EG203" i="44"/>
  <c r="EG211" i="44"/>
  <c r="EG219" i="44"/>
  <c r="EG227" i="44"/>
  <c r="EV34" i="89"/>
  <c r="EV42" i="89"/>
  <c r="EV50" i="89"/>
  <c r="EV58" i="89"/>
  <c r="EV66" i="89"/>
  <c r="EV74" i="89"/>
  <c r="EV82" i="89"/>
  <c r="EV89" i="89"/>
  <c r="EV97" i="89"/>
  <c r="EV105" i="89"/>
  <c r="EV114" i="89"/>
  <c r="EV122" i="89"/>
  <c r="EV130" i="89"/>
  <c r="EV138" i="89"/>
  <c r="EV167" i="89"/>
  <c r="EV150" i="89"/>
  <c r="EV158" i="89"/>
  <c r="EV191" i="89"/>
  <c r="EV174" i="89"/>
  <c r="EV182" i="89"/>
  <c r="EV190" i="89"/>
  <c r="EV198" i="89"/>
  <c r="EV206" i="89"/>
  <c r="EV215" i="89"/>
  <c r="EV226" i="89"/>
  <c r="EL67" i="89"/>
  <c r="EL50" i="89"/>
  <c r="EL82" i="89"/>
  <c r="EL61" i="89"/>
  <c r="EL27" i="89"/>
  <c r="EL46" i="89"/>
  <c r="EL76" i="89"/>
  <c r="EL88" i="89"/>
  <c r="EL96" i="89"/>
  <c r="EL104" i="89"/>
  <c r="EL147" i="89"/>
  <c r="EL115" i="89"/>
  <c r="EL123" i="89"/>
  <c r="EL131" i="89"/>
  <c r="EL139" i="89"/>
  <c r="EL153" i="89"/>
  <c r="EL161" i="89"/>
  <c r="EL166" i="89"/>
  <c r="EL174" i="89"/>
  <c r="EL182" i="89"/>
  <c r="EL190" i="89"/>
  <c r="EL201" i="89"/>
  <c r="EL209" i="89"/>
  <c r="EL217" i="89"/>
  <c r="EL225" i="89"/>
  <c r="DL31" i="89"/>
  <c r="DL40" i="89"/>
  <c r="DL48" i="89"/>
  <c r="DL56" i="89"/>
  <c r="DL64" i="89"/>
  <c r="DL72" i="89"/>
  <c r="DL80" i="89"/>
  <c r="DL88" i="89"/>
  <c r="DL96" i="89"/>
  <c r="DL104" i="89"/>
  <c r="DL112" i="89"/>
  <c r="DL120" i="89"/>
  <c r="DL128" i="89"/>
  <c r="DL136" i="89"/>
  <c r="DL144" i="89"/>
  <c r="DL152" i="89"/>
  <c r="DL160" i="89"/>
  <c r="DL168" i="89"/>
  <c r="DL176" i="89"/>
  <c r="DL184" i="89"/>
  <c r="DL192" i="89"/>
  <c r="DL200" i="89"/>
  <c r="AZ200" i="89" s="1"/>
  <c r="T200" i="89" s="1"/>
  <c r="AJ200" i="89" s="1"/>
  <c r="DL208" i="89"/>
  <c r="AZ208" i="89" s="1"/>
  <c r="T208" i="89" s="1"/>
  <c r="AJ208" i="89" s="1"/>
  <c r="DL216" i="89"/>
  <c r="AZ216" i="89" s="1"/>
  <c r="T216" i="89" s="1"/>
  <c r="AJ216" i="89" s="1"/>
  <c r="DL224" i="89"/>
  <c r="AZ224" i="89" s="1"/>
  <c r="T224" i="89" s="1"/>
  <c r="AJ224" i="89" s="1"/>
  <c r="EZ28" i="90"/>
  <c r="EZ36" i="90"/>
  <c r="EZ44" i="90"/>
  <c r="EZ52" i="90"/>
  <c r="EZ63" i="90"/>
  <c r="EZ71" i="90"/>
  <c r="EZ79" i="90"/>
  <c r="EZ85" i="90"/>
  <c r="EZ93" i="90"/>
  <c r="EZ99" i="90"/>
  <c r="EZ111" i="90"/>
  <c r="EZ119" i="90"/>
  <c r="EZ123" i="90"/>
  <c r="EZ131" i="90"/>
  <c r="EZ137" i="90"/>
  <c r="EZ148" i="90"/>
  <c r="EZ153" i="90"/>
  <c r="EZ161" i="90"/>
  <c r="EZ174" i="90"/>
  <c r="EZ183" i="90"/>
  <c r="EZ192" i="90"/>
  <c r="EZ199" i="90"/>
  <c r="EZ206" i="90"/>
  <c r="EZ214" i="90"/>
  <c r="EZ223" i="90"/>
  <c r="EY34" i="44"/>
  <c r="EY45" i="44"/>
  <c r="EY35" i="44"/>
  <c r="EY99" i="44"/>
  <c r="EY56" i="44"/>
  <c r="EY64" i="44"/>
  <c r="EY72" i="44"/>
  <c r="EY80" i="44"/>
  <c r="EY88" i="44"/>
  <c r="EY96" i="44"/>
  <c r="EY102" i="44"/>
  <c r="EY110" i="44"/>
  <c r="EY118" i="44"/>
  <c r="EY126" i="44"/>
  <c r="EY134" i="44"/>
  <c r="EY141" i="44"/>
  <c r="EY156" i="44"/>
  <c r="EY164" i="44"/>
  <c r="EY172" i="44"/>
  <c r="EY180" i="44"/>
  <c r="EY188" i="44"/>
  <c r="EY197" i="44"/>
  <c r="EY205" i="44"/>
  <c r="EY213" i="44"/>
  <c r="EY221" i="44"/>
  <c r="DT33" i="89"/>
  <c r="DT36" i="89"/>
  <c r="DT44" i="89"/>
  <c r="DT52" i="89"/>
  <c r="DT60" i="89"/>
  <c r="DT68" i="89"/>
  <c r="DT76" i="89"/>
  <c r="DT84" i="89"/>
  <c r="DT92" i="89"/>
  <c r="DT100" i="89"/>
  <c r="DT108" i="89"/>
  <c r="DT115" i="89"/>
  <c r="DT123" i="89"/>
  <c r="DT131" i="89"/>
  <c r="DT139" i="89"/>
  <c r="DT148" i="89"/>
  <c r="DT156" i="89"/>
  <c r="DT164" i="89"/>
  <c r="DT172" i="89"/>
  <c r="DT180" i="89"/>
  <c r="DT188" i="89"/>
  <c r="DT195" i="89"/>
  <c r="DT203" i="89"/>
  <c r="BH203" i="89" s="1"/>
  <c r="AB203" i="89" s="1"/>
  <c r="AR203" i="89" s="1"/>
  <c r="DT211" i="89"/>
  <c r="BH211" i="89" s="1"/>
  <c r="AB211" i="89" s="1"/>
  <c r="AR211" i="89" s="1"/>
  <c r="DT220" i="89"/>
  <c r="BH220" i="89" s="1"/>
  <c r="AB220" i="89" s="1"/>
  <c r="AR220" i="89" s="1"/>
  <c r="EJ64" i="44"/>
  <c r="EJ34" i="44"/>
  <c r="EJ42" i="44"/>
  <c r="EJ58" i="44"/>
  <c r="EJ47" i="44"/>
  <c r="EJ74" i="44"/>
  <c r="EJ82" i="44"/>
  <c r="EJ90" i="44"/>
  <c r="EJ99" i="44"/>
  <c r="EJ106" i="44"/>
  <c r="EJ114" i="44"/>
  <c r="EJ122" i="44"/>
  <c r="EJ130" i="44"/>
  <c r="EJ147" i="44"/>
  <c r="EJ149" i="44"/>
  <c r="EJ154" i="44"/>
  <c r="EJ162" i="44"/>
  <c r="EJ170" i="44"/>
  <c r="EJ178" i="44"/>
  <c r="EJ186" i="44"/>
  <c r="EJ194" i="44"/>
  <c r="EJ202" i="44"/>
  <c r="EJ210" i="44"/>
  <c r="EJ218" i="44"/>
  <c r="EJ226" i="44"/>
  <c r="EH31" i="90"/>
  <c r="EH38" i="90"/>
  <c r="EH46" i="90"/>
  <c r="EH54" i="90"/>
  <c r="EH65" i="90"/>
  <c r="EH73" i="90"/>
  <c r="EH81" i="90"/>
  <c r="EH89" i="90"/>
  <c r="EH97" i="90"/>
  <c r="EH112" i="90"/>
  <c r="EH107" i="90"/>
  <c r="EH118" i="90"/>
  <c r="EH127" i="90"/>
  <c r="EH135" i="90"/>
  <c r="EH144" i="90"/>
  <c r="EH151" i="90"/>
  <c r="EH160" i="90"/>
  <c r="EH168" i="90"/>
  <c r="EH175" i="90"/>
  <c r="EH187" i="90"/>
  <c r="EH196" i="90"/>
  <c r="EH201" i="90"/>
  <c r="EH210" i="90"/>
  <c r="EH216" i="90"/>
  <c r="EH223" i="90"/>
  <c r="EY29" i="89"/>
  <c r="EY34" i="89"/>
  <c r="EY44" i="89"/>
  <c r="EY52" i="89"/>
  <c r="EY60" i="89"/>
  <c r="EY68" i="89"/>
  <c r="EY76" i="89"/>
  <c r="EY84" i="89"/>
  <c r="EY90" i="89"/>
  <c r="EY98" i="89"/>
  <c r="EY106" i="89"/>
  <c r="EY112" i="89"/>
  <c r="EY125" i="89"/>
  <c r="EY133" i="89"/>
  <c r="EY141" i="89"/>
  <c r="EY145" i="89"/>
  <c r="EY153" i="89"/>
  <c r="EY161" i="89"/>
  <c r="EY172" i="89"/>
  <c r="EY180" i="89"/>
  <c r="EY188" i="89"/>
  <c r="EY197" i="89"/>
  <c r="EY205" i="89"/>
  <c r="EY216" i="89"/>
  <c r="EY221" i="89"/>
  <c r="DV28" i="90"/>
  <c r="DV36" i="90"/>
  <c r="DV44" i="90"/>
  <c r="DV52" i="90"/>
  <c r="DV60" i="90"/>
  <c r="DV68" i="90"/>
  <c r="DV76" i="90"/>
  <c r="DV99" i="90"/>
  <c r="DV91" i="90"/>
  <c r="DV97" i="90"/>
  <c r="DV107" i="90"/>
  <c r="DV113" i="90"/>
  <c r="DV121" i="90"/>
  <c r="DV128" i="90"/>
  <c r="DV140" i="90"/>
  <c r="DV148" i="90"/>
  <c r="DV155" i="90"/>
  <c r="DV164" i="90"/>
  <c r="DV172" i="90"/>
  <c r="DV180" i="90"/>
  <c r="DV187" i="90"/>
  <c r="DV196" i="90"/>
  <c r="DV208" i="90"/>
  <c r="DV212" i="90"/>
  <c r="DV220" i="90"/>
  <c r="ED42" i="89"/>
  <c r="ED74" i="89"/>
  <c r="ED41" i="89"/>
  <c r="ED77" i="89"/>
  <c r="ED56" i="89"/>
  <c r="ED27" i="89"/>
  <c r="ED40" i="89"/>
  <c r="ED71" i="89"/>
  <c r="ED90" i="89"/>
  <c r="ED98" i="89"/>
  <c r="ED106" i="89"/>
  <c r="ED113" i="89"/>
  <c r="ED121" i="89"/>
  <c r="ED129" i="89"/>
  <c r="ED137" i="89"/>
  <c r="ED147" i="89"/>
  <c r="ED155" i="89"/>
  <c r="ED163" i="89"/>
  <c r="ED167" i="89"/>
  <c r="ED175" i="89"/>
  <c r="ED183" i="89"/>
  <c r="ED195" i="89"/>
  <c r="ED203" i="89"/>
  <c r="ED211" i="89"/>
  <c r="ED219" i="89"/>
  <c r="ED227" i="89"/>
  <c r="EB53" i="44"/>
  <c r="EB34" i="44"/>
  <c r="EB42" i="44"/>
  <c r="EB28" i="44"/>
  <c r="EB72" i="44"/>
  <c r="EB73" i="44"/>
  <c r="EB82" i="44"/>
  <c r="EB90" i="44"/>
  <c r="EB97" i="44"/>
  <c r="EB106" i="44"/>
  <c r="EB114" i="44"/>
  <c r="EB122" i="44"/>
  <c r="EB130" i="44"/>
  <c r="EB138" i="44"/>
  <c r="EB143" i="44"/>
  <c r="EB153" i="44"/>
  <c r="EB161" i="44"/>
  <c r="EB169" i="44"/>
  <c r="EB177" i="44"/>
  <c r="EB185" i="44"/>
  <c r="EB194" i="44"/>
  <c r="EB202" i="44"/>
  <c r="EB210" i="44"/>
  <c r="EB218" i="44"/>
  <c r="EB226" i="44"/>
  <c r="DP32" i="89"/>
  <c r="DP92" i="89"/>
  <c r="DP47" i="89"/>
  <c r="DP55" i="89"/>
  <c r="DP63" i="89"/>
  <c r="DP71" i="89"/>
  <c r="DP79" i="89"/>
  <c r="DP89" i="89"/>
  <c r="DP96" i="89"/>
  <c r="DP104" i="89"/>
  <c r="DP112" i="89"/>
  <c r="DP118" i="89"/>
  <c r="DP126" i="89"/>
  <c r="DP134" i="89"/>
  <c r="DP142" i="89"/>
  <c r="DP148" i="89"/>
  <c r="DP156" i="89"/>
  <c r="DP164" i="89"/>
  <c r="DP175" i="89"/>
  <c r="DP183" i="89"/>
  <c r="DP191" i="89"/>
  <c r="DP201" i="89"/>
  <c r="DP209" i="89"/>
  <c r="DP217" i="89"/>
  <c r="DP225" i="89"/>
  <c r="BD225" i="89" s="1"/>
  <c r="X225" i="89" s="1"/>
  <c r="AN225" i="89" s="1"/>
  <c r="BK28" i="90"/>
  <c r="AE28" i="90" s="1"/>
  <c r="AU28" i="90" s="1"/>
  <c r="BK36" i="90"/>
  <c r="AE36" i="90" s="1"/>
  <c r="AU36" i="90" s="1"/>
  <c r="BK44" i="90"/>
  <c r="AE44" i="90" s="1"/>
  <c r="AU44" i="90" s="1"/>
  <c r="BK52" i="90"/>
  <c r="AE52" i="90" s="1"/>
  <c r="AU52" i="90" s="1"/>
  <c r="BK90" i="90"/>
  <c r="AE90" i="90" s="1"/>
  <c r="AU90" i="90" s="1"/>
  <c r="BK60" i="90"/>
  <c r="AE60" i="90" s="1"/>
  <c r="AU60" i="90" s="1"/>
  <c r="BK68" i="90"/>
  <c r="AE68" i="90" s="1"/>
  <c r="AU68" i="90" s="1"/>
  <c r="BK76" i="90"/>
  <c r="AE76" i="90" s="1"/>
  <c r="AU76" i="90" s="1"/>
  <c r="BK93" i="90"/>
  <c r="AE93" i="90" s="1"/>
  <c r="AU93" i="90" s="1"/>
  <c r="BK99" i="90"/>
  <c r="AE99" i="90" s="1"/>
  <c r="AU99" i="90" s="1"/>
  <c r="BK107" i="90"/>
  <c r="AE107" i="90" s="1"/>
  <c r="AU107" i="90" s="1"/>
  <c r="BK115" i="90"/>
  <c r="AE115" i="90" s="1"/>
  <c r="AU115" i="90" s="1"/>
  <c r="BK124" i="90"/>
  <c r="AE124" i="90" s="1"/>
  <c r="AU124" i="90" s="1"/>
  <c r="BK127" i="90"/>
  <c r="AE127" i="90" s="1"/>
  <c r="AU127" i="90" s="1"/>
  <c r="BK135" i="90"/>
  <c r="AE135" i="90" s="1"/>
  <c r="AU135" i="90" s="1"/>
  <c r="BK161" i="90"/>
  <c r="AE161" i="90" s="1"/>
  <c r="AU161" i="90" s="1"/>
  <c r="BK159" i="90"/>
  <c r="AE159" i="90" s="1"/>
  <c r="AU159" i="90" s="1"/>
  <c r="BK165" i="90"/>
  <c r="AE165" i="90" s="1"/>
  <c r="AU165" i="90" s="1"/>
  <c r="BK173" i="90"/>
  <c r="AE173" i="90" s="1"/>
  <c r="AU173" i="90" s="1"/>
  <c r="BK179" i="90"/>
  <c r="AE179" i="90" s="1"/>
  <c r="AU179" i="90" s="1"/>
  <c r="BK187" i="90"/>
  <c r="AE187" i="90" s="1"/>
  <c r="AU187" i="90" s="1"/>
  <c r="BK193" i="90"/>
  <c r="AE193" i="90" s="1"/>
  <c r="AU193" i="90" s="1"/>
  <c r="BK205" i="90"/>
  <c r="AE205" i="90" s="1"/>
  <c r="AU205" i="90" s="1"/>
  <c r="BM49" i="44"/>
  <c r="AG49" i="44" s="1"/>
  <c r="AW49" i="44" s="1"/>
  <c r="BM27" i="44"/>
  <c r="AG27" i="44" s="1"/>
  <c r="AW27" i="44" s="1"/>
  <c r="BM31" i="44"/>
  <c r="AG31" i="44" s="1"/>
  <c r="AW31" i="44" s="1"/>
  <c r="BM98" i="44"/>
  <c r="AG98" i="44" s="1"/>
  <c r="AW98" i="44" s="1"/>
  <c r="BM54" i="44"/>
  <c r="AG54" i="44" s="1"/>
  <c r="AW54" i="44" s="1"/>
  <c r="BM62" i="44"/>
  <c r="AG62" i="44" s="1"/>
  <c r="AW62" i="44" s="1"/>
  <c r="BM70" i="44"/>
  <c r="AG70" i="44" s="1"/>
  <c r="AW70" i="44" s="1"/>
  <c r="BM78" i="44"/>
  <c r="AG78" i="44" s="1"/>
  <c r="AW78" i="44" s="1"/>
  <c r="BM86" i="44"/>
  <c r="AG86" i="44" s="1"/>
  <c r="AW86" i="44" s="1"/>
  <c r="BM94" i="44"/>
  <c r="AG94" i="44" s="1"/>
  <c r="AW94" i="44" s="1"/>
  <c r="BM147" i="44"/>
  <c r="AG147" i="44" s="1"/>
  <c r="AW147" i="44" s="1"/>
  <c r="BM106" i="44"/>
  <c r="AG106" i="44" s="1"/>
  <c r="AW106" i="44" s="1"/>
  <c r="BM114" i="44"/>
  <c r="AG114" i="44" s="1"/>
  <c r="AW114" i="44" s="1"/>
  <c r="BM122" i="44"/>
  <c r="AG122" i="44" s="1"/>
  <c r="AW122" i="44" s="1"/>
  <c r="BM130" i="44"/>
  <c r="AG130" i="44" s="1"/>
  <c r="AW130" i="44" s="1"/>
  <c r="BM138" i="44"/>
  <c r="AG138" i="44" s="1"/>
  <c r="AW138" i="44" s="1"/>
  <c r="BM154" i="44"/>
  <c r="AG154" i="44" s="1"/>
  <c r="AW154" i="44" s="1"/>
  <c r="BM162" i="44"/>
  <c r="AG162" i="44" s="1"/>
  <c r="AW162" i="44" s="1"/>
  <c r="BM170" i="44"/>
  <c r="AG170" i="44" s="1"/>
  <c r="AW170" i="44" s="1"/>
  <c r="BM178" i="44"/>
  <c r="AG178" i="44" s="1"/>
  <c r="AW178" i="44" s="1"/>
  <c r="BM186" i="44"/>
  <c r="AG186" i="44" s="1"/>
  <c r="AW186" i="44" s="1"/>
  <c r="BM196" i="44"/>
  <c r="AG196" i="44" s="1"/>
  <c r="AW196" i="44" s="1"/>
  <c r="BM204" i="44"/>
  <c r="AG204" i="44" s="1"/>
  <c r="AW204" i="44" s="1"/>
  <c r="BM212" i="44"/>
  <c r="AG212" i="44" s="1"/>
  <c r="AW212" i="44" s="1"/>
  <c r="BL37" i="89"/>
  <c r="AF37" i="89" s="1"/>
  <c r="AV37" i="89" s="1"/>
  <c r="BL35" i="89"/>
  <c r="AF35" i="89" s="1"/>
  <c r="AV35" i="89" s="1"/>
  <c r="BL40" i="89"/>
  <c r="AF40" i="89" s="1"/>
  <c r="AV40" i="89" s="1"/>
  <c r="BL48" i="89"/>
  <c r="AF48" i="89" s="1"/>
  <c r="AV48" i="89" s="1"/>
  <c r="BL56" i="89"/>
  <c r="AF56" i="89" s="1"/>
  <c r="AV56" i="89" s="1"/>
  <c r="BL64" i="89"/>
  <c r="AF64" i="89" s="1"/>
  <c r="AV64" i="89" s="1"/>
  <c r="BL72" i="89"/>
  <c r="AF72" i="89" s="1"/>
  <c r="AV72" i="89" s="1"/>
  <c r="BL80" i="89"/>
  <c r="AF80" i="89" s="1"/>
  <c r="AV80" i="89" s="1"/>
  <c r="BL89" i="89"/>
  <c r="AF89" i="89" s="1"/>
  <c r="AV89" i="89" s="1"/>
  <c r="BL99" i="89"/>
  <c r="AF99" i="89" s="1"/>
  <c r="AV99" i="89" s="1"/>
  <c r="BL107" i="89"/>
  <c r="AF107" i="89" s="1"/>
  <c r="AV107" i="89" s="1"/>
  <c r="BL113" i="89"/>
  <c r="AF113" i="89" s="1"/>
  <c r="AV113" i="89" s="1"/>
  <c r="BL119" i="89"/>
  <c r="AF119" i="89" s="1"/>
  <c r="AV119" i="89" s="1"/>
  <c r="BL127" i="89"/>
  <c r="AF127" i="89" s="1"/>
  <c r="AV127" i="89" s="1"/>
  <c r="BL135" i="89"/>
  <c r="AF135" i="89" s="1"/>
  <c r="AV135" i="89" s="1"/>
  <c r="BL165" i="89"/>
  <c r="AF165" i="89" s="1"/>
  <c r="AV165" i="89" s="1"/>
  <c r="BL151" i="89"/>
  <c r="AF151" i="89" s="1"/>
  <c r="AV151" i="89" s="1"/>
  <c r="BL159" i="89"/>
  <c r="AF159" i="89" s="1"/>
  <c r="AV159" i="89" s="1"/>
  <c r="BL170" i="89"/>
  <c r="AF170" i="89" s="1"/>
  <c r="AV170" i="89" s="1"/>
  <c r="BL178" i="89"/>
  <c r="AF178" i="89" s="1"/>
  <c r="AV178" i="89" s="1"/>
  <c r="BL186" i="89"/>
  <c r="AF186" i="89" s="1"/>
  <c r="AV186" i="89" s="1"/>
  <c r="BL195" i="89"/>
  <c r="AF195" i="89" s="1"/>
  <c r="AV195" i="89" s="1"/>
  <c r="BL203" i="89"/>
  <c r="AF203" i="89" s="1"/>
  <c r="AV203" i="89" s="1"/>
  <c r="BL211" i="89"/>
  <c r="AF211" i="89" s="1"/>
  <c r="AV211" i="89" s="1"/>
  <c r="BK31" i="89"/>
  <c r="AE31" i="89" s="1"/>
  <c r="AU31" i="89" s="1"/>
  <c r="BK39" i="89"/>
  <c r="AE39" i="89" s="1"/>
  <c r="AU39" i="89" s="1"/>
  <c r="BK47" i="89"/>
  <c r="AE47" i="89" s="1"/>
  <c r="AU47" i="89" s="1"/>
  <c r="BK55" i="89"/>
  <c r="AE55" i="89" s="1"/>
  <c r="AU55" i="89" s="1"/>
  <c r="BK63" i="89"/>
  <c r="AE63" i="89" s="1"/>
  <c r="AU63" i="89" s="1"/>
  <c r="BK71" i="89"/>
  <c r="AE71" i="89" s="1"/>
  <c r="AU71" i="89" s="1"/>
  <c r="BK79" i="89"/>
  <c r="AE79" i="89" s="1"/>
  <c r="AU79" i="89" s="1"/>
  <c r="BK87" i="89"/>
  <c r="AE87" i="89" s="1"/>
  <c r="AU87" i="89" s="1"/>
  <c r="BK95" i="89"/>
  <c r="AE95" i="89" s="1"/>
  <c r="AU95" i="89" s="1"/>
  <c r="BK103" i="89"/>
  <c r="AE103" i="89" s="1"/>
  <c r="AU103" i="89" s="1"/>
  <c r="BK111" i="89"/>
  <c r="AE111" i="89" s="1"/>
  <c r="AU111" i="89" s="1"/>
  <c r="BK119" i="89"/>
  <c r="AE119" i="89" s="1"/>
  <c r="AU119" i="89" s="1"/>
  <c r="BK127" i="89"/>
  <c r="AE127" i="89" s="1"/>
  <c r="AU127" i="89" s="1"/>
  <c r="BK135" i="89"/>
  <c r="AE135" i="89" s="1"/>
  <c r="AU135" i="89" s="1"/>
  <c r="BK172" i="89"/>
  <c r="AE172" i="89" s="1"/>
  <c r="AU172" i="89" s="1"/>
  <c r="BK184" i="89"/>
  <c r="AE184" i="89" s="1"/>
  <c r="AU184" i="89" s="1"/>
  <c r="BK177" i="89"/>
  <c r="AE177" i="89" s="1"/>
  <c r="AU177" i="89" s="1"/>
  <c r="BK147" i="89"/>
  <c r="AE147" i="89" s="1"/>
  <c r="AU147" i="89" s="1"/>
  <c r="BK155" i="89"/>
  <c r="AE155" i="89" s="1"/>
  <c r="AU155" i="89" s="1"/>
  <c r="BK163" i="89"/>
  <c r="AE163" i="89" s="1"/>
  <c r="AU163" i="89" s="1"/>
  <c r="BK173" i="89"/>
  <c r="AE173" i="89" s="1"/>
  <c r="AU173" i="89" s="1"/>
  <c r="BK192" i="89"/>
  <c r="AE192" i="89" s="1"/>
  <c r="AU192" i="89" s="1"/>
  <c r="BK200" i="89"/>
  <c r="AE200" i="89" s="1"/>
  <c r="AU200" i="89" s="1"/>
  <c r="BL34" i="90"/>
  <c r="AF34" i="90" s="1"/>
  <c r="AV34" i="90" s="1"/>
  <c r="BL36" i="90"/>
  <c r="AF36" i="90" s="1"/>
  <c r="AV36" i="90" s="1"/>
  <c r="BL42" i="90"/>
  <c r="AF42" i="90" s="1"/>
  <c r="AV42" i="90" s="1"/>
  <c r="BL50" i="90"/>
  <c r="AF50" i="90" s="1"/>
  <c r="AV50" i="90" s="1"/>
  <c r="BL58" i="90"/>
  <c r="AF58" i="90" s="1"/>
  <c r="AV58" i="90" s="1"/>
  <c r="BL64" i="90"/>
  <c r="AF64" i="90" s="1"/>
  <c r="AV64" i="90" s="1"/>
  <c r="BL72" i="90"/>
  <c r="AF72" i="90" s="1"/>
  <c r="AV72" i="90" s="1"/>
  <c r="BL80" i="90"/>
  <c r="AF80" i="90" s="1"/>
  <c r="AV80" i="90" s="1"/>
  <c r="BL91" i="90"/>
  <c r="AF91" i="90" s="1"/>
  <c r="AV91" i="90" s="1"/>
  <c r="BL100" i="90"/>
  <c r="AF100" i="90" s="1"/>
  <c r="AV100" i="90" s="1"/>
  <c r="BL105" i="90"/>
  <c r="AF105" i="90" s="1"/>
  <c r="AV105" i="90" s="1"/>
  <c r="BL118" i="90"/>
  <c r="AF118" i="90" s="1"/>
  <c r="AV118" i="90" s="1"/>
  <c r="BL124" i="90"/>
  <c r="AF124" i="90" s="1"/>
  <c r="AV124" i="90" s="1"/>
  <c r="BL130" i="90"/>
  <c r="AF130" i="90" s="1"/>
  <c r="AV130" i="90" s="1"/>
  <c r="BL143" i="90"/>
  <c r="AF143" i="90" s="1"/>
  <c r="AV143" i="90" s="1"/>
  <c r="BL144" i="90"/>
  <c r="AF144" i="90" s="1"/>
  <c r="AV144" i="90" s="1"/>
  <c r="BL161" i="90"/>
  <c r="AF161" i="90" s="1"/>
  <c r="AV161" i="90" s="1"/>
  <c r="BL162" i="90"/>
  <c r="AF162" i="90" s="1"/>
  <c r="AV162" i="90" s="1"/>
  <c r="BL167" i="90"/>
  <c r="AF167" i="90" s="1"/>
  <c r="AV167" i="90" s="1"/>
  <c r="BL175" i="90"/>
  <c r="AF175" i="90" s="1"/>
  <c r="AV175" i="90" s="1"/>
  <c r="BL186" i="90"/>
  <c r="AF186" i="90" s="1"/>
  <c r="AV186" i="90" s="1"/>
  <c r="BL197" i="90"/>
  <c r="AF197" i="90" s="1"/>
  <c r="AV197" i="90" s="1"/>
  <c r="BL204" i="90"/>
  <c r="AF204" i="90" s="1"/>
  <c r="AV204" i="90" s="1"/>
  <c r="BL212" i="90"/>
  <c r="AF212" i="90" s="1"/>
  <c r="AV212" i="90" s="1"/>
  <c r="ER227" i="44"/>
  <c r="ER226" i="44"/>
  <c r="ER225" i="44"/>
  <c r="ER224" i="44"/>
  <c r="ER223" i="44"/>
  <c r="ER222" i="44"/>
  <c r="ER221" i="44"/>
  <c r="ER220" i="44"/>
  <c r="ER219" i="44"/>
  <c r="ER218" i="44"/>
  <c r="ER217" i="44"/>
  <c r="ER216" i="44"/>
  <c r="ER215" i="44"/>
  <c r="ER214" i="44"/>
  <c r="ER213" i="44"/>
  <c r="ER212" i="44"/>
  <c r="ER211" i="44"/>
  <c r="ER210" i="44"/>
  <c r="ER209" i="44"/>
  <c r="ER208" i="44"/>
  <c r="ER207" i="44"/>
  <c r="ER206" i="44"/>
  <c r="ER205" i="44"/>
  <c r="ER204" i="44"/>
  <c r="ER203" i="44"/>
  <c r="ER202" i="44"/>
  <c r="ER201" i="44"/>
  <c r="ER200" i="44"/>
  <c r="ER199" i="44"/>
  <c r="ER198" i="44"/>
  <c r="ER197" i="44"/>
  <c r="ER196" i="44"/>
  <c r="ER195" i="44"/>
  <c r="ER194" i="44"/>
  <c r="ER191" i="44"/>
  <c r="ER193" i="44"/>
  <c r="ER192" i="44"/>
  <c r="ER190" i="44"/>
  <c r="ER182" i="44"/>
  <c r="ER174" i="44"/>
  <c r="ER166" i="44"/>
  <c r="ER158" i="44"/>
  <c r="ER137" i="44"/>
  <c r="ER136" i="44"/>
  <c r="ER135" i="44"/>
  <c r="ER134" i="44"/>
  <c r="ER133" i="44"/>
  <c r="ER132" i="44"/>
  <c r="ER131" i="44"/>
  <c r="ER130" i="44"/>
  <c r="ER129" i="44"/>
  <c r="ER128" i="44"/>
  <c r="ER127" i="44"/>
  <c r="ER126" i="44"/>
  <c r="ER125" i="44"/>
  <c r="ER124" i="44"/>
  <c r="ER123" i="44"/>
  <c r="ER122" i="44"/>
  <c r="ER121" i="44"/>
  <c r="ER120" i="44"/>
  <c r="ER119" i="44"/>
  <c r="ER118" i="44"/>
  <c r="ER117" i="44"/>
  <c r="ER116" i="44"/>
  <c r="ER115" i="44"/>
  <c r="ER114" i="44"/>
  <c r="ER113" i="44"/>
  <c r="ER112" i="44"/>
  <c r="ER111" i="44"/>
  <c r="ER110" i="44"/>
  <c r="ER109" i="44"/>
  <c r="ER108" i="44"/>
  <c r="ER107" i="44"/>
  <c r="ER106" i="44"/>
  <c r="ER105" i="44"/>
  <c r="ER104" i="44"/>
  <c r="ER103" i="44"/>
  <c r="ER102" i="44"/>
  <c r="ER101" i="44"/>
  <c r="ER185" i="44"/>
  <c r="ER177" i="44"/>
  <c r="ER169" i="44"/>
  <c r="ER161" i="44"/>
  <c r="ER153" i="44"/>
  <c r="ER149" i="44"/>
  <c r="ER145" i="44"/>
  <c r="ER188" i="44"/>
  <c r="ER180" i="44"/>
  <c r="ER172" i="44"/>
  <c r="ER164" i="44"/>
  <c r="ER156" i="44"/>
  <c r="ER183" i="44"/>
  <c r="ER175" i="44"/>
  <c r="ER167" i="44"/>
  <c r="ER159" i="44"/>
  <c r="ER151" i="44"/>
  <c r="ER150" i="44"/>
  <c r="ER148" i="44"/>
  <c r="ER144" i="44"/>
  <c r="ER143" i="44"/>
  <c r="ER142" i="44"/>
  <c r="ER141" i="44"/>
  <c r="ER140" i="44"/>
  <c r="ER186" i="44"/>
  <c r="ER178" i="44"/>
  <c r="ER170" i="44"/>
  <c r="ER162" i="44"/>
  <c r="ER154" i="44"/>
  <c r="ER139" i="44"/>
  <c r="ER138" i="44"/>
  <c r="ER189" i="44"/>
  <c r="ER181" i="44"/>
  <c r="ER173" i="44"/>
  <c r="ER165" i="44"/>
  <c r="ER157" i="44"/>
  <c r="ER147" i="44"/>
  <c r="ER184" i="44"/>
  <c r="ER176" i="44"/>
  <c r="ER168" i="44"/>
  <c r="ER160" i="44"/>
  <c r="ER152" i="44"/>
  <c r="ER187" i="44"/>
  <c r="ER179" i="44"/>
  <c r="ER171" i="44"/>
  <c r="ER163" i="44"/>
  <c r="ER155" i="44"/>
  <c r="ER146" i="44"/>
  <c r="ER95" i="44"/>
  <c r="ER94" i="44"/>
  <c r="ER93" i="44"/>
  <c r="ER92" i="44"/>
  <c r="ER91" i="44"/>
  <c r="ER90" i="44"/>
  <c r="ER89" i="44"/>
  <c r="ER88" i="44"/>
  <c r="ER87" i="44"/>
  <c r="ER86" i="44"/>
  <c r="ER85" i="44"/>
  <c r="ER84" i="44"/>
  <c r="ER83" i="44"/>
  <c r="ER82" i="44"/>
  <c r="ER81" i="44"/>
  <c r="ER80" i="44"/>
  <c r="ER79" i="44"/>
  <c r="ER78" i="44"/>
  <c r="ER77" i="44"/>
  <c r="ER76" i="44"/>
  <c r="ER75" i="44"/>
  <c r="ER74" i="44"/>
  <c r="ER73" i="44"/>
  <c r="ER72" i="44"/>
  <c r="ER71" i="44"/>
  <c r="ER70" i="44"/>
  <c r="ER69" i="44"/>
  <c r="ER68" i="44"/>
  <c r="ER67" i="44"/>
  <c r="ER66" i="44"/>
  <c r="ER65" i="44"/>
  <c r="ER64" i="44"/>
  <c r="ER63" i="44"/>
  <c r="ER62" i="44"/>
  <c r="ER61" i="44"/>
  <c r="ER60" i="44"/>
  <c r="ER59" i="44"/>
  <c r="ER58" i="44"/>
  <c r="ER57" i="44"/>
  <c r="ER56" i="44"/>
  <c r="ER55" i="44"/>
  <c r="ER54" i="44"/>
  <c r="ER53" i="44"/>
  <c r="ER52" i="44"/>
  <c r="ER51" i="44"/>
  <c r="ER50" i="44"/>
  <c r="ER49" i="44"/>
  <c r="ER48" i="44"/>
  <c r="ER47" i="44"/>
  <c r="ER46" i="44"/>
  <c r="ER45" i="44"/>
  <c r="ER100" i="44"/>
  <c r="ER99" i="44"/>
  <c r="ER98" i="44"/>
  <c r="ER97" i="44"/>
  <c r="ER96" i="44"/>
  <c r="ER27" i="44"/>
  <c r="ER43" i="44"/>
  <c r="ER42" i="44"/>
  <c r="ER41" i="44"/>
  <c r="ER40" i="44"/>
  <c r="ER39" i="44"/>
  <c r="ER38" i="44"/>
  <c r="ER37" i="44"/>
  <c r="ER36" i="44"/>
  <c r="ER35" i="44"/>
  <c r="ER34" i="44"/>
  <c r="ER33" i="44"/>
  <c r="ER32" i="44"/>
  <c r="ER31" i="44"/>
  <c r="ER30" i="44"/>
  <c r="ER29" i="44"/>
  <c r="ER28" i="44"/>
  <c r="ER44" i="44"/>
  <c r="BK32" i="44"/>
  <c r="AE32" i="44" s="1"/>
  <c r="AU32" i="44" s="1"/>
  <c r="BK40" i="44"/>
  <c r="AE40" i="44" s="1"/>
  <c r="AU40" i="44" s="1"/>
  <c r="BK47" i="44"/>
  <c r="AE47" i="44" s="1"/>
  <c r="AU47" i="44" s="1"/>
  <c r="BK55" i="44"/>
  <c r="AE55" i="44" s="1"/>
  <c r="AU55" i="44" s="1"/>
  <c r="BK63" i="44"/>
  <c r="AE63" i="44" s="1"/>
  <c r="AU63" i="44" s="1"/>
  <c r="BK71" i="44"/>
  <c r="AE71" i="44" s="1"/>
  <c r="AU71" i="44" s="1"/>
  <c r="BK79" i="44"/>
  <c r="AE79" i="44" s="1"/>
  <c r="AU79" i="44" s="1"/>
  <c r="BK87" i="44"/>
  <c r="AE87" i="44" s="1"/>
  <c r="AU87" i="44" s="1"/>
  <c r="BK95" i="44"/>
  <c r="AE95" i="44" s="1"/>
  <c r="AU95" i="44" s="1"/>
  <c r="BK104" i="44"/>
  <c r="AE104" i="44" s="1"/>
  <c r="AU104" i="44" s="1"/>
  <c r="BK112" i="44"/>
  <c r="AE112" i="44" s="1"/>
  <c r="AU112" i="44" s="1"/>
  <c r="BK120" i="44"/>
  <c r="AE120" i="44" s="1"/>
  <c r="AU120" i="44" s="1"/>
  <c r="BK128" i="44"/>
  <c r="AE128" i="44" s="1"/>
  <c r="AU128" i="44" s="1"/>
  <c r="BK136" i="44"/>
  <c r="AE136" i="44" s="1"/>
  <c r="AU136" i="44" s="1"/>
  <c r="BK144" i="44"/>
  <c r="AE144" i="44" s="1"/>
  <c r="AU144" i="44" s="1"/>
  <c r="BK152" i="44"/>
  <c r="AE152" i="44" s="1"/>
  <c r="AU152" i="44" s="1"/>
  <c r="BK160" i="44"/>
  <c r="AE160" i="44" s="1"/>
  <c r="AU160" i="44" s="1"/>
  <c r="BK168" i="44"/>
  <c r="AE168" i="44" s="1"/>
  <c r="AU168" i="44" s="1"/>
  <c r="BK176" i="44"/>
  <c r="AE176" i="44" s="1"/>
  <c r="AU176" i="44" s="1"/>
  <c r="BK184" i="44"/>
  <c r="AE184" i="44" s="1"/>
  <c r="AU184" i="44" s="1"/>
  <c r="BK192" i="44"/>
  <c r="AE192" i="44" s="1"/>
  <c r="AU192" i="44" s="1"/>
  <c r="BK200" i="44"/>
  <c r="AE200" i="44" s="1"/>
  <c r="AU200" i="44" s="1"/>
  <c r="BK208" i="44"/>
  <c r="AE208" i="44" s="1"/>
  <c r="AU208" i="44" s="1"/>
  <c r="EE227" i="44"/>
  <c r="EE226" i="44"/>
  <c r="EE225" i="44"/>
  <c r="EE224" i="44"/>
  <c r="EE223" i="44"/>
  <c r="EE222" i="44"/>
  <c r="EE221" i="44"/>
  <c r="EE220" i="44"/>
  <c r="EE219" i="44"/>
  <c r="EE218" i="44"/>
  <c r="EE217" i="44"/>
  <c r="EE216" i="44"/>
  <c r="EE215" i="44"/>
  <c r="EE214" i="44"/>
  <c r="EE213" i="44"/>
  <c r="EE212" i="44"/>
  <c r="EE211" i="44"/>
  <c r="EE210" i="44"/>
  <c r="EE209" i="44"/>
  <c r="EE208" i="44"/>
  <c r="EE207" i="44"/>
  <c r="EE206" i="44"/>
  <c r="EE205" i="44"/>
  <c r="EE204" i="44"/>
  <c r="EE203" i="44"/>
  <c r="EE202" i="44"/>
  <c r="EE201" i="44"/>
  <c r="EE200" i="44"/>
  <c r="EE199" i="44"/>
  <c r="EE198" i="44"/>
  <c r="EE197" i="44"/>
  <c r="EE196" i="44"/>
  <c r="EE195" i="44"/>
  <c r="EE192" i="44"/>
  <c r="EE190" i="44"/>
  <c r="EE189" i="44"/>
  <c r="EE188" i="44"/>
  <c r="EE187" i="44"/>
  <c r="EE186" i="44"/>
  <c r="EE185" i="44"/>
  <c r="EE184" i="44"/>
  <c r="EE183" i="44"/>
  <c r="EE182" i="44"/>
  <c r="EE181" i="44"/>
  <c r="EE180" i="44"/>
  <c r="EE179" i="44"/>
  <c r="EE178" i="44"/>
  <c r="EE177" i="44"/>
  <c r="EE176" i="44"/>
  <c r="EE175" i="44"/>
  <c r="EE174" i="44"/>
  <c r="EE173" i="44"/>
  <c r="EE172" i="44"/>
  <c r="EE171" i="44"/>
  <c r="EE170" i="44"/>
  <c r="EE169" i="44"/>
  <c r="EE168" i="44"/>
  <c r="EE167" i="44"/>
  <c r="EE166" i="44"/>
  <c r="EE165" i="44"/>
  <c r="EE164" i="44"/>
  <c r="EE163" i="44"/>
  <c r="EE162" i="44"/>
  <c r="EE161" i="44"/>
  <c r="EE160" i="44"/>
  <c r="EE159" i="44"/>
  <c r="EE158" i="44"/>
  <c r="EE157" i="44"/>
  <c r="EE156" i="44"/>
  <c r="EE155" i="44"/>
  <c r="EE154" i="44"/>
  <c r="EE153" i="44"/>
  <c r="EE152" i="44"/>
  <c r="EE151" i="44"/>
  <c r="EE150" i="44"/>
  <c r="EE149" i="44"/>
  <c r="EE148" i="44"/>
  <c r="EE147" i="44"/>
  <c r="EE146" i="44"/>
  <c r="EE145" i="44"/>
  <c r="EE144" i="44"/>
  <c r="EE143" i="44"/>
  <c r="EE142" i="44"/>
  <c r="EE141" i="44"/>
  <c r="EE140" i="44"/>
  <c r="EE139" i="44"/>
  <c r="EE138" i="44"/>
  <c r="EE193" i="44"/>
  <c r="EE194" i="44"/>
  <c r="EE191" i="44"/>
  <c r="EE137" i="44"/>
  <c r="EE136" i="44"/>
  <c r="EE135" i="44"/>
  <c r="EE134" i="44"/>
  <c r="EE133" i="44"/>
  <c r="EE132" i="44"/>
  <c r="EE131" i="44"/>
  <c r="EE130" i="44"/>
  <c r="EE129" i="44"/>
  <c r="EE128" i="44"/>
  <c r="EE127" i="44"/>
  <c r="EE126" i="44"/>
  <c r="EE125" i="44"/>
  <c r="EE124" i="44"/>
  <c r="EE123" i="44"/>
  <c r="EE122" i="44"/>
  <c r="EE121" i="44"/>
  <c r="EE120" i="44"/>
  <c r="EE119" i="44"/>
  <c r="EE118" i="44"/>
  <c r="EE117" i="44"/>
  <c r="EE116" i="44"/>
  <c r="EE115" i="44"/>
  <c r="EE114" i="44"/>
  <c r="EE113" i="44"/>
  <c r="EE112" i="44"/>
  <c r="EE111" i="44"/>
  <c r="EE110" i="44"/>
  <c r="EE109" i="44"/>
  <c r="EE108" i="44"/>
  <c r="EE107" i="44"/>
  <c r="EE106" i="44"/>
  <c r="EE105" i="44"/>
  <c r="EE104" i="44"/>
  <c r="EE103" i="44"/>
  <c r="EE102" i="44"/>
  <c r="EE101" i="44"/>
  <c r="EE100" i="44"/>
  <c r="EE99" i="44"/>
  <c r="EE98" i="44"/>
  <c r="EE97" i="44"/>
  <c r="EE96" i="44"/>
  <c r="EE95" i="44"/>
  <c r="EE94" i="44"/>
  <c r="EE93" i="44"/>
  <c r="EE92" i="44"/>
  <c r="EE91" i="44"/>
  <c r="EE90" i="44"/>
  <c r="EE89" i="44"/>
  <c r="EE88" i="44"/>
  <c r="EE87" i="44"/>
  <c r="EE86" i="44"/>
  <c r="EE85" i="44"/>
  <c r="EE84" i="44"/>
  <c r="EE83" i="44"/>
  <c r="EE82" i="44"/>
  <c r="EE81" i="44"/>
  <c r="EE80" i="44"/>
  <c r="EE79" i="44"/>
  <c r="EE78" i="44"/>
  <c r="EE77" i="44"/>
  <c r="EE76" i="44"/>
  <c r="EE75" i="44"/>
  <c r="EE74" i="44"/>
  <c r="EE73" i="44"/>
  <c r="EE72" i="44"/>
  <c r="EE71" i="44"/>
  <c r="EE70" i="44"/>
  <c r="EE69" i="44"/>
  <c r="EE68" i="44"/>
  <c r="EE67" i="44"/>
  <c r="EE66" i="44"/>
  <c r="EE65" i="44"/>
  <c r="EE64" i="44"/>
  <c r="EE63" i="44"/>
  <c r="EE62" i="44"/>
  <c r="EE61" i="44"/>
  <c r="EE60" i="44"/>
  <c r="EE59" i="44"/>
  <c r="EE58" i="44"/>
  <c r="EE57" i="44"/>
  <c r="EE56" i="44"/>
  <c r="EE55" i="44"/>
  <c r="EE54" i="44"/>
  <c r="EE53" i="44"/>
  <c r="EE52" i="44"/>
  <c r="EE51" i="44"/>
  <c r="EE50" i="44"/>
  <c r="EE49" i="44"/>
  <c r="EE48" i="44"/>
  <c r="EE46" i="44"/>
  <c r="EE44" i="44"/>
  <c r="EE43" i="44"/>
  <c r="EE42" i="44"/>
  <c r="EE41" i="44"/>
  <c r="EE40" i="44"/>
  <c r="EE39" i="44"/>
  <c r="EE38" i="44"/>
  <c r="EE37" i="44"/>
  <c r="EE36" i="44"/>
  <c r="EE35" i="44"/>
  <c r="EE34" i="44"/>
  <c r="EE33" i="44"/>
  <c r="EE32" i="44"/>
  <c r="EE31" i="44"/>
  <c r="EE30" i="44"/>
  <c r="EE29" i="44"/>
  <c r="EE28" i="44"/>
  <c r="EE27" i="44"/>
  <c r="EE45" i="44"/>
  <c r="EE47" i="44"/>
  <c r="DL227" i="90"/>
  <c r="DL223" i="90"/>
  <c r="DL222" i="90"/>
  <c r="DL225" i="90"/>
  <c r="DL226" i="90"/>
  <c r="DL224" i="90"/>
  <c r="DL221" i="90"/>
  <c r="DL220" i="90"/>
  <c r="DL219" i="90"/>
  <c r="DL218" i="90"/>
  <c r="DL217" i="90"/>
  <c r="DL216" i="90"/>
  <c r="DL215" i="90"/>
  <c r="DL214" i="90"/>
  <c r="DL213" i="90"/>
  <c r="DL212" i="90"/>
  <c r="DL210" i="90"/>
  <c r="DL209" i="90"/>
  <c r="DL208" i="90"/>
  <c r="DL207" i="90"/>
  <c r="DL211" i="90"/>
  <c r="DL205" i="90"/>
  <c r="DL204" i="90"/>
  <c r="DL203" i="90"/>
  <c r="DL202" i="90"/>
  <c r="DL206" i="90"/>
  <c r="DL200" i="90"/>
  <c r="DL199" i="90"/>
  <c r="DL198" i="90"/>
  <c r="DL197" i="90"/>
  <c r="DL196" i="90"/>
  <c r="DL195" i="90"/>
  <c r="DL194" i="90"/>
  <c r="DL193" i="90"/>
  <c r="DL192" i="90"/>
  <c r="DL191" i="90"/>
  <c r="DL201" i="90"/>
  <c r="DL190" i="90"/>
  <c r="DL189" i="90"/>
  <c r="DL188" i="90"/>
  <c r="DL187" i="90"/>
  <c r="DL186" i="90"/>
  <c r="DL185" i="90"/>
  <c r="DL184" i="90"/>
  <c r="DL183" i="90"/>
  <c r="DL182" i="90"/>
  <c r="DL181" i="90"/>
  <c r="DL180" i="90"/>
  <c r="DL178" i="90"/>
  <c r="DL177" i="90"/>
  <c r="DL176" i="90"/>
  <c r="DL175" i="90"/>
  <c r="DL174" i="90"/>
  <c r="DL179" i="90"/>
  <c r="DL173" i="90"/>
  <c r="DL172" i="90"/>
  <c r="DL171" i="90"/>
  <c r="DL170" i="90"/>
  <c r="DL169" i="90"/>
  <c r="DL168" i="90"/>
  <c r="DL167" i="90"/>
  <c r="DL166" i="90"/>
  <c r="DL165" i="90"/>
  <c r="DL164" i="90"/>
  <c r="DL163" i="90"/>
  <c r="DL162" i="90"/>
  <c r="DL161" i="90"/>
  <c r="DL160" i="90"/>
  <c r="DL159" i="90"/>
  <c r="DL158" i="90"/>
  <c r="DL157" i="90"/>
  <c r="DL156" i="90"/>
  <c r="DL155" i="90"/>
  <c r="DL154" i="90"/>
  <c r="DL153" i="90"/>
  <c r="DL152" i="90"/>
  <c r="DL150" i="90"/>
  <c r="DL149" i="90"/>
  <c r="DL148" i="90"/>
  <c r="DL147" i="90"/>
  <c r="DL146" i="90"/>
  <c r="DL145" i="90"/>
  <c r="DL144" i="90"/>
  <c r="DL143" i="90"/>
  <c r="DL151" i="90"/>
  <c r="DL142" i="90"/>
  <c r="DL141" i="90"/>
  <c r="DL140" i="90"/>
  <c r="DL137" i="90"/>
  <c r="DL138" i="90"/>
  <c r="DL134" i="90"/>
  <c r="DL139" i="90"/>
  <c r="DL135" i="90"/>
  <c r="DL132" i="90"/>
  <c r="DL131" i="90"/>
  <c r="DL130" i="90"/>
  <c r="DL129" i="90"/>
  <c r="DL128" i="90"/>
  <c r="DL127" i="90"/>
  <c r="DL126" i="90"/>
  <c r="DL125" i="90"/>
  <c r="DL124" i="90"/>
  <c r="DL123" i="90"/>
  <c r="DL122" i="90"/>
  <c r="DL121" i="90"/>
  <c r="DL120" i="90"/>
  <c r="DL119" i="90"/>
  <c r="DL136" i="90"/>
  <c r="DL133" i="90"/>
  <c r="DL114" i="90"/>
  <c r="DL118" i="90"/>
  <c r="DL111" i="90"/>
  <c r="DL110" i="90"/>
  <c r="DL109" i="90"/>
  <c r="DL108" i="90"/>
  <c r="DL107" i="90"/>
  <c r="DL106" i="90"/>
  <c r="DL105" i="90"/>
  <c r="DL104" i="90"/>
  <c r="DL103" i="90"/>
  <c r="DL102" i="90"/>
  <c r="DL117" i="90"/>
  <c r="DL116" i="90"/>
  <c r="DL112" i="90"/>
  <c r="DL115" i="90"/>
  <c r="DL113" i="90"/>
  <c r="DL101" i="90"/>
  <c r="DL100" i="90"/>
  <c r="DL99" i="90"/>
  <c r="DL98" i="90"/>
  <c r="DL97" i="90"/>
  <c r="DL96" i="90"/>
  <c r="DL95" i="90"/>
  <c r="DL94" i="90"/>
  <c r="DL93" i="90"/>
  <c r="DL92" i="90"/>
  <c r="DL91" i="90"/>
  <c r="DL90" i="90"/>
  <c r="DL89" i="90"/>
  <c r="DL88" i="90"/>
  <c r="DL87" i="90"/>
  <c r="DL86" i="90"/>
  <c r="DL85" i="90"/>
  <c r="DL84" i="90"/>
  <c r="DL83" i="90"/>
  <c r="DL82" i="90"/>
  <c r="DL81" i="90"/>
  <c r="DL80" i="90"/>
  <c r="DL79" i="90"/>
  <c r="DL78" i="90"/>
  <c r="DL77" i="90"/>
  <c r="DL76" i="90"/>
  <c r="DL75" i="90"/>
  <c r="DL74" i="90"/>
  <c r="DL73" i="90"/>
  <c r="DL72" i="90"/>
  <c r="DL71" i="90"/>
  <c r="DL70" i="90"/>
  <c r="DL69" i="90"/>
  <c r="DL68" i="90"/>
  <c r="DL67" i="90"/>
  <c r="DL66" i="90"/>
  <c r="DL65" i="90"/>
  <c r="DL64" i="90"/>
  <c r="DL63" i="90"/>
  <c r="DL62" i="90"/>
  <c r="DL61" i="90"/>
  <c r="DL60" i="90"/>
  <c r="DL59" i="90"/>
  <c r="DL58" i="90"/>
  <c r="DL57" i="90"/>
  <c r="DL56" i="90"/>
  <c r="DL55" i="90"/>
  <c r="DL54" i="90"/>
  <c r="DL53" i="90"/>
  <c r="DL52" i="90"/>
  <c r="DL51" i="90"/>
  <c r="DL50" i="90"/>
  <c r="DL49" i="90"/>
  <c r="DL48" i="90"/>
  <c r="DL47" i="90"/>
  <c r="DL46" i="90"/>
  <c r="DL45" i="90"/>
  <c r="DL44" i="90"/>
  <c r="DL43" i="90"/>
  <c r="DL42" i="90"/>
  <c r="DL41" i="90"/>
  <c r="DL40" i="90"/>
  <c r="DL39" i="90"/>
  <c r="DL38" i="90"/>
  <c r="DL37" i="90"/>
  <c r="DL36" i="90"/>
  <c r="DL35" i="90"/>
  <c r="DL34" i="90"/>
  <c r="DL33" i="90"/>
  <c r="DL32" i="90"/>
  <c r="DL31" i="90"/>
  <c r="DL30" i="90"/>
  <c r="DL29" i="90"/>
  <c r="DL28" i="90"/>
  <c r="DL27" i="90"/>
  <c r="EW28" i="89"/>
  <c r="EW36" i="89"/>
  <c r="EW44" i="89"/>
  <c r="EW52" i="89"/>
  <c r="EW60" i="89"/>
  <c r="EW68" i="89"/>
  <c r="EW76" i="89"/>
  <c r="EW84" i="89"/>
  <c r="EW92" i="89"/>
  <c r="EW100" i="89"/>
  <c r="EW108" i="89"/>
  <c r="EW116" i="89"/>
  <c r="EW124" i="89"/>
  <c r="EW132" i="89"/>
  <c r="EW140" i="89"/>
  <c r="EW166" i="89"/>
  <c r="EW180" i="89"/>
  <c r="EW188" i="89"/>
  <c r="EW150" i="89"/>
  <c r="EW158" i="89"/>
  <c r="EW169" i="89"/>
  <c r="EW221" i="89"/>
  <c r="EW213" i="89"/>
  <c r="EW198" i="89"/>
  <c r="EW206" i="89"/>
  <c r="EU35" i="89"/>
  <c r="EU63" i="89"/>
  <c r="EU40" i="89"/>
  <c r="EU70" i="89"/>
  <c r="EU49" i="89"/>
  <c r="EU81" i="89"/>
  <c r="EU44" i="89"/>
  <c r="EU72" i="89"/>
  <c r="EU90" i="89"/>
  <c r="EU98" i="89"/>
  <c r="EU106" i="89"/>
  <c r="EU148" i="89"/>
  <c r="EU119" i="89"/>
  <c r="EU127" i="89"/>
  <c r="EU135" i="89"/>
  <c r="EU146" i="89"/>
  <c r="EU155" i="89"/>
  <c r="EU163" i="89"/>
  <c r="EU168" i="89"/>
  <c r="EU176" i="89"/>
  <c r="EU184" i="89"/>
  <c r="EU195" i="89"/>
  <c r="EU203" i="89"/>
  <c r="EU211" i="89"/>
  <c r="EU219" i="89"/>
  <c r="EU227" i="89"/>
  <c r="DR34" i="44"/>
  <c r="DR42" i="44"/>
  <c r="DR45" i="44"/>
  <c r="DR53" i="44"/>
  <c r="DR61" i="44"/>
  <c r="DR69" i="44"/>
  <c r="DR77" i="44"/>
  <c r="DR85" i="44"/>
  <c r="DR93" i="44"/>
  <c r="DR154" i="44"/>
  <c r="DR151" i="44"/>
  <c r="DR180" i="44"/>
  <c r="DR185" i="44"/>
  <c r="DR155" i="44"/>
  <c r="DR168" i="44"/>
  <c r="DR106" i="44"/>
  <c r="DR114" i="44"/>
  <c r="DR122" i="44"/>
  <c r="DR130" i="44"/>
  <c r="DR146" i="44"/>
  <c r="DR192" i="44"/>
  <c r="DR201" i="44"/>
  <c r="DR209" i="44"/>
  <c r="DR217" i="44"/>
  <c r="DR225" i="44"/>
  <c r="EI28" i="90"/>
  <c r="EI36" i="90"/>
  <c r="EI44" i="90"/>
  <c r="EI52" i="90"/>
  <c r="EI63" i="90"/>
  <c r="EI71" i="90"/>
  <c r="EI79" i="90"/>
  <c r="EI85" i="90"/>
  <c r="EI93" i="90"/>
  <c r="EI99" i="90"/>
  <c r="EI110" i="90"/>
  <c r="EI119" i="90"/>
  <c r="EI123" i="90"/>
  <c r="EI131" i="90"/>
  <c r="EI147" i="90"/>
  <c r="EI152" i="90"/>
  <c r="EI154" i="90"/>
  <c r="EI172" i="90"/>
  <c r="EI174" i="90"/>
  <c r="EI183" i="90"/>
  <c r="EI194" i="90"/>
  <c r="EI198" i="90"/>
  <c r="EI207" i="90"/>
  <c r="EI215" i="90"/>
  <c r="EI225" i="90"/>
  <c r="EA30" i="44"/>
  <c r="EA38" i="44"/>
  <c r="EA97" i="44"/>
  <c r="EA48" i="44"/>
  <c r="EA56" i="44"/>
  <c r="EA64" i="44"/>
  <c r="EA72" i="44"/>
  <c r="EA80" i="44"/>
  <c r="EA88" i="44"/>
  <c r="EA145" i="44"/>
  <c r="EA154" i="44"/>
  <c r="EA167" i="44"/>
  <c r="EA140" i="44"/>
  <c r="EA177" i="44"/>
  <c r="EA148" i="44"/>
  <c r="EA103" i="44"/>
  <c r="EA111" i="44"/>
  <c r="EA119" i="44"/>
  <c r="EA127" i="44"/>
  <c r="EA135" i="44"/>
  <c r="EA176" i="44"/>
  <c r="EA197" i="44"/>
  <c r="EA205" i="44"/>
  <c r="EA213" i="44"/>
  <c r="EA221" i="44"/>
  <c r="DP36" i="90"/>
  <c r="DP34" i="90"/>
  <c r="DP41" i="90"/>
  <c r="DP49" i="90"/>
  <c r="DP57" i="90"/>
  <c r="DP65" i="90"/>
  <c r="DP73" i="90"/>
  <c r="DP81" i="90"/>
  <c r="DP92" i="90"/>
  <c r="DP100" i="90"/>
  <c r="DP105" i="90"/>
  <c r="DP116" i="90"/>
  <c r="DP124" i="90"/>
  <c r="DP130" i="90"/>
  <c r="DP143" i="90"/>
  <c r="DP146" i="90"/>
  <c r="DP159" i="90"/>
  <c r="DP163" i="90"/>
  <c r="DP168" i="90"/>
  <c r="DP185" i="90"/>
  <c r="DP187" i="90"/>
  <c r="DP192" i="90"/>
  <c r="DP204" i="90"/>
  <c r="DP210" i="90"/>
  <c r="BD210" i="90" s="1"/>
  <c r="X210" i="90" s="1"/>
  <c r="AN210" i="90" s="1"/>
  <c r="DP220" i="90"/>
  <c r="DV46" i="44"/>
  <c r="DV34" i="44"/>
  <c r="DV42" i="44"/>
  <c r="DV50" i="44"/>
  <c r="DV58" i="44"/>
  <c r="DV66" i="44"/>
  <c r="DV74" i="44"/>
  <c r="DV82" i="44"/>
  <c r="DV90" i="44"/>
  <c r="DV98" i="44"/>
  <c r="DV106" i="44"/>
  <c r="DV114" i="44"/>
  <c r="DV122" i="44"/>
  <c r="DV130" i="44"/>
  <c r="DV191" i="44"/>
  <c r="DV145" i="44"/>
  <c r="DV153" i="44"/>
  <c r="DV161" i="44"/>
  <c r="DV169" i="44"/>
  <c r="DV177" i="44"/>
  <c r="DV185" i="44"/>
  <c r="DV195" i="44"/>
  <c r="DV203" i="44"/>
  <c r="DV211" i="44"/>
  <c r="DV219" i="44"/>
  <c r="DV227" i="44"/>
  <c r="EH37" i="44"/>
  <c r="EH34" i="44"/>
  <c r="EH45" i="44"/>
  <c r="EH57" i="44"/>
  <c r="EH65" i="44"/>
  <c r="EH73" i="44"/>
  <c r="EH81" i="44"/>
  <c r="EH89" i="44"/>
  <c r="EH98" i="44"/>
  <c r="EH149" i="44"/>
  <c r="EH105" i="44"/>
  <c r="EH113" i="44"/>
  <c r="EH121" i="44"/>
  <c r="EH129" i="44"/>
  <c r="EH137" i="44"/>
  <c r="EH153" i="44"/>
  <c r="EH161" i="44"/>
  <c r="EH169" i="44"/>
  <c r="EH177" i="44"/>
  <c r="EH185" i="44"/>
  <c r="EH194" i="44"/>
  <c r="EH202" i="44"/>
  <c r="EH210" i="44"/>
  <c r="EH218" i="44"/>
  <c r="EH226" i="44"/>
  <c r="EZ33" i="44"/>
  <c r="EZ41" i="44"/>
  <c r="EZ100" i="44"/>
  <c r="EZ52" i="44"/>
  <c r="EZ60" i="44"/>
  <c r="EZ68" i="44"/>
  <c r="EZ76" i="44"/>
  <c r="EZ84" i="44"/>
  <c r="EZ92" i="44"/>
  <c r="EZ143" i="44"/>
  <c r="EZ145" i="44"/>
  <c r="EZ160" i="44"/>
  <c r="EZ173" i="44"/>
  <c r="EZ147" i="44"/>
  <c r="EZ164" i="44"/>
  <c r="EZ105" i="44"/>
  <c r="EZ113" i="44"/>
  <c r="EZ121" i="44"/>
  <c r="EZ129" i="44"/>
  <c r="EZ137" i="44"/>
  <c r="EZ191" i="44"/>
  <c r="EZ200" i="44"/>
  <c r="EZ208" i="44"/>
  <c r="EZ216" i="44"/>
  <c r="EZ224" i="44"/>
  <c r="EF27" i="90"/>
  <c r="EF35" i="90"/>
  <c r="EF43" i="90"/>
  <c r="EF51" i="90"/>
  <c r="EF85" i="90"/>
  <c r="EF96" i="90"/>
  <c r="EF65" i="90"/>
  <c r="EF73" i="90"/>
  <c r="EF81" i="90"/>
  <c r="EF99" i="90"/>
  <c r="EF108" i="90"/>
  <c r="EF112" i="90"/>
  <c r="EF120" i="90"/>
  <c r="EF129" i="90"/>
  <c r="EF137" i="90"/>
  <c r="EF143" i="90"/>
  <c r="EF161" i="90"/>
  <c r="EF164" i="90"/>
  <c r="EF172" i="90"/>
  <c r="EF186" i="90"/>
  <c r="EF187" i="90"/>
  <c r="EF195" i="90"/>
  <c r="EF204" i="90"/>
  <c r="EF215" i="90"/>
  <c r="EF220" i="90"/>
  <c r="DQ63" i="90"/>
  <c r="DQ33" i="90"/>
  <c r="DQ37" i="90"/>
  <c r="DQ45" i="90"/>
  <c r="DQ53" i="90"/>
  <c r="DQ67" i="90"/>
  <c r="DQ75" i="90"/>
  <c r="DQ83" i="90"/>
  <c r="DQ91" i="90"/>
  <c r="DQ99" i="90"/>
  <c r="DQ120" i="90"/>
  <c r="DQ110" i="90"/>
  <c r="DQ122" i="90"/>
  <c r="DQ127" i="90"/>
  <c r="DQ136" i="90"/>
  <c r="DQ147" i="90"/>
  <c r="DQ154" i="90"/>
  <c r="DQ163" i="90"/>
  <c r="DQ170" i="90"/>
  <c r="DQ178" i="90"/>
  <c r="DQ190" i="90"/>
  <c r="DQ193" i="90"/>
  <c r="DQ202" i="90"/>
  <c r="BE202" i="90" s="1"/>
  <c r="Y202" i="90" s="1"/>
  <c r="AO202" i="90" s="1"/>
  <c r="DQ211" i="90"/>
  <c r="BE211" i="90" s="1"/>
  <c r="Y211" i="90" s="1"/>
  <c r="AO211" i="90" s="1"/>
  <c r="DQ219" i="90"/>
  <c r="BE219" i="90" s="1"/>
  <c r="Y219" i="90" s="1"/>
  <c r="AO219" i="90" s="1"/>
  <c r="DQ227" i="90"/>
  <c r="BE227" i="90" s="1"/>
  <c r="Y227" i="90" s="1"/>
  <c r="AO227" i="90" s="1"/>
  <c r="EX34" i="44"/>
  <c r="EX42" i="44"/>
  <c r="EX101" i="44"/>
  <c r="EX56" i="44"/>
  <c r="EX64" i="44"/>
  <c r="EX72" i="44"/>
  <c r="EX80" i="44"/>
  <c r="EX88" i="44"/>
  <c r="EX96" i="44"/>
  <c r="EX106" i="44"/>
  <c r="EX114" i="44"/>
  <c r="EX122" i="44"/>
  <c r="EX130" i="44"/>
  <c r="EX140" i="44"/>
  <c r="EX192" i="44"/>
  <c r="EX150" i="44"/>
  <c r="EX158" i="44"/>
  <c r="EX166" i="44"/>
  <c r="EX174" i="44"/>
  <c r="EX182" i="44"/>
  <c r="EX190" i="44"/>
  <c r="EX202" i="44"/>
  <c r="EX210" i="44"/>
  <c r="EX218" i="44"/>
  <c r="EX226" i="44"/>
  <c r="DV30" i="89"/>
  <c r="DV39" i="89"/>
  <c r="DV47" i="89"/>
  <c r="DV55" i="89"/>
  <c r="DV63" i="89"/>
  <c r="DV71" i="89"/>
  <c r="DV79" i="89"/>
  <c r="DV87" i="89"/>
  <c r="DV94" i="89"/>
  <c r="DV102" i="89"/>
  <c r="DV110" i="89"/>
  <c r="DV119" i="89"/>
  <c r="DV127" i="89"/>
  <c r="DV135" i="89"/>
  <c r="DV165" i="89"/>
  <c r="DV148" i="89"/>
  <c r="DV156" i="89"/>
  <c r="DV164" i="89"/>
  <c r="DV172" i="89"/>
  <c r="DV180" i="89"/>
  <c r="DV188" i="89"/>
  <c r="DV218" i="89"/>
  <c r="DV201" i="89"/>
  <c r="DV209" i="89"/>
  <c r="BJ209" i="89" s="1"/>
  <c r="AD209" i="89" s="1"/>
  <c r="AT209" i="89" s="1"/>
  <c r="DV223" i="89"/>
  <c r="EA28" i="90"/>
  <c r="EA36" i="90"/>
  <c r="EA44" i="90"/>
  <c r="EA52" i="90"/>
  <c r="EA62" i="90"/>
  <c r="EA70" i="90"/>
  <c r="EA78" i="90"/>
  <c r="EA104" i="90"/>
  <c r="EA91" i="90"/>
  <c r="EA100" i="90"/>
  <c r="EA110" i="90"/>
  <c r="EA118" i="90"/>
  <c r="EA152" i="90"/>
  <c r="EA130" i="90"/>
  <c r="EA135" i="90"/>
  <c r="EA148" i="90"/>
  <c r="EA172" i="90"/>
  <c r="EA160" i="90"/>
  <c r="EA165" i="90"/>
  <c r="EA181" i="90"/>
  <c r="EA188" i="90"/>
  <c r="EA198" i="90"/>
  <c r="EA205" i="90"/>
  <c r="EA214" i="90"/>
  <c r="EA225" i="90"/>
  <c r="DQ40" i="44"/>
  <c r="DQ39" i="44"/>
  <c r="DQ38" i="44"/>
  <c r="DQ98" i="44"/>
  <c r="DQ56" i="44"/>
  <c r="DQ64" i="44"/>
  <c r="DQ72" i="44"/>
  <c r="DQ80" i="44"/>
  <c r="DQ88" i="44"/>
  <c r="DQ96" i="44"/>
  <c r="DQ150" i="44"/>
  <c r="DQ109" i="44"/>
  <c r="DQ117" i="44"/>
  <c r="DQ125" i="44"/>
  <c r="DQ133" i="44"/>
  <c r="DQ142" i="44"/>
  <c r="DQ157" i="44"/>
  <c r="DQ165" i="44"/>
  <c r="DQ173" i="44"/>
  <c r="DQ181" i="44"/>
  <c r="DQ189" i="44"/>
  <c r="DQ197" i="44"/>
  <c r="DQ205" i="44"/>
  <c r="DQ213" i="44"/>
  <c r="DQ221" i="44"/>
  <c r="EG28" i="44"/>
  <c r="EG36" i="44"/>
  <c r="EG47" i="44"/>
  <c r="EG50" i="44"/>
  <c r="EG58" i="44"/>
  <c r="EG66" i="44"/>
  <c r="EG74" i="44"/>
  <c r="EG82" i="44"/>
  <c r="EG90" i="44"/>
  <c r="EG99" i="44"/>
  <c r="EG106" i="44"/>
  <c r="EG114" i="44"/>
  <c r="EG122" i="44"/>
  <c r="EG130" i="44"/>
  <c r="EG140" i="44"/>
  <c r="EG193" i="44"/>
  <c r="EG151" i="44"/>
  <c r="EG159" i="44"/>
  <c r="EG167" i="44"/>
  <c r="EG175" i="44"/>
  <c r="EG183" i="44"/>
  <c r="EG196" i="44"/>
  <c r="EG204" i="44"/>
  <c r="EG212" i="44"/>
  <c r="EG220" i="44"/>
  <c r="EV33" i="89"/>
  <c r="EV35" i="89"/>
  <c r="EV43" i="89"/>
  <c r="EV51" i="89"/>
  <c r="EV59" i="89"/>
  <c r="EV67" i="89"/>
  <c r="EV75" i="89"/>
  <c r="EV83" i="89"/>
  <c r="EV90" i="89"/>
  <c r="EV98" i="89"/>
  <c r="EV106" i="89"/>
  <c r="EV115" i="89"/>
  <c r="EV123" i="89"/>
  <c r="EV131" i="89"/>
  <c r="EV139" i="89"/>
  <c r="EV143" i="89"/>
  <c r="EV151" i="89"/>
  <c r="EV159" i="89"/>
  <c r="EV195" i="89"/>
  <c r="EV175" i="89"/>
  <c r="EV183" i="89"/>
  <c r="EV194" i="89"/>
  <c r="EV199" i="89"/>
  <c r="EV207" i="89"/>
  <c r="EV219" i="89"/>
  <c r="EV227" i="89"/>
  <c r="EL71" i="89"/>
  <c r="EL54" i="89"/>
  <c r="EL33" i="89"/>
  <c r="EL65" i="89"/>
  <c r="EL28" i="89"/>
  <c r="EL48" i="89"/>
  <c r="EL80" i="89"/>
  <c r="EL89" i="89"/>
  <c r="EL97" i="89"/>
  <c r="EL105" i="89"/>
  <c r="EL148" i="89"/>
  <c r="EL116" i="89"/>
  <c r="EL124" i="89"/>
  <c r="EL132" i="89"/>
  <c r="EL140" i="89"/>
  <c r="EL154" i="89"/>
  <c r="EL162" i="89"/>
  <c r="EL167" i="89"/>
  <c r="EL175" i="89"/>
  <c r="EL183" i="89"/>
  <c r="EL192" i="89"/>
  <c r="EL202" i="89"/>
  <c r="EL210" i="89"/>
  <c r="EL218" i="89"/>
  <c r="EL226" i="89"/>
  <c r="DL32" i="89"/>
  <c r="DL41" i="89"/>
  <c r="DL49" i="89"/>
  <c r="DL57" i="89"/>
  <c r="DL65" i="89"/>
  <c r="DL73" i="89"/>
  <c r="DL81" i="89"/>
  <c r="DL89" i="89"/>
  <c r="DL97" i="89"/>
  <c r="DL105" i="89"/>
  <c r="DL113" i="89"/>
  <c r="DL121" i="89"/>
  <c r="DL129" i="89"/>
  <c r="DL137" i="89"/>
  <c r="DL145" i="89"/>
  <c r="DL153" i="89"/>
  <c r="DL161" i="89"/>
  <c r="DL169" i="89"/>
  <c r="DL177" i="89"/>
  <c r="DL185" i="89"/>
  <c r="DL193" i="89"/>
  <c r="DL201" i="89"/>
  <c r="DL209" i="89"/>
  <c r="DL217" i="89"/>
  <c r="AZ217" i="89" s="1"/>
  <c r="T217" i="89" s="1"/>
  <c r="AJ217" i="89" s="1"/>
  <c r="DL225" i="89"/>
  <c r="AZ225" i="89" s="1"/>
  <c r="T225" i="89" s="1"/>
  <c r="AJ225" i="89" s="1"/>
  <c r="EZ29" i="90"/>
  <c r="EZ37" i="90"/>
  <c r="EZ45" i="90"/>
  <c r="EZ53" i="90"/>
  <c r="EZ64" i="90"/>
  <c r="EZ72" i="90"/>
  <c r="EZ80" i="90"/>
  <c r="EZ86" i="90"/>
  <c r="EZ94" i="90"/>
  <c r="EZ100" i="90"/>
  <c r="EZ112" i="90"/>
  <c r="EZ120" i="90"/>
  <c r="EZ124" i="90"/>
  <c r="EZ147" i="90"/>
  <c r="EZ138" i="90"/>
  <c r="EZ171" i="90"/>
  <c r="EZ154" i="90"/>
  <c r="EZ170" i="90"/>
  <c r="EZ176" i="90"/>
  <c r="EZ184" i="90"/>
  <c r="EZ191" i="90"/>
  <c r="EZ204" i="90"/>
  <c r="EZ207" i="90"/>
  <c r="EZ215" i="90"/>
  <c r="EZ224" i="90"/>
  <c r="BF198" i="89"/>
  <c r="Z198" i="89" s="1"/>
  <c r="AP198" i="89" s="1"/>
  <c r="EY37" i="44"/>
  <c r="EY27" i="44"/>
  <c r="EY38" i="44"/>
  <c r="EY100" i="44"/>
  <c r="EY57" i="44"/>
  <c r="EY65" i="44"/>
  <c r="EY73" i="44"/>
  <c r="EY81" i="44"/>
  <c r="EY89" i="44"/>
  <c r="EY138" i="44"/>
  <c r="EY103" i="44"/>
  <c r="EY111" i="44"/>
  <c r="EY119" i="44"/>
  <c r="EY127" i="44"/>
  <c r="EY135" i="44"/>
  <c r="EY142" i="44"/>
  <c r="EY157" i="44"/>
  <c r="EY165" i="44"/>
  <c r="EY173" i="44"/>
  <c r="EY181" i="44"/>
  <c r="EY189" i="44"/>
  <c r="EY198" i="44"/>
  <c r="EY206" i="44"/>
  <c r="BG206" i="44" s="1"/>
  <c r="AA206" i="44" s="1"/>
  <c r="AQ206" i="44" s="1"/>
  <c r="EY214" i="44"/>
  <c r="EY222" i="44"/>
  <c r="DT27" i="89"/>
  <c r="DT37" i="89"/>
  <c r="DT45" i="89"/>
  <c r="DT53" i="89"/>
  <c r="DT61" i="89"/>
  <c r="DT69" i="89"/>
  <c r="DT77" i="89"/>
  <c r="DT85" i="89"/>
  <c r="DT93" i="89"/>
  <c r="DT101" i="89"/>
  <c r="DT109" i="89"/>
  <c r="DT116" i="89"/>
  <c r="DT124" i="89"/>
  <c r="DT132" i="89"/>
  <c r="DT140" i="89"/>
  <c r="DT149" i="89"/>
  <c r="DT157" i="89"/>
  <c r="DT165" i="89"/>
  <c r="DT173" i="89"/>
  <c r="DT181" i="89"/>
  <c r="DT189" i="89"/>
  <c r="DT196" i="89"/>
  <c r="BH196" i="89" s="1"/>
  <c r="AB196" i="89" s="1"/>
  <c r="AR196" i="89" s="1"/>
  <c r="DT204" i="89"/>
  <c r="BH204" i="89" s="1"/>
  <c r="AB204" i="89" s="1"/>
  <c r="AR204" i="89" s="1"/>
  <c r="DT212" i="89"/>
  <c r="BH212" i="89" s="1"/>
  <c r="AB212" i="89" s="1"/>
  <c r="AR212" i="89" s="1"/>
  <c r="DT221" i="89"/>
  <c r="BH221" i="89" s="1"/>
  <c r="AB221" i="89" s="1"/>
  <c r="AR221" i="89" s="1"/>
  <c r="EJ45" i="44"/>
  <c r="EJ72" i="44"/>
  <c r="EJ35" i="44"/>
  <c r="EJ43" i="44"/>
  <c r="EJ66" i="44"/>
  <c r="EJ50" i="44"/>
  <c r="EJ75" i="44"/>
  <c r="EJ83" i="44"/>
  <c r="EJ91" i="44"/>
  <c r="EJ100" i="44"/>
  <c r="EJ107" i="44"/>
  <c r="EJ115" i="44"/>
  <c r="EJ123" i="44"/>
  <c r="EJ131" i="44"/>
  <c r="EJ140" i="44"/>
  <c r="EJ138" i="44"/>
  <c r="EJ155" i="44"/>
  <c r="EJ163" i="44"/>
  <c r="EJ171" i="44"/>
  <c r="EJ179" i="44"/>
  <c r="EJ187" i="44"/>
  <c r="EJ195" i="44"/>
  <c r="EJ203" i="44"/>
  <c r="EJ211" i="44"/>
  <c r="EJ219" i="44"/>
  <c r="EJ227" i="44"/>
  <c r="EH32" i="90"/>
  <c r="EH39" i="90"/>
  <c r="EH47" i="90"/>
  <c r="EH55" i="90"/>
  <c r="EH66" i="90"/>
  <c r="EH74" i="90"/>
  <c r="EH82" i="90"/>
  <c r="EH90" i="90"/>
  <c r="EH102" i="90"/>
  <c r="EH114" i="90"/>
  <c r="EH108" i="90"/>
  <c r="EH120" i="90"/>
  <c r="EH128" i="90"/>
  <c r="EH136" i="90"/>
  <c r="EH145" i="90"/>
  <c r="EH153" i="90"/>
  <c r="EH161" i="90"/>
  <c r="EH169" i="90"/>
  <c r="EH176" i="90"/>
  <c r="EH189" i="90"/>
  <c r="EH200" i="90"/>
  <c r="EH204" i="90"/>
  <c r="EH209" i="90"/>
  <c r="EH218" i="90"/>
  <c r="EH225" i="90"/>
  <c r="EY30" i="89"/>
  <c r="EY88" i="89"/>
  <c r="EY45" i="89"/>
  <c r="EY53" i="89"/>
  <c r="EY61" i="89"/>
  <c r="EY69" i="89"/>
  <c r="EY77" i="89"/>
  <c r="EY85" i="89"/>
  <c r="EY91" i="89"/>
  <c r="EY99" i="89"/>
  <c r="EY107" i="89"/>
  <c r="EY116" i="89"/>
  <c r="EY126" i="89"/>
  <c r="EY134" i="89"/>
  <c r="EY142" i="89"/>
  <c r="EY146" i="89"/>
  <c r="EY154" i="89"/>
  <c r="EY162" i="89"/>
  <c r="EY173" i="89"/>
  <c r="EY181" i="89"/>
  <c r="EY189" i="89"/>
  <c r="EY198" i="89"/>
  <c r="EY206" i="89"/>
  <c r="EY215" i="89"/>
  <c r="EY222" i="89"/>
  <c r="DV29" i="90"/>
  <c r="DV37" i="90"/>
  <c r="DV45" i="90"/>
  <c r="DV53" i="90"/>
  <c r="DV61" i="90"/>
  <c r="DV69" i="90"/>
  <c r="DV77" i="90"/>
  <c r="DV84" i="90"/>
  <c r="DV92" i="90"/>
  <c r="DV101" i="90"/>
  <c r="DV109" i="90"/>
  <c r="DV114" i="90"/>
  <c r="DV122" i="90"/>
  <c r="DV129" i="90"/>
  <c r="DV141" i="90"/>
  <c r="DV149" i="90"/>
  <c r="DV156" i="90"/>
  <c r="DV165" i="90"/>
  <c r="DV173" i="90"/>
  <c r="DV181" i="90"/>
  <c r="DV188" i="90"/>
  <c r="DV197" i="90"/>
  <c r="DV201" i="90"/>
  <c r="DV213" i="90"/>
  <c r="DV221" i="90"/>
  <c r="ED34" i="89"/>
  <c r="ED78" i="89"/>
  <c r="ED49" i="89"/>
  <c r="ED81" i="89"/>
  <c r="ED60" i="89"/>
  <c r="ED28" i="89"/>
  <c r="ED45" i="89"/>
  <c r="ED75" i="89"/>
  <c r="ED91" i="89"/>
  <c r="ED99" i="89"/>
  <c r="ED107" i="89"/>
  <c r="ED114" i="89"/>
  <c r="ED122" i="89"/>
  <c r="ED130" i="89"/>
  <c r="ED138" i="89"/>
  <c r="ED148" i="89"/>
  <c r="ED156" i="89"/>
  <c r="ED164" i="89"/>
  <c r="ED168" i="89"/>
  <c r="ED176" i="89"/>
  <c r="ED184" i="89"/>
  <c r="ED196" i="89"/>
  <c r="ED204" i="89"/>
  <c r="ED212" i="89"/>
  <c r="ED220" i="89"/>
  <c r="EB48" i="44"/>
  <c r="EB61" i="44"/>
  <c r="EB35" i="44"/>
  <c r="EB43" i="44"/>
  <c r="EB50" i="44"/>
  <c r="EB27" i="44"/>
  <c r="EB75" i="44"/>
  <c r="EB83" i="44"/>
  <c r="EB91" i="44"/>
  <c r="EB98" i="44"/>
  <c r="EB107" i="44"/>
  <c r="EB115" i="44"/>
  <c r="EB123" i="44"/>
  <c r="EB131" i="44"/>
  <c r="EB139" i="44"/>
  <c r="EB147" i="44"/>
  <c r="EB154" i="44"/>
  <c r="EB162" i="44"/>
  <c r="EB170" i="44"/>
  <c r="EB178" i="44"/>
  <c r="EB186" i="44"/>
  <c r="EB195" i="44"/>
  <c r="EB203" i="44"/>
  <c r="EB211" i="44"/>
  <c r="EB219" i="44"/>
  <c r="EB227" i="44"/>
  <c r="DP39" i="89"/>
  <c r="DP40" i="89"/>
  <c r="DP48" i="89"/>
  <c r="DP56" i="89"/>
  <c r="DP64" i="89"/>
  <c r="DP72" i="89"/>
  <c r="DP80" i="89"/>
  <c r="DP88" i="89"/>
  <c r="DP97" i="89"/>
  <c r="DP105" i="89"/>
  <c r="DP115" i="89"/>
  <c r="DP119" i="89"/>
  <c r="DP127" i="89"/>
  <c r="DP135" i="89"/>
  <c r="DP143" i="89"/>
  <c r="DP149" i="89"/>
  <c r="DP157" i="89"/>
  <c r="DP165" i="89"/>
  <c r="DP176" i="89"/>
  <c r="DP184" i="89"/>
  <c r="DP192" i="89"/>
  <c r="DP202" i="89"/>
  <c r="DP210" i="89"/>
  <c r="DP218" i="89"/>
  <c r="DP226" i="89"/>
  <c r="BD226" i="89" s="1"/>
  <c r="X226" i="89" s="1"/>
  <c r="AN226" i="89" s="1"/>
  <c r="EB227" i="90"/>
  <c r="EB226" i="90"/>
  <c r="EB225" i="90"/>
  <c r="EB224" i="90"/>
  <c r="EB223" i="90"/>
  <c r="EB221" i="90"/>
  <c r="EB220" i="90"/>
  <c r="EB219" i="90"/>
  <c r="EB222" i="90"/>
  <c r="EB218" i="90"/>
  <c r="EB215" i="90"/>
  <c r="EB216" i="90"/>
  <c r="EB213" i="90"/>
  <c r="EB212" i="90"/>
  <c r="EB214" i="90"/>
  <c r="EB210" i="90"/>
  <c r="EB209" i="90"/>
  <c r="EB208" i="90"/>
  <c r="EB207" i="90"/>
  <c r="EB206" i="90"/>
  <c r="EB205" i="90"/>
  <c r="EB217" i="90"/>
  <c r="EB211" i="90"/>
  <c r="EB204" i="90"/>
  <c r="EB203" i="90"/>
  <c r="EB202" i="90"/>
  <c r="EB201" i="90"/>
  <c r="EB197" i="90"/>
  <c r="EB196" i="90"/>
  <c r="EB195" i="90"/>
  <c r="EB199" i="90"/>
  <c r="EB200" i="90"/>
  <c r="EB198" i="90"/>
  <c r="EB194" i="90"/>
  <c r="EB193" i="90"/>
  <c r="EB192" i="90"/>
  <c r="EB191" i="90"/>
  <c r="EB189" i="90"/>
  <c r="EB188" i="90"/>
  <c r="EB187" i="90"/>
  <c r="EB186" i="90"/>
  <c r="EB190" i="90"/>
  <c r="EB184" i="90"/>
  <c r="EB183" i="90"/>
  <c r="EB182" i="90"/>
  <c r="EB181" i="90"/>
  <c r="EB180" i="90"/>
  <c r="EB179" i="90"/>
  <c r="EB185" i="90"/>
  <c r="EB178" i="90"/>
  <c r="EB177" i="90"/>
  <c r="EB176" i="90"/>
  <c r="EB175" i="90"/>
  <c r="EB174" i="90"/>
  <c r="EB173" i="90"/>
  <c r="EB172" i="90"/>
  <c r="EB171" i="90"/>
  <c r="EB170" i="90"/>
  <c r="EB169" i="90"/>
  <c r="EB168" i="90"/>
  <c r="EB167" i="90"/>
  <c r="EB166" i="90"/>
  <c r="EB165" i="90"/>
  <c r="EB163" i="90"/>
  <c r="EB161" i="90"/>
  <c r="EB160" i="90"/>
  <c r="EB159" i="90"/>
  <c r="EB158" i="90"/>
  <c r="EB157" i="90"/>
  <c r="EB156" i="90"/>
  <c r="EB155" i="90"/>
  <c r="EB154" i="90"/>
  <c r="EB153" i="90"/>
  <c r="EB164" i="90"/>
  <c r="EB151" i="90"/>
  <c r="EB162" i="90"/>
  <c r="EB152" i="90"/>
  <c r="EB150" i="90"/>
  <c r="EB149" i="90"/>
  <c r="EB148" i="90"/>
  <c r="EB147" i="90"/>
  <c r="EB146" i="90"/>
  <c r="EB145" i="90"/>
  <c r="EB144" i="90"/>
  <c r="EB143" i="90"/>
  <c r="EB142" i="90"/>
  <c r="EB139" i="90"/>
  <c r="EB138" i="90"/>
  <c r="EB137" i="90"/>
  <c r="EB136" i="90"/>
  <c r="EB135" i="90"/>
  <c r="EB134" i="90"/>
  <c r="EB133" i="90"/>
  <c r="EB132" i="90"/>
  <c r="EB141" i="90"/>
  <c r="EB123" i="90"/>
  <c r="EB129" i="90"/>
  <c r="EB127" i="90"/>
  <c r="EB126" i="90"/>
  <c r="EB130" i="90"/>
  <c r="EB125" i="90"/>
  <c r="EB122" i="90"/>
  <c r="EB121" i="90"/>
  <c r="EB120" i="90"/>
  <c r="EB119" i="90"/>
  <c r="EB118" i="90"/>
  <c r="EB117" i="90"/>
  <c r="EB116" i="90"/>
  <c r="EB115" i="90"/>
  <c r="EB114" i="90"/>
  <c r="EB124" i="90"/>
  <c r="EB140" i="90"/>
  <c r="EB128" i="90"/>
  <c r="EB131" i="90"/>
  <c r="EB112" i="90"/>
  <c r="EB111" i="90"/>
  <c r="EB110" i="90"/>
  <c r="EB109" i="90"/>
  <c r="EB108" i="90"/>
  <c r="EB107" i="90"/>
  <c r="EB106" i="90"/>
  <c r="EB105" i="90"/>
  <c r="EB104" i="90"/>
  <c r="EB113" i="90"/>
  <c r="EB102" i="90"/>
  <c r="EB101" i="90"/>
  <c r="EB100" i="90"/>
  <c r="EB99" i="90"/>
  <c r="EB98" i="90"/>
  <c r="EB97" i="90"/>
  <c r="EB103" i="90"/>
  <c r="EB96" i="90"/>
  <c r="EB95" i="90"/>
  <c r="EB94" i="90"/>
  <c r="EB93" i="90"/>
  <c r="EB92" i="90"/>
  <c r="EB91" i="90"/>
  <c r="EB90" i="90"/>
  <c r="EB89" i="90"/>
  <c r="EB88" i="90"/>
  <c r="EB85" i="90"/>
  <c r="EB87" i="90"/>
  <c r="EB84" i="90"/>
  <c r="EB83" i="90"/>
  <c r="EB82" i="90"/>
  <c r="EB81" i="90"/>
  <c r="EB80" i="90"/>
  <c r="EB79" i="90"/>
  <c r="EB78" i="90"/>
  <c r="EB77" i="90"/>
  <c r="EB76" i="90"/>
  <c r="EB75" i="90"/>
  <c r="EB74" i="90"/>
  <c r="EB73" i="90"/>
  <c r="EB72" i="90"/>
  <c r="EB71" i="90"/>
  <c r="EB70" i="90"/>
  <c r="EB69" i="90"/>
  <c r="EB68" i="90"/>
  <c r="EB67" i="90"/>
  <c r="EB66" i="90"/>
  <c r="EB65" i="90"/>
  <c r="EB64" i="90"/>
  <c r="EB63" i="90"/>
  <c r="EB62" i="90"/>
  <c r="EB61" i="90"/>
  <c r="EB86" i="90"/>
  <c r="EB59" i="90"/>
  <c r="EB60" i="90"/>
  <c r="EB51" i="90"/>
  <c r="EB43" i="90"/>
  <c r="EB36" i="90"/>
  <c r="EB34" i="90"/>
  <c r="EB54" i="90"/>
  <c r="EB46" i="90"/>
  <c r="EB38" i="90"/>
  <c r="EB57" i="90"/>
  <c r="EB49" i="90"/>
  <c r="EB41" i="90"/>
  <c r="EB52" i="90"/>
  <c r="EB44" i="90"/>
  <c r="EB55" i="90"/>
  <c r="EB47" i="90"/>
  <c r="EB39" i="90"/>
  <c r="EB35" i="90"/>
  <c r="EB58" i="90"/>
  <c r="EB50" i="90"/>
  <c r="EB42" i="90"/>
  <c r="EB53" i="90"/>
  <c r="EB45" i="90"/>
  <c r="EB37" i="90"/>
  <c r="EB56" i="90"/>
  <c r="EB48" i="90"/>
  <c r="EB40" i="90"/>
  <c r="EB31" i="90"/>
  <c r="EB30" i="90"/>
  <c r="EB29" i="90"/>
  <c r="EB27" i="90"/>
  <c r="EB32" i="90"/>
  <c r="EB33" i="90"/>
  <c r="EB28" i="90"/>
  <c r="BK29" i="90"/>
  <c r="AE29" i="90" s="1"/>
  <c r="AU29" i="90" s="1"/>
  <c r="BK37" i="90"/>
  <c r="AE37" i="90" s="1"/>
  <c r="AU37" i="90" s="1"/>
  <c r="BK45" i="90"/>
  <c r="AE45" i="90" s="1"/>
  <c r="AU45" i="90" s="1"/>
  <c r="BK53" i="90"/>
  <c r="AE53" i="90" s="1"/>
  <c r="AU53" i="90" s="1"/>
  <c r="BK87" i="90"/>
  <c r="AE87" i="90" s="1"/>
  <c r="AU87" i="90" s="1"/>
  <c r="BK61" i="90"/>
  <c r="AE61" i="90" s="1"/>
  <c r="AU61" i="90" s="1"/>
  <c r="BK69" i="90"/>
  <c r="AE69" i="90" s="1"/>
  <c r="AU69" i="90" s="1"/>
  <c r="BK77" i="90"/>
  <c r="AE77" i="90" s="1"/>
  <c r="AU77" i="90" s="1"/>
  <c r="BK84" i="90"/>
  <c r="AE84" i="90" s="1"/>
  <c r="AU84" i="90" s="1"/>
  <c r="BK100" i="90"/>
  <c r="AE100" i="90" s="1"/>
  <c r="AU100" i="90" s="1"/>
  <c r="BK125" i="90"/>
  <c r="AE125" i="90" s="1"/>
  <c r="AU125" i="90" s="1"/>
  <c r="BK116" i="90"/>
  <c r="AE116" i="90" s="1"/>
  <c r="AU116" i="90" s="1"/>
  <c r="BK132" i="90"/>
  <c r="AE132" i="90" s="1"/>
  <c r="AU132" i="90" s="1"/>
  <c r="BK128" i="90"/>
  <c r="AE128" i="90" s="1"/>
  <c r="AU128" i="90" s="1"/>
  <c r="BK139" i="90"/>
  <c r="AE139" i="90" s="1"/>
  <c r="AU139" i="90" s="1"/>
  <c r="BK140" i="90"/>
  <c r="AE140" i="90" s="1"/>
  <c r="AU140" i="90" s="1"/>
  <c r="BK154" i="90"/>
  <c r="AE154" i="90" s="1"/>
  <c r="AU154" i="90" s="1"/>
  <c r="BK166" i="90"/>
  <c r="AE166" i="90" s="1"/>
  <c r="AU166" i="90" s="1"/>
  <c r="BK174" i="90"/>
  <c r="AE174" i="90" s="1"/>
  <c r="AU174" i="90" s="1"/>
  <c r="BK180" i="90"/>
  <c r="AE180" i="90" s="1"/>
  <c r="AU180" i="90" s="1"/>
  <c r="BK188" i="90"/>
  <c r="AE188" i="90" s="1"/>
  <c r="AU188" i="90" s="1"/>
  <c r="BK194" i="90"/>
  <c r="AE194" i="90" s="1"/>
  <c r="AU194" i="90" s="1"/>
  <c r="DT224" i="90"/>
  <c r="DT223" i="90"/>
  <c r="DT222" i="90"/>
  <c r="DT226" i="90"/>
  <c r="BH226" i="90" s="1"/>
  <c r="AB226" i="90" s="1"/>
  <c r="AR226" i="90" s="1"/>
  <c r="DT227" i="90"/>
  <c r="DT221" i="90"/>
  <c r="BH221" i="90" s="1"/>
  <c r="AB221" i="90" s="1"/>
  <c r="AR221" i="90" s="1"/>
  <c r="DT220" i="90"/>
  <c r="DT225" i="90"/>
  <c r="DT218" i="90"/>
  <c r="BH218" i="90" s="1"/>
  <c r="AB218" i="90" s="1"/>
  <c r="AR218" i="90" s="1"/>
  <c r="DT217" i="90"/>
  <c r="DT216" i="90"/>
  <c r="DT219" i="90"/>
  <c r="DT215" i="90"/>
  <c r="DT214" i="90"/>
  <c r="DT213" i="90"/>
  <c r="DT212" i="90"/>
  <c r="DT211" i="90"/>
  <c r="DT210" i="90"/>
  <c r="BH210" i="90" s="1"/>
  <c r="AB210" i="90" s="1"/>
  <c r="AR210" i="90" s="1"/>
  <c r="DT209" i="90"/>
  <c r="DT208" i="90"/>
  <c r="DT207" i="90"/>
  <c r="DT206" i="90"/>
  <c r="DT204" i="90"/>
  <c r="BH204" i="90" s="1"/>
  <c r="AB204" i="90" s="1"/>
  <c r="AR204" i="90" s="1"/>
  <c r="DT203" i="90"/>
  <c r="DT202" i="90"/>
  <c r="DT205" i="90"/>
  <c r="DT201" i="90"/>
  <c r="DT200" i="90"/>
  <c r="DT199" i="90"/>
  <c r="DT198" i="90"/>
  <c r="DT197" i="90"/>
  <c r="DT196" i="90"/>
  <c r="DT195" i="90"/>
  <c r="DT194" i="90"/>
  <c r="DT193" i="90"/>
  <c r="DT192" i="90"/>
  <c r="DT191" i="90"/>
  <c r="DT190" i="90"/>
  <c r="DT189" i="90"/>
  <c r="DT188" i="90"/>
  <c r="DT187" i="90"/>
  <c r="DT186" i="90"/>
  <c r="DT185" i="90"/>
  <c r="DT184" i="90"/>
  <c r="DT183" i="90"/>
  <c r="DT182" i="90"/>
  <c r="DT181" i="90"/>
  <c r="DT180" i="90"/>
  <c r="DT178" i="90"/>
  <c r="DT177" i="90"/>
  <c r="DT176" i="90"/>
  <c r="DT175" i="90"/>
  <c r="DT174" i="90"/>
  <c r="DT179" i="90"/>
  <c r="DT173" i="90"/>
  <c r="DT172" i="90"/>
  <c r="DT171" i="90"/>
  <c r="DT170" i="90"/>
  <c r="DT169" i="90"/>
  <c r="DT168" i="90"/>
  <c r="DT167" i="90"/>
  <c r="DT166" i="90"/>
  <c r="DT165" i="90"/>
  <c r="DT164" i="90"/>
  <c r="DT163" i="90"/>
  <c r="DT162" i="90"/>
  <c r="DT161" i="90"/>
  <c r="DT160" i="90"/>
  <c r="DT159" i="90"/>
  <c r="DT158" i="90"/>
  <c r="DT157" i="90"/>
  <c r="DT156" i="90"/>
  <c r="DT155" i="90"/>
  <c r="DT154" i="90"/>
  <c r="DT153" i="90"/>
  <c r="DT152" i="90"/>
  <c r="DT150" i="90"/>
  <c r="DT149" i="90"/>
  <c r="DT148" i="90"/>
  <c r="DT147" i="90"/>
  <c r="DT146" i="90"/>
  <c r="DT145" i="90"/>
  <c r="DT144" i="90"/>
  <c r="DT143" i="90"/>
  <c r="DT151" i="90"/>
  <c r="DT141" i="90"/>
  <c r="DT140" i="90"/>
  <c r="DT142" i="90"/>
  <c r="DT138" i="90"/>
  <c r="DT134" i="90"/>
  <c r="DT132" i="90"/>
  <c r="DT139" i="90"/>
  <c r="DT135" i="90"/>
  <c r="DT133" i="90"/>
  <c r="DT136" i="90"/>
  <c r="DT137" i="90"/>
  <c r="DT131" i="90"/>
  <c r="DT130" i="90"/>
  <c r="DT129" i="90"/>
  <c r="DT128" i="90"/>
  <c r="DT127" i="90"/>
  <c r="DT126" i="90"/>
  <c r="DT125" i="90"/>
  <c r="DT124" i="90"/>
  <c r="DT122" i="90"/>
  <c r="DT121" i="90"/>
  <c r="DT120" i="90"/>
  <c r="DT119" i="90"/>
  <c r="DT123" i="90"/>
  <c r="DT117" i="90"/>
  <c r="DT111" i="90"/>
  <c r="DT110" i="90"/>
  <c r="DT109" i="90"/>
  <c r="DT108" i="90"/>
  <c r="DT107" i="90"/>
  <c r="DT106" i="90"/>
  <c r="DT105" i="90"/>
  <c r="DT104" i="90"/>
  <c r="DT103" i="90"/>
  <c r="DT102" i="90"/>
  <c r="DT116" i="90"/>
  <c r="DT113" i="90"/>
  <c r="DT115" i="90"/>
  <c r="DT114" i="90"/>
  <c r="DT118" i="90"/>
  <c r="DT112" i="90"/>
  <c r="DT101" i="90"/>
  <c r="DT100" i="90"/>
  <c r="DT99" i="90"/>
  <c r="DT98" i="90"/>
  <c r="DT97" i="90"/>
  <c r="DT96" i="90"/>
  <c r="DT95" i="90"/>
  <c r="DT94" i="90"/>
  <c r="DT93" i="90"/>
  <c r="DT92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6" i="90"/>
  <c r="DT75" i="90"/>
  <c r="DT74" i="90"/>
  <c r="DT73" i="90"/>
  <c r="DT72" i="90"/>
  <c r="DT71" i="90"/>
  <c r="DT70" i="90"/>
  <c r="DT69" i="90"/>
  <c r="DT68" i="90"/>
  <c r="DT67" i="90"/>
  <c r="DT66" i="90"/>
  <c r="DT65" i="90"/>
  <c r="DT64" i="90"/>
  <c r="DT63" i="90"/>
  <c r="DT62" i="90"/>
  <c r="DT61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59" i="90"/>
  <c r="DT60" i="90"/>
  <c r="DT34" i="90"/>
  <c r="DT33" i="90"/>
  <c r="DT32" i="90"/>
  <c r="DT31" i="90"/>
  <c r="DT30" i="90"/>
  <c r="DT29" i="90"/>
  <c r="DT28" i="90"/>
  <c r="DT27" i="90"/>
  <c r="BM34" i="44"/>
  <c r="AG34" i="44" s="1"/>
  <c r="AW34" i="44" s="1"/>
  <c r="BM33" i="44"/>
  <c r="AG33" i="44" s="1"/>
  <c r="AW33" i="44" s="1"/>
  <c r="BM35" i="44"/>
  <c r="AG35" i="44" s="1"/>
  <c r="AW35" i="44" s="1"/>
  <c r="BM99" i="44"/>
  <c r="AG99" i="44" s="1"/>
  <c r="AW99" i="44" s="1"/>
  <c r="BM55" i="44"/>
  <c r="AG55" i="44" s="1"/>
  <c r="AW55" i="44" s="1"/>
  <c r="BM63" i="44"/>
  <c r="AG63" i="44" s="1"/>
  <c r="AW63" i="44" s="1"/>
  <c r="BM71" i="44"/>
  <c r="AG71" i="44" s="1"/>
  <c r="AW71" i="44" s="1"/>
  <c r="BM79" i="44"/>
  <c r="AG79" i="44" s="1"/>
  <c r="AW79" i="44" s="1"/>
  <c r="BM87" i="44"/>
  <c r="AG87" i="44" s="1"/>
  <c r="AW87" i="44" s="1"/>
  <c r="BM95" i="44"/>
  <c r="AG95" i="44" s="1"/>
  <c r="AW95" i="44" s="1"/>
  <c r="BM194" i="44"/>
  <c r="AG194" i="44" s="1"/>
  <c r="AW194" i="44" s="1"/>
  <c r="BM107" i="44"/>
  <c r="AG107" i="44" s="1"/>
  <c r="AW107" i="44" s="1"/>
  <c r="BM115" i="44"/>
  <c r="AG115" i="44" s="1"/>
  <c r="AW115" i="44" s="1"/>
  <c r="BM123" i="44"/>
  <c r="AG123" i="44" s="1"/>
  <c r="AW123" i="44" s="1"/>
  <c r="BM131" i="44"/>
  <c r="AG131" i="44" s="1"/>
  <c r="AW131" i="44" s="1"/>
  <c r="BM139" i="44"/>
  <c r="AG139" i="44" s="1"/>
  <c r="AW139" i="44" s="1"/>
  <c r="BM155" i="44"/>
  <c r="AG155" i="44" s="1"/>
  <c r="AW155" i="44" s="1"/>
  <c r="BM163" i="44"/>
  <c r="AG163" i="44" s="1"/>
  <c r="AW163" i="44" s="1"/>
  <c r="BM171" i="44"/>
  <c r="AG171" i="44" s="1"/>
  <c r="AW171" i="44" s="1"/>
  <c r="BM179" i="44"/>
  <c r="AG179" i="44" s="1"/>
  <c r="AW179" i="44" s="1"/>
  <c r="BM187" i="44"/>
  <c r="AG187" i="44" s="1"/>
  <c r="AW187" i="44" s="1"/>
  <c r="BM197" i="44"/>
  <c r="AG197" i="44" s="1"/>
  <c r="AW197" i="44" s="1"/>
  <c r="BM205" i="44"/>
  <c r="AG205" i="44" s="1"/>
  <c r="AW205" i="44" s="1"/>
  <c r="BM213" i="44"/>
  <c r="AG213" i="44" s="1"/>
  <c r="AW213" i="44" s="1"/>
  <c r="BL27" i="89"/>
  <c r="AF27" i="89" s="1"/>
  <c r="AV27" i="89" s="1"/>
  <c r="BL34" i="89"/>
  <c r="AF34" i="89" s="1"/>
  <c r="AV34" i="89" s="1"/>
  <c r="BL41" i="89"/>
  <c r="AF41" i="89" s="1"/>
  <c r="AV41" i="89" s="1"/>
  <c r="BL49" i="89"/>
  <c r="AF49" i="89" s="1"/>
  <c r="AV49" i="89" s="1"/>
  <c r="BL57" i="89"/>
  <c r="AF57" i="89" s="1"/>
  <c r="AV57" i="89" s="1"/>
  <c r="BL65" i="89"/>
  <c r="AF65" i="89" s="1"/>
  <c r="AV65" i="89" s="1"/>
  <c r="BL73" i="89"/>
  <c r="AF73" i="89" s="1"/>
  <c r="AV73" i="89" s="1"/>
  <c r="BL81" i="89"/>
  <c r="AF81" i="89" s="1"/>
  <c r="AV81" i="89" s="1"/>
  <c r="BL91" i="89"/>
  <c r="AF91" i="89" s="1"/>
  <c r="AV91" i="89" s="1"/>
  <c r="BL100" i="89"/>
  <c r="AF100" i="89" s="1"/>
  <c r="AV100" i="89" s="1"/>
  <c r="BL108" i="89"/>
  <c r="AF108" i="89" s="1"/>
  <c r="AV108" i="89" s="1"/>
  <c r="BL114" i="89"/>
  <c r="AF114" i="89" s="1"/>
  <c r="AV114" i="89" s="1"/>
  <c r="BL120" i="89"/>
  <c r="AF120" i="89" s="1"/>
  <c r="AV120" i="89" s="1"/>
  <c r="BL128" i="89"/>
  <c r="AF128" i="89" s="1"/>
  <c r="AV128" i="89" s="1"/>
  <c r="BL136" i="89"/>
  <c r="AF136" i="89" s="1"/>
  <c r="AV136" i="89" s="1"/>
  <c r="BL193" i="89"/>
  <c r="AF193" i="89" s="1"/>
  <c r="AV193" i="89" s="1"/>
  <c r="BL152" i="89"/>
  <c r="AF152" i="89" s="1"/>
  <c r="AV152" i="89" s="1"/>
  <c r="BL160" i="89"/>
  <c r="AF160" i="89" s="1"/>
  <c r="AV160" i="89" s="1"/>
  <c r="BL171" i="89"/>
  <c r="AF171" i="89" s="1"/>
  <c r="AV171" i="89" s="1"/>
  <c r="BL179" i="89"/>
  <c r="AF179" i="89" s="1"/>
  <c r="AV179" i="89" s="1"/>
  <c r="BL187" i="89"/>
  <c r="AF187" i="89" s="1"/>
  <c r="AV187" i="89" s="1"/>
  <c r="BL196" i="89"/>
  <c r="AF196" i="89" s="1"/>
  <c r="AV196" i="89" s="1"/>
  <c r="BL204" i="89"/>
  <c r="AF204" i="89" s="1"/>
  <c r="AV204" i="89" s="1"/>
  <c r="BL212" i="89"/>
  <c r="AF212" i="89" s="1"/>
  <c r="AV212" i="89" s="1"/>
  <c r="EL227" i="44"/>
  <c r="EL226" i="44"/>
  <c r="EL225" i="44"/>
  <c r="EL224" i="44"/>
  <c r="EL223" i="44"/>
  <c r="EL222" i="44"/>
  <c r="EL221" i="44"/>
  <c r="EL220" i="44"/>
  <c r="EL219" i="44"/>
  <c r="EL218" i="44"/>
  <c r="EL217" i="44"/>
  <c r="EL216" i="44"/>
  <c r="EL215" i="44"/>
  <c r="EL214" i="44"/>
  <c r="EL213" i="44"/>
  <c r="EL212" i="44"/>
  <c r="EL211" i="44"/>
  <c r="EL210" i="44"/>
  <c r="EL209" i="44"/>
  <c r="EL208" i="44"/>
  <c r="EL207" i="44"/>
  <c r="EL206" i="44"/>
  <c r="EL205" i="44"/>
  <c r="EL204" i="44"/>
  <c r="EL203" i="44"/>
  <c r="EL202" i="44"/>
  <c r="EL201" i="44"/>
  <c r="EL200" i="44"/>
  <c r="EL199" i="44"/>
  <c r="EL194" i="44"/>
  <c r="EL196" i="44"/>
  <c r="EL195" i="44"/>
  <c r="EL192" i="44"/>
  <c r="EL190" i="44"/>
  <c r="EL189" i="44"/>
  <c r="EL188" i="44"/>
  <c r="EL187" i="44"/>
  <c r="EL186" i="44"/>
  <c r="EL185" i="44"/>
  <c r="EL184" i="44"/>
  <c r="EL183" i="44"/>
  <c r="EL182" i="44"/>
  <c r="EL181" i="44"/>
  <c r="EL180" i="44"/>
  <c r="EL179" i="44"/>
  <c r="EL178" i="44"/>
  <c r="EL177" i="44"/>
  <c r="EL176" i="44"/>
  <c r="EL175" i="44"/>
  <c r="EL174" i="44"/>
  <c r="EL173" i="44"/>
  <c r="EL172" i="44"/>
  <c r="EL171" i="44"/>
  <c r="EL170" i="44"/>
  <c r="EL169" i="44"/>
  <c r="EL168" i="44"/>
  <c r="EL167" i="44"/>
  <c r="EL166" i="44"/>
  <c r="EL165" i="44"/>
  <c r="EL164" i="44"/>
  <c r="EL163" i="44"/>
  <c r="EL162" i="44"/>
  <c r="EL161" i="44"/>
  <c r="EL160" i="44"/>
  <c r="EL159" i="44"/>
  <c r="EL158" i="44"/>
  <c r="EL157" i="44"/>
  <c r="EL156" i="44"/>
  <c r="EL155" i="44"/>
  <c r="EL154" i="44"/>
  <c r="EL153" i="44"/>
  <c r="EL152" i="44"/>
  <c r="EL151" i="44"/>
  <c r="EL150" i="44"/>
  <c r="EL149" i="44"/>
  <c r="EL148" i="44"/>
  <c r="EL147" i="44"/>
  <c r="EL146" i="44"/>
  <c r="EL145" i="44"/>
  <c r="EL144" i="44"/>
  <c r="EL143" i="44"/>
  <c r="EL142" i="44"/>
  <c r="EL141" i="44"/>
  <c r="EL140" i="44"/>
  <c r="EL197" i="44"/>
  <c r="EL193" i="44"/>
  <c r="EL139" i="44"/>
  <c r="EL138" i="44"/>
  <c r="EL191" i="44"/>
  <c r="EL198" i="44"/>
  <c r="EL137" i="44"/>
  <c r="EL136" i="44"/>
  <c r="EL135" i="44"/>
  <c r="EL134" i="44"/>
  <c r="EL133" i="44"/>
  <c r="EL132" i="44"/>
  <c r="EL131" i="44"/>
  <c r="EL130" i="44"/>
  <c r="EL129" i="44"/>
  <c r="EL128" i="44"/>
  <c r="EL127" i="44"/>
  <c r="EL126" i="44"/>
  <c r="EL125" i="44"/>
  <c r="EL124" i="44"/>
  <c r="EL123" i="44"/>
  <c r="EL122" i="44"/>
  <c r="EL121" i="44"/>
  <c r="EL120" i="44"/>
  <c r="EL119" i="44"/>
  <c r="EL118" i="44"/>
  <c r="EL117" i="44"/>
  <c r="EL116" i="44"/>
  <c r="EL115" i="44"/>
  <c r="EL114" i="44"/>
  <c r="EL113" i="44"/>
  <c r="EL112" i="44"/>
  <c r="EL111" i="44"/>
  <c r="EL110" i="44"/>
  <c r="EL109" i="44"/>
  <c r="EL108" i="44"/>
  <c r="EL107" i="44"/>
  <c r="EL106" i="44"/>
  <c r="EL105" i="44"/>
  <c r="EL104" i="44"/>
  <c r="EL103" i="44"/>
  <c r="EL102" i="44"/>
  <c r="EL101" i="44"/>
  <c r="EL100" i="44"/>
  <c r="EL99" i="44"/>
  <c r="EL98" i="44"/>
  <c r="EL97" i="44"/>
  <c r="EL96" i="44"/>
  <c r="EL95" i="44"/>
  <c r="EL94" i="44"/>
  <c r="EL93" i="44"/>
  <c r="EL92" i="44"/>
  <c r="EL91" i="44"/>
  <c r="EL90" i="44"/>
  <c r="EL89" i="44"/>
  <c r="EL88" i="44"/>
  <c r="EL87" i="44"/>
  <c r="EL86" i="44"/>
  <c r="EL85" i="44"/>
  <c r="EL84" i="44"/>
  <c r="EL83" i="44"/>
  <c r="EL82" i="44"/>
  <c r="EL81" i="44"/>
  <c r="EL80" i="44"/>
  <c r="EL79" i="44"/>
  <c r="EL78" i="44"/>
  <c r="EL77" i="44"/>
  <c r="EL76" i="44"/>
  <c r="EL75" i="44"/>
  <c r="EL74" i="44"/>
  <c r="EL73" i="44"/>
  <c r="EL72" i="44"/>
  <c r="EL71" i="44"/>
  <c r="EL70" i="44"/>
  <c r="EL69" i="44"/>
  <c r="EL68" i="44"/>
  <c r="EL67" i="44"/>
  <c r="EL66" i="44"/>
  <c r="EL65" i="44"/>
  <c r="EL64" i="44"/>
  <c r="EL63" i="44"/>
  <c r="EL62" i="44"/>
  <c r="EL61" i="44"/>
  <c r="EL60" i="44"/>
  <c r="EL59" i="44"/>
  <c r="EL58" i="44"/>
  <c r="EL57" i="44"/>
  <c r="EL56" i="44"/>
  <c r="EL55" i="44"/>
  <c r="EL54" i="44"/>
  <c r="EL53" i="44"/>
  <c r="EL52" i="44"/>
  <c r="EL51" i="44"/>
  <c r="EL50" i="44"/>
  <c r="EL49" i="44"/>
  <c r="EL48" i="44"/>
  <c r="EL47" i="44"/>
  <c r="EL46" i="44"/>
  <c r="EL43" i="44"/>
  <c r="EL42" i="44"/>
  <c r="EL41" i="44"/>
  <c r="EL40" i="44"/>
  <c r="EL39" i="44"/>
  <c r="EL38" i="44"/>
  <c r="EL37" i="44"/>
  <c r="EL36" i="44"/>
  <c r="EL35" i="44"/>
  <c r="EL34" i="44"/>
  <c r="EL33" i="44"/>
  <c r="EL32" i="44"/>
  <c r="EL31" i="44"/>
  <c r="EL30" i="44"/>
  <c r="EL29" i="44"/>
  <c r="EL28" i="44"/>
  <c r="EL27" i="44"/>
  <c r="EL44" i="44"/>
  <c r="EL45" i="44"/>
  <c r="FB227" i="90"/>
  <c r="FB226" i="90"/>
  <c r="FB224" i="90"/>
  <c r="FB223" i="90"/>
  <c r="FB222" i="90"/>
  <c r="FB220" i="90"/>
  <c r="FB225" i="90"/>
  <c r="FB221" i="90"/>
  <c r="FB218" i="90"/>
  <c r="FB217" i="90"/>
  <c r="FB216" i="90"/>
  <c r="FB215" i="90"/>
  <c r="FB214" i="90"/>
  <c r="FB213" i="90"/>
  <c r="FB219" i="90"/>
  <c r="FB212" i="90"/>
  <c r="FB211" i="90"/>
  <c r="FB210" i="90"/>
  <c r="FB209" i="90"/>
  <c r="FB208" i="90"/>
  <c r="FB207" i="90"/>
  <c r="FB203" i="90"/>
  <c r="FB202" i="90"/>
  <c r="FB205" i="90"/>
  <c r="FB206" i="90"/>
  <c r="FB204" i="90"/>
  <c r="FB201" i="90"/>
  <c r="FB199" i="90"/>
  <c r="FB198" i="90"/>
  <c r="FB197" i="90"/>
  <c r="FB196" i="90"/>
  <c r="FB195" i="90"/>
  <c r="FB200" i="90"/>
  <c r="FB194" i="90"/>
  <c r="FB193" i="90"/>
  <c r="FB192" i="90"/>
  <c r="FB191" i="90"/>
  <c r="FB190" i="90"/>
  <c r="FB189" i="90"/>
  <c r="FB188" i="90"/>
  <c r="FB187" i="90"/>
  <c r="FB186" i="90"/>
  <c r="FB185" i="90"/>
  <c r="FB184" i="90"/>
  <c r="FB183" i="90"/>
  <c r="FB182" i="90"/>
  <c r="FB181" i="90"/>
  <c r="FB180" i="90"/>
  <c r="FB178" i="90"/>
  <c r="FB177" i="90"/>
  <c r="FB176" i="90"/>
  <c r="FB175" i="90"/>
  <c r="FB174" i="90"/>
  <c r="FB179" i="90"/>
  <c r="FB173" i="90"/>
  <c r="FB172" i="90"/>
  <c r="FB171" i="90"/>
  <c r="FB170" i="90"/>
  <c r="FB169" i="90"/>
  <c r="FB168" i="90"/>
  <c r="FB167" i="90"/>
  <c r="FB166" i="90"/>
  <c r="FB165" i="90"/>
  <c r="FB164" i="90"/>
  <c r="FB163" i="90"/>
  <c r="FB162" i="90"/>
  <c r="FB161" i="90"/>
  <c r="FB160" i="90"/>
  <c r="FB159" i="90"/>
  <c r="FB158" i="90"/>
  <c r="FB157" i="90"/>
  <c r="FB156" i="90"/>
  <c r="FB155" i="90"/>
  <c r="FB154" i="90"/>
  <c r="FB153" i="90"/>
  <c r="FB152" i="90"/>
  <c r="FB151" i="90"/>
  <c r="FB150" i="90"/>
  <c r="FB149" i="90"/>
  <c r="FB148" i="90"/>
  <c r="FB147" i="90"/>
  <c r="FB146" i="90"/>
  <c r="FB145" i="90"/>
  <c r="FB144" i="90"/>
  <c r="FB143" i="90"/>
  <c r="FB141" i="90"/>
  <c r="FB140" i="90"/>
  <c r="FB142" i="90"/>
  <c r="FB136" i="90"/>
  <c r="FB132" i="90"/>
  <c r="FB137" i="90"/>
  <c r="FB138" i="90"/>
  <c r="FB134" i="90"/>
  <c r="FB139" i="90"/>
  <c r="FB135" i="90"/>
  <c r="FB133" i="90"/>
  <c r="FB131" i="90"/>
  <c r="FB130" i="90"/>
  <c r="FB129" i="90"/>
  <c r="FB128" i="90"/>
  <c r="FB127" i="90"/>
  <c r="FB126" i="90"/>
  <c r="FB125" i="90"/>
  <c r="FB124" i="90"/>
  <c r="FB122" i="90"/>
  <c r="FB121" i="90"/>
  <c r="FB120" i="90"/>
  <c r="FB119" i="90"/>
  <c r="FB123" i="90"/>
  <c r="FB115" i="90"/>
  <c r="FB111" i="90"/>
  <c r="FB110" i="90"/>
  <c r="FB109" i="90"/>
  <c r="FB108" i="90"/>
  <c r="FB107" i="90"/>
  <c r="FB106" i="90"/>
  <c r="FB105" i="90"/>
  <c r="FB104" i="90"/>
  <c r="FB103" i="90"/>
  <c r="FB102" i="90"/>
  <c r="FB118" i="90"/>
  <c r="FB117" i="90"/>
  <c r="FB114" i="90"/>
  <c r="FB113" i="90"/>
  <c r="FB116" i="90"/>
  <c r="FB101" i="90"/>
  <c r="FB100" i="90"/>
  <c r="FB99" i="90"/>
  <c r="FB98" i="90"/>
  <c r="FB97" i="90"/>
  <c r="FB112" i="90"/>
  <c r="FB96" i="90"/>
  <c r="FB95" i="90"/>
  <c r="FB94" i="90"/>
  <c r="FB93" i="90"/>
  <c r="FB92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6" i="90"/>
  <c r="FB75" i="90"/>
  <c r="FB74" i="90"/>
  <c r="FB73" i="90"/>
  <c r="FB72" i="90"/>
  <c r="FB71" i="90"/>
  <c r="FB70" i="90"/>
  <c r="FB69" i="90"/>
  <c r="FB68" i="90"/>
  <c r="FB67" i="90"/>
  <c r="FB66" i="90"/>
  <c r="FB65" i="90"/>
  <c r="FB64" i="90"/>
  <c r="FB63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BK32" i="89"/>
  <c r="AE32" i="89" s="1"/>
  <c r="AU32" i="89" s="1"/>
  <c r="BK40" i="89"/>
  <c r="AE40" i="89" s="1"/>
  <c r="AU40" i="89" s="1"/>
  <c r="BK48" i="89"/>
  <c r="AE48" i="89" s="1"/>
  <c r="AU48" i="89" s="1"/>
  <c r="BK56" i="89"/>
  <c r="AE56" i="89" s="1"/>
  <c r="AU56" i="89" s="1"/>
  <c r="BK64" i="89"/>
  <c r="AE64" i="89" s="1"/>
  <c r="AU64" i="89" s="1"/>
  <c r="BK72" i="89"/>
  <c r="AE72" i="89" s="1"/>
  <c r="AU72" i="89" s="1"/>
  <c r="BK80" i="89"/>
  <c r="AE80" i="89" s="1"/>
  <c r="AU80" i="89" s="1"/>
  <c r="BK88" i="89"/>
  <c r="AE88" i="89" s="1"/>
  <c r="AU88" i="89" s="1"/>
  <c r="BK96" i="89"/>
  <c r="AE96" i="89" s="1"/>
  <c r="AU96" i="89" s="1"/>
  <c r="BK104" i="89"/>
  <c r="AE104" i="89" s="1"/>
  <c r="AU104" i="89" s="1"/>
  <c r="BK112" i="89"/>
  <c r="AE112" i="89" s="1"/>
  <c r="AU112" i="89" s="1"/>
  <c r="BK120" i="89"/>
  <c r="AE120" i="89" s="1"/>
  <c r="AU120" i="89" s="1"/>
  <c r="BK128" i="89"/>
  <c r="AE128" i="89" s="1"/>
  <c r="AU128" i="89" s="1"/>
  <c r="BK136" i="89"/>
  <c r="AE136" i="89" s="1"/>
  <c r="AU136" i="89" s="1"/>
  <c r="BK189" i="89"/>
  <c r="AE189" i="89" s="1"/>
  <c r="AU189" i="89" s="1"/>
  <c r="BK185" i="89"/>
  <c r="AE185" i="89" s="1"/>
  <c r="AU185" i="89" s="1"/>
  <c r="BK167" i="89"/>
  <c r="AE167" i="89" s="1"/>
  <c r="AU167" i="89" s="1"/>
  <c r="BK148" i="89"/>
  <c r="AE148" i="89" s="1"/>
  <c r="AU148" i="89" s="1"/>
  <c r="BK156" i="89"/>
  <c r="AE156" i="89" s="1"/>
  <c r="AU156" i="89" s="1"/>
  <c r="BK164" i="89"/>
  <c r="AE164" i="89" s="1"/>
  <c r="AU164" i="89" s="1"/>
  <c r="BK193" i="89"/>
  <c r="AE193" i="89" s="1"/>
  <c r="AU193" i="89" s="1"/>
  <c r="BK201" i="89"/>
  <c r="AE201" i="89" s="1"/>
  <c r="AU201" i="89" s="1"/>
  <c r="DS227" i="89"/>
  <c r="BG227" i="89" s="1"/>
  <c r="AA227" i="89" s="1"/>
  <c r="AQ227" i="89" s="1"/>
  <c r="DS226" i="89"/>
  <c r="BG226" i="89" s="1"/>
  <c r="AA226" i="89" s="1"/>
  <c r="AQ226" i="89" s="1"/>
  <c r="DS225" i="89"/>
  <c r="DS224" i="89"/>
  <c r="BG224" i="89" s="1"/>
  <c r="AA224" i="89" s="1"/>
  <c r="AQ224" i="89" s="1"/>
  <c r="DS223" i="89"/>
  <c r="DS222" i="89"/>
  <c r="DS221" i="89"/>
  <c r="DS220" i="89"/>
  <c r="DS219" i="89"/>
  <c r="BG219" i="89" s="1"/>
  <c r="AA219" i="89" s="1"/>
  <c r="AQ219" i="89" s="1"/>
  <c r="DS218" i="89"/>
  <c r="DS217" i="89"/>
  <c r="BG217" i="89" s="1"/>
  <c r="AA217" i="89" s="1"/>
  <c r="AQ217" i="89" s="1"/>
  <c r="DS216" i="89"/>
  <c r="BG216" i="89" s="1"/>
  <c r="AA216" i="89" s="1"/>
  <c r="AQ216" i="89" s="1"/>
  <c r="DS213" i="89"/>
  <c r="DS215" i="89"/>
  <c r="DS212" i="89"/>
  <c r="DS211" i="89"/>
  <c r="BG211" i="89" s="1"/>
  <c r="AA211" i="89" s="1"/>
  <c r="AQ211" i="89" s="1"/>
  <c r="DS210" i="89"/>
  <c r="BG210" i="89" s="1"/>
  <c r="AA210" i="89" s="1"/>
  <c r="AQ210" i="89" s="1"/>
  <c r="DS209" i="89"/>
  <c r="BG209" i="89" s="1"/>
  <c r="AA209" i="89" s="1"/>
  <c r="AQ209" i="89" s="1"/>
  <c r="DS208" i="89"/>
  <c r="DS207" i="89"/>
  <c r="DS206" i="89"/>
  <c r="DS205" i="89"/>
  <c r="DS204" i="89"/>
  <c r="DS203" i="89"/>
  <c r="DS202" i="89"/>
  <c r="BG202" i="89" s="1"/>
  <c r="AA202" i="89" s="1"/>
  <c r="AQ202" i="89" s="1"/>
  <c r="DS201" i="89"/>
  <c r="BG201" i="89" s="1"/>
  <c r="AA201" i="89" s="1"/>
  <c r="AQ201" i="89" s="1"/>
  <c r="DS200" i="89"/>
  <c r="DS199" i="89"/>
  <c r="DS198" i="89"/>
  <c r="DS197" i="89"/>
  <c r="DS196" i="89"/>
  <c r="DS195" i="89"/>
  <c r="DS194" i="89"/>
  <c r="DS193" i="89"/>
  <c r="DS192" i="89"/>
  <c r="DS214" i="89"/>
  <c r="DS191" i="89"/>
  <c r="DS190" i="89"/>
  <c r="DS189" i="89"/>
  <c r="DS188" i="89"/>
  <c r="DS187" i="89"/>
  <c r="DS186" i="89"/>
  <c r="DS185" i="89"/>
  <c r="DS184" i="89"/>
  <c r="DS183" i="89"/>
  <c r="DS182" i="89"/>
  <c r="DS181" i="89"/>
  <c r="DS180" i="89"/>
  <c r="DS179" i="89"/>
  <c r="DS178" i="89"/>
  <c r="DS177" i="89"/>
  <c r="DS176" i="89"/>
  <c r="DS175" i="89"/>
  <c r="DS174" i="89"/>
  <c r="DS173" i="89"/>
  <c r="DS172" i="89"/>
  <c r="DS171" i="89"/>
  <c r="DS170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8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29" i="89"/>
  <c r="DS128" i="89"/>
  <c r="DS127" i="89"/>
  <c r="DS126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114" i="89"/>
  <c r="DS113" i="89"/>
  <c r="DS88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44" i="89"/>
  <c r="DS43" i="89"/>
  <c r="DS42" i="89"/>
  <c r="DS41" i="89"/>
  <c r="DS40" i="89"/>
  <c r="DS39" i="89"/>
  <c r="DS38" i="89"/>
  <c r="DS37" i="89"/>
  <c r="DS36" i="89"/>
  <c r="DS32" i="89"/>
  <c r="DS31" i="89"/>
  <c r="DS30" i="89"/>
  <c r="DS29" i="89"/>
  <c r="DS28" i="89"/>
  <c r="DS27" i="89"/>
  <c r="DS33" i="89"/>
  <c r="DS87" i="89"/>
  <c r="DS34" i="89"/>
  <c r="DS35" i="89"/>
  <c r="BL60" i="90"/>
  <c r="AF60" i="90" s="1"/>
  <c r="AV60" i="90" s="1"/>
  <c r="BL43" i="90"/>
  <c r="AF43" i="90" s="1"/>
  <c r="AV43" i="90" s="1"/>
  <c r="BL51" i="90"/>
  <c r="AF51" i="90" s="1"/>
  <c r="AV51" i="90" s="1"/>
  <c r="BL61" i="90"/>
  <c r="AF61" i="90" s="1"/>
  <c r="AV61" i="90" s="1"/>
  <c r="BL65" i="90"/>
  <c r="AF65" i="90" s="1"/>
  <c r="AV65" i="90" s="1"/>
  <c r="BL73" i="90"/>
  <c r="AF73" i="90" s="1"/>
  <c r="AV73" i="90" s="1"/>
  <c r="BL81" i="90"/>
  <c r="AF81" i="90" s="1"/>
  <c r="AV81" i="90" s="1"/>
  <c r="BL92" i="90"/>
  <c r="AF92" i="90" s="1"/>
  <c r="AV92" i="90" s="1"/>
  <c r="BL101" i="90"/>
  <c r="AF101" i="90" s="1"/>
  <c r="AV101" i="90" s="1"/>
  <c r="BL106" i="90"/>
  <c r="AF106" i="90" s="1"/>
  <c r="AV106" i="90" s="1"/>
  <c r="BL120" i="90"/>
  <c r="AF120" i="90" s="1"/>
  <c r="AV120" i="90" s="1"/>
  <c r="BL126" i="90"/>
  <c r="AF126" i="90" s="1"/>
  <c r="AV126" i="90" s="1"/>
  <c r="BL131" i="90"/>
  <c r="AF131" i="90" s="1"/>
  <c r="AV131" i="90" s="1"/>
  <c r="BL154" i="90"/>
  <c r="AF154" i="90" s="1"/>
  <c r="AV154" i="90" s="1"/>
  <c r="BL145" i="90"/>
  <c r="AF145" i="90" s="1"/>
  <c r="AV145" i="90" s="1"/>
  <c r="BL164" i="90"/>
  <c r="AF164" i="90" s="1"/>
  <c r="AV164" i="90" s="1"/>
  <c r="BL176" i="90"/>
  <c r="AF176" i="90" s="1"/>
  <c r="AV176" i="90" s="1"/>
  <c r="BL168" i="90"/>
  <c r="AF168" i="90" s="1"/>
  <c r="AV168" i="90" s="1"/>
  <c r="BL181" i="90"/>
  <c r="AF181" i="90" s="1"/>
  <c r="AV181" i="90" s="1"/>
  <c r="BL187" i="90"/>
  <c r="AF187" i="90" s="1"/>
  <c r="AV187" i="90" s="1"/>
  <c r="BL191" i="90"/>
  <c r="AF191" i="90" s="1"/>
  <c r="AV191" i="90" s="1"/>
  <c r="BL213" i="90"/>
  <c r="AF213" i="90" s="1"/>
  <c r="AV213" i="90" s="1"/>
  <c r="BL211" i="90"/>
  <c r="AF211" i="90" s="1"/>
  <c r="AV211" i="90" s="1"/>
  <c r="EC227" i="44"/>
  <c r="EC226" i="44"/>
  <c r="EC225" i="44"/>
  <c r="EC224" i="44"/>
  <c r="EC223" i="44"/>
  <c r="EC222" i="44"/>
  <c r="EC221" i="44"/>
  <c r="EC220" i="44"/>
  <c r="EC219" i="44"/>
  <c r="EC218" i="44"/>
  <c r="EC217" i="44"/>
  <c r="EC216" i="44"/>
  <c r="EC215" i="44"/>
  <c r="EC214" i="44"/>
  <c r="EC213" i="44"/>
  <c r="EC212" i="44"/>
  <c r="EC211" i="44"/>
  <c r="EC210" i="44"/>
  <c r="EC209" i="44"/>
  <c r="EC208" i="44"/>
  <c r="EC207" i="44"/>
  <c r="EC206" i="44"/>
  <c r="EC205" i="44"/>
  <c r="BA205" i="44" s="1"/>
  <c r="U205" i="44" s="1"/>
  <c r="AK205" i="44" s="1"/>
  <c r="EC204" i="44"/>
  <c r="BA204" i="44" s="1"/>
  <c r="U204" i="44" s="1"/>
  <c r="AK204" i="44" s="1"/>
  <c r="EC203" i="44"/>
  <c r="BA203" i="44" s="1"/>
  <c r="U203" i="44" s="1"/>
  <c r="AK203" i="44" s="1"/>
  <c r="EC202" i="44"/>
  <c r="EC201" i="44"/>
  <c r="EC200" i="44"/>
  <c r="EC199" i="44"/>
  <c r="BA199" i="44" s="1"/>
  <c r="U199" i="44" s="1"/>
  <c r="AK199" i="44" s="1"/>
  <c r="EC198" i="44"/>
  <c r="EC197" i="44"/>
  <c r="EC196" i="44"/>
  <c r="EC195" i="44"/>
  <c r="EC194" i="44"/>
  <c r="EC193" i="44"/>
  <c r="EC192" i="44"/>
  <c r="EC190" i="44"/>
  <c r="EC189" i="44"/>
  <c r="EC188" i="44"/>
  <c r="EC187" i="44"/>
  <c r="EC186" i="44"/>
  <c r="EC185" i="44"/>
  <c r="EC184" i="44"/>
  <c r="EC183" i="44"/>
  <c r="EC182" i="44"/>
  <c r="EC181" i="44"/>
  <c r="EC180" i="44"/>
  <c r="EC179" i="44"/>
  <c r="EC178" i="44"/>
  <c r="EC177" i="44"/>
  <c r="EC176" i="44"/>
  <c r="EC175" i="44"/>
  <c r="EC174" i="44"/>
  <c r="EC173" i="44"/>
  <c r="EC172" i="44"/>
  <c r="EC171" i="44"/>
  <c r="EC170" i="44"/>
  <c r="EC169" i="44"/>
  <c r="EC168" i="44"/>
  <c r="EC167" i="44"/>
  <c r="EC166" i="44"/>
  <c r="EC165" i="44"/>
  <c r="EC164" i="44"/>
  <c r="EC163" i="44"/>
  <c r="EC162" i="44"/>
  <c r="EC161" i="44"/>
  <c r="EC160" i="44"/>
  <c r="EC159" i="44"/>
  <c r="EC158" i="44"/>
  <c r="EC157" i="44"/>
  <c r="EC156" i="44"/>
  <c r="EC155" i="44"/>
  <c r="EC154" i="44"/>
  <c r="EC153" i="44"/>
  <c r="EC152" i="44"/>
  <c r="EC151" i="44"/>
  <c r="EC150" i="44"/>
  <c r="EC149" i="44"/>
  <c r="EC148" i="44"/>
  <c r="EC147" i="44"/>
  <c r="EC146" i="44"/>
  <c r="EC145" i="44"/>
  <c r="EC144" i="44"/>
  <c r="EC143" i="44"/>
  <c r="EC142" i="44"/>
  <c r="EC141" i="44"/>
  <c r="EC140" i="44"/>
  <c r="EC139" i="44"/>
  <c r="EC138" i="44"/>
  <c r="EC191" i="44"/>
  <c r="EC137" i="44"/>
  <c r="EC136" i="44"/>
  <c r="EC135" i="44"/>
  <c r="EC134" i="44"/>
  <c r="EC133" i="44"/>
  <c r="EC132" i="44"/>
  <c r="EC131" i="44"/>
  <c r="EC130" i="44"/>
  <c r="EC129" i="44"/>
  <c r="EC128" i="44"/>
  <c r="EC127" i="44"/>
  <c r="EC126" i="44"/>
  <c r="EC125" i="44"/>
  <c r="EC124" i="44"/>
  <c r="EC123" i="44"/>
  <c r="EC122" i="44"/>
  <c r="EC121" i="44"/>
  <c r="EC120" i="44"/>
  <c r="EC119" i="44"/>
  <c r="EC118" i="44"/>
  <c r="EC117" i="44"/>
  <c r="EC116" i="44"/>
  <c r="EC115" i="44"/>
  <c r="EC114" i="44"/>
  <c r="EC113" i="44"/>
  <c r="EC112" i="44"/>
  <c r="EC111" i="44"/>
  <c r="EC110" i="44"/>
  <c r="EC109" i="44"/>
  <c r="EC108" i="44"/>
  <c r="EC107" i="44"/>
  <c r="EC106" i="44"/>
  <c r="EC105" i="44"/>
  <c r="EC104" i="44"/>
  <c r="EC103" i="44"/>
  <c r="EC102" i="44"/>
  <c r="EC101" i="44"/>
  <c r="EC100" i="44"/>
  <c r="EC99" i="44"/>
  <c r="EC98" i="44"/>
  <c r="EC97" i="44"/>
  <c r="EC96" i="44"/>
  <c r="EC95" i="44"/>
  <c r="EC94" i="44"/>
  <c r="EC93" i="44"/>
  <c r="EC92" i="44"/>
  <c r="EC91" i="44"/>
  <c r="EC90" i="44"/>
  <c r="EC89" i="44"/>
  <c r="EC88" i="44"/>
  <c r="EC87" i="44"/>
  <c r="EC86" i="44"/>
  <c r="EC85" i="44"/>
  <c r="EC84" i="44"/>
  <c r="EC83" i="44"/>
  <c r="EC82" i="44"/>
  <c r="EC81" i="44"/>
  <c r="EC80" i="44"/>
  <c r="EC79" i="44"/>
  <c r="EC78" i="44"/>
  <c r="EC77" i="44"/>
  <c r="EC76" i="44"/>
  <c r="EC75" i="44"/>
  <c r="EC74" i="44"/>
  <c r="EC73" i="44"/>
  <c r="EC72" i="44"/>
  <c r="EC71" i="44"/>
  <c r="EC70" i="44"/>
  <c r="EC69" i="44"/>
  <c r="EC68" i="44"/>
  <c r="EC67" i="44"/>
  <c r="EC66" i="44"/>
  <c r="EC65" i="44"/>
  <c r="EC64" i="44"/>
  <c r="EC63" i="44"/>
  <c r="EC62" i="44"/>
  <c r="EC61" i="44"/>
  <c r="EC60" i="44"/>
  <c r="EC59" i="44"/>
  <c r="EC58" i="44"/>
  <c r="EC57" i="44"/>
  <c r="EC56" i="44"/>
  <c r="EC55" i="44"/>
  <c r="EC54" i="44"/>
  <c r="EC53" i="44"/>
  <c r="EC52" i="44"/>
  <c r="EC51" i="44"/>
  <c r="EC50" i="44"/>
  <c r="EC49" i="44"/>
  <c r="EC48" i="44"/>
  <c r="EC47" i="44"/>
  <c r="EC46" i="44"/>
  <c r="EC44" i="44"/>
  <c r="EC43" i="44"/>
  <c r="EC42" i="44"/>
  <c r="EC41" i="44"/>
  <c r="EC40" i="44"/>
  <c r="EC39" i="44"/>
  <c r="EC38" i="44"/>
  <c r="EC37" i="44"/>
  <c r="EC36" i="44"/>
  <c r="EC35" i="44"/>
  <c r="EC34" i="44"/>
  <c r="EC33" i="44"/>
  <c r="EC32" i="44"/>
  <c r="EC31" i="44"/>
  <c r="EC30" i="44"/>
  <c r="EC29" i="44"/>
  <c r="EC28" i="44"/>
  <c r="EC27" i="44"/>
  <c r="EC45" i="44"/>
  <c r="BK33" i="44"/>
  <c r="AE33" i="44" s="1"/>
  <c r="AU33" i="44" s="1"/>
  <c r="BK41" i="44"/>
  <c r="AE41" i="44" s="1"/>
  <c r="AU41" i="44" s="1"/>
  <c r="BK48" i="44"/>
  <c r="AE48" i="44" s="1"/>
  <c r="AU48" i="44" s="1"/>
  <c r="BK56" i="44"/>
  <c r="AE56" i="44" s="1"/>
  <c r="AU56" i="44" s="1"/>
  <c r="BK64" i="44"/>
  <c r="AE64" i="44" s="1"/>
  <c r="AU64" i="44" s="1"/>
  <c r="BK72" i="44"/>
  <c r="AE72" i="44" s="1"/>
  <c r="AU72" i="44" s="1"/>
  <c r="BK80" i="44"/>
  <c r="AE80" i="44" s="1"/>
  <c r="AU80" i="44" s="1"/>
  <c r="BK88" i="44"/>
  <c r="AE88" i="44" s="1"/>
  <c r="AU88" i="44" s="1"/>
  <c r="BK97" i="44"/>
  <c r="AE97" i="44" s="1"/>
  <c r="AU97" i="44" s="1"/>
  <c r="BK105" i="44"/>
  <c r="AE105" i="44" s="1"/>
  <c r="AU105" i="44" s="1"/>
  <c r="BK113" i="44"/>
  <c r="AE113" i="44" s="1"/>
  <c r="AU113" i="44" s="1"/>
  <c r="BK121" i="44"/>
  <c r="AE121" i="44" s="1"/>
  <c r="AU121" i="44" s="1"/>
  <c r="BK129" i="44"/>
  <c r="AE129" i="44" s="1"/>
  <c r="AU129" i="44" s="1"/>
  <c r="BK137" i="44"/>
  <c r="AE137" i="44" s="1"/>
  <c r="AU137" i="44" s="1"/>
  <c r="BK145" i="44"/>
  <c r="AE145" i="44" s="1"/>
  <c r="AU145" i="44" s="1"/>
  <c r="BK153" i="44"/>
  <c r="AE153" i="44" s="1"/>
  <c r="AU153" i="44" s="1"/>
  <c r="BK161" i="44"/>
  <c r="AE161" i="44" s="1"/>
  <c r="AU161" i="44" s="1"/>
  <c r="BK169" i="44"/>
  <c r="AE169" i="44" s="1"/>
  <c r="AU169" i="44" s="1"/>
  <c r="BK177" i="44"/>
  <c r="AE177" i="44" s="1"/>
  <c r="AU177" i="44" s="1"/>
  <c r="BK185" i="44"/>
  <c r="AE185" i="44" s="1"/>
  <c r="AU185" i="44" s="1"/>
  <c r="BK193" i="44"/>
  <c r="AE193" i="44" s="1"/>
  <c r="AU193" i="44" s="1"/>
  <c r="BK201" i="44"/>
  <c r="AE201" i="44" s="1"/>
  <c r="AU201" i="44" s="1"/>
  <c r="BC200" i="90"/>
  <c r="W200" i="90" s="1"/>
  <c r="AM200" i="90" s="1"/>
  <c r="EW29" i="89"/>
  <c r="EW37" i="89"/>
  <c r="EW45" i="89"/>
  <c r="EW53" i="89"/>
  <c r="EW61" i="89"/>
  <c r="EW69" i="89"/>
  <c r="EW77" i="89"/>
  <c r="EW85" i="89"/>
  <c r="EW93" i="89"/>
  <c r="EW101" i="89"/>
  <c r="EW109" i="89"/>
  <c r="EW117" i="89"/>
  <c r="EW125" i="89"/>
  <c r="EW133" i="89"/>
  <c r="EW141" i="89"/>
  <c r="EW173" i="89"/>
  <c r="EW181" i="89"/>
  <c r="EW143" i="89"/>
  <c r="EW151" i="89"/>
  <c r="EW159" i="89"/>
  <c r="EW177" i="89"/>
  <c r="EW222" i="89"/>
  <c r="EW191" i="89"/>
  <c r="EW199" i="89"/>
  <c r="EU46" i="89"/>
  <c r="EU67" i="89"/>
  <c r="EU37" i="89"/>
  <c r="EU74" i="89"/>
  <c r="EU53" i="89"/>
  <c r="EU85" i="89"/>
  <c r="EU41" i="89"/>
  <c r="EU76" i="89"/>
  <c r="EU91" i="89"/>
  <c r="EU99" i="89"/>
  <c r="EU107" i="89"/>
  <c r="EU149" i="89"/>
  <c r="EU120" i="89"/>
  <c r="EU128" i="89"/>
  <c r="EU136" i="89"/>
  <c r="EU144" i="89"/>
  <c r="EU156" i="89"/>
  <c r="EU164" i="89"/>
  <c r="EU169" i="89"/>
  <c r="EU177" i="89"/>
  <c r="EU185" i="89"/>
  <c r="EU196" i="89"/>
  <c r="EU204" i="89"/>
  <c r="EU212" i="89"/>
  <c r="DR35" i="44"/>
  <c r="DR43" i="44"/>
  <c r="DR46" i="44"/>
  <c r="DR54" i="44"/>
  <c r="DR62" i="44"/>
  <c r="DR70" i="44"/>
  <c r="DR78" i="44"/>
  <c r="DR86" i="44"/>
  <c r="DR94" i="44"/>
  <c r="DR162" i="44"/>
  <c r="DR159" i="44"/>
  <c r="DR188" i="44"/>
  <c r="DR158" i="44"/>
  <c r="DR163" i="44"/>
  <c r="DR176" i="44"/>
  <c r="DR107" i="44"/>
  <c r="DR115" i="44"/>
  <c r="DR123" i="44"/>
  <c r="DR131" i="44"/>
  <c r="DR157" i="44"/>
  <c r="DR194" i="44"/>
  <c r="DR202" i="44"/>
  <c r="DR210" i="44"/>
  <c r="DR218" i="44"/>
  <c r="EI29" i="90"/>
  <c r="EI37" i="90"/>
  <c r="EI45" i="90"/>
  <c r="EI53" i="90"/>
  <c r="EI64" i="90"/>
  <c r="EI72" i="90"/>
  <c r="EI80" i="90"/>
  <c r="EI86" i="90"/>
  <c r="EI94" i="90"/>
  <c r="EI100" i="90"/>
  <c r="EI111" i="90"/>
  <c r="EI120" i="90"/>
  <c r="EI124" i="90"/>
  <c r="EI145" i="90"/>
  <c r="EI142" i="90"/>
  <c r="EI165" i="90"/>
  <c r="EI155" i="90"/>
  <c r="EI164" i="90"/>
  <c r="EI176" i="90"/>
  <c r="EI184" i="90"/>
  <c r="EI191" i="90"/>
  <c r="EI199" i="90"/>
  <c r="EI208" i="90"/>
  <c r="EI217" i="90"/>
  <c r="EA31" i="44"/>
  <c r="EA39" i="44"/>
  <c r="EA98" i="44"/>
  <c r="EA49" i="44"/>
  <c r="EA57" i="44"/>
  <c r="EA65" i="44"/>
  <c r="EA73" i="44"/>
  <c r="EA81" i="44"/>
  <c r="EA89" i="44"/>
  <c r="EA149" i="44"/>
  <c r="EA162" i="44"/>
  <c r="EA175" i="44"/>
  <c r="EA141" i="44"/>
  <c r="EA185" i="44"/>
  <c r="EA155" i="44"/>
  <c r="EA104" i="44"/>
  <c r="EA112" i="44"/>
  <c r="EA120" i="44"/>
  <c r="EA128" i="44"/>
  <c r="EA136" i="44"/>
  <c r="EA184" i="44"/>
  <c r="EA198" i="44"/>
  <c r="EA206" i="44"/>
  <c r="EA214" i="44"/>
  <c r="DP27" i="90"/>
  <c r="DP61" i="90"/>
  <c r="DP42" i="90"/>
  <c r="DP50" i="90"/>
  <c r="DP58" i="90"/>
  <c r="DP66" i="90"/>
  <c r="DP74" i="90"/>
  <c r="DP82" i="90"/>
  <c r="DP93" i="90"/>
  <c r="DP101" i="90"/>
  <c r="DP106" i="90"/>
  <c r="DP121" i="90"/>
  <c r="DP125" i="90"/>
  <c r="DP131" i="90"/>
  <c r="DP162" i="90"/>
  <c r="DP147" i="90"/>
  <c r="DP151" i="90"/>
  <c r="DP174" i="90"/>
  <c r="DP169" i="90"/>
  <c r="DP181" i="90"/>
  <c r="DP188" i="90"/>
  <c r="DP193" i="90"/>
  <c r="DP211" i="90"/>
  <c r="DP213" i="90"/>
  <c r="BD213" i="90" s="1"/>
  <c r="X213" i="90" s="1"/>
  <c r="AN213" i="90" s="1"/>
  <c r="DV27" i="44"/>
  <c r="DV35" i="44"/>
  <c r="DV43" i="44"/>
  <c r="DV51" i="44"/>
  <c r="DV59" i="44"/>
  <c r="DV67" i="44"/>
  <c r="DV75" i="44"/>
  <c r="DV83" i="44"/>
  <c r="DV91" i="44"/>
  <c r="DV99" i="44"/>
  <c r="DV107" i="44"/>
  <c r="DV115" i="44"/>
  <c r="DV123" i="44"/>
  <c r="DV131" i="44"/>
  <c r="DV138" i="44"/>
  <c r="DV146" i="44"/>
  <c r="DV154" i="44"/>
  <c r="DV162" i="44"/>
  <c r="DV170" i="44"/>
  <c r="DV178" i="44"/>
  <c r="DV186" i="44"/>
  <c r="DV196" i="44"/>
  <c r="DV204" i="44"/>
  <c r="DV212" i="44"/>
  <c r="EH27" i="44"/>
  <c r="EH48" i="44"/>
  <c r="EH47" i="44"/>
  <c r="EH96" i="44"/>
  <c r="EH58" i="44"/>
  <c r="EH66" i="44"/>
  <c r="EH74" i="44"/>
  <c r="EH82" i="44"/>
  <c r="EH90" i="44"/>
  <c r="EH99" i="44"/>
  <c r="EH192" i="44"/>
  <c r="EH106" i="44"/>
  <c r="EH114" i="44"/>
  <c r="EH122" i="44"/>
  <c r="EH130" i="44"/>
  <c r="EH147" i="44"/>
  <c r="EH154" i="44"/>
  <c r="EH162" i="44"/>
  <c r="EH170" i="44"/>
  <c r="EH178" i="44"/>
  <c r="EH186" i="44"/>
  <c r="EH193" i="44"/>
  <c r="EH203" i="44"/>
  <c r="EH211" i="44"/>
  <c r="EH219" i="44"/>
  <c r="EZ34" i="44"/>
  <c r="EZ42" i="44"/>
  <c r="EZ45" i="44"/>
  <c r="EZ53" i="44"/>
  <c r="EZ61" i="44"/>
  <c r="EZ69" i="44"/>
  <c r="EZ77" i="44"/>
  <c r="EZ85" i="44"/>
  <c r="EZ93" i="44"/>
  <c r="EZ158" i="44"/>
  <c r="EZ149" i="44"/>
  <c r="EZ168" i="44"/>
  <c r="EZ181" i="44"/>
  <c r="EZ151" i="44"/>
  <c r="EZ172" i="44"/>
  <c r="EZ106" i="44"/>
  <c r="EZ114" i="44"/>
  <c r="EZ122" i="44"/>
  <c r="EZ130" i="44"/>
  <c r="EZ144" i="44"/>
  <c r="EZ192" i="44"/>
  <c r="EZ201" i="44"/>
  <c r="EZ209" i="44"/>
  <c r="EZ217" i="44"/>
  <c r="EF28" i="90"/>
  <c r="EF36" i="90"/>
  <c r="EF44" i="90"/>
  <c r="EF52" i="90"/>
  <c r="EF92" i="90"/>
  <c r="EF88" i="90"/>
  <c r="EF66" i="90"/>
  <c r="EF74" i="90"/>
  <c r="EF82" i="90"/>
  <c r="EF100" i="90"/>
  <c r="EF110" i="90"/>
  <c r="EF113" i="90"/>
  <c r="EF121" i="90"/>
  <c r="EF130" i="90"/>
  <c r="EF132" i="90"/>
  <c r="EF146" i="90"/>
  <c r="EF152" i="90"/>
  <c r="EF165" i="90"/>
  <c r="EF173" i="90"/>
  <c r="EF179" i="90"/>
  <c r="EF188" i="90"/>
  <c r="EF196" i="90"/>
  <c r="EF205" i="90"/>
  <c r="EF211" i="90"/>
  <c r="DQ35" i="90"/>
  <c r="DQ34" i="90"/>
  <c r="DQ38" i="90"/>
  <c r="DQ46" i="90"/>
  <c r="DQ54" i="90"/>
  <c r="DQ68" i="90"/>
  <c r="DQ76" i="90"/>
  <c r="DQ85" i="90"/>
  <c r="DQ92" i="90"/>
  <c r="DQ100" i="90"/>
  <c r="DQ103" i="90"/>
  <c r="DQ111" i="90"/>
  <c r="DQ124" i="90"/>
  <c r="DQ128" i="90"/>
  <c r="DQ137" i="90"/>
  <c r="DQ148" i="90"/>
  <c r="DQ155" i="90"/>
  <c r="DQ174" i="90"/>
  <c r="DQ171" i="90"/>
  <c r="DQ179" i="90"/>
  <c r="DQ186" i="90"/>
  <c r="DQ194" i="90"/>
  <c r="DQ203" i="90"/>
  <c r="BE203" i="90" s="1"/>
  <c r="Y203" i="90" s="1"/>
  <c r="AO203" i="90" s="1"/>
  <c r="DQ212" i="90"/>
  <c r="BE212" i="90" s="1"/>
  <c r="Y212" i="90" s="1"/>
  <c r="AO212" i="90" s="1"/>
  <c r="EX27" i="44"/>
  <c r="EX35" i="44"/>
  <c r="EX43" i="44"/>
  <c r="EX49" i="44"/>
  <c r="EX57" i="44"/>
  <c r="EX65" i="44"/>
  <c r="EX73" i="44"/>
  <c r="EX81" i="44"/>
  <c r="EX89" i="44"/>
  <c r="EX103" i="44"/>
  <c r="EX107" i="44"/>
  <c r="EX115" i="44"/>
  <c r="EX123" i="44"/>
  <c r="EX131" i="44"/>
  <c r="EX141" i="44"/>
  <c r="EX194" i="44"/>
  <c r="EX151" i="44"/>
  <c r="EX159" i="44"/>
  <c r="EX167" i="44"/>
  <c r="EX175" i="44"/>
  <c r="EX183" i="44"/>
  <c r="EX193" i="44"/>
  <c r="EX203" i="44"/>
  <c r="EX211" i="44"/>
  <c r="EX219" i="44"/>
  <c r="DV31" i="89"/>
  <c r="DV40" i="89"/>
  <c r="DV48" i="89"/>
  <c r="DV56" i="89"/>
  <c r="DV64" i="89"/>
  <c r="DV72" i="89"/>
  <c r="DV80" i="89"/>
  <c r="DV112" i="89"/>
  <c r="DV95" i="89"/>
  <c r="DV103" i="89"/>
  <c r="DV111" i="89"/>
  <c r="DV120" i="89"/>
  <c r="DV128" i="89"/>
  <c r="DV136" i="89"/>
  <c r="DV166" i="89"/>
  <c r="DV149" i="89"/>
  <c r="DV157" i="89"/>
  <c r="DV168" i="89"/>
  <c r="DV173" i="89"/>
  <c r="DV181" i="89"/>
  <c r="DV189" i="89"/>
  <c r="DV214" i="89"/>
  <c r="DV202" i="89"/>
  <c r="DV210" i="89"/>
  <c r="EA29" i="90"/>
  <c r="EA37" i="90"/>
  <c r="EA45" i="90"/>
  <c r="EA53" i="90"/>
  <c r="EA63" i="90"/>
  <c r="EA71" i="90"/>
  <c r="EA79" i="90"/>
  <c r="EA97" i="90"/>
  <c r="EA92" i="90"/>
  <c r="EA101" i="90"/>
  <c r="EA111" i="90"/>
  <c r="EA119" i="90"/>
  <c r="EA123" i="90"/>
  <c r="EA131" i="90"/>
  <c r="EA136" i="90"/>
  <c r="EA175" i="90"/>
  <c r="EA153" i="90"/>
  <c r="EA161" i="90"/>
  <c r="EA173" i="90"/>
  <c r="EA182" i="90"/>
  <c r="EA189" i="90"/>
  <c r="EA199" i="90"/>
  <c r="EA206" i="90"/>
  <c r="EA215" i="90"/>
  <c r="DQ36" i="44"/>
  <c r="DQ41" i="44"/>
  <c r="DQ50" i="44"/>
  <c r="DQ99" i="44"/>
  <c r="DQ57" i="44"/>
  <c r="DQ65" i="44"/>
  <c r="DQ73" i="44"/>
  <c r="DQ81" i="44"/>
  <c r="DQ89" i="44"/>
  <c r="DQ138" i="44"/>
  <c r="DQ102" i="44"/>
  <c r="DQ110" i="44"/>
  <c r="DQ118" i="44"/>
  <c r="DQ126" i="44"/>
  <c r="DQ134" i="44"/>
  <c r="DQ143" i="44"/>
  <c r="DQ158" i="44"/>
  <c r="DQ166" i="44"/>
  <c r="DQ174" i="44"/>
  <c r="DQ182" i="44"/>
  <c r="DQ190" i="44"/>
  <c r="DQ198" i="44"/>
  <c r="DQ206" i="44"/>
  <c r="DQ214" i="44"/>
  <c r="BE214" i="44" s="1"/>
  <c r="Y214" i="44" s="1"/>
  <c r="AO214" i="44" s="1"/>
  <c r="EG29" i="44"/>
  <c r="EG37" i="44"/>
  <c r="EG48" i="44"/>
  <c r="EG51" i="44"/>
  <c r="EG59" i="44"/>
  <c r="EG67" i="44"/>
  <c r="EG75" i="44"/>
  <c r="EG83" i="44"/>
  <c r="EG91" i="44"/>
  <c r="EG100" i="44"/>
  <c r="EG107" i="44"/>
  <c r="EG115" i="44"/>
  <c r="EG123" i="44"/>
  <c r="EG131" i="44"/>
  <c r="EG141" i="44"/>
  <c r="EG144" i="44"/>
  <c r="EG152" i="44"/>
  <c r="EG160" i="44"/>
  <c r="EG168" i="44"/>
  <c r="EG176" i="44"/>
  <c r="EG184" i="44"/>
  <c r="EG197" i="44"/>
  <c r="EG205" i="44"/>
  <c r="EG213" i="44"/>
  <c r="EV27" i="89"/>
  <c r="EV36" i="89"/>
  <c r="EV44" i="89"/>
  <c r="EV52" i="89"/>
  <c r="EV60" i="89"/>
  <c r="EV68" i="89"/>
  <c r="EV76" i="89"/>
  <c r="EV84" i="89"/>
  <c r="EV91" i="89"/>
  <c r="EV99" i="89"/>
  <c r="EV107" i="89"/>
  <c r="EV116" i="89"/>
  <c r="EV124" i="89"/>
  <c r="EV132" i="89"/>
  <c r="EV140" i="89"/>
  <c r="EV144" i="89"/>
  <c r="EV152" i="89"/>
  <c r="EV160" i="89"/>
  <c r="EV192" i="89"/>
  <c r="EV176" i="89"/>
  <c r="EV184" i="89"/>
  <c r="EV214" i="89"/>
  <c r="EV200" i="89"/>
  <c r="EV208" i="89"/>
  <c r="EL40" i="89"/>
  <c r="EL75" i="89"/>
  <c r="EL58" i="89"/>
  <c r="EL35" i="89"/>
  <c r="EL69" i="89"/>
  <c r="EL29" i="89"/>
  <c r="EL52" i="89"/>
  <c r="EL84" i="89"/>
  <c r="EL90" i="89"/>
  <c r="EL98" i="89"/>
  <c r="EL106" i="89"/>
  <c r="EL149" i="89"/>
  <c r="EL117" i="89"/>
  <c r="EL125" i="89"/>
  <c r="EL133" i="89"/>
  <c r="EL141" i="89"/>
  <c r="EL155" i="89"/>
  <c r="EL163" i="89"/>
  <c r="EL168" i="89"/>
  <c r="EL176" i="89"/>
  <c r="EL184" i="89"/>
  <c r="EL195" i="89"/>
  <c r="EL203" i="89"/>
  <c r="EL211" i="89"/>
  <c r="EL219" i="89"/>
  <c r="DL33" i="89"/>
  <c r="DL42" i="89"/>
  <c r="DL50" i="89"/>
  <c r="DL58" i="89"/>
  <c r="DL66" i="89"/>
  <c r="DL74" i="89"/>
  <c r="DL82" i="89"/>
  <c r="DL90" i="89"/>
  <c r="DL98" i="89"/>
  <c r="DL106" i="89"/>
  <c r="DL114" i="89"/>
  <c r="DL122" i="89"/>
  <c r="DL130" i="89"/>
  <c r="DL138" i="89"/>
  <c r="DL146" i="89"/>
  <c r="DL154" i="89"/>
  <c r="DL162" i="89"/>
  <c r="DL170" i="89"/>
  <c r="DL178" i="89"/>
  <c r="DL186" i="89"/>
  <c r="DL194" i="89"/>
  <c r="DL202" i="89"/>
  <c r="AZ202" i="89" s="1"/>
  <c r="T202" i="89" s="1"/>
  <c r="AJ202" i="89" s="1"/>
  <c r="DL210" i="89"/>
  <c r="AZ210" i="89" s="1"/>
  <c r="T210" i="89" s="1"/>
  <c r="AJ210" i="89" s="1"/>
  <c r="DL218" i="89"/>
  <c r="AZ218" i="89" s="1"/>
  <c r="T218" i="89" s="1"/>
  <c r="AJ218" i="89" s="1"/>
  <c r="EZ30" i="90"/>
  <c r="EZ38" i="90"/>
  <c r="EZ46" i="90"/>
  <c r="EZ54" i="90"/>
  <c r="EZ65" i="90"/>
  <c r="EZ73" i="90"/>
  <c r="EZ81" i="90"/>
  <c r="EZ87" i="90"/>
  <c r="EZ95" i="90"/>
  <c r="EZ101" i="90"/>
  <c r="EZ113" i="90"/>
  <c r="EZ121" i="90"/>
  <c r="EZ125" i="90"/>
  <c r="EZ143" i="90"/>
  <c r="EZ139" i="90"/>
  <c r="EZ152" i="90"/>
  <c r="EZ155" i="90"/>
  <c r="EZ163" i="90"/>
  <c r="EZ177" i="90"/>
  <c r="EZ185" i="90"/>
  <c r="EZ190" i="90"/>
  <c r="EZ200" i="90"/>
  <c r="EZ208" i="90"/>
  <c r="EZ217" i="90"/>
  <c r="BF199" i="89"/>
  <c r="Z199" i="89" s="1"/>
  <c r="AP199" i="89" s="1"/>
  <c r="EY40" i="44"/>
  <c r="EY32" i="44"/>
  <c r="EY39" i="44"/>
  <c r="EY101" i="44"/>
  <c r="EY58" i="44"/>
  <c r="EY66" i="44"/>
  <c r="EY74" i="44"/>
  <c r="EY82" i="44"/>
  <c r="EY90" i="44"/>
  <c r="EY139" i="44"/>
  <c r="EY104" i="44"/>
  <c r="EY112" i="44"/>
  <c r="EY120" i="44"/>
  <c r="EY128" i="44"/>
  <c r="EY136" i="44"/>
  <c r="EY143" i="44"/>
  <c r="EY158" i="44"/>
  <c r="EY166" i="44"/>
  <c r="EY174" i="44"/>
  <c r="EY182" i="44"/>
  <c r="EY190" i="44"/>
  <c r="EY199" i="44"/>
  <c r="EY207" i="44"/>
  <c r="EY215" i="44"/>
  <c r="DT28" i="89"/>
  <c r="BH28" i="89" s="1"/>
  <c r="AB28" i="89" s="1"/>
  <c r="AR28" i="89" s="1"/>
  <c r="DT38" i="89"/>
  <c r="DT46" i="89"/>
  <c r="DT54" i="89"/>
  <c r="DT62" i="89"/>
  <c r="DT70" i="89"/>
  <c r="DT78" i="89"/>
  <c r="DT86" i="89"/>
  <c r="DT94" i="89"/>
  <c r="DT102" i="89"/>
  <c r="DT110" i="89"/>
  <c r="DT117" i="89"/>
  <c r="DT125" i="89"/>
  <c r="DT133" i="89"/>
  <c r="DT141" i="89"/>
  <c r="DT150" i="89"/>
  <c r="DT158" i="89"/>
  <c r="DT166" i="89"/>
  <c r="DT174" i="89"/>
  <c r="DT182" i="89"/>
  <c r="DT190" i="89"/>
  <c r="DT197" i="89"/>
  <c r="BH197" i="89" s="1"/>
  <c r="AB197" i="89" s="1"/>
  <c r="AR197" i="89" s="1"/>
  <c r="DT205" i="89"/>
  <c r="BH205" i="89" s="1"/>
  <c r="AB205" i="89" s="1"/>
  <c r="AR205" i="89" s="1"/>
  <c r="DT213" i="89"/>
  <c r="BH213" i="89" s="1"/>
  <c r="AB213" i="89" s="1"/>
  <c r="AR213" i="89" s="1"/>
  <c r="EJ54" i="44"/>
  <c r="EJ46" i="44"/>
  <c r="EJ36" i="44"/>
  <c r="EJ48" i="44"/>
  <c r="EJ51" i="44"/>
  <c r="EJ52" i="44"/>
  <c r="EJ76" i="44"/>
  <c r="EJ84" i="44"/>
  <c r="EJ92" i="44"/>
  <c r="EJ101" i="44"/>
  <c r="EJ108" i="44"/>
  <c r="EJ116" i="44"/>
  <c r="EJ124" i="44"/>
  <c r="EJ132" i="44"/>
  <c r="EJ141" i="44"/>
  <c r="EJ139" i="44"/>
  <c r="EJ156" i="44"/>
  <c r="EJ164" i="44"/>
  <c r="EJ172" i="44"/>
  <c r="EJ180" i="44"/>
  <c r="EJ188" i="44"/>
  <c r="EJ196" i="44"/>
  <c r="EJ204" i="44"/>
  <c r="EJ212" i="44"/>
  <c r="EH34" i="90"/>
  <c r="EH33" i="90"/>
  <c r="EH40" i="90"/>
  <c r="EH48" i="90"/>
  <c r="EH56" i="90"/>
  <c r="EH67" i="90"/>
  <c r="EH75" i="90"/>
  <c r="EH83" i="90"/>
  <c r="EH91" i="90"/>
  <c r="EH98" i="90"/>
  <c r="EH116" i="90"/>
  <c r="EH109" i="90"/>
  <c r="EH123" i="90"/>
  <c r="EH129" i="90"/>
  <c r="EH137" i="90"/>
  <c r="EH146" i="90"/>
  <c r="EH154" i="90"/>
  <c r="EH162" i="90"/>
  <c r="EH170" i="90"/>
  <c r="EH177" i="90"/>
  <c r="EH185" i="90"/>
  <c r="EH192" i="90"/>
  <c r="EH208" i="90"/>
  <c r="EH211" i="90"/>
  <c r="EH219" i="90"/>
  <c r="EY31" i="89"/>
  <c r="EY38" i="89"/>
  <c r="EY46" i="89"/>
  <c r="EY54" i="89"/>
  <c r="EY62" i="89"/>
  <c r="EY70" i="89"/>
  <c r="EY78" i="89"/>
  <c r="EY86" i="89"/>
  <c r="EY92" i="89"/>
  <c r="EY100" i="89"/>
  <c r="EY108" i="89"/>
  <c r="EY119" i="89"/>
  <c r="EY127" i="89"/>
  <c r="EY135" i="89"/>
  <c r="EY143" i="89"/>
  <c r="EY147" i="89"/>
  <c r="EY155" i="89"/>
  <c r="EY163" i="89"/>
  <c r="EY174" i="89"/>
  <c r="EY182" i="89"/>
  <c r="EY190" i="89"/>
  <c r="EY199" i="89"/>
  <c r="EY207" i="89"/>
  <c r="EY214" i="89"/>
  <c r="DV30" i="90"/>
  <c r="DV38" i="90"/>
  <c r="DV46" i="90"/>
  <c r="DV54" i="90"/>
  <c r="DV62" i="90"/>
  <c r="DV70" i="90"/>
  <c r="DV78" i="90"/>
  <c r="DV85" i="90"/>
  <c r="DV93" i="90"/>
  <c r="DV102" i="90"/>
  <c r="DV106" i="90"/>
  <c r="DV115" i="90"/>
  <c r="DV137" i="90"/>
  <c r="DV130" i="90"/>
  <c r="DV142" i="90"/>
  <c r="DV150" i="90"/>
  <c r="DV157" i="90"/>
  <c r="DV166" i="90"/>
  <c r="DV174" i="90"/>
  <c r="DV182" i="90"/>
  <c r="DV189" i="90"/>
  <c r="DV198" i="90"/>
  <c r="DV202" i="90"/>
  <c r="DV218" i="90"/>
  <c r="BJ218" i="90" s="1"/>
  <c r="AD218" i="90" s="1"/>
  <c r="AT218" i="90" s="1"/>
  <c r="ED50" i="89"/>
  <c r="ED82" i="89"/>
  <c r="ED53" i="89"/>
  <c r="ED85" i="89"/>
  <c r="ED64" i="89"/>
  <c r="ED29" i="89"/>
  <c r="ED47" i="89"/>
  <c r="ED79" i="89"/>
  <c r="ED92" i="89"/>
  <c r="ED100" i="89"/>
  <c r="ED108" i="89"/>
  <c r="ED115" i="89"/>
  <c r="ED123" i="89"/>
  <c r="ED131" i="89"/>
  <c r="ED139" i="89"/>
  <c r="ED149" i="89"/>
  <c r="ED157" i="89"/>
  <c r="ED194" i="89"/>
  <c r="ED169" i="89"/>
  <c r="ED177" i="89"/>
  <c r="ED185" i="89"/>
  <c r="ED197" i="89"/>
  <c r="ED205" i="89"/>
  <c r="ED213" i="89"/>
  <c r="EB51" i="44"/>
  <c r="EB69" i="44"/>
  <c r="EB36" i="44"/>
  <c r="EB44" i="44"/>
  <c r="EB55" i="44"/>
  <c r="EB57" i="44"/>
  <c r="EB76" i="44"/>
  <c r="EB84" i="44"/>
  <c r="EB92" i="44"/>
  <c r="EB99" i="44"/>
  <c r="EB108" i="44"/>
  <c r="EB116" i="44"/>
  <c r="EB124" i="44"/>
  <c r="EB132" i="44"/>
  <c r="EB145" i="44"/>
  <c r="EB144" i="44"/>
  <c r="EB155" i="44"/>
  <c r="EB163" i="44"/>
  <c r="EB171" i="44"/>
  <c r="EB179" i="44"/>
  <c r="EB187" i="44"/>
  <c r="EB196" i="44"/>
  <c r="EB204" i="44"/>
  <c r="EB212" i="44"/>
  <c r="DP33" i="89"/>
  <c r="DP36" i="89"/>
  <c r="DP41" i="89"/>
  <c r="DP49" i="89"/>
  <c r="DP57" i="89"/>
  <c r="DP65" i="89"/>
  <c r="DP73" i="89"/>
  <c r="DP81" i="89"/>
  <c r="DP91" i="89"/>
  <c r="DP98" i="89"/>
  <c r="DP106" i="89"/>
  <c r="DP113" i="89"/>
  <c r="DP120" i="89"/>
  <c r="DP128" i="89"/>
  <c r="DP136" i="89"/>
  <c r="DP167" i="89"/>
  <c r="DP150" i="89"/>
  <c r="DP158" i="89"/>
  <c r="DP199" i="89"/>
  <c r="BD199" i="89" s="1"/>
  <c r="X199" i="89" s="1"/>
  <c r="AN199" i="89" s="1"/>
  <c r="DP177" i="89"/>
  <c r="DP185" i="89"/>
  <c r="DP193" i="89"/>
  <c r="DP203" i="89"/>
  <c r="BD203" i="89" s="1"/>
  <c r="X203" i="89" s="1"/>
  <c r="AN203" i="89" s="1"/>
  <c r="DP211" i="89"/>
  <c r="DP219" i="89"/>
  <c r="R9" i="54"/>
  <c r="BI120" i="89" l="1"/>
  <c r="AC120" i="89" s="1"/>
  <c r="AS120" i="89" s="1"/>
  <c r="BH198" i="90"/>
  <c r="AB198" i="90" s="1"/>
  <c r="AR198" i="90" s="1"/>
  <c r="BJ201" i="89"/>
  <c r="AD201" i="89" s="1"/>
  <c r="AT201" i="89" s="1"/>
  <c r="BI200" i="44"/>
  <c r="AC200" i="44" s="1"/>
  <c r="AS200" i="44" s="1"/>
  <c r="BI198" i="44"/>
  <c r="AC198" i="44" s="1"/>
  <c r="AS198" i="44" s="1"/>
  <c r="BA201" i="44"/>
  <c r="U201" i="44" s="1"/>
  <c r="AK201" i="44" s="1"/>
  <c r="BB198" i="90"/>
  <c r="V198" i="90" s="1"/>
  <c r="AL198" i="90" s="1"/>
  <c r="BE200" i="90"/>
  <c r="Y200" i="90" s="1"/>
  <c r="AO200" i="90" s="1"/>
  <c r="BD198" i="90"/>
  <c r="X198" i="90" s="1"/>
  <c r="AN198" i="90" s="1"/>
  <c r="BH194" i="89"/>
  <c r="AB194" i="89" s="1"/>
  <c r="AR194" i="89" s="1"/>
  <c r="BH195" i="89"/>
  <c r="AB195" i="89" s="1"/>
  <c r="AR195" i="89" s="1"/>
  <c r="BC199" i="89"/>
  <c r="W199" i="89" s="1"/>
  <c r="AM199" i="89" s="1"/>
  <c r="BF193" i="89"/>
  <c r="Z193" i="89" s="1"/>
  <c r="AP193" i="89" s="1"/>
  <c r="BF28" i="89"/>
  <c r="Z28" i="89" s="1"/>
  <c r="AP28" i="89" s="1"/>
  <c r="BH193" i="89"/>
  <c r="AB193" i="89" s="1"/>
  <c r="AR193" i="89" s="1"/>
  <c r="BH192" i="89"/>
  <c r="AB192" i="89" s="1"/>
  <c r="AR192" i="89" s="1"/>
  <c r="BG29" i="89"/>
  <c r="AA29" i="89" s="1"/>
  <c r="AQ29" i="89" s="1"/>
  <c r="BG194" i="89"/>
  <c r="AA194" i="89" s="1"/>
  <c r="AQ194" i="89" s="1"/>
  <c r="BF27" i="89"/>
  <c r="Z27" i="89" s="1"/>
  <c r="AP27" i="89" s="1"/>
  <c r="BD27" i="90"/>
  <c r="X27" i="90" s="1"/>
  <c r="AN27" i="90" s="1"/>
  <c r="BD192" i="90"/>
  <c r="X192" i="90" s="1"/>
  <c r="AN192" i="90" s="1"/>
  <c r="BD197" i="90"/>
  <c r="X197" i="90" s="1"/>
  <c r="AN197" i="90" s="1"/>
  <c r="BB192" i="90"/>
  <c r="V192" i="90" s="1"/>
  <c r="AL192" i="90" s="1"/>
  <c r="BE198" i="90"/>
  <c r="Y198" i="90" s="1"/>
  <c r="AO198" i="90" s="1"/>
  <c r="BC193" i="90"/>
  <c r="W193" i="90" s="1"/>
  <c r="AM193" i="90" s="1"/>
  <c r="BE193" i="90"/>
  <c r="Y193" i="90" s="1"/>
  <c r="AO193" i="90" s="1"/>
  <c r="BB191" i="90"/>
  <c r="V191" i="90" s="1"/>
  <c r="AL191" i="90" s="1"/>
  <c r="BC198" i="90"/>
  <c r="W198" i="90" s="1"/>
  <c r="AM198" i="90" s="1"/>
  <c r="BC199" i="90"/>
  <c r="W199" i="90" s="1"/>
  <c r="AM199" i="90" s="1"/>
  <c r="BD193" i="90"/>
  <c r="X193" i="90" s="1"/>
  <c r="AN193" i="90" s="1"/>
  <c r="BF29" i="89"/>
  <c r="Z29" i="89" s="1"/>
  <c r="AP29" i="89" s="1"/>
  <c r="BI128" i="89"/>
  <c r="AC128" i="89" s="1"/>
  <c r="AS128" i="89" s="1"/>
  <c r="BH27" i="89"/>
  <c r="AB27" i="89" s="1"/>
  <c r="AR27" i="89" s="1"/>
  <c r="BF197" i="89"/>
  <c r="Z197" i="89" s="1"/>
  <c r="AP197" i="89" s="1"/>
  <c r="BJ30" i="89"/>
  <c r="AD30" i="89" s="1"/>
  <c r="AT30" i="89" s="1"/>
  <c r="BH191" i="89"/>
  <c r="AB191" i="89" s="1"/>
  <c r="AR191" i="89" s="1"/>
  <c r="BH190" i="89"/>
  <c r="AB190" i="89" s="1"/>
  <c r="AR190" i="89" s="1"/>
  <c r="BC194" i="89"/>
  <c r="W194" i="89" s="1"/>
  <c r="AM194" i="89" s="1"/>
  <c r="BH187" i="89"/>
  <c r="AB187" i="89" s="1"/>
  <c r="AR187" i="89" s="1"/>
  <c r="BH186" i="89"/>
  <c r="AB186" i="89" s="1"/>
  <c r="AR186" i="89" s="1"/>
  <c r="BH30" i="89"/>
  <c r="AB30" i="89" s="1"/>
  <c r="AR30" i="89" s="1"/>
  <c r="BC196" i="89"/>
  <c r="W196" i="89" s="1"/>
  <c r="AM196" i="89" s="1"/>
  <c r="BF196" i="89"/>
  <c r="Z196" i="89" s="1"/>
  <c r="AP196" i="89" s="1"/>
  <c r="BH189" i="89"/>
  <c r="AB189" i="89" s="1"/>
  <c r="AR189" i="89" s="1"/>
  <c r="BG193" i="89"/>
  <c r="AA193" i="89" s="1"/>
  <c r="AQ193" i="89" s="1"/>
  <c r="AZ194" i="89"/>
  <c r="T194" i="89" s="1"/>
  <c r="AJ194" i="89" s="1"/>
  <c r="BC197" i="89"/>
  <c r="W197" i="89" s="1"/>
  <c r="AM197" i="89" s="1"/>
  <c r="BF192" i="89"/>
  <c r="Z192" i="89" s="1"/>
  <c r="AP192" i="89" s="1"/>
  <c r="BH188" i="89"/>
  <c r="AB188" i="89" s="1"/>
  <c r="AR188" i="89" s="1"/>
  <c r="BF190" i="89"/>
  <c r="Z190" i="89" s="1"/>
  <c r="AP190" i="89" s="1"/>
  <c r="BC195" i="89"/>
  <c r="W195" i="89" s="1"/>
  <c r="AM195" i="89" s="1"/>
  <c r="BC192" i="89"/>
  <c r="W192" i="89" s="1"/>
  <c r="AM192" i="89" s="1"/>
  <c r="BC191" i="89"/>
  <c r="W191" i="89" s="1"/>
  <c r="AM191" i="89" s="1"/>
  <c r="BF195" i="89"/>
  <c r="Z195" i="89" s="1"/>
  <c r="AP195" i="89" s="1"/>
  <c r="BA197" i="44"/>
  <c r="U197" i="44" s="1"/>
  <c r="AK197" i="44" s="1"/>
  <c r="BA200" i="44"/>
  <c r="U200" i="44" s="1"/>
  <c r="AK200" i="44" s="1"/>
  <c r="BA198" i="44"/>
  <c r="U198" i="44" s="1"/>
  <c r="AK198" i="44" s="1"/>
  <c r="BA202" i="44"/>
  <c r="U202" i="44" s="1"/>
  <c r="AK202" i="44" s="1"/>
  <c r="BI190" i="44"/>
  <c r="AC190" i="44" s="1"/>
  <c r="AS190" i="44" s="1"/>
  <c r="BH28" i="90"/>
  <c r="AB28" i="90" s="1"/>
  <c r="AR28" i="90" s="1"/>
  <c r="BE28" i="90"/>
  <c r="Y28" i="90" s="1"/>
  <c r="AO28" i="90" s="1"/>
  <c r="BD28" i="89"/>
  <c r="X28" i="89" s="1"/>
  <c r="AN28" i="89" s="1"/>
  <c r="BF31" i="89"/>
  <c r="Z31" i="89" s="1"/>
  <c r="AP31" i="89" s="1"/>
  <c r="BJ28" i="89"/>
  <c r="AD28" i="89" s="1"/>
  <c r="AT28" i="89" s="1"/>
  <c r="BG32" i="89"/>
  <c r="AA32" i="89" s="1"/>
  <c r="AQ32" i="89" s="1"/>
  <c r="BF30" i="89"/>
  <c r="Z30" i="89" s="1"/>
  <c r="AP30" i="89" s="1"/>
  <c r="BD30" i="89"/>
  <c r="X30" i="89" s="1"/>
  <c r="AN30" i="89" s="1"/>
  <c r="BD31" i="89"/>
  <c r="X31" i="89" s="1"/>
  <c r="AN31" i="89" s="1"/>
  <c r="BD29" i="89"/>
  <c r="X29" i="89" s="1"/>
  <c r="AN29" i="89" s="1"/>
  <c r="AZ192" i="89"/>
  <c r="T192" i="89" s="1"/>
  <c r="AJ192" i="89" s="1"/>
  <c r="BD31" i="90"/>
  <c r="X31" i="90" s="1"/>
  <c r="AN31" i="90" s="1"/>
  <c r="BD191" i="90"/>
  <c r="X191" i="90" s="1"/>
  <c r="AN191" i="90" s="1"/>
  <c r="BB194" i="90"/>
  <c r="V194" i="90" s="1"/>
  <c r="AL194" i="90" s="1"/>
  <c r="BB190" i="90"/>
  <c r="V190" i="90" s="1"/>
  <c r="AL190" i="90" s="1"/>
  <c r="BE196" i="90"/>
  <c r="Y196" i="90" s="1"/>
  <c r="AO196" i="90" s="1"/>
  <c r="BC189" i="90"/>
  <c r="W189" i="90" s="1"/>
  <c r="AM189" i="90" s="1"/>
  <c r="BE189" i="90"/>
  <c r="Y189" i="90" s="1"/>
  <c r="AO189" i="90" s="1"/>
  <c r="BF188" i="89"/>
  <c r="Z188" i="89" s="1"/>
  <c r="AP188" i="89" s="1"/>
  <c r="BF189" i="89"/>
  <c r="Z189" i="89" s="1"/>
  <c r="AP189" i="89" s="1"/>
  <c r="BF186" i="89"/>
  <c r="Z186" i="89" s="1"/>
  <c r="AP186" i="89" s="1"/>
  <c r="BC189" i="89"/>
  <c r="W189" i="89" s="1"/>
  <c r="AM189" i="89" s="1"/>
  <c r="BI188" i="89"/>
  <c r="AC188" i="89" s="1"/>
  <c r="AS188" i="89" s="1"/>
  <c r="BH184" i="89"/>
  <c r="AB184" i="89" s="1"/>
  <c r="AR184" i="89" s="1"/>
  <c r="BC187" i="89"/>
  <c r="W187" i="89" s="1"/>
  <c r="AM187" i="89" s="1"/>
  <c r="BI186" i="89"/>
  <c r="AC186" i="89" s="1"/>
  <c r="AS186" i="89" s="1"/>
  <c r="BC188" i="89"/>
  <c r="W188" i="89" s="1"/>
  <c r="AM188" i="89" s="1"/>
  <c r="BG189" i="44"/>
  <c r="AA189" i="44" s="1"/>
  <c r="AQ189" i="44" s="1"/>
  <c r="BA189" i="44"/>
  <c r="U189" i="44" s="1"/>
  <c r="AK189" i="44" s="1"/>
  <c r="BA190" i="44"/>
  <c r="U190" i="44" s="1"/>
  <c r="AK190" i="44" s="1"/>
  <c r="BH31" i="89"/>
  <c r="AB31" i="89" s="1"/>
  <c r="AR31" i="89" s="1"/>
  <c r="BF32" i="89"/>
  <c r="Z32" i="89" s="1"/>
  <c r="AP32" i="89" s="1"/>
  <c r="BF33" i="89"/>
  <c r="Z33" i="89" s="1"/>
  <c r="AP33" i="89" s="1"/>
  <c r="AZ209" i="89"/>
  <c r="T209" i="89" s="1"/>
  <c r="AJ209" i="89" s="1"/>
  <c r="BA221" i="89"/>
  <c r="U221" i="89" s="1"/>
  <c r="AK221" i="89" s="1"/>
  <c r="BA195" i="89"/>
  <c r="U195" i="89" s="1"/>
  <c r="AK195" i="89" s="1"/>
  <c r="BA217" i="89"/>
  <c r="U217" i="89" s="1"/>
  <c r="AK217" i="89" s="1"/>
  <c r="BA199" i="89"/>
  <c r="U199" i="89" s="1"/>
  <c r="AK199" i="89" s="1"/>
  <c r="BA197" i="89"/>
  <c r="U197" i="89" s="1"/>
  <c r="AK197" i="89" s="1"/>
  <c r="BF201" i="89"/>
  <c r="Z201" i="89" s="1"/>
  <c r="AP201" i="89" s="1"/>
  <c r="BA189" i="89"/>
  <c r="U189" i="89" s="1"/>
  <c r="AK189" i="89" s="1"/>
  <c r="BA194" i="89"/>
  <c r="U194" i="89" s="1"/>
  <c r="AK194" i="89" s="1"/>
  <c r="BA192" i="89"/>
  <c r="U192" i="89" s="1"/>
  <c r="AK192" i="89" s="1"/>
  <c r="BA212" i="89"/>
  <c r="U212" i="89" s="1"/>
  <c r="AK212" i="89" s="1"/>
  <c r="BA203" i="89"/>
  <c r="U203" i="89" s="1"/>
  <c r="AK203" i="89" s="1"/>
  <c r="BA225" i="89"/>
  <c r="U225" i="89" s="1"/>
  <c r="AK225" i="89" s="1"/>
  <c r="BI209" i="89"/>
  <c r="AC209" i="89" s="1"/>
  <c r="AS209" i="89" s="1"/>
  <c r="BA202" i="89"/>
  <c r="U202" i="89" s="1"/>
  <c r="AK202" i="89" s="1"/>
  <c r="BA223" i="89"/>
  <c r="U223" i="89" s="1"/>
  <c r="AK223" i="89" s="1"/>
  <c r="BA204" i="89"/>
  <c r="U204" i="89" s="1"/>
  <c r="AK204" i="89" s="1"/>
  <c r="BA215" i="89"/>
  <c r="U215" i="89" s="1"/>
  <c r="AK215" i="89" s="1"/>
  <c r="BA206" i="89"/>
  <c r="U206" i="89" s="1"/>
  <c r="AK206" i="89" s="1"/>
  <c r="BA213" i="89"/>
  <c r="U213" i="89" s="1"/>
  <c r="AK213" i="89" s="1"/>
  <c r="BA196" i="89"/>
  <c r="U196" i="89" s="1"/>
  <c r="AK196" i="89" s="1"/>
  <c r="BI225" i="89"/>
  <c r="AC225" i="89" s="1"/>
  <c r="AS225" i="89" s="1"/>
  <c r="BA226" i="89"/>
  <c r="U226" i="89" s="1"/>
  <c r="AK226" i="89" s="1"/>
  <c r="BI189" i="89"/>
  <c r="AC189" i="89" s="1"/>
  <c r="AS189" i="89" s="1"/>
  <c r="BA207" i="89"/>
  <c r="U207" i="89" s="1"/>
  <c r="AK207" i="89" s="1"/>
  <c r="BA205" i="89"/>
  <c r="U205" i="89" s="1"/>
  <c r="AK205" i="89" s="1"/>
  <c r="BI217" i="89"/>
  <c r="AC217" i="89" s="1"/>
  <c r="AS217" i="89" s="1"/>
  <c r="BA209" i="89"/>
  <c r="U209" i="89" s="1"/>
  <c r="AK209" i="89" s="1"/>
  <c r="BA216" i="89"/>
  <c r="U216" i="89" s="1"/>
  <c r="AK216" i="89" s="1"/>
  <c r="BA222" i="89"/>
  <c r="U222" i="89" s="1"/>
  <c r="AK222" i="89" s="1"/>
  <c r="BA227" i="89"/>
  <c r="U227" i="89" s="1"/>
  <c r="AK227" i="89" s="1"/>
  <c r="BA214" i="89"/>
  <c r="U214" i="89" s="1"/>
  <c r="AK214" i="89" s="1"/>
  <c r="BA208" i="89"/>
  <c r="U208" i="89" s="1"/>
  <c r="AK208" i="89" s="1"/>
  <c r="BA219" i="89"/>
  <c r="U219" i="89" s="1"/>
  <c r="AK219" i="89" s="1"/>
  <c r="BA218" i="89"/>
  <c r="U218" i="89" s="1"/>
  <c r="AK218" i="89" s="1"/>
  <c r="BA191" i="89"/>
  <c r="U191" i="89" s="1"/>
  <c r="AK191" i="89" s="1"/>
  <c r="BA190" i="89"/>
  <c r="U190" i="89" s="1"/>
  <c r="AK190" i="89" s="1"/>
  <c r="BA198" i="89"/>
  <c r="U198" i="89" s="1"/>
  <c r="AK198" i="89" s="1"/>
  <c r="BA200" i="89"/>
  <c r="U200" i="89" s="1"/>
  <c r="AK200" i="89" s="1"/>
  <c r="BA193" i="89"/>
  <c r="U193" i="89" s="1"/>
  <c r="AK193" i="89" s="1"/>
  <c r="BA220" i="89"/>
  <c r="U220" i="89" s="1"/>
  <c r="AK220" i="89" s="1"/>
  <c r="BA211" i="89"/>
  <c r="U211" i="89" s="1"/>
  <c r="AK211" i="89" s="1"/>
  <c r="BA210" i="89"/>
  <c r="U210" i="89" s="1"/>
  <c r="AK210" i="89" s="1"/>
  <c r="BC193" i="89"/>
  <c r="W193" i="89" s="1"/>
  <c r="AM193" i="89" s="1"/>
  <c r="BC190" i="89"/>
  <c r="W190" i="89" s="1"/>
  <c r="AM190" i="89" s="1"/>
  <c r="BC28" i="89"/>
  <c r="W28" i="89" s="1"/>
  <c r="AM28" i="89" s="1"/>
  <c r="BI31" i="89"/>
  <c r="AC31" i="89" s="1"/>
  <c r="AS31" i="89" s="1"/>
  <c r="BC27" i="89"/>
  <c r="W27" i="89" s="1"/>
  <c r="AM27" i="89" s="1"/>
  <c r="BD219" i="44"/>
  <c r="X219" i="44" s="1"/>
  <c r="AN219" i="44" s="1"/>
  <c r="BD198" i="44"/>
  <c r="X198" i="44" s="1"/>
  <c r="AN198" i="44" s="1"/>
  <c r="BD197" i="44"/>
  <c r="X197" i="44" s="1"/>
  <c r="AN197" i="44" s="1"/>
  <c r="BD190" i="44"/>
  <c r="X190" i="44" s="1"/>
  <c r="AN190" i="44" s="1"/>
  <c r="BD201" i="44"/>
  <c r="X201" i="44" s="1"/>
  <c r="AN201" i="44" s="1"/>
  <c r="BD204" i="44"/>
  <c r="X204" i="44" s="1"/>
  <c r="AN204" i="44" s="1"/>
  <c r="BD203" i="44"/>
  <c r="X203" i="44" s="1"/>
  <c r="AN203" i="44" s="1"/>
  <c r="BD226" i="44"/>
  <c r="X226" i="44" s="1"/>
  <c r="AN226" i="44" s="1"/>
  <c r="BD202" i="44"/>
  <c r="X202" i="44" s="1"/>
  <c r="AN202" i="44" s="1"/>
  <c r="BE29" i="89"/>
  <c r="Y29" i="89" s="1"/>
  <c r="AO29" i="89" s="1"/>
  <c r="BC28" i="90"/>
  <c r="W28" i="90" s="1"/>
  <c r="AM28" i="90" s="1"/>
  <c r="BJ202" i="90"/>
  <c r="AD202" i="90" s="1"/>
  <c r="AT202" i="90" s="1"/>
  <c r="BH186" i="90"/>
  <c r="AB186" i="90" s="1"/>
  <c r="AR186" i="90" s="1"/>
  <c r="BH223" i="90"/>
  <c r="AB223" i="90" s="1"/>
  <c r="AR223" i="90" s="1"/>
  <c r="BE29" i="90"/>
  <c r="Y29" i="90" s="1"/>
  <c r="AO29" i="90" s="1"/>
  <c r="BJ189" i="90"/>
  <c r="AD189" i="90" s="1"/>
  <c r="AT189" i="90" s="1"/>
  <c r="BF202" i="90"/>
  <c r="Z202" i="90" s="1"/>
  <c r="AP202" i="90" s="1"/>
  <c r="BE186" i="90"/>
  <c r="Y186" i="90" s="1"/>
  <c r="AO186" i="90" s="1"/>
  <c r="BD209" i="90"/>
  <c r="X209" i="90" s="1"/>
  <c r="AN209" i="90" s="1"/>
  <c r="BC202" i="90"/>
  <c r="W202" i="90" s="1"/>
  <c r="AM202" i="90" s="1"/>
  <c r="BA209" i="90"/>
  <c r="U209" i="90" s="1"/>
  <c r="AK209" i="90" s="1"/>
  <c r="BA220" i="90"/>
  <c r="U220" i="90" s="1"/>
  <c r="AK220" i="90" s="1"/>
  <c r="BA226" i="90"/>
  <c r="U226" i="90" s="1"/>
  <c r="AK226" i="90" s="1"/>
  <c r="BA210" i="90"/>
  <c r="U210" i="90" s="1"/>
  <c r="AK210" i="90" s="1"/>
  <c r="BA221" i="90"/>
  <c r="U221" i="90" s="1"/>
  <c r="AK221" i="90" s="1"/>
  <c r="BA227" i="90"/>
  <c r="U227" i="90" s="1"/>
  <c r="AK227" i="90" s="1"/>
  <c r="BA211" i="90"/>
  <c r="U211" i="90" s="1"/>
  <c r="AK211" i="90" s="1"/>
  <c r="BA217" i="90"/>
  <c r="U217" i="90" s="1"/>
  <c r="AK217" i="90" s="1"/>
  <c r="BA212" i="90"/>
  <c r="U212" i="90" s="1"/>
  <c r="AK212" i="90" s="1"/>
  <c r="BA218" i="90"/>
  <c r="U218" i="90" s="1"/>
  <c r="AK218" i="90" s="1"/>
  <c r="BA214" i="90"/>
  <c r="U214" i="90" s="1"/>
  <c r="AK214" i="90" s="1"/>
  <c r="BA213" i="90"/>
  <c r="U213" i="90" s="1"/>
  <c r="AK213" i="90" s="1"/>
  <c r="BA223" i="90"/>
  <c r="U223" i="90" s="1"/>
  <c r="AK223" i="90" s="1"/>
  <c r="BA206" i="90"/>
  <c r="U206" i="90" s="1"/>
  <c r="AK206" i="90" s="1"/>
  <c r="BA219" i="90"/>
  <c r="U219" i="90" s="1"/>
  <c r="AK219" i="90" s="1"/>
  <c r="BA222" i="90"/>
  <c r="U222" i="90" s="1"/>
  <c r="AK222" i="90" s="1"/>
  <c r="BA207" i="90"/>
  <c r="U207" i="90" s="1"/>
  <c r="AK207" i="90" s="1"/>
  <c r="BA216" i="90"/>
  <c r="U216" i="90" s="1"/>
  <c r="AK216" i="90" s="1"/>
  <c r="BA224" i="90"/>
  <c r="U224" i="90" s="1"/>
  <c r="AK224" i="90" s="1"/>
  <c r="BA208" i="90"/>
  <c r="U208" i="90" s="1"/>
  <c r="AK208" i="90" s="1"/>
  <c r="BA215" i="90"/>
  <c r="U215" i="90" s="1"/>
  <c r="AK215" i="90" s="1"/>
  <c r="BA225" i="90"/>
  <c r="U225" i="90" s="1"/>
  <c r="AK225" i="90" s="1"/>
  <c r="BE30" i="90"/>
  <c r="Y30" i="90" s="1"/>
  <c r="AO30" i="90" s="1"/>
  <c r="BE188" i="90"/>
  <c r="Y188" i="90" s="1"/>
  <c r="AO188" i="90" s="1"/>
  <c r="BI215" i="90"/>
  <c r="AC215" i="90" s="1"/>
  <c r="AS215" i="90" s="1"/>
  <c r="BI224" i="90"/>
  <c r="AC224" i="90" s="1"/>
  <c r="AS224" i="90" s="1"/>
  <c r="BI206" i="90"/>
  <c r="AC206" i="90" s="1"/>
  <c r="AS206" i="90" s="1"/>
  <c r="BI197" i="90"/>
  <c r="AC197" i="90" s="1"/>
  <c r="AS197" i="90" s="1"/>
  <c r="BI213" i="90"/>
  <c r="AC213" i="90" s="1"/>
  <c r="AS213" i="90" s="1"/>
  <c r="BI202" i="90"/>
  <c r="AC202" i="90" s="1"/>
  <c r="AS202" i="90" s="1"/>
  <c r="BI196" i="90"/>
  <c r="AC196" i="90" s="1"/>
  <c r="AS196" i="90" s="1"/>
  <c r="BI217" i="90"/>
  <c r="AC217" i="90" s="1"/>
  <c r="AS217" i="90" s="1"/>
  <c r="BI187" i="90"/>
  <c r="AC187" i="90" s="1"/>
  <c r="AS187" i="90" s="1"/>
  <c r="BI211" i="90"/>
  <c r="AC211" i="90" s="1"/>
  <c r="AS211" i="90" s="1"/>
  <c r="BI227" i="90"/>
  <c r="AC227" i="90" s="1"/>
  <c r="AS227" i="90" s="1"/>
  <c r="BH194" i="90"/>
  <c r="AB194" i="90" s="1"/>
  <c r="AR194" i="90" s="1"/>
  <c r="BH211" i="90"/>
  <c r="AB211" i="90" s="1"/>
  <c r="AR211" i="90" s="1"/>
  <c r="BC88" i="90"/>
  <c r="W88" i="90" s="1"/>
  <c r="AM88" i="90" s="1"/>
  <c r="BJ212" i="90"/>
  <c r="AD212" i="90" s="1"/>
  <c r="AT212" i="90" s="1"/>
  <c r="BJ211" i="90"/>
  <c r="AD211" i="90" s="1"/>
  <c r="AT211" i="90" s="1"/>
  <c r="BJ225" i="90"/>
  <c r="AD225" i="90" s="1"/>
  <c r="AT225" i="90" s="1"/>
  <c r="BJ222" i="90"/>
  <c r="AD222" i="90" s="1"/>
  <c r="AT222" i="90" s="1"/>
  <c r="BJ208" i="90"/>
  <c r="AD208" i="90" s="1"/>
  <c r="AT208" i="90" s="1"/>
  <c r="BJ205" i="90"/>
  <c r="AD205" i="90" s="1"/>
  <c r="AT205" i="90" s="1"/>
  <c r="BJ214" i="90"/>
  <c r="AD214" i="90" s="1"/>
  <c r="AT214" i="90" s="1"/>
  <c r="BJ221" i="90"/>
  <c r="AD221" i="90" s="1"/>
  <c r="AT221" i="90" s="1"/>
  <c r="BJ206" i="90"/>
  <c r="AD206" i="90" s="1"/>
  <c r="AT206" i="90" s="1"/>
  <c r="BJ224" i="90"/>
  <c r="AD224" i="90" s="1"/>
  <c r="AT224" i="90" s="1"/>
  <c r="BJ223" i="90"/>
  <c r="AD223" i="90" s="1"/>
  <c r="AT223" i="90" s="1"/>
  <c r="BJ213" i="90"/>
  <c r="AD213" i="90" s="1"/>
  <c r="AT213" i="90" s="1"/>
  <c r="BJ210" i="90"/>
  <c r="AD210" i="90" s="1"/>
  <c r="AT210" i="90" s="1"/>
  <c r="BJ217" i="90"/>
  <c r="AD217" i="90" s="1"/>
  <c r="AT217" i="90" s="1"/>
  <c r="BJ216" i="90"/>
  <c r="AD216" i="90" s="1"/>
  <c r="AT216" i="90" s="1"/>
  <c r="BJ201" i="90"/>
  <c r="AD201" i="90" s="1"/>
  <c r="AT201" i="90" s="1"/>
  <c r="BJ226" i="90"/>
  <c r="AD226" i="90" s="1"/>
  <c r="AT226" i="90" s="1"/>
  <c r="BJ204" i="90"/>
  <c r="AD204" i="90" s="1"/>
  <c r="AT204" i="90" s="1"/>
  <c r="BJ203" i="90"/>
  <c r="AD203" i="90" s="1"/>
  <c r="AT203" i="90" s="1"/>
  <c r="BJ215" i="90"/>
  <c r="AD215" i="90" s="1"/>
  <c r="AT215" i="90" s="1"/>
  <c r="BJ227" i="90"/>
  <c r="AD227" i="90" s="1"/>
  <c r="AT227" i="90" s="1"/>
  <c r="BJ207" i="90"/>
  <c r="AD207" i="90" s="1"/>
  <c r="AT207" i="90" s="1"/>
  <c r="BJ220" i="90"/>
  <c r="AD220" i="90" s="1"/>
  <c r="AT220" i="90" s="1"/>
  <c r="BJ219" i="90"/>
  <c r="AD219" i="90" s="1"/>
  <c r="AT219" i="90" s="1"/>
  <c r="BJ209" i="90"/>
  <c r="AD209" i="90" s="1"/>
  <c r="AT209" i="90" s="1"/>
  <c r="BI225" i="90"/>
  <c r="AC225" i="90" s="1"/>
  <c r="AS225" i="90" s="1"/>
  <c r="BI204" i="90"/>
  <c r="AC204" i="90" s="1"/>
  <c r="AS204" i="90" s="1"/>
  <c r="BI218" i="90"/>
  <c r="AC218" i="90" s="1"/>
  <c r="AS218" i="90" s="1"/>
  <c r="BI207" i="90"/>
  <c r="AC207" i="90" s="1"/>
  <c r="AS207" i="90" s="1"/>
  <c r="BF220" i="90"/>
  <c r="Z220" i="90" s="1"/>
  <c r="AP220" i="90" s="1"/>
  <c r="BE190" i="90"/>
  <c r="Y190" i="90" s="1"/>
  <c r="AO190" i="90" s="1"/>
  <c r="BE222" i="90"/>
  <c r="Y222" i="90" s="1"/>
  <c r="AO222" i="90" s="1"/>
  <c r="BE208" i="90"/>
  <c r="Y208" i="90" s="1"/>
  <c r="AO208" i="90" s="1"/>
  <c r="BE213" i="90"/>
  <c r="Y213" i="90" s="1"/>
  <c r="AO213" i="90" s="1"/>
  <c r="BC33" i="90"/>
  <c r="W33" i="90" s="1"/>
  <c r="AM33" i="90" s="1"/>
  <c r="BC32" i="90"/>
  <c r="W32" i="90" s="1"/>
  <c r="AM32" i="90" s="1"/>
  <c r="BJ189" i="89"/>
  <c r="AD189" i="89" s="1"/>
  <c r="AT189" i="89" s="1"/>
  <c r="BI223" i="89"/>
  <c r="AC223" i="89" s="1"/>
  <c r="AS223" i="89" s="1"/>
  <c r="BI226" i="89"/>
  <c r="AC226" i="89" s="1"/>
  <c r="AS226" i="89" s="1"/>
  <c r="BD217" i="89"/>
  <c r="X217" i="89" s="1"/>
  <c r="AN217" i="89" s="1"/>
  <c r="BD209" i="89"/>
  <c r="X209" i="89" s="1"/>
  <c r="AN209" i="89" s="1"/>
  <c r="BD211" i="89"/>
  <c r="X211" i="89" s="1"/>
  <c r="AN211" i="89" s="1"/>
  <c r="BD201" i="89"/>
  <c r="X201" i="89" s="1"/>
  <c r="AN201" i="89" s="1"/>
  <c r="BD218" i="89"/>
  <c r="X218" i="89" s="1"/>
  <c r="AN218" i="89" s="1"/>
  <c r="BD202" i="89"/>
  <c r="X202" i="89" s="1"/>
  <c r="AN202" i="89" s="1"/>
  <c r="BC30" i="89"/>
  <c r="W30" i="89" s="1"/>
  <c r="AM30" i="89" s="1"/>
  <c r="BC29" i="89"/>
  <c r="W29" i="89" s="1"/>
  <c r="AM29" i="89" s="1"/>
  <c r="BI118" i="89"/>
  <c r="AC118" i="89" s="1"/>
  <c r="AS118" i="89" s="1"/>
  <c r="Q2" i="89"/>
  <c r="BI149" i="89"/>
  <c r="AC149" i="89" s="1"/>
  <c r="AS149" i="89" s="1"/>
  <c r="BI44" i="89"/>
  <c r="AC44" i="89" s="1"/>
  <c r="AS44" i="89" s="1"/>
  <c r="BD200" i="44"/>
  <c r="X200" i="44" s="1"/>
  <c r="AN200" i="44" s="1"/>
  <c r="BD210" i="44"/>
  <c r="X210" i="44" s="1"/>
  <c r="AN210" i="44" s="1"/>
  <c r="BD215" i="44"/>
  <c r="X215" i="44" s="1"/>
  <c r="AN215" i="44" s="1"/>
  <c r="BD222" i="44"/>
  <c r="X222" i="44" s="1"/>
  <c r="AN222" i="44" s="1"/>
  <c r="BD218" i="44"/>
  <c r="X218" i="44" s="1"/>
  <c r="AN218" i="44" s="1"/>
  <c r="BD223" i="44"/>
  <c r="X223" i="44" s="1"/>
  <c r="AN223" i="44" s="1"/>
  <c r="BD195" i="44"/>
  <c r="X195" i="44" s="1"/>
  <c r="AN195" i="44" s="1"/>
  <c r="BH220" i="44"/>
  <c r="AB220" i="44" s="1"/>
  <c r="AR220" i="44" s="1"/>
  <c r="BE221" i="44"/>
  <c r="Y221" i="44" s="1"/>
  <c r="AO221" i="44" s="1"/>
  <c r="BI214" i="44"/>
  <c r="AC214" i="44" s="1"/>
  <c r="AS214" i="44" s="1"/>
  <c r="BI216" i="44"/>
  <c r="AC216" i="44" s="1"/>
  <c r="AS216" i="44" s="1"/>
  <c r="BI192" i="44"/>
  <c r="AC192" i="44" s="1"/>
  <c r="AS192" i="44" s="1"/>
  <c r="BG201" i="44"/>
  <c r="AA201" i="44" s="1"/>
  <c r="AQ201" i="44" s="1"/>
  <c r="BD193" i="44"/>
  <c r="X193" i="44" s="1"/>
  <c r="AN193" i="44" s="1"/>
  <c r="BD189" i="44"/>
  <c r="X189" i="44" s="1"/>
  <c r="AN189" i="44" s="1"/>
  <c r="BI56" i="44"/>
  <c r="AC56" i="44" s="1"/>
  <c r="AS56" i="44" s="1"/>
  <c r="BI144" i="89"/>
  <c r="AC144" i="89" s="1"/>
  <c r="AS144" i="89" s="1"/>
  <c r="BI223" i="90"/>
  <c r="AC223" i="90" s="1"/>
  <c r="AS223" i="90" s="1"/>
  <c r="BH216" i="90"/>
  <c r="AB216" i="90" s="1"/>
  <c r="AR216" i="90" s="1"/>
  <c r="BH203" i="90"/>
  <c r="AB203" i="90" s="1"/>
  <c r="AR203" i="90" s="1"/>
  <c r="BH206" i="90"/>
  <c r="AB206" i="90" s="1"/>
  <c r="AR206" i="90" s="1"/>
  <c r="BH214" i="90"/>
  <c r="AB214" i="90" s="1"/>
  <c r="AR214" i="90" s="1"/>
  <c r="BH201" i="90"/>
  <c r="AB201" i="90" s="1"/>
  <c r="AR201" i="90" s="1"/>
  <c r="BH209" i="90"/>
  <c r="AB209" i="90" s="1"/>
  <c r="AR209" i="90" s="1"/>
  <c r="BH222" i="90"/>
  <c r="AB222" i="90" s="1"/>
  <c r="AR222" i="90" s="1"/>
  <c r="BH213" i="90"/>
  <c r="AB213" i="90" s="1"/>
  <c r="AR213" i="90" s="1"/>
  <c r="BH220" i="90"/>
  <c r="AB220" i="90" s="1"/>
  <c r="AR220" i="90" s="1"/>
  <c r="BH219" i="90"/>
  <c r="AB219" i="90" s="1"/>
  <c r="AR219" i="90" s="1"/>
  <c r="BE207" i="90"/>
  <c r="Y207" i="90" s="1"/>
  <c r="AO207" i="90" s="1"/>
  <c r="BE217" i="90"/>
  <c r="Y217" i="90" s="1"/>
  <c r="AO217" i="90" s="1"/>
  <c r="BE199" i="90"/>
  <c r="Y199" i="90" s="1"/>
  <c r="AO199" i="90" s="1"/>
  <c r="BE187" i="90"/>
  <c r="Y187" i="90" s="1"/>
  <c r="AO187" i="90" s="1"/>
  <c r="BE201" i="90"/>
  <c r="Y201" i="90" s="1"/>
  <c r="AO201" i="90" s="1"/>
  <c r="BE214" i="90"/>
  <c r="Y214" i="90" s="1"/>
  <c r="AO214" i="90" s="1"/>
  <c r="BE225" i="90"/>
  <c r="Y225" i="90" s="1"/>
  <c r="AO225" i="90" s="1"/>
  <c r="BE209" i="90"/>
  <c r="Y209" i="90" s="1"/>
  <c r="AO209" i="90" s="1"/>
  <c r="BE197" i="90"/>
  <c r="Y197" i="90" s="1"/>
  <c r="AO197" i="90" s="1"/>
  <c r="BC143" i="90"/>
  <c r="W143" i="90" s="1"/>
  <c r="AM143" i="90" s="1"/>
  <c r="BC218" i="90"/>
  <c r="W218" i="90" s="1"/>
  <c r="AM218" i="90" s="1"/>
  <c r="BB199" i="90"/>
  <c r="V199" i="90" s="1"/>
  <c r="AL199" i="90" s="1"/>
  <c r="BB224" i="90"/>
  <c r="V224" i="90" s="1"/>
  <c r="AL224" i="90" s="1"/>
  <c r="BB200" i="90"/>
  <c r="V200" i="90" s="1"/>
  <c r="AL200" i="90" s="1"/>
  <c r="BB214" i="90"/>
  <c r="V214" i="90" s="1"/>
  <c r="AL214" i="90" s="1"/>
  <c r="BB204" i="90"/>
  <c r="V204" i="90" s="1"/>
  <c r="AL204" i="90" s="1"/>
  <c r="BB226" i="90"/>
  <c r="V226" i="90" s="1"/>
  <c r="AL226" i="90" s="1"/>
  <c r="BB206" i="90"/>
  <c r="V206" i="90" s="1"/>
  <c r="AL206" i="90" s="1"/>
  <c r="BB189" i="90"/>
  <c r="V189" i="90" s="1"/>
  <c r="AL189" i="90" s="1"/>
  <c r="BB196" i="90"/>
  <c r="V196" i="90" s="1"/>
  <c r="AL196" i="90" s="1"/>
  <c r="BB208" i="90"/>
  <c r="V208" i="90" s="1"/>
  <c r="AL208" i="90" s="1"/>
  <c r="AY208" i="90"/>
  <c r="S208" i="90" s="1"/>
  <c r="AI208" i="90" s="1"/>
  <c r="AY204" i="90"/>
  <c r="S204" i="90" s="1"/>
  <c r="AI204" i="90" s="1"/>
  <c r="AY212" i="90"/>
  <c r="S212" i="90" s="1"/>
  <c r="AI212" i="90" s="1"/>
  <c r="AY219" i="90"/>
  <c r="S219" i="90" s="1"/>
  <c r="AI219" i="90" s="1"/>
  <c r="AY213" i="90"/>
  <c r="S213" i="90" s="1"/>
  <c r="AI213" i="90" s="1"/>
  <c r="AY220" i="90"/>
  <c r="S220" i="90" s="1"/>
  <c r="AI220" i="90" s="1"/>
  <c r="AY205" i="90"/>
  <c r="S205" i="90" s="1"/>
  <c r="AI205" i="90" s="1"/>
  <c r="AY214" i="90"/>
  <c r="S214" i="90" s="1"/>
  <c r="AI214" i="90" s="1"/>
  <c r="AY221" i="90"/>
  <c r="S221" i="90" s="1"/>
  <c r="AI221" i="90" s="1"/>
  <c r="AY206" i="90"/>
  <c r="S206" i="90" s="1"/>
  <c r="AI206" i="90" s="1"/>
  <c r="AY215" i="90"/>
  <c r="S215" i="90" s="1"/>
  <c r="AI215" i="90" s="1"/>
  <c r="AY225" i="90"/>
  <c r="S225" i="90" s="1"/>
  <c r="AI225" i="90" s="1"/>
  <c r="AY202" i="90"/>
  <c r="S202" i="90" s="1"/>
  <c r="AI202" i="90" s="1"/>
  <c r="AY226" i="90"/>
  <c r="S226" i="90" s="1"/>
  <c r="AI226" i="90" s="1"/>
  <c r="AY203" i="90"/>
  <c r="S203" i="90" s="1"/>
  <c r="AI203" i="90" s="1"/>
  <c r="BC191" i="90"/>
  <c r="W191" i="90" s="1"/>
  <c r="AM191" i="90" s="1"/>
  <c r="BC190" i="90"/>
  <c r="W190" i="90" s="1"/>
  <c r="AM190" i="90" s="1"/>
  <c r="BC195" i="90"/>
  <c r="W195" i="90" s="1"/>
  <c r="AM195" i="90" s="1"/>
  <c r="BC197" i="90"/>
  <c r="W197" i="90" s="1"/>
  <c r="AM197" i="90" s="1"/>
  <c r="BC192" i="90"/>
  <c r="W192" i="90" s="1"/>
  <c r="AM192" i="90" s="1"/>
  <c r="BC29" i="90"/>
  <c r="W29" i="90" s="1"/>
  <c r="AM29" i="90" s="1"/>
  <c r="BC27" i="90"/>
  <c r="W27" i="90" s="1"/>
  <c r="AM27" i="90" s="1"/>
  <c r="BC30" i="90"/>
  <c r="W30" i="90" s="1"/>
  <c r="AM30" i="90" s="1"/>
  <c r="BC187" i="90"/>
  <c r="W187" i="90" s="1"/>
  <c r="AM187" i="90" s="1"/>
  <c r="BC196" i="90"/>
  <c r="W196" i="90" s="1"/>
  <c r="AM196" i="90" s="1"/>
  <c r="BC194" i="90"/>
  <c r="W194" i="90" s="1"/>
  <c r="AM194" i="90" s="1"/>
  <c r="BI190" i="90"/>
  <c r="AC190" i="90" s="1"/>
  <c r="AS190" i="90" s="1"/>
  <c r="BI205" i="90"/>
  <c r="AC205" i="90" s="1"/>
  <c r="AS205" i="90" s="1"/>
  <c r="BI193" i="90"/>
  <c r="AC193" i="90" s="1"/>
  <c r="AS193" i="90" s="1"/>
  <c r="BI200" i="90"/>
  <c r="AC200" i="90" s="1"/>
  <c r="AS200" i="90" s="1"/>
  <c r="BI201" i="90"/>
  <c r="AC201" i="90" s="1"/>
  <c r="AS201" i="90" s="1"/>
  <c r="BI216" i="90"/>
  <c r="AC216" i="90" s="1"/>
  <c r="AS216" i="90" s="1"/>
  <c r="BI208" i="90"/>
  <c r="AC208" i="90" s="1"/>
  <c r="AS208" i="90" s="1"/>
  <c r="BI220" i="90"/>
  <c r="AC220" i="90" s="1"/>
  <c r="AS220" i="90" s="1"/>
  <c r="BI210" i="90"/>
  <c r="AC210" i="90" s="1"/>
  <c r="AS210" i="90" s="1"/>
  <c r="BI219" i="90"/>
  <c r="AC219" i="90" s="1"/>
  <c r="AS219" i="90" s="1"/>
  <c r="BI226" i="90"/>
  <c r="AC226" i="90" s="1"/>
  <c r="AS226" i="90" s="1"/>
  <c r="BI198" i="90"/>
  <c r="AC198" i="90" s="1"/>
  <c r="AS198" i="90" s="1"/>
  <c r="BI221" i="90"/>
  <c r="AC221" i="90" s="1"/>
  <c r="AS221" i="90" s="1"/>
  <c r="BI203" i="90"/>
  <c r="AC203" i="90" s="1"/>
  <c r="AS203" i="90" s="1"/>
  <c r="BI212" i="90"/>
  <c r="AC212" i="90" s="1"/>
  <c r="AS212" i="90" s="1"/>
  <c r="BI222" i="90"/>
  <c r="AC222" i="90" s="1"/>
  <c r="AS222" i="90" s="1"/>
  <c r="BI209" i="90"/>
  <c r="AC209" i="90" s="1"/>
  <c r="AS209" i="90" s="1"/>
  <c r="BI199" i="90"/>
  <c r="AC199" i="90" s="1"/>
  <c r="AS199" i="90" s="1"/>
  <c r="BI195" i="90"/>
  <c r="AC195" i="90" s="1"/>
  <c r="AS195" i="90" s="1"/>
  <c r="BH215" i="90"/>
  <c r="AB215" i="90" s="1"/>
  <c r="AR215" i="90" s="1"/>
  <c r="BH205" i="90"/>
  <c r="AB205" i="90" s="1"/>
  <c r="AR205" i="90" s="1"/>
  <c r="BH188" i="90"/>
  <c r="AB188" i="90" s="1"/>
  <c r="AR188" i="90" s="1"/>
  <c r="BH196" i="90"/>
  <c r="AB196" i="90" s="1"/>
  <c r="AR196" i="90" s="1"/>
  <c r="BH189" i="90"/>
  <c r="AB189" i="90" s="1"/>
  <c r="AR189" i="90" s="1"/>
  <c r="BH197" i="90"/>
  <c r="AB197" i="90" s="1"/>
  <c r="AR197" i="90" s="1"/>
  <c r="BH191" i="90"/>
  <c r="AB191" i="90" s="1"/>
  <c r="AR191" i="90" s="1"/>
  <c r="BH199" i="90"/>
  <c r="AB199" i="90" s="1"/>
  <c r="AR199" i="90" s="1"/>
  <c r="BH202" i="90"/>
  <c r="AB202" i="90" s="1"/>
  <c r="AR202" i="90" s="1"/>
  <c r="BH224" i="90"/>
  <c r="AB224" i="90" s="1"/>
  <c r="AR224" i="90" s="1"/>
  <c r="BH212" i="90"/>
  <c r="AB212" i="90" s="1"/>
  <c r="AR212" i="90" s="1"/>
  <c r="BH225" i="90"/>
  <c r="AB225" i="90" s="1"/>
  <c r="AR225" i="90" s="1"/>
  <c r="BH207" i="90"/>
  <c r="AB207" i="90" s="1"/>
  <c r="AR207" i="90" s="1"/>
  <c r="BH227" i="90"/>
  <c r="AB227" i="90" s="1"/>
  <c r="AR227" i="90" s="1"/>
  <c r="BH184" i="90"/>
  <c r="AB184" i="90" s="1"/>
  <c r="AR184" i="90" s="1"/>
  <c r="BH192" i="90"/>
  <c r="AB192" i="90" s="1"/>
  <c r="AR192" i="90" s="1"/>
  <c r="BH217" i="90"/>
  <c r="AB217" i="90" s="1"/>
  <c r="AR217" i="90" s="1"/>
  <c r="BH200" i="90"/>
  <c r="AB200" i="90" s="1"/>
  <c r="AR200" i="90" s="1"/>
  <c r="BH208" i="90"/>
  <c r="AB208" i="90" s="1"/>
  <c r="AR208" i="90" s="1"/>
  <c r="BG205" i="90"/>
  <c r="AA205" i="90" s="1"/>
  <c r="AQ205" i="90" s="1"/>
  <c r="BG213" i="90"/>
  <c r="AA213" i="90" s="1"/>
  <c r="AQ213" i="90" s="1"/>
  <c r="BG220" i="90"/>
  <c r="AA220" i="90" s="1"/>
  <c r="AQ220" i="90" s="1"/>
  <c r="BG206" i="90"/>
  <c r="AA206" i="90" s="1"/>
  <c r="AQ206" i="90" s="1"/>
  <c r="BG214" i="90"/>
  <c r="AA214" i="90" s="1"/>
  <c r="AQ214" i="90" s="1"/>
  <c r="BG221" i="90"/>
  <c r="AA221" i="90" s="1"/>
  <c r="AQ221" i="90" s="1"/>
  <c r="BG207" i="90"/>
  <c r="AA207" i="90" s="1"/>
  <c r="AQ207" i="90" s="1"/>
  <c r="BG216" i="90"/>
  <c r="AA216" i="90" s="1"/>
  <c r="AQ216" i="90" s="1"/>
  <c r="BG223" i="90"/>
  <c r="AA223" i="90" s="1"/>
  <c r="AQ223" i="90" s="1"/>
  <c r="BG199" i="90"/>
  <c r="AA199" i="90" s="1"/>
  <c r="AQ199" i="90" s="1"/>
  <c r="BG200" i="90"/>
  <c r="AA200" i="90" s="1"/>
  <c r="AQ200" i="90" s="1"/>
  <c r="BG208" i="90"/>
  <c r="AA208" i="90" s="1"/>
  <c r="AQ208" i="90" s="1"/>
  <c r="BG215" i="90"/>
  <c r="AA215" i="90" s="1"/>
  <c r="AQ215" i="90" s="1"/>
  <c r="BG224" i="90"/>
  <c r="AA224" i="90" s="1"/>
  <c r="AQ224" i="90" s="1"/>
  <c r="BG201" i="90"/>
  <c r="AA201" i="90" s="1"/>
  <c r="AQ201" i="90" s="1"/>
  <c r="BG209" i="90"/>
  <c r="AA209" i="90" s="1"/>
  <c r="AQ209" i="90" s="1"/>
  <c r="BG217" i="90"/>
  <c r="AA217" i="90" s="1"/>
  <c r="AQ217" i="90" s="1"/>
  <c r="BG225" i="90"/>
  <c r="AA225" i="90" s="1"/>
  <c r="AQ225" i="90" s="1"/>
  <c r="BG202" i="90"/>
  <c r="AA202" i="90" s="1"/>
  <c r="AQ202" i="90" s="1"/>
  <c r="BG210" i="90"/>
  <c r="AA210" i="90" s="1"/>
  <c r="AQ210" i="90" s="1"/>
  <c r="BG222" i="90"/>
  <c r="AA222" i="90" s="1"/>
  <c r="AQ222" i="90" s="1"/>
  <c r="BG226" i="90"/>
  <c r="AA226" i="90" s="1"/>
  <c r="AQ226" i="90" s="1"/>
  <c r="BG203" i="90"/>
  <c r="AA203" i="90" s="1"/>
  <c r="AQ203" i="90" s="1"/>
  <c r="BG211" i="90"/>
  <c r="AA211" i="90" s="1"/>
  <c r="AQ211" i="90" s="1"/>
  <c r="BG218" i="90"/>
  <c r="AA218" i="90" s="1"/>
  <c r="AQ218" i="90" s="1"/>
  <c r="BG227" i="90"/>
  <c r="AA227" i="90" s="1"/>
  <c r="AQ227" i="90" s="1"/>
  <c r="BG204" i="90"/>
  <c r="AA204" i="90" s="1"/>
  <c r="AQ204" i="90" s="1"/>
  <c r="BG212" i="90"/>
  <c r="AA212" i="90" s="1"/>
  <c r="AQ212" i="90" s="1"/>
  <c r="BG219" i="90"/>
  <c r="AA219" i="90" s="1"/>
  <c r="AQ219" i="90" s="1"/>
  <c r="BF193" i="90"/>
  <c r="Z193" i="90" s="1"/>
  <c r="AP193" i="90" s="1"/>
  <c r="BF205" i="90"/>
  <c r="Z205" i="90" s="1"/>
  <c r="AP205" i="90" s="1"/>
  <c r="BF213" i="90"/>
  <c r="Z213" i="90" s="1"/>
  <c r="AP213" i="90" s="1"/>
  <c r="BF221" i="90"/>
  <c r="Z221" i="90" s="1"/>
  <c r="AP221" i="90" s="1"/>
  <c r="BF206" i="90"/>
  <c r="Z206" i="90" s="1"/>
  <c r="AP206" i="90" s="1"/>
  <c r="BF216" i="90"/>
  <c r="Z216" i="90" s="1"/>
  <c r="AP216" i="90" s="1"/>
  <c r="BF222" i="90"/>
  <c r="Z222" i="90" s="1"/>
  <c r="AP222" i="90" s="1"/>
  <c r="BF207" i="90"/>
  <c r="Z207" i="90" s="1"/>
  <c r="AP207" i="90" s="1"/>
  <c r="BF214" i="90"/>
  <c r="Z214" i="90" s="1"/>
  <c r="AP214" i="90" s="1"/>
  <c r="BF223" i="90"/>
  <c r="Z223" i="90" s="1"/>
  <c r="AP223" i="90" s="1"/>
  <c r="BF199" i="90"/>
  <c r="Z199" i="90" s="1"/>
  <c r="AP199" i="90" s="1"/>
  <c r="BF208" i="90"/>
  <c r="Z208" i="90" s="1"/>
  <c r="AP208" i="90" s="1"/>
  <c r="BF215" i="90"/>
  <c r="Z215" i="90" s="1"/>
  <c r="AP215" i="90" s="1"/>
  <c r="BF224" i="90"/>
  <c r="Z224" i="90" s="1"/>
  <c r="AP224" i="90" s="1"/>
  <c r="BF201" i="90"/>
  <c r="Z201" i="90" s="1"/>
  <c r="AP201" i="90" s="1"/>
  <c r="BF209" i="90"/>
  <c r="Z209" i="90" s="1"/>
  <c r="AP209" i="90" s="1"/>
  <c r="BF217" i="90"/>
  <c r="Z217" i="90" s="1"/>
  <c r="AP217" i="90" s="1"/>
  <c r="BF225" i="90"/>
  <c r="Z225" i="90" s="1"/>
  <c r="AP225" i="90" s="1"/>
  <c r="BF210" i="90"/>
  <c r="Z210" i="90" s="1"/>
  <c r="AP210" i="90" s="1"/>
  <c r="BF218" i="90"/>
  <c r="Z218" i="90" s="1"/>
  <c r="AP218" i="90" s="1"/>
  <c r="BF203" i="90"/>
  <c r="Z203" i="90" s="1"/>
  <c r="AP203" i="90" s="1"/>
  <c r="BF211" i="90"/>
  <c r="Z211" i="90" s="1"/>
  <c r="AP211" i="90" s="1"/>
  <c r="BF219" i="90"/>
  <c r="Z219" i="90" s="1"/>
  <c r="AP219" i="90" s="1"/>
  <c r="BF227" i="90"/>
  <c r="Z227" i="90" s="1"/>
  <c r="AP227" i="90" s="1"/>
  <c r="BF200" i="90"/>
  <c r="Z200" i="90" s="1"/>
  <c r="AP200" i="90" s="1"/>
  <c r="BF204" i="90"/>
  <c r="Z204" i="90" s="1"/>
  <c r="AP204" i="90" s="1"/>
  <c r="BE220" i="90"/>
  <c r="Y220" i="90" s="1"/>
  <c r="AO220" i="90" s="1"/>
  <c r="BD220" i="90"/>
  <c r="X220" i="90" s="1"/>
  <c r="AN220" i="90" s="1"/>
  <c r="BD205" i="90"/>
  <c r="X205" i="90" s="1"/>
  <c r="AN205" i="90" s="1"/>
  <c r="BD224" i="90"/>
  <c r="X224" i="90" s="1"/>
  <c r="AN224" i="90" s="1"/>
  <c r="BD222" i="90"/>
  <c r="X222" i="90" s="1"/>
  <c r="AN222" i="90" s="1"/>
  <c r="BD211" i="90"/>
  <c r="X211" i="90" s="1"/>
  <c r="AN211" i="90" s="1"/>
  <c r="BD204" i="90"/>
  <c r="X204" i="90" s="1"/>
  <c r="AN204" i="90" s="1"/>
  <c r="BD227" i="90"/>
  <c r="X227" i="90" s="1"/>
  <c r="AN227" i="90" s="1"/>
  <c r="BD216" i="90"/>
  <c r="X216" i="90" s="1"/>
  <c r="AN216" i="90" s="1"/>
  <c r="BD215" i="90"/>
  <c r="X215" i="90" s="1"/>
  <c r="AN215" i="90" s="1"/>
  <c r="BD219" i="90"/>
  <c r="X219" i="90" s="1"/>
  <c r="AN219" i="90" s="1"/>
  <c r="BD217" i="90"/>
  <c r="X217" i="90" s="1"/>
  <c r="AN217" i="90" s="1"/>
  <c r="BD212" i="90"/>
  <c r="X212" i="90" s="1"/>
  <c r="AN212" i="90" s="1"/>
  <c r="BD226" i="90"/>
  <c r="X226" i="90" s="1"/>
  <c r="AN226" i="90" s="1"/>
  <c r="BD218" i="90"/>
  <c r="X218" i="90" s="1"/>
  <c r="AN218" i="90" s="1"/>
  <c r="BD221" i="90"/>
  <c r="X221" i="90" s="1"/>
  <c r="AN221" i="90" s="1"/>
  <c r="BD202" i="90"/>
  <c r="X202" i="90" s="1"/>
  <c r="AN202" i="90" s="1"/>
  <c r="BD214" i="90"/>
  <c r="X214" i="90" s="1"/>
  <c r="AN214" i="90" s="1"/>
  <c r="BC209" i="90"/>
  <c r="W209" i="90" s="1"/>
  <c r="AM209" i="90" s="1"/>
  <c r="BC216" i="90"/>
  <c r="W216" i="90" s="1"/>
  <c r="AM216" i="90" s="1"/>
  <c r="BC222" i="90"/>
  <c r="W222" i="90" s="1"/>
  <c r="AM222" i="90" s="1"/>
  <c r="BC204" i="90"/>
  <c r="W204" i="90" s="1"/>
  <c r="AM204" i="90" s="1"/>
  <c r="BC208" i="90"/>
  <c r="W208" i="90" s="1"/>
  <c r="AM208" i="90" s="1"/>
  <c r="BC213" i="90"/>
  <c r="W213" i="90" s="1"/>
  <c r="AM213" i="90" s="1"/>
  <c r="BC223" i="90"/>
  <c r="W223" i="90" s="1"/>
  <c r="AM223" i="90" s="1"/>
  <c r="BC207" i="90"/>
  <c r="W207" i="90" s="1"/>
  <c r="AM207" i="90" s="1"/>
  <c r="BC212" i="90"/>
  <c r="W212" i="90" s="1"/>
  <c r="AM212" i="90" s="1"/>
  <c r="BC221" i="90"/>
  <c r="W221" i="90" s="1"/>
  <c r="AM221" i="90" s="1"/>
  <c r="BC203" i="90"/>
  <c r="W203" i="90" s="1"/>
  <c r="AM203" i="90" s="1"/>
  <c r="BC206" i="90"/>
  <c r="W206" i="90" s="1"/>
  <c r="AM206" i="90" s="1"/>
  <c r="BC211" i="90"/>
  <c r="W211" i="90" s="1"/>
  <c r="AM211" i="90" s="1"/>
  <c r="BC219" i="90"/>
  <c r="W219" i="90" s="1"/>
  <c r="AM219" i="90" s="1"/>
  <c r="BC227" i="90"/>
  <c r="W227" i="90" s="1"/>
  <c r="AM227" i="90" s="1"/>
  <c r="BC205" i="90"/>
  <c r="W205" i="90" s="1"/>
  <c r="AM205" i="90" s="1"/>
  <c r="BC214" i="90"/>
  <c r="W214" i="90" s="1"/>
  <c r="AM214" i="90" s="1"/>
  <c r="BC226" i="90"/>
  <c r="W226" i="90" s="1"/>
  <c r="AM226" i="90" s="1"/>
  <c r="BC210" i="90"/>
  <c r="W210" i="90" s="1"/>
  <c r="AM210" i="90" s="1"/>
  <c r="BC220" i="90"/>
  <c r="W220" i="90" s="1"/>
  <c r="AM220" i="90" s="1"/>
  <c r="BC215" i="90"/>
  <c r="W215" i="90" s="1"/>
  <c r="AM215" i="90" s="1"/>
  <c r="BC225" i="90"/>
  <c r="W225" i="90" s="1"/>
  <c r="AM225" i="90" s="1"/>
  <c r="BC217" i="90"/>
  <c r="W217" i="90" s="1"/>
  <c r="AM217" i="90" s="1"/>
  <c r="BC224" i="90"/>
  <c r="W224" i="90" s="1"/>
  <c r="AM224" i="90" s="1"/>
  <c r="BC31" i="90"/>
  <c r="W31" i="90" s="1"/>
  <c r="AM31" i="90" s="1"/>
  <c r="BB193" i="90"/>
  <c r="V193" i="90" s="1"/>
  <c r="AL193" i="90" s="1"/>
  <c r="BB205" i="90"/>
  <c r="V205" i="90" s="1"/>
  <c r="AL205" i="90" s="1"/>
  <c r="BB209" i="90"/>
  <c r="V209" i="90" s="1"/>
  <c r="AL209" i="90" s="1"/>
  <c r="BB222" i="90"/>
  <c r="V222" i="90" s="1"/>
  <c r="AL222" i="90" s="1"/>
  <c r="BB28" i="90"/>
  <c r="V28" i="90" s="1"/>
  <c r="AL28" i="90" s="1"/>
  <c r="AZ208" i="90"/>
  <c r="T208" i="90" s="1"/>
  <c r="AJ208" i="90" s="1"/>
  <c r="AZ217" i="90"/>
  <c r="T217" i="90" s="1"/>
  <c r="AJ217" i="90" s="1"/>
  <c r="AZ222" i="90"/>
  <c r="T222" i="90" s="1"/>
  <c r="AJ222" i="90" s="1"/>
  <c r="AZ209" i="90"/>
  <c r="T209" i="90" s="1"/>
  <c r="AJ209" i="90" s="1"/>
  <c r="AZ218" i="90"/>
  <c r="T218" i="90" s="1"/>
  <c r="AJ218" i="90" s="1"/>
  <c r="AZ223" i="90"/>
  <c r="T223" i="90" s="1"/>
  <c r="AJ223" i="90" s="1"/>
  <c r="AZ210" i="90"/>
  <c r="T210" i="90" s="1"/>
  <c r="AJ210" i="90" s="1"/>
  <c r="AZ219" i="90"/>
  <c r="T219" i="90" s="1"/>
  <c r="AJ219" i="90" s="1"/>
  <c r="AZ227" i="90"/>
  <c r="T227" i="90" s="1"/>
  <c r="AJ227" i="90" s="1"/>
  <c r="AZ212" i="90"/>
  <c r="T212" i="90" s="1"/>
  <c r="AJ212" i="90" s="1"/>
  <c r="AZ220" i="90"/>
  <c r="T220" i="90" s="1"/>
  <c r="AJ220" i="90" s="1"/>
  <c r="AZ213" i="90"/>
  <c r="T213" i="90" s="1"/>
  <c r="AJ213" i="90" s="1"/>
  <c r="AZ221" i="90"/>
  <c r="T221" i="90" s="1"/>
  <c r="AJ221" i="90" s="1"/>
  <c r="AZ214" i="90"/>
  <c r="T214" i="90" s="1"/>
  <c r="AJ214" i="90" s="1"/>
  <c r="AZ224" i="90"/>
  <c r="T224" i="90" s="1"/>
  <c r="AJ224" i="90" s="1"/>
  <c r="AZ211" i="90"/>
  <c r="T211" i="90" s="1"/>
  <c r="AJ211" i="90" s="1"/>
  <c r="AZ215" i="90"/>
  <c r="T215" i="90" s="1"/>
  <c r="AJ215" i="90" s="1"/>
  <c r="AZ226" i="90"/>
  <c r="T226" i="90" s="1"/>
  <c r="AJ226" i="90" s="1"/>
  <c r="AZ207" i="90"/>
  <c r="T207" i="90" s="1"/>
  <c r="AJ207" i="90" s="1"/>
  <c r="AZ216" i="90"/>
  <c r="T216" i="90" s="1"/>
  <c r="AJ216" i="90" s="1"/>
  <c r="AZ225" i="90"/>
  <c r="T225" i="90" s="1"/>
  <c r="AJ225" i="90" s="1"/>
  <c r="BE32" i="90"/>
  <c r="Y32" i="90" s="1"/>
  <c r="AO32" i="90" s="1"/>
  <c r="BH31" i="90"/>
  <c r="AB31" i="90" s="1"/>
  <c r="AR31" i="90" s="1"/>
  <c r="BC188" i="90"/>
  <c r="W188" i="90" s="1"/>
  <c r="AM188" i="90" s="1"/>
  <c r="BC135" i="90"/>
  <c r="W135" i="90" s="1"/>
  <c r="AM135" i="90" s="1"/>
  <c r="BC177" i="90"/>
  <c r="W177" i="90" s="1"/>
  <c r="AM177" i="90" s="1"/>
  <c r="BC69" i="90"/>
  <c r="W69" i="90" s="1"/>
  <c r="AM69" i="90" s="1"/>
  <c r="BC159" i="90"/>
  <c r="W159" i="90" s="1"/>
  <c r="AM159" i="90" s="1"/>
  <c r="BC61" i="90"/>
  <c r="W61" i="90" s="1"/>
  <c r="AM61" i="90" s="1"/>
  <c r="BC139" i="90"/>
  <c r="W139" i="90" s="1"/>
  <c r="AM139" i="90" s="1"/>
  <c r="BC77" i="90"/>
  <c r="W77" i="90" s="1"/>
  <c r="AM77" i="90" s="1"/>
  <c r="BC161" i="90"/>
  <c r="W161" i="90" s="1"/>
  <c r="AM161" i="90" s="1"/>
  <c r="BC81" i="90"/>
  <c r="W81" i="90" s="1"/>
  <c r="AM81" i="90" s="1"/>
  <c r="BC172" i="90"/>
  <c r="W172" i="90" s="1"/>
  <c r="AM172" i="90" s="1"/>
  <c r="BC108" i="90"/>
  <c r="W108" i="90" s="1"/>
  <c r="AM108" i="90" s="1"/>
  <c r="BC153" i="90"/>
  <c r="W153" i="90" s="1"/>
  <c r="AM153" i="90" s="1"/>
  <c r="BC125" i="90"/>
  <c r="W125" i="90" s="1"/>
  <c r="AM125" i="90" s="1"/>
  <c r="BC83" i="90"/>
  <c r="W83" i="90" s="1"/>
  <c r="AM83" i="90" s="1"/>
  <c r="BC36" i="90"/>
  <c r="W36" i="90" s="1"/>
  <c r="AM36" i="90" s="1"/>
  <c r="BC58" i="90"/>
  <c r="W58" i="90" s="1"/>
  <c r="AM58" i="90" s="1"/>
  <c r="BC43" i="90"/>
  <c r="W43" i="90" s="1"/>
  <c r="AM43" i="90" s="1"/>
  <c r="BC178" i="90"/>
  <c r="W178" i="90" s="1"/>
  <c r="AM178" i="90" s="1"/>
  <c r="BC101" i="90"/>
  <c r="W101" i="90" s="1"/>
  <c r="AM101" i="90" s="1"/>
  <c r="BC165" i="90"/>
  <c r="W165" i="90" s="1"/>
  <c r="AM165" i="90" s="1"/>
  <c r="BC142" i="90"/>
  <c r="W142" i="90" s="1"/>
  <c r="AM142" i="90" s="1"/>
  <c r="BC76" i="90"/>
  <c r="W76" i="90" s="1"/>
  <c r="AM76" i="90" s="1"/>
  <c r="BC119" i="90"/>
  <c r="W119" i="90" s="1"/>
  <c r="AM119" i="90" s="1"/>
  <c r="BC49" i="90"/>
  <c r="W49" i="90" s="1"/>
  <c r="AM49" i="90" s="1"/>
  <c r="BC51" i="90"/>
  <c r="W51" i="90" s="1"/>
  <c r="AM51" i="90" s="1"/>
  <c r="BC56" i="90"/>
  <c r="W56" i="90" s="1"/>
  <c r="AM56" i="90" s="1"/>
  <c r="BE74" i="90"/>
  <c r="Y74" i="90" s="1"/>
  <c r="AO74" i="90" s="1"/>
  <c r="BC162" i="90"/>
  <c r="W162" i="90" s="1"/>
  <c r="AM162" i="90" s="1"/>
  <c r="BC150" i="90"/>
  <c r="W150" i="90" s="1"/>
  <c r="AM150" i="90" s="1"/>
  <c r="BC98" i="90"/>
  <c r="W98" i="90" s="1"/>
  <c r="AM98" i="90" s="1"/>
  <c r="BC136" i="90"/>
  <c r="W136" i="90" s="1"/>
  <c r="AM136" i="90" s="1"/>
  <c r="BC67" i="90"/>
  <c r="W67" i="90" s="1"/>
  <c r="AM67" i="90" s="1"/>
  <c r="BC186" i="90"/>
  <c r="W186" i="90" s="1"/>
  <c r="AM186" i="90" s="1"/>
  <c r="BC60" i="90"/>
  <c r="W60" i="90" s="1"/>
  <c r="AM60" i="90" s="1"/>
  <c r="BC171" i="90"/>
  <c r="W171" i="90" s="1"/>
  <c r="AM171" i="90" s="1"/>
  <c r="BC109" i="90"/>
  <c r="W109" i="90" s="1"/>
  <c r="AM109" i="90" s="1"/>
  <c r="BC42" i="90"/>
  <c r="W42" i="90" s="1"/>
  <c r="AM42" i="90" s="1"/>
  <c r="BC140" i="90"/>
  <c r="W140" i="90" s="1"/>
  <c r="AM140" i="90" s="1"/>
  <c r="BC74" i="90"/>
  <c r="W74" i="90" s="1"/>
  <c r="AM74" i="90" s="1"/>
  <c r="BC89" i="90"/>
  <c r="W89" i="90" s="1"/>
  <c r="AM89" i="90" s="1"/>
  <c r="BC34" i="90"/>
  <c r="W34" i="90" s="1"/>
  <c r="AM34" i="90" s="1"/>
  <c r="BC151" i="90"/>
  <c r="W151" i="90" s="1"/>
  <c r="AM151" i="90" s="1"/>
  <c r="BC156" i="90"/>
  <c r="W156" i="90" s="1"/>
  <c r="AM156" i="90" s="1"/>
  <c r="BC62" i="90"/>
  <c r="W62" i="90" s="1"/>
  <c r="AM62" i="90" s="1"/>
  <c r="BC123" i="90"/>
  <c r="W123" i="90" s="1"/>
  <c r="AM123" i="90" s="1"/>
  <c r="BC70" i="90"/>
  <c r="W70" i="90" s="1"/>
  <c r="AM70" i="90" s="1"/>
  <c r="BC173" i="90"/>
  <c r="W173" i="90" s="1"/>
  <c r="AM173" i="90" s="1"/>
  <c r="BC180" i="90"/>
  <c r="W180" i="90" s="1"/>
  <c r="AM180" i="90" s="1"/>
  <c r="BC112" i="90"/>
  <c r="W112" i="90" s="1"/>
  <c r="AM112" i="90" s="1"/>
  <c r="BC111" i="90"/>
  <c r="W111" i="90" s="1"/>
  <c r="AM111" i="90" s="1"/>
  <c r="BC102" i="90"/>
  <c r="W102" i="90" s="1"/>
  <c r="AM102" i="90" s="1"/>
  <c r="BC166" i="90"/>
  <c r="W166" i="90" s="1"/>
  <c r="AM166" i="90" s="1"/>
  <c r="BC95" i="90"/>
  <c r="W95" i="90" s="1"/>
  <c r="AM95" i="90" s="1"/>
  <c r="BC92" i="90"/>
  <c r="W92" i="90" s="1"/>
  <c r="AM92" i="90" s="1"/>
  <c r="BC138" i="90"/>
  <c r="W138" i="90" s="1"/>
  <c r="AM138" i="90" s="1"/>
  <c r="BC164" i="90"/>
  <c r="W164" i="90" s="1"/>
  <c r="AM164" i="90" s="1"/>
  <c r="BC154" i="90"/>
  <c r="W154" i="90" s="1"/>
  <c r="AM154" i="90" s="1"/>
  <c r="BC96" i="90"/>
  <c r="W96" i="90" s="1"/>
  <c r="AM96" i="90" s="1"/>
  <c r="BC75" i="90"/>
  <c r="W75" i="90" s="1"/>
  <c r="AM75" i="90" s="1"/>
  <c r="BC145" i="90"/>
  <c r="W145" i="90" s="1"/>
  <c r="AM145" i="90" s="1"/>
  <c r="BC179" i="90"/>
  <c r="W179" i="90" s="1"/>
  <c r="AM179" i="90" s="1"/>
  <c r="BC132" i="90"/>
  <c r="W132" i="90" s="1"/>
  <c r="AM132" i="90" s="1"/>
  <c r="BC68" i="90"/>
  <c r="W68" i="90" s="1"/>
  <c r="AM68" i="90" s="1"/>
  <c r="BC100" i="90"/>
  <c r="W100" i="90" s="1"/>
  <c r="AM100" i="90" s="1"/>
  <c r="BC50" i="90"/>
  <c r="W50" i="90" s="1"/>
  <c r="AM50" i="90" s="1"/>
  <c r="BC141" i="90"/>
  <c r="W141" i="90" s="1"/>
  <c r="AM141" i="90" s="1"/>
  <c r="BC82" i="90"/>
  <c r="W82" i="90" s="1"/>
  <c r="AM82" i="90" s="1"/>
  <c r="BC35" i="90"/>
  <c r="W35" i="90" s="1"/>
  <c r="AM35" i="90" s="1"/>
  <c r="BC170" i="90"/>
  <c r="W170" i="90" s="1"/>
  <c r="AM170" i="90" s="1"/>
  <c r="BC41" i="90"/>
  <c r="W41" i="90" s="1"/>
  <c r="AM41" i="90" s="1"/>
  <c r="BC110" i="90"/>
  <c r="W110" i="90" s="1"/>
  <c r="AM110" i="90" s="1"/>
  <c r="BC45" i="90"/>
  <c r="W45" i="90" s="1"/>
  <c r="AM45" i="90" s="1"/>
  <c r="BC85" i="90"/>
  <c r="W85" i="90" s="1"/>
  <c r="AM85" i="90" s="1"/>
  <c r="BC120" i="90"/>
  <c r="W120" i="90" s="1"/>
  <c r="AM120" i="90" s="1"/>
  <c r="BC181" i="90"/>
  <c r="W181" i="90" s="1"/>
  <c r="AM181" i="90" s="1"/>
  <c r="BC182" i="90"/>
  <c r="W182" i="90" s="1"/>
  <c r="AM182" i="90" s="1"/>
  <c r="BC53" i="90"/>
  <c r="W53" i="90" s="1"/>
  <c r="AM53" i="90" s="1"/>
  <c r="BC121" i="90"/>
  <c r="W121" i="90" s="1"/>
  <c r="AM121" i="90" s="1"/>
  <c r="BC86" i="90"/>
  <c r="W86" i="90" s="1"/>
  <c r="AM86" i="90" s="1"/>
  <c r="BC167" i="90"/>
  <c r="W167" i="90" s="1"/>
  <c r="AM167" i="90" s="1"/>
  <c r="BC103" i="90"/>
  <c r="W103" i="90" s="1"/>
  <c r="AM103" i="90" s="1"/>
  <c r="BC38" i="90"/>
  <c r="W38" i="90" s="1"/>
  <c r="AM38" i="90" s="1"/>
  <c r="BC176" i="90"/>
  <c r="W176" i="90" s="1"/>
  <c r="AM176" i="90" s="1"/>
  <c r="BC106" i="90"/>
  <c r="W106" i="90" s="1"/>
  <c r="AM106" i="90" s="1"/>
  <c r="BC105" i="90"/>
  <c r="W105" i="90" s="1"/>
  <c r="AM105" i="90" s="1"/>
  <c r="BC169" i="90"/>
  <c r="W169" i="90" s="1"/>
  <c r="AM169" i="90" s="1"/>
  <c r="BC131" i="90"/>
  <c r="W131" i="90" s="1"/>
  <c r="AM131" i="90" s="1"/>
  <c r="BC117" i="90"/>
  <c r="W117" i="90" s="1"/>
  <c r="AM117" i="90" s="1"/>
  <c r="BC183" i="90"/>
  <c r="W183" i="90" s="1"/>
  <c r="AM183" i="90" s="1"/>
  <c r="BC54" i="90"/>
  <c r="W54" i="90" s="1"/>
  <c r="AM54" i="90" s="1"/>
  <c r="BC160" i="90"/>
  <c r="W160" i="90" s="1"/>
  <c r="AM160" i="90" s="1"/>
  <c r="BC126" i="90"/>
  <c r="W126" i="90" s="1"/>
  <c r="AM126" i="90" s="1"/>
  <c r="BC91" i="90"/>
  <c r="W91" i="90" s="1"/>
  <c r="AM91" i="90" s="1"/>
  <c r="BC52" i="90"/>
  <c r="W52" i="90" s="1"/>
  <c r="AM52" i="90" s="1"/>
  <c r="BC134" i="90"/>
  <c r="W134" i="90" s="1"/>
  <c r="AM134" i="90" s="1"/>
  <c r="BC64" i="90"/>
  <c r="W64" i="90" s="1"/>
  <c r="AM64" i="90" s="1"/>
  <c r="BC113" i="90"/>
  <c r="W113" i="90" s="1"/>
  <c r="AM113" i="90" s="1"/>
  <c r="BC104" i="90"/>
  <c r="W104" i="90" s="1"/>
  <c r="AM104" i="90" s="1"/>
  <c r="BC174" i="90"/>
  <c r="W174" i="90" s="1"/>
  <c r="AM174" i="90" s="1"/>
  <c r="BC78" i="90"/>
  <c r="W78" i="90" s="1"/>
  <c r="AM78" i="90" s="1"/>
  <c r="BC39" i="90"/>
  <c r="W39" i="90" s="1"/>
  <c r="AM39" i="90" s="1"/>
  <c r="BC168" i="90"/>
  <c r="W168" i="90" s="1"/>
  <c r="AM168" i="90" s="1"/>
  <c r="BC40" i="90"/>
  <c r="W40" i="90" s="1"/>
  <c r="AM40" i="90" s="1"/>
  <c r="BC147" i="90"/>
  <c r="W147" i="90" s="1"/>
  <c r="AM147" i="90" s="1"/>
  <c r="BC87" i="90"/>
  <c r="W87" i="90" s="1"/>
  <c r="AM87" i="90" s="1"/>
  <c r="BC97" i="90"/>
  <c r="W97" i="90" s="1"/>
  <c r="AM97" i="90" s="1"/>
  <c r="BC146" i="90"/>
  <c r="W146" i="90" s="1"/>
  <c r="AM146" i="90" s="1"/>
  <c r="BC72" i="90"/>
  <c r="W72" i="90" s="1"/>
  <c r="AM72" i="90" s="1"/>
  <c r="BC128" i="90"/>
  <c r="W128" i="90" s="1"/>
  <c r="AM128" i="90" s="1"/>
  <c r="BC63" i="90"/>
  <c r="W63" i="90" s="1"/>
  <c r="AM63" i="90" s="1"/>
  <c r="BC114" i="90"/>
  <c r="W114" i="90" s="1"/>
  <c r="AM114" i="90" s="1"/>
  <c r="BC175" i="90"/>
  <c r="W175" i="90" s="1"/>
  <c r="AM175" i="90" s="1"/>
  <c r="BC46" i="90"/>
  <c r="W46" i="90" s="1"/>
  <c r="AM46" i="90" s="1"/>
  <c r="BC158" i="90"/>
  <c r="W158" i="90" s="1"/>
  <c r="AM158" i="90" s="1"/>
  <c r="BC37" i="90"/>
  <c r="W37" i="90" s="1"/>
  <c r="AM37" i="90" s="1"/>
  <c r="BC44" i="90"/>
  <c r="W44" i="90" s="1"/>
  <c r="AM44" i="90" s="1"/>
  <c r="BC127" i="90"/>
  <c r="W127" i="90" s="1"/>
  <c r="AM127" i="90" s="1"/>
  <c r="BC144" i="90"/>
  <c r="W144" i="90" s="1"/>
  <c r="AM144" i="90" s="1"/>
  <c r="BC185" i="90"/>
  <c r="W185" i="90" s="1"/>
  <c r="AM185" i="90" s="1"/>
  <c r="BC57" i="90"/>
  <c r="W57" i="90" s="1"/>
  <c r="AM57" i="90" s="1"/>
  <c r="BC118" i="90"/>
  <c r="W118" i="90" s="1"/>
  <c r="AM118" i="90" s="1"/>
  <c r="BC115" i="90"/>
  <c r="W115" i="90" s="1"/>
  <c r="AM115" i="90" s="1"/>
  <c r="BC122" i="90"/>
  <c r="W122" i="90" s="1"/>
  <c r="AM122" i="90" s="1"/>
  <c r="BC99" i="90"/>
  <c r="W99" i="90" s="1"/>
  <c r="AM99" i="90" s="1"/>
  <c r="BC59" i="90"/>
  <c r="W59" i="90" s="1"/>
  <c r="AM59" i="90" s="1"/>
  <c r="BC93" i="90"/>
  <c r="W93" i="90" s="1"/>
  <c r="AM93" i="90" s="1"/>
  <c r="BC66" i="90"/>
  <c r="W66" i="90" s="1"/>
  <c r="AM66" i="90" s="1"/>
  <c r="BC148" i="90"/>
  <c r="W148" i="90" s="1"/>
  <c r="AM148" i="90" s="1"/>
  <c r="BC163" i="90"/>
  <c r="W163" i="90" s="1"/>
  <c r="AM163" i="90" s="1"/>
  <c r="BC184" i="90"/>
  <c r="W184" i="90" s="1"/>
  <c r="AM184" i="90" s="1"/>
  <c r="BC48" i="90"/>
  <c r="W48" i="90" s="1"/>
  <c r="AM48" i="90" s="1"/>
  <c r="BC157" i="90"/>
  <c r="W157" i="90" s="1"/>
  <c r="AM157" i="90" s="1"/>
  <c r="BC130" i="90"/>
  <c r="W130" i="90" s="1"/>
  <c r="AM130" i="90" s="1"/>
  <c r="BC84" i="90"/>
  <c r="W84" i="90" s="1"/>
  <c r="AM84" i="90" s="1"/>
  <c r="BC73" i="90"/>
  <c r="W73" i="90" s="1"/>
  <c r="AM73" i="90" s="1"/>
  <c r="BC79" i="90"/>
  <c r="W79" i="90" s="1"/>
  <c r="AM79" i="90" s="1"/>
  <c r="BC149" i="90"/>
  <c r="W149" i="90" s="1"/>
  <c r="AM149" i="90" s="1"/>
  <c r="BC116" i="90"/>
  <c r="W116" i="90" s="1"/>
  <c r="AM116" i="90" s="1"/>
  <c r="BC137" i="90"/>
  <c r="W137" i="90" s="1"/>
  <c r="AM137" i="90" s="1"/>
  <c r="BC133" i="90"/>
  <c r="W133" i="90" s="1"/>
  <c r="AM133" i="90" s="1"/>
  <c r="BC55" i="90"/>
  <c r="W55" i="90" s="1"/>
  <c r="AM55" i="90" s="1"/>
  <c r="BC155" i="90"/>
  <c r="W155" i="90" s="1"/>
  <c r="AM155" i="90" s="1"/>
  <c r="BC90" i="90"/>
  <c r="W90" i="90" s="1"/>
  <c r="AM90" i="90" s="1"/>
  <c r="BC47" i="90"/>
  <c r="W47" i="90" s="1"/>
  <c r="AM47" i="90" s="1"/>
  <c r="BC152" i="90"/>
  <c r="W152" i="90" s="1"/>
  <c r="AM152" i="90" s="1"/>
  <c r="BC80" i="90"/>
  <c r="W80" i="90" s="1"/>
  <c r="AM80" i="90" s="1"/>
  <c r="BC129" i="90"/>
  <c r="W129" i="90" s="1"/>
  <c r="AM129" i="90" s="1"/>
  <c r="BC65" i="90"/>
  <c r="W65" i="90" s="1"/>
  <c r="AM65" i="90" s="1"/>
  <c r="BC71" i="90"/>
  <c r="W71" i="90" s="1"/>
  <c r="AM71" i="90" s="1"/>
  <c r="BC107" i="90"/>
  <c r="W107" i="90" s="1"/>
  <c r="AM107" i="90" s="1"/>
  <c r="BC94" i="90"/>
  <c r="W94" i="90" s="1"/>
  <c r="AM94" i="90" s="1"/>
  <c r="BC124" i="90"/>
  <c r="W124" i="90" s="1"/>
  <c r="AM124" i="90" s="1"/>
  <c r="BE185" i="90"/>
  <c r="Y185" i="90" s="1"/>
  <c r="AO185" i="90" s="1"/>
  <c r="BE51" i="90"/>
  <c r="Y51" i="90" s="1"/>
  <c r="AO51" i="90" s="1"/>
  <c r="BE52" i="90"/>
  <c r="Y52" i="90" s="1"/>
  <c r="AO52" i="90" s="1"/>
  <c r="BH182" i="90"/>
  <c r="AB182" i="90" s="1"/>
  <c r="AR182" i="90" s="1"/>
  <c r="BE118" i="90"/>
  <c r="Y118" i="90" s="1"/>
  <c r="AO118" i="90" s="1"/>
  <c r="BH79" i="90"/>
  <c r="AB79" i="90" s="1"/>
  <c r="AR79" i="90" s="1"/>
  <c r="BE82" i="90"/>
  <c r="Y82" i="90" s="1"/>
  <c r="AO82" i="90" s="1"/>
  <c r="BE124" i="90"/>
  <c r="Y124" i="90" s="1"/>
  <c r="AO124" i="90" s="1"/>
  <c r="BE171" i="90"/>
  <c r="Y171" i="90" s="1"/>
  <c r="AO171" i="90" s="1"/>
  <c r="BE108" i="90"/>
  <c r="Y108" i="90" s="1"/>
  <c r="AO108" i="90" s="1"/>
  <c r="BE137" i="90"/>
  <c r="Y137" i="90" s="1"/>
  <c r="AO137" i="90" s="1"/>
  <c r="BD116" i="90"/>
  <c r="X116" i="90" s="1"/>
  <c r="AN116" i="90" s="1"/>
  <c r="BD49" i="90"/>
  <c r="X49" i="90" s="1"/>
  <c r="AN49" i="90" s="1"/>
  <c r="BE100" i="90"/>
  <c r="Y100" i="90" s="1"/>
  <c r="AO100" i="90" s="1"/>
  <c r="BH151" i="90"/>
  <c r="AB151" i="90" s="1"/>
  <c r="AR151" i="90" s="1"/>
  <c r="BE53" i="90"/>
  <c r="Y53" i="90" s="1"/>
  <c r="AO53" i="90" s="1"/>
  <c r="BE76" i="90"/>
  <c r="Y76" i="90" s="1"/>
  <c r="AO76" i="90" s="1"/>
  <c r="BE182" i="90"/>
  <c r="Y182" i="90" s="1"/>
  <c r="AO182" i="90" s="1"/>
  <c r="BE34" i="90"/>
  <c r="Y34" i="90" s="1"/>
  <c r="AO34" i="90" s="1"/>
  <c r="BB34" i="90"/>
  <c r="V34" i="90" s="1"/>
  <c r="AL34" i="90" s="1"/>
  <c r="BB58" i="90"/>
  <c r="V58" i="90" s="1"/>
  <c r="AL58" i="90" s="1"/>
  <c r="BB66" i="90"/>
  <c r="V66" i="90" s="1"/>
  <c r="AL66" i="90" s="1"/>
  <c r="BB74" i="90"/>
  <c r="V74" i="90" s="1"/>
  <c r="AL74" i="90" s="1"/>
  <c r="BB82" i="90"/>
  <c r="V82" i="90" s="1"/>
  <c r="AL82" i="90" s="1"/>
  <c r="BB90" i="90"/>
  <c r="V90" i="90" s="1"/>
  <c r="AL90" i="90" s="1"/>
  <c r="BB154" i="90"/>
  <c r="V154" i="90" s="1"/>
  <c r="AL154" i="90" s="1"/>
  <c r="BB170" i="90"/>
  <c r="V170" i="90" s="1"/>
  <c r="AL170" i="90" s="1"/>
  <c r="BE59" i="90"/>
  <c r="Y59" i="90" s="1"/>
  <c r="AO59" i="90" s="1"/>
  <c r="BE149" i="90"/>
  <c r="Y149" i="90" s="1"/>
  <c r="AO149" i="90" s="1"/>
  <c r="BD151" i="90"/>
  <c r="X151" i="90" s="1"/>
  <c r="AN151" i="90" s="1"/>
  <c r="BB98" i="90"/>
  <c r="V98" i="90" s="1"/>
  <c r="AL98" i="90" s="1"/>
  <c r="BB133" i="90"/>
  <c r="V133" i="90" s="1"/>
  <c r="AL133" i="90" s="1"/>
  <c r="BE138" i="90"/>
  <c r="Y138" i="90" s="1"/>
  <c r="AO138" i="90" s="1"/>
  <c r="BB109" i="90"/>
  <c r="V109" i="90" s="1"/>
  <c r="AL109" i="90" s="1"/>
  <c r="BE89" i="90"/>
  <c r="Y89" i="90" s="1"/>
  <c r="AO89" i="90" s="1"/>
  <c r="BD138" i="90"/>
  <c r="X138" i="90" s="1"/>
  <c r="AN138" i="90" s="1"/>
  <c r="BE150" i="90"/>
  <c r="Y150" i="90" s="1"/>
  <c r="AO150" i="90" s="1"/>
  <c r="BD115" i="90"/>
  <c r="X115" i="90" s="1"/>
  <c r="AN115" i="90" s="1"/>
  <c r="BD40" i="90"/>
  <c r="X40" i="90" s="1"/>
  <c r="AN40" i="90" s="1"/>
  <c r="AY145" i="90"/>
  <c r="S145" i="90" s="1"/>
  <c r="AI145" i="90" s="1"/>
  <c r="BH71" i="90"/>
  <c r="AB71" i="90" s="1"/>
  <c r="AR71" i="90" s="1"/>
  <c r="BI179" i="90"/>
  <c r="AC179" i="90" s="1"/>
  <c r="AS179" i="90" s="1"/>
  <c r="BH66" i="90"/>
  <c r="AB66" i="90" s="1"/>
  <c r="AR66" i="90" s="1"/>
  <c r="BB105" i="90"/>
  <c r="V105" i="90" s="1"/>
  <c r="AL105" i="90" s="1"/>
  <c r="BB132" i="90"/>
  <c r="V132" i="90" s="1"/>
  <c r="AL132" i="90" s="1"/>
  <c r="BD54" i="90"/>
  <c r="X54" i="90" s="1"/>
  <c r="AN54" i="90" s="1"/>
  <c r="BD185" i="90"/>
  <c r="X185" i="90" s="1"/>
  <c r="AN185" i="90" s="1"/>
  <c r="BD61" i="90"/>
  <c r="X61" i="90" s="1"/>
  <c r="AN61" i="90" s="1"/>
  <c r="AY156" i="90"/>
  <c r="S156" i="90" s="1"/>
  <c r="AI156" i="90" s="1"/>
  <c r="BI101" i="90"/>
  <c r="AC101" i="90" s="1"/>
  <c r="AS101" i="90" s="1"/>
  <c r="BI164" i="90"/>
  <c r="AC164" i="90" s="1"/>
  <c r="AS164" i="90" s="1"/>
  <c r="BH93" i="90"/>
  <c r="AB93" i="90" s="1"/>
  <c r="AR93" i="90" s="1"/>
  <c r="BD159" i="90"/>
  <c r="X159" i="90" s="1"/>
  <c r="AN159" i="90" s="1"/>
  <c r="AY93" i="90"/>
  <c r="S93" i="90" s="1"/>
  <c r="AI93" i="90" s="1"/>
  <c r="BH118" i="90"/>
  <c r="AB118" i="90" s="1"/>
  <c r="AR118" i="90" s="1"/>
  <c r="BH51" i="90"/>
  <c r="AB51" i="90" s="1"/>
  <c r="AR51" i="90" s="1"/>
  <c r="BI97" i="90"/>
  <c r="AC97" i="90" s="1"/>
  <c r="AS97" i="90" s="1"/>
  <c r="BB42" i="90"/>
  <c r="V42" i="90" s="1"/>
  <c r="AL42" i="90" s="1"/>
  <c r="BB162" i="90"/>
  <c r="V162" i="90" s="1"/>
  <c r="AL162" i="90" s="1"/>
  <c r="BE33" i="90"/>
  <c r="Y33" i="90" s="1"/>
  <c r="AO33" i="90" s="1"/>
  <c r="BE135" i="90"/>
  <c r="Y135" i="90" s="1"/>
  <c r="AO135" i="90" s="1"/>
  <c r="BB100" i="90"/>
  <c r="V100" i="90" s="1"/>
  <c r="AL100" i="90" s="1"/>
  <c r="BB111" i="90"/>
  <c r="V111" i="90" s="1"/>
  <c r="AL111" i="90" s="1"/>
  <c r="BH77" i="90"/>
  <c r="AB77" i="90" s="1"/>
  <c r="AR77" i="90" s="1"/>
  <c r="BH157" i="90"/>
  <c r="AB157" i="90" s="1"/>
  <c r="AR157" i="90" s="1"/>
  <c r="AY86" i="90"/>
  <c r="S86" i="90" s="1"/>
  <c r="AI86" i="90" s="1"/>
  <c r="BE127" i="90"/>
  <c r="Y127" i="90" s="1"/>
  <c r="AO127" i="90" s="1"/>
  <c r="BE67" i="90"/>
  <c r="Y67" i="90" s="1"/>
  <c r="AO67" i="90" s="1"/>
  <c r="AY121" i="90"/>
  <c r="S121" i="90" s="1"/>
  <c r="AI121" i="90" s="1"/>
  <c r="BB50" i="90"/>
  <c r="V50" i="90" s="1"/>
  <c r="AL50" i="90" s="1"/>
  <c r="BD169" i="90"/>
  <c r="X169" i="90" s="1"/>
  <c r="AN169" i="90" s="1"/>
  <c r="BD181" i="90"/>
  <c r="X181" i="90" s="1"/>
  <c r="AN181" i="90" s="1"/>
  <c r="BF99" i="90"/>
  <c r="Z99" i="90" s="1"/>
  <c r="AP99" i="90" s="1"/>
  <c r="AY95" i="90"/>
  <c r="S95" i="90" s="1"/>
  <c r="AI95" i="90" s="1"/>
  <c r="AY184" i="90"/>
  <c r="S184" i="90" s="1"/>
  <c r="AI184" i="90" s="1"/>
  <c r="BB176" i="90"/>
  <c r="V176" i="90" s="1"/>
  <c r="AL176" i="90" s="1"/>
  <c r="BB182" i="90"/>
  <c r="V182" i="90" s="1"/>
  <c r="AL182" i="90" s="1"/>
  <c r="BD153" i="90"/>
  <c r="X153" i="90" s="1"/>
  <c r="AN153" i="90" s="1"/>
  <c r="BE41" i="90"/>
  <c r="Y41" i="90" s="1"/>
  <c r="AO41" i="90" s="1"/>
  <c r="BD175" i="90"/>
  <c r="X175" i="90" s="1"/>
  <c r="AN175" i="90" s="1"/>
  <c r="BH63" i="90"/>
  <c r="AB63" i="90" s="1"/>
  <c r="AR63" i="90" s="1"/>
  <c r="BE161" i="90"/>
  <c r="Y161" i="90" s="1"/>
  <c r="AO161" i="90" s="1"/>
  <c r="BE98" i="90"/>
  <c r="Y98" i="90" s="1"/>
  <c r="AO98" i="90" s="1"/>
  <c r="BD157" i="90"/>
  <c r="X157" i="90" s="1"/>
  <c r="AN157" i="90" s="1"/>
  <c r="BI112" i="90"/>
  <c r="AC112" i="90" s="1"/>
  <c r="AS112" i="90" s="1"/>
  <c r="BI172" i="90"/>
  <c r="AC172" i="90" s="1"/>
  <c r="AS172" i="90" s="1"/>
  <c r="BB31" i="90"/>
  <c r="V31" i="90" s="1"/>
  <c r="AL31" i="90" s="1"/>
  <c r="BB39" i="90"/>
  <c r="V39" i="90" s="1"/>
  <c r="AL39" i="90" s="1"/>
  <c r="BB47" i="90"/>
  <c r="V47" i="90" s="1"/>
  <c r="AL47" i="90" s="1"/>
  <c r="BB55" i="90"/>
  <c r="V55" i="90" s="1"/>
  <c r="AL55" i="90" s="1"/>
  <c r="BB63" i="90"/>
  <c r="V63" i="90" s="1"/>
  <c r="AL63" i="90" s="1"/>
  <c r="BB71" i="90"/>
  <c r="V71" i="90" s="1"/>
  <c r="AL71" i="90" s="1"/>
  <c r="BB79" i="90"/>
  <c r="V79" i="90" s="1"/>
  <c r="AL79" i="90" s="1"/>
  <c r="BB87" i="90"/>
  <c r="V87" i="90" s="1"/>
  <c r="AL87" i="90" s="1"/>
  <c r="BB95" i="90"/>
  <c r="V95" i="90" s="1"/>
  <c r="AL95" i="90" s="1"/>
  <c r="BB119" i="90"/>
  <c r="V119" i="90" s="1"/>
  <c r="AL119" i="90" s="1"/>
  <c r="BB151" i="90"/>
  <c r="V151" i="90" s="1"/>
  <c r="AL151" i="90" s="1"/>
  <c r="BB159" i="90"/>
  <c r="V159" i="90" s="1"/>
  <c r="AL159" i="90" s="1"/>
  <c r="BB167" i="90"/>
  <c r="V167" i="90" s="1"/>
  <c r="AL167" i="90" s="1"/>
  <c r="AY56" i="90"/>
  <c r="S56" i="90" s="1"/>
  <c r="AI56" i="90" s="1"/>
  <c r="BI108" i="90"/>
  <c r="AC108" i="90" s="1"/>
  <c r="AS108" i="90" s="1"/>
  <c r="BI153" i="90"/>
  <c r="AC153" i="90" s="1"/>
  <c r="AS153" i="90" s="1"/>
  <c r="BB112" i="90"/>
  <c r="V112" i="90" s="1"/>
  <c r="AL112" i="90" s="1"/>
  <c r="BB125" i="90"/>
  <c r="V125" i="90" s="1"/>
  <c r="AL125" i="90" s="1"/>
  <c r="AY81" i="90"/>
  <c r="S81" i="90" s="1"/>
  <c r="AI81" i="90" s="1"/>
  <c r="BH34" i="90"/>
  <c r="AB34" i="90" s="1"/>
  <c r="AR34" i="90" s="1"/>
  <c r="BB106" i="90"/>
  <c r="V106" i="90" s="1"/>
  <c r="AL106" i="90" s="1"/>
  <c r="AY186" i="90"/>
  <c r="S186" i="90" s="1"/>
  <c r="AI186" i="90" s="1"/>
  <c r="BF138" i="90"/>
  <c r="Z138" i="90" s="1"/>
  <c r="AP138" i="90" s="1"/>
  <c r="BI41" i="90"/>
  <c r="AC41" i="90" s="1"/>
  <c r="AS41" i="90" s="1"/>
  <c r="BB137" i="90"/>
  <c r="V137" i="90" s="1"/>
  <c r="AL137" i="90" s="1"/>
  <c r="AY138" i="90"/>
  <c r="S138" i="90" s="1"/>
  <c r="AI138" i="90" s="1"/>
  <c r="BH68" i="90"/>
  <c r="AB68" i="90" s="1"/>
  <c r="AR68" i="90" s="1"/>
  <c r="BF76" i="90"/>
  <c r="Z76" i="90" s="1"/>
  <c r="AP76" i="90" s="1"/>
  <c r="BE125" i="90"/>
  <c r="Y125" i="90" s="1"/>
  <c r="AO125" i="90" s="1"/>
  <c r="BD93" i="90"/>
  <c r="X93" i="90" s="1"/>
  <c r="AN93" i="90" s="1"/>
  <c r="BH136" i="90"/>
  <c r="AB136" i="90" s="1"/>
  <c r="AR136" i="90" s="1"/>
  <c r="BI139" i="90"/>
  <c r="AC139" i="90" s="1"/>
  <c r="AS139" i="90" s="1"/>
  <c r="BI161" i="90"/>
  <c r="AC161" i="90" s="1"/>
  <c r="AS161" i="90" s="1"/>
  <c r="AY122" i="90"/>
  <c r="S122" i="90" s="1"/>
  <c r="AI122" i="90" s="1"/>
  <c r="BD50" i="90"/>
  <c r="X50" i="90" s="1"/>
  <c r="AN50" i="90" s="1"/>
  <c r="BH85" i="90"/>
  <c r="AB85" i="90" s="1"/>
  <c r="AR85" i="90" s="1"/>
  <c r="BH148" i="90"/>
  <c r="AB148" i="90" s="1"/>
  <c r="AR148" i="90" s="1"/>
  <c r="BB130" i="90"/>
  <c r="V130" i="90" s="1"/>
  <c r="AL130" i="90" s="1"/>
  <c r="BE180" i="90"/>
  <c r="Y180" i="90" s="1"/>
  <c r="AO180" i="90" s="1"/>
  <c r="BE121" i="90"/>
  <c r="Y121" i="90" s="1"/>
  <c r="AO121" i="90" s="1"/>
  <c r="AY85" i="90"/>
  <c r="S85" i="90" s="1"/>
  <c r="AI85" i="90" s="1"/>
  <c r="BE181" i="90"/>
  <c r="Y181" i="90" s="1"/>
  <c r="AO181" i="90" s="1"/>
  <c r="BH167" i="90"/>
  <c r="AB167" i="90" s="1"/>
  <c r="AR167" i="90" s="1"/>
  <c r="BI30" i="90"/>
  <c r="AC30" i="90" s="1"/>
  <c r="AS30" i="90" s="1"/>
  <c r="BI62" i="90"/>
  <c r="AC62" i="90" s="1"/>
  <c r="AS62" i="90" s="1"/>
  <c r="BI70" i="90"/>
  <c r="AC70" i="90" s="1"/>
  <c r="AS70" i="90" s="1"/>
  <c r="BI78" i="90"/>
  <c r="AC78" i="90" s="1"/>
  <c r="AS78" i="90" s="1"/>
  <c r="BI94" i="90"/>
  <c r="AC94" i="90" s="1"/>
  <c r="AS94" i="90" s="1"/>
  <c r="BB103" i="90"/>
  <c r="V103" i="90" s="1"/>
  <c r="AL103" i="90" s="1"/>
  <c r="BB135" i="90"/>
  <c r="V135" i="90" s="1"/>
  <c r="AL135" i="90" s="1"/>
  <c r="BE167" i="90"/>
  <c r="Y167" i="90" s="1"/>
  <c r="AO167" i="90" s="1"/>
  <c r="BD114" i="90"/>
  <c r="X114" i="90" s="1"/>
  <c r="AN114" i="90" s="1"/>
  <c r="BE101" i="90"/>
  <c r="Y101" i="90" s="1"/>
  <c r="AO101" i="90" s="1"/>
  <c r="BE61" i="90"/>
  <c r="Y61" i="90" s="1"/>
  <c r="AO61" i="90" s="1"/>
  <c r="BH127" i="90"/>
  <c r="AB127" i="90" s="1"/>
  <c r="AR127" i="90" s="1"/>
  <c r="BI54" i="90"/>
  <c r="AC54" i="90" s="1"/>
  <c r="AS54" i="90" s="1"/>
  <c r="BI118" i="90"/>
  <c r="AC118" i="90" s="1"/>
  <c r="AS118" i="90" s="1"/>
  <c r="BE96" i="90"/>
  <c r="Y96" i="90" s="1"/>
  <c r="AO96" i="90" s="1"/>
  <c r="BE54" i="90"/>
  <c r="Y54" i="90" s="1"/>
  <c r="AO54" i="90" s="1"/>
  <c r="BE46" i="90"/>
  <c r="Y46" i="90" s="1"/>
  <c r="AO46" i="90" s="1"/>
  <c r="BE103" i="90"/>
  <c r="Y103" i="90" s="1"/>
  <c r="AO103" i="90" s="1"/>
  <c r="BD125" i="90"/>
  <c r="X125" i="90" s="1"/>
  <c r="AN125" i="90" s="1"/>
  <c r="BB134" i="90"/>
  <c r="V134" i="90" s="1"/>
  <c r="AL134" i="90" s="1"/>
  <c r="BE87" i="90"/>
  <c r="Y87" i="90" s="1"/>
  <c r="AO87" i="90" s="1"/>
  <c r="BE174" i="90"/>
  <c r="Y174" i="90" s="1"/>
  <c r="AO174" i="90" s="1"/>
  <c r="BE163" i="90"/>
  <c r="Y163" i="90" s="1"/>
  <c r="AO163" i="90" s="1"/>
  <c r="BB178" i="90"/>
  <c r="V178" i="90" s="1"/>
  <c r="AL178" i="90" s="1"/>
  <c r="BE77" i="90"/>
  <c r="Y77" i="90" s="1"/>
  <c r="AO77" i="90" s="1"/>
  <c r="BE155" i="90"/>
  <c r="Y155" i="90" s="1"/>
  <c r="AO155" i="90" s="1"/>
  <c r="BE35" i="90"/>
  <c r="Y35" i="90" s="1"/>
  <c r="AO35" i="90" s="1"/>
  <c r="BE133" i="90"/>
  <c r="Y133" i="90" s="1"/>
  <c r="AO133" i="90" s="1"/>
  <c r="BD46" i="90"/>
  <c r="X46" i="90" s="1"/>
  <c r="AN46" i="90" s="1"/>
  <c r="BE69" i="90"/>
  <c r="Y69" i="90" s="1"/>
  <c r="AO69" i="90" s="1"/>
  <c r="BH110" i="90"/>
  <c r="AB110" i="90" s="1"/>
  <c r="AR110" i="90" s="1"/>
  <c r="BH156" i="90"/>
  <c r="AB156" i="90" s="1"/>
  <c r="AR156" i="90" s="1"/>
  <c r="BI123" i="90"/>
  <c r="AC123" i="90" s="1"/>
  <c r="AS123" i="90" s="1"/>
  <c r="BI169" i="90"/>
  <c r="AC169" i="90" s="1"/>
  <c r="AS169" i="90" s="1"/>
  <c r="BB36" i="90"/>
  <c r="V36" i="90" s="1"/>
  <c r="AL36" i="90" s="1"/>
  <c r="BB44" i="90"/>
  <c r="V44" i="90" s="1"/>
  <c r="AL44" i="90" s="1"/>
  <c r="BB52" i="90"/>
  <c r="V52" i="90" s="1"/>
  <c r="AL52" i="90" s="1"/>
  <c r="BB60" i="90"/>
  <c r="V60" i="90" s="1"/>
  <c r="AL60" i="90" s="1"/>
  <c r="BB68" i="90"/>
  <c r="V68" i="90" s="1"/>
  <c r="AL68" i="90" s="1"/>
  <c r="BB84" i="90"/>
  <c r="V84" i="90" s="1"/>
  <c r="AL84" i="90" s="1"/>
  <c r="BB148" i="90"/>
  <c r="V148" i="90" s="1"/>
  <c r="AL148" i="90" s="1"/>
  <c r="BB172" i="90"/>
  <c r="V172" i="90" s="1"/>
  <c r="AL172" i="90" s="1"/>
  <c r="BD53" i="90"/>
  <c r="X53" i="90" s="1"/>
  <c r="AN53" i="90" s="1"/>
  <c r="BF61" i="90"/>
  <c r="Z61" i="90" s="1"/>
  <c r="AP61" i="90" s="1"/>
  <c r="BD147" i="90"/>
  <c r="X147" i="90" s="1"/>
  <c r="AN147" i="90" s="1"/>
  <c r="BH78" i="90"/>
  <c r="AB78" i="90" s="1"/>
  <c r="AR78" i="90" s="1"/>
  <c r="BH133" i="90"/>
  <c r="AB133" i="90" s="1"/>
  <c r="AR133" i="90" s="1"/>
  <c r="BH158" i="90"/>
  <c r="AB158" i="90" s="1"/>
  <c r="AR158" i="90" s="1"/>
  <c r="BH166" i="90"/>
  <c r="AB166" i="90" s="1"/>
  <c r="AR166" i="90" s="1"/>
  <c r="BI85" i="90"/>
  <c r="AC85" i="90" s="1"/>
  <c r="AS85" i="90" s="1"/>
  <c r="AY47" i="90"/>
  <c r="S47" i="90" s="1"/>
  <c r="AI47" i="90" s="1"/>
  <c r="AY87" i="90"/>
  <c r="S87" i="90" s="1"/>
  <c r="AI87" i="90" s="1"/>
  <c r="AY167" i="90"/>
  <c r="S167" i="90" s="1"/>
  <c r="AI167" i="90" s="1"/>
  <c r="BE104" i="90"/>
  <c r="Y104" i="90" s="1"/>
  <c r="AO104" i="90" s="1"/>
  <c r="BH105" i="90"/>
  <c r="AB105" i="90" s="1"/>
  <c r="AR105" i="90" s="1"/>
  <c r="BH123" i="90"/>
  <c r="AB123" i="90" s="1"/>
  <c r="AR123" i="90" s="1"/>
  <c r="BD41" i="90"/>
  <c r="X41" i="90" s="1"/>
  <c r="AN41" i="90" s="1"/>
  <c r="BD91" i="90"/>
  <c r="X91" i="90" s="1"/>
  <c r="AN91" i="90" s="1"/>
  <c r="BI45" i="90"/>
  <c r="AC45" i="90" s="1"/>
  <c r="AS45" i="90" s="1"/>
  <c r="BI53" i="90"/>
  <c r="AC53" i="90" s="1"/>
  <c r="AS53" i="90" s="1"/>
  <c r="BI125" i="90"/>
  <c r="AC125" i="90" s="1"/>
  <c r="AS125" i="90" s="1"/>
  <c r="BI158" i="90"/>
  <c r="AC158" i="90" s="1"/>
  <c r="AS158" i="90" s="1"/>
  <c r="BB143" i="90"/>
  <c r="V143" i="90" s="1"/>
  <c r="AL143" i="90" s="1"/>
  <c r="AY142" i="90"/>
  <c r="S142" i="90" s="1"/>
  <c r="AI142" i="90" s="1"/>
  <c r="AY176" i="90"/>
  <c r="S176" i="90" s="1"/>
  <c r="AI176" i="90" s="1"/>
  <c r="BH32" i="90"/>
  <c r="AB32" i="90" s="1"/>
  <c r="AR32" i="90" s="1"/>
  <c r="BE153" i="90"/>
  <c r="Y153" i="90" s="1"/>
  <c r="AO153" i="90" s="1"/>
  <c r="BE158" i="90"/>
  <c r="Y158" i="90" s="1"/>
  <c r="AO158" i="90" s="1"/>
  <c r="BE173" i="90"/>
  <c r="Y173" i="90" s="1"/>
  <c r="AO173" i="90" s="1"/>
  <c r="BE156" i="90"/>
  <c r="Y156" i="90" s="1"/>
  <c r="AO156" i="90" s="1"/>
  <c r="BH159" i="90"/>
  <c r="AB159" i="90" s="1"/>
  <c r="AR159" i="90" s="1"/>
  <c r="BD58" i="90"/>
  <c r="X58" i="90" s="1"/>
  <c r="AN58" i="90" s="1"/>
  <c r="BH39" i="90"/>
  <c r="AB39" i="90" s="1"/>
  <c r="AR39" i="90" s="1"/>
  <c r="BH153" i="90"/>
  <c r="AB153" i="90" s="1"/>
  <c r="AR153" i="90" s="1"/>
  <c r="BE120" i="90"/>
  <c r="Y120" i="90" s="1"/>
  <c r="AO120" i="90" s="1"/>
  <c r="BE37" i="90"/>
  <c r="Y37" i="90" s="1"/>
  <c r="AO37" i="90" s="1"/>
  <c r="BE146" i="90"/>
  <c r="Y146" i="90" s="1"/>
  <c r="AO146" i="90" s="1"/>
  <c r="BD139" i="90"/>
  <c r="X139" i="90" s="1"/>
  <c r="AN139" i="90" s="1"/>
  <c r="AY154" i="90"/>
  <c r="S154" i="90" s="1"/>
  <c r="AI154" i="90" s="1"/>
  <c r="BE165" i="90"/>
  <c r="Y165" i="90" s="1"/>
  <c r="AO165" i="90" s="1"/>
  <c r="BE84" i="90"/>
  <c r="Y84" i="90" s="1"/>
  <c r="AO84" i="90" s="1"/>
  <c r="BH56" i="90"/>
  <c r="AB56" i="90" s="1"/>
  <c r="AR56" i="90" s="1"/>
  <c r="BI157" i="90"/>
  <c r="AC157" i="90" s="1"/>
  <c r="AS157" i="90" s="1"/>
  <c r="BE112" i="90"/>
  <c r="Y112" i="90" s="1"/>
  <c r="AO112" i="90" s="1"/>
  <c r="BE144" i="90"/>
  <c r="Y144" i="90" s="1"/>
  <c r="AO144" i="90" s="1"/>
  <c r="BD122" i="90"/>
  <c r="X122" i="90" s="1"/>
  <c r="AN122" i="90" s="1"/>
  <c r="AY30" i="90"/>
  <c r="S30" i="90" s="1"/>
  <c r="AI30" i="90" s="1"/>
  <c r="AY113" i="90"/>
  <c r="S113" i="90" s="1"/>
  <c r="AI113" i="90" s="1"/>
  <c r="BF122" i="90"/>
  <c r="Z122" i="90" s="1"/>
  <c r="AP122" i="90" s="1"/>
  <c r="BD106" i="90"/>
  <c r="X106" i="90" s="1"/>
  <c r="AN106" i="90" s="1"/>
  <c r="BH109" i="90"/>
  <c r="AB109" i="90" s="1"/>
  <c r="AR109" i="90" s="1"/>
  <c r="BE126" i="90"/>
  <c r="Y126" i="90" s="1"/>
  <c r="AO126" i="90" s="1"/>
  <c r="BE43" i="90"/>
  <c r="Y43" i="90" s="1"/>
  <c r="AO43" i="90" s="1"/>
  <c r="BE86" i="90"/>
  <c r="Y86" i="90" s="1"/>
  <c r="AO86" i="90" s="1"/>
  <c r="BH102" i="90"/>
  <c r="AB102" i="90" s="1"/>
  <c r="AR102" i="90" s="1"/>
  <c r="BI104" i="90"/>
  <c r="AC104" i="90" s="1"/>
  <c r="AS104" i="90" s="1"/>
  <c r="BB92" i="90"/>
  <c r="V92" i="90" s="1"/>
  <c r="AL92" i="90" s="1"/>
  <c r="BB164" i="90"/>
  <c r="V164" i="90" s="1"/>
  <c r="AL164" i="90" s="1"/>
  <c r="BE60" i="90"/>
  <c r="Y60" i="90" s="1"/>
  <c r="AO60" i="90" s="1"/>
  <c r="BD90" i="90"/>
  <c r="X90" i="90" s="1"/>
  <c r="AN90" i="90" s="1"/>
  <c r="BF41" i="90"/>
  <c r="Z41" i="90" s="1"/>
  <c r="AP41" i="90" s="1"/>
  <c r="BI100" i="90"/>
  <c r="AC100" i="90" s="1"/>
  <c r="AS100" i="90" s="1"/>
  <c r="BI115" i="90"/>
  <c r="AC115" i="90" s="1"/>
  <c r="AS115" i="90" s="1"/>
  <c r="BB108" i="90"/>
  <c r="V108" i="90" s="1"/>
  <c r="AL108" i="90" s="1"/>
  <c r="BI29" i="90"/>
  <c r="AC29" i="90" s="1"/>
  <c r="AS29" i="90" s="1"/>
  <c r="BI61" i="90"/>
  <c r="AC61" i="90" s="1"/>
  <c r="AS61" i="90" s="1"/>
  <c r="BI69" i="90"/>
  <c r="AC69" i="90" s="1"/>
  <c r="AS69" i="90" s="1"/>
  <c r="BI77" i="90"/>
  <c r="AC77" i="90" s="1"/>
  <c r="AS77" i="90" s="1"/>
  <c r="BI93" i="90"/>
  <c r="AC93" i="90" s="1"/>
  <c r="AS93" i="90" s="1"/>
  <c r="BI156" i="90"/>
  <c r="AC156" i="90" s="1"/>
  <c r="AS156" i="90" s="1"/>
  <c r="BI37" i="90"/>
  <c r="AC37" i="90" s="1"/>
  <c r="AS37" i="90" s="1"/>
  <c r="BI86" i="90"/>
  <c r="AC86" i="90" s="1"/>
  <c r="AS86" i="90" s="1"/>
  <c r="BI107" i="90"/>
  <c r="AC107" i="90" s="1"/>
  <c r="AS107" i="90" s="1"/>
  <c r="BI182" i="90"/>
  <c r="AC182" i="90" s="1"/>
  <c r="AS182" i="90" s="1"/>
  <c r="BB175" i="90"/>
  <c r="V175" i="90" s="1"/>
  <c r="AL175" i="90" s="1"/>
  <c r="BH174" i="90"/>
  <c r="AB174" i="90" s="1"/>
  <c r="AR174" i="90" s="1"/>
  <c r="BI46" i="90"/>
  <c r="AC46" i="90" s="1"/>
  <c r="AS46" i="90" s="1"/>
  <c r="BB184" i="90"/>
  <c r="V184" i="90" s="1"/>
  <c r="AL184" i="90" s="1"/>
  <c r="BI142" i="90"/>
  <c r="AC142" i="90" s="1"/>
  <c r="AS142" i="90" s="1"/>
  <c r="BI166" i="90"/>
  <c r="AC166" i="90" s="1"/>
  <c r="AS166" i="90" s="1"/>
  <c r="BB33" i="90"/>
  <c r="V33" i="90" s="1"/>
  <c r="AL33" i="90" s="1"/>
  <c r="BB41" i="90"/>
  <c r="V41" i="90" s="1"/>
  <c r="AL41" i="90" s="1"/>
  <c r="BB49" i="90"/>
  <c r="V49" i="90" s="1"/>
  <c r="AL49" i="90" s="1"/>
  <c r="BB57" i="90"/>
  <c r="V57" i="90" s="1"/>
  <c r="AL57" i="90" s="1"/>
  <c r="BB65" i="90"/>
  <c r="V65" i="90" s="1"/>
  <c r="AL65" i="90" s="1"/>
  <c r="BB73" i="90"/>
  <c r="V73" i="90" s="1"/>
  <c r="AL73" i="90" s="1"/>
  <c r="BB81" i="90"/>
  <c r="V81" i="90" s="1"/>
  <c r="AL81" i="90" s="1"/>
  <c r="BB89" i="90"/>
  <c r="V89" i="90" s="1"/>
  <c r="AL89" i="90" s="1"/>
  <c r="BB113" i="90"/>
  <c r="V113" i="90" s="1"/>
  <c r="AL113" i="90" s="1"/>
  <c r="BB121" i="90"/>
  <c r="V121" i="90" s="1"/>
  <c r="AL121" i="90" s="1"/>
  <c r="BB145" i="90"/>
  <c r="V145" i="90" s="1"/>
  <c r="AL145" i="90" s="1"/>
  <c r="BB153" i="90"/>
  <c r="V153" i="90" s="1"/>
  <c r="AL153" i="90" s="1"/>
  <c r="BB161" i="90"/>
  <c r="V161" i="90" s="1"/>
  <c r="AL161" i="90" s="1"/>
  <c r="BB169" i="90"/>
  <c r="V169" i="90" s="1"/>
  <c r="AL169" i="90" s="1"/>
  <c r="BI174" i="90"/>
  <c r="AC174" i="90" s="1"/>
  <c r="AS174" i="90" s="1"/>
  <c r="BB97" i="90"/>
  <c r="V97" i="90" s="1"/>
  <c r="AL97" i="90" s="1"/>
  <c r="BB127" i="90"/>
  <c r="V127" i="90" s="1"/>
  <c r="AL127" i="90" s="1"/>
  <c r="BH147" i="90"/>
  <c r="AB147" i="90" s="1"/>
  <c r="AR147" i="90" s="1"/>
  <c r="BH180" i="90"/>
  <c r="AB180" i="90" s="1"/>
  <c r="AR180" i="90" s="1"/>
  <c r="BI150" i="90"/>
  <c r="AC150" i="90" s="1"/>
  <c r="AS150" i="90" s="1"/>
  <c r="BB140" i="90"/>
  <c r="V140" i="90" s="1"/>
  <c r="AL140" i="90" s="1"/>
  <c r="BE111" i="90"/>
  <c r="Y111" i="90" s="1"/>
  <c r="AO111" i="90" s="1"/>
  <c r="BH88" i="90"/>
  <c r="AB88" i="90" s="1"/>
  <c r="AR88" i="90" s="1"/>
  <c r="BH96" i="90"/>
  <c r="AB96" i="90" s="1"/>
  <c r="AR96" i="90" s="1"/>
  <c r="BH168" i="90"/>
  <c r="AB168" i="90" s="1"/>
  <c r="AR168" i="90" s="1"/>
  <c r="BD34" i="90"/>
  <c r="X34" i="90" s="1"/>
  <c r="AN34" i="90" s="1"/>
  <c r="BE105" i="90"/>
  <c r="Y105" i="90" s="1"/>
  <c r="AO105" i="90" s="1"/>
  <c r="BH55" i="90"/>
  <c r="AB55" i="90" s="1"/>
  <c r="AR55" i="90" s="1"/>
  <c r="AZ38" i="90"/>
  <c r="T38" i="90" s="1"/>
  <c r="AJ38" i="90" s="1"/>
  <c r="BB104" i="90"/>
  <c r="V104" i="90" s="1"/>
  <c r="AL104" i="90" s="1"/>
  <c r="BD176" i="90"/>
  <c r="X176" i="90" s="1"/>
  <c r="AN176" i="90" s="1"/>
  <c r="BD47" i="90"/>
  <c r="X47" i="90" s="1"/>
  <c r="AN47" i="90" s="1"/>
  <c r="BE88" i="90"/>
  <c r="Y88" i="90" s="1"/>
  <c r="AO88" i="90" s="1"/>
  <c r="AY74" i="90"/>
  <c r="S74" i="90" s="1"/>
  <c r="AI74" i="90" s="1"/>
  <c r="AY82" i="90"/>
  <c r="S82" i="90" s="1"/>
  <c r="AI82" i="90" s="1"/>
  <c r="AY102" i="90"/>
  <c r="S102" i="90" s="1"/>
  <c r="AI102" i="90" s="1"/>
  <c r="AY144" i="90"/>
  <c r="S144" i="90" s="1"/>
  <c r="AI144" i="90" s="1"/>
  <c r="BE62" i="90"/>
  <c r="Y62" i="90" s="1"/>
  <c r="AO62" i="90" s="1"/>
  <c r="BE157" i="90"/>
  <c r="Y157" i="90" s="1"/>
  <c r="AO157" i="90" s="1"/>
  <c r="BE94" i="90"/>
  <c r="Y94" i="90" s="1"/>
  <c r="AO94" i="90" s="1"/>
  <c r="BH145" i="90"/>
  <c r="AB145" i="90" s="1"/>
  <c r="AR145" i="90" s="1"/>
  <c r="BI73" i="90"/>
  <c r="AC73" i="90" s="1"/>
  <c r="AS73" i="90" s="1"/>
  <c r="BI89" i="90"/>
  <c r="AC89" i="90" s="1"/>
  <c r="AS89" i="90" s="1"/>
  <c r="BI103" i="90"/>
  <c r="AC103" i="90" s="1"/>
  <c r="AS103" i="90" s="1"/>
  <c r="BI111" i="90"/>
  <c r="AC111" i="90" s="1"/>
  <c r="AS111" i="90" s="1"/>
  <c r="BI129" i="90"/>
  <c r="AC129" i="90" s="1"/>
  <c r="AS129" i="90" s="1"/>
  <c r="BD86" i="90"/>
  <c r="X86" i="90" s="1"/>
  <c r="AN86" i="90" s="1"/>
  <c r="BH40" i="90"/>
  <c r="AB40" i="90" s="1"/>
  <c r="AR40" i="90" s="1"/>
  <c r="BD103" i="90"/>
  <c r="X103" i="90" s="1"/>
  <c r="AN103" i="90" s="1"/>
  <c r="BJ93" i="90"/>
  <c r="AD93" i="90" s="1"/>
  <c r="AT93" i="90" s="1"/>
  <c r="BD174" i="90"/>
  <c r="X174" i="90" s="1"/>
  <c r="AN174" i="90" s="1"/>
  <c r="BH84" i="90"/>
  <c r="AB84" i="90" s="1"/>
  <c r="AR84" i="90" s="1"/>
  <c r="BH172" i="90"/>
  <c r="AB172" i="90" s="1"/>
  <c r="AR172" i="90" s="1"/>
  <c r="BD178" i="90"/>
  <c r="X178" i="90" s="1"/>
  <c r="AN178" i="90" s="1"/>
  <c r="BD48" i="90"/>
  <c r="X48" i="90" s="1"/>
  <c r="AN48" i="90" s="1"/>
  <c r="BI138" i="90"/>
  <c r="AC138" i="90" s="1"/>
  <c r="AS138" i="90" s="1"/>
  <c r="BE114" i="90"/>
  <c r="Y114" i="90" s="1"/>
  <c r="AO114" i="90" s="1"/>
  <c r="AY32" i="90"/>
  <c r="S32" i="90" s="1"/>
  <c r="AI32" i="90" s="1"/>
  <c r="BE78" i="90"/>
  <c r="Y78" i="90" s="1"/>
  <c r="AO78" i="90" s="1"/>
  <c r="BE55" i="90"/>
  <c r="Y55" i="90" s="1"/>
  <c r="AO55" i="90" s="1"/>
  <c r="BJ106" i="90"/>
  <c r="AD106" i="90" s="1"/>
  <c r="AT106" i="90" s="1"/>
  <c r="BI33" i="90"/>
  <c r="AC33" i="90" s="1"/>
  <c r="AS33" i="90" s="1"/>
  <c r="BI81" i="90"/>
  <c r="AC81" i="90" s="1"/>
  <c r="AS81" i="90" s="1"/>
  <c r="AY137" i="90"/>
  <c r="S137" i="90" s="1"/>
  <c r="AI137" i="90" s="1"/>
  <c r="AY155" i="90"/>
  <c r="S155" i="90" s="1"/>
  <c r="AI155" i="90" s="1"/>
  <c r="BJ85" i="90"/>
  <c r="AD85" i="90" s="1"/>
  <c r="AT85" i="90" s="1"/>
  <c r="BH111" i="90"/>
  <c r="AB111" i="90" s="1"/>
  <c r="AR111" i="90" s="1"/>
  <c r="BE136" i="90"/>
  <c r="Y136" i="90" s="1"/>
  <c r="AO136" i="90" s="1"/>
  <c r="BD124" i="90"/>
  <c r="X124" i="90" s="1"/>
  <c r="AN124" i="90" s="1"/>
  <c r="BE109" i="90"/>
  <c r="Y109" i="90" s="1"/>
  <c r="AO109" i="90" s="1"/>
  <c r="BB117" i="90"/>
  <c r="V117" i="90" s="1"/>
  <c r="AL117" i="90" s="1"/>
  <c r="BB181" i="90"/>
  <c r="V181" i="90" s="1"/>
  <c r="AL181" i="90" s="1"/>
  <c r="BD45" i="90"/>
  <c r="X45" i="90" s="1"/>
  <c r="AN45" i="90" s="1"/>
  <c r="BE70" i="90"/>
  <c r="Y70" i="90" s="1"/>
  <c r="AO70" i="90" s="1"/>
  <c r="BE47" i="90"/>
  <c r="Y47" i="90" s="1"/>
  <c r="AO47" i="90" s="1"/>
  <c r="BH108" i="90"/>
  <c r="AB108" i="90" s="1"/>
  <c r="AR108" i="90" s="1"/>
  <c r="BI65" i="90"/>
  <c r="AC65" i="90" s="1"/>
  <c r="AS65" i="90" s="1"/>
  <c r="BE128" i="90"/>
  <c r="Y128" i="90" s="1"/>
  <c r="AO128" i="90" s="1"/>
  <c r="BH62" i="90"/>
  <c r="AB62" i="90" s="1"/>
  <c r="AR62" i="90" s="1"/>
  <c r="BH141" i="90"/>
  <c r="AB141" i="90" s="1"/>
  <c r="AR141" i="90" s="1"/>
  <c r="BI52" i="90"/>
  <c r="AC52" i="90" s="1"/>
  <c r="AS52" i="90" s="1"/>
  <c r="BE151" i="90"/>
  <c r="Y151" i="90" s="1"/>
  <c r="AO151" i="90" s="1"/>
  <c r="BD71" i="90"/>
  <c r="X71" i="90" s="1"/>
  <c r="AN71" i="90" s="1"/>
  <c r="BE175" i="90"/>
  <c r="Y175" i="90" s="1"/>
  <c r="AO175" i="90" s="1"/>
  <c r="BE107" i="90"/>
  <c r="Y107" i="90" s="1"/>
  <c r="AO107" i="90" s="1"/>
  <c r="BD89" i="90"/>
  <c r="X89" i="90" s="1"/>
  <c r="AN89" i="90" s="1"/>
  <c r="AY94" i="90"/>
  <c r="S94" i="90" s="1"/>
  <c r="AI94" i="90" s="1"/>
  <c r="BE142" i="90"/>
  <c r="Y142" i="90" s="1"/>
  <c r="AO142" i="90" s="1"/>
  <c r="BF174" i="90"/>
  <c r="Z174" i="90" s="1"/>
  <c r="AP174" i="90" s="1"/>
  <c r="BE39" i="90"/>
  <c r="Y39" i="90" s="1"/>
  <c r="AO39" i="90" s="1"/>
  <c r="BJ142" i="90"/>
  <c r="AD142" i="90" s="1"/>
  <c r="AT142" i="90" s="1"/>
  <c r="BH126" i="90"/>
  <c r="AB126" i="90" s="1"/>
  <c r="AR126" i="90" s="1"/>
  <c r="BB118" i="90"/>
  <c r="V118" i="90" s="1"/>
  <c r="AL118" i="90" s="1"/>
  <c r="BB174" i="90"/>
  <c r="V174" i="90" s="1"/>
  <c r="AL174" i="90" s="1"/>
  <c r="BE42" i="90"/>
  <c r="Y42" i="90" s="1"/>
  <c r="AO42" i="90" s="1"/>
  <c r="AY48" i="90"/>
  <c r="S48" i="90" s="1"/>
  <c r="AI48" i="90" s="1"/>
  <c r="AY183" i="90"/>
  <c r="S183" i="90" s="1"/>
  <c r="AI183" i="90" s="1"/>
  <c r="BI117" i="90"/>
  <c r="AC117" i="90" s="1"/>
  <c r="AS117" i="90" s="1"/>
  <c r="BB183" i="90"/>
  <c r="V183" i="90" s="1"/>
  <c r="AL183" i="90" s="1"/>
  <c r="BE145" i="90"/>
  <c r="Y145" i="90" s="1"/>
  <c r="AO145" i="90" s="1"/>
  <c r="BE81" i="90"/>
  <c r="Y81" i="90" s="1"/>
  <c r="AO81" i="90" s="1"/>
  <c r="BH106" i="90"/>
  <c r="AB106" i="90" s="1"/>
  <c r="AR106" i="90" s="1"/>
  <c r="BH128" i="90"/>
  <c r="AB128" i="90" s="1"/>
  <c r="AR128" i="90" s="1"/>
  <c r="BE178" i="90"/>
  <c r="Y178" i="90" s="1"/>
  <c r="AO178" i="90" s="1"/>
  <c r="BE110" i="90"/>
  <c r="Y110" i="90" s="1"/>
  <c r="AO110" i="90" s="1"/>
  <c r="BI146" i="90"/>
  <c r="AC146" i="90" s="1"/>
  <c r="AS146" i="90" s="1"/>
  <c r="BI134" i="90"/>
  <c r="AC134" i="90" s="1"/>
  <c r="AS134" i="90" s="1"/>
  <c r="BB32" i="90"/>
  <c r="V32" i="90" s="1"/>
  <c r="AL32" i="90" s="1"/>
  <c r="BB40" i="90"/>
  <c r="V40" i="90" s="1"/>
  <c r="AL40" i="90" s="1"/>
  <c r="BB48" i="90"/>
  <c r="V48" i="90" s="1"/>
  <c r="AL48" i="90" s="1"/>
  <c r="BB56" i="90"/>
  <c r="V56" i="90" s="1"/>
  <c r="AL56" i="90" s="1"/>
  <c r="BB64" i="90"/>
  <c r="V64" i="90" s="1"/>
  <c r="AL64" i="90" s="1"/>
  <c r="BB72" i="90"/>
  <c r="V72" i="90" s="1"/>
  <c r="AL72" i="90" s="1"/>
  <c r="BB80" i="90"/>
  <c r="V80" i="90" s="1"/>
  <c r="AL80" i="90" s="1"/>
  <c r="BB88" i="90"/>
  <c r="V88" i="90" s="1"/>
  <c r="AL88" i="90" s="1"/>
  <c r="BB96" i="90"/>
  <c r="V96" i="90" s="1"/>
  <c r="AL96" i="90" s="1"/>
  <c r="BB120" i="90"/>
  <c r="V120" i="90" s="1"/>
  <c r="AL120" i="90" s="1"/>
  <c r="BB144" i="90"/>
  <c r="V144" i="90" s="1"/>
  <c r="AL144" i="90" s="1"/>
  <c r="BB152" i="90"/>
  <c r="V152" i="90" s="1"/>
  <c r="AL152" i="90" s="1"/>
  <c r="BB160" i="90"/>
  <c r="V160" i="90" s="1"/>
  <c r="AL160" i="90" s="1"/>
  <c r="BB168" i="90"/>
  <c r="V168" i="90" s="1"/>
  <c r="AL168" i="90" s="1"/>
  <c r="AY177" i="90"/>
  <c r="S177" i="90" s="1"/>
  <c r="AI177" i="90" s="1"/>
  <c r="BD150" i="90"/>
  <c r="X150" i="90" s="1"/>
  <c r="AN150" i="90" s="1"/>
  <c r="BD75" i="90"/>
  <c r="X75" i="90" s="1"/>
  <c r="AN75" i="90" s="1"/>
  <c r="BH97" i="90"/>
  <c r="AB97" i="90" s="1"/>
  <c r="AR97" i="90" s="1"/>
  <c r="BH132" i="90"/>
  <c r="AB132" i="90" s="1"/>
  <c r="AR132" i="90" s="1"/>
  <c r="BE170" i="90"/>
  <c r="Y170" i="90" s="1"/>
  <c r="AO170" i="90" s="1"/>
  <c r="BB126" i="90"/>
  <c r="V126" i="90" s="1"/>
  <c r="AL126" i="90" s="1"/>
  <c r="BE65" i="90"/>
  <c r="Y65" i="90" s="1"/>
  <c r="AO65" i="90" s="1"/>
  <c r="BE162" i="90"/>
  <c r="Y162" i="90" s="1"/>
  <c r="AO162" i="90" s="1"/>
  <c r="AY54" i="90"/>
  <c r="S54" i="90" s="1"/>
  <c r="AI54" i="90" s="1"/>
  <c r="BF130" i="90"/>
  <c r="Z130" i="90" s="1"/>
  <c r="AP130" i="90" s="1"/>
  <c r="BH60" i="90"/>
  <c r="AB60" i="90" s="1"/>
  <c r="AR60" i="90" s="1"/>
  <c r="BH57" i="90"/>
  <c r="AB57" i="90" s="1"/>
  <c r="AR57" i="90" s="1"/>
  <c r="BH146" i="90"/>
  <c r="AB146" i="90" s="1"/>
  <c r="AR146" i="90" s="1"/>
  <c r="BI66" i="90"/>
  <c r="AC66" i="90" s="1"/>
  <c r="AS66" i="90" s="1"/>
  <c r="BI74" i="90"/>
  <c r="AC74" i="90" s="1"/>
  <c r="AS74" i="90" s="1"/>
  <c r="BI82" i="90"/>
  <c r="AC82" i="90" s="1"/>
  <c r="AS82" i="90" s="1"/>
  <c r="BI90" i="90"/>
  <c r="AC90" i="90" s="1"/>
  <c r="AS90" i="90" s="1"/>
  <c r="BB107" i="90"/>
  <c r="V107" i="90" s="1"/>
  <c r="AL107" i="90" s="1"/>
  <c r="BE131" i="90"/>
  <c r="Y131" i="90" s="1"/>
  <c r="AO131" i="90" s="1"/>
  <c r="BH59" i="90"/>
  <c r="AB59" i="90" s="1"/>
  <c r="AR59" i="90" s="1"/>
  <c r="BH42" i="90"/>
  <c r="AB42" i="90" s="1"/>
  <c r="AR42" i="90" s="1"/>
  <c r="BH58" i="90"/>
  <c r="AB58" i="90" s="1"/>
  <c r="AR58" i="90" s="1"/>
  <c r="BH137" i="90"/>
  <c r="AB137" i="90" s="1"/>
  <c r="AR137" i="90" s="1"/>
  <c r="BH142" i="90"/>
  <c r="AB142" i="90" s="1"/>
  <c r="AR142" i="90" s="1"/>
  <c r="BH164" i="90"/>
  <c r="AB164" i="90" s="1"/>
  <c r="AR164" i="90" s="1"/>
  <c r="BE117" i="90"/>
  <c r="Y117" i="90" s="1"/>
  <c r="AO117" i="90" s="1"/>
  <c r="BI27" i="90"/>
  <c r="AC27" i="90" s="1"/>
  <c r="AS27" i="90" s="1"/>
  <c r="BI42" i="90"/>
  <c r="AC42" i="90" s="1"/>
  <c r="AS42" i="90" s="1"/>
  <c r="BI50" i="90"/>
  <c r="AC50" i="90" s="1"/>
  <c r="AS50" i="90" s="1"/>
  <c r="BI99" i="90"/>
  <c r="AC99" i="90" s="1"/>
  <c r="AS99" i="90" s="1"/>
  <c r="BI122" i="90"/>
  <c r="AC122" i="90" s="1"/>
  <c r="AS122" i="90" s="1"/>
  <c r="BI130" i="90"/>
  <c r="AC130" i="90" s="1"/>
  <c r="AS130" i="90" s="1"/>
  <c r="BI162" i="90"/>
  <c r="AC162" i="90" s="1"/>
  <c r="AS162" i="90" s="1"/>
  <c r="BE58" i="90"/>
  <c r="Y58" i="90" s="1"/>
  <c r="AO58" i="90" s="1"/>
  <c r="BD38" i="90"/>
  <c r="X38" i="90" s="1"/>
  <c r="AN38" i="90" s="1"/>
  <c r="AY147" i="90"/>
  <c r="S147" i="90" s="1"/>
  <c r="AI147" i="90" s="1"/>
  <c r="BH140" i="90"/>
  <c r="AB140" i="90" s="1"/>
  <c r="AR140" i="90" s="1"/>
  <c r="BD167" i="90"/>
  <c r="X167" i="90" s="1"/>
  <c r="AN167" i="90" s="1"/>
  <c r="BD104" i="90"/>
  <c r="X104" i="90" s="1"/>
  <c r="AN104" i="90" s="1"/>
  <c r="BI170" i="90"/>
  <c r="AC170" i="90" s="1"/>
  <c r="AS170" i="90" s="1"/>
  <c r="BB141" i="90"/>
  <c r="V141" i="90" s="1"/>
  <c r="AL141" i="90" s="1"/>
  <c r="BE97" i="90"/>
  <c r="Y97" i="90" s="1"/>
  <c r="AO97" i="90" s="1"/>
  <c r="AY114" i="90"/>
  <c r="S114" i="90" s="1"/>
  <c r="AI114" i="90" s="1"/>
  <c r="BH100" i="90"/>
  <c r="AB100" i="90" s="1"/>
  <c r="AR100" i="90" s="1"/>
  <c r="AZ59" i="90"/>
  <c r="T59" i="90" s="1"/>
  <c r="AJ59" i="90" s="1"/>
  <c r="BJ78" i="90"/>
  <c r="AD78" i="90" s="1"/>
  <c r="AT78" i="90" s="1"/>
  <c r="AZ67" i="90"/>
  <c r="T67" i="90" s="1"/>
  <c r="AJ67" i="90" s="1"/>
  <c r="AZ75" i="90"/>
  <c r="T75" i="90" s="1"/>
  <c r="AJ75" i="90" s="1"/>
  <c r="AZ83" i="90"/>
  <c r="T83" i="90" s="1"/>
  <c r="AJ83" i="90" s="1"/>
  <c r="AZ99" i="90"/>
  <c r="T99" i="90" s="1"/>
  <c r="AJ99" i="90" s="1"/>
  <c r="AZ102" i="90"/>
  <c r="T102" i="90" s="1"/>
  <c r="AJ102" i="90" s="1"/>
  <c r="AZ110" i="90"/>
  <c r="T110" i="90" s="1"/>
  <c r="AJ110" i="90" s="1"/>
  <c r="AZ163" i="90"/>
  <c r="T163" i="90" s="1"/>
  <c r="AJ163" i="90" s="1"/>
  <c r="AZ187" i="90"/>
  <c r="T187" i="90" s="1"/>
  <c r="AJ187" i="90" s="1"/>
  <c r="BJ102" i="90"/>
  <c r="AD102" i="90" s="1"/>
  <c r="AT102" i="90" s="1"/>
  <c r="BI206" i="44"/>
  <c r="AC206" i="44" s="1"/>
  <c r="AS206" i="44" s="1"/>
  <c r="BI208" i="44"/>
  <c r="AC208" i="44" s="1"/>
  <c r="AS208" i="44" s="1"/>
  <c r="BG190" i="44"/>
  <c r="AA190" i="44" s="1"/>
  <c r="AQ190" i="44" s="1"/>
  <c r="BG204" i="44"/>
  <c r="AA204" i="44" s="1"/>
  <c r="AQ204" i="44" s="1"/>
  <c r="BG196" i="44"/>
  <c r="AA196" i="44" s="1"/>
  <c r="AQ196" i="44" s="1"/>
  <c r="BG193" i="44"/>
  <c r="AA193" i="44" s="1"/>
  <c r="AQ193" i="44" s="1"/>
  <c r="BG205" i="44"/>
  <c r="AA205" i="44" s="1"/>
  <c r="AQ205" i="44" s="1"/>
  <c r="BE206" i="44"/>
  <c r="Y206" i="44" s="1"/>
  <c r="AO206" i="44" s="1"/>
  <c r="BA108" i="44"/>
  <c r="U108" i="44" s="1"/>
  <c r="AK108" i="44" s="1"/>
  <c r="BC31" i="89"/>
  <c r="W31" i="89" s="1"/>
  <c r="AM31" i="89" s="1"/>
  <c r="BB194" i="89"/>
  <c r="V194" i="89" s="1"/>
  <c r="AL194" i="89" s="1"/>
  <c r="BB202" i="89"/>
  <c r="V202" i="89" s="1"/>
  <c r="AL202" i="89" s="1"/>
  <c r="BB195" i="89"/>
  <c r="V195" i="89" s="1"/>
  <c r="AL195" i="89" s="1"/>
  <c r="BB198" i="89"/>
  <c r="V198" i="89" s="1"/>
  <c r="AL198" i="89" s="1"/>
  <c r="BB192" i="89"/>
  <c r="V192" i="89" s="1"/>
  <c r="AL192" i="89" s="1"/>
  <c r="BB197" i="89"/>
  <c r="V197" i="89" s="1"/>
  <c r="AL197" i="89" s="1"/>
  <c r="BB200" i="89"/>
  <c r="V200" i="89" s="1"/>
  <c r="AL200" i="89" s="1"/>
  <c r="BB201" i="89"/>
  <c r="V201" i="89" s="1"/>
  <c r="AL201" i="89" s="1"/>
  <c r="BB196" i="89"/>
  <c r="V196" i="89" s="1"/>
  <c r="AL196" i="89" s="1"/>
  <c r="BB193" i="89"/>
  <c r="V193" i="89" s="1"/>
  <c r="AL193" i="89" s="1"/>
  <c r="BB191" i="89"/>
  <c r="V191" i="89" s="1"/>
  <c r="AL191" i="89" s="1"/>
  <c r="BB188" i="89"/>
  <c r="V188" i="89" s="1"/>
  <c r="AL188" i="89" s="1"/>
  <c r="BB190" i="89"/>
  <c r="V190" i="89" s="1"/>
  <c r="AL190" i="89" s="1"/>
  <c r="BB189" i="89"/>
  <c r="V189" i="89" s="1"/>
  <c r="AL189" i="89" s="1"/>
  <c r="BB27" i="89"/>
  <c r="V27" i="89" s="1"/>
  <c r="AL27" i="89" s="1"/>
  <c r="BB199" i="89"/>
  <c r="V199" i="89" s="1"/>
  <c r="AL199" i="89" s="1"/>
  <c r="BC33" i="89"/>
  <c r="W33" i="89" s="1"/>
  <c r="AM33" i="89" s="1"/>
  <c r="BC32" i="89"/>
  <c r="W32" i="89" s="1"/>
  <c r="AM32" i="89" s="1"/>
  <c r="BC201" i="89"/>
  <c r="W201" i="89" s="1"/>
  <c r="AM201" i="89" s="1"/>
  <c r="BC198" i="89"/>
  <c r="W198" i="89" s="1"/>
  <c r="AM198" i="89" s="1"/>
  <c r="BC200" i="89"/>
  <c r="W200" i="89" s="1"/>
  <c r="AM200" i="89" s="1"/>
  <c r="BI152" i="89"/>
  <c r="AC152" i="89" s="1"/>
  <c r="AS152" i="89" s="1"/>
  <c r="BI67" i="89"/>
  <c r="AC67" i="89" s="1"/>
  <c r="AS67" i="89" s="1"/>
  <c r="BI134" i="89"/>
  <c r="AC134" i="89" s="1"/>
  <c r="AS134" i="89" s="1"/>
  <c r="BI141" i="89"/>
  <c r="AC141" i="89" s="1"/>
  <c r="AS141" i="89" s="1"/>
  <c r="BI157" i="89"/>
  <c r="AC157" i="89" s="1"/>
  <c r="AS157" i="89" s="1"/>
  <c r="BB28" i="89"/>
  <c r="V28" i="89" s="1"/>
  <c r="AL28" i="89" s="1"/>
  <c r="BD32" i="89"/>
  <c r="X32" i="89" s="1"/>
  <c r="AN32" i="89" s="1"/>
  <c r="BH154" i="89"/>
  <c r="AB154" i="89" s="1"/>
  <c r="AR154" i="89" s="1"/>
  <c r="BH51" i="89"/>
  <c r="AB51" i="89" s="1"/>
  <c r="AR51" i="89" s="1"/>
  <c r="BH139" i="89"/>
  <c r="AB139" i="89" s="1"/>
  <c r="AR139" i="89" s="1"/>
  <c r="BH68" i="89"/>
  <c r="AB68" i="89" s="1"/>
  <c r="AR68" i="89" s="1"/>
  <c r="BJ220" i="89"/>
  <c r="AD220" i="89" s="1"/>
  <c r="AT220" i="89" s="1"/>
  <c r="BJ210" i="89"/>
  <c r="AD210" i="89" s="1"/>
  <c r="AT210" i="89" s="1"/>
  <c r="BJ197" i="89"/>
  <c r="AD197" i="89" s="1"/>
  <c r="AT197" i="89" s="1"/>
  <c r="BJ193" i="89"/>
  <c r="AD193" i="89" s="1"/>
  <c r="AT193" i="89" s="1"/>
  <c r="BJ223" i="89"/>
  <c r="AD223" i="89" s="1"/>
  <c r="AT223" i="89" s="1"/>
  <c r="BJ222" i="89"/>
  <c r="AD222" i="89" s="1"/>
  <c r="AT222" i="89" s="1"/>
  <c r="BJ206" i="89"/>
  <c r="AD206" i="89" s="1"/>
  <c r="AT206" i="89" s="1"/>
  <c r="BJ213" i="89"/>
  <c r="AD213" i="89" s="1"/>
  <c r="AT213" i="89" s="1"/>
  <c r="BJ207" i="89"/>
  <c r="AD207" i="89" s="1"/>
  <c r="AT207" i="89" s="1"/>
  <c r="BJ198" i="89"/>
  <c r="AD198" i="89" s="1"/>
  <c r="AT198" i="89" s="1"/>
  <c r="BJ205" i="89"/>
  <c r="AD205" i="89" s="1"/>
  <c r="AT205" i="89" s="1"/>
  <c r="BJ202" i="89"/>
  <c r="AD202" i="89" s="1"/>
  <c r="AT202" i="89" s="1"/>
  <c r="BJ214" i="89"/>
  <c r="AD214" i="89" s="1"/>
  <c r="AT214" i="89" s="1"/>
  <c r="BJ186" i="89"/>
  <c r="AD186" i="89" s="1"/>
  <c r="AT186" i="89" s="1"/>
  <c r="BJ101" i="89"/>
  <c r="AD101" i="89" s="1"/>
  <c r="AT101" i="89" s="1"/>
  <c r="BJ196" i="89"/>
  <c r="AD196" i="89" s="1"/>
  <c r="AT196" i="89" s="1"/>
  <c r="BJ225" i="89"/>
  <c r="AD225" i="89" s="1"/>
  <c r="AT225" i="89" s="1"/>
  <c r="BJ217" i="89"/>
  <c r="AD217" i="89" s="1"/>
  <c r="AT217" i="89" s="1"/>
  <c r="BJ211" i="89"/>
  <c r="AD211" i="89" s="1"/>
  <c r="AT211" i="89" s="1"/>
  <c r="BJ219" i="89"/>
  <c r="AD219" i="89" s="1"/>
  <c r="AT219" i="89" s="1"/>
  <c r="BJ226" i="89"/>
  <c r="AD226" i="89" s="1"/>
  <c r="AT226" i="89" s="1"/>
  <c r="BJ203" i="89"/>
  <c r="AD203" i="89" s="1"/>
  <c r="AT203" i="89" s="1"/>
  <c r="BJ212" i="89"/>
  <c r="AD212" i="89" s="1"/>
  <c r="AT212" i="89" s="1"/>
  <c r="BJ215" i="89"/>
  <c r="AD215" i="89" s="1"/>
  <c r="AT215" i="89" s="1"/>
  <c r="BJ218" i="89"/>
  <c r="AD218" i="89" s="1"/>
  <c r="AT218" i="89" s="1"/>
  <c r="BJ204" i="89"/>
  <c r="AD204" i="89" s="1"/>
  <c r="AT204" i="89" s="1"/>
  <c r="BJ224" i="89"/>
  <c r="AD224" i="89" s="1"/>
  <c r="AT224" i="89" s="1"/>
  <c r="BI190" i="89"/>
  <c r="AC190" i="89" s="1"/>
  <c r="AS190" i="89" s="1"/>
  <c r="BI191" i="89"/>
  <c r="AC191" i="89" s="1"/>
  <c r="AS191" i="89" s="1"/>
  <c r="BI185" i="89"/>
  <c r="AC185" i="89" s="1"/>
  <c r="AS185" i="89" s="1"/>
  <c r="BI142" i="89"/>
  <c r="AC142" i="89" s="1"/>
  <c r="AS142" i="89" s="1"/>
  <c r="BI164" i="89"/>
  <c r="AC164" i="89" s="1"/>
  <c r="AS164" i="89" s="1"/>
  <c r="BI100" i="89"/>
  <c r="AC100" i="89" s="1"/>
  <c r="AS100" i="89" s="1"/>
  <c r="BI97" i="89"/>
  <c r="AC97" i="89" s="1"/>
  <c r="AS97" i="89" s="1"/>
  <c r="BI122" i="89"/>
  <c r="AC122" i="89" s="1"/>
  <c r="AS122" i="89" s="1"/>
  <c r="BI87" i="89"/>
  <c r="AC87" i="89" s="1"/>
  <c r="AS87" i="89" s="1"/>
  <c r="BI84" i="89"/>
  <c r="AC84" i="89" s="1"/>
  <c r="AS84" i="89" s="1"/>
  <c r="BI163" i="89"/>
  <c r="AC163" i="89" s="1"/>
  <c r="AS163" i="89" s="1"/>
  <c r="BI33" i="89"/>
  <c r="AC33" i="89" s="1"/>
  <c r="AS33" i="89" s="1"/>
  <c r="BI184" i="89"/>
  <c r="AC184" i="89" s="1"/>
  <c r="AS184" i="89" s="1"/>
  <c r="BI127" i="89"/>
  <c r="AC127" i="89" s="1"/>
  <c r="AS127" i="89" s="1"/>
  <c r="BI63" i="89"/>
  <c r="AC63" i="89" s="1"/>
  <c r="AS63" i="89" s="1"/>
  <c r="BI94" i="89"/>
  <c r="AC94" i="89" s="1"/>
  <c r="AS94" i="89" s="1"/>
  <c r="BI29" i="89"/>
  <c r="AC29" i="89" s="1"/>
  <c r="AS29" i="89" s="1"/>
  <c r="BI181" i="89"/>
  <c r="AC181" i="89" s="1"/>
  <c r="AS181" i="89" s="1"/>
  <c r="BI89" i="89"/>
  <c r="AC89" i="89" s="1"/>
  <c r="AS89" i="89" s="1"/>
  <c r="BI80" i="89"/>
  <c r="AC80" i="89" s="1"/>
  <c r="AS80" i="89" s="1"/>
  <c r="BI53" i="89"/>
  <c r="AC53" i="89" s="1"/>
  <c r="AS53" i="89" s="1"/>
  <c r="BI156" i="89"/>
  <c r="AC156" i="89" s="1"/>
  <c r="AS156" i="89" s="1"/>
  <c r="BI46" i="89"/>
  <c r="AC46" i="89" s="1"/>
  <c r="AS46" i="89" s="1"/>
  <c r="BI99" i="89"/>
  <c r="AC99" i="89" s="1"/>
  <c r="AS99" i="89" s="1"/>
  <c r="BI28" i="89"/>
  <c r="AC28" i="89" s="1"/>
  <c r="AS28" i="89" s="1"/>
  <c r="BI155" i="89"/>
  <c r="AC155" i="89" s="1"/>
  <c r="AS155" i="89" s="1"/>
  <c r="BI91" i="89"/>
  <c r="AC91" i="89" s="1"/>
  <c r="AS91" i="89" s="1"/>
  <c r="BI83" i="89"/>
  <c r="AC83" i="89" s="1"/>
  <c r="AS83" i="89" s="1"/>
  <c r="BI176" i="89"/>
  <c r="AC176" i="89" s="1"/>
  <c r="AS176" i="89" s="1"/>
  <c r="BI48" i="89"/>
  <c r="AC48" i="89" s="1"/>
  <c r="AS48" i="89" s="1"/>
  <c r="BI183" i="89"/>
  <c r="AC183" i="89" s="1"/>
  <c r="AS183" i="89" s="1"/>
  <c r="BI119" i="89"/>
  <c r="AC119" i="89" s="1"/>
  <c r="AS119" i="89" s="1"/>
  <c r="BI55" i="89"/>
  <c r="AC55" i="89" s="1"/>
  <c r="AS55" i="89" s="1"/>
  <c r="BI178" i="89"/>
  <c r="AC178" i="89" s="1"/>
  <c r="AS178" i="89" s="1"/>
  <c r="BI34" i="89"/>
  <c r="AC34" i="89" s="1"/>
  <c r="AS34" i="89" s="1"/>
  <c r="BI90" i="89"/>
  <c r="AC90" i="89" s="1"/>
  <c r="AS90" i="89" s="1"/>
  <c r="BI61" i="89"/>
  <c r="AC61" i="89" s="1"/>
  <c r="AS61" i="89" s="1"/>
  <c r="BI160" i="89"/>
  <c r="AC160" i="89" s="1"/>
  <c r="AS160" i="89" s="1"/>
  <c r="BH90" i="89"/>
  <c r="AB90" i="89" s="1"/>
  <c r="AR90" i="89" s="1"/>
  <c r="BH115" i="89"/>
  <c r="AB115" i="89" s="1"/>
  <c r="AR115" i="89" s="1"/>
  <c r="BH178" i="89"/>
  <c r="AB178" i="89" s="1"/>
  <c r="AR178" i="89" s="1"/>
  <c r="BG191" i="89"/>
  <c r="AA191" i="89" s="1"/>
  <c r="AQ191" i="89" s="1"/>
  <c r="BG218" i="89"/>
  <c r="AA218" i="89" s="1"/>
  <c r="AQ218" i="89" s="1"/>
  <c r="BG225" i="89"/>
  <c r="AA225" i="89" s="1"/>
  <c r="AQ225" i="89" s="1"/>
  <c r="BG220" i="89"/>
  <c r="AA220" i="89" s="1"/>
  <c r="AQ220" i="89" s="1"/>
  <c r="BG187" i="89"/>
  <c r="AA187" i="89" s="1"/>
  <c r="AQ187" i="89" s="1"/>
  <c r="BG196" i="89"/>
  <c r="AA196" i="89" s="1"/>
  <c r="AQ196" i="89" s="1"/>
  <c r="BG212" i="89"/>
  <c r="AA212" i="89" s="1"/>
  <c r="AQ212" i="89" s="1"/>
  <c r="BG221" i="89"/>
  <c r="AA221" i="89" s="1"/>
  <c r="AQ221" i="89" s="1"/>
  <c r="BG205" i="89"/>
  <c r="AA205" i="89" s="1"/>
  <c r="AQ205" i="89" s="1"/>
  <c r="BG213" i="89"/>
  <c r="AA213" i="89" s="1"/>
  <c r="AQ213" i="89" s="1"/>
  <c r="BG223" i="89"/>
  <c r="AA223" i="89" s="1"/>
  <c r="AQ223" i="89" s="1"/>
  <c r="BG184" i="89"/>
  <c r="AA184" i="89" s="1"/>
  <c r="AQ184" i="89" s="1"/>
  <c r="BG33" i="89"/>
  <c r="AA33" i="89" s="1"/>
  <c r="AQ33" i="89" s="1"/>
  <c r="BG186" i="89"/>
  <c r="AA186" i="89" s="1"/>
  <c r="AQ186" i="89" s="1"/>
  <c r="BG195" i="89"/>
  <c r="AA195" i="89" s="1"/>
  <c r="AQ195" i="89" s="1"/>
  <c r="BG203" i="89"/>
  <c r="AA203" i="89" s="1"/>
  <c r="AQ203" i="89" s="1"/>
  <c r="BG204" i="89"/>
  <c r="AA204" i="89" s="1"/>
  <c r="AQ204" i="89" s="1"/>
  <c r="BG200" i="89"/>
  <c r="AA200" i="89" s="1"/>
  <c r="AQ200" i="89" s="1"/>
  <c r="BG189" i="89"/>
  <c r="AA189" i="89" s="1"/>
  <c r="AQ189" i="89" s="1"/>
  <c r="BG215" i="89"/>
  <c r="AA215" i="89" s="1"/>
  <c r="AQ215" i="89" s="1"/>
  <c r="BG198" i="89"/>
  <c r="AA198" i="89" s="1"/>
  <c r="AQ198" i="89" s="1"/>
  <c r="BG206" i="89"/>
  <c r="AA206" i="89" s="1"/>
  <c r="AQ206" i="89" s="1"/>
  <c r="BG208" i="89"/>
  <c r="AA208" i="89" s="1"/>
  <c r="AQ208" i="89" s="1"/>
  <c r="BG197" i="89"/>
  <c r="AA197" i="89" s="1"/>
  <c r="AQ197" i="89" s="1"/>
  <c r="BG222" i="89"/>
  <c r="AA222" i="89" s="1"/>
  <c r="AQ222" i="89" s="1"/>
  <c r="BF191" i="89"/>
  <c r="Z191" i="89" s="1"/>
  <c r="AP191" i="89" s="1"/>
  <c r="BF187" i="89"/>
  <c r="Z187" i="89" s="1"/>
  <c r="AP187" i="89" s="1"/>
  <c r="BF194" i="89"/>
  <c r="Z194" i="89" s="1"/>
  <c r="AP194" i="89" s="1"/>
  <c r="BF212" i="89"/>
  <c r="Z212" i="89" s="1"/>
  <c r="AP212" i="89" s="1"/>
  <c r="BF139" i="89"/>
  <c r="Z139" i="89" s="1"/>
  <c r="AP139" i="89" s="1"/>
  <c r="BD219" i="89"/>
  <c r="X219" i="89" s="1"/>
  <c r="AN219" i="89" s="1"/>
  <c r="BD193" i="89"/>
  <c r="X193" i="89" s="1"/>
  <c r="AN193" i="89" s="1"/>
  <c r="BD210" i="89"/>
  <c r="X210" i="89" s="1"/>
  <c r="AN210" i="89" s="1"/>
  <c r="BC186" i="89"/>
  <c r="W186" i="89" s="1"/>
  <c r="AM186" i="89" s="1"/>
  <c r="BC172" i="89"/>
  <c r="W172" i="89" s="1"/>
  <c r="AM172" i="89" s="1"/>
  <c r="BB68" i="89"/>
  <c r="V68" i="89" s="1"/>
  <c r="AL68" i="89" s="1"/>
  <c r="BB162" i="89"/>
  <c r="V162" i="89" s="1"/>
  <c r="AL162" i="89" s="1"/>
  <c r="BB96" i="89"/>
  <c r="V96" i="89" s="1"/>
  <c r="AL96" i="89" s="1"/>
  <c r="BB36" i="89"/>
  <c r="V36" i="89" s="1"/>
  <c r="AL36" i="89" s="1"/>
  <c r="BA106" i="89"/>
  <c r="U106" i="89" s="1"/>
  <c r="AK106" i="89" s="1"/>
  <c r="AY199" i="89"/>
  <c r="S199" i="89" s="1"/>
  <c r="AI199" i="89" s="1"/>
  <c r="AY207" i="89"/>
  <c r="S207" i="89" s="1"/>
  <c r="AI207" i="89" s="1"/>
  <c r="AY215" i="89"/>
  <c r="S215" i="89" s="1"/>
  <c r="AI215" i="89" s="1"/>
  <c r="AY223" i="89"/>
  <c r="S223" i="89" s="1"/>
  <c r="AI223" i="89" s="1"/>
  <c r="AY200" i="89"/>
  <c r="S200" i="89" s="1"/>
  <c r="AI200" i="89" s="1"/>
  <c r="AY208" i="89"/>
  <c r="S208" i="89" s="1"/>
  <c r="AI208" i="89" s="1"/>
  <c r="AY216" i="89"/>
  <c r="S216" i="89" s="1"/>
  <c r="AI216" i="89" s="1"/>
  <c r="AY224" i="89"/>
  <c r="S224" i="89" s="1"/>
  <c r="AI224" i="89" s="1"/>
  <c r="AY201" i="89"/>
  <c r="S201" i="89" s="1"/>
  <c r="AI201" i="89" s="1"/>
  <c r="AY209" i="89"/>
  <c r="S209" i="89" s="1"/>
  <c r="AI209" i="89" s="1"/>
  <c r="AY217" i="89"/>
  <c r="S217" i="89" s="1"/>
  <c r="AI217" i="89" s="1"/>
  <c r="AY225" i="89"/>
  <c r="S225" i="89" s="1"/>
  <c r="AI225" i="89" s="1"/>
  <c r="AY202" i="89"/>
  <c r="S202" i="89" s="1"/>
  <c r="AI202" i="89" s="1"/>
  <c r="AY210" i="89"/>
  <c r="S210" i="89" s="1"/>
  <c r="AI210" i="89" s="1"/>
  <c r="AY218" i="89"/>
  <c r="S218" i="89" s="1"/>
  <c r="AI218" i="89" s="1"/>
  <c r="AY226" i="89"/>
  <c r="S226" i="89" s="1"/>
  <c r="AI226" i="89" s="1"/>
  <c r="AY203" i="89"/>
  <c r="S203" i="89" s="1"/>
  <c r="AI203" i="89" s="1"/>
  <c r="AY211" i="89"/>
  <c r="S211" i="89" s="1"/>
  <c r="AI211" i="89" s="1"/>
  <c r="AY219" i="89"/>
  <c r="S219" i="89" s="1"/>
  <c r="AI219" i="89" s="1"/>
  <c r="AY227" i="89"/>
  <c r="S227" i="89" s="1"/>
  <c r="AI227" i="89" s="1"/>
  <c r="AY204" i="89"/>
  <c r="S204" i="89" s="1"/>
  <c r="AI204" i="89" s="1"/>
  <c r="AY212" i="89"/>
  <c r="S212" i="89" s="1"/>
  <c r="AI212" i="89" s="1"/>
  <c r="AY220" i="89"/>
  <c r="S220" i="89" s="1"/>
  <c r="AI220" i="89" s="1"/>
  <c r="AY205" i="89"/>
  <c r="S205" i="89" s="1"/>
  <c r="AI205" i="89" s="1"/>
  <c r="AY214" i="89"/>
  <c r="S214" i="89" s="1"/>
  <c r="AI214" i="89" s="1"/>
  <c r="AY221" i="89"/>
  <c r="S221" i="89" s="1"/>
  <c r="AI221" i="89" s="1"/>
  <c r="AY206" i="89"/>
  <c r="S206" i="89" s="1"/>
  <c r="AI206" i="89" s="1"/>
  <c r="AY213" i="89"/>
  <c r="S213" i="89" s="1"/>
  <c r="AI213" i="89" s="1"/>
  <c r="AY222" i="89"/>
  <c r="S222" i="89" s="1"/>
  <c r="AI222" i="89" s="1"/>
  <c r="BJ31" i="89"/>
  <c r="AD31" i="89" s="1"/>
  <c r="AT31" i="89" s="1"/>
  <c r="BI27" i="89"/>
  <c r="AC27" i="89" s="1"/>
  <c r="AS27" i="89" s="1"/>
  <c r="BI43" i="89"/>
  <c r="AC43" i="89" s="1"/>
  <c r="AS43" i="89" s="1"/>
  <c r="BI81" i="89"/>
  <c r="AC81" i="89" s="1"/>
  <c r="AS81" i="89" s="1"/>
  <c r="BI174" i="89"/>
  <c r="AC174" i="89" s="1"/>
  <c r="AS174" i="89" s="1"/>
  <c r="BI148" i="89"/>
  <c r="AC148" i="89" s="1"/>
  <c r="AS148" i="89" s="1"/>
  <c r="BI76" i="89"/>
  <c r="AC76" i="89" s="1"/>
  <c r="AS76" i="89" s="1"/>
  <c r="BI129" i="89"/>
  <c r="AC129" i="89" s="1"/>
  <c r="AS129" i="89" s="1"/>
  <c r="BI158" i="89"/>
  <c r="AC158" i="89" s="1"/>
  <c r="AS158" i="89" s="1"/>
  <c r="BI68" i="89"/>
  <c r="AC68" i="89" s="1"/>
  <c r="AS68" i="89" s="1"/>
  <c r="BI147" i="89"/>
  <c r="AC147" i="89" s="1"/>
  <c r="AS147" i="89" s="1"/>
  <c r="BI112" i="89"/>
  <c r="AC112" i="89" s="1"/>
  <c r="AS112" i="89" s="1"/>
  <c r="BI60" i="89"/>
  <c r="AC60" i="89" s="1"/>
  <c r="AS60" i="89" s="1"/>
  <c r="BI82" i="89"/>
  <c r="AC82" i="89" s="1"/>
  <c r="AS82" i="89" s="1"/>
  <c r="BI177" i="89"/>
  <c r="AC177" i="89" s="1"/>
  <c r="AS177" i="89" s="1"/>
  <c r="BI168" i="89"/>
  <c r="AC168" i="89" s="1"/>
  <c r="AS168" i="89" s="1"/>
  <c r="BI187" i="89"/>
  <c r="AC187" i="89" s="1"/>
  <c r="AS187" i="89" s="1"/>
  <c r="BI59" i="89"/>
  <c r="AC59" i="89" s="1"/>
  <c r="AS59" i="89" s="1"/>
  <c r="BI218" i="89"/>
  <c r="AC218" i="89" s="1"/>
  <c r="AS218" i="89" s="1"/>
  <c r="BI224" i="89"/>
  <c r="AC224" i="89" s="1"/>
  <c r="AS224" i="89" s="1"/>
  <c r="BI194" i="89"/>
  <c r="AC194" i="89" s="1"/>
  <c r="AS194" i="89" s="1"/>
  <c r="BI195" i="89"/>
  <c r="AC195" i="89" s="1"/>
  <c r="AS195" i="89" s="1"/>
  <c r="BI210" i="89"/>
  <c r="AC210" i="89" s="1"/>
  <c r="AS210" i="89" s="1"/>
  <c r="BI216" i="89"/>
  <c r="AC216" i="89" s="1"/>
  <c r="AS216" i="89" s="1"/>
  <c r="BI222" i="89"/>
  <c r="AC222" i="89" s="1"/>
  <c r="AS222" i="89" s="1"/>
  <c r="BI192" i="89"/>
  <c r="AC192" i="89" s="1"/>
  <c r="AS192" i="89" s="1"/>
  <c r="BI202" i="89"/>
  <c r="AC202" i="89" s="1"/>
  <c r="AS202" i="89" s="1"/>
  <c r="BI208" i="89"/>
  <c r="AC208" i="89" s="1"/>
  <c r="AS208" i="89" s="1"/>
  <c r="BI214" i="89"/>
  <c r="AC214" i="89" s="1"/>
  <c r="AS214" i="89" s="1"/>
  <c r="BI221" i="89"/>
  <c r="AC221" i="89" s="1"/>
  <c r="AS221" i="89" s="1"/>
  <c r="BI193" i="89"/>
  <c r="AC193" i="89" s="1"/>
  <c r="AS193" i="89" s="1"/>
  <c r="BI200" i="89"/>
  <c r="AC200" i="89" s="1"/>
  <c r="AS200" i="89" s="1"/>
  <c r="BI206" i="89"/>
  <c r="AC206" i="89" s="1"/>
  <c r="AS206" i="89" s="1"/>
  <c r="BI213" i="89"/>
  <c r="AC213" i="89" s="1"/>
  <c r="AS213" i="89" s="1"/>
  <c r="BI220" i="89"/>
  <c r="AC220" i="89" s="1"/>
  <c r="AS220" i="89" s="1"/>
  <c r="BI198" i="89"/>
  <c r="AC198" i="89" s="1"/>
  <c r="AS198" i="89" s="1"/>
  <c r="BI205" i="89"/>
  <c r="AC205" i="89" s="1"/>
  <c r="AS205" i="89" s="1"/>
  <c r="BI212" i="89"/>
  <c r="AC212" i="89" s="1"/>
  <c r="AS212" i="89" s="1"/>
  <c r="BI227" i="89"/>
  <c r="AC227" i="89" s="1"/>
  <c r="AS227" i="89" s="1"/>
  <c r="BI197" i="89"/>
  <c r="AC197" i="89" s="1"/>
  <c r="AS197" i="89" s="1"/>
  <c r="BI204" i="89"/>
  <c r="AC204" i="89" s="1"/>
  <c r="AS204" i="89" s="1"/>
  <c r="BI219" i="89"/>
  <c r="AC219" i="89" s="1"/>
  <c r="AS219" i="89" s="1"/>
  <c r="BI196" i="89"/>
  <c r="AC196" i="89" s="1"/>
  <c r="AS196" i="89" s="1"/>
  <c r="BI211" i="89"/>
  <c r="AC211" i="89" s="1"/>
  <c r="AS211" i="89" s="1"/>
  <c r="BI203" i="89"/>
  <c r="AC203" i="89" s="1"/>
  <c r="AS203" i="89" s="1"/>
  <c r="BI37" i="89"/>
  <c r="AC37" i="89" s="1"/>
  <c r="AS37" i="89" s="1"/>
  <c r="BI74" i="89"/>
  <c r="AC74" i="89" s="1"/>
  <c r="AS74" i="89" s="1"/>
  <c r="BI70" i="89"/>
  <c r="AC70" i="89" s="1"/>
  <c r="AS70" i="89" s="1"/>
  <c r="BI136" i="89"/>
  <c r="AC136" i="89" s="1"/>
  <c r="AS136" i="89" s="1"/>
  <c r="BI36" i="89"/>
  <c r="AC36" i="89" s="1"/>
  <c r="AS36" i="89" s="1"/>
  <c r="BI73" i="89"/>
  <c r="AC73" i="89" s="1"/>
  <c r="AS73" i="89" s="1"/>
  <c r="BI64" i="89"/>
  <c r="AC64" i="89" s="1"/>
  <c r="AS64" i="89" s="1"/>
  <c r="BI140" i="89"/>
  <c r="AC140" i="89" s="1"/>
  <c r="AS140" i="89" s="1"/>
  <c r="BI162" i="89"/>
  <c r="AC162" i="89" s="1"/>
  <c r="AS162" i="89" s="1"/>
  <c r="BI98" i="89"/>
  <c r="AC98" i="89" s="1"/>
  <c r="AS98" i="89" s="1"/>
  <c r="BI56" i="89"/>
  <c r="AC56" i="89" s="1"/>
  <c r="AS56" i="89" s="1"/>
  <c r="BI121" i="89"/>
  <c r="AC121" i="89" s="1"/>
  <c r="AS121" i="89" s="1"/>
  <c r="BI86" i="89"/>
  <c r="AC86" i="89" s="1"/>
  <c r="AS86" i="89" s="1"/>
  <c r="BI139" i="89"/>
  <c r="AC139" i="89" s="1"/>
  <c r="AS139" i="89" s="1"/>
  <c r="BI104" i="89"/>
  <c r="AC104" i="89" s="1"/>
  <c r="AS104" i="89" s="1"/>
  <c r="BI40" i="89"/>
  <c r="AC40" i="89" s="1"/>
  <c r="AS40" i="89" s="1"/>
  <c r="BI138" i="89"/>
  <c r="AC138" i="89" s="1"/>
  <c r="AS138" i="89" s="1"/>
  <c r="BI169" i="89"/>
  <c r="AC169" i="89" s="1"/>
  <c r="AS169" i="89" s="1"/>
  <c r="BI96" i="89"/>
  <c r="AC96" i="89" s="1"/>
  <c r="AS96" i="89" s="1"/>
  <c r="BI167" i="89"/>
  <c r="AC167" i="89" s="1"/>
  <c r="AS167" i="89" s="1"/>
  <c r="BI109" i="89"/>
  <c r="AC109" i="89" s="1"/>
  <c r="AS109" i="89" s="1"/>
  <c r="BI175" i="89"/>
  <c r="AC175" i="89" s="1"/>
  <c r="AS175" i="89" s="1"/>
  <c r="BI111" i="89"/>
  <c r="AC111" i="89" s="1"/>
  <c r="AS111" i="89" s="1"/>
  <c r="BI47" i="89"/>
  <c r="AC47" i="89" s="1"/>
  <c r="AS47" i="89" s="1"/>
  <c r="BI78" i="89"/>
  <c r="AC78" i="89" s="1"/>
  <c r="AS78" i="89" s="1"/>
  <c r="BI93" i="89"/>
  <c r="AC93" i="89" s="1"/>
  <c r="AS93" i="89" s="1"/>
  <c r="BI173" i="89"/>
  <c r="AC173" i="89" s="1"/>
  <c r="AS173" i="89" s="1"/>
  <c r="BI65" i="89"/>
  <c r="AC65" i="89" s="1"/>
  <c r="AS65" i="89" s="1"/>
  <c r="BI132" i="89"/>
  <c r="AC132" i="89" s="1"/>
  <c r="AS132" i="89" s="1"/>
  <c r="BI154" i="89"/>
  <c r="AC154" i="89" s="1"/>
  <c r="AS154" i="89" s="1"/>
  <c r="BI75" i="89"/>
  <c r="AC75" i="89" s="1"/>
  <c r="AS75" i="89" s="1"/>
  <c r="BI131" i="89"/>
  <c r="AC131" i="89" s="1"/>
  <c r="AS131" i="89" s="1"/>
  <c r="BI66" i="89"/>
  <c r="AC66" i="89" s="1"/>
  <c r="AS66" i="89" s="1"/>
  <c r="BI161" i="89"/>
  <c r="AC161" i="89" s="1"/>
  <c r="AS161" i="89" s="1"/>
  <c r="BI32" i="89"/>
  <c r="AC32" i="89" s="1"/>
  <c r="AS32" i="89" s="1"/>
  <c r="BI88" i="89"/>
  <c r="AC88" i="89" s="1"/>
  <c r="AS88" i="89" s="1"/>
  <c r="BI159" i="89"/>
  <c r="AC159" i="89" s="1"/>
  <c r="AS159" i="89" s="1"/>
  <c r="BI95" i="89"/>
  <c r="AC95" i="89" s="1"/>
  <c r="AS95" i="89" s="1"/>
  <c r="BI30" i="89"/>
  <c r="AC30" i="89" s="1"/>
  <c r="AS30" i="89" s="1"/>
  <c r="BI62" i="89"/>
  <c r="AC62" i="89" s="1"/>
  <c r="AS62" i="89" s="1"/>
  <c r="BI117" i="89"/>
  <c r="AC117" i="89" s="1"/>
  <c r="AS117" i="89" s="1"/>
  <c r="BI45" i="89"/>
  <c r="AC45" i="89" s="1"/>
  <c r="AS45" i="89" s="1"/>
  <c r="BI57" i="89"/>
  <c r="AC57" i="89" s="1"/>
  <c r="AS57" i="89" s="1"/>
  <c r="BH222" i="89"/>
  <c r="AB222" i="89" s="1"/>
  <c r="AR222" i="89" s="1"/>
  <c r="BH149" i="89"/>
  <c r="AB149" i="89" s="1"/>
  <c r="AR149" i="89" s="1"/>
  <c r="BH170" i="89"/>
  <c r="AB170" i="89" s="1"/>
  <c r="AR170" i="89" s="1"/>
  <c r="BH185" i="89"/>
  <c r="AB185" i="89" s="1"/>
  <c r="AR185" i="89" s="1"/>
  <c r="BH83" i="89"/>
  <c r="AB83" i="89" s="1"/>
  <c r="AR83" i="89" s="1"/>
  <c r="BH78" i="89"/>
  <c r="AB78" i="89" s="1"/>
  <c r="AR78" i="89" s="1"/>
  <c r="BG190" i="89"/>
  <c r="AA190" i="89" s="1"/>
  <c r="AQ190" i="89" s="1"/>
  <c r="BG214" i="89"/>
  <c r="AA214" i="89" s="1"/>
  <c r="AQ214" i="89" s="1"/>
  <c r="BG199" i="89"/>
  <c r="AA199" i="89" s="1"/>
  <c r="AQ199" i="89" s="1"/>
  <c r="BG207" i="89"/>
  <c r="AA207" i="89" s="1"/>
  <c r="AQ207" i="89" s="1"/>
  <c r="BG185" i="89"/>
  <c r="AA185" i="89" s="1"/>
  <c r="AQ185" i="89" s="1"/>
  <c r="BF220" i="89"/>
  <c r="Z220" i="89" s="1"/>
  <c r="AP220" i="89" s="1"/>
  <c r="BF215" i="89"/>
  <c r="Z215" i="89" s="1"/>
  <c r="AP215" i="89" s="1"/>
  <c r="BF222" i="89"/>
  <c r="Z222" i="89" s="1"/>
  <c r="AP222" i="89" s="1"/>
  <c r="BF206" i="89"/>
  <c r="Z206" i="89" s="1"/>
  <c r="AP206" i="89" s="1"/>
  <c r="BF213" i="89"/>
  <c r="Z213" i="89" s="1"/>
  <c r="AP213" i="89" s="1"/>
  <c r="BF207" i="89"/>
  <c r="Z207" i="89" s="1"/>
  <c r="AP207" i="89" s="1"/>
  <c r="BF214" i="89"/>
  <c r="Z214" i="89" s="1"/>
  <c r="AP214" i="89" s="1"/>
  <c r="BF223" i="89"/>
  <c r="Z223" i="89" s="1"/>
  <c r="AP223" i="89" s="1"/>
  <c r="BF219" i="89"/>
  <c r="Z219" i="89" s="1"/>
  <c r="AP219" i="89" s="1"/>
  <c r="BF227" i="89"/>
  <c r="Z227" i="89" s="1"/>
  <c r="AP227" i="89" s="1"/>
  <c r="BF216" i="89"/>
  <c r="Z216" i="89" s="1"/>
  <c r="AP216" i="89" s="1"/>
  <c r="BF208" i="89"/>
  <c r="Z208" i="89" s="1"/>
  <c r="AP208" i="89" s="1"/>
  <c r="BF224" i="89"/>
  <c r="Z224" i="89" s="1"/>
  <c r="AP224" i="89" s="1"/>
  <c r="BF217" i="89"/>
  <c r="Z217" i="89" s="1"/>
  <c r="AP217" i="89" s="1"/>
  <c r="BF209" i="89"/>
  <c r="Z209" i="89" s="1"/>
  <c r="AP209" i="89" s="1"/>
  <c r="BF202" i="89"/>
  <c r="Z202" i="89" s="1"/>
  <c r="AP202" i="89" s="1"/>
  <c r="BF225" i="89"/>
  <c r="Z225" i="89" s="1"/>
  <c r="AP225" i="89" s="1"/>
  <c r="BF218" i="89"/>
  <c r="Z218" i="89" s="1"/>
  <c r="AP218" i="89" s="1"/>
  <c r="BF203" i="89"/>
  <c r="Z203" i="89" s="1"/>
  <c r="AP203" i="89" s="1"/>
  <c r="BF221" i="89"/>
  <c r="Z221" i="89" s="1"/>
  <c r="AP221" i="89" s="1"/>
  <c r="BF210" i="89"/>
  <c r="Z210" i="89" s="1"/>
  <c r="AP210" i="89" s="1"/>
  <c r="BF211" i="89"/>
  <c r="Z211" i="89" s="1"/>
  <c r="AP211" i="89" s="1"/>
  <c r="BF205" i="89"/>
  <c r="Z205" i="89" s="1"/>
  <c r="AP205" i="89" s="1"/>
  <c r="BF185" i="89"/>
  <c r="Z185" i="89" s="1"/>
  <c r="AP185" i="89" s="1"/>
  <c r="BE206" i="89"/>
  <c r="Y206" i="89" s="1"/>
  <c r="AO206" i="89" s="1"/>
  <c r="BE215" i="89"/>
  <c r="Y215" i="89" s="1"/>
  <c r="AO215" i="89" s="1"/>
  <c r="BE224" i="89"/>
  <c r="Y224" i="89" s="1"/>
  <c r="AO224" i="89" s="1"/>
  <c r="BE207" i="89"/>
  <c r="Y207" i="89" s="1"/>
  <c r="AO207" i="89" s="1"/>
  <c r="BE213" i="89"/>
  <c r="Y213" i="89" s="1"/>
  <c r="AO213" i="89" s="1"/>
  <c r="BE225" i="89"/>
  <c r="Y225" i="89" s="1"/>
  <c r="AO225" i="89" s="1"/>
  <c r="BE214" i="89"/>
  <c r="Y214" i="89" s="1"/>
  <c r="AO214" i="89" s="1"/>
  <c r="BE208" i="89"/>
  <c r="Y208" i="89" s="1"/>
  <c r="AO208" i="89" s="1"/>
  <c r="BE218" i="89"/>
  <c r="Y218" i="89" s="1"/>
  <c r="AO218" i="89" s="1"/>
  <c r="BE226" i="89"/>
  <c r="Y226" i="89" s="1"/>
  <c r="AO226" i="89" s="1"/>
  <c r="BE217" i="89"/>
  <c r="Y217" i="89" s="1"/>
  <c r="AO217" i="89" s="1"/>
  <c r="BE201" i="89"/>
  <c r="Y201" i="89" s="1"/>
  <c r="AO201" i="89" s="1"/>
  <c r="BE209" i="89"/>
  <c r="Y209" i="89" s="1"/>
  <c r="AO209" i="89" s="1"/>
  <c r="BE219" i="89"/>
  <c r="Y219" i="89" s="1"/>
  <c r="AO219" i="89" s="1"/>
  <c r="BE227" i="89"/>
  <c r="Y227" i="89" s="1"/>
  <c r="AO227" i="89" s="1"/>
  <c r="BE202" i="89"/>
  <c r="Y202" i="89" s="1"/>
  <c r="AO202" i="89" s="1"/>
  <c r="BE210" i="89"/>
  <c r="Y210" i="89" s="1"/>
  <c r="AO210" i="89" s="1"/>
  <c r="BE220" i="89"/>
  <c r="Y220" i="89" s="1"/>
  <c r="AO220" i="89" s="1"/>
  <c r="BE203" i="89"/>
  <c r="Y203" i="89" s="1"/>
  <c r="AO203" i="89" s="1"/>
  <c r="BE211" i="89"/>
  <c r="Y211" i="89" s="1"/>
  <c r="AO211" i="89" s="1"/>
  <c r="BE221" i="89"/>
  <c r="Y221" i="89" s="1"/>
  <c r="AO221" i="89" s="1"/>
  <c r="BE196" i="89"/>
  <c r="Y196" i="89" s="1"/>
  <c r="AO196" i="89" s="1"/>
  <c r="BE204" i="89"/>
  <c r="Y204" i="89" s="1"/>
  <c r="AO204" i="89" s="1"/>
  <c r="BE212" i="89"/>
  <c r="Y212" i="89" s="1"/>
  <c r="AO212" i="89" s="1"/>
  <c r="BE222" i="89"/>
  <c r="Y222" i="89" s="1"/>
  <c r="AO222" i="89" s="1"/>
  <c r="BE205" i="89"/>
  <c r="Y205" i="89" s="1"/>
  <c r="AO205" i="89" s="1"/>
  <c r="BE216" i="89"/>
  <c r="Y216" i="89" s="1"/>
  <c r="AO216" i="89" s="1"/>
  <c r="BE223" i="89"/>
  <c r="Y223" i="89" s="1"/>
  <c r="AO223" i="89" s="1"/>
  <c r="BD227" i="89"/>
  <c r="X227" i="89" s="1"/>
  <c r="AN227" i="89" s="1"/>
  <c r="BD222" i="89"/>
  <c r="X222" i="89" s="1"/>
  <c r="AN222" i="89" s="1"/>
  <c r="BD205" i="89"/>
  <c r="X205" i="89" s="1"/>
  <c r="AN205" i="89" s="1"/>
  <c r="BD214" i="89"/>
  <c r="X214" i="89" s="1"/>
  <c r="AN214" i="89" s="1"/>
  <c r="BD208" i="89"/>
  <c r="X208" i="89" s="1"/>
  <c r="AN208" i="89" s="1"/>
  <c r="BD215" i="89"/>
  <c r="X215" i="89" s="1"/>
  <c r="AN215" i="89" s="1"/>
  <c r="BD206" i="89"/>
  <c r="X206" i="89" s="1"/>
  <c r="AN206" i="89" s="1"/>
  <c r="BD207" i="89"/>
  <c r="X207" i="89" s="1"/>
  <c r="AN207" i="89" s="1"/>
  <c r="BD212" i="89"/>
  <c r="X212" i="89" s="1"/>
  <c r="AN212" i="89" s="1"/>
  <c r="BD198" i="89"/>
  <c r="X198" i="89" s="1"/>
  <c r="AN198" i="89" s="1"/>
  <c r="BD204" i="89"/>
  <c r="X204" i="89" s="1"/>
  <c r="AN204" i="89" s="1"/>
  <c r="BD216" i="89"/>
  <c r="X216" i="89" s="1"/>
  <c r="AN216" i="89" s="1"/>
  <c r="BD47" i="89"/>
  <c r="X47" i="89" s="1"/>
  <c r="AN47" i="89" s="1"/>
  <c r="BC213" i="89"/>
  <c r="W213" i="89" s="1"/>
  <c r="AM213" i="89" s="1"/>
  <c r="BC214" i="89"/>
  <c r="W214" i="89" s="1"/>
  <c r="AM214" i="89" s="1"/>
  <c r="BC206" i="89"/>
  <c r="W206" i="89" s="1"/>
  <c r="AM206" i="89" s="1"/>
  <c r="BC209" i="89"/>
  <c r="W209" i="89" s="1"/>
  <c r="AM209" i="89" s="1"/>
  <c r="BC222" i="89"/>
  <c r="W222" i="89" s="1"/>
  <c r="AM222" i="89" s="1"/>
  <c r="BC203" i="89"/>
  <c r="W203" i="89" s="1"/>
  <c r="AM203" i="89" s="1"/>
  <c r="BC217" i="89"/>
  <c r="W217" i="89" s="1"/>
  <c r="AM217" i="89" s="1"/>
  <c r="BC208" i="89"/>
  <c r="W208" i="89" s="1"/>
  <c r="AM208" i="89" s="1"/>
  <c r="BC226" i="89"/>
  <c r="W226" i="89" s="1"/>
  <c r="AM226" i="89" s="1"/>
  <c r="BC212" i="89"/>
  <c r="W212" i="89" s="1"/>
  <c r="AM212" i="89" s="1"/>
  <c r="BC224" i="89"/>
  <c r="W224" i="89" s="1"/>
  <c r="AM224" i="89" s="1"/>
  <c r="BC211" i="89"/>
  <c r="W211" i="89" s="1"/>
  <c r="AM211" i="89" s="1"/>
  <c r="BC210" i="89"/>
  <c r="W210" i="89" s="1"/>
  <c r="AM210" i="89" s="1"/>
  <c r="BC219" i="89"/>
  <c r="W219" i="89" s="1"/>
  <c r="AM219" i="89" s="1"/>
  <c r="BC223" i="89"/>
  <c r="W223" i="89" s="1"/>
  <c r="AM223" i="89" s="1"/>
  <c r="BC202" i="89"/>
  <c r="W202" i="89" s="1"/>
  <c r="AM202" i="89" s="1"/>
  <c r="BC204" i="89"/>
  <c r="W204" i="89" s="1"/>
  <c r="AM204" i="89" s="1"/>
  <c r="BC227" i="89"/>
  <c r="W227" i="89" s="1"/>
  <c r="AM227" i="89" s="1"/>
  <c r="BC215" i="89"/>
  <c r="W215" i="89" s="1"/>
  <c r="AM215" i="89" s="1"/>
  <c r="BC216" i="89"/>
  <c r="W216" i="89" s="1"/>
  <c r="AM216" i="89" s="1"/>
  <c r="BC205" i="89"/>
  <c r="W205" i="89" s="1"/>
  <c r="AM205" i="89" s="1"/>
  <c r="BC221" i="89"/>
  <c r="W221" i="89" s="1"/>
  <c r="AM221" i="89" s="1"/>
  <c r="BC218" i="89"/>
  <c r="W218" i="89" s="1"/>
  <c r="AM218" i="89" s="1"/>
  <c r="BC225" i="89"/>
  <c r="W225" i="89" s="1"/>
  <c r="AM225" i="89" s="1"/>
  <c r="BC220" i="89"/>
  <c r="W220" i="89" s="1"/>
  <c r="AM220" i="89" s="1"/>
  <c r="BC207" i="89"/>
  <c r="W207" i="89" s="1"/>
  <c r="AM207" i="89" s="1"/>
  <c r="BC135" i="89"/>
  <c r="W135" i="89" s="1"/>
  <c r="AM135" i="89" s="1"/>
  <c r="BB215" i="89"/>
  <c r="V215" i="89" s="1"/>
  <c r="AL215" i="89" s="1"/>
  <c r="BB204" i="89"/>
  <c r="V204" i="89" s="1"/>
  <c r="AL204" i="89" s="1"/>
  <c r="BB208" i="89"/>
  <c r="V208" i="89" s="1"/>
  <c r="AL208" i="89" s="1"/>
  <c r="BB225" i="89"/>
  <c r="V225" i="89" s="1"/>
  <c r="AL225" i="89" s="1"/>
  <c r="BB207" i="89"/>
  <c r="V207" i="89" s="1"/>
  <c r="AL207" i="89" s="1"/>
  <c r="BB224" i="89"/>
  <c r="V224" i="89" s="1"/>
  <c r="AL224" i="89" s="1"/>
  <c r="BB222" i="89"/>
  <c r="V222" i="89" s="1"/>
  <c r="AL222" i="89" s="1"/>
  <c r="BB221" i="89"/>
  <c r="V221" i="89" s="1"/>
  <c r="AL221" i="89" s="1"/>
  <c r="BB216" i="89"/>
  <c r="V216" i="89" s="1"/>
  <c r="AL216" i="89" s="1"/>
  <c r="BB211" i="89"/>
  <c r="V211" i="89" s="1"/>
  <c r="AL211" i="89" s="1"/>
  <c r="BB218" i="89"/>
  <c r="V218" i="89" s="1"/>
  <c r="AL218" i="89" s="1"/>
  <c r="BB205" i="89"/>
  <c r="V205" i="89" s="1"/>
  <c r="AL205" i="89" s="1"/>
  <c r="BB203" i="89"/>
  <c r="V203" i="89" s="1"/>
  <c r="AL203" i="89" s="1"/>
  <c r="BB226" i="89"/>
  <c r="V226" i="89" s="1"/>
  <c r="AL226" i="89" s="1"/>
  <c r="BB213" i="89"/>
  <c r="V213" i="89" s="1"/>
  <c r="AL213" i="89" s="1"/>
  <c r="BB214" i="89"/>
  <c r="V214" i="89" s="1"/>
  <c r="AL214" i="89" s="1"/>
  <c r="BB220" i="89"/>
  <c r="V220" i="89" s="1"/>
  <c r="AL220" i="89" s="1"/>
  <c r="BB223" i="89"/>
  <c r="V223" i="89" s="1"/>
  <c r="AL223" i="89" s="1"/>
  <c r="BB227" i="89"/>
  <c r="V227" i="89" s="1"/>
  <c r="AL227" i="89" s="1"/>
  <c r="BB210" i="89"/>
  <c r="V210" i="89" s="1"/>
  <c r="AL210" i="89" s="1"/>
  <c r="BB217" i="89"/>
  <c r="V217" i="89" s="1"/>
  <c r="AL217" i="89" s="1"/>
  <c r="BB212" i="89"/>
  <c r="V212" i="89" s="1"/>
  <c r="AL212" i="89" s="1"/>
  <c r="BB219" i="89"/>
  <c r="V219" i="89" s="1"/>
  <c r="AL219" i="89" s="1"/>
  <c r="BB209" i="89"/>
  <c r="V209" i="89" s="1"/>
  <c r="AL209" i="89" s="1"/>
  <c r="BB206" i="89"/>
  <c r="V206" i="89" s="1"/>
  <c r="AL206" i="89" s="1"/>
  <c r="BB47" i="89"/>
  <c r="V47" i="89" s="1"/>
  <c r="AL47" i="89" s="1"/>
  <c r="BB91" i="89"/>
  <c r="V91" i="89" s="1"/>
  <c r="AL91" i="89" s="1"/>
  <c r="BB66" i="89"/>
  <c r="V66" i="89" s="1"/>
  <c r="AL66" i="89" s="1"/>
  <c r="BB156" i="89"/>
  <c r="V156" i="89" s="1"/>
  <c r="AL156" i="89" s="1"/>
  <c r="BB167" i="89"/>
  <c r="V167" i="89" s="1"/>
  <c r="AL167" i="89" s="1"/>
  <c r="BB80" i="89"/>
  <c r="V80" i="89" s="1"/>
  <c r="AL80" i="89" s="1"/>
  <c r="BB76" i="89"/>
  <c r="V76" i="89" s="1"/>
  <c r="AL76" i="89" s="1"/>
  <c r="BB41" i="89"/>
  <c r="V41" i="89" s="1"/>
  <c r="AL41" i="89" s="1"/>
  <c r="BB155" i="89"/>
  <c r="V155" i="89" s="1"/>
  <c r="AL155" i="89" s="1"/>
  <c r="BB160" i="89"/>
  <c r="V160" i="89" s="1"/>
  <c r="AL160" i="89" s="1"/>
  <c r="BB187" i="89"/>
  <c r="V187" i="89" s="1"/>
  <c r="AL187" i="89" s="1"/>
  <c r="BB34" i="89"/>
  <c r="V34" i="89" s="1"/>
  <c r="AL34" i="89" s="1"/>
  <c r="BB168" i="89"/>
  <c r="V168" i="89" s="1"/>
  <c r="AL168" i="89" s="1"/>
  <c r="BB125" i="89"/>
  <c r="V125" i="89" s="1"/>
  <c r="AL125" i="89" s="1"/>
  <c r="BB61" i="89"/>
  <c r="V61" i="89" s="1"/>
  <c r="AL61" i="89" s="1"/>
  <c r="BB118" i="89"/>
  <c r="V118" i="89" s="1"/>
  <c r="AL118" i="89" s="1"/>
  <c r="BB111" i="89"/>
  <c r="V111" i="89" s="1"/>
  <c r="AL111" i="89" s="1"/>
  <c r="BB132" i="89"/>
  <c r="V132" i="89" s="1"/>
  <c r="AL132" i="89" s="1"/>
  <c r="BA55" i="89"/>
  <c r="U55" i="89" s="1"/>
  <c r="AK55" i="89" s="1"/>
  <c r="BA87" i="89"/>
  <c r="U87" i="89" s="1"/>
  <c r="AK87" i="89" s="1"/>
  <c r="BA177" i="89"/>
  <c r="U177" i="89" s="1"/>
  <c r="AK177" i="89" s="1"/>
  <c r="BA107" i="89"/>
  <c r="U107" i="89" s="1"/>
  <c r="AK107" i="89" s="1"/>
  <c r="BA62" i="89"/>
  <c r="U62" i="89" s="1"/>
  <c r="AK62" i="89" s="1"/>
  <c r="BA145" i="89"/>
  <c r="U145" i="89" s="1"/>
  <c r="AK145" i="89" s="1"/>
  <c r="BA125" i="89"/>
  <c r="U125" i="89" s="1"/>
  <c r="AK125" i="89" s="1"/>
  <c r="BA53" i="89"/>
  <c r="U53" i="89" s="1"/>
  <c r="AK53" i="89" s="1"/>
  <c r="BA27" i="89"/>
  <c r="U27" i="89" s="1"/>
  <c r="AK27" i="89" s="1"/>
  <c r="BA158" i="89"/>
  <c r="U158" i="89" s="1"/>
  <c r="AK158" i="89" s="1"/>
  <c r="BA63" i="89"/>
  <c r="U63" i="89" s="1"/>
  <c r="AK63" i="89" s="1"/>
  <c r="BA152" i="89"/>
  <c r="U152" i="89" s="1"/>
  <c r="AK152" i="89" s="1"/>
  <c r="BA88" i="89"/>
  <c r="U88" i="89" s="1"/>
  <c r="AK88" i="89" s="1"/>
  <c r="AZ193" i="89"/>
  <c r="T193" i="89" s="1"/>
  <c r="AJ193" i="89" s="1"/>
  <c r="AZ226" i="89"/>
  <c r="T226" i="89" s="1"/>
  <c r="AJ226" i="89" s="1"/>
  <c r="AZ220" i="89"/>
  <c r="T220" i="89" s="1"/>
  <c r="AJ220" i="89" s="1"/>
  <c r="AZ212" i="89"/>
  <c r="T212" i="89" s="1"/>
  <c r="AJ212" i="89" s="1"/>
  <c r="AZ195" i="89"/>
  <c r="T195" i="89" s="1"/>
  <c r="AJ195" i="89" s="1"/>
  <c r="AZ221" i="89"/>
  <c r="T221" i="89" s="1"/>
  <c r="AJ221" i="89" s="1"/>
  <c r="AZ214" i="89"/>
  <c r="T214" i="89" s="1"/>
  <c r="AJ214" i="89" s="1"/>
  <c r="AZ227" i="89"/>
  <c r="T227" i="89" s="1"/>
  <c r="AJ227" i="89" s="1"/>
  <c r="AZ223" i="89"/>
  <c r="T223" i="89" s="1"/>
  <c r="AJ223" i="89" s="1"/>
  <c r="AZ222" i="89"/>
  <c r="T222" i="89" s="1"/>
  <c r="AJ222" i="89" s="1"/>
  <c r="AZ219" i="89"/>
  <c r="T219" i="89" s="1"/>
  <c r="AJ219" i="89" s="1"/>
  <c r="AZ215" i="89"/>
  <c r="T215" i="89" s="1"/>
  <c r="AJ215" i="89" s="1"/>
  <c r="AZ213" i="89"/>
  <c r="T213" i="89" s="1"/>
  <c r="AJ213" i="89" s="1"/>
  <c r="AZ211" i="89"/>
  <c r="T211" i="89" s="1"/>
  <c r="AJ211" i="89" s="1"/>
  <c r="BF55" i="89"/>
  <c r="Z55" i="89" s="1"/>
  <c r="AP55" i="89" s="1"/>
  <c r="BI101" i="89"/>
  <c r="AC101" i="89" s="1"/>
  <c r="AS101" i="89" s="1"/>
  <c r="BI103" i="89"/>
  <c r="AC103" i="89" s="1"/>
  <c r="AS103" i="89" s="1"/>
  <c r="BI39" i="89"/>
  <c r="AC39" i="89" s="1"/>
  <c r="AS39" i="89" s="1"/>
  <c r="BB170" i="89"/>
  <c r="V170" i="89" s="1"/>
  <c r="AL170" i="89" s="1"/>
  <c r="BH121" i="89"/>
  <c r="AB121" i="89" s="1"/>
  <c r="AR121" i="89" s="1"/>
  <c r="BI50" i="89"/>
  <c r="AC50" i="89" s="1"/>
  <c r="AS50" i="89" s="1"/>
  <c r="BI72" i="89"/>
  <c r="AC72" i="89" s="1"/>
  <c r="AS72" i="89" s="1"/>
  <c r="BI145" i="89"/>
  <c r="AC145" i="89" s="1"/>
  <c r="AS145" i="89" s="1"/>
  <c r="BI79" i="89"/>
  <c r="AC79" i="89" s="1"/>
  <c r="AS79" i="89" s="1"/>
  <c r="BI110" i="89"/>
  <c r="AC110" i="89" s="1"/>
  <c r="AS110" i="89" s="1"/>
  <c r="BI143" i="89"/>
  <c r="AC143" i="89" s="1"/>
  <c r="AS143" i="89" s="1"/>
  <c r="BH128" i="89"/>
  <c r="AB128" i="89" s="1"/>
  <c r="AR128" i="89" s="1"/>
  <c r="BI146" i="89"/>
  <c r="AC146" i="89" s="1"/>
  <c r="AS146" i="89" s="1"/>
  <c r="BI49" i="89"/>
  <c r="AC49" i="89" s="1"/>
  <c r="AS49" i="89" s="1"/>
  <c r="BI137" i="89"/>
  <c r="AC137" i="89" s="1"/>
  <c r="AS137" i="89" s="1"/>
  <c r="BI71" i="89"/>
  <c r="AC71" i="89" s="1"/>
  <c r="AS71" i="89" s="1"/>
  <c r="BI102" i="89"/>
  <c r="AC102" i="89" s="1"/>
  <c r="AS102" i="89" s="1"/>
  <c r="BI38" i="89"/>
  <c r="AC38" i="89" s="1"/>
  <c r="AS38" i="89" s="1"/>
  <c r="BB186" i="89"/>
  <c r="V186" i="89" s="1"/>
  <c r="AL186" i="89" s="1"/>
  <c r="BI135" i="89"/>
  <c r="AC135" i="89" s="1"/>
  <c r="AS135" i="89" s="1"/>
  <c r="BI106" i="89"/>
  <c r="AC106" i="89" s="1"/>
  <c r="AS106" i="89" s="1"/>
  <c r="BI42" i="89"/>
  <c r="AC42" i="89" s="1"/>
  <c r="AS42" i="89" s="1"/>
  <c r="BI114" i="89"/>
  <c r="AC114" i="89" s="1"/>
  <c r="AS114" i="89" s="1"/>
  <c r="BI107" i="89"/>
  <c r="AC107" i="89" s="1"/>
  <c r="AS107" i="89" s="1"/>
  <c r="BI165" i="89"/>
  <c r="AC165" i="89" s="1"/>
  <c r="AS165" i="89" s="1"/>
  <c r="BH86" i="89"/>
  <c r="AB86" i="89" s="1"/>
  <c r="AR86" i="89" s="1"/>
  <c r="BI180" i="89"/>
  <c r="AC180" i="89" s="1"/>
  <c r="AS180" i="89" s="1"/>
  <c r="BI116" i="89"/>
  <c r="AC116" i="89" s="1"/>
  <c r="AS116" i="89" s="1"/>
  <c r="BI108" i="89"/>
  <c r="AC108" i="89" s="1"/>
  <c r="AS108" i="89" s="1"/>
  <c r="BI130" i="89"/>
  <c r="AC130" i="89" s="1"/>
  <c r="AS130" i="89" s="1"/>
  <c r="BH41" i="89"/>
  <c r="AB41" i="89" s="1"/>
  <c r="AR41" i="89" s="1"/>
  <c r="BI179" i="89"/>
  <c r="AC179" i="89" s="1"/>
  <c r="AS179" i="89" s="1"/>
  <c r="BI115" i="89"/>
  <c r="AC115" i="89" s="1"/>
  <c r="AS115" i="89" s="1"/>
  <c r="BI77" i="89"/>
  <c r="AC77" i="89" s="1"/>
  <c r="AS77" i="89" s="1"/>
  <c r="BH116" i="89"/>
  <c r="AB116" i="89" s="1"/>
  <c r="AR116" i="89" s="1"/>
  <c r="BI35" i="89"/>
  <c r="AC35" i="89" s="1"/>
  <c r="AS35" i="89" s="1"/>
  <c r="BB100" i="89"/>
  <c r="V100" i="89" s="1"/>
  <c r="AL100" i="89" s="1"/>
  <c r="BC140" i="89"/>
  <c r="W140" i="89" s="1"/>
  <c r="AM140" i="89" s="1"/>
  <c r="BA56" i="89"/>
  <c r="U56" i="89" s="1"/>
  <c r="AK56" i="89" s="1"/>
  <c r="BB105" i="89"/>
  <c r="V105" i="89" s="1"/>
  <c r="AL105" i="89" s="1"/>
  <c r="BH59" i="89"/>
  <c r="AB59" i="89" s="1"/>
  <c r="AR59" i="89" s="1"/>
  <c r="BI105" i="89"/>
  <c r="AC105" i="89" s="1"/>
  <c r="AS105" i="89" s="1"/>
  <c r="BI41" i="89"/>
  <c r="AC41" i="89" s="1"/>
  <c r="AS41" i="89" s="1"/>
  <c r="BC91" i="89"/>
  <c r="W91" i="89" s="1"/>
  <c r="AM91" i="89" s="1"/>
  <c r="BI172" i="89"/>
  <c r="AC172" i="89" s="1"/>
  <c r="AS172" i="89" s="1"/>
  <c r="BI126" i="89"/>
  <c r="AC126" i="89" s="1"/>
  <c r="AS126" i="89" s="1"/>
  <c r="BH103" i="89"/>
  <c r="AB103" i="89" s="1"/>
  <c r="AR103" i="89" s="1"/>
  <c r="BA153" i="89"/>
  <c r="U153" i="89" s="1"/>
  <c r="AK153" i="89" s="1"/>
  <c r="BA114" i="89"/>
  <c r="U114" i="89" s="1"/>
  <c r="AK114" i="89" s="1"/>
  <c r="BI51" i="89"/>
  <c r="AC51" i="89" s="1"/>
  <c r="AS51" i="89" s="1"/>
  <c r="BI182" i="89"/>
  <c r="AC182" i="89" s="1"/>
  <c r="AS182" i="89" s="1"/>
  <c r="BI125" i="89"/>
  <c r="AC125" i="89" s="1"/>
  <c r="AS125" i="89" s="1"/>
  <c r="BH162" i="89"/>
  <c r="AB162" i="89" s="1"/>
  <c r="AR162" i="89" s="1"/>
  <c r="BH32" i="89"/>
  <c r="AB32" i="89" s="1"/>
  <c r="AR32" i="89" s="1"/>
  <c r="BA37" i="89"/>
  <c r="U37" i="89" s="1"/>
  <c r="AK37" i="89" s="1"/>
  <c r="BA50" i="89"/>
  <c r="U50" i="89" s="1"/>
  <c r="AK50" i="89" s="1"/>
  <c r="BA147" i="89"/>
  <c r="U147" i="89" s="1"/>
  <c r="AK147" i="89" s="1"/>
  <c r="BI171" i="89"/>
  <c r="AC171" i="89" s="1"/>
  <c r="AS171" i="89" s="1"/>
  <c r="BC51" i="89"/>
  <c r="W51" i="89" s="1"/>
  <c r="AM51" i="89" s="1"/>
  <c r="BH104" i="89"/>
  <c r="AB104" i="89" s="1"/>
  <c r="AR104" i="89" s="1"/>
  <c r="BA95" i="89"/>
  <c r="U95" i="89" s="1"/>
  <c r="AK95" i="89" s="1"/>
  <c r="BA29" i="89"/>
  <c r="U29" i="89" s="1"/>
  <c r="AK29" i="89" s="1"/>
  <c r="BI69" i="89"/>
  <c r="AC69" i="89" s="1"/>
  <c r="AS69" i="89" s="1"/>
  <c r="BI85" i="89"/>
  <c r="AC85" i="89" s="1"/>
  <c r="AS85" i="89" s="1"/>
  <c r="BI170" i="89"/>
  <c r="AC170" i="89" s="1"/>
  <c r="AS170" i="89" s="1"/>
  <c r="BI150" i="89"/>
  <c r="AC150" i="89" s="1"/>
  <c r="AS150" i="89" s="1"/>
  <c r="BI52" i="89"/>
  <c r="AC52" i="89" s="1"/>
  <c r="AS52" i="89" s="1"/>
  <c r="BB169" i="89"/>
  <c r="V169" i="89" s="1"/>
  <c r="AL169" i="89" s="1"/>
  <c r="BH49" i="89"/>
  <c r="AB49" i="89" s="1"/>
  <c r="AR49" i="89" s="1"/>
  <c r="BI92" i="89"/>
  <c r="AC92" i="89" s="1"/>
  <c r="AS92" i="89" s="1"/>
  <c r="BB175" i="89"/>
  <c r="V175" i="89" s="1"/>
  <c r="AL175" i="89" s="1"/>
  <c r="BB182" i="89"/>
  <c r="V182" i="89" s="1"/>
  <c r="AL182" i="89" s="1"/>
  <c r="BH137" i="89"/>
  <c r="AB137" i="89" s="1"/>
  <c r="AR137" i="89" s="1"/>
  <c r="BI166" i="89"/>
  <c r="AC166" i="89" s="1"/>
  <c r="AS166" i="89" s="1"/>
  <c r="BI133" i="89"/>
  <c r="AC133" i="89" s="1"/>
  <c r="AS133" i="89" s="1"/>
  <c r="BI124" i="89"/>
  <c r="AC124" i="89" s="1"/>
  <c r="AS124" i="89" s="1"/>
  <c r="BI113" i="89"/>
  <c r="AC113" i="89" s="1"/>
  <c r="AS113" i="89" s="1"/>
  <c r="BI123" i="89"/>
  <c r="AC123" i="89" s="1"/>
  <c r="AS123" i="89" s="1"/>
  <c r="BI58" i="89"/>
  <c r="AC58" i="89" s="1"/>
  <c r="AS58" i="89" s="1"/>
  <c r="BI153" i="89"/>
  <c r="AC153" i="89" s="1"/>
  <c r="AS153" i="89" s="1"/>
  <c r="BI151" i="89"/>
  <c r="AC151" i="89" s="1"/>
  <c r="AS151" i="89" s="1"/>
  <c r="BI54" i="89"/>
  <c r="AC54" i="89" s="1"/>
  <c r="AS54" i="89" s="1"/>
  <c r="BH91" i="89"/>
  <c r="AB91" i="89" s="1"/>
  <c r="AR91" i="89" s="1"/>
  <c r="BB35" i="89"/>
  <c r="V35" i="89" s="1"/>
  <c r="AL35" i="89" s="1"/>
  <c r="BH37" i="89"/>
  <c r="AB37" i="89" s="1"/>
  <c r="AR37" i="89" s="1"/>
  <c r="BD110" i="89"/>
  <c r="X110" i="89" s="1"/>
  <c r="AN110" i="89" s="1"/>
  <c r="BH183" i="89"/>
  <c r="AB183" i="89" s="1"/>
  <c r="AR183" i="89" s="1"/>
  <c r="BH70" i="89"/>
  <c r="AB70" i="89" s="1"/>
  <c r="AR70" i="89" s="1"/>
  <c r="BH182" i="89"/>
  <c r="AB182" i="89" s="1"/>
  <c r="AR182" i="89" s="1"/>
  <c r="BH100" i="89"/>
  <c r="AB100" i="89" s="1"/>
  <c r="AR100" i="89" s="1"/>
  <c r="BB98" i="89"/>
  <c r="V98" i="89" s="1"/>
  <c r="AL98" i="89" s="1"/>
  <c r="BJ185" i="89"/>
  <c r="AD185" i="89" s="1"/>
  <c r="AT185" i="89" s="1"/>
  <c r="BB58" i="89"/>
  <c r="V58" i="89" s="1"/>
  <c r="AL58" i="89" s="1"/>
  <c r="BB146" i="89"/>
  <c r="V146" i="89" s="1"/>
  <c r="AL146" i="89" s="1"/>
  <c r="BH146" i="89"/>
  <c r="AB146" i="89" s="1"/>
  <c r="AR146" i="89" s="1"/>
  <c r="BF184" i="89"/>
  <c r="Z184" i="89" s="1"/>
  <c r="AP184" i="89" s="1"/>
  <c r="BF141" i="89"/>
  <c r="Z141" i="89" s="1"/>
  <c r="AP141" i="89" s="1"/>
  <c r="BC61" i="89"/>
  <c r="W61" i="89" s="1"/>
  <c r="AM61" i="89" s="1"/>
  <c r="BG122" i="89"/>
  <c r="AA122" i="89" s="1"/>
  <c r="AQ122" i="89" s="1"/>
  <c r="BG74" i="89"/>
  <c r="AA74" i="89" s="1"/>
  <c r="AQ74" i="89" s="1"/>
  <c r="BG115" i="89"/>
  <c r="AA115" i="89" s="1"/>
  <c r="AQ115" i="89" s="1"/>
  <c r="BJ45" i="89"/>
  <c r="AD45" i="89" s="1"/>
  <c r="AT45" i="89" s="1"/>
  <c r="BJ165" i="89"/>
  <c r="AD165" i="89" s="1"/>
  <c r="AT165" i="89" s="1"/>
  <c r="BG88" i="89"/>
  <c r="AA88" i="89" s="1"/>
  <c r="AQ88" i="89" s="1"/>
  <c r="BD170" i="89"/>
  <c r="X170" i="89" s="1"/>
  <c r="AN170" i="89" s="1"/>
  <c r="BC151" i="89"/>
  <c r="W151" i="89" s="1"/>
  <c r="AM151" i="89" s="1"/>
  <c r="BC150" i="89"/>
  <c r="W150" i="89" s="1"/>
  <c r="AM150" i="89" s="1"/>
  <c r="BH119" i="89"/>
  <c r="AB119" i="89" s="1"/>
  <c r="AR119" i="89" s="1"/>
  <c r="BB130" i="89"/>
  <c r="V130" i="89" s="1"/>
  <c r="AL130" i="89" s="1"/>
  <c r="BH132" i="89"/>
  <c r="AB132" i="89" s="1"/>
  <c r="AR132" i="89" s="1"/>
  <c r="BC87" i="89"/>
  <c r="W87" i="89" s="1"/>
  <c r="AM87" i="89" s="1"/>
  <c r="BB110" i="89"/>
  <c r="V110" i="89" s="1"/>
  <c r="AL110" i="89" s="1"/>
  <c r="BC77" i="89"/>
  <c r="W77" i="89" s="1"/>
  <c r="AM77" i="89" s="1"/>
  <c r="BB174" i="89"/>
  <c r="V174" i="89" s="1"/>
  <c r="AL174" i="89" s="1"/>
  <c r="BB83" i="89"/>
  <c r="V83" i="89" s="1"/>
  <c r="AL83" i="89" s="1"/>
  <c r="BB53" i="89"/>
  <c r="V53" i="89" s="1"/>
  <c r="AL53" i="89" s="1"/>
  <c r="BB181" i="89"/>
  <c r="V181" i="89" s="1"/>
  <c r="AL181" i="89" s="1"/>
  <c r="BB147" i="89"/>
  <c r="V147" i="89" s="1"/>
  <c r="AL147" i="89" s="1"/>
  <c r="BB97" i="89"/>
  <c r="V97" i="89" s="1"/>
  <c r="AL97" i="89" s="1"/>
  <c r="BC133" i="89"/>
  <c r="W133" i="89" s="1"/>
  <c r="AM133" i="89" s="1"/>
  <c r="BB104" i="89"/>
  <c r="V104" i="89" s="1"/>
  <c r="AL104" i="89" s="1"/>
  <c r="BH42" i="89"/>
  <c r="AB42" i="89" s="1"/>
  <c r="AR42" i="89" s="1"/>
  <c r="BB103" i="89"/>
  <c r="V103" i="89" s="1"/>
  <c r="AL103" i="89" s="1"/>
  <c r="BB31" i="89"/>
  <c r="V31" i="89" s="1"/>
  <c r="AL31" i="89" s="1"/>
  <c r="BB161" i="89"/>
  <c r="V161" i="89" s="1"/>
  <c r="AL161" i="89" s="1"/>
  <c r="BH98" i="89"/>
  <c r="AB98" i="89" s="1"/>
  <c r="AR98" i="89" s="1"/>
  <c r="BB50" i="89"/>
  <c r="V50" i="89" s="1"/>
  <c r="AL50" i="89" s="1"/>
  <c r="BC53" i="89"/>
  <c r="W53" i="89" s="1"/>
  <c r="AM53" i="89" s="1"/>
  <c r="BB39" i="89"/>
  <c r="V39" i="89" s="1"/>
  <c r="AL39" i="89" s="1"/>
  <c r="BC145" i="89"/>
  <c r="W145" i="89" s="1"/>
  <c r="AM145" i="89" s="1"/>
  <c r="BC62" i="89"/>
  <c r="W62" i="89" s="1"/>
  <c r="AM62" i="89" s="1"/>
  <c r="BB117" i="89"/>
  <c r="V117" i="89" s="1"/>
  <c r="AL117" i="89" s="1"/>
  <c r="BB46" i="89"/>
  <c r="V46" i="89" s="1"/>
  <c r="AL46" i="89" s="1"/>
  <c r="BA184" i="89"/>
  <c r="U184" i="89" s="1"/>
  <c r="AK184" i="89" s="1"/>
  <c r="AZ191" i="89"/>
  <c r="T191" i="89" s="1"/>
  <c r="AJ191" i="89" s="1"/>
  <c r="AZ190" i="89"/>
  <c r="T190" i="89" s="1"/>
  <c r="AJ190" i="89" s="1"/>
  <c r="BA185" i="89"/>
  <c r="U185" i="89" s="1"/>
  <c r="AK185" i="89" s="1"/>
  <c r="BF49" i="89"/>
  <c r="Z49" i="89" s="1"/>
  <c r="AP49" i="89" s="1"/>
  <c r="BJ188" i="89"/>
  <c r="AD188" i="89" s="1"/>
  <c r="AT188" i="89" s="1"/>
  <c r="BA188" i="89"/>
  <c r="U188" i="89" s="1"/>
  <c r="AK188" i="89" s="1"/>
  <c r="BA186" i="89"/>
  <c r="U186" i="89" s="1"/>
  <c r="AK186" i="89" s="1"/>
  <c r="BA187" i="89"/>
  <c r="U187" i="89" s="1"/>
  <c r="AK187" i="89" s="1"/>
  <c r="BE190" i="89"/>
  <c r="Y190" i="89" s="1"/>
  <c r="AO190" i="89" s="1"/>
  <c r="BA183" i="89"/>
  <c r="U183" i="89" s="1"/>
  <c r="AK183" i="89" s="1"/>
  <c r="AY193" i="89"/>
  <c r="S193" i="89" s="1"/>
  <c r="AI193" i="89" s="1"/>
  <c r="BA51" i="89"/>
  <c r="U51" i="89" s="1"/>
  <c r="AK51" i="89" s="1"/>
  <c r="BA103" i="89"/>
  <c r="U103" i="89" s="1"/>
  <c r="AK103" i="89" s="1"/>
  <c r="BB54" i="89"/>
  <c r="V54" i="89" s="1"/>
  <c r="AL54" i="89" s="1"/>
  <c r="BB33" i="89"/>
  <c r="V33" i="89" s="1"/>
  <c r="AL33" i="89" s="1"/>
  <c r="BF179" i="89"/>
  <c r="Z179" i="89" s="1"/>
  <c r="AP179" i="89" s="1"/>
  <c r="BB140" i="89"/>
  <c r="V140" i="89" s="1"/>
  <c r="AL140" i="89" s="1"/>
  <c r="BA70" i="89"/>
  <c r="U70" i="89" s="1"/>
  <c r="AK70" i="89" s="1"/>
  <c r="BH175" i="89"/>
  <c r="AB175" i="89" s="1"/>
  <c r="AR175" i="89" s="1"/>
  <c r="BF151" i="89"/>
  <c r="Z151" i="89" s="1"/>
  <c r="AP151" i="89" s="1"/>
  <c r="BA162" i="89"/>
  <c r="U162" i="89" s="1"/>
  <c r="AK162" i="89" s="1"/>
  <c r="BA32" i="89"/>
  <c r="U32" i="89" s="1"/>
  <c r="AK32" i="89" s="1"/>
  <c r="BB177" i="89"/>
  <c r="V177" i="89" s="1"/>
  <c r="AL177" i="89" s="1"/>
  <c r="BH150" i="89"/>
  <c r="AB150" i="89" s="1"/>
  <c r="AR150" i="89" s="1"/>
  <c r="BB113" i="89"/>
  <c r="V113" i="89" s="1"/>
  <c r="AL113" i="89" s="1"/>
  <c r="BB49" i="89"/>
  <c r="V49" i="89" s="1"/>
  <c r="AL49" i="89" s="1"/>
  <c r="BB163" i="89"/>
  <c r="V163" i="89" s="1"/>
  <c r="AL163" i="89" s="1"/>
  <c r="BB126" i="89"/>
  <c r="V126" i="89" s="1"/>
  <c r="AL126" i="89" s="1"/>
  <c r="BA168" i="89"/>
  <c r="U168" i="89" s="1"/>
  <c r="AK168" i="89" s="1"/>
  <c r="BB99" i="89"/>
  <c r="V99" i="89" s="1"/>
  <c r="AL99" i="89" s="1"/>
  <c r="BH84" i="89"/>
  <c r="AB84" i="89" s="1"/>
  <c r="AR84" i="89" s="1"/>
  <c r="BC34" i="89"/>
  <c r="W34" i="89" s="1"/>
  <c r="AM34" i="89" s="1"/>
  <c r="BB119" i="89"/>
  <c r="V119" i="89" s="1"/>
  <c r="AL119" i="89" s="1"/>
  <c r="BB69" i="89"/>
  <c r="V69" i="89" s="1"/>
  <c r="AL69" i="89" s="1"/>
  <c r="BH106" i="89"/>
  <c r="AB106" i="89" s="1"/>
  <c r="AR106" i="89" s="1"/>
  <c r="BA61" i="89"/>
  <c r="U61" i="89" s="1"/>
  <c r="AK61" i="89" s="1"/>
  <c r="BC98" i="89"/>
  <c r="W98" i="89" s="1"/>
  <c r="AM98" i="89" s="1"/>
  <c r="BB62" i="89"/>
  <c r="V62" i="89" s="1"/>
  <c r="AL62" i="89" s="1"/>
  <c r="BB55" i="89"/>
  <c r="V55" i="89" s="1"/>
  <c r="AL55" i="89" s="1"/>
  <c r="BB183" i="89"/>
  <c r="V183" i="89" s="1"/>
  <c r="AL183" i="89" s="1"/>
  <c r="BH155" i="89"/>
  <c r="AB155" i="89" s="1"/>
  <c r="AR155" i="89" s="1"/>
  <c r="BB133" i="89"/>
  <c r="V133" i="89" s="1"/>
  <c r="AL133" i="89" s="1"/>
  <c r="BA40" i="89"/>
  <c r="U40" i="89" s="1"/>
  <c r="AK40" i="89" s="1"/>
  <c r="BA54" i="89"/>
  <c r="U54" i="89" s="1"/>
  <c r="AK54" i="89" s="1"/>
  <c r="BA113" i="89"/>
  <c r="U113" i="89" s="1"/>
  <c r="AK113" i="89" s="1"/>
  <c r="BA28" i="89"/>
  <c r="U28" i="89" s="1"/>
  <c r="AK28" i="89" s="1"/>
  <c r="BA179" i="89"/>
  <c r="U179" i="89" s="1"/>
  <c r="AK179" i="89" s="1"/>
  <c r="BA139" i="89"/>
  <c r="U139" i="89" s="1"/>
  <c r="AK139" i="89" s="1"/>
  <c r="BA85" i="89"/>
  <c r="U85" i="89" s="1"/>
  <c r="AK85" i="89" s="1"/>
  <c r="BA131" i="89"/>
  <c r="U131" i="89" s="1"/>
  <c r="AK131" i="89" s="1"/>
  <c r="BA67" i="89"/>
  <c r="U67" i="89" s="1"/>
  <c r="AK67" i="89" s="1"/>
  <c r="BA176" i="89"/>
  <c r="U176" i="89" s="1"/>
  <c r="AK176" i="89" s="1"/>
  <c r="BA57" i="89"/>
  <c r="U57" i="89" s="1"/>
  <c r="AK57" i="89" s="1"/>
  <c r="BC137" i="89"/>
  <c r="W137" i="89" s="1"/>
  <c r="AM137" i="89" s="1"/>
  <c r="BF86" i="89"/>
  <c r="Z86" i="89" s="1"/>
  <c r="AP86" i="89" s="1"/>
  <c r="BC50" i="89"/>
  <c r="W50" i="89" s="1"/>
  <c r="AM50" i="89" s="1"/>
  <c r="BH133" i="89"/>
  <c r="AB133" i="89" s="1"/>
  <c r="AR133" i="89" s="1"/>
  <c r="BC76" i="89"/>
  <c r="W76" i="89" s="1"/>
  <c r="AM76" i="89" s="1"/>
  <c r="BC72" i="89"/>
  <c r="W72" i="89" s="1"/>
  <c r="AM72" i="89" s="1"/>
  <c r="BB84" i="89"/>
  <c r="V84" i="89" s="1"/>
  <c r="AL84" i="89" s="1"/>
  <c r="BD61" i="89"/>
  <c r="X61" i="89" s="1"/>
  <c r="AN61" i="89" s="1"/>
  <c r="BB116" i="89"/>
  <c r="V116" i="89" s="1"/>
  <c r="AL116" i="89" s="1"/>
  <c r="BB149" i="89"/>
  <c r="V149" i="89" s="1"/>
  <c r="AL149" i="89" s="1"/>
  <c r="BB78" i="89"/>
  <c r="V78" i="89" s="1"/>
  <c r="AL78" i="89" s="1"/>
  <c r="BB120" i="89"/>
  <c r="V120" i="89" s="1"/>
  <c r="AL120" i="89" s="1"/>
  <c r="BB135" i="89"/>
  <c r="V135" i="89" s="1"/>
  <c r="AL135" i="89" s="1"/>
  <c r="BB179" i="89"/>
  <c r="V179" i="89" s="1"/>
  <c r="AL179" i="89" s="1"/>
  <c r="BD135" i="89"/>
  <c r="X135" i="89" s="1"/>
  <c r="AN135" i="89" s="1"/>
  <c r="BH157" i="89"/>
  <c r="AB157" i="89" s="1"/>
  <c r="AR157" i="89" s="1"/>
  <c r="BC119" i="89"/>
  <c r="W119" i="89" s="1"/>
  <c r="AM119" i="89" s="1"/>
  <c r="BH142" i="89"/>
  <c r="AB142" i="89" s="1"/>
  <c r="AR142" i="89" s="1"/>
  <c r="BH46" i="89"/>
  <c r="AB46" i="89" s="1"/>
  <c r="AR46" i="89" s="1"/>
  <c r="BB71" i="89"/>
  <c r="V71" i="89" s="1"/>
  <c r="AL71" i="89" s="1"/>
  <c r="BD113" i="89"/>
  <c r="X113" i="89" s="1"/>
  <c r="AN113" i="89" s="1"/>
  <c r="BB115" i="89"/>
  <c r="V115" i="89" s="1"/>
  <c r="AL115" i="89" s="1"/>
  <c r="BB85" i="89"/>
  <c r="V85" i="89" s="1"/>
  <c r="AL85" i="89" s="1"/>
  <c r="BG146" i="89"/>
  <c r="AA146" i="89" s="1"/>
  <c r="AQ146" i="89" s="1"/>
  <c r="BC36" i="89"/>
  <c r="W36" i="89" s="1"/>
  <c r="AM36" i="89" s="1"/>
  <c r="BC164" i="89"/>
  <c r="W164" i="89" s="1"/>
  <c r="AM164" i="89" s="1"/>
  <c r="BB129" i="89"/>
  <c r="V129" i="89" s="1"/>
  <c r="AL129" i="89" s="1"/>
  <c r="BC97" i="89"/>
  <c r="W97" i="89" s="1"/>
  <c r="AM97" i="89" s="1"/>
  <c r="BF170" i="89"/>
  <c r="Z170" i="89" s="1"/>
  <c r="AP170" i="89" s="1"/>
  <c r="BA97" i="89"/>
  <c r="U97" i="89" s="1"/>
  <c r="AK97" i="89" s="1"/>
  <c r="BC166" i="89"/>
  <c r="W166" i="89" s="1"/>
  <c r="AM166" i="89" s="1"/>
  <c r="BB142" i="89"/>
  <c r="V142" i="89" s="1"/>
  <c r="AL142" i="89" s="1"/>
  <c r="BC130" i="89"/>
  <c r="W130" i="89" s="1"/>
  <c r="AM130" i="89" s="1"/>
  <c r="BF103" i="89"/>
  <c r="Z103" i="89" s="1"/>
  <c r="AP103" i="89" s="1"/>
  <c r="BF39" i="89"/>
  <c r="Z39" i="89" s="1"/>
  <c r="AP39" i="89" s="1"/>
  <c r="BA156" i="89"/>
  <c r="U156" i="89" s="1"/>
  <c r="AK156" i="89" s="1"/>
  <c r="BF159" i="89"/>
  <c r="Z159" i="89" s="1"/>
  <c r="AP159" i="89" s="1"/>
  <c r="BA134" i="89"/>
  <c r="U134" i="89" s="1"/>
  <c r="AK134" i="89" s="1"/>
  <c r="BA148" i="89"/>
  <c r="U148" i="89" s="1"/>
  <c r="AK148" i="89" s="1"/>
  <c r="BA146" i="89"/>
  <c r="U146" i="89" s="1"/>
  <c r="AK146" i="89" s="1"/>
  <c r="BA64" i="89"/>
  <c r="U64" i="89" s="1"/>
  <c r="AK64" i="89" s="1"/>
  <c r="BA89" i="89"/>
  <c r="U89" i="89" s="1"/>
  <c r="AK89" i="89" s="1"/>
  <c r="BB65" i="89"/>
  <c r="V65" i="89" s="1"/>
  <c r="AL65" i="89" s="1"/>
  <c r="BA127" i="89"/>
  <c r="U127" i="89" s="1"/>
  <c r="AK127" i="89" s="1"/>
  <c r="BB51" i="89"/>
  <c r="V51" i="89" s="1"/>
  <c r="AL51" i="89" s="1"/>
  <c r="BA45" i="89"/>
  <c r="U45" i="89" s="1"/>
  <c r="AK45" i="89" s="1"/>
  <c r="BC174" i="89"/>
  <c r="W174" i="89" s="1"/>
  <c r="AM174" i="89" s="1"/>
  <c r="BB88" i="89"/>
  <c r="V88" i="89" s="1"/>
  <c r="AL88" i="89" s="1"/>
  <c r="BA101" i="89"/>
  <c r="U101" i="89" s="1"/>
  <c r="AK101" i="89" s="1"/>
  <c r="BC129" i="89"/>
  <c r="W129" i="89" s="1"/>
  <c r="AM129" i="89" s="1"/>
  <c r="BF63" i="89"/>
  <c r="Z63" i="89" s="1"/>
  <c r="AP63" i="89" s="1"/>
  <c r="BF90" i="89"/>
  <c r="Z90" i="89" s="1"/>
  <c r="AP90" i="89" s="1"/>
  <c r="BB176" i="89"/>
  <c r="V176" i="89" s="1"/>
  <c r="AL176" i="89" s="1"/>
  <c r="BD56" i="89"/>
  <c r="X56" i="89" s="1"/>
  <c r="AN56" i="89" s="1"/>
  <c r="BC127" i="89"/>
  <c r="W127" i="89" s="1"/>
  <c r="AM127" i="89" s="1"/>
  <c r="BJ86" i="89"/>
  <c r="AD86" i="89" s="1"/>
  <c r="AT86" i="89" s="1"/>
  <c r="BH34" i="89"/>
  <c r="AB34" i="89" s="1"/>
  <c r="AR34" i="89" s="1"/>
  <c r="BC48" i="89"/>
  <c r="W48" i="89" s="1"/>
  <c r="AM48" i="89" s="1"/>
  <c r="BF82" i="89"/>
  <c r="Z82" i="89" s="1"/>
  <c r="AP82" i="89" s="1"/>
  <c r="BB92" i="89"/>
  <c r="V92" i="89" s="1"/>
  <c r="AL92" i="89" s="1"/>
  <c r="BG35" i="89"/>
  <c r="AA35" i="89" s="1"/>
  <c r="AQ35" i="89" s="1"/>
  <c r="BB184" i="89"/>
  <c r="V184" i="89" s="1"/>
  <c r="AL184" i="89" s="1"/>
  <c r="BB90" i="89"/>
  <c r="V90" i="89" s="1"/>
  <c r="AL90" i="89" s="1"/>
  <c r="BC183" i="89"/>
  <c r="W183" i="89" s="1"/>
  <c r="AM183" i="89" s="1"/>
  <c r="BH138" i="89"/>
  <c r="AB138" i="89" s="1"/>
  <c r="AR138" i="89" s="1"/>
  <c r="BC161" i="89"/>
  <c r="W161" i="89" s="1"/>
  <c r="AM161" i="89" s="1"/>
  <c r="BH74" i="89"/>
  <c r="AB74" i="89" s="1"/>
  <c r="AR74" i="89" s="1"/>
  <c r="BB32" i="89"/>
  <c r="V32" i="89" s="1"/>
  <c r="AL32" i="89" s="1"/>
  <c r="BC122" i="89"/>
  <c r="W122" i="89" s="1"/>
  <c r="AM122" i="89" s="1"/>
  <c r="BC41" i="89"/>
  <c r="W41" i="89" s="1"/>
  <c r="AM41" i="89" s="1"/>
  <c r="BD78" i="89"/>
  <c r="X78" i="89" s="1"/>
  <c r="AN78" i="89" s="1"/>
  <c r="BB180" i="89"/>
  <c r="V180" i="89" s="1"/>
  <c r="AL180" i="89" s="1"/>
  <c r="BH96" i="89"/>
  <c r="AB96" i="89" s="1"/>
  <c r="AR96" i="89" s="1"/>
  <c r="BG53" i="89"/>
  <c r="AA53" i="89" s="1"/>
  <c r="AQ53" i="89" s="1"/>
  <c r="BG158" i="89"/>
  <c r="AA158" i="89" s="1"/>
  <c r="AQ158" i="89" s="1"/>
  <c r="BG166" i="89"/>
  <c r="AA166" i="89" s="1"/>
  <c r="AQ166" i="89" s="1"/>
  <c r="BB164" i="89"/>
  <c r="V164" i="89" s="1"/>
  <c r="AL164" i="89" s="1"/>
  <c r="BC155" i="89"/>
  <c r="W155" i="89" s="1"/>
  <c r="AM155" i="89" s="1"/>
  <c r="BD112" i="89"/>
  <c r="X112" i="89" s="1"/>
  <c r="AN112" i="89" s="1"/>
  <c r="BH161" i="89"/>
  <c r="AB161" i="89" s="1"/>
  <c r="AR161" i="89" s="1"/>
  <c r="BH76" i="89"/>
  <c r="AB76" i="89" s="1"/>
  <c r="AR76" i="89" s="1"/>
  <c r="BD185" i="89"/>
  <c r="X185" i="89" s="1"/>
  <c r="AN185" i="89" s="1"/>
  <c r="BH38" i="89"/>
  <c r="AB38" i="89" s="1"/>
  <c r="AR38" i="89" s="1"/>
  <c r="BC154" i="89"/>
  <c r="W154" i="89" s="1"/>
  <c r="AM154" i="89" s="1"/>
  <c r="BD125" i="89"/>
  <c r="X125" i="89" s="1"/>
  <c r="AN125" i="89" s="1"/>
  <c r="BH43" i="89"/>
  <c r="AB43" i="89" s="1"/>
  <c r="AR43" i="89" s="1"/>
  <c r="BB112" i="89"/>
  <c r="V112" i="89" s="1"/>
  <c r="AL112" i="89" s="1"/>
  <c r="BH80" i="89"/>
  <c r="AB80" i="89" s="1"/>
  <c r="AR80" i="89" s="1"/>
  <c r="BC157" i="89"/>
  <c r="W157" i="89" s="1"/>
  <c r="AM157" i="89" s="1"/>
  <c r="BC147" i="89"/>
  <c r="W147" i="89" s="1"/>
  <c r="AM147" i="89" s="1"/>
  <c r="BH158" i="89"/>
  <c r="AB158" i="89" s="1"/>
  <c r="AR158" i="89" s="1"/>
  <c r="BF164" i="89"/>
  <c r="Z164" i="89" s="1"/>
  <c r="AP164" i="89" s="1"/>
  <c r="BF171" i="89"/>
  <c r="Z171" i="89" s="1"/>
  <c r="AP171" i="89" s="1"/>
  <c r="BA117" i="89"/>
  <c r="U117" i="89" s="1"/>
  <c r="AK117" i="89" s="1"/>
  <c r="BA115" i="89"/>
  <c r="U115" i="89" s="1"/>
  <c r="AK115" i="89" s="1"/>
  <c r="BA72" i="89"/>
  <c r="U72" i="89" s="1"/>
  <c r="AK72" i="89" s="1"/>
  <c r="BF72" i="89"/>
  <c r="Z72" i="89" s="1"/>
  <c r="AP72" i="89" s="1"/>
  <c r="BF44" i="89"/>
  <c r="Z44" i="89" s="1"/>
  <c r="AP44" i="89" s="1"/>
  <c r="BC159" i="89"/>
  <c r="W159" i="89" s="1"/>
  <c r="AM159" i="89" s="1"/>
  <c r="BB109" i="89"/>
  <c r="V109" i="89" s="1"/>
  <c r="AL109" i="89" s="1"/>
  <c r="BH102" i="89"/>
  <c r="AB102" i="89" s="1"/>
  <c r="AR102" i="89" s="1"/>
  <c r="BG40" i="89"/>
  <c r="AA40" i="89" s="1"/>
  <c r="AQ40" i="89" s="1"/>
  <c r="BD148" i="89"/>
  <c r="X148" i="89" s="1"/>
  <c r="AN148" i="89" s="1"/>
  <c r="BC45" i="89"/>
  <c r="W45" i="89" s="1"/>
  <c r="AM45" i="89" s="1"/>
  <c r="BF178" i="89"/>
  <c r="Z178" i="89" s="1"/>
  <c r="AP178" i="89" s="1"/>
  <c r="BF65" i="89"/>
  <c r="Z65" i="89" s="1"/>
  <c r="AP65" i="89" s="1"/>
  <c r="BH140" i="89"/>
  <c r="AB140" i="89" s="1"/>
  <c r="AR140" i="89" s="1"/>
  <c r="BD71" i="89"/>
  <c r="X71" i="89" s="1"/>
  <c r="AN71" i="89" s="1"/>
  <c r="BH62" i="89"/>
  <c r="AB62" i="89" s="1"/>
  <c r="AR62" i="89" s="1"/>
  <c r="BB29" i="89"/>
  <c r="V29" i="89" s="1"/>
  <c r="AL29" i="89" s="1"/>
  <c r="BC40" i="89"/>
  <c r="W40" i="89" s="1"/>
  <c r="AM40" i="89" s="1"/>
  <c r="BH64" i="89"/>
  <c r="AB64" i="89" s="1"/>
  <c r="AR64" i="89" s="1"/>
  <c r="BB40" i="89"/>
  <c r="V40" i="89" s="1"/>
  <c r="AL40" i="89" s="1"/>
  <c r="BJ62" i="89"/>
  <c r="AD62" i="89" s="1"/>
  <c r="AT62" i="89" s="1"/>
  <c r="BH67" i="89"/>
  <c r="AB67" i="89" s="1"/>
  <c r="AR67" i="89" s="1"/>
  <c r="BC153" i="89"/>
  <c r="W153" i="89" s="1"/>
  <c r="AM153" i="89" s="1"/>
  <c r="BA43" i="89"/>
  <c r="U43" i="89" s="1"/>
  <c r="AK43" i="89" s="1"/>
  <c r="BC105" i="89"/>
  <c r="W105" i="89" s="1"/>
  <c r="AM105" i="89" s="1"/>
  <c r="BJ37" i="89"/>
  <c r="AD37" i="89" s="1"/>
  <c r="AT37" i="89" s="1"/>
  <c r="BB178" i="89"/>
  <c r="V178" i="89" s="1"/>
  <c r="AL178" i="89" s="1"/>
  <c r="BD49" i="89"/>
  <c r="X49" i="89" s="1"/>
  <c r="AN49" i="89" s="1"/>
  <c r="BC185" i="89"/>
  <c r="W185" i="89" s="1"/>
  <c r="AM185" i="89" s="1"/>
  <c r="BH45" i="89"/>
  <c r="AB45" i="89" s="1"/>
  <c r="AR45" i="89" s="1"/>
  <c r="BD92" i="89"/>
  <c r="X92" i="89" s="1"/>
  <c r="AN92" i="89" s="1"/>
  <c r="BB56" i="89"/>
  <c r="V56" i="89" s="1"/>
  <c r="AL56" i="89" s="1"/>
  <c r="BH114" i="89"/>
  <c r="AB114" i="89" s="1"/>
  <c r="AR114" i="89" s="1"/>
  <c r="BC112" i="89"/>
  <c r="W112" i="89" s="1"/>
  <c r="AM112" i="89" s="1"/>
  <c r="BF105" i="89"/>
  <c r="Z105" i="89" s="1"/>
  <c r="AP105" i="89" s="1"/>
  <c r="BF146" i="89"/>
  <c r="Z146" i="89" s="1"/>
  <c r="AP146" i="89" s="1"/>
  <c r="BF111" i="89"/>
  <c r="Z111" i="89" s="1"/>
  <c r="AP111" i="89" s="1"/>
  <c r="BF130" i="89"/>
  <c r="Z130" i="89" s="1"/>
  <c r="AP130" i="89" s="1"/>
  <c r="BF177" i="89"/>
  <c r="Z177" i="89" s="1"/>
  <c r="AP177" i="89" s="1"/>
  <c r="BC107" i="89"/>
  <c r="W107" i="89" s="1"/>
  <c r="AM107" i="89" s="1"/>
  <c r="BF125" i="89"/>
  <c r="Z125" i="89" s="1"/>
  <c r="AP125" i="89" s="1"/>
  <c r="BA109" i="89"/>
  <c r="U109" i="89" s="1"/>
  <c r="AK109" i="89" s="1"/>
  <c r="BA180" i="89"/>
  <c r="U180" i="89" s="1"/>
  <c r="AK180" i="89" s="1"/>
  <c r="BA58" i="89"/>
  <c r="U58" i="89" s="1"/>
  <c r="AK58" i="89" s="1"/>
  <c r="BA155" i="89"/>
  <c r="U155" i="89" s="1"/>
  <c r="AK155" i="89" s="1"/>
  <c r="BA80" i="89"/>
  <c r="U80" i="89" s="1"/>
  <c r="AK80" i="89" s="1"/>
  <c r="BA138" i="89"/>
  <c r="U138" i="89" s="1"/>
  <c r="AK138" i="89" s="1"/>
  <c r="BF104" i="89"/>
  <c r="Z104" i="89" s="1"/>
  <c r="AP104" i="89" s="1"/>
  <c r="BA75" i="89"/>
  <c r="U75" i="89" s="1"/>
  <c r="AK75" i="89" s="1"/>
  <c r="BA178" i="89"/>
  <c r="U178" i="89" s="1"/>
  <c r="AK178" i="89" s="1"/>
  <c r="BA164" i="89"/>
  <c r="U164" i="89" s="1"/>
  <c r="AK164" i="89" s="1"/>
  <c r="BF66" i="89"/>
  <c r="Z66" i="89" s="1"/>
  <c r="AP66" i="89" s="1"/>
  <c r="BF113" i="89"/>
  <c r="Z113" i="89" s="1"/>
  <c r="AP113" i="89" s="1"/>
  <c r="BB124" i="89"/>
  <c r="V124" i="89" s="1"/>
  <c r="AL124" i="89" s="1"/>
  <c r="BA169" i="89"/>
  <c r="U169" i="89" s="1"/>
  <c r="AK169" i="89" s="1"/>
  <c r="BA105" i="89"/>
  <c r="U105" i="89" s="1"/>
  <c r="AK105" i="89" s="1"/>
  <c r="BA167" i="89"/>
  <c r="U167" i="89" s="1"/>
  <c r="AK167" i="89" s="1"/>
  <c r="BA157" i="89"/>
  <c r="U157" i="89" s="1"/>
  <c r="AK157" i="89" s="1"/>
  <c r="BF121" i="89"/>
  <c r="Z121" i="89" s="1"/>
  <c r="AP121" i="89" s="1"/>
  <c r="BB101" i="89"/>
  <c r="V101" i="89" s="1"/>
  <c r="AL101" i="89" s="1"/>
  <c r="BF110" i="89"/>
  <c r="Z110" i="89" s="1"/>
  <c r="AP110" i="89" s="1"/>
  <c r="BC121" i="89"/>
  <c r="W121" i="89" s="1"/>
  <c r="AM121" i="89" s="1"/>
  <c r="BC109" i="89"/>
  <c r="W109" i="89" s="1"/>
  <c r="AM109" i="89" s="1"/>
  <c r="BH94" i="89"/>
  <c r="AB94" i="89" s="1"/>
  <c r="AR94" i="89" s="1"/>
  <c r="BH148" i="89"/>
  <c r="AB148" i="89" s="1"/>
  <c r="AR148" i="89" s="1"/>
  <c r="BC126" i="89"/>
  <c r="W126" i="89" s="1"/>
  <c r="AM126" i="89" s="1"/>
  <c r="BB165" i="89"/>
  <c r="V165" i="89" s="1"/>
  <c r="AL165" i="89" s="1"/>
  <c r="BB37" i="89"/>
  <c r="V37" i="89" s="1"/>
  <c r="AL37" i="89" s="1"/>
  <c r="BF155" i="89"/>
  <c r="Z155" i="89" s="1"/>
  <c r="AP155" i="89" s="1"/>
  <c r="BA128" i="89"/>
  <c r="U128" i="89" s="1"/>
  <c r="AK128" i="89" s="1"/>
  <c r="BA118" i="89"/>
  <c r="U118" i="89" s="1"/>
  <c r="AK118" i="89" s="1"/>
  <c r="BA52" i="89"/>
  <c r="U52" i="89" s="1"/>
  <c r="AK52" i="89" s="1"/>
  <c r="BA172" i="89"/>
  <c r="U172" i="89" s="1"/>
  <c r="AK172" i="89" s="1"/>
  <c r="BA108" i="89"/>
  <c r="U108" i="89" s="1"/>
  <c r="AK108" i="89" s="1"/>
  <c r="BA66" i="89"/>
  <c r="U66" i="89" s="1"/>
  <c r="AK66" i="89" s="1"/>
  <c r="BA35" i="89"/>
  <c r="U35" i="89" s="1"/>
  <c r="AK35" i="89" s="1"/>
  <c r="BB152" i="89"/>
  <c r="V152" i="89" s="1"/>
  <c r="AL152" i="89" s="1"/>
  <c r="BB87" i="89"/>
  <c r="V87" i="89" s="1"/>
  <c r="AL87" i="89" s="1"/>
  <c r="BH145" i="89"/>
  <c r="AB145" i="89" s="1"/>
  <c r="AR145" i="89" s="1"/>
  <c r="BA175" i="89"/>
  <c r="U175" i="89" s="1"/>
  <c r="AK175" i="89" s="1"/>
  <c r="BA165" i="89"/>
  <c r="U165" i="89" s="1"/>
  <c r="AK165" i="89" s="1"/>
  <c r="BA130" i="89"/>
  <c r="U130" i="89" s="1"/>
  <c r="AK130" i="89" s="1"/>
  <c r="BC156" i="89"/>
  <c r="W156" i="89" s="1"/>
  <c r="AM156" i="89" s="1"/>
  <c r="BC46" i="89"/>
  <c r="W46" i="89" s="1"/>
  <c r="AM46" i="89" s="1"/>
  <c r="BH73" i="89"/>
  <c r="AB73" i="89" s="1"/>
  <c r="AR73" i="89" s="1"/>
  <c r="BB94" i="89"/>
  <c r="V94" i="89" s="1"/>
  <c r="AL94" i="89" s="1"/>
  <c r="BA39" i="89"/>
  <c r="U39" i="89" s="1"/>
  <c r="AK39" i="89" s="1"/>
  <c r="BA38" i="89"/>
  <c r="U38" i="89" s="1"/>
  <c r="AK38" i="89" s="1"/>
  <c r="BA42" i="89"/>
  <c r="U42" i="89" s="1"/>
  <c r="AK42" i="89" s="1"/>
  <c r="BC99" i="89"/>
  <c r="W99" i="89" s="1"/>
  <c r="AM99" i="89" s="1"/>
  <c r="BC144" i="89"/>
  <c r="W144" i="89" s="1"/>
  <c r="AM144" i="89" s="1"/>
  <c r="AZ41" i="89"/>
  <c r="T41" i="89" s="1"/>
  <c r="AJ41" i="89" s="1"/>
  <c r="BJ109" i="89"/>
  <c r="AD109" i="89" s="1"/>
  <c r="AT109" i="89" s="1"/>
  <c r="BC88" i="89"/>
  <c r="W88" i="89" s="1"/>
  <c r="AM88" i="89" s="1"/>
  <c r="BB151" i="89"/>
  <c r="V151" i="89" s="1"/>
  <c r="AL151" i="89" s="1"/>
  <c r="BB158" i="89"/>
  <c r="V158" i="89" s="1"/>
  <c r="AL158" i="89" s="1"/>
  <c r="BA161" i="89"/>
  <c r="U161" i="89" s="1"/>
  <c r="AK161" i="89" s="1"/>
  <c r="BA31" i="89"/>
  <c r="U31" i="89" s="1"/>
  <c r="AK31" i="89" s="1"/>
  <c r="BA99" i="89"/>
  <c r="U99" i="89" s="1"/>
  <c r="AK99" i="89" s="1"/>
  <c r="BB131" i="89"/>
  <c r="V131" i="89" s="1"/>
  <c r="AL131" i="89" s="1"/>
  <c r="BC136" i="89"/>
  <c r="W136" i="89" s="1"/>
  <c r="AM136" i="89" s="1"/>
  <c r="BC81" i="89"/>
  <c r="W81" i="89" s="1"/>
  <c r="AM81" i="89" s="1"/>
  <c r="BA112" i="89"/>
  <c r="U112" i="89" s="1"/>
  <c r="AK112" i="89" s="1"/>
  <c r="BA142" i="89"/>
  <c r="U142" i="89" s="1"/>
  <c r="AK142" i="89" s="1"/>
  <c r="BA133" i="89"/>
  <c r="U133" i="89" s="1"/>
  <c r="AK133" i="89" s="1"/>
  <c r="BA91" i="89"/>
  <c r="U91" i="89" s="1"/>
  <c r="AK91" i="89" s="1"/>
  <c r="BA34" i="89"/>
  <c r="U34" i="89" s="1"/>
  <c r="AK34" i="89" s="1"/>
  <c r="BC66" i="89"/>
  <c r="W66" i="89" s="1"/>
  <c r="AM66" i="89" s="1"/>
  <c r="AZ90" i="89"/>
  <c r="T90" i="89" s="1"/>
  <c r="AJ90" i="89" s="1"/>
  <c r="BC85" i="89"/>
  <c r="W85" i="89" s="1"/>
  <c r="AM85" i="89" s="1"/>
  <c r="BG34" i="89"/>
  <c r="AA34" i="89" s="1"/>
  <c r="AQ34" i="89" s="1"/>
  <c r="BG98" i="89"/>
  <c r="AA98" i="89" s="1"/>
  <c r="AQ98" i="89" s="1"/>
  <c r="BG106" i="89"/>
  <c r="AA106" i="89" s="1"/>
  <c r="AQ106" i="89" s="1"/>
  <c r="BG124" i="89"/>
  <c r="AA124" i="89" s="1"/>
  <c r="AQ124" i="89" s="1"/>
  <c r="BG172" i="89"/>
  <c r="AA172" i="89" s="1"/>
  <c r="AQ172" i="89" s="1"/>
  <c r="BG180" i="89"/>
  <c r="AA180" i="89" s="1"/>
  <c r="AQ180" i="89" s="1"/>
  <c r="BB81" i="89"/>
  <c r="V81" i="89" s="1"/>
  <c r="AL81" i="89" s="1"/>
  <c r="BC184" i="89"/>
  <c r="W184" i="89" s="1"/>
  <c r="AM184" i="89" s="1"/>
  <c r="BC49" i="89"/>
  <c r="W49" i="89" s="1"/>
  <c r="AM49" i="89" s="1"/>
  <c r="BB67" i="89"/>
  <c r="V67" i="89" s="1"/>
  <c r="AL67" i="89" s="1"/>
  <c r="BC110" i="89"/>
  <c r="W110" i="89" s="1"/>
  <c r="AM110" i="89" s="1"/>
  <c r="BF115" i="89"/>
  <c r="Z115" i="89" s="1"/>
  <c r="AP115" i="89" s="1"/>
  <c r="BF167" i="89"/>
  <c r="Z167" i="89" s="1"/>
  <c r="AP167" i="89" s="1"/>
  <c r="BF87" i="89"/>
  <c r="Z87" i="89" s="1"/>
  <c r="AP87" i="89" s="1"/>
  <c r="BA144" i="89"/>
  <c r="U144" i="89" s="1"/>
  <c r="AK144" i="89" s="1"/>
  <c r="BA69" i="89"/>
  <c r="U69" i="89" s="1"/>
  <c r="AK69" i="89" s="1"/>
  <c r="BB148" i="89"/>
  <c r="V148" i="89" s="1"/>
  <c r="AL148" i="89" s="1"/>
  <c r="BB145" i="89"/>
  <c r="V145" i="89" s="1"/>
  <c r="AL145" i="89" s="1"/>
  <c r="BG165" i="89"/>
  <c r="AA165" i="89" s="1"/>
  <c r="AQ165" i="89" s="1"/>
  <c r="BD88" i="89"/>
  <c r="X88" i="89" s="1"/>
  <c r="AN88" i="89" s="1"/>
  <c r="BH69" i="89"/>
  <c r="AB69" i="89" s="1"/>
  <c r="AR69" i="89" s="1"/>
  <c r="BC176" i="89"/>
  <c r="W176" i="89" s="1"/>
  <c r="AM176" i="89" s="1"/>
  <c r="BH163" i="89"/>
  <c r="AB163" i="89" s="1"/>
  <c r="AR163" i="89" s="1"/>
  <c r="BH118" i="89"/>
  <c r="AB118" i="89" s="1"/>
  <c r="AR118" i="89" s="1"/>
  <c r="BC100" i="89"/>
  <c r="W100" i="89" s="1"/>
  <c r="AM100" i="89" s="1"/>
  <c r="BA136" i="89"/>
  <c r="U136" i="89" s="1"/>
  <c r="AK136" i="89" s="1"/>
  <c r="BA41" i="89"/>
  <c r="U41" i="89" s="1"/>
  <c r="AK41" i="89" s="1"/>
  <c r="BF58" i="89"/>
  <c r="Z58" i="89" s="1"/>
  <c r="AP58" i="89" s="1"/>
  <c r="BF107" i="89"/>
  <c r="Z107" i="89" s="1"/>
  <c r="AP107" i="89" s="1"/>
  <c r="BF176" i="89"/>
  <c r="Z176" i="89" s="1"/>
  <c r="AP176" i="89" s="1"/>
  <c r="BF169" i="89"/>
  <c r="Z169" i="89" s="1"/>
  <c r="AP169" i="89" s="1"/>
  <c r="BF93" i="89"/>
  <c r="Z93" i="89" s="1"/>
  <c r="AP93" i="89" s="1"/>
  <c r="BF83" i="89"/>
  <c r="Z83" i="89" s="1"/>
  <c r="AP83" i="89" s="1"/>
  <c r="BF148" i="89"/>
  <c r="Z148" i="89" s="1"/>
  <c r="AP148" i="89" s="1"/>
  <c r="BF77" i="89"/>
  <c r="Z77" i="89" s="1"/>
  <c r="AP77" i="89" s="1"/>
  <c r="BF142" i="89"/>
  <c r="Z142" i="89" s="1"/>
  <c r="AP142" i="89" s="1"/>
  <c r="BB154" i="89"/>
  <c r="V154" i="89" s="1"/>
  <c r="AL154" i="89" s="1"/>
  <c r="BC179" i="89"/>
  <c r="W179" i="89" s="1"/>
  <c r="AM179" i="89" s="1"/>
  <c r="BF96" i="89"/>
  <c r="Z96" i="89" s="1"/>
  <c r="AP96" i="89" s="1"/>
  <c r="BC57" i="89"/>
  <c r="W57" i="89" s="1"/>
  <c r="AM57" i="89" s="1"/>
  <c r="BB70" i="89"/>
  <c r="V70" i="89" s="1"/>
  <c r="AL70" i="89" s="1"/>
  <c r="BA122" i="89"/>
  <c r="U122" i="89" s="1"/>
  <c r="AK122" i="89" s="1"/>
  <c r="BA76" i="89"/>
  <c r="U76" i="89" s="1"/>
  <c r="AK76" i="89" s="1"/>
  <c r="BF127" i="89"/>
  <c r="Z127" i="89" s="1"/>
  <c r="AP127" i="89" s="1"/>
  <c r="BF135" i="89"/>
  <c r="Z135" i="89" s="1"/>
  <c r="AP135" i="89" s="1"/>
  <c r="BF180" i="89"/>
  <c r="Z180" i="89" s="1"/>
  <c r="AP180" i="89" s="1"/>
  <c r="BF116" i="89"/>
  <c r="Z116" i="89" s="1"/>
  <c r="AP116" i="89" s="1"/>
  <c r="BF50" i="89"/>
  <c r="Z50" i="89" s="1"/>
  <c r="AP50" i="89" s="1"/>
  <c r="BF152" i="89"/>
  <c r="Z152" i="89" s="1"/>
  <c r="AP152" i="89" s="1"/>
  <c r="BF158" i="89"/>
  <c r="Z158" i="89" s="1"/>
  <c r="AP158" i="89" s="1"/>
  <c r="BF166" i="89"/>
  <c r="Z166" i="89" s="1"/>
  <c r="AP166" i="89" s="1"/>
  <c r="BA74" i="89"/>
  <c r="U74" i="89" s="1"/>
  <c r="AK74" i="89" s="1"/>
  <c r="BF128" i="89"/>
  <c r="Z128" i="89" s="1"/>
  <c r="AP128" i="89" s="1"/>
  <c r="BA68" i="89"/>
  <c r="U68" i="89" s="1"/>
  <c r="AK68" i="89" s="1"/>
  <c r="BA154" i="89"/>
  <c r="U154" i="89" s="1"/>
  <c r="AK154" i="89" s="1"/>
  <c r="BD64" i="89"/>
  <c r="X64" i="89" s="1"/>
  <c r="AN64" i="89" s="1"/>
  <c r="BG82" i="89"/>
  <c r="AA82" i="89" s="1"/>
  <c r="AQ82" i="89" s="1"/>
  <c r="BB122" i="89"/>
  <c r="V122" i="89" s="1"/>
  <c r="AL122" i="89" s="1"/>
  <c r="BJ180" i="89"/>
  <c r="AD180" i="89" s="1"/>
  <c r="AT180" i="89" s="1"/>
  <c r="BC163" i="89"/>
  <c r="W163" i="89" s="1"/>
  <c r="AM163" i="89" s="1"/>
  <c r="BC167" i="89"/>
  <c r="W167" i="89" s="1"/>
  <c r="AM167" i="89" s="1"/>
  <c r="BH147" i="89"/>
  <c r="AB147" i="89" s="1"/>
  <c r="AR147" i="89" s="1"/>
  <c r="BF56" i="89"/>
  <c r="Z56" i="89" s="1"/>
  <c r="AP56" i="89" s="1"/>
  <c r="BF181" i="89"/>
  <c r="Z181" i="89" s="1"/>
  <c r="AP181" i="89" s="1"/>
  <c r="BF36" i="89"/>
  <c r="Z36" i="89" s="1"/>
  <c r="AP36" i="89" s="1"/>
  <c r="BA96" i="89"/>
  <c r="U96" i="89" s="1"/>
  <c r="AK96" i="89" s="1"/>
  <c r="BA141" i="89"/>
  <c r="U141" i="89" s="1"/>
  <c r="AK141" i="89" s="1"/>
  <c r="BA73" i="89"/>
  <c r="U73" i="89" s="1"/>
  <c r="AK73" i="89" s="1"/>
  <c r="BC149" i="89"/>
  <c r="W149" i="89" s="1"/>
  <c r="AM149" i="89" s="1"/>
  <c r="BB107" i="89"/>
  <c r="V107" i="89" s="1"/>
  <c r="AL107" i="89" s="1"/>
  <c r="BC89" i="89"/>
  <c r="W89" i="89" s="1"/>
  <c r="AM89" i="89" s="1"/>
  <c r="BH88" i="89"/>
  <c r="AB88" i="89" s="1"/>
  <c r="AR88" i="89" s="1"/>
  <c r="BC82" i="89"/>
  <c r="W82" i="89" s="1"/>
  <c r="AM82" i="89" s="1"/>
  <c r="BH95" i="89"/>
  <c r="AB95" i="89" s="1"/>
  <c r="AR95" i="89" s="1"/>
  <c r="BF147" i="89"/>
  <c r="Z147" i="89" s="1"/>
  <c r="AP147" i="89" s="1"/>
  <c r="BF89" i="89"/>
  <c r="Z89" i="89" s="1"/>
  <c r="AP89" i="89" s="1"/>
  <c r="BA135" i="89"/>
  <c r="U135" i="89" s="1"/>
  <c r="AK135" i="89" s="1"/>
  <c r="BA59" i="89"/>
  <c r="U59" i="89" s="1"/>
  <c r="AK59" i="89" s="1"/>
  <c r="BA123" i="89"/>
  <c r="U123" i="89" s="1"/>
  <c r="AK123" i="89" s="1"/>
  <c r="BA181" i="89"/>
  <c r="U181" i="89" s="1"/>
  <c r="AK181" i="89" s="1"/>
  <c r="BD128" i="89"/>
  <c r="X128" i="89" s="1"/>
  <c r="AN128" i="89" s="1"/>
  <c r="BC169" i="89"/>
  <c r="W169" i="89" s="1"/>
  <c r="AM169" i="89" s="1"/>
  <c r="BC37" i="89"/>
  <c r="W37" i="89" s="1"/>
  <c r="AM37" i="89" s="1"/>
  <c r="BB121" i="89"/>
  <c r="V121" i="89" s="1"/>
  <c r="AL121" i="89" s="1"/>
  <c r="BC68" i="89"/>
  <c r="W68" i="89" s="1"/>
  <c r="AM68" i="89" s="1"/>
  <c r="BB63" i="89"/>
  <c r="V63" i="89" s="1"/>
  <c r="AL63" i="89" s="1"/>
  <c r="BH97" i="89"/>
  <c r="AB97" i="89" s="1"/>
  <c r="AR97" i="89" s="1"/>
  <c r="BF51" i="89"/>
  <c r="Z51" i="89" s="1"/>
  <c r="AP51" i="89" s="1"/>
  <c r="BA137" i="89"/>
  <c r="U137" i="89" s="1"/>
  <c r="AK137" i="89" s="1"/>
  <c r="BA71" i="89"/>
  <c r="U71" i="89" s="1"/>
  <c r="AK71" i="89" s="1"/>
  <c r="BA126" i="89"/>
  <c r="U126" i="89" s="1"/>
  <c r="AK126" i="89" s="1"/>
  <c r="BA140" i="89"/>
  <c r="U140" i="89" s="1"/>
  <c r="AK140" i="89" s="1"/>
  <c r="BH117" i="89"/>
  <c r="AB117" i="89" s="1"/>
  <c r="AR117" i="89" s="1"/>
  <c r="BB185" i="89"/>
  <c r="V185" i="89" s="1"/>
  <c r="AL185" i="89" s="1"/>
  <c r="BB64" i="89"/>
  <c r="V64" i="89" s="1"/>
  <c r="AL64" i="89" s="1"/>
  <c r="BC67" i="89"/>
  <c r="W67" i="89" s="1"/>
  <c r="AM67" i="89" s="1"/>
  <c r="BH124" i="89"/>
  <c r="AB124" i="89" s="1"/>
  <c r="AR124" i="89" s="1"/>
  <c r="BD156" i="89"/>
  <c r="X156" i="89" s="1"/>
  <c r="AN156" i="89" s="1"/>
  <c r="BB77" i="89"/>
  <c r="V77" i="89" s="1"/>
  <c r="AL77" i="89" s="1"/>
  <c r="BC115" i="89"/>
  <c r="W115" i="89" s="1"/>
  <c r="AM115" i="89" s="1"/>
  <c r="BB141" i="89"/>
  <c r="V141" i="89" s="1"/>
  <c r="AL141" i="89" s="1"/>
  <c r="BH79" i="89"/>
  <c r="AB79" i="89" s="1"/>
  <c r="AR79" i="89" s="1"/>
  <c r="BA120" i="89"/>
  <c r="U120" i="89" s="1"/>
  <c r="AK120" i="89" s="1"/>
  <c r="BA119" i="89"/>
  <c r="U119" i="89" s="1"/>
  <c r="AK119" i="89" s="1"/>
  <c r="BH166" i="89"/>
  <c r="AB166" i="89" s="1"/>
  <c r="AR166" i="89" s="1"/>
  <c r="BH53" i="89"/>
  <c r="AB53" i="89" s="1"/>
  <c r="AR53" i="89" s="1"/>
  <c r="BH129" i="89"/>
  <c r="AB129" i="89" s="1"/>
  <c r="AR129" i="89" s="1"/>
  <c r="BC160" i="89"/>
  <c r="W160" i="89" s="1"/>
  <c r="AM160" i="89" s="1"/>
  <c r="BA46" i="89"/>
  <c r="U46" i="89" s="1"/>
  <c r="AK46" i="89" s="1"/>
  <c r="BA110" i="89"/>
  <c r="U110" i="89" s="1"/>
  <c r="AK110" i="89" s="1"/>
  <c r="BA100" i="89"/>
  <c r="U100" i="89" s="1"/>
  <c r="AK100" i="89" s="1"/>
  <c r="BB138" i="89"/>
  <c r="V138" i="89" s="1"/>
  <c r="AL138" i="89" s="1"/>
  <c r="BB74" i="89"/>
  <c r="V74" i="89" s="1"/>
  <c r="AL74" i="89" s="1"/>
  <c r="BJ70" i="89"/>
  <c r="AD70" i="89" s="1"/>
  <c r="AT70" i="89" s="1"/>
  <c r="BC118" i="89"/>
  <c r="W118" i="89" s="1"/>
  <c r="AM118" i="89" s="1"/>
  <c r="BD145" i="89"/>
  <c r="X145" i="89" s="1"/>
  <c r="AN145" i="89" s="1"/>
  <c r="BH136" i="89"/>
  <c r="AB136" i="89" s="1"/>
  <c r="AR136" i="89" s="1"/>
  <c r="BH126" i="89"/>
  <c r="AB126" i="89" s="1"/>
  <c r="AR126" i="89" s="1"/>
  <c r="BC113" i="89"/>
  <c r="W113" i="89" s="1"/>
  <c r="AM113" i="89" s="1"/>
  <c r="BF95" i="89"/>
  <c r="Z95" i="89" s="1"/>
  <c r="AP95" i="89" s="1"/>
  <c r="BA102" i="89"/>
  <c r="U102" i="89" s="1"/>
  <c r="AK102" i="89" s="1"/>
  <c r="BA90" i="89"/>
  <c r="U90" i="89" s="1"/>
  <c r="AK90" i="89" s="1"/>
  <c r="BA33" i="89"/>
  <c r="U33" i="89" s="1"/>
  <c r="AK33" i="89" s="1"/>
  <c r="BH180" i="89"/>
  <c r="AB180" i="89" s="1"/>
  <c r="AR180" i="89" s="1"/>
  <c r="BC64" i="89"/>
  <c r="W64" i="89" s="1"/>
  <c r="AM64" i="89" s="1"/>
  <c r="AZ33" i="89"/>
  <c r="T33" i="89" s="1"/>
  <c r="AJ33" i="89" s="1"/>
  <c r="BH143" i="89"/>
  <c r="AB143" i="89" s="1"/>
  <c r="AR143" i="89" s="1"/>
  <c r="BF174" i="89"/>
  <c r="Z174" i="89" s="1"/>
  <c r="AP174" i="89" s="1"/>
  <c r="BF47" i="89"/>
  <c r="Z47" i="89" s="1"/>
  <c r="AP47" i="89" s="1"/>
  <c r="BA160" i="89"/>
  <c r="U160" i="89" s="1"/>
  <c r="AK160" i="89" s="1"/>
  <c r="BA30" i="89"/>
  <c r="U30" i="89" s="1"/>
  <c r="AK30" i="89" s="1"/>
  <c r="BA149" i="89"/>
  <c r="U149" i="89" s="1"/>
  <c r="AK149" i="89" s="1"/>
  <c r="BA171" i="89"/>
  <c r="U171" i="89" s="1"/>
  <c r="AK171" i="89" s="1"/>
  <c r="BA81" i="89"/>
  <c r="U81" i="89" s="1"/>
  <c r="AK81" i="89" s="1"/>
  <c r="BH152" i="89"/>
  <c r="AB152" i="89" s="1"/>
  <c r="AR152" i="89" s="1"/>
  <c r="BC114" i="89"/>
  <c r="W114" i="89" s="1"/>
  <c r="AM114" i="89" s="1"/>
  <c r="BJ53" i="89"/>
  <c r="AD53" i="89" s="1"/>
  <c r="AT53" i="89" s="1"/>
  <c r="BJ100" i="89"/>
  <c r="AD100" i="89" s="1"/>
  <c r="AT100" i="89" s="1"/>
  <c r="BJ44" i="89"/>
  <c r="AD44" i="89" s="1"/>
  <c r="AT44" i="89" s="1"/>
  <c r="BA170" i="89"/>
  <c r="U170" i="89" s="1"/>
  <c r="AK170" i="89" s="1"/>
  <c r="BA82" i="89"/>
  <c r="U82" i="89" s="1"/>
  <c r="AK82" i="89" s="1"/>
  <c r="BA132" i="89"/>
  <c r="U132" i="89" s="1"/>
  <c r="AK132" i="89" s="1"/>
  <c r="BA84" i="89"/>
  <c r="U84" i="89" s="1"/>
  <c r="AK84" i="89" s="1"/>
  <c r="BA163" i="89"/>
  <c r="U163" i="89" s="1"/>
  <c r="AK163" i="89" s="1"/>
  <c r="BA98" i="89"/>
  <c r="U98" i="89" s="1"/>
  <c r="AK98" i="89" s="1"/>
  <c r="BF168" i="89"/>
  <c r="Z168" i="89" s="1"/>
  <c r="AP168" i="89" s="1"/>
  <c r="BA65" i="89"/>
  <c r="U65" i="89" s="1"/>
  <c r="AK65" i="89" s="1"/>
  <c r="BA48" i="89"/>
  <c r="U48" i="89" s="1"/>
  <c r="AK48" i="89" s="1"/>
  <c r="BA182" i="89"/>
  <c r="U182" i="89" s="1"/>
  <c r="AK182" i="89" s="1"/>
  <c r="BF74" i="89"/>
  <c r="Z74" i="89" s="1"/>
  <c r="AP74" i="89" s="1"/>
  <c r="BC171" i="89"/>
  <c r="W171" i="89" s="1"/>
  <c r="AM171" i="89" s="1"/>
  <c r="BF43" i="89"/>
  <c r="Z43" i="89" s="1"/>
  <c r="AP43" i="89" s="1"/>
  <c r="BF91" i="89"/>
  <c r="Z91" i="89" s="1"/>
  <c r="AP91" i="89" s="1"/>
  <c r="BF160" i="89"/>
  <c r="Z160" i="89" s="1"/>
  <c r="AP160" i="89" s="1"/>
  <c r="BF145" i="89"/>
  <c r="Z145" i="89" s="1"/>
  <c r="AP145" i="89" s="1"/>
  <c r="BF132" i="89"/>
  <c r="Z132" i="89" s="1"/>
  <c r="AP132" i="89" s="1"/>
  <c r="BF61" i="89"/>
  <c r="Z61" i="89" s="1"/>
  <c r="AP61" i="89" s="1"/>
  <c r="BF126" i="89"/>
  <c r="Z126" i="89" s="1"/>
  <c r="AP126" i="89" s="1"/>
  <c r="BC158" i="89"/>
  <c r="W158" i="89" s="1"/>
  <c r="AM158" i="89" s="1"/>
  <c r="BC65" i="89"/>
  <c r="W65" i="89" s="1"/>
  <c r="AM65" i="89" s="1"/>
  <c r="BC104" i="89"/>
  <c r="W104" i="89" s="1"/>
  <c r="AM104" i="89" s="1"/>
  <c r="BF99" i="89"/>
  <c r="Z99" i="89" s="1"/>
  <c r="AP99" i="89" s="1"/>
  <c r="BF37" i="89"/>
  <c r="Z37" i="89" s="1"/>
  <c r="AP37" i="89" s="1"/>
  <c r="BA173" i="89"/>
  <c r="U173" i="89" s="1"/>
  <c r="AK173" i="89" s="1"/>
  <c r="BA151" i="89"/>
  <c r="U151" i="89" s="1"/>
  <c r="AK151" i="89" s="1"/>
  <c r="BF79" i="89"/>
  <c r="Z79" i="89" s="1"/>
  <c r="AP79" i="89" s="1"/>
  <c r="BA143" i="89"/>
  <c r="U143" i="89" s="1"/>
  <c r="AK143" i="89" s="1"/>
  <c r="BF62" i="89"/>
  <c r="Z62" i="89" s="1"/>
  <c r="AP62" i="89" s="1"/>
  <c r="BD115" i="89"/>
  <c r="X115" i="89" s="1"/>
  <c r="AN115" i="89" s="1"/>
  <c r="AZ146" i="89"/>
  <c r="T146" i="89" s="1"/>
  <c r="AJ146" i="89" s="1"/>
  <c r="BG43" i="89"/>
  <c r="AA43" i="89" s="1"/>
  <c r="AQ43" i="89" s="1"/>
  <c r="AZ184" i="89"/>
  <c r="T184" i="89" s="1"/>
  <c r="AJ184" i="89" s="1"/>
  <c r="BJ166" i="89"/>
  <c r="AD166" i="89" s="1"/>
  <c r="AT166" i="89" s="1"/>
  <c r="AZ176" i="89"/>
  <c r="T176" i="89" s="1"/>
  <c r="AJ176" i="89" s="1"/>
  <c r="AZ168" i="89"/>
  <c r="T168" i="89" s="1"/>
  <c r="AJ168" i="89" s="1"/>
  <c r="BF46" i="89"/>
  <c r="Z46" i="89" s="1"/>
  <c r="AP46" i="89" s="1"/>
  <c r="AZ152" i="89"/>
  <c r="T152" i="89" s="1"/>
  <c r="AJ152" i="89" s="1"/>
  <c r="BD98" i="89"/>
  <c r="X98" i="89" s="1"/>
  <c r="AN98" i="89" s="1"/>
  <c r="BG96" i="89"/>
  <c r="AA96" i="89" s="1"/>
  <c r="AQ96" i="89" s="1"/>
  <c r="BD46" i="89"/>
  <c r="X46" i="89" s="1"/>
  <c r="AN46" i="89" s="1"/>
  <c r="BH57" i="89"/>
  <c r="AB57" i="89" s="1"/>
  <c r="AR57" i="89" s="1"/>
  <c r="BC102" i="89"/>
  <c r="W102" i="89" s="1"/>
  <c r="AM102" i="89" s="1"/>
  <c r="BH159" i="89"/>
  <c r="AB159" i="89" s="1"/>
  <c r="AR159" i="89" s="1"/>
  <c r="BF54" i="89"/>
  <c r="Z54" i="89" s="1"/>
  <c r="AP54" i="89" s="1"/>
  <c r="BA60" i="89"/>
  <c r="U60" i="89" s="1"/>
  <c r="AK60" i="89" s="1"/>
  <c r="BC141" i="89"/>
  <c r="W141" i="89" s="1"/>
  <c r="AM141" i="89" s="1"/>
  <c r="BH151" i="89"/>
  <c r="AB151" i="89" s="1"/>
  <c r="AR151" i="89" s="1"/>
  <c r="BF40" i="89"/>
  <c r="Z40" i="89" s="1"/>
  <c r="AP40" i="89" s="1"/>
  <c r="BA111" i="89"/>
  <c r="U111" i="89" s="1"/>
  <c r="AK111" i="89" s="1"/>
  <c r="BJ80" i="89"/>
  <c r="AD80" i="89" s="1"/>
  <c r="AT80" i="89" s="1"/>
  <c r="BJ136" i="89"/>
  <c r="AD136" i="89" s="1"/>
  <c r="AT136" i="89" s="1"/>
  <c r="BJ72" i="89"/>
  <c r="AD72" i="89" s="1"/>
  <c r="AT72" i="89" s="1"/>
  <c r="BG140" i="89"/>
  <c r="AA140" i="89" s="1"/>
  <c r="AQ140" i="89" s="1"/>
  <c r="BH165" i="89"/>
  <c r="AB165" i="89" s="1"/>
  <c r="AR165" i="89" s="1"/>
  <c r="BC70" i="89"/>
  <c r="W70" i="89" s="1"/>
  <c r="AM70" i="89" s="1"/>
  <c r="BH123" i="89"/>
  <c r="AB123" i="89" s="1"/>
  <c r="AR123" i="89" s="1"/>
  <c r="BH60" i="89"/>
  <c r="AB60" i="89" s="1"/>
  <c r="AR60" i="89" s="1"/>
  <c r="BC162" i="89"/>
  <c r="W162" i="89" s="1"/>
  <c r="AM162" i="89" s="1"/>
  <c r="BB73" i="89"/>
  <c r="V73" i="89" s="1"/>
  <c r="AL73" i="89" s="1"/>
  <c r="BC173" i="89"/>
  <c r="W173" i="89" s="1"/>
  <c r="AM173" i="89" s="1"/>
  <c r="BB72" i="89"/>
  <c r="V72" i="89" s="1"/>
  <c r="AL72" i="89" s="1"/>
  <c r="BF98" i="89"/>
  <c r="Z98" i="89" s="1"/>
  <c r="AP98" i="89" s="1"/>
  <c r="BF38" i="89"/>
  <c r="Z38" i="89" s="1"/>
  <c r="AP38" i="89" s="1"/>
  <c r="BF162" i="89"/>
  <c r="Z162" i="89" s="1"/>
  <c r="AP162" i="89" s="1"/>
  <c r="BF108" i="89"/>
  <c r="Z108" i="89" s="1"/>
  <c r="AP108" i="89" s="1"/>
  <c r="BD33" i="89"/>
  <c r="X33" i="89" s="1"/>
  <c r="AN33" i="89" s="1"/>
  <c r="BC177" i="89"/>
  <c r="W177" i="89" s="1"/>
  <c r="AM177" i="89" s="1"/>
  <c r="BJ128" i="89"/>
  <c r="AD128" i="89" s="1"/>
  <c r="AT128" i="89" s="1"/>
  <c r="BJ64" i="89"/>
  <c r="AD64" i="89" s="1"/>
  <c r="AT64" i="89" s="1"/>
  <c r="BG76" i="89"/>
  <c r="AA76" i="89" s="1"/>
  <c r="AQ76" i="89" s="1"/>
  <c r="BG141" i="89"/>
  <c r="AA141" i="89" s="1"/>
  <c r="AQ141" i="89" s="1"/>
  <c r="BH93" i="89"/>
  <c r="AB93" i="89" s="1"/>
  <c r="AR93" i="89" s="1"/>
  <c r="BC106" i="89"/>
  <c r="W106" i="89" s="1"/>
  <c r="AM106" i="89" s="1"/>
  <c r="BB42" i="89"/>
  <c r="V42" i="89" s="1"/>
  <c r="AL42" i="89" s="1"/>
  <c r="AZ112" i="89"/>
  <c r="T112" i="89" s="1"/>
  <c r="AJ112" i="89" s="1"/>
  <c r="BJ38" i="89"/>
  <c r="AD38" i="89" s="1"/>
  <c r="AT38" i="89" s="1"/>
  <c r="BD147" i="89"/>
  <c r="X147" i="89" s="1"/>
  <c r="AN147" i="89" s="1"/>
  <c r="BH75" i="89"/>
  <c r="AB75" i="89" s="1"/>
  <c r="AR75" i="89" s="1"/>
  <c r="BD154" i="89"/>
  <c r="X154" i="89" s="1"/>
  <c r="AN154" i="89" s="1"/>
  <c r="BB144" i="89"/>
  <c r="V144" i="89" s="1"/>
  <c r="AL144" i="89" s="1"/>
  <c r="BC83" i="89"/>
  <c r="W83" i="89" s="1"/>
  <c r="AM83" i="89" s="1"/>
  <c r="BF67" i="89"/>
  <c r="Z67" i="89" s="1"/>
  <c r="AP67" i="89" s="1"/>
  <c r="BA121" i="89"/>
  <c r="U121" i="89" s="1"/>
  <c r="AK121" i="89" s="1"/>
  <c r="BA166" i="89"/>
  <c r="U166" i="89" s="1"/>
  <c r="AK166" i="89" s="1"/>
  <c r="BA36" i="89"/>
  <c r="U36" i="89" s="1"/>
  <c r="AK36" i="89" s="1"/>
  <c r="BD81" i="89"/>
  <c r="X81" i="89" s="1"/>
  <c r="AN81" i="89" s="1"/>
  <c r="BJ120" i="89"/>
  <c r="AD120" i="89" s="1"/>
  <c r="AT120" i="89" s="1"/>
  <c r="BH85" i="89"/>
  <c r="AB85" i="89" s="1"/>
  <c r="AR85" i="89" s="1"/>
  <c r="BH172" i="89"/>
  <c r="AB172" i="89" s="1"/>
  <c r="AR172" i="89" s="1"/>
  <c r="BH108" i="89"/>
  <c r="AB108" i="89" s="1"/>
  <c r="AR108" i="89" s="1"/>
  <c r="BH58" i="89"/>
  <c r="AB58" i="89" s="1"/>
  <c r="AR58" i="89" s="1"/>
  <c r="BC95" i="89"/>
  <c r="W95" i="89" s="1"/>
  <c r="AM95" i="89" s="1"/>
  <c r="BH153" i="89"/>
  <c r="AB153" i="89" s="1"/>
  <c r="AR153" i="89" s="1"/>
  <c r="BH89" i="89"/>
  <c r="AB89" i="89" s="1"/>
  <c r="AR89" i="89" s="1"/>
  <c r="BC131" i="89"/>
  <c r="W131" i="89" s="1"/>
  <c r="AM131" i="89" s="1"/>
  <c r="BH48" i="89"/>
  <c r="AB48" i="89" s="1"/>
  <c r="AR48" i="89" s="1"/>
  <c r="BA47" i="89"/>
  <c r="U47" i="89" s="1"/>
  <c r="AK47" i="89" s="1"/>
  <c r="BA93" i="89"/>
  <c r="U93" i="89" s="1"/>
  <c r="AK93" i="89" s="1"/>
  <c r="BA124" i="89"/>
  <c r="U124" i="89" s="1"/>
  <c r="AK124" i="89" s="1"/>
  <c r="BF129" i="89"/>
  <c r="Z129" i="89" s="1"/>
  <c r="AP129" i="89" s="1"/>
  <c r="BB60" i="89"/>
  <c r="V60" i="89" s="1"/>
  <c r="AL60" i="89" s="1"/>
  <c r="BD65" i="89"/>
  <c r="X65" i="89" s="1"/>
  <c r="AN65" i="89" s="1"/>
  <c r="BJ181" i="89"/>
  <c r="AD181" i="89" s="1"/>
  <c r="AT181" i="89" s="1"/>
  <c r="BJ56" i="89"/>
  <c r="AD56" i="89" s="1"/>
  <c r="AT56" i="89" s="1"/>
  <c r="BD120" i="89"/>
  <c r="X120" i="89" s="1"/>
  <c r="AN120" i="89" s="1"/>
  <c r="BB123" i="89"/>
  <c r="V123" i="89" s="1"/>
  <c r="AL123" i="89" s="1"/>
  <c r="AZ106" i="89"/>
  <c r="T106" i="89" s="1"/>
  <c r="AJ106" i="89" s="1"/>
  <c r="BJ172" i="89"/>
  <c r="AD172" i="89" s="1"/>
  <c r="AT172" i="89" s="1"/>
  <c r="BJ110" i="89"/>
  <c r="AD110" i="89" s="1"/>
  <c r="AT110" i="89" s="1"/>
  <c r="BC90" i="89"/>
  <c r="W90" i="89" s="1"/>
  <c r="AM90" i="89" s="1"/>
  <c r="BD55" i="89"/>
  <c r="X55" i="89" s="1"/>
  <c r="AN55" i="89" s="1"/>
  <c r="BB137" i="89"/>
  <c r="V137" i="89" s="1"/>
  <c r="AL137" i="89" s="1"/>
  <c r="BH164" i="89"/>
  <c r="AB164" i="89" s="1"/>
  <c r="AR164" i="89" s="1"/>
  <c r="BH36" i="89"/>
  <c r="AB36" i="89" s="1"/>
  <c r="AR36" i="89" s="1"/>
  <c r="BC134" i="89"/>
  <c r="W134" i="89" s="1"/>
  <c r="AM134" i="89" s="1"/>
  <c r="BB44" i="89"/>
  <c r="V44" i="89" s="1"/>
  <c r="AL44" i="89" s="1"/>
  <c r="BA104" i="89"/>
  <c r="U104" i="89" s="1"/>
  <c r="AK104" i="89" s="1"/>
  <c r="BA78" i="89"/>
  <c r="U78" i="89" s="1"/>
  <c r="AK78" i="89" s="1"/>
  <c r="BB157" i="89"/>
  <c r="V157" i="89" s="1"/>
  <c r="AL157" i="89" s="1"/>
  <c r="BD177" i="89"/>
  <c r="X177" i="89" s="1"/>
  <c r="AN177" i="89" s="1"/>
  <c r="AZ98" i="89"/>
  <c r="T98" i="89" s="1"/>
  <c r="AJ98" i="89" s="1"/>
  <c r="BJ142" i="89"/>
  <c r="AD142" i="89" s="1"/>
  <c r="AT142" i="89" s="1"/>
  <c r="BD62" i="89"/>
  <c r="X62" i="89" s="1"/>
  <c r="AN62" i="89" s="1"/>
  <c r="BC180" i="89"/>
  <c r="W180" i="89" s="1"/>
  <c r="AM180" i="89" s="1"/>
  <c r="BH160" i="89"/>
  <c r="AB160" i="89" s="1"/>
  <c r="AR160" i="89" s="1"/>
  <c r="BH111" i="89"/>
  <c r="AB111" i="89" s="1"/>
  <c r="AR111" i="89" s="1"/>
  <c r="BC170" i="89"/>
  <c r="W170" i="89" s="1"/>
  <c r="AM170" i="89" s="1"/>
  <c r="BF153" i="89"/>
  <c r="Z153" i="89" s="1"/>
  <c r="AP153" i="89" s="1"/>
  <c r="BF109" i="89"/>
  <c r="Z109" i="89" s="1"/>
  <c r="AP109" i="89" s="1"/>
  <c r="BA83" i="89"/>
  <c r="U83" i="89" s="1"/>
  <c r="AK83" i="89" s="1"/>
  <c r="BF143" i="89"/>
  <c r="Z143" i="89" s="1"/>
  <c r="AP143" i="89" s="1"/>
  <c r="BF124" i="89"/>
  <c r="Z124" i="89" s="1"/>
  <c r="AP124" i="89" s="1"/>
  <c r="BF53" i="89"/>
  <c r="Z53" i="89" s="1"/>
  <c r="AP53" i="89" s="1"/>
  <c r="BF118" i="89"/>
  <c r="Z118" i="89" s="1"/>
  <c r="AP118" i="89" s="1"/>
  <c r="BF182" i="89"/>
  <c r="Z182" i="89" s="1"/>
  <c r="AP182" i="89" s="1"/>
  <c r="BC56" i="89"/>
  <c r="W56" i="89" s="1"/>
  <c r="AM56" i="89" s="1"/>
  <c r="BB52" i="89"/>
  <c r="V52" i="89" s="1"/>
  <c r="AL52" i="89" s="1"/>
  <c r="BF52" i="89"/>
  <c r="Z52" i="89" s="1"/>
  <c r="AP52" i="89" s="1"/>
  <c r="BF119" i="89"/>
  <c r="Z119" i="89" s="1"/>
  <c r="AP119" i="89" s="1"/>
  <c r="BF123" i="89"/>
  <c r="Z123" i="89" s="1"/>
  <c r="AP123" i="89" s="1"/>
  <c r="BF81" i="89"/>
  <c r="Z81" i="89" s="1"/>
  <c r="AP81" i="89" s="1"/>
  <c r="BA77" i="89"/>
  <c r="U77" i="89" s="1"/>
  <c r="AK77" i="89" s="1"/>
  <c r="BF150" i="89"/>
  <c r="Z150" i="89" s="1"/>
  <c r="AP150" i="89" s="1"/>
  <c r="BF112" i="89"/>
  <c r="Z112" i="89" s="1"/>
  <c r="AP112" i="89" s="1"/>
  <c r="BF137" i="89"/>
  <c r="Z137" i="89" s="1"/>
  <c r="AP137" i="89" s="1"/>
  <c r="BA44" i="89"/>
  <c r="U44" i="89" s="1"/>
  <c r="AK44" i="89" s="1"/>
  <c r="BF183" i="89"/>
  <c r="Z183" i="89" s="1"/>
  <c r="AP183" i="89" s="1"/>
  <c r="BB38" i="89"/>
  <c r="V38" i="89" s="1"/>
  <c r="AL38" i="89" s="1"/>
  <c r="BC168" i="89"/>
  <c r="W168" i="89" s="1"/>
  <c r="AM168" i="89" s="1"/>
  <c r="BF173" i="89"/>
  <c r="Z173" i="89" s="1"/>
  <c r="AP173" i="89" s="1"/>
  <c r="BF149" i="89"/>
  <c r="Z149" i="89" s="1"/>
  <c r="AP149" i="89" s="1"/>
  <c r="BF88" i="89"/>
  <c r="Z88" i="89" s="1"/>
  <c r="AP88" i="89" s="1"/>
  <c r="BB139" i="89"/>
  <c r="V139" i="89" s="1"/>
  <c r="AL139" i="89" s="1"/>
  <c r="BG117" i="89"/>
  <c r="AA117" i="89" s="1"/>
  <c r="AQ117" i="89" s="1"/>
  <c r="BD149" i="89"/>
  <c r="X149" i="89" s="1"/>
  <c r="AN149" i="89" s="1"/>
  <c r="AZ32" i="89"/>
  <c r="T32" i="89" s="1"/>
  <c r="AJ32" i="89" s="1"/>
  <c r="BD164" i="89"/>
  <c r="X164" i="89" s="1"/>
  <c r="AN164" i="89" s="1"/>
  <c r="BH156" i="89"/>
  <c r="AB156" i="89" s="1"/>
  <c r="AR156" i="89" s="1"/>
  <c r="BH92" i="89"/>
  <c r="AB92" i="89" s="1"/>
  <c r="AR92" i="89" s="1"/>
  <c r="BC59" i="89"/>
  <c r="W59" i="89" s="1"/>
  <c r="AM59" i="89" s="1"/>
  <c r="BH135" i="89"/>
  <c r="AB135" i="89" s="1"/>
  <c r="AR135" i="89" s="1"/>
  <c r="BH167" i="89"/>
  <c r="AB167" i="89" s="1"/>
  <c r="AR167" i="89" s="1"/>
  <c r="BC78" i="89"/>
  <c r="W78" i="89" s="1"/>
  <c r="AM78" i="89" s="1"/>
  <c r="BA92" i="89"/>
  <c r="U92" i="89" s="1"/>
  <c r="AK92" i="89" s="1"/>
  <c r="BA116" i="89"/>
  <c r="U116" i="89" s="1"/>
  <c r="AK116" i="89" s="1"/>
  <c r="BC128" i="89"/>
  <c r="W128" i="89" s="1"/>
  <c r="AM128" i="89" s="1"/>
  <c r="BC148" i="89"/>
  <c r="W148" i="89" s="1"/>
  <c r="AM148" i="89" s="1"/>
  <c r="AZ40" i="89"/>
  <c r="T40" i="89" s="1"/>
  <c r="AJ40" i="89" s="1"/>
  <c r="BC142" i="89"/>
  <c r="W142" i="89" s="1"/>
  <c r="AM142" i="89" s="1"/>
  <c r="BH56" i="89"/>
  <c r="AB56" i="89" s="1"/>
  <c r="AR56" i="89" s="1"/>
  <c r="BA174" i="89"/>
  <c r="U174" i="89" s="1"/>
  <c r="AK174" i="89" s="1"/>
  <c r="BC120" i="89"/>
  <c r="W120" i="89" s="1"/>
  <c r="AM120" i="89" s="1"/>
  <c r="BD127" i="89"/>
  <c r="X127" i="89" s="1"/>
  <c r="AN127" i="89" s="1"/>
  <c r="BB75" i="89"/>
  <c r="V75" i="89" s="1"/>
  <c r="AL75" i="89" s="1"/>
  <c r="BD142" i="89"/>
  <c r="X142" i="89" s="1"/>
  <c r="AN142" i="89" s="1"/>
  <c r="BH131" i="89"/>
  <c r="AB131" i="89" s="1"/>
  <c r="AR131" i="89" s="1"/>
  <c r="BC75" i="89"/>
  <c r="W75" i="89" s="1"/>
  <c r="AM75" i="89" s="1"/>
  <c r="BC74" i="89"/>
  <c r="W74" i="89" s="1"/>
  <c r="AM74" i="89" s="1"/>
  <c r="BD119" i="89"/>
  <c r="X119" i="89" s="1"/>
  <c r="AN119" i="89" s="1"/>
  <c r="BB45" i="89"/>
  <c r="V45" i="89" s="1"/>
  <c r="AL45" i="89" s="1"/>
  <c r="BC63" i="89"/>
  <c r="W63" i="89" s="1"/>
  <c r="AM63" i="89" s="1"/>
  <c r="BH122" i="89"/>
  <c r="AB122" i="89" s="1"/>
  <c r="AR122" i="89" s="1"/>
  <c r="BJ108" i="89"/>
  <c r="AD108" i="89" s="1"/>
  <c r="AT108" i="89" s="1"/>
  <c r="BB102" i="89"/>
  <c r="V102" i="89" s="1"/>
  <c r="AL102" i="89" s="1"/>
  <c r="BC93" i="89"/>
  <c r="W93" i="89" s="1"/>
  <c r="AM93" i="89" s="1"/>
  <c r="BH71" i="89"/>
  <c r="AB71" i="89" s="1"/>
  <c r="AR71" i="89" s="1"/>
  <c r="BF106" i="89"/>
  <c r="Z106" i="89" s="1"/>
  <c r="AP106" i="89" s="1"/>
  <c r="BA86" i="89"/>
  <c r="U86" i="89" s="1"/>
  <c r="AK86" i="89" s="1"/>
  <c r="BA159" i="89"/>
  <c r="U159" i="89" s="1"/>
  <c r="AK159" i="89" s="1"/>
  <c r="BA94" i="89"/>
  <c r="U94" i="89" s="1"/>
  <c r="AK94" i="89" s="1"/>
  <c r="BG178" i="89"/>
  <c r="AA178" i="89" s="1"/>
  <c r="AQ178" i="89" s="1"/>
  <c r="BC35" i="89"/>
  <c r="W35" i="89" s="1"/>
  <c r="AM35" i="89" s="1"/>
  <c r="BD126" i="89"/>
  <c r="X126" i="89" s="1"/>
  <c r="AN126" i="89" s="1"/>
  <c r="BD63" i="89"/>
  <c r="X63" i="89" s="1"/>
  <c r="AN63" i="89" s="1"/>
  <c r="BH82" i="89"/>
  <c r="AB82" i="89" s="1"/>
  <c r="AR82" i="89" s="1"/>
  <c r="BD109" i="89"/>
  <c r="X109" i="89" s="1"/>
  <c r="AN109" i="89" s="1"/>
  <c r="BH65" i="89"/>
  <c r="AB65" i="89" s="1"/>
  <c r="AR65" i="89" s="1"/>
  <c r="BC39" i="89"/>
  <c r="W39" i="89" s="1"/>
  <c r="AM39" i="89" s="1"/>
  <c r="BF34" i="89"/>
  <c r="Z34" i="89" s="1"/>
  <c r="AP34" i="89" s="1"/>
  <c r="BA79" i="89"/>
  <c r="U79" i="89" s="1"/>
  <c r="AK79" i="89" s="1"/>
  <c r="BA150" i="89"/>
  <c r="U150" i="89" s="1"/>
  <c r="AK150" i="89" s="1"/>
  <c r="BF42" i="89"/>
  <c r="Z42" i="89" s="1"/>
  <c r="AP42" i="89" s="1"/>
  <c r="BG50" i="89"/>
  <c r="AA50" i="89" s="1"/>
  <c r="AQ50" i="89" s="1"/>
  <c r="BH173" i="89"/>
  <c r="AB173" i="89" s="1"/>
  <c r="AR173" i="89" s="1"/>
  <c r="BH109" i="89"/>
  <c r="AB109" i="89" s="1"/>
  <c r="AR109" i="89" s="1"/>
  <c r="BD118" i="89"/>
  <c r="X118" i="89" s="1"/>
  <c r="AN118" i="89" s="1"/>
  <c r="BH44" i="89"/>
  <c r="AB44" i="89" s="1"/>
  <c r="AR44" i="89" s="1"/>
  <c r="BD54" i="89"/>
  <c r="X54" i="89" s="1"/>
  <c r="AN54" i="89" s="1"/>
  <c r="BB136" i="89"/>
  <c r="V136" i="89" s="1"/>
  <c r="AL136" i="89" s="1"/>
  <c r="BC52" i="89"/>
  <c r="W52" i="89" s="1"/>
  <c r="AM52" i="89" s="1"/>
  <c r="BA49" i="89"/>
  <c r="U49" i="89" s="1"/>
  <c r="AK49" i="89" s="1"/>
  <c r="BD157" i="89"/>
  <c r="X157" i="89" s="1"/>
  <c r="AN157" i="89" s="1"/>
  <c r="AZ105" i="89"/>
  <c r="T105" i="89" s="1"/>
  <c r="AJ105" i="89" s="1"/>
  <c r="BJ94" i="89"/>
  <c r="AD94" i="89" s="1"/>
  <c r="AT94" i="89" s="1"/>
  <c r="BJ179" i="89"/>
  <c r="AD179" i="89" s="1"/>
  <c r="AT179" i="89" s="1"/>
  <c r="BB173" i="89"/>
  <c r="V173" i="89" s="1"/>
  <c r="AL173" i="89" s="1"/>
  <c r="BC116" i="89"/>
  <c r="W116" i="89" s="1"/>
  <c r="AM116" i="89" s="1"/>
  <c r="BD153" i="89"/>
  <c r="X153" i="89" s="1"/>
  <c r="AN153" i="89" s="1"/>
  <c r="BA129" i="89"/>
  <c r="U129" i="89" s="1"/>
  <c r="AK129" i="89" s="1"/>
  <c r="BF138" i="89"/>
  <c r="Z138" i="89" s="1"/>
  <c r="AP138" i="89" s="1"/>
  <c r="BD93" i="89"/>
  <c r="X93" i="89" s="1"/>
  <c r="AN93" i="89" s="1"/>
  <c r="BG77" i="89"/>
  <c r="AA77" i="89" s="1"/>
  <c r="AQ77" i="89" s="1"/>
  <c r="BF144" i="89"/>
  <c r="Z144" i="89" s="1"/>
  <c r="AP144" i="89" s="1"/>
  <c r="BF80" i="89"/>
  <c r="Z80" i="89" s="1"/>
  <c r="AP80" i="89" s="1"/>
  <c r="BF76" i="89"/>
  <c r="Z76" i="89" s="1"/>
  <c r="AP76" i="89" s="1"/>
  <c r="BF59" i="89"/>
  <c r="Z59" i="89" s="1"/>
  <c r="AP59" i="89" s="1"/>
  <c r="BF68" i="89"/>
  <c r="Z68" i="89" s="1"/>
  <c r="AP68" i="89" s="1"/>
  <c r="BF73" i="89"/>
  <c r="Z73" i="89" s="1"/>
  <c r="AP73" i="89" s="1"/>
  <c r="BF64" i="89"/>
  <c r="Z64" i="89" s="1"/>
  <c r="AP64" i="89" s="1"/>
  <c r="BC84" i="89"/>
  <c r="W84" i="89" s="1"/>
  <c r="AM84" i="89" s="1"/>
  <c r="BF100" i="89"/>
  <c r="Z100" i="89" s="1"/>
  <c r="AP100" i="89" s="1"/>
  <c r="BG105" i="89"/>
  <c r="AA105" i="89" s="1"/>
  <c r="AQ105" i="89" s="1"/>
  <c r="BG139" i="89"/>
  <c r="AA139" i="89" s="1"/>
  <c r="AQ139" i="89" s="1"/>
  <c r="BG171" i="89"/>
  <c r="AA171" i="89" s="1"/>
  <c r="AQ171" i="89" s="1"/>
  <c r="BG179" i="89"/>
  <c r="AA179" i="89" s="1"/>
  <c r="AQ179" i="89" s="1"/>
  <c r="BD165" i="89"/>
  <c r="X165" i="89" s="1"/>
  <c r="AN165" i="89" s="1"/>
  <c r="AZ185" i="89"/>
  <c r="T185" i="89" s="1"/>
  <c r="AJ185" i="89" s="1"/>
  <c r="BC94" i="89"/>
  <c r="W94" i="89" s="1"/>
  <c r="AM94" i="89" s="1"/>
  <c r="BB30" i="89"/>
  <c r="V30" i="89" s="1"/>
  <c r="AL30" i="89" s="1"/>
  <c r="BG51" i="89"/>
  <c r="AA51" i="89" s="1"/>
  <c r="AQ51" i="89" s="1"/>
  <c r="BG59" i="89"/>
  <c r="AA59" i="89" s="1"/>
  <c r="AQ59" i="89" s="1"/>
  <c r="BG75" i="89"/>
  <c r="AA75" i="89" s="1"/>
  <c r="AQ75" i="89" s="1"/>
  <c r="BG156" i="89"/>
  <c r="AA156" i="89" s="1"/>
  <c r="AQ156" i="89" s="1"/>
  <c r="BG164" i="89"/>
  <c r="AA164" i="89" s="1"/>
  <c r="AQ164" i="89" s="1"/>
  <c r="BD79" i="89"/>
  <c r="X79" i="89" s="1"/>
  <c r="AN79" i="89" s="1"/>
  <c r="BH171" i="89"/>
  <c r="AB171" i="89" s="1"/>
  <c r="AR171" i="89" s="1"/>
  <c r="BH107" i="89"/>
  <c r="AB107" i="89" s="1"/>
  <c r="AR107" i="89" s="1"/>
  <c r="BB127" i="89"/>
  <c r="V127" i="89" s="1"/>
  <c r="AL127" i="89" s="1"/>
  <c r="BJ177" i="89"/>
  <c r="AD177" i="89" s="1"/>
  <c r="AT177" i="89" s="1"/>
  <c r="BH72" i="89"/>
  <c r="AB72" i="89" s="1"/>
  <c r="AR72" i="89" s="1"/>
  <c r="BF97" i="89"/>
  <c r="Z97" i="89" s="1"/>
  <c r="AP97" i="89" s="1"/>
  <c r="BF35" i="89"/>
  <c r="Z35" i="89" s="1"/>
  <c r="AP35" i="89" s="1"/>
  <c r="BG68" i="89"/>
  <c r="AA68" i="89" s="1"/>
  <c r="AQ68" i="89" s="1"/>
  <c r="BG133" i="89"/>
  <c r="AA133" i="89" s="1"/>
  <c r="AQ133" i="89" s="1"/>
  <c r="BG157" i="89"/>
  <c r="AA157" i="89" s="1"/>
  <c r="AQ157" i="89" s="1"/>
  <c r="BJ156" i="89"/>
  <c r="AD156" i="89" s="1"/>
  <c r="AT156" i="89" s="1"/>
  <c r="BB48" i="89"/>
  <c r="V48" i="89" s="1"/>
  <c r="AL48" i="89" s="1"/>
  <c r="BC132" i="89"/>
  <c r="W132" i="89" s="1"/>
  <c r="AM132" i="89" s="1"/>
  <c r="BB134" i="89"/>
  <c r="V134" i="89" s="1"/>
  <c r="AL134" i="89" s="1"/>
  <c r="BH39" i="89"/>
  <c r="AB39" i="89" s="1"/>
  <c r="AR39" i="89" s="1"/>
  <c r="BF136" i="89"/>
  <c r="Z136" i="89" s="1"/>
  <c r="AP136" i="89" s="1"/>
  <c r="BG37" i="89"/>
  <c r="AA37" i="89" s="1"/>
  <c r="AQ37" i="89" s="1"/>
  <c r="BG85" i="89"/>
  <c r="AA85" i="89" s="1"/>
  <c r="AQ85" i="89" s="1"/>
  <c r="BD95" i="89"/>
  <c r="X95" i="89" s="1"/>
  <c r="AN95" i="89" s="1"/>
  <c r="BC86" i="89"/>
  <c r="W86" i="89" s="1"/>
  <c r="AM86" i="89" s="1"/>
  <c r="BC124" i="89"/>
  <c r="W124" i="89" s="1"/>
  <c r="AM124" i="89" s="1"/>
  <c r="BC69" i="89"/>
  <c r="W69" i="89" s="1"/>
  <c r="AM69" i="89" s="1"/>
  <c r="BH81" i="89"/>
  <c r="AB81" i="89" s="1"/>
  <c r="AR81" i="89" s="1"/>
  <c r="BJ112" i="89"/>
  <c r="AD112" i="89" s="1"/>
  <c r="AT112" i="89" s="1"/>
  <c r="AZ153" i="89"/>
  <c r="T153" i="89" s="1"/>
  <c r="AJ153" i="89" s="1"/>
  <c r="BC181" i="89"/>
  <c r="W181" i="89" s="1"/>
  <c r="AM181" i="89" s="1"/>
  <c r="BC42" i="89"/>
  <c r="W42" i="89" s="1"/>
  <c r="AM42" i="89" s="1"/>
  <c r="BD161" i="89"/>
  <c r="X161" i="89" s="1"/>
  <c r="AN161" i="89" s="1"/>
  <c r="BB43" i="89"/>
  <c r="V43" i="89" s="1"/>
  <c r="AL43" i="89" s="1"/>
  <c r="BH176" i="89"/>
  <c r="AB176" i="89" s="1"/>
  <c r="AR176" i="89" s="1"/>
  <c r="BF71" i="89"/>
  <c r="Z71" i="89" s="1"/>
  <c r="AP71" i="89" s="1"/>
  <c r="BF57" i="89"/>
  <c r="Z57" i="89" s="1"/>
  <c r="AP57" i="89" s="1"/>
  <c r="BG39" i="89"/>
  <c r="AA39" i="89" s="1"/>
  <c r="AQ39" i="89" s="1"/>
  <c r="BJ145" i="89"/>
  <c r="AD145" i="89" s="1"/>
  <c r="AT145" i="89" s="1"/>
  <c r="BB172" i="89"/>
  <c r="V172" i="89" s="1"/>
  <c r="AL172" i="89" s="1"/>
  <c r="BH113" i="89"/>
  <c r="AB113" i="89" s="1"/>
  <c r="AR113" i="89" s="1"/>
  <c r="BH120" i="89"/>
  <c r="AB120" i="89" s="1"/>
  <c r="AR120" i="89" s="1"/>
  <c r="BH134" i="89"/>
  <c r="AB134" i="89" s="1"/>
  <c r="AR134" i="89" s="1"/>
  <c r="BF172" i="89"/>
  <c r="Z172" i="89" s="1"/>
  <c r="AP172" i="89" s="1"/>
  <c r="BF122" i="89"/>
  <c r="Z122" i="89" s="1"/>
  <c r="AP122" i="89" s="1"/>
  <c r="BG84" i="89"/>
  <c r="AA84" i="89" s="1"/>
  <c r="AQ84" i="89" s="1"/>
  <c r="BC92" i="89"/>
  <c r="W92" i="89" s="1"/>
  <c r="AM92" i="89" s="1"/>
  <c r="AZ160" i="89"/>
  <c r="T160" i="89" s="1"/>
  <c r="AJ160" i="89" s="1"/>
  <c r="AZ31" i="89"/>
  <c r="T31" i="89" s="1"/>
  <c r="AJ31" i="89" s="1"/>
  <c r="BJ146" i="89"/>
  <c r="AD146" i="89" s="1"/>
  <c r="AT146" i="89" s="1"/>
  <c r="BJ178" i="89"/>
  <c r="AD178" i="89" s="1"/>
  <c r="AT178" i="89" s="1"/>
  <c r="BD117" i="89"/>
  <c r="X117" i="89" s="1"/>
  <c r="AN117" i="89" s="1"/>
  <c r="BB171" i="89"/>
  <c r="V171" i="89" s="1"/>
  <c r="AL171" i="89" s="1"/>
  <c r="BH127" i="89"/>
  <c r="AB127" i="89" s="1"/>
  <c r="AR127" i="89" s="1"/>
  <c r="BF78" i="89"/>
  <c r="Z78" i="89" s="1"/>
  <c r="AP78" i="89" s="1"/>
  <c r="BD105" i="89"/>
  <c r="X105" i="89" s="1"/>
  <c r="AN105" i="89" s="1"/>
  <c r="BJ170" i="89"/>
  <c r="AD170" i="89" s="1"/>
  <c r="AT170" i="89" s="1"/>
  <c r="BD53" i="89"/>
  <c r="X53" i="89" s="1"/>
  <c r="AN53" i="89" s="1"/>
  <c r="BB57" i="89"/>
  <c r="V57" i="89" s="1"/>
  <c r="AL57" i="89" s="1"/>
  <c r="BF157" i="89"/>
  <c r="Z157" i="89" s="1"/>
  <c r="AP157" i="89" s="1"/>
  <c r="BC101" i="89"/>
  <c r="W101" i="89" s="1"/>
  <c r="AM101" i="89" s="1"/>
  <c r="BF102" i="89"/>
  <c r="Z102" i="89" s="1"/>
  <c r="AP102" i="89" s="1"/>
  <c r="BF163" i="89"/>
  <c r="Z163" i="89" s="1"/>
  <c r="AP163" i="89" s="1"/>
  <c r="BF48" i="89"/>
  <c r="Z48" i="89" s="1"/>
  <c r="AP48" i="89" s="1"/>
  <c r="BF101" i="89"/>
  <c r="Z101" i="89" s="1"/>
  <c r="AP101" i="89" s="1"/>
  <c r="BF41" i="89"/>
  <c r="Z41" i="89" s="1"/>
  <c r="AP41" i="89" s="1"/>
  <c r="BF117" i="89"/>
  <c r="Z117" i="89" s="1"/>
  <c r="AP117" i="89" s="1"/>
  <c r="BC71" i="89"/>
  <c r="W71" i="89" s="1"/>
  <c r="AM71" i="89" s="1"/>
  <c r="BC54" i="89"/>
  <c r="W54" i="89" s="1"/>
  <c r="AM54" i="89" s="1"/>
  <c r="BB159" i="89"/>
  <c r="V159" i="89" s="1"/>
  <c r="AL159" i="89" s="1"/>
  <c r="BJ157" i="89"/>
  <c r="AD157" i="89" s="1"/>
  <c r="AT157" i="89" s="1"/>
  <c r="BG66" i="89"/>
  <c r="AA66" i="89" s="1"/>
  <c r="AQ66" i="89" s="1"/>
  <c r="BG131" i="89"/>
  <c r="AA131" i="89" s="1"/>
  <c r="AQ131" i="89" s="1"/>
  <c r="BC117" i="89"/>
  <c r="W117" i="89" s="1"/>
  <c r="AM117" i="89" s="1"/>
  <c r="BC60" i="89"/>
  <c r="W60" i="89" s="1"/>
  <c r="AM60" i="89" s="1"/>
  <c r="BH169" i="89"/>
  <c r="AB169" i="89" s="1"/>
  <c r="AR169" i="89" s="1"/>
  <c r="BH105" i="89"/>
  <c r="AB105" i="89" s="1"/>
  <c r="AR105" i="89" s="1"/>
  <c r="BH87" i="89"/>
  <c r="AB87" i="89" s="1"/>
  <c r="AR87" i="89" s="1"/>
  <c r="BG87" i="89"/>
  <c r="AA87" i="89" s="1"/>
  <c r="AQ87" i="89" s="1"/>
  <c r="BG44" i="89"/>
  <c r="AA44" i="89" s="1"/>
  <c r="AQ44" i="89" s="1"/>
  <c r="BG107" i="89"/>
  <c r="AA107" i="89" s="1"/>
  <c r="AQ107" i="89" s="1"/>
  <c r="BG173" i="89"/>
  <c r="AA173" i="89" s="1"/>
  <c r="AQ173" i="89" s="1"/>
  <c r="BB128" i="89"/>
  <c r="V128" i="89" s="1"/>
  <c r="AL128" i="89" s="1"/>
  <c r="BF156" i="89"/>
  <c r="Z156" i="89" s="1"/>
  <c r="AP156" i="89" s="1"/>
  <c r="BF133" i="89"/>
  <c r="Z133" i="89" s="1"/>
  <c r="AP133" i="89" s="1"/>
  <c r="BF131" i="89"/>
  <c r="Z131" i="89" s="1"/>
  <c r="AP131" i="89" s="1"/>
  <c r="BF120" i="89"/>
  <c r="Z120" i="89" s="1"/>
  <c r="AP120" i="89" s="1"/>
  <c r="BG45" i="89"/>
  <c r="AA45" i="89" s="1"/>
  <c r="AQ45" i="89" s="1"/>
  <c r="BG118" i="89"/>
  <c r="AA118" i="89" s="1"/>
  <c r="AQ118" i="89" s="1"/>
  <c r="BG142" i="89"/>
  <c r="AA142" i="89" s="1"/>
  <c r="AQ142" i="89" s="1"/>
  <c r="BG150" i="89"/>
  <c r="AA150" i="89" s="1"/>
  <c r="AQ150" i="89" s="1"/>
  <c r="BC96" i="89"/>
  <c r="W96" i="89" s="1"/>
  <c r="AM96" i="89" s="1"/>
  <c r="BD77" i="89"/>
  <c r="X77" i="89" s="1"/>
  <c r="AN77" i="89" s="1"/>
  <c r="BG159" i="89"/>
  <c r="AA159" i="89" s="1"/>
  <c r="AQ159" i="89" s="1"/>
  <c r="BD72" i="89"/>
  <c r="X72" i="89" s="1"/>
  <c r="AN72" i="89" s="1"/>
  <c r="BB153" i="89"/>
  <c r="V153" i="89" s="1"/>
  <c r="AL153" i="89" s="1"/>
  <c r="BC111" i="89"/>
  <c r="W111" i="89" s="1"/>
  <c r="AM111" i="89" s="1"/>
  <c r="BH55" i="89"/>
  <c r="AB55" i="89" s="1"/>
  <c r="AR55" i="89" s="1"/>
  <c r="BF85" i="89"/>
  <c r="Z85" i="89" s="1"/>
  <c r="AP85" i="89" s="1"/>
  <c r="BG168" i="89"/>
  <c r="AA168" i="89" s="1"/>
  <c r="AQ168" i="89" s="1"/>
  <c r="BB166" i="89"/>
  <c r="V166" i="89" s="1"/>
  <c r="AL166" i="89" s="1"/>
  <c r="BC103" i="89"/>
  <c r="W103" i="89" s="1"/>
  <c r="AM103" i="89" s="1"/>
  <c r="BC178" i="89"/>
  <c r="W178" i="89" s="1"/>
  <c r="AM178" i="89" s="1"/>
  <c r="BD136" i="89"/>
  <c r="X136" i="89" s="1"/>
  <c r="AN136" i="89" s="1"/>
  <c r="BD96" i="89"/>
  <c r="X96" i="89" s="1"/>
  <c r="AN96" i="89" s="1"/>
  <c r="BH33" i="89"/>
  <c r="AB33" i="89" s="1"/>
  <c r="AR33" i="89" s="1"/>
  <c r="BJ126" i="89"/>
  <c r="AD126" i="89" s="1"/>
  <c r="AT126" i="89" s="1"/>
  <c r="BC175" i="89"/>
  <c r="W175" i="89" s="1"/>
  <c r="AM175" i="89" s="1"/>
  <c r="BD141" i="89"/>
  <c r="X141" i="89" s="1"/>
  <c r="AN141" i="89" s="1"/>
  <c r="BJ92" i="89"/>
  <c r="AD92" i="89" s="1"/>
  <c r="AT92" i="89" s="1"/>
  <c r="BB95" i="89"/>
  <c r="V95" i="89" s="1"/>
  <c r="AL95" i="89" s="1"/>
  <c r="BC139" i="89"/>
  <c r="W139" i="89" s="1"/>
  <c r="AM139" i="89" s="1"/>
  <c r="BB89" i="89"/>
  <c r="V89" i="89" s="1"/>
  <c r="AL89" i="89" s="1"/>
  <c r="BJ85" i="89"/>
  <c r="AD85" i="89" s="1"/>
  <c r="AT85" i="89" s="1"/>
  <c r="BC125" i="89"/>
  <c r="W125" i="89" s="1"/>
  <c r="AM125" i="89" s="1"/>
  <c r="BC152" i="89"/>
  <c r="W152" i="89" s="1"/>
  <c r="AM152" i="89" s="1"/>
  <c r="BF45" i="89"/>
  <c r="Z45" i="89" s="1"/>
  <c r="AP45" i="89" s="1"/>
  <c r="BF92" i="89"/>
  <c r="Z92" i="89" s="1"/>
  <c r="AP92" i="89" s="1"/>
  <c r="BF161" i="89"/>
  <c r="Z161" i="89" s="1"/>
  <c r="AP161" i="89" s="1"/>
  <c r="BF154" i="89"/>
  <c r="Z154" i="89" s="1"/>
  <c r="AP154" i="89" s="1"/>
  <c r="BF75" i="89"/>
  <c r="Z75" i="89" s="1"/>
  <c r="AP75" i="89" s="1"/>
  <c r="BF140" i="89"/>
  <c r="Z140" i="89" s="1"/>
  <c r="AP140" i="89" s="1"/>
  <c r="BF69" i="89"/>
  <c r="Z69" i="89" s="1"/>
  <c r="AP69" i="89" s="1"/>
  <c r="BF165" i="89"/>
  <c r="Z165" i="89" s="1"/>
  <c r="AP165" i="89" s="1"/>
  <c r="BF70" i="89"/>
  <c r="Z70" i="89" s="1"/>
  <c r="AP70" i="89" s="1"/>
  <c r="BC79" i="89"/>
  <c r="W79" i="89" s="1"/>
  <c r="AM79" i="89" s="1"/>
  <c r="BF84" i="89"/>
  <c r="Z84" i="89" s="1"/>
  <c r="AP84" i="89" s="1"/>
  <c r="BF60" i="89"/>
  <c r="Z60" i="89" s="1"/>
  <c r="AP60" i="89" s="1"/>
  <c r="BC80" i="89"/>
  <c r="W80" i="89" s="1"/>
  <c r="AM80" i="89" s="1"/>
  <c r="BC143" i="89"/>
  <c r="W143" i="89" s="1"/>
  <c r="AM143" i="89" s="1"/>
  <c r="BC73" i="89"/>
  <c r="W73" i="89" s="1"/>
  <c r="AM73" i="89" s="1"/>
  <c r="BC138" i="89"/>
  <c r="W138" i="89" s="1"/>
  <c r="AM138" i="89" s="1"/>
  <c r="BC58" i="89"/>
  <c r="W58" i="89" s="1"/>
  <c r="AM58" i="89" s="1"/>
  <c r="BC108" i="89"/>
  <c r="W108" i="89" s="1"/>
  <c r="AM108" i="89" s="1"/>
  <c r="BC38" i="89"/>
  <c r="W38" i="89" s="1"/>
  <c r="AM38" i="89" s="1"/>
  <c r="BB86" i="89"/>
  <c r="V86" i="89" s="1"/>
  <c r="AL86" i="89" s="1"/>
  <c r="BB150" i="89"/>
  <c r="V150" i="89" s="1"/>
  <c r="AL150" i="89" s="1"/>
  <c r="BB59" i="89"/>
  <c r="V59" i="89" s="1"/>
  <c r="AL59" i="89" s="1"/>
  <c r="BF175" i="89"/>
  <c r="Z175" i="89" s="1"/>
  <c r="AP175" i="89" s="1"/>
  <c r="BC47" i="89"/>
  <c r="W47" i="89" s="1"/>
  <c r="AM47" i="89" s="1"/>
  <c r="BF94" i="89"/>
  <c r="Z94" i="89" s="1"/>
  <c r="AP94" i="89" s="1"/>
  <c r="BJ95" i="89"/>
  <c r="AD95" i="89" s="1"/>
  <c r="AT95" i="89" s="1"/>
  <c r="BG151" i="89"/>
  <c r="AA151" i="89" s="1"/>
  <c r="AQ151" i="89" s="1"/>
  <c r="BH181" i="89"/>
  <c r="AB181" i="89" s="1"/>
  <c r="AR181" i="89" s="1"/>
  <c r="AZ177" i="89"/>
  <c r="T177" i="89" s="1"/>
  <c r="AJ177" i="89" s="1"/>
  <c r="BJ102" i="89"/>
  <c r="AD102" i="89" s="1"/>
  <c r="AT102" i="89" s="1"/>
  <c r="BC146" i="89"/>
  <c r="W146" i="89" s="1"/>
  <c r="AM146" i="89" s="1"/>
  <c r="BJ118" i="89"/>
  <c r="AD118" i="89" s="1"/>
  <c r="AT118" i="89" s="1"/>
  <c r="BH179" i="89"/>
  <c r="AB179" i="89" s="1"/>
  <c r="AR179" i="89" s="1"/>
  <c r="BC165" i="89"/>
  <c r="W165" i="89" s="1"/>
  <c r="AM165" i="89" s="1"/>
  <c r="BB108" i="89"/>
  <c r="V108" i="89" s="1"/>
  <c r="AL108" i="89" s="1"/>
  <c r="BH54" i="89"/>
  <c r="AB54" i="89" s="1"/>
  <c r="AR54" i="89" s="1"/>
  <c r="BG94" i="89"/>
  <c r="AA94" i="89" s="1"/>
  <c r="AQ94" i="89" s="1"/>
  <c r="BG102" i="89"/>
  <c r="AA102" i="89" s="1"/>
  <c r="AQ102" i="89" s="1"/>
  <c r="BG110" i="89"/>
  <c r="AA110" i="89" s="1"/>
  <c r="AQ110" i="89" s="1"/>
  <c r="BG120" i="89"/>
  <c r="AA120" i="89" s="1"/>
  <c r="AQ120" i="89" s="1"/>
  <c r="BG128" i="89"/>
  <c r="AA128" i="89" s="1"/>
  <c r="AQ128" i="89" s="1"/>
  <c r="BG136" i="89"/>
  <c r="AA136" i="89" s="1"/>
  <c r="AQ136" i="89" s="1"/>
  <c r="BG176" i="89"/>
  <c r="AA176" i="89" s="1"/>
  <c r="AQ176" i="89" s="1"/>
  <c r="AZ169" i="89"/>
  <c r="T169" i="89" s="1"/>
  <c r="AJ169" i="89" s="1"/>
  <c r="BC44" i="89"/>
  <c r="W44" i="89" s="1"/>
  <c r="AM44" i="89" s="1"/>
  <c r="AZ120" i="89"/>
  <c r="T120" i="89" s="1"/>
  <c r="AJ120" i="89" s="1"/>
  <c r="AZ56" i="89"/>
  <c r="T56" i="89" s="1"/>
  <c r="AJ56" i="89" s="1"/>
  <c r="BD69" i="89"/>
  <c r="X69" i="89" s="1"/>
  <c r="AN69" i="89" s="1"/>
  <c r="BF134" i="89"/>
  <c r="Z134" i="89" s="1"/>
  <c r="AP134" i="89" s="1"/>
  <c r="BF114" i="89"/>
  <c r="Z114" i="89" s="1"/>
  <c r="AP114" i="89" s="1"/>
  <c r="BD106" i="89"/>
  <c r="X106" i="89" s="1"/>
  <c r="AN106" i="89" s="1"/>
  <c r="BD41" i="89"/>
  <c r="X41" i="89" s="1"/>
  <c r="AN41" i="89" s="1"/>
  <c r="BB82" i="89"/>
  <c r="V82" i="89" s="1"/>
  <c r="AL82" i="89" s="1"/>
  <c r="BG48" i="89"/>
  <c r="AA48" i="89" s="1"/>
  <c r="AQ48" i="89" s="1"/>
  <c r="BG64" i="89"/>
  <c r="AA64" i="89" s="1"/>
  <c r="AQ64" i="89" s="1"/>
  <c r="BG72" i="89"/>
  <c r="AA72" i="89" s="1"/>
  <c r="AQ72" i="89" s="1"/>
  <c r="BG80" i="89"/>
  <c r="AA80" i="89" s="1"/>
  <c r="AQ80" i="89" s="1"/>
  <c r="BG113" i="89"/>
  <c r="AA113" i="89" s="1"/>
  <c r="AQ113" i="89" s="1"/>
  <c r="BG153" i="89"/>
  <c r="AA153" i="89" s="1"/>
  <c r="AQ153" i="89" s="1"/>
  <c r="BG161" i="89"/>
  <c r="AA161" i="89" s="1"/>
  <c r="AQ161" i="89" s="1"/>
  <c r="AZ161" i="89"/>
  <c r="T161" i="89" s="1"/>
  <c r="AJ161" i="89" s="1"/>
  <c r="BH52" i="89"/>
  <c r="AB52" i="89" s="1"/>
  <c r="AR52" i="89" s="1"/>
  <c r="BD133" i="89"/>
  <c r="X133" i="89" s="1"/>
  <c r="AN133" i="89" s="1"/>
  <c r="BD70" i="89"/>
  <c r="X70" i="89" s="1"/>
  <c r="AN70" i="89" s="1"/>
  <c r="BH66" i="89"/>
  <c r="AB66" i="89" s="1"/>
  <c r="AR66" i="89" s="1"/>
  <c r="BJ77" i="89"/>
  <c r="AD77" i="89" s="1"/>
  <c r="AT77" i="89" s="1"/>
  <c r="BC182" i="89"/>
  <c r="W182" i="89" s="1"/>
  <c r="AM182" i="89" s="1"/>
  <c r="BD89" i="89"/>
  <c r="X89" i="89" s="1"/>
  <c r="AN89" i="89" s="1"/>
  <c r="BB106" i="89"/>
  <c r="V106" i="89" s="1"/>
  <c r="AL106" i="89" s="1"/>
  <c r="BB143" i="89"/>
  <c r="V143" i="89" s="1"/>
  <c r="AL143" i="89" s="1"/>
  <c r="BB79" i="89"/>
  <c r="V79" i="89" s="1"/>
  <c r="AL79" i="89" s="1"/>
  <c r="BG58" i="89"/>
  <c r="AA58" i="89" s="1"/>
  <c r="AQ58" i="89" s="1"/>
  <c r="BG89" i="89"/>
  <c r="AA89" i="89" s="1"/>
  <c r="AQ89" i="89" s="1"/>
  <c r="BG97" i="89"/>
  <c r="AA97" i="89" s="1"/>
  <c r="AQ97" i="89" s="1"/>
  <c r="BG123" i="89"/>
  <c r="AA123" i="89" s="1"/>
  <c r="AQ123" i="89" s="1"/>
  <c r="BC43" i="89"/>
  <c r="W43" i="89" s="1"/>
  <c r="AM43" i="89" s="1"/>
  <c r="BB93" i="89"/>
  <c r="V93" i="89" s="1"/>
  <c r="AL93" i="89" s="1"/>
  <c r="BG138" i="89"/>
  <c r="AA138" i="89" s="1"/>
  <c r="AQ138" i="89" s="1"/>
  <c r="BD48" i="89"/>
  <c r="X48" i="89" s="1"/>
  <c r="AN48" i="89" s="1"/>
  <c r="BG67" i="89"/>
  <c r="AA67" i="89" s="1"/>
  <c r="AQ67" i="89" s="1"/>
  <c r="BG90" i="89"/>
  <c r="AA90" i="89" s="1"/>
  <c r="AQ90" i="89" s="1"/>
  <c r="BG132" i="89"/>
  <c r="AA132" i="89" s="1"/>
  <c r="AQ132" i="89" s="1"/>
  <c r="BG148" i="89"/>
  <c r="AA148" i="89" s="1"/>
  <c r="AQ148" i="89" s="1"/>
  <c r="BB114" i="89"/>
  <c r="V114" i="89" s="1"/>
  <c r="AL114" i="89" s="1"/>
  <c r="BH77" i="89"/>
  <c r="AB77" i="89" s="1"/>
  <c r="AR77" i="89" s="1"/>
  <c r="BD134" i="89"/>
  <c r="X134" i="89" s="1"/>
  <c r="AN134" i="89" s="1"/>
  <c r="BD111" i="89"/>
  <c r="X111" i="89" s="1"/>
  <c r="AN111" i="89" s="1"/>
  <c r="BD100" i="89"/>
  <c r="X100" i="89" s="1"/>
  <c r="AN100" i="89" s="1"/>
  <c r="BD37" i="89"/>
  <c r="X37" i="89" s="1"/>
  <c r="AN37" i="89" s="1"/>
  <c r="BH144" i="89"/>
  <c r="AB144" i="89" s="1"/>
  <c r="AR144" i="89" s="1"/>
  <c r="BD150" i="89"/>
  <c r="X150" i="89" s="1"/>
  <c r="AN150" i="89" s="1"/>
  <c r="BD73" i="89"/>
  <c r="X73" i="89" s="1"/>
  <c r="AN73" i="89" s="1"/>
  <c r="BH141" i="89"/>
  <c r="AB141" i="89" s="1"/>
  <c r="AR141" i="89" s="1"/>
  <c r="AZ42" i="89"/>
  <c r="T42" i="89" s="1"/>
  <c r="AJ42" i="89" s="1"/>
  <c r="BG36" i="89"/>
  <c r="AA36" i="89" s="1"/>
  <c r="AQ36" i="89" s="1"/>
  <c r="AZ144" i="89"/>
  <c r="T144" i="89" s="1"/>
  <c r="AJ144" i="89" s="1"/>
  <c r="AZ80" i="89"/>
  <c r="T80" i="89" s="1"/>
  <c r="AJ80" i="89" s="1"/>
  <c r="BH130" i="89"/>
  <c r="AB130" i="89" s="1"/>
  <c r="AR130" i="89" s="1"/>
  <c r="BC55" i="89"/>
  <c r="W55" i="89" s="1"/>
  <c r="AM55" i="89" s="1"/>
  <c r="BC123" i="89"/>
  <c r="W123" i="89" s="1"/>
  <c r="AM123" i="89" s="1"/>
  <c r="BH63" i="89"/>
  <c r="AB63" i="89" s="1"/>
  <c r="AR63" i="89" s="1"/>
  <c r="AZ82" i="89"/>
  <c r="T82" i="89" s="1"/>
  <c r="AJ82" i="89" s="1"/>
  <c r="BG61" i="89"/>
  <c r="AA61" i="89" s="1"/>
  <c r="AQ61" i="89" s="1"/>
  <c r="BG126" i="89"/>
  <c r="AA126" i="89" s="1"/>
  <c r="AQ126" i="89" s="1"/>
  <c r="AZ97" i="89"/>
  <c r="T97" i="89" s="1"/>
  <c r="AJ97" i="89" s="1"/>
  <c r="BJ87" i="89"/>
  <c r="AD87" i="89" s="1"/>
  <c r="AT87" i="89" s="1"/>
  <c r="BD103" i="89"/>
  <c r="X103" i="89" s="1"/>
  <c r="AN103" i="89" s="1"/>
  <c r="AZ138" i="89"/>
  <c r="T138" i="89" s="1"/>
  <c r="AJ138" i="89" s="1"/>
  <c r="AZ74" i="89"/>
  <c r="T74" i="89" s="1"/>
  <c r="AJ74" i="89" s="1"/>
  <c r="AZ89" i="89"/>
  <c r="T89" i="89" s="1"/>
  <c r="AJ89" i="89" s="1"/>
  <c r="BJ79" i="89"/>
  <c r="AD79" i="89" s="1"/>
  <c r="AT79" i="89" s="1"/>
  <c r="BD155" i="89"/>
  <c r="X155" i="89" s="1"/>
  <c r="AN155" i="89" s="1"/>
  <c r="BJ60" i="89"/>
  <c r="AD60" i="89" s="1"/>
  <c r="AT60" i="89" s="1"/>
  <c r="AZ130" i="89"/>
  <c r="T130" i="89" s="1"/>
  <c r="AJ130" i="89" s="1"/>
  <c r="AZ66" i="89"/>
  <c r="T66" i="89" s="1"/>
  <c r="AJ66" i="89" s="1"/>
  <c r="BG144" i="89"/>
  <c r="AA144" i="89" s="1"/>
  <c r="AQ144" i="89" s="1"/>
  <c r="BJ135" i="89"/>
  <c r="AD135" i="89" s="1"/>
  <c r="AT135" i="89" s="1"/>
  <c r="BD86" i="89"/>
  <c r="X86" i="89" s="1"/>
  <c r="AN86" i="89" s="1"/>
  <c r="BD45" i="89"/>
  <c r="X45" i="89" s="1"/>
  <c r="AN45" i="89" s="1"/>
  <c r="BH50" i="89"/>
  <c r="AB50" i="89" s="1"/>
  <c r="AR50" i="89" s="1"/>
  <c r="BH177" i="89"/>
  <c r="AB177" i="89" s="1"/>
  <c r="AR177" i="89" s="1"/>
  <c r="BH112" i="89"/>
  <c r="AB112" i="89" s="1"/>
  <c r="AR112" i="89" s="1"/>
  <c r="BH168" i="89"/>
  <c r="AB168" i="89" s="1"/>
  <c r="AR168" i="89" s="1"/>
  <c r="BH40" i="89"/>
  <c r="AB40" i="89" s="1"/>
  <c r="AR40" i="89" s="1"/>
  <c r="AZ122" i="89"/>
  <c r="T122" i="89" s="1"/>
  <c r="AJ122" i="89" s="1"/>
  <c r="AZ58" i="89"/>
  <c r="T58" i="89" s="1"/>
  <c r="AJ58" i="89" s="1"/>
  <c r="BG56" i="89"/>
  <c r="AA56" i="89" s="1"/>
  <c r="AQ56" i="89" s="1"/>
  <c r="BG95" i="89"/>
  <c r="AA95" i="89" s="1"/>
  <c r="AQ95" i="89" s="1"/>
  <c r="BG103" i="89"/>
  <c r="AA103" i="89" s="1"/>
  <c r="AQ103" i="89" s="1"/>
  <c r="BG111" i="89"/>
  <c r="AA111" i="89" s="1"/>
  <c r="AQ111" i="89" s="1"/>
  <c r="BG121" i="89"/>
  <c r="AA121" i="89" s="1"/>
  <c r="AQ121" i="89" s="1"/>
  <c r="BG129" i="89"/>
  <c r="AA129" i="89" s="1"/>
  <c r="AQ129" i="89" s="1"/>
  <c r="BG137" i="89"/>
  <c r="AA137" i="89" s="1"/>
  <c r="AQ137" i="89" s="1"/>
  <c r="BG145" i="89"/>
  <c r="AA145" i="89" s="1"/>
  <c r="AQ145" i="89" s="1"/>
  <c r="BG169" i="89"/>
  <c r="AA169" i="89" s="1"/>
  <c r="AQ169" i="89" s="1"/>
  <c r="BG177" i="89"/>
  <c r="AA177" i="89" s="1"/>
  <c r="AQ177" i="89" s="1"/>
  <c r="BH61" i="89"/>
  <c r="AB61" i="89" s="1"/>
  <c r="AR61" i="89" s="1"/>
  <c r="BJ127" i="89"/>
  <c r="AD127" i="89" s="1"/>
  <c r="AT127" i="89" s="1"/>
  <c r="BD179" i="89"/>
  <c r="X179" i="89" s="1"/>
  <c r="AN179" i="89" s="1"/>
  <c r="BH47" i="89"/>
  <c r="AB47" i="89" s="1"/>
  <c r="AR47" i="89" s="1"/>
  <c r="BH125" i="89"/>
  <c r="AB125" i="89" s="1"/>
  <c r="AR125" i="89" s="1"/>
  <c r="AZ114" i="89"/>
  <c r="T114" i="89" s="1"/>
  <c r="AJ114" i="89" s="1"/>
  <c r="AZ50" i="89"/>
  <c r="T50" i="89" s="1"/>
  <c r="AJ50" i="89" s="1"/>
  <c r="BG49" i="89"/>
  <c r="AA49" i="89" s="1"/>
  <c r="AQ49" i="89" s="1"/>
  <c r="BG57" i="89"/>
  <c r="AA57" i="89" s="1"/>
  <c r="AQ57" i="89" s="1"/>
  <c r="BG65" i="89"/>
  <c r="AA65" i="89" s="1"/>
  <c r="AQ65" i="89" s="1"/>
  <c r="BG73" i="89"/>
  <c r="AA73" i="89" s="1"/>
  <c r="AQ73" i="89" s="1"/>
  <c r="BG114" i="89"/>
  <c r="AA114" i="89" s="1"/>
  <c r="AQ114" i="89" s="1"/>
  <c r="BG130" i="89"/>
  <c r="AA130" i="89" s="1"/>
  <c r="AQ130" i="89" s="1"/>
  <c r="BG162" i="89"/>
  <c r="AA162" i="89" s="1"/>
  <c r="AQ162" i="89" s="1"/>
  <c r="BJ119" i="89"/>
  <c r="AD119" i="89" s="1"/>
  <c r="AT119" i="89" s="1"/>
  <c r="BD94" i="89"/>
  <c r="X94" i="89" s="1"/>
  <c r="AN94" i="89" s="1"/>
  <c r="BD146" i="89"/>
  <c r="X146" i="89" s="1"/>
  <c r="AN146" i="89" s="1"/>
  <c r="BD108" i="89"/>
  <c r="X108" i="89" s="1"/>
  <c r="AN108" i="89" s="1"/>
  <c r="BD158" i="89"/>
  <c r="X158" i="89" s="1"/>
  <c r="AN158" i="89" s="1"/>
  <c r="BD40" i="89"/>
  <c r="X40" i="89" s="1"/>
  <c r="AN40" i="89" s="1"/>
  <c r="BJ47" i="89"/>
  <c r="AD47" i="89" s="1"/>
  <c r="AT47" i="89" s="1"/>
  <c r="BH174" i="89"/>
  <c r="AB174" i="89" s="1"/>
  <c r="AR174" i="89" s="1"/>
  <c r="BH110" i="89"/>
  <c r="AB110" i="89" s="1"/>
  <c r="AR110" i="89" s="1"/>
  <c r="BJ103" i="89"/>
  <c r="AD103" i="89" s="1"/>
  <c r="AT103" i="89" s="1"/>
  <c r="BG83" i="89"/>
  <c r="AA83" i="89" s="1"/>
  <c r="AQ83" i="89" s="1"/>
  <c r="BD97" i="89"/>
  <c r="X97" i="89" s="1"/>
  <c r="AN97" i="89" s="1"/>
  <c r="BH101" i="89"/>
  <c r="AB101" i="89" s="1"/>
  <c r="AR101" i="89" s="1"/>
  <c r="BJ164" i="89"/>
  <c r="AD164" i="89" s="1"/>
  <c r="AT164" i="89" s="1"/>
  <c r="BJ39" i="89"/>
  <c r="AD39" i="89" s="1"/>
  <c r="AT39" i="89" s="1"/>
  <c r="BD182" i="89"/>
  <c r="X182" i="89" s="1"/>
  <c r="AN182" i="89" s="1"/>
  <c r="BH99" i="89"/>
  <c r="AB99" i="89" s="1"/>
  <c r="AR99" i="89" s="1"/>
  <c r="BH35" i="89"/>
  <c r="AB35" i="89" s="1"/>
  <c r="AR35" i="89" s="1"/>
  <c r="AY39" i="89"/>
  <c r="S39" i="89" s="1"/>
  <c r="AI39" i="89" s="1"/>
  <c r="AY47" i="89"/>
  <c r="S47" i="89" s="1"/>
  <c r="AI47" i="89" s="1"/>
  <c r="AY55" i="89"/>
  <c r="S55" i="89" s="1"/>
  <c r="AI55" i="89" s="1"/>
  <c r="AY63" i="89"/>
  <c r="S63" i="89" s="1"/>
  <c r="AI63" i="89" s="1"/>
  <c r="AY71" i="89"/>
  <c r="S71" i="89" s="1"/>
  <c r="AI71" i="89" s="1"/>
  <c r="AY79" i="89"/>
  <c r="S79" i="89" s="1"/>
  <c r="AI79" i="89" s="1"/>
  <c r="AY112" i="89"/>
  <c r="S112" i="89" s="1"/>
  <c r="AI112" i="89" s="1"/>
  <c r="AY96" i="89"/>
  <c r="S96" i="89" s="1"/>
  <c r="AI96" i="89" s="1"/>
  <c r="AY104" i="89"/>
  <c r="S104" i="89" s="1"/>
  <c r="AI104" i="89" s="1"/>
  <c r="AY113" i="89"/>
  <c r="S113" i="89" s="1"/>
  <c r="AI113" i="89" s="1"/>
  <c r="AY121" i="89"/>
  <c r="S121" i="89" s="1"/>
  <c r="AI121" i="89" s="1"/>
  <c r="AY129" i="89"/>
  <c r="S129" i="89" s="1"/>
  <c r="AI129" i="89" s="1"/>
  <c r="AY137" i="89"/>
  <c r="S137" i="89" s="1"/>
  <c r="AI137" i="89" s="1"/>
  <c r="AY145" i="89"/>
  <c r="S145" i="89" s="1"/>
  <c r="AI145" i="89" s="1"/>
  <c r="AY153" i="89"/>
  <c r="S153" i="89" s="1"/>
  <c r="AI153" i="89" s="1"/>
  <c r="AY161" i="89"/>
  <c r="S161" i="89" s="1"/>
  <c r="AI161" i="89" s="1"/>
  <c r="AY169" i="89"/>
  <c r="S169" i="89" s="1"/>
  <c r="AI169" i="89" s="1"/>
  <c r="AY177" i="89"/>
  <c r="S177" i="89" s="1"/>
  <c r="AI177" i="89" s="1"/>
  <c r="AY185" i="89"/>
  <c r="S185" i="89" s="1"/>
  <c r="AI185" i="89" s="1"/>
  <c r="BG52" i="89"/>
  <c r="AA52" i="89" s="1"/>
  <c r="AQ52" i="89" s="1"/>
  <c r="BG99" i="89"/>
  <c r="AA99" i="89" s="1"/>
  <c r="AQ99" i="89" s="1"/>
  <c r="AZ48" i="89"/>
  <c r="T48" i="89" s="1"/>
  <c r="AJ48" i="89" s="1"/>
  <c r="AZ148" i="89"/>
  <c r="T148" i="89" s="1"/>
  <c r="AJ148" i="89" s="1"/>
  <c r="AZ84" i="89"/>
  <c r="T84" i="89" s="1"/>
  <c r="AJ84" i="89" s="1"/>
  <c r="BJ138" i="89"/>
  <c r="AD138" i="89" s="1"/>
  <c r="AT138" i="89" s="1"/>
  <c r="BJ74" i="89"/>
  <c r="AD74" i="89" s="1"/>
  <c r="AT74" i="89" s="1"/>
  <c r="BG69" i="89"/>
  <c r="AA69" i="89" s="1"/>
  <c r="AQ69" i="89" s="1"/>
  <c r="BG92" i="89"/>
  <c r="AA92" i="89" s="1"/>
  <c r="AQ92" i="89" s="1"/>
  <c r="BG100" i="89"/>
  <c r="AA100" i="89" s="1"/>
  <c r="AQ100" i="89" s="1"/>
  <c r="BG134" i="89"/>
  <c r="AA134" i="89" s="1"/>
  <c r="AQ134" i="89" s="1"/>
  <c r="BG182" i="89"/>
  <c r="AA182" i="89" s="1"/>
  <c r="AQ182" i="89" s="1"/>
  <c r="BD143" i="89"/>
  <c r="X143" i="89" s="1"/>
  <c r="AN143" i="89" s="1"/>
  <c r="BE38" i="89"/>
  <c r="Y38" i="89" s="1"/>
  <c r="AO38" i="89" s="1"/>
  <c r="BE46" i="89"/>
  <c r="Y46" i="89" s="1"/>
  <c r="AO46" i="89" s="1"/>
  <c r="BE54" i="89"/>
  <c r="Y54" i="89" s="1"/>
  <c r="AO54" i="89" s="1"/>
  <c r="BE62" i="89"/>
  <c r="Y62" i="89" s="1"/>
  <c r="AO62" i="89" s="1"/>
  <c r="BE70" i="89"/>
  <c r="Y70" i="89" s="1"/>
  <c r="AO70" i="89" s="1"/>
  <c r="BE78" i="89"/>
  <c r="Y78" i="89" s="1"/>
  <c r="AO78" i="89" s="1"/>
  <c r="BE86" i="89"/>
  <c r="Y86" i="89" s="1"/>
  <c r="AO86" i="89" s="1"/>
  <c r="BE97" i="89"/>
  <c r="Y97" i="89" s="1"/>
  <c r="AO97" i="89" s="1"/>
  <c r="BE105" i="89"/>
  <c r="Y105" i="89" s="1"/>
  <c r="AO105" i="89" s="1"/>
  <c r="BE118" i="89"/>
  <c r="Y118" i="89" s="1"/>
  <c r="AO118" i="89" s="1"/>
  <c r="BE126" i="89"/>
  <c r="Y126" i="89" s="1"/>
  <c r="AO126" i="89" s="1"/>
  <c r="BE134" i="89"/>
  <c r="Y134" i="89" s="1"/>
  <c r="AO134" i="89" s="1"/>
  <c r="BE142" i="89"/>
  <c r="Y142" i="89" s="1"/>
  <c r="AO142" i="89" s="1"/>
  <c r="BE156" i="89"/>
  <c r="Y156" i="89" s="1"/>
  <c r="AO156" i="89" s="1"/>
  <c r="BE164" i="89"/>
  <c r="Y164" i="89" s="1"/>
  <c r="AO164" i="89" s="1"/>
  <c r="BE174" i="89"/>
  <c r="Y174" i="89" s="1"/>
  <c r="AO174" i="89" s="1"/>
  <c r="BE182" i="89"/>
  <c r="Y182" i="89" s="1"/>
  <c r="AO182" i="89" s="1"/>
  <c r="BD172" i="89"/>
  <c r="X172" i="89" s="1"/>
  <c r="AN172" i="89" s="1"/>
  <c r="BD44" i="89"/>
  <c r="X44" i="89" s="1"/>
  <c r="AN44" i="89" s="1"/>
  <c r="AZ131" i="89"/>
  <c r="T131" i="89" s="1"/>
  <c r="AJ131" i="89" s="1"/>
  <c r="AZ67" i="89"/>
  <c r="T67" i="89" s="1"/>
  <c r="AJ67" i="89" s="1"/>
  <c r="BJ121" i="89"/>
  <c r="AD121" i="89" s="1"/>
  <c r="AT121" i="89" s="1"/>
  <c r="BJ57" i="89"/>
  <c r="AD57" i="89" s="1"/>
  <c r="AT57" i="89" s="1"/>
  <c r="BJ68" i="89"/>
  <c r="AD68" i="89" s="1"/>
  <c r="AT68" i="89" s="1"/>
  <c r="BD87" i="89"/>
  <c r="X87" i="89" s="1"/>
  <c r="AN87" i="89" s="1"/>
  <c r="BD184" i="89"/>
  <c r="X184" i="89" s="1"/>
  <c r="AN184" i="89" s="1"/>
  <c r="BD104" i="89"/>
  <c r="X104" i="89" s="1"/>
  <c r="AN104" i="89" s="1"/>
  <c r="BD51" i="89"/>
  <c r="X51" i="89" s="1"/>
  <c r="AN51" i="89" s="1"/>
  <c r="AZ145" i="89"/>
  <c r="T145" i="89" s="1"/>
  <c r="AJ145" i="89" s="1"/>
  <c r="AZ136" i="89"/>
  <c r="T136" i="89" s="1"/>
  <c r="AJ136" i="89" s="1"/>
  <c r="AZ72" i="89"/>
  <c r="T72" i="89" s="1"/>
  <c r="AJ72" i="89" s="1"/>
  <c r="AZ167" i="89"/>
  <c r="T167" i="89" s="1"/>
  <c r="AJ167" i="89" s="1"/>
  <c r="AZ103" i="89"/>
  <c r="T103" i="89" s="1"/>
  <c r="AJ103" i="89" s="1"/>
  <c r="AZ39" i="89"/>
  <c r="T39" i="89" s="1"/>
  <c r="AJ39" i="89" s="1"/>
  <c r="BJ154" i="89"/>
  <c r="AD154" i="89" s="1"/>
  <c r="AT154" i="89" s="1"/>
  <c r="AZ126" i="89"/>
  <c r="T126" i="89" s="1"/>
  <c r="AJ126" i="89" s="1"/>
  <c r="AZ62" i="89"/>
  <c r="T62" i="89" s="1"/>
  <c r="AJ62" i="89" s="1"/>
  <c r="BJ116" i="89"/>
  <c r="AD116" i="89" s="1"/>
  <c r="AT116" i="89" s="1"/>
  <c r="BJ52" i="89"/>
  <c r="AD52" i="89" s="1"/>
  <c r="AT52" i="89" s="1"/>
  <c r="AZ149" i="89"/>
  <c r="T149" i="89" s="1"/>
  <c r="AJ149" i="89" s="1"/>
  <c r="AZ85" i="89"/>
  <c r="T85" i="89" s="1"/>
  <c r="AJ85" i="89" s="1"/>
  <c r="BJ139" i="89"/>
  <c r="AD139" i="89" s="1"/>
  <c r="AT139" i="89" s="1"/>
  <c r="BJ75" i="89"/>
  <c r="AD75" i="89" s="1"/>
  <c r="AT75" i="89" s="1"/>
  <c r="BD36" i="89"/>
  <c r="X36" i="89" s="1"/>
  <c r="AN36" i="89" s="1"/>
  <c r="BJ48" i="89"/>
  <c r="AD48" i="89" s="1"/>
  <c r="AT48" i="89" s="1"/>
  <c r="BG147" i="89"/>
  <c r="AA147" i="89" s="1"/>
  <c r="AQ147" i="89" s="1"/>
  <c r="BJ63" i="89"/>
  <c r="AD63" i="89" s="1"/>
  <c r="AT63" i="89" s="1"/>
  <c r="AZ128" i="89"/>
  <c r="T128" i="89" s="1"/>
  <c r="AJ128" i="89" s="1"/>
  <c r="AZ64" i="89"/>
  <c r="T64" i="89" s="1"/>
  <c r="AJ64" i="89" s="1"/>
  <c r="BJ54" i="89"/>
  <c r="AD54" i="89" s="1"/>
  <c r="AT54" i="89" s="1"/>
  <c r="AZ30" i="89"/>
  <c r="T30" i="89" s="1"/>
  <c r="AJ30" i="89" s="1"/>
  <c r="AY57" i="90"/>
  <c r="S57" i="90" s="1"/>
  <c r="AI57" i="90" s="1"/>
  <c r="AY63" i="90"/>
  <c r="S63" i="90" s="1"/>
  <c r="AI63" i="90" s="1"/>
  <c r="AY79" i="90"/>
  <c r="S79" i="90" s="1"/>
  <c r="AI79" i="90" s="1"/>
  <c r="AY101" i="90"/>
  <c r="S101" i="90" s="1"/>
  <c r="AI101" i="90" s="1"/>
  <c r="AY115" i="90"/>
  <c r="S115" i="90" s="1"/>
  <c r="AI115" i="90" s="1"/>
  <c r="AY123" i="90"/>
  <c r="S123" i="90" s="1"/>
  <c r="AI123" i="90" s="1"/>
  <c r="AY133" i="90"/>
  <c r="S133" i="90" s="1"/>
  <c r="AI133" i="90" s="1"/>
  <c r="AY149" i="90"/>
  <c r="S149" i="90" s="1"/>
  <c r="AI149" i="90" s="1"/>
  <c r="AY159" i="90"/>
  <c r="S159" i="90" s="1"/>
  <c r="AI159" i="90" s="1"/>
  <c r="AY175" i="90"/>
  <c r="S175" i="90" s="1"/>
  <c r="AI175" i="90" s="1"/>
  <c r="BE92" i="90"/>
  <c r="Y92" i="90" s="1"/>
  <c r="AO92" i="90" s="1"/>
  <c r="BH35" i="90"/>
  <c r="AB35" i="90" s="1"/>
  <c r="AR35" i="90" s="1"/>
  <c r="BH43" i="90"/>
  <c r="AB43" i="90" s="1"/>
  <c r="AR43" i="90" s="1"/>
  <c r="BH69" i="90"/>
  <c r="AB69" i="90" s="1"/>
  <c r="AR69" i="90" s="1"/>
  <c r="BJ173" i="90"/>
  <c r="AD173" i="90" s="1"/>
  <c r="AT173" i="90" s="1"/>
  <c r="BJ109" i="90"/>
  <c r="AD109" i="90" s="1"/>
  <c r="AT109" i="90" s="1"/>
  <c r="BJ45" i="90"/>
  <c r="AD45" i="90" s="1"/>
  <c r="AT45" i="90" s="1"/>
  <c r="BE122" i="90"/>
  <c r="Y122" i="90" s="1"/>
  <c r="AO122" i="90" s="1"/>
  <c r="BE177" i="90"/>
  <c r="Y177" i="90" s="1"/>
  <c r="AO177" i="90" s="1"/>
  <c r="BE44" i="90"/>
  <c r="Y44" i="90" s="1"/>
  <c r="AO44" i="90" s="1"/>
  <c r="BI28" i="90"/>
  <c r="AC28" i="90" s="1"/>
  <c r="AS28" i="90" s="1"/>
  <c r="BI35" i="90"/>
  <c r="AC35" i="90" s="1"/>
  <c r="AS35" i="90" s="1"/>
  <c r="BI43" i="90"/>
  <c r="AC43" i="90" s="1"/>
  <c r="AS43" i="90" s="1"/>
  <c r="BI51" i="90"/>
  <c r="AC51" i="90" s="1"/>
  <c r="AS51" i="90" s="1"/>
  <c r="BI60" i="90"/>
  <c r="AC60" i="90" s="1"/>
  <c r="AS60" i="90" s="1"/>
  <c r="BI131" i="90"/>
  <c r="AC131" i="90" s="1"/>
  <c r="AS131" i="90" s="1"/>
  <c r="BI145" i="90"/>
  <c r="AC145" i="90" s="1"/>
  <c r="AS145" i="90" s="1"/>
  <c r="BB30" i="90"/>
  <c r="V30" i="90" s="1"/>
  <c r="AL30" i="90" s="1"/>
  <c r="BB38" i="90"/>
  <c r="V38" i="90" s="1"/>
  <c r="AL38" i="90" s="1"/>
  <c r="BB46" i="90"/>
  <c r="V46" i="90" s="1"/>
  <c r="AL46" i="90" s="1"/>
  <c r="BB54" i="90"/>
  <c r="V54" i="90" s="1"/>
  <c r="AL54" i="90" s="1"/>
  <c r="BB62" i="90"/>
  <c r="V62" i="90" s="1"/>
  <c r="AL62" i="90" s="1"/>
  <c r="BB70" i="90"/>
  <c r="V70" i="90" s="1"/>
  <c r="AL70" i="90" s="1"/>
  <c r="BB78" i="90"/>
  <c r="V78" i="90" s="1"/>
  <c r="AL78" i="90" s="1"/>
  <c r="BB86" i="90"/>
  <c r="V86" i="90" s="1"/>
  <c r="AL86" i="90" s="1"/>
  <c r="BB94" i="90"/>
  <c r="V94" i="90" s="1"/>
  <c r="AL94" i="90" s="1"/>
  <c r="BB142" i="90"/>
  <c r="V142" i="90" s="1"/>
  <c r="AL142" i="90" s="1"/>
  <c r="BB150" i="90"/>
  <c r="V150" i="90" s="1"/>
  <c r="AL150" i="90" s="1"/>
  <c r="BB158" i="90"/>
  <c r="V158" i="90" s="1"/>
  <c r="AL158" i="90" s="1"/>
  <c r="BB166" i="90"/>
  <c r="V166" i="90" s="1"/>
  <c r="AL166" i="90" s="1"/>
  <c r="BD63" i="90"/>
  <c r="X63" i="90" s="1"/>
  <c r="AN63" i="90" s="1"/>
  <c r="AY55" i="90"/>
  <c r="S55" i="90" s="1"/>
  <c r="AI55" i="90" s="1"/>
  <c r="AY38" i="90"/>
  <c r="S38" i="90" s="1"/>
  <c r="AI38" i="90" s="1"/>
  <c r="AY64" i="90"/>
  <c r="S64" i="90" s="1"/>
  <c r="AI64" i="90" s="1"/>
  <c r="AY80" i="90"/>
  <c r="S80" i="90" s="1"/>
  <c r="AI80" i="90" s="1"/>
  <c r="AY201" i="90"/>
  <c r="S201" i="90" s="1"/>
  <c r="AI201" i="90" s="1"/>
  <c r="BE191" i="90"/>
  <c r="Y191" i="90" s="1"/>
  <c r="AO191" i="90" s="1"/>
  <c r="BE141" i="90"/>
  <c r="Y141" i="90" s="1"/>
  <c r="AO141" i="90" s="1"/>
  <c r="BE57" i="90"/>
  <c r="Y57" i="90" s="1"/>
  <c r="AO57" i="90" s="1"/>
  <c r="BE139" i="90"/>
  <c r="Y139" i="90" s="1"/>
  <c r="AO139" i="90" s="1"/>
  <c r="BD42" i="90"/>
  <c r="X42" i="90" s="1"/>
  <c r="AN42" i="90" s="1"/>
  <c r="BJ137" i="90"/>
  <c r="AD137" i="90" s="1"/>
  <c r="AT137" i="90" s="1"/>
  <c r="BE148" i="90"/>
  <c r="Y148" i="90" s="1"/>
  <c r="AO148" i="90" s="1"/>
  <c r="BE85" i="90"/>
  <c r="Y85" i="90" s="1"/>
  <c r="AO85" i="90" s="1"/>
  <c r="BH86" i="90"/>
  <c r="AB86" i="90" s="1"/>
  <c r="AR86" i="90" s="1"/>
  <c r="BH179" i="90"/>
  <c r="AB179" i="90" s="1"/>
  <c r="AR179" i="90" s="1"/>
  <c r="BE45" i="90"/>
  <c r="Y45" i="90" s="1"/>
  <c r="AO45" i="90" s="1"/>
  <c r="BD163" i="90"/>
  <c r="X163" i="90" s="1"/>
  <c r="AN163" i="90" s="1"/>
  <c r="BE169" i="90"/>
  <c r="Y169" i="90" s="1"/>
  <c r="AO169" i="90" s="1"/>
  <c r="BE36" i="90"/>
  <c r="Y36" i="90" s="1"/>
  <c r="AO36" i="90" s="1"/>
  <c r="BI36" i="90"/>
  <c r="AC36" i="90" s="1"/>
  <c r="AS36" i="90" s="1"/>
  <c r="BI44" i="90"/>
  <c r="AC44" i="90" s="1"/>
  <c r="AS44" i="90" s="1"/>
  <c r="BI116" i="90"/>
  <c r="AC116" i="90" s="1"/>
  <c r="AS116" i="90" s="1"/>
  <c r="BI124" i="90"/>
  <c r="AC124" i="90" s="1"/>
  <c r="AS124" i="90" s="1"/>
  <c r="BI144" i="90"/>
  <c r="AC144" i="90" s="1"/>
  <c r="AS144" i="90" s="1"/>
  <c r="BI147" i="90"/>
  <c r="AC147" i="90" s="1"/>
  <c r="AS147" i="90" s="1"/>
  <c r="BI176" i="90"/>
  <c r="AC176" i="90" s="1"/>
  <c r="AS176" i="90" s="1"/>
  <c r="BI171" i="90"/>
  <c r="AC171" i="90" s="1"/>
  <c r="AS171" i="90" s="1"/>
  <c r="BB124" i="90"/>
  <c r="V124" i="90" s="1"/>
  <c r="AL124" i="90" s="1"/>
  <c r="BE134" i="90"/>
  <c r="Y134" i="90" s="1"/>
  <c r="AO134" i="90" s="1"/>
  <c r="BE73" i="90"/>
  <c r="Y73" i="90" s="1"/>
  <c r="AO73" i="90" s="1"/>
  <c r="BD55" i="90"/>
  <c r="X55" i="90" s="1"/>
  <c r="AN55" i="90" s="1"/>
  <c r="AY73" i="90"/>
  <c r="S73" i="90" s="1"/>
  <c r="AI73" i="90" s="1"/>
  <c r="AY169" i="90"/>
  <c r="S169" i="90" s="1"/>
  <c r="AI169" i="90" s="1"/>
  <c r="BE184" i="90"/>
  <c r="Y184" i="90" s="1"/>
  <c r="AO184" i="90" s="1"/>
  <c r="BE116" i="90"/>
  <c r="Y116" i="90" s="1"/>
  <c r="AO116" i="90" s="1"/>
  <c r="BE49" i="90"/>
  <c r="Y49" i="90" s="1"/>
  <c r="AO49" i="90" s="1"/>
  <c r="BE130" i="90"/>
  <c r="Y130" i="90" s="1"/>
  <c r="AO130" i="90" s="1"/>
  <c r="BF155" i="90"/>
  <c r="Z155" i="90" s="1"/>
  <c r="AP155" i="90" s="1"/>
  <c r="BE80" i="90"/>
  <c r="Y80" i="90" s="1"/>
  <c r="AO80" i="90" s="1"/>
  <c r="BE166" i="90"/>
  <c r="Y166" i="90" s="1"/>
  <c r="AO166" i="90" s="1"/>
  <c r="BE119" i="90"/>
  <c r="Y119" i="90" s="1"/>
  <c r="AO119" i="90" s="1"/>
  <c r="BE64" i="90"/>
  <c r="Y64" i="90" s="1"/>
  <c r="AO64" i="90" s="1"/>
  <c r="BE123" i="90"/>
  <c r="Y123" i="90" s="1"/>
  <c r="AO123" i="90" s="1"/>
  <c r="BD60" i="90"/>
  <c r="X60" i="90" s="1"/>
  <c r="AN60" i="90" s="1"/>
  <c r="BE113" i="90"/>
  <c r="Y113" i="90" s="1"/>
  <c r="AO113" i="90" s="1"/>
  <c r="BE68" i="90"/>
  <c r="Y68" i="90" s="1"/>
  <c r="AO68" i="90" s="1"/>
  <c r="BE90" i="90"/>
  <c r="Y90" i="90" s="1"/>
  <c r="AO90" i="90" s="1"/>
  <c r="BD145" i="90"/>
  <c r="X145" i="90" s="1"/>
  <c r="AN145" i="90" s="1"/>
  <c r="BI160" i="90"/>
  <c r="AC160" i="90" s="1"/>
  <c r="AS160" i="90" s="1"/>
  <c r="BH33" i="90"/>
  <c r="AB33" i="90" s="1"/>
  <c r="AR33" i="90" s="1"/>
  <c r="BH47" i="90"/>
  <c r="AB47" i="90" s="1"/>
  <c r="AR47" i="90" s="1"/>
  <c r="BH115" i="90"/>
  <c r="AB115" i="90" s="1"/>
  <c r="AR115" i="90" s="1"/>
  <c r="BH107" i="90"/>
  <c r="AB107" i="90" s="1"/>
  <c r="AR107" i="90" s="1"/>
  <c r="BH129" i="90"/>
  <c r="AB129" i="90" s="1"/>
  <c r="AR129" i="90" s="1"/>
  <c r="BE154" i="90"/>
  <c r="Y154" i="90" s="1"/>
  <c r="AO154" i="90" s="1"/>
  <c r="BE91" i="90"/>
  <c r="Y91" i="90" s="1"/>
  <c r="AO91" i="90" s="1"/>
  <c r="BE63" i="90"/>
  <c r="Y63" i="90" s="1"/>
  <c r="AO63" i="90" s="1"/>
  <c r="BI32" i="90"/>
  <c r="AC32" i="90" s="1"/>
  <c r="AS32" i="90" s="1"/>
  <c r="BI64" i="90"/>
  <c r="AC64" i="90" s="1"/>
  <c r="AS64" i="90" s="1"/>
  <c r="BI72" i="90"/>
  <c r="AC72" i="90" s="1"/>
  <c r="AS72" i="90" s="1"/>
  <c r="BI80" i="90"/>
  <c r="AC80" i="90" s="1"/>
  <c r="AS80" i="90" s="1"/>
  <c r="BI88" i="90"/>
  <c r="AC88" i="90" s="1"/>
  <c r="AS88" i="90" s="1"/>
  <c r="BI96" i="90"/>
  <c r="AC96" i="90" s="1"/>
  <c r="AS96" i="90" s="1"/>
  <c r="BI113" i="90"/>
  <c r="AC113" i="90" s="1"/>
  <c r="AS113" i="90" s="1"/>
  <c r="BI109" i="90"/>
  <c r="AC109" i="90" s="1"/>
  <c r="AS109" i="90" s="1"/>
  <c r="BI135" i="90"/>
  <c r="AC135" i="90" s="1"/>
  <c r="AS135" i="90" s="1"/>
  <c r="BI152" i="90"/>
  <c r="AC152" i="90" s="1"/>
  <c r="AS152" i="90" s="1"/>
  <c r="BI177" i="90"/>
  <c r="AC177" i="90" s="1"/>
  <c r="AS177" i="90" s="1"/>
  <c r="BI184" i="90"/>
  <c r="AC184" i="90" s="1"/>
  <c r="AS184" i="90" s="1"/>
  <c r="BI192" i="90"/>
  <c r="AC192" i="90" s="1"/>
  <c r="AS192" i="90" s="1"/>
  <c r="BB114" i="90"/>
  <c r="V114" i="90" s="1"/>
  <c r="AL114" i="90" s="1"/>
  <c r="BB122" i="90"/>
  <c r="V122" i="90" s="1"/>
  <c r="AL122" i="90" s="1"/>
  <c r="BB146" i="90"/>
  <c r="V146" i="90" s="1"/>
  <c r="AL146" i="90" s="1"/>
  <c r="BD32" i="90"/>
  <c r="X32" i="90" s="1"/>
  <c r="AN32" i="90" s="1"/>
  <c r="BE72" i="90"/>
  <c r="Y72" i="90" s="1"/>
  <c r="AO72" i="90" s="1"/>
  <c r="AY31" i="90"/>
  <c r="S31" i="90" s="1"/>
  <c r="AI31" i="90" s="1"/>
  <c r="AY124" i="90"/>
  <c r="S124" i="90" s="1"/>
  <c r="AI124" i="90" s="1"/>
  <c r="AY120" i="90"/>
  <c r="S120" i="90" s="1"/>
  <c r="AI120" i="90" s="1"/>
  <c r="AY194" i="90"/>
  <c r="S194" i="90" s="1"/>
  <c r="AI194" i="90" s="1"/>
  <c r="BD95" i="90"/>
  <c r="X95" i="90" s="1"/>
  <c r="AN95" i="90" s="1"/>
  <c r="BD29" i="90"/>
  <c r="X29" i="90" s="1"/>
  <c r="AN29" i="90" s="1"/>
  <c r="BF35" i="90"/>
  <c r="Z35" i="90" s="1"/>
  <c r="AP35" i="90" s="1"/>
  <c r="BE172" i="90"/>
  <c r="Y172" i="90" s="1"/>
  <c r="AO172" i="90" s="1"/>
  <c r="BH114" i="90"/>
  <c r="AB114" i="90" s="1"/>
  <c r="AR114" i="90" s="1"/>
  <c r="BH175" i="90"/>
  <c r="AB175" i="90" s="1"/>
  <c r="AR175" i="90" s="1"/>
  <c r="BE99" i="90"/>
  <c r="Y99" i="90" s="1"/>
  <c r="AO99" i="90" s="1"/>
  <c r="BB185" i="90"/>
  <c r="V185" i="90" s="1"/>
  <c r="AL185" i="90" s="1"/>
  <c r="BE179" i="90"/>
  <c r="Y179" i="90" s="1"/>
  <c r="AO179" i="90" s="1"/>
  <c r="BD131" i="90"/>
  <c r="X131" i="90" s="1"/>
  <c r="AN131" i="90" s="1"/>
  <c r="BH48" i="90"/>
  <c r="AB48" i="90" s="1"/>
  <c r="AR48" i="90" s="1"/>
  <c r="BH74" i="90"/>
  <c r="AB74" i="90" s="1"/>
  <c r="AR74" i="90" s="1"/>
  <c r="BH90" i="90"/>
  <c r="AB90" i="90" s="1"/>
  <c r="AR90" i="90" s="1"/>
  <c r="BH98" i="90"/>
  <c r="AB98" i="90" s="1"/>
  <c r="AR98" i="90" s="1"/>
  <c r="BH162" i="90"/>
  <c r="AB162" i="90" s="1"/>
  <c r="AR162" i="90" s="1"/>
  <c r="BE147" i="90"/>
  <c r="Y147" i="90" s="1"/>
  <c r="AO147" i="90" s="1"/>
  <c r="BE83" i="90"/>
  <c r="Y83" i="90" s="1"/>
  <c r="AO83" i="90" s="1"/>
  <c r="BI40" i="90"/>
  <c r="AC40" i="90" s="1"/>
  <c r="AS40" i="90" s="1"/>
  <c r="BI48" i="90"/>
  <c r="AC48" i="90" s="1"/>
  <c r="AS48" i="90" s="1"/>
  <c r="BI102" i="90"/>
  <c r="AC102" i="90" s="1"/>
  <c r="AS102" i="90" s="1"/>
  <c r="BI110" i="90"/>
  <c r="AC110" i="90" s="1"/>
  <c r="AS110" i="90" s="1"/>
  <c r="BI120" i="90"/>
  <c r="AC120" i="90" s="1"/>
  <c r="AS120" i="90" s="1"/>
  <c r="BI128" i="90"/>
  <c r="AC128" i="90" s="1"/>
  <c r="AS128" i="90" s="1"/>
  <c r="BI136" i="90"/>
  <c r="AC136" i="90" s="1"/>
  <c r="AS136" i="90" s="1"/>
  <c r="BB115" i="90"/>
  <c r="V115" i="90" s="1"/>
  <c r="AL115" i="90" s="1"/>
  <c r="BB128" i="90"/>
  <c r="V128" i="90" s="1"/>
  <c r="AL128" i="90" s="1"/>
  <c r="BB179" i="90"/>
  <c r="V179" i="90" s="1"/>
  <c r="AL179" i="90" s="1"/>
  <c r="BB187" i="90"/>
  <c r="V187" i="90" s="1"/>
  <c r="AL187" i="90" s="1"/>
  <c r="BE132" i="90"/>
  <c r="Y132" i="90" s="1"/>
  <c r="AO132" i="90" s="1"/>
  <c r="AY106" i="90"/>
  <c r="S106" i="90" s="1"/>
  <c r="AI106" i="90" s="1"/>
  <c r="AY139" i="90"/>
  <c r="S139" i="90" s="1"/>
  <c r="AI139" i="90" s="1"/>
  <c r="BE152" i="90"/>
  <c r="Y152" i="90" s="1"/>
  <c r="AO152" i="90" s="1"/>
  <c r="BE102" i="90"/>
  <c r="Y102" i="90" s="1"/>
  <c r="AO102" i="90" s="1"/>
  <c r="BF68" i="90"/>
  <c r="Z68" i="90" s="1"/>
  <c r="AP68" i="90" s="1"/>
  <c r="BF92" i="90"/>
  <c r="Z92" i="90" s="1"/>
  <c r="AP92" i="90" s="1"/>
  <c r="BE164" i="90"/>
  <c r="Y164" i="90" s="1"/>
  <c r="AO164" i="90" s="1"/>
  <c r="BE194" i="90"/>
  <c r="Y194" i="90" s="1"/>
  <c r="AO194" i="90" s="1"/>
  <c r="BE38" i="90"/>
  <c r="Y38" i="90" s="1"/>
  <c r="AO38" i="90" s="1"/>
  <c r="BH41" i="90"/>
  <c r="AB41" i="90" s="1"/>
  <c r="AR41" i="90" s="1"/>
  <c r="BH67" i="90"/>
  <c r="AB67" i="90" s="1"/>
  <c r="AR67" i="90" s="1"/>
  <c r="BH83" i="90"/>
  <c r="AB83" i="90" s="1"/>
  <c r="AR83" i="90" s="1"/>
  <c r="BH122" i="90"/>
  <c r="AB122" i="90" s="1"/>
  <c r="AR122" i="90" s="1"/>
  <c r="BH131" i="90"/>
  <c r="AB131" i="90" s="1"/>
  <c r="AR131" i="90" s="1"/>
  <c r="BH178" i="90"/>
  <c r="AB178" i="90" s="1"/>
  <c r="AR178" i="90" s="1"/>
  <c r="BH187" i="90"/>
  <c r="AB187" i="90" s="1"/>
  <c r="AR187" i="90" s="1"/>
  <c r="BH195" i="90"/>
  <c r="AB195" i="90" s="1"/>
  <c r="AR195" i="90" s="1"/>
  <c r="BE75" i="90"/>
  <c r="Y75" i="90" s="1"/>
  <c r="AO75" i="90" s="1"/>
  <c r="BE192" i="90"/>
  <c r="Y192" i="90" s="1"/>
  <c r="AO192" i="90" s="1"/>
  <c r="BE66" i="90"/>
  <c r="Y66" i="90" s="1"/>
  <c r="AO66" i="90" s="1"/>
  <c r="BI137" i="90"/>
  <c r="AC137" i="90" s="1"/>
  <c r="AS137" i="90" s="1"/>
  <c r="BI168" i="90"/>
  <c r="AC168" i="90" s="1"/>
  <c r="AS168" i="90" s="1"/>
  <c r="BI186" i="90"/>
  <c r="AC186" i="90" s="1"/>
  <c r="AS186" i="90" s="1"/>
  <c r="BB76" i="90"/>
  <c r="V76" i="90" s="1"/>
  <c r="AL76" i="90" s="1"/>
  <c r="BB156" i="90"/>
  <c r="V156" i="90" s="1"/>
  <c r="AL156" i="90" s="1"/>
  <c r="BE50" i="90"/>
  <c r="Y50" i="90" s="1"/>
  <c r="AO50" i="90" s="1"/>
  <c r="AY39" i="90"/>
  <c r="S39" i="90" s="1"/>
  <c r="AI39" i="90" s="1"/>
  <c r="AY166" i="90"/>
  <c r="S166" i="90" s="1"/>
  <c r="AI166" i="90" s="1"/>
  <c r="BE143" i="90"/>
  <c r="Y143" i="90" s="1"/>
  <c r="AO143" i="90" s="1"/>
  <c r="BF85" i="90"/>
  <c r="Z85" i="90" s="1"/>
  <c r="AP85" i="90" s="1"/>
  <c r="BF147" i="90"/>
  <c r="Z147" i="90" s="1"/>
  <c r="AP147" i="90" s="1"/>
  <c r="BE27" i="90"/>
  <c r="Y27" i="90" s="1"/>
  <c r="AO27" i="90" s="1"/>
  <c r="Q2" i="90"/>
  <c r="BI68" i="90"/>
  <c r="AC68" i="90" s="1"/>
  <c r="AS68" i="90" s="1"/>
  <c r="BI76" i="90"/>
  <c r="AC76" i="90" s="1"/>
  <c r="AS76" i="90" s="1"/>
  <c r="BI84" i="90"/>
  <c r="AC84" i="90" s="1"/>
  <c r="AS84" i="90" s="1"/>
  <c r="BI92" i="90"/>
  <c r="AC92" i="90" s="1"/>
  <c r="AS92" i="90" s="1"/>
  <c r="BI143" i="90"/>
  <c r="AC143" i="90" s="1"/>
  <c r="AS143" i="90" s="1"/>
  <c r="BB123" i="90"/>
  <c r="V123" i="90" s="1"/>
  <c r="AL123" i="90" s="1"/>
  <c r="BJ161" i="90"/>
  <c r="AD161" i="90" s="1"/>
  <c r="AT161" i="90" s="1"/>
  <c r="BJ100" i="90"/>
  <c r="AD100" i="90" s="1"/>
  <c r="AT100" i="90" s="1"/>
  <c r="BJ34" i="90"/>
  <c r="AD34" i="90" s="1"/>
  <c r="AT34" i="90" s="1"/>
  <c r="BD78" i="90"/>
  <c r="X78" i="90" s="1"/>
  <c r="AN78" i="90" s="1"/>
  <c r="AY72" i="90"/>
  <c r="S72" i="90" s="1"/>
  <c r="AI72" i="90" s="1"/>
  <c r="AY103" i="90"/>
  <c r="S103" i="90" s="1"/>
  <c r="AI103" i="90" s="1"/>
  <c r="BD183" i="90"/>
  <c r="X183" i="90" s="1"/>
  <c r="AN183" i="90" s="1"/>
  <c r="BD117" i="90"/>
  <c r="X117" i="90" s="1"/>
  <c r="AN117" i="90" s="1"/>
  <c r="AZ121" i="90"/>
  <c r="T121" i="90" s="1"/>
  <c r="AJ121" i="90" s="1"/>
  <c r="BJ62" i="90"/>
  <c r="AD62" i="90" s="1"/>
  <c r="AT62" i="90" s="1"/>
  <c r="BD101" i="90"/>
  <c r="X101" i="90" s="1"/>
  <c r="AN101" i="90" s="1"/>
  <c r="BH36" i="90"/>
  <c r="AB36" i="90" s="1"/>
  <c r="AR36" i="90" s="1"/>
  <c r="BH70" i="90"/>
  <c r="AB70" i="90" s="1"/>
  <c r="AR70" i="90" s="1"/>
  <c r="BH112" i="90"/>
  <c r="AB112" i="90" s="1"/>
  <c r="AR112" i="90" s="1"/>
  <c r="BH149" i="90"/>
  <c r="AB149" i="90" s="1"/>
  <c r="AR149" i="90" s="1"/>
  <c r="BD33" i="90"/>
  <c r="X33" i="90" s="1"/>
  <c r="AN33" i="90" s="1"/>
  <c r="BI106" i="90"/>
  <c r="AC106" i="90" s="1"/>
  <c r="AS106" i="90" s="1"/>
  <c r="BI181" i="90"/>
  <c r="AC181" i="90" s="1"/>
  <c r="AS181" i="90" s="1"/>
  <c r="BI189" i="90"/>
  <c r="AC189" i="90" s="1"/>
  <c r="AS189" i="90" s="1"/>
  <c r="BB110" i="90"/>
  <c r="V110" i="90" s="1"/>
  <c r="AL110" i="90" s="1"/>
  <c r="AY143" i="90"/>
  <c r="S143" i="90" s="1"/>
  <c r="AI143" i="90" s="1"/>
  <c r="AY200" i="90"/>
  <c r="S200" i="90" s="1"/>
  <c r="AI200" i="90" s="1"/>
  <c r="BJ133" i="90"/>
  <c r="AD133" i="90" s="1"/>
  <c r="AT133" i="90" s="1"/>
  <c r="BJ73" i="90"/>
  <c r="AD73" i="90" s="1"/>
  <c r="AT73" i="90" s="1"/>
  <c r="BD182" i="90"/>
  <c r="X182" i="90" s="1"/>
  <c r="AN182" i="90" s="1"/>
  <c r="BD126" i="90"/>
  <c r="X126" i="90" s="1"/>
  <c r="AN126" i="90" s="1"/>
  <c r="BF31" i="90"/>
  <c r="Z31" i="90" s="1"/>
  <c r="AP31" i="90" s="1"/>
  <c r="BF37" i="90"/>
  <c r="Z37" i="90" s="1"/>
  <c r="AP37" i="90" s="1"/>
  <c r="BF45" i="90"/>
  <c r="Z45" i="90" s="1"/>
  <c r="AP45" i="90" s="1"/>
  <c r="BF53" i="90"/>
  <c r="Z53" i="90" s="1"/>
  <c r="AP53" i="90" s="1"/>
  <c r="BF64" i="90"/>
  <c r="Z64" i="90" s="1"/>
  <c r="AP64" i="90" s="1"/>
  <c r="BF72" i="90"/>
  <c r="Z72" i="90" s="1"/>
  <c r="AP72" i="90" s="1"/>
  <c r="BF80" i="90"/>
  <c r="Z80" i="90" s="1"/>
  <c r="AP80" i="90" s="1"/>
  <c r="BF96" i="90"/>
  <c r="Z96" i="90" s="1"/>
  <c r="AP96" i="90" s="1"/>
  <c r="BF101" i="90"/>
  <c r="Z101" i="90" s="1"/>
  <c r="AP101" i="90" s="1"/>
  <c r="BF112" i="90"/>
  <c r="Z112" i="90" s="1"/>
  <c r="AP112" i="90" s="1"/>
  <c r="BF120" i="90"/>
  <c r="Z120" i="90" s="1"/>
  <c r="AP120" i="90" s="1"/>
  <c r="BF152" i="90"/>
  <c r="Z152" i="90" s="1"/>
  <c r="AP152" i="90" s="1"/>
  <c r="BF171" i="90"/>
  <c r="Z171" i="90" s="1"/>
  <c r="AP171" i="90" s="1"/>
  <c r="BF176" i="90"/>
  <c r="Z176" i="90" s="1"/>
  <c r="AP176" i="90" s="1"/>
  <c r="BF183" i="90"/>
  <c r="Z183" i="90" s="1"/>
  <c r="AP183" i="90" s="1"/>
  <c r="BF194" i="90"/>
  <c r="Z194" i="90" s="1"/>
  <c r="AP194" i="90" s="1"/>
  <c r="AZ155" i="90"/>
  <c r="T155" i="90" s="1"/>
  <c r="AJ155" i="90" s="1"/>
  <c r="BH165" i="90"/>
  <c r="AB165" i="90" s="1"/>
  <c r="AR165" i="90" s="1"/>
  <c r="BH37" i="90"/>
  <c r="AB37" i="90" s="1"/>
  <c r="AR37" i="90" s="1"/>
  <c r="AZ30" i="90"/>
  <c r="T30" i="90" s="1"/>
  <c r="AJ30" i="90" s="1"/>
  <c r="AZ46" i="90"/>
  <c r="T46" i="90" s="1"/>
  <c r="AJ46" i="90" s="1"/>
  <c r="AZ62" i="90"/>
  <c r="T62" i="90" s="1"/>
  <c r="AJ62" i="90" s="1"/>
  <c r="AZ70" i="90"/>
  <c r="T70" i="90" s="1"/>
  <c r="AJ70" i="90" s="1"/>
  <c r="AZ78" i="90"/>
  <c r="T78" i="90" s="1"/>
  <c r="AJ78" i="90" s="1"/>
  <c r="AZ86" i="90"/>
  <c r="T86" i="90" s="1"/>
  <c r="AJ86" i="90" s="1"/>
  <c r="AZ124" i="90"/>
  <c r="T124" i="90" s="1"/>
  <c r="AJ124" i="90" s="1"/>
  <c r="AZ149" i="90"/>
  <c r="T149" i="90" s="1"/>
  <c r="AJ149" i="90" s="1"/>
  <c r="AZ179" i="90"/>
  <c r="T179" i="90" s="1"/>
  <c r="AJ179" i="90" s="1"/>
  <c r="AZ182" i="90"/>
  <c r="T182" i="90" s="1"/>
  <c r="AJ182" i="90" s="1"/>
  <c r="AZ205" i="90"/>
  <c r="T205" i="90" s="1"/>
  <c r="AJ205" i="90" s="1"/>
  <c r="BI149" i="90"/>
  <c r="AC149" i="90" s="1"/>
  <c r="AS149" i="90" s="1"/>
  <c r="BI133" i="90"/>
  <c r="AC133" i="90" s="1"/>
  <c r="AS133" i="90" s="1"/>
  <c r="BI151" i="90"/>
  <c r="AC151" i="90" s="1"/>
  <c r="AS151" i="90" s="1"/>
  <c r="BB102" i="90"/>
  <c r="V102" i="90" s="1"/>
  <c r="AL102" i="90" s="1"/>
  <c r="AY163" i="90"/>
  <c r="S163" i="90" s="1"/>
  <c r="AI163" i="90" s="1"/>
  <c r="BD37" i="90"/>
  <c r="X37" i="90" s="1"/>
  <c r="AN37" i="90" s="1"/>
  <c r="BE129" i="90"/>
  <c r="Y129" i="90" s="1"/>
  <c r="AO129" i="90" s="1"/>
  <c r="BA27" i="90"/>
  <c r="U27" i="90" s="1"/>
  <c r="AK27" i="90" s="1"/>
  <c r="BA35" i="90"/>
  <c r="U35" i="90" s="1"/>
  <c r="AK35" i="90" s="1"/>
  <c r="BA43" i="90"/>
  <c r="U43" i="90" s="1"/>
  <c r="AK43" i="90" s="1"/>
  <c r="BA51" i="90"/>
  <c r="U51" i="90" s="1"/>
  <c r="AK51" i="90" s="1"/>
  <c r="BA59" i="90"/>
  <c r="U59" i="90" s="1"/>
  <c r="AK59" i="90" s="1"/>
  <c r="BA66" i="90"/>
  <c r="U66" i="90" s="1"/>
  <c r="AK66" i="90" s="1"/>
  <c r="BA74" i="90"/>
  <c r="U74" i="90" s="1"/>
  <c r="AK74" i="90" s="1"/>
  <c r="BA82" i="90"/>
  <c r="U82" i="90" s="1"/>
  <c r="AK82" i="90" s="1"/>
  <c r="BA91" i="90"/>
  <c r="U91" i="90" s="1"/>
  <c r="AK91" i="90" s="1"/>
  <c r="BA99" i="90"/>
  <c r="U99" i="90" s="1"/>
  <c r="AK99" i="90" s="1"/>
  <c r="BA104" i="90"/>
  <c r="U104" i="90" s="1"/>
  <c r="AK104" i="90" s="1"/>
  <c r="BA115" i="90"/>
  <c r="U115" i="90" s="1"/>
  <c r="AK115" i="90" s="1"/>
  <c r="BA123" i="90"/>
  <c r="U123" i="90" s="1"/>
  <c r="AK123" i="90" s="1"/>
  <c r="BA131" i="90"/>
  <c r="U131" i="90" s="1"/>
  <c r="AK131" i="90" s="1"/>
  <c r="BA141" i="90"/>
  <c r="U141" i="90" s="1"/>
  <c r="AK141" i="90" s="1"/>
  <c r="BA133" i="90"/>
  <c r="U133" i="90" s="1"/>
  <c r="AK133" i="90" s="1"/>
  <c r="BA152" i="90"/>
  <c r="U152" i="90" s="1"/>
  <c r="AK152" i="90" s="1"/>
  <c r="BA162" i="90"/>
  <c r="U162" i="90" s="1"/>
  <c r="AK162" i="90" s="1"/>
  <c r="BA179" i="90"/>
  <c r="U179" i="90" s="1"/>
  <c r="AK179" i="90" s="1"/>
  <c r="BA187" i="90"/>
  <c r="U187" i="90" s="1"/>
  <c r="AK187" i="90" s="1"/>
  <c r="BA194" i="90"/>
  <c r="U194" i="90" s="1"/>
  <c r="AK194" i="90" s="1"/>
  <c r="BA202" i="90"/>
  <c r="U202" i="90" s="1"/>
  <c r="AK202" i="90" s="1"/>
  <c r="AY58" i="90"/>
  <c r="S58" i="90" s="1"/>
  <c r="AI58" i="90" s="1"/>
  <c r="AY190" i="90"/>
  <c r="S190" i="90" s="1"/>
  <c r="AI190" i="90" s="1"/>
  <c r="BJ182" i="90"/>
  <c r="AD182" i="90" s="1"/>
  <c r="AT182" i="90" s="1"/>
  <c r="BJ174" i="90"/>
  <c r="AD174" i="90" s="1"/>
  <c r="AT174" i="90" s="1"/>
  <c r="BJ46" i="90"/>
  <c r="AD46" i="90" s="1"/>
  <c r="AT46" i="90" s="1"/>
  <c r="BH38" i="90"/>
  <c r="AB38" i="90" s="1"/>
  <c r="AR38" i="90" s="1"/>
  <c r="BH46" i="90"/>
  <c r="AB46" i="90" s="1"/>
  <c r="AR46" i="90" s="1"/>
  <c r="BH54" i="90"/>
  <c r="AB54" i="90" s="1"/>
  <c r="AR54" i="90" s="1"/>
  <c r="BH64" i="90"/>
  <c r="AB64" i="90" s="1"/>
  <c r="AR64" i="90" s="1"/>
  <c r="BH72" i="90"/>
  <c r="AB72" i="90" s="1"/>
  <c r="AR72" i="90" s="1"/>
  <c r="BH80" i="90"/>
  <c r="AB80" i="90" s="1"/>
  <c r="AR80" i="90" s="1"/>
  <c r="BH119" i="90"/>
  <c r="AB119" i="90" s="1"/>
  <c r="AR119" i="90" s="1"/>
  <c r="BH139" i="90"/>
  <c r="AB139" i="90" s="1"/>
  <c r="AR139" i="90" s="1"/>
  <c r="BH143" i="90"/>
  <c r="AB143" i="90" s="1"/>
  <c r="AR143" i="90" s="1"/>
  <c r="BH152" i="90"/>
  <c r="AB152" i="90" s="1"/>
  <c r="AR152" i="90" s="1"/>
  <c r="BH160" i="90"/>
  <c r="AB160" i="90" s="1"/>
  <c r="AR160" i="90" s="1"/>
  <c r="BJ149" i="90"/>
  <c r="AD149" i="90" s="1"/>
  <c r="AT149" i="90" s="1"/>
  <c r="BJ84" i="90"/>
  <c r="AD84" i="90" s="1"/>
  <c r="AT84" i="90" s="1"/>
  <c r="BD146" i="90"/>
  <c r="X146" i="90" s="1"/>
  <c r="AN146" i="90" s="1"/>
  <c r="BD81" i="90"/>
  <c r="X81" i="90" s="1"/>
  <c r="AN81" i="90" s="1"/>
  <c r="BI31" i="90"/>
  <c r="AC31" i="90" s="1"/>
  <c r="AS31" i="90" s="1"/>
  <c r="BI38" i="90"/>
  <c r="AC38" i="90" s="1"/>
  <c r="AS38" i="90" s="1"/>
  <c r="BI63" i="90"/>
  <c r="AC63" i="90" s="1"/>
  <c r="AS63" i="90" s="1"/>
  <c r="BI71" i="90"/>
  <c r="AC71" i="90" s="1"/>
  <c r="AS71" i="90" s="1"/>
  <c r="BI79" i="90"/>
  <c r="AC79" i="90" s="1"/>
  <c r="AS79" i="90" s="1"/>
  <c r="BI87" i="90"/>
  <c r="AC87" i="90" s="1"/>
  <c r="AS87" i="90" s="1"/>
  <c r="BI95" i="90"/>
  <c r="AC95" i="90" s="1"/>
  <c r="AS95" i="90" s="1"/>
  <c r="BI114" i="90"/>
  <c r="AC114" i="90" s="1"/>
  <c r="AS114" i="90" s="1"/>
  <c r="BI165" i="90"/>
  <c r="AC165" i="90" s="1"/>
  <c r="AS165" i="90" s="1"/>
  <c r="BI173" i="90"/>
  <c r="AC173" i="90" s="1"/>
  <c r="AS173" i="90" s="1"/>
  <c r="BI183" i="90"/>
  <c r="AC183" i="90" s="1"/>
  <c r="AS183" i="90" s="1"/>
  <c r="BI191" i="90"/>
  <c r="AC191" i="90" s="1"/>
  <c r="AS191" i="90" s="1"/>
  <c r="BB99" i="90"/>
  <c r="V99" i="90" s="1"/>
  <c r="AL99" i="90" s="1"/>
  <c r="BB177" i="90"/>
  <c r="V177" i="90" s="1"/>
  <c r="AL177" i="90" s="1"/>
  <c r="BJ147" i="90"/>
  <c r="AD147" i="90" s="1"/>
  <c r="AT147" i="90" s="1"/>
  <c r="BJ83" i="90"/>
  <c r="AD83" i="90" s="1"/>
  <c r="AT83" i="90" s="1"/>
  <c r="BD166" i="90"/>
  <c r="X166" i="90" s="1"/>
  <c r="AN166" i="90" s="1"/>
  <c r="BG38" i="90"/>
  <c r="AA38" i="90" s="1"/>
  <c r="AQ38" i="90" s="1"/>
  <c r="BG56" i="90"/>
  <c r="AA56" i="90" s="1"/>
  <c r="AQ56" i="90" s="1"/>
  <c r="BG65" i="90"/>
  <c r="AA65" i="90" s="1"/>
  <c r="AQ65" i="90" s="1"/>
  <c r="BG73" i="90"/>
  <c r="AA73" i="90" s="1"/>
  <c r="AQ73" i="90" s="1"/>
  <c r="BG81" i="90"/>
  <c r="AA81" i="90" s="1"/>
  <c r="AQ81" i="90" s="1"/>
  <c r="BG90" i="90"/>
  <c r="AA90" i="90" s="1"/>
  <c r="AQ90" i="90" s="1"/>
  <c r="BG103" i="90"/>
  <c r="AA103" i="90" s="1"/>
  <c r="AQ103" i="90" s="1"/>
  <c r="BG104" i="90"/>
  <c r="AA104" i="90" s="1"/>
  <c r="AQ104" i="90" s="1"/>
  <c r="BG128" i="90"/>
  <c r="AA128" i="90" s="1"/>
  <c r="AQ128" i="90" s="1"/>
  <c r="BG118" i="90"/>
  <c r="AA118" i="90" s="1"/>
  <c r="AQ118" i="90" s="1"/>
  <c r="BG125" i="90"/>
  <c r="AA125" i="90" s="1"/>
  <c r="AQ125" i="90" s="1"/>
  <c r="BG144" i="90"/>
  <c r="AA144" i="90" s="1"/>
  <c r="AQ144" i="90" s="1"/>
  <c r="BG162" i="90"/>
  <c r="AA162" i="90" s="1"/>
  <c r="AQ162" i="90" s="1"/>
  <c r="BG160" i="90"/>
  <c r="AA160" i="90" s="1"/>
  <c r="AQ160" i="90" s="1"/>
  <c r="BG178" i="90"/>
  <c r="AA178" i="90" s="1"/>
  <c r="AQ178" i="90" s="1"/>
  <c r="BG193" i="90"/>
  <c r="AA193" i="90" s="1"/>
  <c r="AQ193" i="90" s="1"/>
  <c r="BJ70" i="90"/>
  <c r="AD70" i="90" s="1"/>
  <c r="AT70" i="90" s="1"/>
  <c r="BJ166" i="90"/>
  <c r="AD166" i="90" s="1"/>
  <c r="AT166" i="90" s="1"/>
  <c r="BH161" i="90"/>
  <c r="AB161" i="90" s="1"/>
  <c r="AR161" i="90" s="1"/>
  <c r="BH176" i="90"/>
  <c r="AB176" i="90" s="1"/>
  <c r="AR176" i="90" s="1"/>
  <c r="BI39" i="90"/>
  <c r="AC39" i="90" s="1"/>
  <c r="AS39" i="90" s="1"/>
  <c r="BI47" i="90"/>
  <c r="AC47" i="90" s="1"/>
  <c r="AS47" i="90" s="1"/>
  <c r="BI55" i="90"/>
  <c r="AC55" i="90" s="1"/>
  <c r="AS55" i="90" s="1"/>
  <c r="BI119" i="90"/>
  <c r="AC119" i="90" s="1"/>
  <c r="AS119" i="90" s="1"/>
  <c r="BI127" i="90"/>
  <c r="AC127" i="90" s="1"/>
  <c r="AS127" i="90" s="1"/>
  <c r="BI155" i="90"/>
  <c r="AC155" i="90" s="1"/>
  <c r="AS155" i="90" s="1"/>
  <c r="BB186" i="90"/>
  <c r="V186" i="90" s="1"/>
  <c r="AL186" i="90" s="1"/>
  <c r="BE176" i="90"/>
  <c r="Y176" i="90" s="1"/>
  <c r="AO176" i="90" s="1"/>
  <c r="BD98" i="90"/>
  <c r="X98" i="90" s="1"/>
  <c r="AN98" i="90" s="1"/>
  <c r="AY140" i="90"/>
  <c r="S140" i="90" s="1"/>
  <c r="AI140" i="90" s="1"/>
  <c r="BE95" i="90"/>
  <c r="Y95" i="90" s="1"/>
  <c r="AO95" i="90" s="1"/>
  <c r="BF124" i="90"/>
  <c r="Z124" i="90" s="1"/>
  <c r="AP124" i="90" s="1"/>
  <c r="BF186" i="90"/>
  <c r="Z186" i="90" s="1"/>
  <c r="AP186" i="90" s="1"/>
  <c r="AY151" i="90"/>
  <c r="S151" i="90" s="1"/>
  <c r="AI151" i="90" s="1"/>
  <c r="BJ115" i="90"/>
  <c r="AD115" i="90" s="1"/>
  <c r="AT115" i="90" s="1"/>
  <c r="BH82" i="90"/>
  <c r="AB82" i="90" s="1"/>
  <c r="AR82" i="90" s="1"/>
  <c r="BH130" i="90"/>
  <c r="AB130" i="90" s="1"/>
  <c r="AR130" i="90" s="1"/>
  <c r="BH170" i="90"/>
  <c r="AB170" i="90" s="1"/>
  <c r="AR170" i="90" s="1"/>
  <c r="BJ197" i="90"/>
  <c r="AD197" i="90" s="1"/>
  <c r="AT197" i="90" s="1"/>
  <c r="BJ69" i="90"/>
  <c r="AD69" i="90" s="1"/>
  <c r="AT69" i="90" s="1"/>
  <c r="BD65" i="90"/>
  <c r="X65" i="90" s="1"/>
  <c r="AN65" i="90" s="1"/>
  <c r="AZ33" i="90"/>
  <c r="T33" i="90" s="1"/>
  <c r="AJ33" i="90" s="1"/>
  <c r="AZ49" i="90"/>
  <c r="T49" i="90" s="1"/>
  <c r="AJ49" i="90" s="1"/>
  <c r="AZ57" i="90"/>
  <c r="T57" i="90" s="1"/>
  <c r="AJ57" i="90" s="1"/>
  <c r="AZ65" i="90"/>
  <c r="T65" i="90" s="1"/>
  <c r="AJ65" i="90" s="1"/>
  <c r="AZ73" i="90"/>
  <c r="T73" i="90" s="1"/>
  <c r="AJ73" i="90" s="1"/>
  <c r="AZ81" i="90"/>
  <c r="T81" i="90" s="1"/>
  <c r="AJ81" i="90" s="1"/>
  <c r="AZ97" i="90"/>
  <c r="T97" i="90" s="1"/>
  <c r="AJ97" i="90" s="1"/>
  <c r="AZ116" i="90"/>
  <c r="T116" i="90" s="1"/>
  <c r="AJ116" i="90" s="1"/>
  <c r="AZ108" i="90"/>
  <c r="T108" i="90" s="1"/>
  <c r="AJ108" i="90" s="1"/>
  <c r="AZ119" i="90"/>
  <c r="T119" i="90" s="1"/>
  <c r="AJ119" i="90" s="1"/>
  <c r="AZ127" i="90"/>
  <c r="T127" i="90" s="1"/>
  <c r="AJ127" i="90" s="1"/>
  <c r="AZ134" i="90"/>
  <c r="T134" i="90" s="1"/>
  <c r="AJ134" i="90" s="1"/>
  <c r="AZ144" i="90"/>
  <c r="T144" i="90" s="1"/>
  <c r="AJ144" i="90" s="1"/>
  <c r="AZ153" i="90"/>
  <c r="T153" i="90" s="1"/>
  <c r="AJ153" i="90" s="1"/>
  <c r="AZ161" i="90"/>
  <c r="T161" i="90" s="1"/>
  <c r="AJ161" i="90" s="1"/>
  <c r="AZ176" i="90"/>
  <c r="T176" i="90" s="1"/>
  <c r="AJ176" i="90" s="1"/>
  <c r="AZ185" i="90"/>
  <c r="T185" i="90" s="1"/>
  <c r="AJ185" i="90" s="1"/>
  <c r="AZ192" i="90"/>
  <c r="T192" i="90" s="1"/>
  <c r="AJ192" i="90" s="1"/>
  <c r="AZ200" i="90"/>
  <c r="T200" i="90" s="1"/>
  <c r="AJ200" i="90" s="1"/>
  <c r="BJ180" i="90"/>
  <c r="AD180" i="90" s="1"/>
  <c r="AT180" i="90" s="1"/>
  <c r="BJ113" i="90"/>
  <c r="AD113" i="90" s="1"/>
  <c r="AT113" i="90" s="1"/>
  <c r="BJ52" i="90"/>
  <c r="AD52" i="90" s="1"/>
  <c r="AT52" i="90" s="1"/>
  <c r="BD64" i="90"/>
  <c r="X64" i="90" s="1"/>
  <c r="AN64" i="90" s="1"/>
  <c r="BI167" i="90"/>
  <c r="AC167" i="90" s="1"/>
  <c r="AS167" i="90" s="1"/>
  <c r="BB27" i="90"/>
  <c r="V27" i="90" s="1"/>
  <c r="AL27" i="90" s="1"/>
  <c r="BB35" i="90"/>
  <c r="V35" i="90" s="1"/>
  <c r="AL35" i="90" s="1"/>
  <c r="BB43" i="90"/>
  <c r="V43" i="90" s="1"/>
  <c r="AL43" i="90" s="1"/>
  <c r="BB51" i="90"/>
  <c r="V51" i="90" s="1"/>
  <c r="AL51" i="90" s="1"/>
  <c r="BB59" i="90"/>
  <c r="V59" i="90" s="1"/>
  <c r="AL59" i="90" s="1"/>
  <c r="BB67" i="90"/>
  <c r="V67" i="90" s="1"/>
  <c r="AL67" i="90" s="1"/>
  <c r="BB75" i="90"/>
  <c r="V75" i="90" s="1"/>
  <c r="AL75" i="90" s="1"/>
  <c r="BB83" i="90"/>
  <c r="V83" i="90" s="1"/>
  <c r="AL83" i="90" s="1"/>
  <c r="BB91" i="90"/>
  <c r="V91" i="90" s="1"/>
  <c r="AL91" i="90" s="1"/>
  <c r="BB147" i="90"/>
  <c r="V147" i="90" s="1"/>
  <c r="AL147" i="90" s="1"/>
  <c r="BB155" i="90"/>
  <c r="V155" i="90" s="1"/>
  <c r="AL155" i="90" s="1"/>
  <c r="BB163" i="90"/>
  <c r="V163" i="90" s="1"/>
  <c r="AL163" i="90" s="1"/>
  <c r="BB171" i="90"/>
  <c r="V171" i="90" s="1"/>
  <c r="AL171" i="90" s="1"/>
  <c r="BF57" i="90"/>
  <c r="Z57" i="90" s="1"/>
  <c r="AP57" i="90" s="1"/>
  <c r="BD154" i="90"/>
  <c r="X154" i="90" s="1"/>
  <c r="AN154" i="90" s="1"/>
  <c r="BJ130" i="90"/>
  <c r="AD130" i="90" s="1"/>
  <c r="AT130" i="90" s="1"/>
  <c r="BH61" i="90"/>
  <c r="AB61" i="90" s="1"/>
  <c r="AR61" i="90" s="1"/>
  <c r="BJ54" i="90"/>
  <c r="AD54" i="90" s="1"/>
  <c r="AT54" i="90" s="1"/>
  <c r="BJ38" i="90"/>
  <c r="AD38" i="90" s="1"/>
  <c r="AT38" i="90" s="1"/>
  <c r="BD162" i="90"/>
  <c r="X162" i="90" s="1"/>
  <c r="AN162" i="90" s="1"/>
  <c r="BJ157" i="90"/>
  <c r="AD157" i="90" s="1"/>
  <c r="AT157" i="90" s="1"/>
  <c r="BJ30" i="90"/>
  <c r="AD30" i="90" s="1"/>
  <c r="AT30" i="90" s="1"/>
  <c r="BJ150" i="90"/>
  <c r="AD150" i="90" s="1"/>
  <c r="AT150" i="90" s="1"/>
  <c r="BH49" i="90"/>
  <c r="AB49" i="90" s="1"/>
  <c r="AR49" i="90" s="1"/>
  <c r="BH91" i="90"/>
  <c r="AB91" i="90" s="1"/>
  <c r="AR91" i="90" s="1"/>
  <c r="BH99" i="90"/>
  <c r="AB99" i="90" s="1"/>
  <c r="AR99" i="90" s="1"/>
  <c r="BH116" i="90"/>
  <c r="AB116" i="90" s="1"/>
  <c r="AR116" i="90" s="1"/>
  <c r="AZ120" i="90"/>
  <c r="T120" i="90" s="1"/>
  <c r="AJ120" i="90" s="1"/>
  <c r="AZ138" i="90"/>
  <c r="T138" i="90" s="1"/>
  <c r="AJ138" i="90" s="1"/>
  <c r="AZ154" i="90"/>
  <c r="T154" i="90" s="1"/>
  <c r="AJ154" i="90" s="1"/>
  <c r="BD119" i="90"/>
  <c r="X119" i="90" s="1"/>
  <c r="AN119" i="90" s="1"/>
  <c r="BD56" i="90"/>
  <c r="X56" i="90" s="1"/>
  <c r="AN56" i="90" s="1"/>
  <c r="BI34" i="90"/>
  <c r="AC34" i="90" s="1"/>
  <c r="AS34" i="90" s="1"/>
  <c r="BI141" i="90"/>
  <c r="AC141" i="90" s="1"/>
  <c r="AS141" i="90" s="1"/>
  <c r="BI159" i="90"/>
  <c r="AC159" i="90" s="1"/>
  <c r="AS159" i="90" s="1"/>
  <c r="BI175" i="90"/>
  <c r="AC175" i="90" s="1"/>
  <c r="AS175" i="90" s="1"/>
  <c r="BB136" i="90"/>
  <c r="V136" i="90" s="1"/>
  <c r="AL136" i="90" s="1"/>
  <c r="BB129" i="90"/>
  <c r="V129" i="90" s="1"/>
  <c r="AL129" i="90" s="1"/>
  <c r="BD160" i="90"/>
  <c r="X160" i="90" s="1"/>
  <c r="AN160" i="90" s="1"/>
  <c r="BD97" i="90"/>
  <c r="X97" i="90" s="1"/>
  <c r="AN97" i="90" s="1"/>
  <c r="AY40" i="90"/>
  <c r="S40" i="90" s="1"/>
  <c r="AI40" i="90" s="1"/>
  <c r="BD69" i="90"/>
  <c r="X69" i="90" s="1"/>
  <c r="AN69" i="90" s="1"/>
  <c r="BI189" i="44"/>
  <c r="AC189" i="44" s="1"/>
  <c r="AS189" i="44" s="1"/>
  <c r="BD205" i="44"/>
  <c r="X205" i="44" s="1"/>
  <c r="AN205" i="44" s="1"/>
  <c r="BC210" i="44"/>
  <c r="W210" i="44" s="1"/>
  <c r="AM210" i="44" s="1"/>
  <c r="BC218" i="44"/>
  <c r="W218" i="44" s="1"/>
  <c r="AM218" i="44" s="1"/>
  <c r="BC226" i="44"/>
  <c r="W226" i="44" s="1"/>
  <c r="AM226" i="44" s="1"/>
  <c r="BB210" i="44"/>
  <c r="V210" i="44" s="1"/>
  <c r="AL210" i="44" s="1"/>
  <c r="BB218" i="44"/>
  <c r="V218" i="44" s="1"/>
  <c r="AL218" i="44" s="1"/>
  <c r="BB226" i="44"/>
  <c r="V226" i="44" s="1"/>
  <c r="AL226" i="44" s="1"/>
  <c r="BB211" i="44"/>
  <c r="V211" i="44" s="1"/>
  <c r="AL211" i="44" s="1"/>
  <c r="BB219" i="44"/>
  <c r="V219" i="44" s="1"/>
  <c r="AL219" i="44" s="1"/>
  <c r="BB227" i="44"/>
  <c r="V227" i="44" s="1"/>
  <c r="AL227" i="44" s="1"/>
  <c r="BB212" i="44"/>
  <c r="V212" i="44" s="1"/>
  <c r="AL212" i="44" s="1"/>
  <c r="BB220" i="44"/>
  <c r="V220" i="44" s="1"/>
  <c r="AL220" i="44" s="1"/>
  <c r="BB213" i="44"/>
  <c r="V213" i="44" s="1"/>
  <c r="AL213" i="44" s="1"/>
  <c r="BB221" i="44"/>
  <c r="V221" i="44" s="1"/>
  <c r="AL221" i="44" s="1"/>
  <c r="BB206" i="44"/>
  <c r="V206" i="44" s="1"/>
  <c r="AL206" i="44" s="1"/>
  <c r="BB214" i="44"/>
  <c r="V214" i="44" s="1"/>
  <c r="AL214" i="44" s="1"/>
  <c r="BB222" i="44"/>
  <c r="V222" i="44" s="1"/>
  <c r="AL222" i="44" s="1"/>
  <c r="BB207" i="44"/>
  <c r="V207" i="44" s="1"/>
  <c r="AL207" i="44" s="1"/>
  <c r="BB215" i="44"/>
  <c r="V215" i="44" s="1"/>
  <c r="AL215" i="44" s="1"/>
  <c r="BB223" i="44"/>
  <c r="V223" i="44" s="1"/>
  <c r="AL223" i="44" s="1"/>
  <c r="BB208" i="44"/>
  <c r="V208" i="44" s="1"/>
  <c r="AL208" i="44" s="1"/>
  <c r="BB216" i="44"/>
  <c r="V216" i="44" s="1"/>
  <c r="AL216" i="44" s="1"/>
  <c r="BB224" i="44"/>
  <c r="V224" i="44" s="1"/>
  <c r="AL224" i="44" s="1"/>
  <c r="BB209" i="44"/>
  <c r="V209" i="44" s="1"/>
  <c r="AL209" i="44" s="1"/>
  <c r="BB217" i="44"/>
  <c r="V217" i="44" s="1"/>
  <c r="AL217" i="44" s="1"/>
  <c r="BB225" i="44"/>
  <c r="V225" i="44" s="1"/>
  <c r="AL225" i="44" s="1"/>
  <c r="BJ211" i="44"/>
  <c r="AD211" i="44" s="1"/>
  <c r="AT211" i="44" s="1"/>
  <c r="BJ210" i="44"/>
  <c r="AD210" i="44" s="1"/>
  <c r="AT210" i="44" s="1"/>
  <c r="BJ223" i="44"/>
  <c r="AD223" i="44" s="1"/>
  <c r="AT223" i="44" s="1"/>
  <c r="BJ220" i="44"/>
  <c r="AD220" i="44" s="1"/>
  <c r="AT220" i="44" s="1"/>
  <c r="BJ204" i="44"/>
  <c r="AD204" i="44" s="1"/>
  <c r="AT204" i="44" s="1"/>
  <c r="BJ212" i="44"/>
  <c r="AD212" i="44" s="1"/>
  <c r="AT212" i="44" s="1"/>
  <c r="BJ225" i="44"/>
  <c r="AD225" i="44" s="1"/>
  <c r="AT225" i="44" s="1"/>
  <c r="BJ215" i="44"/>
  <c r="AD215" i="44" s="1"/>
  <c r="AT215" i="44" s="1"/>
  <c r="BJ222" i="44"/>
  <c r="AD222" i="44" s="1"/>
  <c r="AT222" i="44" s="1"/>
  <c r="BJ217" i="44"/>
  <c r="AD217" i="44" s="1"/>
  <c r="AT217" i="44" s="1"/>
  <c r="BJ214" i="44"/>
  <c r="AD214" i="44" s="1"/>
  <c r="AT214" i="44" s="1"/>
  <c r="BJ221" i="44"/>
  <c r="AD221" i="44" s="1"/>
  <c r="AT221" i="44" s="1"/>
  <c r="BJ209" i="44"/>
  <c r="AD209" i="44" s="1"/>
  <c r="AT209" i="44" s="1"/>
  <c r="BJ224" i="44"/>
  <c r="AD224" i="44" s="1"/>
  <c r="AT224" i="44" s="1"/>
  <c r="BJ213" i="44"/>
  <c r="AD213" i="44" s="1"/>
  <c r="AT213" i="44" s="1"/>
  <c r="BJ216" i="44"/>
  <c r="AD216" i="44" s="1"/>
  <c r="AT216" i="44" s="1"/>
  <c r="BJ227" i="44"/>
  <c r="AD227" i="44" s="1"/>
  <c r="AT227" i="44" s="1"/>
  <c r="BJ226" i="44"/>
  <c r="AD226" i="44" s="1"/>
  <c r="AT226" i="44" s="1"/>
  <c r="BJ219" i="44"/>
  <c r="AD219" i="44" s="1"/>
  <c r="AT219" i="44" s="1"/>
  <c r="BJ218" i="44"/>
  <c r="AD218" i="44" s="1"/>
  <c r="AT218" i="44" s="1"/>
  <c r="BI227" i="44"/>
  <c r="AC227" i="44" s="1"/>
  <c r="AS227" i="44" s="1"/>
  <c r="BI199" i="44"/>
  <c r="AC199" i="44" s="1"/>
  <c r="AS199" i="44" s="1"/>
  <c r="BI186" i="44"/>
  <c r="AC186" i="44" s="1"/>
  <c r="AS186" i="44" s="1"/>
  <c r="BI197" i="44"/>
  <c r="AC197" i="44" s="1"/>
  <c r="AS197" i="44" s="1"/>
  <c r="BI195" i="44"/>
  <c r="AC195" i="44" s="1"/>
  <c r="AS195" i="44" s="1"/>
  <c r="BI191" i="44"/>
  <c r="AC191" i="44" s="1"/>
  <c r="AS191" i="44" s="1"/>
  <c r="BI196" i="44"/>
  <c r="AC196" i="44" s="1"/>
  <c r="AS196" i="44" s="1"/>
  <c r="BI193" i="44"/>
  <c r="AC193" i="44" s="1"/>
  <c r="AS193" i="44" s="1"/>
  <c r="BI223" i="44"/>
  <c r="AC223" i="44" s="1"/>
  <c r="AS223" i="44" s="1"/>
  <c r="BI222" i="44"/>
  <c r="AC222" i="44" s="1"/>
  <c r="AS222" i="44" s="1"/>
  <c r="BI204" i="44"/>
  <c r="AC204" i="44" s="1"/>
  <c r="AS204" i="44" s="1"/>
  <c r="BI185" i="44"/>
  <c r="AC185" i="44" s="1"/>
  <c r="AS185" i="44" s="1"/>
  <c r="BI201" i="44"/>
  <c r="AC201" i="44" s="1"/>
  <c r="AS201" i="44" s="1"/>
  <c r="BI194" i="44"/>
  <c r="AC194" i="44" s="1"/>
  <c r="AS194" i="44" s="1"/>
  <c r="BI225" i="44"/>
  <c r="AC225" i="44" s="1"/>
  <c r="AS225" i="44" s="1"/>
  <c r="BI213" i="44"/>
  <c r="AC213" i="44" s="1"/>
  <c r="AS213" i="44" s="1"/>
  <c r="BI219" i="44"/>
  <c r="AC219" i="44" s="1"/>
  <c r="AS219" i="44" s="1"/>
  <c r="BI217" i="44"/>
  <c r="AC217" i="44" s="1"/>
  <c r="AS217" i="44" s="1"/>
  <c r="BI205" i="44"/>
  <c r="AC205" i="44" s="1"/>
  <c r="AS205" i="44" s="1"/>
  <c r="BI211" i="44"/>
  <c r="AC211" i="44" s="1"/>
  <c r="AS211" i="44" s="1"/>
  <c r="BI215" i="44"/>
  <c r="AC215" i="44" s="1"/>
  <c r="AS215" i="44" s="1"/>
  <c r="BI203" i="44"/>
  <c r="AC203" i="44" s="1"/>
  <c r="AS203" i="44" s="1"/>
  <c r="BI207" i="44"/>
  <c r="AC207" i="44" s="1"/>
  <c r="AS207" i="44" s="1"/>
  <c r="BI220" i="44"/>
  <c r="AC220" i="44" s="1"/>
  <c r="AS220" i="44" s="1"/>
  <c r="BI226" i="44"/>
  <c r="AC226" i="44" s="1"/>
  <c r="AS226" i="44" s="1"/>
  <c r="BI224" i="44"/>
  <c r="AC224" i="44" s="1"/>
  <c r="AS224" i="44" s="1"/>
  <c r="BI212" i="44"/>
  <c r="AC212" i="44" s="1"/>
  <c r="AS212" i="44" s="1"/>
  <c r="BI218" i="44"/>
  <c r="AC218" i="44" s="1"/>
  <c r="AS218" i="44" s="1"/>
  <c r="BI209" i="44"/>
  <c r="AC209" i="44" s="1"/>
  <c r="AS209" i="44" s="1"/>
  <c r="BI210" i="44"/>
  <c r="AC210" i="44" s="1"/>
  <c r="AS210" i="44" s="1"/>
  <c r="BH218" i="44"/>
  <c r="AB218" i="44" s="1"/>
  <c r="AR218" i="44" s="1"/>
  <c r="BH211" i="44"/>
  <c r="AB211" i="44" s="1"/>
  <c r="AR211" i="44" s="1"/>
  <c r="BH219" i="44"/>
  <c r="AB219" i="44" s="1"/>
  <c r="AR219" i="44" s="1"/>
  <c r="BH204" i="44"/>
  <c r="AB204" i="44" s="1"/>
  <c r="AR204" i="44" s="1"/>
  <c r="BH212" i="44"/>
  <c r="AB212" i="44" s="1"/>
  <c r="AR212" i="44" s="1"/>
  <c r="BH205" i="44"/>
  <c r="AB205" i="44" s="1"/>
  <c r="AR205" i="44" s="1"/>
  <c r="BH213" i="44"/>
  <c r="AB213" i="44" s="1"/>
  <c r="AR213" i="44" s="1"/>
  <c r="BH221" i="44"/>
  <c r="AB221" i="44" s="1"/>
  <c r="AR221" i="44" s="1"/>
  <c r="BH227" i="44"/>
  <c r="AB227" i="44" s="1"/>
  <c r="AR227" i="44" s="1"/>
  <c r="BH206" i="44"/>
  <c r="AB206" i="44" s="1"/>
  <c r="AR206" i="44" s="1"/>
  <c r="BH214" i="44"/>
  <c r="AB214" i="44" s="1"/>
  <c r="AR214" i="44" s="1"/>
  <c r="BH222" i="44"/>
  <c r="AB222" i="44" s="1"/>
  <c r="AR222" i="44" s="1"/>
  <c r="BH207" i="44"/>
  <c r="AB207" i="44" s="1"/>
  <c r="AR207" i="44" s="1"/>
  <c r="BH215" i="44"/>
  <c r="AB215" i="44" s="1"/>
  <c r="AR215" i="44" s="1"/>
  <c r="BH223" i="44"/>
  <c r="AB223" i="44" s="1"/>
  <c r="AR223" i="44" s="1"/>
  <c r="BH208" i="44"/>
  <c r="AB208" i="44" s="1"/>
  <c r="AR208" i="44" s="1"/>
  <c r="BH216" i="44"/>
  <c r="AB216" i="44" s="1"/>
  <c r="AR216" i="44" s="1"/>
  <c r="BH224" i="44"/>
  <c r="AB224" i="44" s="1"/>
  <c r="AR224" i="44" s="1"/>
  <c r="BH209" i="44"/>
  <c r="AB209" i="44" s="1"/>
  <c r="AR209" i="44" s="1"/>
  <c r="BH217" i="44"/>
  <c r="AB217" i="44" s="1"/>
  <c r="AR217" i="44" s="1"/>
  <c r="BH225" i="44"/>
  <c r="AB225" i="44" s="1"/>
  <c r="AR225" i="44" s="1"/>
  <c r="BH210" i="44"/>
  <c r="AB210" i="44" s="1"/>
  <c r="AR210" i="44" s="1"/>
  <c r="BH226" i="44"/>
  <c r="AB226" i="44" s="1"/>
  <c r="AR226" i="44" s="1"/>
  <c r="BG199" i="44"/>
  <c r="AA199" i="44" s="1"/>
  <c r="AQ199" i="44" s="1"/>
  <c r="BG198" i="44"/>
  <c r="AA198" i="44" s="1"/>
  <c r="AQ198" i="44" s="1"/>
  <c r="BG188" i="44"/>
  <c r="AA188" i="44" s="1"/>
  <c r="AQ188" i="44" s="1"/>
  <c r="BG202" i="44"/>
  <c r="AA202" i="44" s="1"/>
  <c r="AQ202" i="44" s="1"/>
  <c r="BG217" i="44"/>
  <c r="AA217" i="44" s="1"/>
  <c r="AQ217" i="44" s="1"/>
  <c r="BG224" i="44"/>
  <c r="AA224" i="44" s="1"/>
  <c r="AQ224" i="44" s="1"/>
  <c r="BG221" i="44"/>
  <c r="AA221" i="44" s="1"/>
  <c r="AQ221" i="44" s="1"/>
  <c r="BG220" i="44"/>
  <c r="AA220" i="44" s="1"/>
  <c r="AQ220" i="44" s="1"/>
  <c r="BG209" i="44"/>
  <c r="AA209" i="44" s="1"/>
  <c r="AQ209" i="44" s="1"/>
  <c r="BG216" i="44"/>
  <c r="AA216" i="44" s="1"/>
  <c r="AQ216" i="44" s="1"/>
  <c r="BG223" i="44"/>
  <c r="AA223" i="44" s="1"/>
  <c r="AQ223" i="44" s="1"/>
  <c r="BG213" i="44"/>
  <c r="AA213" i="44" s="1"/>
  <c r="AQ213" i="44" s="1"/>
  <c r="BG210" i="44"/>
  <c r="AA210" i="44" s="1"/>
  <c r="AQ210" i="44" s="1"/>
  <c r="BG208" i="44"/>
  <c r="AA208" i="44" s="1"/>
  <c r="AQ208" i="44" s="1"/>
  <c r="BG215" i="44"/>
  <c r="AA215" i="44" s="1"/>
  <c r="AQ215" i="44" s="1"/>
  <c r="BG222" i="44"/>
  <c r="AA222" i="44" s="1"/>
  <c r="AQ222" i="44" s="1"/>
  <c r="BG212" i="44"/>
  <c r="AA212" i="44" s="1"/>
  <c r="AQ212" i="44" s="1"/>
  <c r="BG214" i="44"/>
  <c r="AA214" i="44" s="1"/>
  <c r="AQ214" i="44" s="1"/>
  <c r="BG227" i="44"/>
  <c r="AA227" i="44" s="1"/>
  <c r="AQ227" i="44" s="1"/>
  <c r="BG219" i="44"/>
  <c r="AA219" i="44" s="1"/>
  <c r="AQ219" i="44" s="1"/>
  <c r="BG211" i="44"/>
  <c r="AA211" i="44" s="1"/>
  <c r="AQ211" i="44" s="1"/>
  <c r="BG226" i="44"/>
  <c r="AA226" i="44" s="1"/>
  <c r="AQ226" i="44" s="1"/>
  <c r="BG218" i="44"/>
  <c r="AA218" i="44" s="1"/>
  <c r="AQ218" i="44" s="1"/>
  <c r="BG225" i="44"/>
  <c r="AA225" i="44" s="1"/>
  <c r="AQ225" i="44" s="1"/>
  <c r="BF205" i="44"/>
  <c r="Z205" i="44" s="1"/>
  <c r="AP205" i="44" s="1"/>
  <c r="BF207" i="44"/>
  <c r="Z207" i="44" s="1"/>
  <c r="AP207" i="44" s="1"/>
  <c r="BF208" i="44"/>
  <c r="Z208" i="44" s="1"/>
  <c r="AP208" i="44" s="1"/>
  <c r="BF202" i="44"/>
  <c r="Z202" i="44" s="1"/>
  <c r="AP202" i="44" s="1"/>
  <c r="BF214" i="44"/>
  <c r="Z214" i="44" s="1"/>
  <c r="AP214" i="44" s="1"/>
  <c r="BF198" i="44"/>
  <c r="Z198" i="44" s="1"/>
  <c r="AP198" i="44" s="1"/>
  <c r="BF215" i="44"/>
  <c r="Z215" i="44" s="1"/>
  <c r="AP215" i="44" s="1"/>
  <c r="BF213" i="44"/>
  <c r="Z213" i="44" s="1"/>
  <c r="AP213" i="44" s="1"/>
  <c r="BF223" i="44"/>
  <c r="Z223" i="44" s="1"/>
  <c r="AP223" i="44" s="1"/>
  <c r="BF204" i="44"/>
  <c r="Z204" i="44" s="1"/>
  <c r="AP204" i="44" s="1"/>
  <c r="BF217" i="44"/>
  <c r="Z217" i="44" s="1"/>
  <c r="AP217" i="44" s="1"/>
  <c r="BF222" i="44"/>
  <c r="Z222" i="44" s="1"/>
  <c r="AP222" i="44" s="1"/>
  <c r="BF216" i="44"/>
  <c r="Z216" i="44" s="1"/>
  <c r="AP216" i="44" s="1"/>
  <c r="BF200" i="44"/>
  <c r="Z200" i="44" s="1"/>
  <c r="AP200" i="44" s="1"/>
  <c r="BF197" i="44"/>
  <c r="Z197" i="44" s="1"/>
  <c r="AP197" i="44" s="1"/>
  <c r="BF212" i="44"/>
  <c r="Z212" i="44" s="1"/>
  <c r="AP212" i="44" s="1"/>
  <c r="BF227" i="44"/>
  <c r="Z227" i="44" s="1"/>
  <c r="AP227" i="44" s="1"/>
  <c r="BF210" i="44"/>
  <c r="Z210" i="44" s="1"/>
  <c r="AP210" i="44" s="1"/>
  <c r="BF225" i="44"/>
  <c r="Z225" i="44" s="1"/>
  <c r="AP225" i="44" s="1"/>
  <c r="BF219" i="44"/>
  <c r="Z219" i="44" s="1"/>
  <c r="AP219" i="44" s="1"/>
  <c r="BF224" i="44"/>
  <c r="Z224" i="44" s="1"/>
  <c r="AP224" i="44" s="1"/>
  <c r="BF199" i="44"/>
  <c r="Z199" i="44" s="1"/>
  <c r="AP199" i="44" s="1"/>
  <c r="BF211" i="44"/>
  <c r="Z211" i="44" s="1"/>
  <c r="AP211" i="44" s="1"/>
  <c r="BF218" i="44"/>
  <c r="Z218" i="44" s="1"/>
  <c r="AP218" i="44" s="1"/>
  <c r="BF209" i="44"/>
  <c r="Z209" i="44" s="1"/>
  <c r="AP209" i="44" s="1"/>
  <c r="BF221" i="44"/>
  <c r="Z221" i="44" s="1"/>
  <c r="AP221" i="44" s="1"/>
  <c r="BF203" i="44"/>
  <c r="Z203" i="44" s="1"/>
  <c r="AP203" i="44" s="1"/>
  <c r="BF226" i="44"/>
  <c r="Z226" i="44" s="1"/>
  <c r="AP226" i="44" s="1"/>
  <c r="BE213" i="44"/>
  <c r="Y213" i="44" s="1"/>
  <c r="AO213" i="44" s="1"/>
  <c r="BE212" i="44"/>
  <c r="Y212" i="44" s="1"/>
  <c r="AO212" i="44" s="1"/>
  <c r="BE217" i="44"/>
  <c r="Y217" i="44" s="1"/>
  <c r="AO217" i="44" s="1"/>
  <c r="BE215" i="44"/>
  <c r="Y215" i="44" s="1"/>
  <c r="AO215" i="44" s="1"/>
  <c r="BE226" i="44"/>
  <c r="Y226" i="44" s="1"/>
  <c r="AO226" i="44" s="1"/>
  <c r="BE218" i="44"/>
  <c r="Y218" i="44" s="1"/>
  <c r="AO218" i="44" s="1"/>
  <c r="BE210" i="44"/>
  <c r="Y210" i="44" s="1"/>
  <c r="AO210" i="44" s="1"/>
  <c r="BE227" i="44"/>
  <c r="Y227" i="44" s="1"/>
  <c r="AO227" i="44" s="1"/>
  <c r="BE219" i="44"/>
  <c r="Y219" i="44" s="1"/>
  <c r="AO219" i="44" s="1"/>
  <c r="BE224" i="44"/>
  <c r="Y224" i="44" s="1"/>
  <c r="AO224" i="44" s="1"/>
  <c r="BE222" i="44"/>
  <c r="Y222" i="44" s="1"/>
  <c r="AO222" i="44" s="1"/>
  <c r="BE211" i="44"/>
  <c r="Y211" i="44" s="1"/>
  <c r="AO211" i="44" s="1"/>
  <c r="BE216" i="44"/>
  <c r="Y216" i="44" s="1"/>
  <c r="AO216" i="44" s="1"/>
  <c r="BE220" i="44"/>
  <c r="Y220" i="44" s="1"/>
  <c r="AO220" i="44" s="1"/>
  <c r="BE225" i="44"/>
  <c r="Y225" i="44" s="1"/>
  <c r="AO225" i="44" s="1"/>
  <c r="BE223" i="44"/>
  <c r="Y223" i="44" s="1"/>
  <c r="AO223" i="44" s="1"/>
  <c r="BD143" i="44"/>
  <c r="X143" i="44" s="1"/>
  <c r="AN143" i="44" s="1"/>
  <c r="BD187" i="44"/>
  <c r="X187" i="44" s="1"/>
  <c r="AN187" i="44" s="1"/>
  <c r="BD199" i="44"/>
  <c r="X199" i="44" s="1"/>
  <c r="AN199" i="44" s="1"/>
  <c r="BD213" i="44"/>
  <c r="X213" i="44" s="1"/>
  <c r="AN213" i="44" s="1"/>
  <c r="BD196" i="44"/>
  <c r="X196" i="44" s="1"/>
  <c r="AN196" i="44" s="1"/>
  <c r="BD191" i="44"/>
  <c r="X191" i="44" s="1"/>
  <c r="AN191" i="44" s="1"/>
  <c r="BD186" i="44"/>
  <c r="X186" i="44" s="1"/>
  <c r="AN186" i="44" s="1"/>
  <c r="BD217" i="44"/>
  <c r="X217" i="44" s="1"/>
  <c r="AN217" i="44" s="1"/>
  <c r="BD192" i="44"/>
  <c r="X192" i="44" s="1"/>
  <c r="AN192" i="44" s="1"/>
  <c r="BD220" i="44"/>
  <c r="X220" i="44" s="1"/>
  <c r="AN220" i="44" s="1"/>
  <c r="BD214" i="44"/>
  <c r="X214" i="44" s="1"/>
  <c r="AN214" i="44" s="1"/>
  <c r="BD194" i="44"/>
  <c r="X194" i="44" s="1"/>
  <c r="AN194" i="44" s="1"/>
  <c r="BD221" i="44"/>
  <c r="X221" i="44" s="1"/>
  <c r="AN221" i="44" s="1"/>
  <c r="BD227" i="44"/>
  <c r="X227" i="44" s="1"/>
  <c r="AN227" i="44" s="1"/>
  <c r="BD224" i="44"/>
  <c r="X224" i="44" s="1"/>
  <c r="AN224" i="44" s="1"/>
  <c r="BD209" i="44"/>
  <c r="X209" i="44" s="1"/>
  <c r="AN209" i="44" s="1"/>
  <c r="BD216" i="44"/>
  <c r="X216" i="44" s="1"/>
  <c r="AN216" i="44" s="1"/>
  <c r="BD212" i="44"/>
  <c r="X212" i="44" s="1"/>
  <c r="AN212" i="44" s="1"/>
  <c r="BD208" i="44"/>
  <c r="X208" i="44" s="1"/>
  <c r="AN208" i="44" s="1"/>
  <c r="BD206" i="44"/>
  <c r="X206" i="44" s="1"/>
  <c r="AN206" i="44" s="1"/>
  <c r="BC209" i="44"/>
  <c r="W209" i="44" s="1"/>
  <c r="AM209" i="44" s="1"/>
  <c r="BC217" i="44"/>
  <c r="W217" i="44" s="1"/>
  <c r="AM217" i="44" s="1"/>
  <c r="BC225" i="44"/>
  <c r="W225" i="44" s="1"/>
  <c r="AM225" i="44" s="1"/>
  <c r="BC211" i="44"/>
  <c r="W211" i="44" s="1"/>
  <c r="AM211" i="44" s="1"/>
  <c r="BC219" i="44"/>
  <c r="W219" i="44" s="1"/>
  <c r="AM219" i="44" s="1"/>
  <c r="BC227" i="44"/>
  <c r="W227" i="44" s="1"/>
  <c r="AM227" i="44" s="1"/>
  <c r="BC212" i="44"/>
  <c r="W212" i="44" s="1"/>
  <c r="AM212" i="44" s="1"/>
  <c r="BC220" i="44"/>
  <c r="W220" i="44" s="1"/>
  <c r="AM220" i="44" s="1"/>
  <c r="BC213" i="44"/>
  <c r="W213" i="44" s="1"/>
  <c r="AM213" i="44" s="1"/>
  <c r="BC221" i="44"/>
  <c r="W221" i="44" s="1"/>
  <c r="AM221" i="44" s="1"/>
  <c r="BC214" i="44"/>
  <c r="W214" i="44" s="1"/>
  <c r="AM214" i="44" s="1"/>
  <c r="BC222" i="44"/>
  <c r="W222" i="44" s="1"/>
  <c r="AM222" i="44" s="1"/>
  <c r="BC215" i="44"/>
  <c r="W215" i="44" s="1"/>
  <c r="AM215" i="44" s="1"/>
  <c r="BC223" i="44"/>
  <c r="W223" i="44" s="1"/>
  <c r="AM223" i="44" s="1"/>
  <c r="BC208" i="44"/>
  <c r="W208" i="44" s="1"/>
  <c r="AM208" i="44" s="1"/>
  <c r="BC216" i="44"/>
  <c r="W216" i="44" s="1"/>
  <c r="AM216" i="44" s="1"/>
  <c r="BC224" i="44"/>
  <c r="W224" i="44" s="1"/>
  <c r="AM224" i="44" s="1"/>
  <c r="BA212" i="44"/>
  <c r="U212" i="44" s="1"/>
  <c r="AK212" i="44" s="1"/>
  <c r="BA227" i="44"/>
  <c r="U227" i="44" s="1"/>
  <c r="AK227" i="44" s="1"/>
  <c r="BA219" i="44"/>
  <c r="U219" i="44" s="1"/>
  <c r="AK219" i="44" s="1"/>
  <c r="BA211" i="44"/>
  <c r="U211" i="44" s="1"/>
  <c r="AK211" i="44" s="1"/>
  <c r="BA226" i="44"/>
  <c r="U226" i="44" s="1"/>
  <c r="AK226" i="44" s="1"/>
  <c r="BA221" i="44"/>
  <c r="U221" i="44" s="1"/>
  <c r="AK221" i="44" s="1"/>
  <c r="BA218" i="44"/>
  <c r="U218" i="44" s="1"/>
  <c r="AK218" i="44" s="1"/>
  <c r="BA217" i="44"/>
  <c r="U217" i="44" s="1"/>
  <c r="AK217" i="44" s="1"/>
  <c r="BA224" i="44"/>
  <c r="U224" i="44" s="1"/>
  <c r="AK224" i="44" s="1"/>
  <c r="BA210" i="44"/>
  <c r="U210" i="44" s="1"/>
  <c r="AK210" i="44" s="1"/>
  <c r="BA209" i="44"/>
  <c r="U209" i="44" s="1"/>
  <c r="AK209" i="44" s="1"/>
  <c r="BA216" i="44"/>
  <c r="U216" i="44" s="1"/>
  <c r="AK216" i="44" s="1"/>
  <c r="BA223" i="44"/>
  <c r="U223" i="44" s="1"/>
  <c r="AK223" i="44" s="1"/>
  <c r="BA208" i="44"/>
  <c r="U208" i="44" s="1"/>
  <c r="AK208" i="44" s="1"/>
  <c r="BA215" i="44"/>
  <c r="U215" i="44" s="1"/>
  <c r="AK215" i="44" s="1"/>
  <c r="BA222" i="44"/>
  <c r="U222" i="44" s="1"/>
  <c r="AK222" i="44" s="1"/>
  <c r="BA213" i="44"/>
  <c r="U213" i="44" s="1"/>
  <c r="AK213" i="44" s="1"/>
  <c r="BA225" i="44"/>
  <c r="U225" i="44" s="1"/>
  <c r="AK225" i="44" s="1"/>
  <c r="BA214" i="44"/>
  <c r="U214" i="44" s="1"/>
  <c r="AK214" i="44" s="1"/>
  <c r="BA220" i="44"/>
  <c r="U220" i="44" s="1"/>
  <c r="AK220" i="44" s="1"/>
  <c r="AZ215" i="44"/>
  <c r="T215" i="44" s="1"/>
  <c r="AJ215" i="44" s="1"/>
  <c r="AZ223" i="44"/>
  <c r="T223" i="44" s="1"/>
  <c r="AJ223" i="44" s="1"/>
  <c r="AZ208" i="44"/>
  <c r="T208" i="44" s="1"/>
  <c r="AJ208" i="44" s="1"/>
  <c r="AZ216" i="44"/>
  <c r="T216" i="44" s="1"/>
  <c r="AJ216" i="44" s="1"/>
  <c r="AZ224" i="44"/>
  <c r="T224" i="44" s="1"/>
  <c r="AJ224" i="44" s="1"/>
  <c r="AZ209" i="44"/>
  <c r="T209" i="44" s="1"/>
  <c r="AJ209" i="44" s="1"/>
  <c r="AZ217" i="44"/>
  <c r="T217" i="44" s="1"/>
  <c r="AJ217" i="44" s="1"/>
  <c r="AZ225" i="44"/>
  <c r="T225" i="44" s="1"/>
  <c r="AJ225" i="44" s="1"/>
  <c r="AZ210" i="44"/>
  <c r="T210" i="44" s="1"/>
  <c r="AJ210" i="44" s="1"/>
  <c r="AZ218" i="44"/>
  <c r="T218" i="44" s="1"/>
  <c r="AJ218" i="44" s="1"/>
  <c r="AZ226" i="44"/>
  <c r="T226" i="44" s="1"/>
  <c r="AJ226" i="44" s="1"/>
  <c r="AZ211" i="44"/>
  <c r="T211" i="44" s="1"/>
  <c r="AJ211" i="44" s="1"/>
  <c r="AZ219" i="44"/>
  <c r="T219" i="44" s="1"/>
  <c r="AJ219" i="44" s="1"/>
  <c r="AZ227" i="44"/>
  <c r="T227" i="44" s="1"/>
  <c r="AJ227" i="44" s="1"/>
  <c r="AZ212" i="44"/>
  <c r="T212" i="44" s="1"/>
  <c r="AJ212" i="44" s="1"/>
  <c r="AZ220" i="44"/>
  <c r="T220" i="44" s="1"/>
  <c r="AJ220" i="44" s="1"/>
  <c r="AZ213" i="44"/>
  <c r="T213" i="44" s="1"/>
  <c r="AJ213" i="44" s="1"/>
  <c r="AZ221" i="44"/>
  <c r="T221" i="44" s="1"/>
  <c r="AJ221" i="44" s="1"/>
  <c r="AZ214" i="44"/>
  <c r="T214" i="44" s="1"/>
  <c r="AJ214" i="44" s="1"/>
  <c r="AZ222" i="44"/>
  <c r="T222" i="44" s="1"/>
  <c r="AJ222" i="44" s="1"/>
  <c r="AY216" i="44"/>
  <c r="S216" i="44" s="1"/>
  <c r="AI216" i="44" s="1"/>
  <c r="AY224" i="44"/>
  <c r="S224" i="44" s="1"/>
  <c r="AI224" i="44" s="1"/>
  <c r="AY207" i="44"/>
  <c r="S207" i="44" s="1"/>
  <c r="AI207" i="44" s="1"/>
  <c r="AY215" i="44"/>
  <c r="S215" i="44" s="1"/>
  <c r="AI215" i="44" s="1"/>
  <c r="AY223" i="44"/>
  <c r="S223" i="44" s="1"/>
  <c r="AI223" i="44" s="1"/>
  <c r="AY208" i="44"/>
  <c r="S208" i="44" s="1"/>
  <c r="AI208" i="44" s="1"/>
  <c r="AY209" i="44"/>
  <c r="S209" i="44" s="1"/>
  <c r="AI209" i="44" s="1"/>
  <c r="AY217" i="44"/>
  <c r="S217" i="44" s="1"/>
  <c r="AI217" i="44" s="1"/>
  <c r="AY225" i="44"/>
  <c r="S225" i="44" s="1"/>
  <c r="AI225" i="44" s="1"/>
  <c r="AY210" i="44"/>
  <c r="S210" i="44" s="1"/>
  <c r="AI210" i="44" s="1"/>
  <c r="AY218" i="44"/>
  <c r="S218" i="44" s="1"/>
  <c r="AI218" i="44" s="1"/>
  <c r="AY226" i="44"/>
  <c r="S226" i="44" s="1"/>
  <c r="AI226" i="44" s="1"/>
  <c r="AY211" i="44"/>
  <c r="S211" i="44" s="1"/>
  <c r="AI211" i="44" s="1"/>
  <c r="AY219" i="44"/>
  <c r="S219" i="44" s="1"/>
  <c r="AI219" i="44" s="1"/>
  <c r="AY227" i="44"/>
  <c r="S227" i="44" s="1"/>
  <c r="AI227" i="44" s="1"/>
  <c r="AY204" i="44"/>
  <c r="S204" i="44" s="1"/>
  <c r="AI204" i="44" s="1"/>
  <c r="AY212" i="44"/>
  <c r="S212" i="44" s="1"/>
  <c r="AI212" i="44" s="1"/>
  <c r="AY220" i="44"/>
  <c r="S220" i="44" s="1"/>
  <c r="AI220" i="44" s="1"/>
  <c r="AY205" i="44"/>
  <c r="S205" i="44" s="1"/>
  <c r="AI205" i="44" s="1"/>
  <c r="AY213" i="44"/>
  <c r="S213" i="44" s="1"/>
  <c r="AI213" i="44" s="1"/>
  <c r="AY221" i="44"/>
  <c r="S221" i="44" s="1"/>
  <c r="AI221" i="44" s="1"/>
  <c r="AY206" i="44"/>
  <c r="S206" i="44" s="1"/>
  <c r="AI206" i="44" s="1"/>
  <c r="AY214" i="44"/>
  <c r="S214" i="44" s="1"/>
  <c r="AI214" i="44" s="1"/>
  <c r="AY222" i="44"/>
  <c r="S222" i="44" s="1"/>
  <c r="AI222" i="44" s="1"/>
  <c r="BD184" i="44"/>
  <c r="X184" i="44" s="1"/>
  <c r="AN184" i="44" s="1"/>
  <c r="BG184" i="44"/>
  <c r="AA184" i="44" s="1"/>
  <c r="AQ184" i="44" s="1"/>
  <c r="BD153" i="44"/>
  <c r="X153" i="44" s="1"/>
  <c r="AN153" i="44" s="1"/>
  <c r="BD30" i="44"/>
  <c r="X30" i="44" s="1"/>
  <c r="AN30" i="44" s="1"/>
  <c r="BI74" i="44"/>
  <c r="AC74" i="44" s="1"/>
  <c r="AS74" i="44" s="1"/>
  <c r="BA93" i="44"/>
  <c r="U93" i="44" s="1"/>
  <c r="AK93" i="44" s="1"/>
  <c r="BA174" i="44"/>
  <c r="U174" i="44" s="1"/>
  <c r="AK174" i="44" s="1"/>
  <c r="BG64" i="44"/>
  <c r="AA64" i="44" s="1"/>
  <c r="AQ64" i="44" s="1"/>
  <c r="BG120" i="44"/>
  <c r="AA120" i="44" s="1"/>
  <c r="AQ120" i="44" s="1"/>
  <c r="BA175" i="44"/>
  <c r="U175" i="44" s="1"/>
  <c r="AK175" i="44" s="1"/>
  <c r="BI157" i="44"/>
  <c r="AC157" i="44" s="1"/>
  <c r="AS157" i="44" s="1"/>
  <c r="BD179" i="44"/>
  <c r="X179" i="44" s="1"/>
  <c r="AN179" i="44" s="1"/>
  <c r="BD74" i="44"/>
  <c r="X74" i="44" s="1"/>
  <c r="AN74" i="44" s="1"/>
  <c r="BG142" i="44"/>
  <c r="AA142" i="44" s="1"/>
  <c r="AQ142" i="44" s="1"/>
  <c r="BA89" i="44"/>
  <c r="U89" i="44" s="1"/>
  <c r="AK89" i="44" s="1"/>
  <c r="BA116" i="44"/>
  <c r="U116" i="44" s="1"/>
  <c r="AK116" i="44" s="1"/>
  <c r="BA147" i="44"/>
  <c r="U147" i="44" s="1"/>
  <c r="AK147" i="44" s="1"/>
  <c r="BG112" i="44"/>
  <c r="AA112" i="44" s="1"/>
  <c r="AQ112" i="44" s="1"/>
  <c r="BD145" i="44"/>
  <c r="X145" i="44" s="1"/>
  <c r="AN145" i="44" s="1"/>
  <c r="BD178" i="44"/>
  <c r="X178" i="44" s="1"/>
  <c r="AN178" i="44" s="1"/>
  <c r="BG171" i="44"/>
  <c r="AA171" i="44" s="1"/>
  <c r="AQ171" i="44" s="1"/>
  <c r="BG28" i="44"/>
  <c r="AA28" i="44" s="1"/>
  <c r="AQ28" i="44" s="1"/>
  <c r="BI164" i="44"/>
  <c r="AC164" i="44" s="1"/>
  <c r="AS164" i="44" s="1"/>
  <c r="BG43" i="44"/>
  <c r="AA43" i="44" s="1"/>
  <c r="AQ43" i="44" s="1"/>
  <c r="BI35" i="44"/>
  <c r="AC35" i="44" s="1"/>
  <c r="AS35" i="44" s="1"/>
  <c r="BI39" i="44"/>
  <c r="AC39" i="44" s="1"/>
  <c r="AS39" i="44" s="1"/>
  <c r="BD127" i="44"/>
  <c r="X127" i="44" s="1"/>
  <c r="AN127" i="44" s="1"/>
  <c r="BG159" i="44"/>
  <c r="AA159" i="44" s="1"/>
  <c r="AQ159" i="44" s="1"/>
  <c r="BD163" i="44"/>
  <c r="X163" i="44" s="1"/>
  <c r="AN163" i="44" s="1"/>
  <c r="BG40" i="44"/>
  <c r="AA40" i="44" s="1"/>
  <c r="AQ40" i="44" s="1"/>
  <c r="BD28" i="44"/>
  <c r="X28" i="44" s="1"/>
  <c r="AN28" i="44" s="1"/>
  <c r="BD80" i="44"/>
  <c r="X80" i="44" s="1"/>
  <c r="AN80" i="44" s="1"/>
  <c r="BG149" i="44"/>
  <c r="AA149" i="44" s="1"/>
  <c r="AQ149" i="44" s="1"/>
  <c r="BG183" i="44"/>
  <c r="AA183" i="44" s="1"/>
  <c r="AQ183" i="44" s="1"/>
  <c r="BD45" i="44"/>
  <c r="X45" i="44" s="1"/>
  <c r="AN45" i="44" s="1"/>
  <c r="BD121" i="44"/>
  <c r="X121" i="44" s="1"/>
  <c r="AN121" i="44" s="1"/>
  <c r="BG177" i="44"/>
  <c r="AA177" i="44" s="1"/>
  <c r="AQ177" i="44" s="1"/>
  <c r="BI146" i="44"/>
  <c r="AC146" i="44" s="1"/>
  <c r="AS146" i="44" s="1"/>
  <c r="BD164" i="44"/>
  <c r="X164" i="44" s="1"/>
  <c r="AN164" i="44" s="1"/>
  <c r="BD39" i="44"/>
  <c r="X39" i="44" s="1"/>
  <c r="AN39" i="44" s="1"/>
  <c r="BD118" i="44"/>
  <c r="X118" i="44" s="1"/>
  <c r="AN118" i="44" s="1"/>
  <c r="BD98" i="44"/>
  <c r="X98" i="44" s="1"/>
  <c r="AN98" i="44" s="1"/>
  <c r="BD169" i="44"/>
  <c r="X169" i="44" s="1"/>
  <c r="AN169" i="44" s="1"/>
  <c r="BD108" i="44"/>
  <c r="X108" i="44" s="1"/>
  <c r="AN108" i="44" s="1"/>
  <c r="BD82" i="44"/>
  <c r="X82" i="44" s="1"/>
  <c r="AN82" i="44" s="1"/>
  <c r="BI46" i="44"/>
  <c r="AC46" i="44" s="1"/>
  <c r="AS46" i="44" s="1"/>
  <c r="BD128" i="44"/>
  <c r="X128" i="44" s="1"/>
  <c r="AN128" i="44" s="1"/>
  <c r="BD46" i="44"/>
  <c r="X46" i="44" s="1"/>
  <c r="AN46" i="44" s="1"/>
  <c r="BD182" i="44"/>
  <c r="X182" i="44" s="1"/>
  <c r="AN182" i="44" s="1"/>
  <c r="BD57" i="44"/>
  <c r="X57" i="44" s="1"/>
  <c r="AN57" i="44" s="1"/>
  <c r="BD109" i="44"/>
  <c r="X109" i="44" s="1"/>
  <c r="AN109" i="44" s="1"/>
  <c r="BD33" i="44"/>
  <c r="X33" i="44" s="1"/>
  <c r="AN33" i="44" s="1"/>
  <c r="BI61" i="44"/>
  <c r="AC61" i="44" s="1"/>
  <c r="AS61" i="44" s="1"/>
  <c r="BI160" i="44"/>
  <c r="AC160" i="44" s="1"/>
  <c r="AS160" i="44" s="1"/>
  <c r="BI31" i="44"/>
  <c r="AC31" i="44" s="1"/>
  <c r="AS31" i="44" s="1"/>
  <c r="BI127" i="44"/>
  <c r="AC127" i="44" s="1"/>
  <c r="AS127" i="44" s="1"/>
  <c r="BD171" i="44"/>
  <c r="X171" i="44" s="1"/>
  <c r="AN171" i="44" s="1"/>
  <c r="BD146" i="44"/>
  <c r="X146" i="44" s="1"/>
  <c r="AN146" i="44" s="1"/>
  <c r="BD102" i="44"/>
  <c r="X102" i="44" s="1"/>
  <c r="AN102" i="44" s="1"/>
  <c r="BD123" i="44"/>
  <c r="X123" i="44" s="1"/>
  <c r="AN123" i="44" s="1"/>
  <c r="BD92" i="44"/>
  <c r="X92" i="44" s="1"/>
  <c r="AN92" i="44" s="1"/>
  <c r="BD64" i="44"/>
  <c r="X64" i="44" s="1"/>
  <c r="AN64" i="44" s="1"/>
  <c r="BD37" i="44"/>
  <c r="X37" i="44" s="1"/>
  <c r="AN37" i="44" s="1"/>
  <c r="BD101" i="44"/>
  <c r="X101" i="44" s="1"/>
  <c r="AN101" i="44" s="1"/>
  <c r="BI172" i="44"/>
  <c r="AC172" i="44" s="1"/>
  <c r="AS172" i="44" s="1"/>
  <c r="BD105" i="44"/>
  <c r="X105" i="44" s="1"/>
  <c r="AN105" i="44" s="1"/>
  <c r="BD85" i="44"/>
  <c r="X85" i="44" s="1"/>
  <c r="AN85" i="44" s="1"/>
  <c r="BI158" i="44"/>
  <c r="AC158" i="44" s="1"/>
  <c r="AS158" i="44" s="1"/>
  <c r="BI173" i="44"/>
  <c r="AC173" i="44" s="1"/>
  <c r="AS173" i="44" s="1"/>
  <c r="BI69" i="44"/>
  <c r="AC69" i="44" s="1"/>
  <c r="AS69" i="44" s="1"/>
  <c r="BI68" i="44"/>
  <c r="AC68" i="44" s="1"/>
  <c r="AS68" i="44" s="1"/>
  <c r="BI148" i="44"/>
  <c r="AC148" i="44" s="1"/>
  <c r="AS148" i="44" s="1"/>
  <c r="BI66" i="44"/>
  <c r="AC66" i="44" s="1"/>
  <c r="AS66" i="44" s="1"/>
  <c r="BD50" i="44"/>
  <c r="X50" i="44" s="1"/>
  <c r="AN50" i="44" s="1"/>
  <c r="BI109" i="44"/>
  <c r="AC109" i="44" s="1"/>
  <c r="AS109" i="44" s="1"/>
  <c r="BI132" i="44"/>
  <c r="AC132" i="44" s="1"/>
  <c r="AS132" i="44" s="1"/>
  <c r="BI88" i="44"/>
  <c r="AC88" i="44" s="1"/>
  <c r="AS88" i="44" s="1"/>
  <c r="BD137" i="44"/>
  <c r="X137" i="44" s="1"/>
  <c r="AN137" i="44" s="1"/>
  <c r="BD120" i="44"/>
  <c r="X120" i="44" s="1"/>
  <c r="AN120" i="44" s="1"/>
  <c r="BA105" i="44"/>
  <c r="U105" i="44" s="1"/>
  <c r="AK105" i="44" s="1"/>
  <c r="BA168" i="44"/>
  <c r="U168" i="44" s="1"/>
  <c r="AK168" i="44" s="1"/>
  <c r="BA83" i="44"/>
  <c r="U83" i="44" s="1"/>
  <c r="AK83" i="44" s="1"/>
  <c r="BA68" i="44"/>
  <c r="U68" i="44" s="1"/>
  <c r="AK68" i="44" s="1"/>
  <c r="BA132" i="44"/>
  <c r="U132" i="44" s="1"/>
  <c r="AK132" i="44" s="1"/>
  <c r="BG162" i="44"/>
  <c r="AA162" i="44" s="1"/>
  <c r="AQ162" i="44" s="1"/>
  <c r="BA109" i="44"/>
  <c r="U109" i="44" s="1"/>
  <c r="AK109" i="44" s="1"/>
  <c r="BA156" i="44"/>
  <c r="U156" i="44" s="1"/>
  <c r="AK156" i="44" s="1"/>
  <c r="BG155" i="44"/>
  <c r="AA155" i="44" s="1"/>
  <c r="AQ155" i="44" s="1"/>
  <c r="BD176" i="44"/>
  <c r="X176" i="44" s="1"/>
  <c r="AN176" i="44" s="1"/>
  <c r="BI79" i="44"/>
  <c r="AC79" i="44" s="1"/>
  <c r="AS79" i="44" s="1"/>
  <c r="BI112" i="44"/>
  <c r="AC112" i="44" s="1"/>
  <c r="AS112" i="44" s="1"/>
  <c r="BD47" i="44"/>
  <c r="X47" i="44" s="1"/>
  <c r="AN47" i="44" s="1"/>
  <c r="BD90" i="44"/>
  <c r="X90" i="44" s="1"/>
  <c r="AN90" i="44" s="1"/>
  <c r="BA103" i="44"/>
  <c r="U103" i="44" s="1"/>
  <c r="AK103" i="44" s="1"/>
  <c r="BG57" i="44"/>
  <c r="AA57" i="44" s="1"/>
  <c r="AQ57" i="44" s="1"/>
  <c r="BG136" i="44"/>
  <c r="AA136" i="44" s="1"/>
  <c r="AQ136" i="44" s="1"/>
  <c r="BA48" i="44"/>
  <c r="U48" i="44" s="1"/>
  <c r="AK48" i="44" s="1"/>
  <c r="BA112" i="44"/>
  <c r="U112" i="44" s="1"/>
  <c r="AK112" i="44" s="1"/>
  <c r="BI28" i="44"/>
  <c r="AC28" i="44" s="1"/>
  <c r="AS28" i="44" s="1"/>
  <c r="BD110" i="44"/>
  <c r="X110" i="44" s="1"/>
  <c r="AN110" i="44" s="1"/>
  <c r="BD42" i="44"/>
  <c r="X42" i="44" s="1"/>
  <c r="AN42" i="44" s="1"/>
  <c r="BD67" i="44"/>
  <c r="X67" i="44" s="1"/>
  <c r="AN67" i="44" s="1"/>
  <c r="BD151" i="44"/>
  <c r="X151" i="44" s="1"/>
  <c r="AN151" i="44" s="1"/>
  <c r="BG121" i="44"/>
  <c r="AA121" i="44" s="1"/>
  <c r="AQ121" i="44" s="1"/>
  <c r="BD32" i="44"/>
  <c r="X32" i="44" s="1"/>
  <c r="AN32" i="44" s="1"/>
  <c r="BD44" i="44"/>
  <c r="X44" i="44" s="1"/>
  <c r="AN44" i="44" s="1"/>
  <c r="BI121" i="44"/>
  <c r="AC121" i="44" s="1"/>
  <c r="AS121" i="44" s="1"/>
  <c r="BI87" i="44"/>
  <c r="AC87" i="44" s="1"/>
  <c r="AS87" i="44" s="1"/>
  <c r="BI36" i="44"/>
  <c r="AC36" i="44" s="1"/>
  <c r="AS36" i="44" s="1"/>
  <c r="BI75" i="44"/>
  <c r="AC75" i="44" s="1"/>
  <c r="AS75" i="44" s="1"/>
  <c r="BD136" i="44"/>
  <c r="X136" i="44" s="1"/>
  <c r="AN136" i="44" s="1"/>
  <c r="BA140" i="44"/>
  <c r="U140" i="44" s="1"/>
  <c r="AK140" i="44" s="1"/>
  <c r="BD72" i="44"/>
  <c r="X72" i="44" s="1"/>
  <c r="AN72" i="44" s="1"/>
  <c r="BD174" i="44"/>
  <c r="X174" i="44" s="1"/>
  <c r="AN174" i="44" s="1"/>
  <c r="BD49" i="44"/>
  <c r="X49" i="44" s="1"/>
  <c r="AN49" i="44" s="1"/>
  <c r="BG166" i="44"/>
  <c r="AA166" i="44" s="1"/>
  <c r="AQ166" i="44" s="1"/>
  <c r="BG32" i="44"/>
  <c r="AA32" i="44" s="1"/>
  <c r="AQ32" i="44" s="1"/>
  <c r="BA126" i="44"/>
  <c r="U126" i="44" s="1"/>
  <c r="AK126" i="44" s="1"/>
  <c r="BG178" i="44"/>
  <c r="AA178" i="44" s="1"/>
  <c r="AQ178" i="44" s="1"/>
  <c r="BG93" i="44"/>
  <c r="AA93" i="44" s="1"/>
  <c r="AQ93" i="44" s="1"/>
  <c r="BD95" i="44"/>
  <c r="X95" i="44" s="1"/>
  <c r="AN95" i="44" s="1"/>
  <c r="BD166" i="44"/>
  <c r="X166" i="44" s="1"/>
  <c r="AN166" i="44" s="1"/>
  <c r="BD113" i="44"/>
  <c r="X113" i="44" s="1"/>
  <c r="AN113" i="44" s="1"/>
  <c r="BD170" i="44"/>
  <c r="X170" i="44" s="1"/>
  <c r="AN170" i="44" s="1"/>
  <c r="BA38" i="44"/>
  <c r="U38" i="44" s="1"/>
  <c r="AK38" i="44" s="1"/>
  <c r="BG135" i="44"/>
  <c r="AA135" i="44" s="1"/>
  <c r="AQ135" i="44" s="1"/>
  <c r="BG79" i="44"/>
  <c r="AA79" i="44" s="1"/>
  <c r="AQ79" i="44" s="1"/>
  <c r="BG85" i="44"/>
  <c r="AA85" i="44" s="1"/>
  <c r="AQ85" i="44" s="1"/>
  <c r="BD87" i="44"/>
  <c r="X87" i="44" s="1"/>
  <c r="AN87" i="44" s="1"/>
  <c r="BD93" i="44"/>
  <c r="X93" i="44" s="1"/>
  <c r="AN93" i="44" s="1"/>
  <c r="BI34" i="44"/>
  <c r="AC34" i="44" s="1"/>
  <c r="AS34" i="44" s="1"/>
  <c r="BI97" i="44"/>
  <c r="AC97" i="44" s="1"/>
  <c r="AS97" i="44" s="1"/>
  <c r="BI131" i="44"/>
  <c r="AC131" i="44" s="1"/>
  <c r="AS131" i="44" s="1"/>
  <c r="BD147" i="44"/>
  <c r="X147" i="44" s="1"/>
  <c r="AN147" i="44" s="1"/>
  <c r="BD66" i="44"/>
  <c r="X66" i="44" s="1"/>
  <c r="AN66" i="44" s="1"/>
  <c r="BG143" i="44"/>
  <c r="AA143" i="44" s="1"/>
  <c r="AQ143" i="44" s="1"/>
  <c r="BG82" i="44"/>
  <c r="AA82" i="44" s="1"/>
  <c r="AQ82" i="44" s="1"/>
  <c r="BA31" i="44"/>
  <c r="U31" i="44" s="1"/>
  <c r="AK31" i="44" s="1"/>
  <c r="BD100" i="44"/>
  <c r="X100" i="44" s="1"/>
  <c r="AN100" i="44" s="1"/>
  <c r="BD156" i="44"/>
  <c r="X156" i="44" s="1"/>
  <c r="AN156" i="44" s="1"/>
  <c r="BD31" i="44"/>
  <c r="X31" i="44" s="1"/>
  <c r="AN31" i="44" s="1"/>
  <c r="BI156" i="44"/>
  <c r="AC156" i="44" s="1"/>
  <c r="AS156" i="44" s="1"/>
  <c r="BI130" i="44"/>
  <c r="AC130" i="44" s="1"/>
  <c r="AS130" i="44" s="1"/>
  <c r="BG154" i="44"/>
  <c r="AA154" i="44" s="1"/>
  <c r="AQ154" i="44" s="1"/>
  <c r="BA81" i="44"/>
  <c r="U81" i="44" s="1"/>
  <c r="AK81" i="44" s="1"/>
  <c r="BA177" i="44"/>
  <c r="U177" i="44" s="1"/>
  <c r="AK177" i="44" s="1"/>
  <c r="BG56" i="44"/>
  <c r="AA56" i="44" s="1"/>
  <c r="AQ56" i="44" s="1"/>
  <c r="BG51" i="44"/>
  <c r="AA51" i="44" s="1"/>
  <c r="AQ51" i="44" s="1"/>
  <c r="BD161" i="44"/>
  <c r="X161" i="44" s="1"/>
  <c r="AN161" i="44" s="1"/>
  <c r="BD38" i="44"/>
  <c r="X38" i="44" s="1"/>
  <c r="AN38" i="44" s="1"/>
  <c r="BD159" i="44"/>
  <c r="X159" i="44" s="1"/>
  <c r="AN159" i="44" s="1"/>
  <c r="BA34" i="44"/>
  <c r="U34" i="44" s="1"/>
  <c r="AK34" i="44" s="1"/>
  <c r="BA146" i="44"/>
  <c r="U146" i="44" s="1"/>
  <c r="AK146" i="44" s="1"/>
  <c r="BG179" i="44"/>
  <c r="AA179" i="44" s="1"/>
  <c r="AQ179" i="44" s="1"/>
  <c r="BG98" i="44"/>
  <c r="AA98" i="44" s="1"/>
  <c r="AQ98" i="44" s="1"/>
  <c r="BG53" i="44"/>
  <c r="AA53" i="44" s="1"/>
  <c r="AQ53" i="44" s="1"/>
  <c r="BD34" i="44"/>
  <c r="X34" i="44" s="1"/>
  <c r="AN34" i="44" s="1"/>
  <c r="BD59" i="44"/>
  <c r="X59" i="44" s="1"/>
  <c r="AN59" i="44" s="1"/>
  <c r="BD55" i="44"/>
  <c r="X55" i="44" s="1"/>
  <c r="AN55" i="44" s="1"/>
  <c r="BI152" i="44"/>
  <c r="AC152" i="44" s="1"/>
  <c r="AS152" i="44" s="1"/>
  <c r="BI170" i="44"/>
  <c r="AC170" i="44" s="1"/>
  <c r="AS170" i="44" s="1"/>
  <c r="BG123" i="44"/>
  <c r="AA123" i="44" s="1"/>
  <c r="AQ123" i="44" s="1"/>
  <c r="BD148" i="44"/>
  <c r="X148" i="44" s="1"/>
  <c r="AN148" i="44" s="1"/>
  <c r="BD141" i="44"/>
  <c r="X141" i="44" s="1"/>
  <c r="AN141" i="44" s="1"/>
  <c r="BG108" i="44"/>
  <c r="AA108" i="44" s="1"/>
  <c r="AQ108" i="44" s="1"/>
  <c r="BG133" i="44"/>
  <c r="AA133" i="44" s="1"/>
  <c r="AQ133" i="44" s="1"/>
  <c r="BG147" i="44"/>
  <c r="AA147" i="44" s="1"/>
  <c r="AQ147" i="44" s="1"/>
  <c r="BD35" i="44"/>
  <c r="X35" i="44" s="1"/>
  <c r="AN35" i="44" s="1"/>
  <c r="BI62" i="44"/>
  <c r="AC62" i="44" s="1"/>
  <c r="AS62" i="44" s="1"/>
  <c r="BD53" i="44"/>
  <c r="X53" i="44" s="1"/>
  <c r="AN53" i="44" s="1"/>
  <c r="BD131" i="44"/>
  <c r="X131" i="44" s="1"/>
  <c r="AN131" i="44" s="1"/>
  <c r="BI162" i="44"/>
  <c r="AC162" i="44" s="1"/>
  <c r="AS162" i="44" s="1"/>
  <c r="BD27" i="44"/>
  <c r="X27" i="44" s="1"/>
  <c r="AN27" i="44" s="1"/>
  <c r="BI99" i="44"/>
  <c r="AC99" i="44" s="1"/>
  <c r="AS99" i="44" s="1"/>
  <c r="BI47" i="44"/>
  <c r="AC47" i="44" s="1"/>
  <c r="AS47" i="44" s="1"/>
  <c r="BG169" i="44"/>
  <c r="AA169" i="44" s="1"/>
  <c r="AQ169" i="44" s="1"/>
  <c r="BD75" i="44"/>
  <c r="X75" i="44" s="1"/>
  <c r="AN75" i="44" s="1"/>
  <c r="BI140" i="44"/>
  <c r="AC140" i="44" s="1"/>
  <c r="AS140" i="44" s="1"/>
  <c r="BD54" i="44"/>
  <c r="X54" i="44" s="1"/>
  <c r="AN54" i="44" s="1"/>
  <c r="BD103" i="44"/>
  <c r="X103" i="44" s="1"/>
  <c r="AN103" i="44" s="1"/>
  <c r="BD58" i="44"/>
  <c r="X58" i="44" s="1"/>
  <c r="AN58" i="44" s="1"/>
  <c r="BI117" i="44"/>
  <c r="AC117" i="44" s="1"/>
  <c r="AS117" i="44" s="1"/>
  <c r="BG30" i="44"/>
  <c r="AA30" i="44" s="1"/>
  <c r="AQ30" i="44" s="1"/>
  <c r="BG44" i="44"/>
  <c r="AA44" i="44" s="1"/>
  <c r="AQ44" i="44" s="1"/>
  <c r="BG186" i="44"/>
  <c r="AA186" i="44" s="1"/>
  <c r="AQ186" i="44" s="1"/>
  <c r="BG115" i="44"/>
  <c r="AA115" i="44" s="1"/>
  <c r="AQ115" i="44" s="1"/>
  <c r="BI176" i="44"/>
  <c r="AC176" i="44" s="1"/>
  <c r="AS176" i="44" s="1"/>
  <c r="BI91" i="44"/>
  <c r="AC91" i="44" s="1"/>
  <c r="AS91" i="44" s="1"/>
  <c r="BG41" i="44"/>
  <c r="AA41" i="44" s="1"/>
  <c r="AQ41" i="44" s="1"/>
  <c r="BD96" i="44"/>
  <c r="X96" i="44" s="1"/>
  <c r="AN96" i="44" s="1"/>
  <c r="BD133" i="44"/>
  <c r="X133" i="44" s="1"/>
  <c r="AN133" i="44" s="1"/>
  <c r="BD114" i="44"/>
  <c r="X114" i="44" s="1"/>
  <c r="AN114" i="44" s="1"/>
  <c r="BD70" i="44"/>
  <c r="X70" i="44" s="1"/>
  <c r="AN70" i="44" s="1"/>
  <c r="BD180" i="44"/>
  <c r="X180" i="44" s="1"/>
  <c r="AN180" i="44" s="1"/>
  <c r="BD134" i="44"/>
  <c r="X134" i="44" s="1"/>
  <c r="AN134" i="44" s="1"/>
  <c r="BD185" i="44"/>
  <c r="X185" i="44" s="1"/>
  <c r="AN185" i="44" s="1"/>
  <c r="BD152" i="44"/>
  <c r="X152" i="44" s="1"/>
  <c r="AN152" i="44" s="1"/>
  <c r="BD124" i="44"/>
  <c r="X124" i="44" s="1"/>
  <c r="AN124" i="44" s="1"/>
  <c r="BD175" i="44"/>
  <c r="X175" i="44" s="1"/>
  <c r="AN175" i="44" s="1"/>
  <c r="BD60" i="44"/>
  <c r="X60" i="44" s="1"/>
  <c r="AN60" i="44" s="1"/>
  <c r="BD91" i="44"/>
  <c r="X91" i="44" s="1"/>
  <c r="AN91" i="44" s="1"/>
  <c r="BI44" i="44"/>
  <c r="AC44" i="44" s="1"/>
  <c r="AS44" i="44" s="1"/>
  <c r="BD40" i="44"/>
  <c r="X40" i="44" s="1"/>
  <c r="AN40" i="44" s="1"/>
  <c r="BD155" i="44"/>
  <c r="X155" i="44" s="1"/>
  <c r="AN155" i="44" s="1"/>
  <c r="BG185" i="44"/>
  <c r="AA185" i="44" s="1"/>
  <c r="AQ185" i="44" s="1"/>
  <c r="BA124" i="44"/>
  <c r="U124" i="44" s="1"/>
  <c r="AK124" i="44" s="1"/>
  <c r="BA139" i="44"/>
  <c r="U139" i="44" s="1"/>
  <c r="AK139" i="44" s="1"/>
  <c r="BG38" i="44"/>
  <c r="AA38" i="44" s="1"/>
  <c r="AQ38" i="44" s="1"/>
  <c r="BG39" i="44"/>
  <c r="AA39" i="44" s="1"/>
  <c r="AQ39" i="44" s="1"/>
  <c r="BG124" i="44"/>
  <c r="AA124" i="44" s="1"/>
  <c r="AQ124" i="44" s="1"/>
  <c r="BD112" i="44"/>
  <c r="X112" i="44" s="1"/>
  <c r="AN112" i="44" s="1"/>
  <c r="BD73" i="44"/>
  <c r="X73" i="44" s="1"/>
  <c r="AN73" i="44" s="1"/>
  <c r="BD157" i="44"/>
  <c r="X157" i="44" s="1"/>
  <c r="AN157" i="44" s="1"/>
  <c r="BI37" i="44"/>
  <c r="AC37" i="44" s="1"/>
  <c r="AS37" i="44" s="1"/>
  <c r="BI163" i="44"/>
  <c r="AC163" i="44" s="1"/>
  <c r="AS163" i="44" s="1"/>
  <c r="BI110" i="44"/>
  <c r="AC110" i="44" s="1"/>
  <c r="AS110" i="44" s="1"/>
  <c r="BD104" i="44"/>
  <c r="X104" i="44" s="1"/>
  <c r="AN104" i="44" s="1"/>
  <c r="BI85" i="44"/>
  <c r="AC85" i="44" s="1"/>
  <c r="AS85" i="44" s="1"/>
  <c r="BI81" i="44"/>
  <c r="AC81" i="44" s="1"/>
  <c r="AS81" i="44" s="1"/>
  <c r="BI27" i="44"/>
  <c r="AC27" i="44" s="1"/>
  <c r="AS27" i="44" s="1"/>
  <c r="BI133" i="44"/>
  <c r="AC133" i="44" s="1"/>
  <c r="AS133" i="44" s="1"/>
  <c r="BI151" i="44"/>
  <c r="AC151" i="44" s="1"/>
  <c r="AS151" i="44" s="1"/>
  <c r="BI182" i="44"/>
  <c r="AC182" i="44" s="1"/>
  <c r="AS182" i="44" s="1"/>
  <c r="BI149" i="44"/>
  <c r="AC149" i="44" s="1"/>
  <c r="AS149" i="44" s="1"/>
  <c r="BI155" i="44"/>
  <c r="AC155" i="44" s="1"/>
  <c r="AS155" i="44" s="1"/>
  <c r="BD119" i="44"/>
  <c r="X119" i="44" s="1"/>
  <c r="AN119" i="44" s="1"/>
  <c r="BI166" i="44"/>
  <c r="AC166" i="44" s="1"/>
  <c r="AS166" i="44" s="1"/>
  <c r="BI135" i="44"/>
  <c r="AC135" i="44" s="1"/>
  <c r="AS135" i="44" s="1"/>
  <c r="BI101" i="44"/>
  <c r="AC101" i="44" s="1"/>
  <c r="AS101" i="44" s="1"/>
  <c r="BI174" i="44"/>
  <c r="AC174" i="44" s="1"/>
  <c r="AS174" i="44" s="1"/>
  <c r="BI50" i="44"/>
  <c r="AC50" i="44" s="1"/>
  <c r="AS50" i="44" s="1"/>
  <c r="BI73" i="44"/>
  <c r="AC73" i="44" s="1"/>
  <c r="AS73" i="44" s="1"/>
  <c r="BD77" i="44"/>
  <c r="X77" i="44" s="1"/>
  <c r="AN77" i="44" s="1"/>
  <c r="BD181" i="44"/>
  <c r="X181" i="44" s="1"/>
  <c r="AN181" i="44" s="1"/>
  <c r="BG168" i="44"/>
  <c r="AA168" i="44" s="1"/>
  <c r="AQ168" i="44" s="1"/>
  <c r="BD56" i="44"/>
  <c r="X56" i="44" s="1"/>
  <c r="AN56" i="44" s="1"/>
  <c r="BD29" i="44"/>
  <c r="X29" i="44" s="1"/>
  <c r="AN29" i="44" s="1"/>
  <c r="BG105" i="44"/>
  <c r="AA105" i="44" s="1"/>
  <c r="AQ105" i="44" s="1"/>
  <c r="BD79" i="44"/>
  <c r="X79" i="44" s="1"/>
  <c r="AN79" i="44" s="1"/>
  <c r="BD94" i="44"/>
  <c r="X94" i="44" s="1"/>
  <c r="AN94" i="44" s="1"/>
  <c r="BG75" i="44"/>
  <c r="AA75" i="44" s="1"/>
  <c r="AQ75" i="44" s="1"/>
  <c r="BI125" i="44"/>
  <c r="AC125" i="44" s="1"/>
  <c r="AS125" i="44" s="1"/>
  <c r="BI72" i="44"/>
  <c r="AC72" i="44" s="1"/>
  <c r="AS72" i="44" s="1"/>
  <c r="BI33" i="44"/>
  <c r="AC33" i="44" s="1"/>
  <c r="AS33" i="44" s="1"/>
  <c r="BI52" i="44"/>
  <c r="AC52" i="44" s="1"/>
  <c r="AS52" i="44" s="1"/>
  <c r="BG113" i="44"/>
  <c r="AA113" i="44" s="1"/>
  <c r="AQ113" i="44" s="1"/>
  <c r="BI178" i="44"/>
  <c r="AC178" i="44" s="1"/>
  <c r="AS178" i="44" s="1"/>
  <c r="BI168" i="44"/>
  <c r="AC168" i="44" s="1"/>
  <c r="AS168" i="44" s="1"/>
  <c r="BD117" i="44"/>
  <c r="X117" i="44" s="1"/>
  <c r="AN117" i="44" s="1"/>
  <c r="BD52" i="44"/>
  <c r="X52" i="44" s="1"/>
  <c r="AN52" i="44" s="1"/>
  <c r="BD83" i="44"/>
  <c r="X83" i="44" s="1"/>
  <c r="AN83" i="44" s="1"/>
  <c r="BD167" i="44"/>
  <c r="X167" i="44" s="1"/>
  <c r="AN167" i="44" s="1"/>
  <c r="BD106" i="44"/>
  <c r="X106" i="44" s="1"/>
  <c r="AN106" i="44" s="1"/>
  <c r="BD129" i="44"/>
  <c r="X129" i="44" s="1"/>
  <c r="AN129" i="44" s="1"/>
  <c r="BD65" i="44"/>
  <c r="X65" i="44" s="1"/>
  <c r="AN65" i="44" s="1"/>
  <c r="BD88" i="44"/>
  <c r="X88" i="44" s="1"/>
  <c r="AN88" i="44" s="1"/>
  <c r="BG59" i="44"/>
  <c r="AA59" i="44" s="1"/>
  <c r="AQ59" i="44" s="1"/>
  <c r="BA96" i="44"/>
  <c r="U96" i="44" s="1"/>
  <c r="AK96" i="44" s="1"/>
  <c r="BD62" i="44"/>
  <c r="X62" i="44" s="1"/>
  <c r="AN62" i="44" s="1"/>
  <c r="BD43" i="44"/>
  <c r="X43" i="44" s="1"/>
  <c r="AN43" i="44" s="1"/>
  <c r="BD172" i="44"/>
  <c r="X172" i="44" s="1"/>
  <c r="AN172" i="44" s="1"/>
  <c r="BD111" i="44"/>
  <c r="X111" i="44" s="1"/>
  <c r="AN111" i="44" s="1"/>
  <c r="BI63" i="44"/>
  <c r="AC63" i="44" s="1"/>
  <c r="AS63" i="44" s="1"/>
  <c r="BA40" i="44"/>
  <c r="U40" i="44" s="1"/>
  <c r="AK40" i="44" s="1"/>
  <c r="BA97" i="44"/>
  <c r="U97" i="44" s="1"/>
  <c r="AK97" i="44" s="1"/>
  <c r="BA160" i="44"/>
  <c r="U160" i="44" s="1"/>
  <c r="AK160" i="44" s="1"/>
  <c r="BG141" i="44"/>
  <c r="AA141" i="44" s="1"/>
  <c r="AQ141" i="44" s="1"/>
  <c r="BG80" i="44"/>
  <c r="AA80" i="44" s="1"/>
  <c r="AQ80" i="44" s="1"/>
  <c r="BD126" i="44"/>
  <c r="X126" i="44" s="1"/>
  <c r="AN126" i="44" s="1"/>
  <c r="BD41" i="44"/>
  <c r="X41" i="44" s="1"/>
  <c r="AN41" i="44" s="1"/>
  <c r="BI107" i="44"/>
  <c r="AC107" i="44" s="1"/>
  <c r="AS107" i="44" s="1"/>
  <c r="BI54" i="44"/>
  <c r="AC54" i="44" s="1"/>
  <c r="AS54" i="44" s="1"/>
  <c r="BI128" i="44"/>
  <c r="AC128" i="44" s="1"/>
  <c r="AS128" i="44" s="1"/>
  <c r="BI95" i="44"/>
  <c r="AC95" i="44" s="1"/>
  <c r="AS95" i="44" s="1"/>
  <c r="BI57" i="44"/>
  <c r="AC57" i="44" s="1"/>
  <c r="AS57" i="44" s="1"/>
  <c r="BI137" i="44"/>
  <c r="AC137" i="44" s="1"/>
  <c r="AS137" i="44" s="1"/>
  <c r="BI104" i="44"/>
  <c r="AC104" i="44" s="1"/>
  <c r="AS104" i="44" s="1"/>
  <c r="BG72" i="44"/>
  <c r="AA72" i="44" s="1"/>
  <c r="AQ72" i="44" s="1"/>
  <c r="BG69" i="44"/>
  <c r="AA69" i="44" s="1"/>
  <c r="AQ69" i="44" s="1"/>
  <c r="BD177" i="44"/>
  <c r="X177" i="44" s="1"/>
  <c r="AN177" i="44" s="1"/>
  <c r="BD144" i="44"/>
  <c r="X144" i="44" s="1"/>
  <c r="AN144" i="44" s="1"/>
  <c r="BD116" i="44"/>
  <c r="X116" i="44" s="1"/>
  <c r="AN116" i="44" s="1"/>
  <c r="BI89" i="44"/>
  <c r="AC89" i="44" s="1"/>
  <c r="AS89" i="44" s="1"/>
  <c r="BI29" i="44"/>
  <c r="AC29" i="44" s="1"/>
  <c r="AS29" i="44" s="1"/>
  <c r="BI120" i="44"/>
  <c r="AC120" i="44" s="1"/>
  <c r="AS120" i="44" s="1"/>
  <c r="BA67" i="44"/>
  <c r="U67" i="44" s="1"/>
  <c r="AK67" i="44" s="1"/>
  <c r="BA75" i="44"/>
  <c r="U75" i="44" s="1"/>
  <c r="AK75" i="44" s="1"/>
  <c r="BA154" i="44"/>
  <c r="U154" i="44" s="1"/>
  <c r="AK154" i="44" s="1"/>
  <c r="BA162" i="44"/>
  <c r="U162" i="44" s="1"/>
  <c r="AK162" i="44" s="1"/>
  <c r="BG127" i="44"/>
  <c r="AA127" i="44" s="1"/>
  <c r="AQ127" i="44" s="1"/>
  <c r="BG126" i="44"/>
  <c r="AA126" i="44" s="1"/>
  <c r="AQ126" i="44" s="1"/>
  <c r="BG187" i="44"/>
  <c r="AA187" i="44" s="1"/>
  <c r="AQ187" i="44" s="1"/>
  <c r="BG116" i="44"/>
  <c r="AA116" i="44" s="1"/>
  <c r="AQ116" i="44" s="1"/>
  <c r="BG99" i="44"/>
  <c r="AA99" i="44" s="1"/>
  <c r="AQ99" i="44" s="1"/>
  <c r="BG49" i="44"/>
  <c r="AA49" i="44" s="1"/>
  <c r="AQ49" i="44" s="1"/>
  <c r="BG128" i="44"/>
  <c r="AA128" i="44" s="1"/>
  <c r="AQ128" i="44" s="1"/>
  <c r="BA29" i="44"/>
  <c r="U29" i="44" s="1"/>
  <c r="AK29" i="44" s="1"/>
  <c r="BA54" i="44"/>
  <c r="U54" i="44" s="1"/>
  <c r="AK54" i="44" s="1"/>
  <c r="BG173" i="44"/>
  <c r="AA173" i="44" s="1"/>
  <c r="AQ173" i="44" s="1"/>
  <c r="BG172" i="44"/>
  <c r="AA172" i="44" s="1"/>
  <c r="AQ172" i="44" s="1"/>
  <c r="BG95" i="44"/>
  <c r="AA95" i="44" s="1"/>
  <c r="AQ95" i="44" s="1"/>
  <c r="BG94" i="44"/>
  <c r="AA94" i="44" s="1"/>
  <c r="AQ94" i="44" s="1"/>
  <c r="BG146" i="44"/>
  <c r="AA146" i="44" s="1"/>
  <c r="AQ146" i="44" s="1"/>
  <c r="BG36" i="44"/>
  <c r="AA36" i="44" s="1"/>
  <c r="AQ36" i="44" s="1"/>
  <c r="BA111" i="44"/>
  <c r="U111" i="44" s="1"/>
  <c r="AK111" i="44" s="1"/>
  <c r="BA182" i="44"/>
  <c r="U182" i="44" s="1"/>
  <c r="AK182" i="44" s="1"/>
  <c r="BG87" i="44"/>
  <c r="AA87" i="44" s="1"/>
  <c r="AQ87" i="44" s="1"/>
  <c r="BD149" i="44"/>
  <c r="X149" i="44" s="1"/>
  <c r="AN149" i="44" s="1"/>
  <c r="BI42" i="44"/>
  <c r="AC42" i="44" s="1"/>
  <c r="AS42" i="44" s="1"/>
  <c r="BI147" i="44"/>
  <c r="AC147" i="44" s="1"/>
  <c r="AS147" i="44" s="1"/>
  <c r="BI124" i="44"/>
  <c r="AC124" i="44" s="1"/>
  <c r="AS124" i="44" s="1"/>
  <c r="BI92" i="44"/>
  <c r="AC92" i="44" s="1"/>
  <c r="AS92" i="44" s="1"/>
  <c r="BA99" i="44"/>
  <c r="U99" i="44" s="1"/>
  <c r="AK99" i="44" s="1"/>
  <c r="BD135" i="44"/>
  <c r="X135" i="44" s="1"/>
  <c r="AN135" i="44" s="1"/>
  <c r="BI161" i="44"/>
  <c r="AC161" i="44" s="1"/>
  <c r="AS161" i="44" s="1"/>
  <c r="BD71" i="44"/>
  <c r="X71" i="44" s="1"/>
  <c r="AN71" i="44" s="1"/>
  <c r="BD86" i="44"/>
  <c r="X86" i="44" s="1"/>
  <c r="AN86" i="44" s="1"/>
  <c r="BD125" i="44"/>
  <c r="X125" i="44" s="1"/>
  <c r="AN125" i="44" s="1"/>
  <c r="BD173" i="44"/>
  <c r="X173" i="44" s="1"/>
  <c r="AN173" i="44" s="1"/>
  <c r="BA41" i="44"/>
  <c r="U41" i="44" s="1"/>
  <c r="AK41" i="44" s="1"/>
  <c r="BA90" i="44"/>
  <c r="U90" i="44" s="1"/>
  <c r="AK90" i="44" s="1"/>
  <c r="BA98" i="44"/>
  <c r="U98" i="44" s="1"/>
  <c r="AK98" i="44" s="1"/>
  <c r="BA153" i="44"/>
  <c r="U153" i="44" s="1"/>
  <c r="AK153" i="44" s="1"/>
  <c r="BD150" i="44"/>
  <c r="X150" i="44" s="1"/>
  <c r="AN150" i="44" s="1"/>
  <c r="BD130" i="44"/>
  <c r="X130" i="44" s="1"/>
  <c r="AN130" i="44" s="1"/>
  <c r="BD154" i="44"/>
  <c r="X154" i="44" s="1"/>
  <c r="AN154" i="44" s="1"/>
  <c r="BD89" i="44"/>
  <c r="X89" i="44" s="1"/>
  <c r="AN89" i="44" s="1"/>
  <c r="BA44" i="44"/>
  <c r="U44" i="44" s="1"/>
  <c r="AK44" i="44" s="1"/>
  <c r="BA69" i="44"/>
  <c r="U69" i="44" s="1"/>
  <c r="AK69" i="44" s="1"/>
  <c r="BA125" i="44"/>
  <c r="U125" i="44" s="1"/>
  <c r="AK125" i="44" s="1"/>
  <c r="BA148" i="44"/>
  <c r="U148" i="44" s="1"/>
  <c r="AK148" i="44" s="1"/>
  <c r="BG151" i="44"/>
  <c r="AA151" i="44" s="1"/>
  <c r="AQ151" i="44" s="1"/>
  <c r="BG174" i="44"/>
  <c r="AA174" i="44" s="1"/>
  <c r="AQ174" i="44" s="1"/>
  <c r="BA62" i="44"/>
  <c r="U62" i="44" s="1"/>
  <c r="AK62" i="44" s="1"/>
  <c r="BA141" i="44"/>
  <c r="U141" i="44" s="1"/>
  <c r="AK141" i="44" s="1"/>
  <c r="BG35" i="44"/>
  <c r="AA35" i="44" s="1"/>
  <c r="AQ35" i="44" s="1"/>
  <c r="BG150" i="44"/>
  <c r="AA150" i="44" s="1"/>
  <c r="AQ150" i="44" s="1"/>
  <c r="BG90" i="44"/>
  <c r="AA90" i="44" s="1"/>
  <c r="AQ90" i="44" s="1"/>
  <c r="BG111" i="44"/>
  <c r="AA111" i="44" s="1"/>
  <c r="AQ111" i="44" s="1"/>
  <c r="BG160" i="44"/>
  <c r="AA160" i="44" s="1"/>
  <c r="AQ160" i="44" s="1"/>
  <c r="BA184" i="44"/>
  <c r="U184" i="44" s="1"/>
  <c r="AK184" i="44" s="1"/>
  <c r="BG103" i="44"/>
  <c r="AA103" i="44" s="1"/>
  <c r="AQ103" i="44" s="1"/>
  <c r="BG54" i="44"/>
  <c r="AA54" i="44" s="1"/>
  <c r="AQ54" i="44" s="1"/>
  <c r="BI41" i="44"/>
  <c r="AC41" i="44" s="1"/>
  <c r="AS41" i="44" s="1"/>
  <c r="BI106" i="44"/>
  <c r="AC106" i="44" s="1"/>
  <c r="AS106" i="44" s="1"/>
  <c r="BI171" i="44"/>
  <c r="AC171" i="44" s="1"/>
  <c r="AS171" i="44" s="1"/>
  <c r="BD69" i="44"/>
  <c r="X69" i="44" s="1"/>
  <c r="AN69" i="44" s="1"/>
  <c r="BD168" i="44"/>
  <c r="X168" i="44" s="1"/>
  <c r="AN168" i="44" s="1"/>
  <c r="BD107" i="44"/>
  <c r="X107" i="44" s="1"/>
  <c r="AN107" i="44" s="1"/>
  <c r="BD76" i="44"/>
  <c r="X76" i="44" s="1"/>
  <c r="AN76" i="44" s="1"/>
  <c r="BD48" i="44"/>
  <c r="X48" i="44" s="1"/>
  <c r="AN48" i="44" s="1"/>
  <c r="BI179" i="44"/>
  <c r="AC179" i="44" s="1"/>
  <c r="AS179" i="44" s="1"/>
  <c r="BI126" i="44"/>
  <c r="AC126" i="44" s="1"/>
  <c r="AS126" i="44" s="1"/>
  <c r="BI129" i="44"/>
  <c r="AC129" i="44" s="1"/>
  <c r="AS129" i="44" s="1"/>
  <c r="BI96" i="44"/>
  <c r="AC96" i="44" s="1"/>
  <c r="AS96" i="44" s="1"/>
  <c r="BD63" i="44"/>
  <c r="X63" i="44" s="1"/>
  <c r="AN63" i="44" s="1"/>
  <c r="BD139" i="44"/>
  <c r="X139" i="44" s="1"/>
  <c r="AN139" i="44" s="1"/>
  <c r="BD81" i="44"/>
  <c r="X81" i="44" s="1"/>
  <c r="AN81" i="44" s="1"/>
  <c r="BE143" i="44"/>
  <c r="Y143" i="44" s="1"/>
  <c r="AO143" i="44" s="1"/>
  <c r="BA117" i="44"/>
  <c r="U117" i="44" s="1"/>
  <c r="AK117" i="44" s="1"/>
  <c r="BA95" i="44"/>
  <c r="U95" i="44" s="1"/>
  <c r="AK95" i="44" s="1"/>
  <c r="BA166" i="44"/>
  <c r="U166" i="44" s="1"/>
  <c r="AK166" i="44" s="1"/>
  <c r="BA39" i="44"/>
  <c r="U39" i="44" s="1"/>
  <c r="AK39" i="44" s="1"/>
  <c r="BA176" i="44"/>
  <c r="U176" i="44" s="1"/>
  <c r="AK176" i="44" s="1"/>
  <c r="BA33" i="44"/>
  <c r="U33" i="44" s="1"/>
  <c r="AK33" i="44" s="1"/>
  <c r="BA74" i="44"/>
  <c r="U74" i="44" s="1"/>
  <c r="AK74" i="44" s="1"/>
  <c r="BA82" i="44"/>
  <c r="U82" i="44" s="1"/>
  <c r="AK82" i="44" s="1"/>
  <c r="BA170" i="44"/>
  <c r="U170" i="44" s="1"/>
  <c r="AK170" i="44" s="1"/>
  <c r="BA52" i="44"/>
  <c r="U52" i="44" s="1"/>
  <c r="AK52" i="44" s="1"/>
  <c r="BI159" i="44"/>
  <c r="AC159" i="44" s="1"/>
  <c r="AS159" i="44" s="1"/>
  <c r="BD158" i="44"/>
  <c r="X158" i="44" s="1"/>
  <c r="AN158" i="44" s="1"/>
  <c r="BD140" i="44"/>
  <c r="X140" i="44" s="1"/>
  <c r="AN140" i="44" s="1"/>
  <c r="BD115" i="44"/>
  <c r="X115" i="44" s="1"/>
  <c r="AN115" i="44" s="1"/>
  <c r="BD97" i="44"/>
  <c r="X97" i="44" s="1"/>
  <c r="AN97" i="44" s="1"/>
  <c r="BD84" i="44"/>
  <c r="X84" i="44" s="1"/>
  <c r="AN84" i="44" s="1"/>
  <c r="BD51" i="44"/>
  <c r="X51" i="44" s="1"/>
  <c r="AN51" i="44" s="1"/>
  <c r="BG207" i="44"/>
  <c r="AA207" i="44" s="1"/>
  <c r="AQ207" i="44" s="1"/>
  <c r="BJ138" i="44"/>
  <c r="AD138" i="44" s="1"/>
  <c r="AT138" i="44" s="1"/>
  <c r="BI67" i="44"/>
  <c r="AC67" i="44" s="1"/>
  <c r="AS67" i="44" s="1"/>
  <c r="BF94" i="44"/>
  <c r="Z94" i="44" s="1"/>
  <c r="AP94" i="44" s="1"/>
  <c r="BI98" i="44"/>
  <c r="AC98" i="44" s="1"/>
  <c r="AS98" i="44" s="1"/>
  <c r="BI100" i="44"/>
  <c r="AC100" i="44" s="1"/>
  <c r="AS100" i="44" s="1"/>
  <c r="BD61" i="44"/>
  <c r="X61" i="44" s="1"/>
  <c r="AN61" i="44" s="1"/>
  <c r="BI118" i="44"/>
  <c r="AC118" i="44" s="1"/>
  <c r="AS118" i="44" s="1"/>
  <c r="BI141" i="44"/>
  <c r="AC141" i="44" s="1"/>
  <c r="AS141" i="44" s="1"/>
  <c r="BI77" i="44"/>
  <c r="AC77" i="44" s="1"/>
  <c r="AS77" i="44" s="1"/>
  <c r="BI43" i="44"/>
  <c r="AC43" i="44" s="1"/>
  <c r="AS43" i="44" s="1"/>
  <c r="BE164" i="44"/>
  <c r="Y164" i="44" s="1"/>
  <c r="AO164" i="44" s="1"/>
  <c r="BI86" i="44"/>
  <c r="AC86" i="44" s="1"/>
  <c r="AS86" i="44" s="1"/>
  <c r="BI70" i="44"/>
  <c r="AC70" i="44" s="1"/>
  <c r="AS70" i="44" s="1"/>
  <c r="BI153" i="44"/>
  <c r="AC153" i="44" s="1"/>
  <c r="AS153" i="44" s="1"/>
  <c r="BI184" i="44"/>
  <c r="AC184" i="44" s="1"/>
  <c r="AS184" i="44" s="1"/>
  <c r="BI64" i="44"/>
  <c r="AC64" i="44" s="1"/>
  <c r="AS64" i="44" s="1"/>
  <c r="BD78" i="44"/>
  <c r="X78" i="44" s="1"/>
  <c r="AN78" i="44" s="1"/>
  <c r="BD99" i="44"/>
  <c r="X99" i="44" s="1"/>
  <c r="AN99" i="44" s="1"/>
  <c r="BD122" i="44"/>
  <c r="X122" i="44" s="1"/>
  <c r="AN122" i="44" s="1"/>
  <c r="BD165" i="44"/>
  <c r="X165" i="44" s="1"/>
  <c r="AN165" i="44" s="1"/>
  <c r="BD36" i="44"/>
  <c r="X36" i="44" s="1"/>
  <c r="AN36" i="44" s="1"/>
  <c r="BI119" i="44"/>
  <c r="AC119" i="44" s="1"/>
  <c r="AS119" i="44" s="1"/>
  <c r="BD183" i="44"/>
  <c r="X183" i="44" s="1"/>
  <c r="AN183" i="44" s="1"/>
  <c r="BD68" i="44"/>
  <c r="X68" i="44" s="1"/>
  <c r="AN68" i="44" s="1"/>
  <c r="BD162" i="44"/>
  <c r="X162" i="44" s="1"/>
  <c r="AN162" i="44" s="1"/>
  <c r="BA185" i="44"/>
  <c r="U185" i="44" s="1"/>
  <c r="AK185" i="44" s="1"/>
  <c r="BG181" i="44"/>
  <c r="AA181" i="44" s="1"/>
  <c r="AQ181" i="44" s="1"/>
  <c r="BG156" i="44"/>
  <c r="AA156" i="44" s="1"/>
  <c r="AQ156" i="44" s="1"/>
  <c r="BG88" i="44"/>
  <c r="AA88" i="44" s="1"/>
  <c r="AQ88" i="44" s="1"/>
  <c r="BF50" i="44"/>
  <c r="Z50" i="44" s="1"/>
  <c r="AP50" i="44" s="1"/>
  <c r="BD188" i="44"/>
  <c r="X188" i="44" s="1"/>
  <c r="AN188" i="44" s="1"/>
  <c r="BD138" i="44"/>
  <c r="X138" i="44" s="1"/>
  <c r="AN138" i="44" s="1"/>
  <c r="BD142" i="44"/>
  <c r="X142" i="44" s="1"/>
  <c r="AN142" i="44" s="1"/>
  <c r="BI123" i="44"/>
  <c r="AC123" i="44" s="1"/>
  <c r="AS123" i="44" s="1"/>
  <c r="BD160" i="44"/>
  <c r="X160" i="44" s="1"/>
  <c r="AN160" i="44" s="1"/>
  <c r="BD132" i="44"/>
  <c r="X132" i="44" s="1"/>
  <c r="AN132" i="44" s="1"/>
  <c r="BF77" i="44"/>
  <c r="Z77" i="44" s="1"/>
  <c r="AP77" i="44" s="1"/>
  <c r="BI94" i="44"/>
  <c r="AC94" i="44" s="1"/>
  <c r="AS94" i="44" s="1"/>
  <c r="BI105" i="44"/>
  <c r="AC105" i="44" s="1"/>
  <c r="AS105" i="44" s="1"/>
  <c r="BI108" i="44"/>
  <c r="AC108" i="44" s="1"/>
  <c r="AS108" i="44" s="1"/>
  <c r="BA47" i="44"/>
  <c r="U47" i="44" s="1"/>
  <c r="AK47" i="44" s="1"/>
  <c r="BA55" i="44"/>
  <c r="U55" i="44" s="1"/>
  <c r="AK55" i="44" s="1"/>
  <c r="BA119" i="44"/>
  <c r="U119" i="44" s="1"/>
  <c r="AK119" i="44" s="1"/>
  <c r="BA150" i="44"/>
  <c r="U150" i="44" s="1"/>
  <c r="AK150" i="44" s="1"/>
  <c r="BG118" i="44"/>
  <c r="AA118" i="44" s="1"/>
  <c r="AQ118" i="44" s="1"/>
  <c r="BI71" i="44"/>
  <c r="AC71" i="44" s="1"/>
  <c r="AS71" i="44" s="1"/>
  <c r="BI116" i="44"/>
  <c r="AC116" i="44" s="1"/>
  <c r="AS116" i="44" s="1"/>
  <c r="BI32" i="44"/>
  <c r="AC32" i="44" s="1"/>
  <c r="AS32" i="44" s="1"/>
  <c r="BG191" i="44"/>
  <c r="AA191" i="44" s="1"/>
  <c r="AQ191" i="44" s="1"/>
  <c r="BI136" i="44"/>
  <c r="AC136" i="44" s="1"/>
  <c r="AS136" i="44" s="1"/>
  <c r="BI55" i="44"/>
  <c r="AC55" i="44" s="1"/>
  <c r="AS55" i="44" s="1"/>
  <c r="BI65" i="44"/>
  <c r="AC65" i="44" s="1"/>
  <c r="AS65" i="44" s="1"/>
  <c r="BG81" i="44"/>
  <c r="AA81" i="44" s="1"/>
  <c r="AQ81" i="44" s="1"/>
  <c r="BI103" i="44"/>
  <c r="AC103" i="44" s="1"/>
  <c r="AS103" i="44" s="1"/>
  <c r="BI82" i="44"/>
  <c r="AC82" i="44" s="1"/>
  <c r="AS82" i="44" s="1"/>
  <c r="BI181" i="44"/>
  <c r="AC181" i="44" s="1"/>
  <c r="AS181" i="44" s="1"/>
  <c r="BI188" i="44"/>
  <c r="AC188" i="44" s="1"/>
  <c r="AS188" i="44" s="1"/>
  <c r="BG66" i="44"/>
  <c r="AA66" i="44" s="1"/>
  <c r="AQ66" i="44" s="1"/>
  <c r="BA86" i="44"/>
  <c r="U86" i="44" s="1"/>
  <c r="AK86" i="44" s="1"/>
  <c r="BA110" i="44"/>
  <c r="U110" i="44" s="1"/>
  <c r="AK110" i="44" s="1"/>
  <c r="BA165" i="44"/>
  <c r="U165" i="44" s="1"/>
  <c r="AK165" i="44" s="1"/>
  <c r="BG140" i="44"/>
  <c r="AA140" i="44" s="1"/>
  <c r="AQ140" i="44" s="1"/>
  <c r="BG182" i="44"/>
  <c r="AA182" i="44" s="1"/>
  <c r="AQ182" i="44" s="1"/>
  <c r="BA72" i="44"/>
  <c r="U72" i="44" s="1"/>
  <c r="AK72" i="44" s="1"/>
  <c r="BA88" i="44"/>
  <c r="U88" i="44" s="1"/>
  <c r="AK88" i="44" s="1"/>
  <c r="BA136" i="44"/>
  <c r="U136" i="44" s="1"/>
  <c r="AK136" i="44" s="1"/>
  <c r="BA143" i="44"/>
  <c r="U143" i="44" s="1"/>
  <c r="AK143" i="44" s="1"/>
  <c r="BA151" i="44"/>
  <c r="U151" i="44" s="1"/>
  <c r="AK151" i="44" s="1"/>
  <c r="BA167" i="44"/>
  <c r="U167" i="44" s="1"/>
  <c r="AK167" i="44" s="1"/>
  <c r="BG37" i="44"/>
  <c r="AA37" i="44" s="1"/>
  <c r="AQ37" i="44" s="1"/>
  <c r="BG180" i="44"/>
  <c r="AA180" i="44" s="1"/>
  <c r="AQ180" i="44" s="1"/>
  <c r="BG110" i="44"/>
  <c r="AA110" i="44" s="1"/>
  <c r="AQ110" i="44" s="1"/>
  <c r="BG63" i="44"/>
  <c r="AA63" i="44" s="1"/>
  <c r="AQ63" i="44" s="1"/>
  <c r="BA65" i="44"/>
  <c r="U65" i="44" s="1"/>
  <c r="AK65" i="44" s="1"/>
  <c r="BA129" i="44"/>
  <c r="U129" i="44" s="1"/>
  <c r="AK129" i="44" s="1"/>
  <c r="BA144" i="44"/>
  <c r="U144" i="44" s="1"/>
  <c r="AK144" i="44" s="1"/>
  <c r="BG117" i="44"/>
  <c r="AA117" i="44" s="1"/>
  <c r="AQ117" i="44" s="1"/>
  <c r="BA58" i="44"/>
  <c r="U58" i="44" s="1"/>
  <c r="AK58" i="44" s="1"/>
  <c r="BA122" i="44"/>
  <c r="U122" i="44" s="1"/>
  <c r="AK122" i="44" s="1"/>
  <c r="BA161" i="44"/>
  <c r="U161" i="44" s="1"/>
  <c r="AK161" i="44" s="1"/>
  <c r="BA194" i="44"/>
  <c r="U194" i="44" s="1"/>
  <c r="AK194" i="44" s="1"/>
  <c r="BG164" i="44"/>
  <c r="AA164" i="44" s="1"/>
  <c r="AQ164" i="44" s="1"/>
  <c r="BG96" i="44"/>
  <c r="AA96" i="44" s="1"/>
  <c r="AQ96" i="44" s="1"/>
  <c r="BG158" i="44"/>
  <c r="AA158" i="44" s="1"/>
  <c r="AQ158" i="44" s="1"/>
  <c r="BA107" i="44"/>
  <c r="U107" i="44" s="1"/>
  <c r="AK107" i="44" s="1"/>
  <c r="BA123" i="44"/>
  <c r="U123" i="44" s="1"/>
  <c r="AK123" i="44" s="1"/>
  <c r="BA186" i="44"/>
  <c r="U186" i="44" s="1"/>
  <c r="AK186" i="44" s="1"/>
  <c r="BA27" i="44"/>
  <c r="U27" i="44" s="1"/>
  <c r="AK27" i="44" s="1"/>
  <c r="BA43" i="44"/>
  <c r="U43" i="44" s="1"/>
  <c r="AK43" i="44" s="1"/>
  <c r="BA92" i="44"/>
  <c r="U92" i="44" s="1"/>
  <c r="AK92" i="44" s="1"/>
  <c r="BA155" i="44"/>
  <c r="U155" i="44" s="1"/>
  <c r="AK155" i="44" s="1"/>
  <c r="BA187" i="44"/>
  <c r="U187" i="44" s="1"/>
  <c r="AK187" i="44" s="1"/>
  <c r="BE165" i="44"/>
  <c r="Y165" i="44" s="1"/>
  <c r="AO165" i="44" s="1"/>
  <c r="BA28" i="44"/>
  <c r="U28" i="44" s="1"/>
  <c r="AK28" i="44" s="1"/>
  <c r="BA61" i="44"/>
  <c r="U61" i="44" s="1"/>
  <c r="AK61" i="44" s="1"/>
  <c r="BA133" i="44"/>
  <c r="U133" i="44" s="1"/>
  <c r="AK133" i="44" s="1"/>
  <c r="BA180" i="44"/>
  <c r="U180" i="44" s="1"/>
  <c r="AK180" i="44" s="1"/>
  <c r="BG100" i="44"/>
  <c r="AA100" i="44" s="1"/>
  <c r="AQ100" i="44" s="1"/>
  <c r="BI115" i="44"/>
  <c r="AC115" i="44" s="1"/>
  <c r="AS115" i="44" s="1"/>
  <c r="BI145" i="44"/>
  <c r="AC145" i="44" s="1"/>
  <c r="AS145" i="44" s="1"/>
  <c r="BE98" i="44"/>
  <c r="Y98" i="44" s="1"/>
  <c r="AO98" i="44" s="1"/>
  <c r="BI93" i="44"/>
  <c r="AC93" i="44" s="1"/>
  <c r="AS93" i="44" s="1"/>
  <c r="BI60" i="44"/>
  <c r="AC60" i="44" s="1"/>
  <c r="AS60" i="44" s="1"/>
  <c r="BG175" i="44"/>
  <c r="AA175" i="44" s="1"/>
  <c r="AQ175" i="44" s="1"/>
  <c r="BG42" i="44"/>
  <c r="AA42" i="44" s="1"/>
  <c r="AQ42" i="44" s="1"/>
  <c r="BI180" i="44"/>
  <c r="AC180" i="44" s="1"/>
  <c r="AS180" i="44" s="1"/>
  <c r="BI113" i="44"/>
  <c r="AC113" i="44" s="1"/>
  <c r="AS113" i="44" s="1"/>
  <c r="BI187" i="44"/>
  <c r="AC187" i="44" s="1"/>
  <c r="AS187" i="44" s="1"/>
  <c r="BI134" i="44"/>
  <c r="AC134" i="44" s="1"/>
  <c r="AS134" i="44" s="1"/>
  <c r="BI53" i="44"/>
  <c r="AC53" i="44" s="1"/>
  <c r="AS53" i="44" s="1"/>
  <c r="BI40" i="44"/>
  <c r="AC40" i="44" s="1"/>
  <c r="AS40" i="44" s="1"/>
  <c r="BI138" i="44"/>
  <c r="AC138" i="44" s="1"/>
  <c r="AS138" i="44" s="1"/>
  <c r="BI84" i="44"/>
  <c r="AC84" i="44" s="1"/>
  <c r="AS84" i="44" s="1"/>
  <c r="BE126" i="44"/>
  <c r="Y126" i="44" s="1"/>
  <c r="AO126" i="44" s="1"/>
  <c r="BI80" i="44"/>
  <c r="AC80" i="44" s="1"/>
  <c r="AS80" i="44" s="1"/>
  <c r="BI144" i="44"/>
  <c r="AC144" i="44" s="1"/>
  <c r="AS144" i="44" s="1"/>
  <c r="BI38" i="44"/>
  <c r="AC38" i="44" s="1"/>
  <c r="AS38" i="44" s="1"/>
  <c r="BI183" i="44"/>
  <c r="AC183" i="44" s="1"/>
  <c r="AS183" i="44" s="1"/>
  <c r="BI45" i="44"/>
  <c r="AC45" i="44" s="1"/>
  <c r="AS45" i="44" s="1"/>
  <c r="BI139" i="44"/>
  <c r="AC139" i="44" s="1"/>
  <c r="AS139" i="44" s="1"/>
  <c r="BI167" i="44"/>
  <c r="AC167" i="44" s="1"/>
  <c r="AS167" i="44" s="1"/>
  <c r="BI51" i="44"/>
  <c r="AC51" i="44" s="1"/>
  <c r="AS51" i="44" s="1"/>
  <c r="BI59" i="44"/>
  <c r="AC59" i="44" s="1"/>
  <c r="AS59" i="44" s="1"/>
  <c r="BI175" i="44"/>
  <c r="AC175" i="44" s="1"/>
  <c r="AS175" i="44" s="1"/>
  <c r="BI150" i="44"/>
  <c r="AC150" i="44" s="1"/>
  <c r="AS150" i="44" s="1"/>
  <c r="BI122" i="44"/>
  <c r="AC122" i="44" s="1"/>
  <c r="AS122" i="44" s="1"/>
  <c r="BI142" i="44"/>
  <c r="AC142" i="44" s="1"/>
  <c r="AS142" i="44" s="1"/>
  <c r="BF158" i="44"/>
  <c r="Z158" i="44" s="1"/>
  <c r="AP158" i="44" s="1"/>
  <c r="BE190" i="44"/>
  <c r="Y190" i="44" s="1"/>
  <c r="AO190" i="44" s="1"/>
  <c r="BE110" i="44"/>
  <c r="Y110" i="44" s="1"/>
  <c r="AO110" i="44" s="1"/>
  <c r="BF70" i="44"/>
  <c r="Z70" i="44" s="1"/>
  <c r="AP70" i="44" s="1"/>
  <c r="BA53" i="44"/>
  <c r="U53" i="44" s="1"/>
  <c r="AK53" i="44" s="1"/>
  <c r="BE142" i="44"/>
  <c r="Y142" i="44" s="1"/>
  <c r="AO142" i="44" s="1"/>
  <c r="BE102" i="44"/>
  <c r="Y102" i="44" s="1"/>
  <c r="AO102" i="44" s="1"/>
  <c r="BE166" i="44"/>
  <c r="Y166" i="44" s="1"/>
  <c r="AO166" i="44" s="1"/>
  <c r="BA79" i="44"/>
  <c r="U79" i="44" s="1"/>
  <c r="AK79" i="44" s="1"/>
  <c r="BF46" i="44"/>
  <c r="Z46" i="44" s="1"/>
  <c r="AP46" i="44" s="1"/>
  <c r="BE96" i="44"/>
  <c r="Y96" i="44" s="1"/>
  <c r="AO96" i="44" s="1"/>
  <c r="BE80" i="44"/>
  <c r="Y80" i="44" s="1"/>
  <c r="AO80" i="44" s="1"/>
  <c r="BG77" i="44"/>
  <c r="AA77" i="44" s="1"/>
  <c r="AQ77" i="44" s="1"/>
  <c r="BI78" i="44"/>
  <c r="AC78" i="44" s="1"/>
  <c r="AS78" i="44" s="1"/>
  <c r="BI165" i="44"/>
  <c r="AC165" i="44" s="1"/>
  <c r="AS165" i="44" s="1"/>
  <c r="BI58" i="44"/>
  <c r="AC58" i="44" s="1"/>
  <c r="AS58" i="44" s="1"/>
  <c r="BI102" i="44"/>
  <c r="AC102" i="44" s="1"/>
  <c r="AS102" i="44" s="1"/>
  <c r="BI49" i="44"/>
  <c r="AC49" i="44" s="1"/>
  <c r="AS49" i="44" s="1"/>
  <c r="BG129" i="44"/>
  <c r="AA129" i="44" s="1"/>
  <c r="AQ129" i="44" s="1"/>
  <c r="BI111" i="44"/>
  <c r="AC111" i="44" s="1"/>
  <c r="AS111" i="44" s="1"/>
  <c r="BA77" i="44"/>
  <c r="U77" i="44" s="1"/>
  <c r="AK77" i="44" s="1"/>
  <c r="BI154" i="44"/>
  <c r="AC154" i="44" s="1"/>
  <c r="AS154" i="44" s="1"/>
  <c r="BI177" i="44"/>
  <c r="AC177" i="44" s="1"/>
  <c r="AS177" i="44" s="1"/>
  <c r="BI90" i="44"/>
  <c r="AC90" i="44" s="1"/>
  <c r="AS90" i="44" s="1"/>
  <c r="BI48" i="44"/>
  <c r="AC48" i="44" s="1"/>
  <c r="AS48" i="44" s="1"/>
  <c r="BJ43" i="44"/>
  <c r="AD43" i="44" s="1"/>
  <c r="AT43" i="44" s="1"/>
  <c r="BJ35" i="44"/>
  <c r="AD35" i="44" s="1"/>
  <c r="AT35" i="44" s="1"/>
  <c r="BJ27" i="44"/>
  <c r="AD27" i="44" s="1"/>
  <c r="AT27" i="44" s="1"/>
  <c r="BJ196" i="44"/>
  <c r="AD196" i="44" s="1"/>
  <c r="AT196" i="44" s="1"/>
  <c r="BF180" i="44"/>
  <c r="Z180" i="44" s="1"/>
  <c r="AP180" i="44" s="1"/>
  <c r="BF86" i="44"/>
  <c r="Z86" i="44" s="1"/>
  <c r="AP86" i="44" s="1"/>
  <c r="BA59" i="44"/>
  <c r="U59" i="44" s="1"/>
  <c r="AK59" i="44" s="1"/>
  <c r="BF62" i="44"/>
  <c r="Z62" i="44" s="1"/>
  <c r="AP62" i="44" s="1"/>
  <c r="BA46" i="44"/>
  <c r="U46" i="44" s="1"/>
  <c r="AK46" i="44" s="1"/>
  <c r="BA102" i="44"/>
  <c r="U102" i="44" s="1"/>
  <c r="AK102" i="44" s="1"/>
  <c r="BA118" i="44"/>
  <c r="U118" i="44" s="1"/>
  <c r="AK118" i="44" s="1"/>
  <c r="BA181" i="44"/>
  <c r="U181" i="44" s="1"/>
  <c r="AK181" i="44" s="1"/>
  <c r="BA104" i="44"/>
  <c r="U104" i="44" s="1"/>
  <c r="AK104" i="44" s="1"/>
  <c r="BA159" i="44"/>
  <c r="U159" i="44" s="1"/>
  <c r="AK159" i="44" s="1"/>
  <c r="BI76" i="44"/>
  <c r="AC76" i="44" s="1"/>
  <c r="AS76" i="44" s="1"/>
  <c r="BI30" i="44"/>
  <c r="AC30" i="44" s="1"/>
  <c r="AS30" i="44" s="1"/>
  <c r="BA32" i="44"/>
  <c r="U32" i="44" s="1"/>
  <c r="AK32" i="44" s="1"/>
  <c r="BA73" i="44"/>
  <c r="U73" i="44" s="1"/>
  <c r="AK73" i="44" s="1"/>
  <c r="BA137" i="44"/>
  <c r="U137" i="44" s="1"/>
  <c r="AK137" i="44" s="1"/>
  <c r="BA152" i="44"/>
  <c r="U152" i="44" s="1"/>
  <c r="AK152" i="44" s="1"/>
  <c r="BA106" i="44"/>
  <c r="U106" i="44" s="1"/>
  <c r="AK106" i="44" s="1"/>
  <c r="BA191" i="44"/>
  <c r="U191" i="44" s="1"/>
  <c r="AK191" i="44" s="1"/>
  <c r="BA169" i="44"/>
  <c r="U169" i="44" s="1"/>
  <c r="AK169" i="44" s="1"/>
  <c r="BE40" i="44"/>
  <c r="Y40" i="44" s="1"/>
  <c r="AO40" i="44" s="1"/>
  <c r="BF76" i="44"/>
  <c r="Z76" i="44" s="1"/>
  <c r="AP76" i="44" s="1"/>
  <c r="BG45" i="44"/>
  <c r="AA45" i="44" s="1"/>
  <c r="AQ45" i="44" s="1"/>
  <c r="BA60" i="44"/>
  <c r="U60" i="44" s="1"/>
  <c r="AK60" i="44" s="1"/>
  <c r="BA163" i="44"/>
  <c r="U163" i="44" s="1"/>
  <c r="AK163" i="44" s="1"/>
  <c r="BA131" i="44"/>
  <c r="U131" i="44" s="1"/>
  <c r="AK131" i="44" s="1"/>
  <c r="BA138" i="44"/>
  <c r="U138" i="44" s="1"/>
  <c r="AK138" i="44" s="1"/>
  <c r="BA195" i="44"/>
  <c r="U195" i="44" s="1"/>
  <c r="AK195" i="44" s="1"/>
  <c r="BE138" i="44"/>
  <c r="Y138" i="44" s="1"/>
  <c r="AO138" i="44" s="1"/>
  <c r="BF83" i="44"/>
  <c r="Z83" i="44" s="1"/>
  <c r="AP83" i="44" s="1"/>
  <c r="BI143" i="44"/>
  <c r="AC143" i="44" s="1"/>
  <c r="AS143" i="44" s="1"/>
  <c r="BI169" i="44"/>
  <c r="AC169" i="44" s="1"/>
  <c r="AS169" i="44" s="1"/>
  <c r="BG31" i="44"/>
  <c r="AA31" i="44" s="1"/>
  <c r="AQ31" i="44" s="1"/>
  <c r="BI114" i="44"/>
  <c r="AC114" i="44" s="1"/>
  <c r="AS114" i="44" s="1"/>
  <c r="BF68" i="44"/>
  <c r="Z68" i="44" s="1"/>
  <c r="AP68" i="44" s="1"/>
  <c r="BG195" i="44"/>
  <c r="AA195" i="44" s="1"/>
  <c r="AQ195" i="44" s="1"/>
  <c r="BG78" i="44"/>
  <c r="AA78" i="44" s="1"/>
  <c r="AQ78" i="44" s="1"/>
  <c r="BE56" i="44"/>
  <c r="Y56" i="44" s="1"/>
  <c r="AO56" i="44" s="1"/>
  <c r="BG152" i="44"/>
  <c r="AA152" i="44" s="1"/>
  <c r="AQ152" i="44" s="1"/>
  <c r="BH62" i="44"/>
  <c r="AB62" i="44" s="1"/>
  <c r="AR62" i="44" s="1"/>
  <c r="BE39" i="44"/>
  <c r="Y39" i="44" s="1"/>
  <c r="AO39" i="44" s="1"/>
  <c r="BF67" i="44"/>
  <c r="Z67" i="44" s="1"/>
  <c r="AP67" i="44" s="1"/>
  <c r="BG122" i="44"/>
  <c r="AA122" i="44" s="1"/>
  <c r="AQ122" i="44" s="1"/>
  <c r="BI83" i="44"/>
  <c r="AC83" i="44" s="1"/>
  <c r="AS83" i="44" s="1"/>
  <c r="BH159" i="44"/>
  <c r="AB159" i="44" s="1"/>
  <c r="AR159" i="44" s="1"/>
  <c r="BG148" i="44"/>
  <c r="AA148" i="44" s="1"/>
  <c r="AQ148" i="44" s="1"/>
  <c r="BG131" i="44"/>
  <c r="AA131" i="44" s="1"/>
  <c r="AQ131" i="44" s="1"/>
  <c r="BG46" i="44"/>
  <c r="AA46" i="44" s="1"/>
  <c r="AQ46" i="44" s="1"/>
  <c r="BG33" i="44"/>
  <c r="AA33" i="44" s="1"/>
  <c r="AQ33" i="44" s="1"/>
  <c r="BG137" i="44"/>
  <c r="AA137" i="44" s="1"/>
  <c r="AQ137" i="44" s="1"/>
  <c r="BA101" i="44"/>
  <c r="U101" i="44" s="1"/>
  <c r="AK101" i="44" s="1"/>
  <c r="BA85" i="44"/>
  <c r="U85" i="44" s="1"/>
  <c r="AK85" i="44" s="1"/>
  <c r="BA35" i="44"/>
  <c r="U35" i="44" s="1"/>
  <c r="AK35" i="44" s="1"/>
  <c r="BA84" i="44"/>
  <c r="U84" i="44" s="1"/>
  <c r="AK84" i="44" s="1"/>
  <c r="BA179" i="44"/>
  <c r="U179" i="44" s="1"/>
  <c r="AK179" i="44" s="1"/>
  <c r="BG138" i="44"/>
  <c r="AA138" i="44" s="1"/>
  <c r="AQ138" i="44" s="1"/>
  <c r="BG163" i="44"/>
  <c r="AA163" i="44" s="1"/>
  <c r="AQ163" i="44" s="1"/>
  <c r="BG50" i="44"/>
  <c r="AA50" i="44" s="1"/>
  <c r="AQ50" i="44" s="1"/>
  <c r="BF176" i="44"/>
  <c r="Z176" i="44" s="1"/>
  <c r="AP176" i="44" s="1"/>
  <c r="BF163" i="44"/>
  <c r="Z163" i="44" s="1"/>
  <c r="AP163" i="44" s="1"/>
  <c r="BA172" i="44"/>
  <c r="U172" i="44" s="1"/>
  <c r="AK172" i="44" s="1"/>
  <c r="BF100" i="44"/>
  <c r="Z100" i="44" s="1"/>
  <c r="AP100" i="44" s="1"/>
  <c r="BG29" i="44"/>
  <c r="AA29" i="44" s="1"/>
  <c r="AQ29" i="44" s="1"/>
  <c r="BF142" i="44"/>
  <c r="Z142" i="44" s="1"/>
  <c r="AP142" i="44" s="1"/>
  <c r="BG92" i="44"/>
  <c r="AA92" i="44" s="1"/>
  <c r="AQ92" i="44" s="1"/>
  <c r="BA78" i="44"/>
  <c r="U78" i="44" s="1"/>
  <c r="AK78" i="44" s="1"/>
  <c r="BA157" i="44"/>
  <c r="U157" i="44" s="1"/>
  <c r="AK157" i="44" s="1"/>
  <c r="BG70" i="44"/>
  <c r="AA70" i="44" s="1"/>
  <c r="AQ70" i="44" s="1"/>
  <c r="BA71" i="44"/>
  <c r="U71" i="44" s="1"/>
  <c r="AK71" i="44" s="1"/>
  <c r="BA135" i="44"/>
  <c r="U135" i="44" s="1"/>
  <c r="AK135" i="44" s="1"/>
  <c r="BA142" i="44"/>
  <c r="U142" i="44" s="1"/>
  <c r="AK142" i="44" s="1"/>
  <c r="BG73" i="44"/>
  <c r="AA73" i="44" s="1"/>
  <c r="AQ73" i="44" s="1"/>
  <c r="BG34" i="44"/>
  <c r="AA34" i="44" s="1"/>
  <c r="AQ34" i="44" s="1"/>
  <c r="BA64" i="44"/>
  <c r="U64" i="44" s="1"/>
  <c r="AK64" i="44" s="1"/>
  <c r="BA128" i="44"/>
  <c r="U128" i="44" s="1"/>
  <c r="AK128" i="44" s="1"/>
  <c r="BA192" i="44"/>
  <c r="U192" i="44" s="1"/>
  <c r="AK192" i="44" s="1"/>
  <c r="BG153" i="44"/>
  <c r="AA153" i="44" s="1"/>
  <c r="AQ153" i="44" s="1"/>
  <c r="BG58" i="44"/>
  <c r="AA58" i="44" s="1"/>
  <c r="AQ58" i="44" s="1"/>
  <c r="BE99" i="44"/>
  <c r="Y99" i="44" s="1"/>
  <c r="AO99" i="44" s="1"/>
  <c r="BA57" i="44"/>
  <c r="U57" i="44" s="1"/>
  <c r="AK57" i="44" s="1"/>
  <c r="BA121" i="44"/>
  <c r="U121" i="44" s="1"/>
  <c r="AK121" i="44" s="1"/>
  <c r="BG55" i="44"/>
  <c r="AA55" i="44" s="1"/>
  <c r="AQ55" i="44" s="1"/>
  <c r="BG97" i="44"/>
  <c r="AA97" i="44" s="1"/>
  <c r="AQ97" i="44" s="1"/>
  <c r="BG60" i="44"/>
  <c r="AA60" i="44" s="1"/>
  <c r="AQ60" i="44" s="1"/>
  <c r="BG145" i="44"/>
  <c r="AA145" i="44" s="1"/>
  <c r="AQ145" i="44" s="1"/>
  <c r="BA50" i="44"/>
  <c r="U50" i="44" s="1"/>
  <c r="AK50" i="44" s="1"/>
  <c r="BA114" i="44"/>
  <c r="U114" i="44" s="1"/>
  <c r="AK114" i="44" s="1"/>
  <c r="BG109" i="44"/>
  <c r="AA109" i="44" s="1"/>
  <c r="AQ109" i="44" s="1"/>
  <c r="BG170" i="44"/>
  <c r="AA170" i="44" s="1"/>
  <c r="AQ170" i="44" s="1"/>
  <c r="BG114" i="44"/>
  <c r="AA114" i="44" s="1"/>
  <c r="AQ114" i="44" s="1"/>
  <c r="BG91" i="44"/>
  <c r="AA91" i="44" s="1"/>
  <c r="AQ91" i="44" s="1"/>
  <c r="BG52" i="44"/>
  <c r="AA52" i="44" s="1"/>
  <c r="AQ52" i="44" s="1"/>
  <c r="BA183" i="44"/>
  <c r="U183" i="44" s="1"/>
  <c r="AK183" i="44" s="1"/>
  <c r="BE41" i="44"/>
  <c r="Y41" i="44" s="1"/>
  <c r="AO41" i="44" s="1"/>
  <c r="BA49" i="44"/>
  <c r="U49" i="44" s="1"/>
  <c r="AK49" i="44" s="1"/>
  <c r="BA113" i="44"/>
  <c r="U113" i="44" s="1"/>
  <c r="AK113" i="44" s="1"/>
  <c r="BA193" i="44"/>
  <c r="U193" i="44" s="1"/>
  <c r="AK193" i="44" s="1"/>
  <c r="BG119" i="44"/>
  <c r="AA119" i="44" s="1"/>
  <c r="AQ119" i="44" s="1"/>
  <c r="BE155" i="44"/>
  <c r="Y155" i="44" s="1"/>
  <c r="AO155" i="44" s="1"/>
  <c r="BE81" i="44"/>
  <c r="Y81" i="44" s="1"/>
  <c r="AO81" i="44" s="1"/>
  <c r="BA45" i="44"/>
  <c r="U45" i="44" s="1"/>
  <c r="AK45" i="44" s="1"/>
  <c r="BA42" i="44"/>
  <c r="U42" i="44" s="1"/>
  <c r="AK42" i="44" s="1"/>
  <c r="BA91" i="44"/>
  <c r="U91" i="44" s="1"/>
  <c r="AK91" i="44" s="1"/>
  <c r="BA178" i="44"/>
  <c r="U178" i="44" s="1"/>
  <c r="AK178" i="44" s="1"/>
  <c r="BG47" i="44"/>
  <c r="AA47" i="44" s="1"/>
  <c r="AQ47" i="44" s="1"/>
  <c r="BA171" i="44"/>
  <c r="U171" i="44" s="1"/>
  <c r="AK171" i="44" s="1"/>
  <c r="BE65" i="44"/>
  <c r="Y65" i="44" s="1"/>
  <c r="AO65" i="44" s="1"/>
  <c r="BA164" i="44"/>
  <c r="U164" i="44" s="1"/>
  <c r="AK164" i="44" s="1"/>
  <c r="BG157" i="44"/>
  <c r="AA157" i="44" s="1"/>
  <c r="AQ157" i="44" s="1"/>
  <c r="BE118" i="44"/>
  <c r="Y118" i="44" s="1"/>
  <c r="AO118" i="44" s="1"/>
  <c r="BE57" i="44"/>
  <c r="Y57" i="44" s="1"/>
  <c r="AO57" i="44" s="1"/>
  <c r="BA37" i="44"/>
  <c r="U37" i="44" s="1"/>
  <c r="AK37" i="44" s="1"/>
  <c r="BA70" i="44"/>
  <c r="U70" i="44" s="1"/>
  <c r="AK70" i="44" s="1"/>
  <c r="BA134" i="44"/>
  <c r="U134" i="44" s="1"/>
  <c r="AK134" i="44" s="1"/>
  <c r="BA149" i="44"/>
  <c r="U149" i="44" s="1"/>
  <c r="AK149" i="44" s="1"/>
  <c r="BE182" i="44"/>
  <c r="Y182" i="44" s="1"/>
  <c r="AO182" i="44" s="1"/>
  <c r="BF157" i="44"/>
  <c r="Z157" i="44" s="1"/>
  <c r="AP157" i="44" s="1"/>
  <c r="BF54" i="44"/>
  <c r="Z54" i="44" s="1"/>
  <c r="AP54" i="44" s="1"/>
  <c r="BA63" i="44"/>
  <c r="U63" i="44" s="1"/>
  <c r="AK63" i="44" s="1"/>
  <c r="BA127" i="44"/>
  <c r="U127" i="44" s="1"/>
  <c r="AK127" i="44" s="1"/>
  <c r="BF91" i="44"/>
  <c r="Z91" i="44" s="1"/>
  <c r="AP91" i="44" s="1"/>
  <c r="BG132" i="44"/>
  <c r="AA132" i="44" s="1"/>
  <c r="AQ132" i="44" s="1"/>
  <c r="BA76" i="44"/>
  <c r="U76" i="44" s="1"/>
  <c r="AK76" i="44" s="1"/>
  <c r="BG101" i="44"/>
  <c r="AA101" i="44" s="1"/>
  <c r="AQ101" i="44" s="1"/>
  <c r="BA56" i="44"/>
  <c r="U56" i="44" s="1"/>
  <c r="AK56" i="44" s="1"/>
  <c r="BA120" i="44"/>
  <c r="U120" i="44" s="1"/>
  <c r="AK120" i="44" s="1"/>
  <c r="BG65" i="44"/>
  <c r="AA65" i="44" s="1"/>
  <c r="AQ65" i="44" s="1"/>
  <c r="BE38" i="44"/>
  <c r="Y38" i="44" s="1"/>
  <c r="AO38" i="44" s="1"/>
  <c r="BG194" i="44"/>
  <c r="AA194" i="44" s="1"/>
  <c r="AQ194" i="44" s="1"/>
  <c r="BG62" i="44"/>
  <c r="AA62" i="44" s="1"/>
  <c r="AQ62" i="44" s="1"/>
  <c r="BF139" i="44"/>
  <c r="Z139" i="44" s="1"/>
  <c r="AP139" i="44" s="1"/>
  <c r="BG83" i="44"/>
  <c r="AA83" i="44" s="1"/>
  <c r="AQ83" i="44" s="1"/>
  <c r="BJ91" i="44"/>
  <c r="AD91" i="44" s="1"/>
  <c r="AT91" i="44" s="1"/>
  <c r="BG106" i="44"/>
  <c r="AA106" i="44" s="1"/>
  <c r="AQ106" i="44" s="1"/>
  <c r="BJ131" i="44"/>
  <c r="AD131" i="44" s="1"/>
  <c r="AT131" i="44" s="1"/>
  <c r="BJ67" i="44"/>
  <c r="AD67" i="44" s="1"/>
  <c r="AT67" i="44" s="1"/>
  <c r="BG84" i="44"/>
  <c r="AA84" i="44" s="1"/>
  <c r="AQ84" i="44" s="1"/>
  <c r="BG167" i="44"/>
  <c r="AA167" i="44" s="1"/>
  <c r="AQ167" i="44" s="1"/>
  <c r="BE34" i="44"/>
  <c r="Y34" i="44" s="1"/>
  <c r="AO34" i="44" s="1"/>
  <c r="BJ115" i="44"/>
  <c r="AD115" i="44" s="1"/>
  <c r="AT115" i="44" s="1"/>
  <c r="BJ51" i="44"/>
  <c r="AD51" i="44" s="1"/>
  <c r="AT51" i="44" s="1"/>
  <c r="BG192" i="44"/>
  <c r="AA192" i="44" s="1"/>
  <c r="AQ192" i="44" s="1"/>
  <c r="BG68" i="44"/>
  <c r="AA68" i="44" s="1"/>
  <c r="AQ68" i="44" s="1"/>
  <c r="BH63" i="44"/>
  <c r="AB63" i="44" s="1"/>
  <c r="AR63" i="44" s="1"/>
  <c r="BE50" i="44"/>
  <c r="Y50" i="44" s="1"/>
  <c r="AO50" i="44" s="1"/>
  <c r="BH78" i="44"/>
  <c r="AB78" i="44" s="1"/>
  <c r="AR78" i="44" s="1"/>
  <c r="BG144" i="44"/>
  <c r="AA144" i="44" s="1"/>
  <c r="AQ144" i="44" s="1"/>
  <c r="BH71" i="44"/>
  <c r="AB71" i="44" s="1"/>
  <c r="AR71" i="44" s="1"/>
  <c r="BF138" i="44"/>
  <c r="Z138" i="44" s="1"/>
  <c r="AP138" i="44" s="1"/>
  <c r="BE62" i="44"/>
  <c r="Y62" i="44" s="1"/>
  <c r="AO62" i="44" s="1"/>
  <c r="BE88" i="44"/>
  <c r="Y88" i="44" s="1"/>
  <c r="AO88" i="44" s="1"/>
  <c r="BE71" i="44"/>
  <c r="Y71" i="44" s="1"/>
  <c r="AO71" i="44" s="1"/>
  <c r="BE63" i="44"/>
  <c r="Y63" i="44" s="1"/>
  <c r="AO63" i="44" s="1"/>
  <c r="BF60" i="44"/>
  <c r="Z60" i="44" s="1"/>
  <c r="AP60" i="44" s="1"/>
  <c r="BF59" i="44"/>
  <c r="Z59" i="44" s="1"/>
  <c r="AP59" i="44" s="1"/>
  <c r="BE73" i="44"/>
  <c r="Y73" i="44" s="1"/>
  <c r="AO73" i="44" s="1"/>
  <c r="BF69" i="44"/>
  <c r="Z69" i="44" s="1"/>
  <c r="AP69" i="44" s="1"/>
  <c r="BE95" i="44"/>
  <c r="Y95" i="44" s="1"/>
  <c r="AO95" i="44" s="1"/>
  <c r="BF92" i="44"/>
  <c r="Z92" i="44" s="1"/>
  <c r="AP92" i="44" s="1"/>
  <c r="BE94" i="44"/>
  <c r="Y94" i="44" s="1"/>
  <c r="AO94" i="44" s="1"/>
  <c r="BE54" i="44"/>
  <c r="Y54" i="44" s="1"/>
  <c r="AO54" i="44" s="1"/>
  <c r="BF93" i="44"/>
  <c r="Z93" i="44" s="1"/>
  <c r="AP93" i="44" s="1"/>
  <c r="BH166" i="44"/>
  <c r="AB166" i="44" s="1"/>
  <c r="AR166" i="44" s="1"/>
  <c r="BE55" i="44"/>
  <c r="Y55" i="44" s="1"/>
  <c r="AO55" i="44" s="1"/>
  <c r="BF155" i="44"/>
  <c r="Z155" i="44" s="1"/>
  <c r="AP155" i="44" s="1"/>
  <c r="BF168" i="44"/>
  <c r="Z168" i="44" s="1"/>
  <c r="AP168" i="44" s="1"/>
  <c r="BE174" i="44"/>
  <c r="Y174" i="44" s="1"/>
  <c r="AO174" i="44" s="1"/>
  <c r="BE97" i="44"/>
  <c r="Y97" i="44" s="1"/>
  <c r="AO97" i="44" s="1"/>
  <c r="BF52" i="44"/>
  <c r="Z52" i="44" s="1"/>
  <c r="AP52" i="44" s="1"/>
  <c r="BG107" i="44"/>
  <c r="AA107" i="44" s="1"/>
  <c r="AQ107" i="44" s="1"/>
  <c r="BF53" i="44"/>
  <c r="Z53" i="44" s="1"/>
  <c r="AP53" i="44" s="1"/>
  <c r="BE79" i="44"/>
  <c r="Y79" i="44" s="1"/>
  <c r="AO79" i="44" s="1"/>
  <c r="BG89" i="44"/>
  <c r="AA89" i="44" s="1"/>
  <c r="AQ89" i="44" s="1"/>
  <c r="BG200" i="44"/>
  <c r="AA200" i="44" s="1"/>
  <c r="AQ200" i="44" s="1"/>
  <c r="BG86" i="44"/>
  <c r="AA86" i="44" s="1"/>
  <c r="AQ86" i="44" s="1"/>
  <c r="BG176" i="44"/>
  <c r="AA176" i="44" s="1"/>
  <c r="AQ176" i="44" s="1"/>
  <c r="BG76" i="44"/>
  <c r="AA76" i="44" s="1"/>
  <c r="AQ76" i="44" s="1"/>
  <c r="BG61" i="44"/>
  <c r="AA61" i="44" s="1"/>
  <c r="AQ61" i="44" s="1"/>
  <c r="BH96" i="44"/>
  <c r="AB96" i="44" s="1"/>
  <c r="AR96" i="44" s="1"/>
  <c r="BH167" i="44"/>
  <c r="AB167" i="44" s="1"/>
  <c r="AR167" i="44" s="1"/>
  <c r="BH37" i="44"/>
  <c r="AB37" i="44" s="1"/>
  <c r="AR37" i="44" s="1"/>
  <c r="BE33" i="44"/>
  <c r="Y33" i="44" s="1"/>
  <c r="AO33" i="44" s="1"/>
  <c r="BH117" i="44"/>
  <c r="AB117" i="44" s="1"/>
  <c r="AR117" i="44" s="1"/>
  <c r="BE134" i="44"/>
  <c r="Y134" i="44" s="1"/>
  <c r="AO134" i="44" s="1"/>
  <c r="BA66" i="44"/>
  <c r="U66" i="44" s="1"/>
  <c r="AK66" i="44" s="1"/>
  <c r="BA130" i="44"/>
  <c r="U130" i="44" s="1"/>
  <c r="AK130" i="44" s="1"/>
  <c r="BA145" i="44"/>
  <c r="U145" i="44" s="1"/>
  <c r="AK145" i="44" s="1"/>
  <c r="BE157" i="44"/>
  <c r="Y157" i="44" s="1"/>
  <c r="AO157" i="44" s="1"/>
  <c r="BG102" i="44"/>
  <c r="AA102" i="44" s="1"/>
  <c r="AQ102" i="44" s="1"/>
  <c r="BF172" i="44"/>
  <c r="Z172" i="44" s="1"/>
  <c r="AP172" i="44" s="1"/>
  <c r="BE70" i="44"/>
  <c r="Y70" i="44" s="1"/>
  <c r="AO70" i="44" s="1"/>
  <c r="BG203" i="44"/>
  <c r="AA203" i="44" s="1"/>
  <c r="AQ203" i="44" s="1"/>
  <c r="BA51" i="44"/>
  <c r="U51" i="44" s="1"/>
  <c r="AK51" i="44" s="1"/>
  <c r="BA115" i="44"/>
  <c r="U115" i="44" s="1"/>
  <c r="AK115" i="44" s="1"/>
  <c r="BG161" i="44"/>
  <c r="AA161" i="44" s="1"/>
  <c r="AQ161" i="44" s="1"/>
  <c r="BA100" i="44"/>
  <c r="U100" i="44" s="1"/>
  <c r="AK100" i="44" s="1"/>
  <c r="BA196" i="44"/>
  <c r="U196" i="44" s="1"/>
  <c r="AK196" i="44" s="1"/>
  <c r="BG165" i="44"/>
  <c r="AA165" i="44" s="1"/>
  <c r="AQ165" i="44" s="1"/>
  <c r="BG27" i="44"/>
  <c r="AA27" i="44" s="1"/>
  <c r="AQ27" i="44" s="1"/>
  <c r="BE133" i="44"/>
  <c r="Y133" i="44" s="1"/>
  <c r="AO133" i="44" s="1"/>
  <c r="BE72" i="44"/>
  <c r="Y72" i="44" s="1"/>
  <c r="AO72" i="44" s="1"/>
  <c r="BF85" i="44"/>
  <c r="Z85" i="44" s="1"/>
  <c r="AP85" i="44" s="1"/>
  <c r="BG74" i="44"/>
  <c r="AA74" i="44" s="1"/>
  <c r="AQ74" i="44" s="1"/>
  <c r="BE198" i="44"/>
  <c r="Y198" i="44" s="1"/>
  <c r="AO198" i="44" s="1"/>
  <c r="BA36" i="44"/>
  <c r="U36" i="44" s="1"/>
  <c r="AK36" i="44" s="1"/>
  <c r="BA188" i="44"/>
  <c r="U188" i="44" s="1"/>
  <c r="AK188" i="44" s="1"/>
  <c r="BE125" i="44"/>
  <c r="Y125" i="44" s="1"/>
  <c r="AO125" i="44" s="1"/>
  <c r="BG71" i="44"/>
  <c r="AA71" i="44" s="1"/>
  <c r="AQ71" i="44" s="1"/>
  <c r="BA94" i="44"/>
  <c r="U94" i="44" s="1"/>
  <c r="AK94" i="44" s="1"/>
  <c r="BA173" i="44"/>
  <c r="U173" i="44" s="1"/>
  <c r="AK173" i="44" s="1"/>
  <c r="BE117" i="44"/>
  <c r="Y117" i="44" s="1"/>
  <c r="AO117" i="44" s="1"/>
  <c r="BG134" i="44"/>
  <c r="AA134" i="44" s="1"/>
  <c r="AQ134" i="44" s="1"/>
  <c r="BG125" i="44"/>
  <c r="AA125" i="44" s="1"/>
  <c r="AQ125" i="44" s="1"/>
  <c r="BH133" i="44"/>
  <c r="AB133" i="44" s="1"/>
  <c r="AR133" i="44" s="1"/>
  <c r="BG130" i="44"/>
  <c r="AA130" i="44" s="1"/>
  <c r="AQ130" i="44" s="1"/>
  <c r="BG104" i="44"/>
  <c r="AA104" i="44" s="1"/>
  <c r="AQ104" i="44" s="1"/>
  <c r="BF188" i="44"/>
  <c r="Z188" i="44" s="1"/>
  <c r="AP188" i="44" s="1"/>
  <c r="BA30" i="44"/>
  <c r="U30" i="44" s="1"/>
  <c r="AK30" i="44" s="1"/>
  <c r="BA87" i="44"/>
  <c r="U87" i="44" s="1"/>
  <c r="AK87" i="44" s="1"/>
  <c r="BA158" i="44"/>
  <c r="U158" i="44" s="1"/>
  <c r="AK158" i="44" s="1"/>
  <c r="BE181" i="44"/>
  <c r="Y181" i="44" s="1"/>
  <c r="AO181" i="44" s="1"/>
  <c r="BG197" i="44"/>
  <c r="AA197" i="44" s="1"/>
  <c r="AQ197" i="44" s="1"/>
  <c r="BE149" i="44"/>
  <c r="Y149" i="44" s="1"/>
  <c r="AO149" i="44" s="1"/>
  <c r="BF51" i="44"/>
  <c r="Z51" i="44" s="1"/>
  <c r="AP51" i="44" s="1"/>
  <c r="BH94" i="44"/>
  <c r="AB94" i="44" s="1"/>
  <c r="AR94" i="44" s="1"/>
  <c r="BG139" i="44"/>
  <c r="AA139" i="44" s="1"/>
  <c r="AQ139" i="44" s="1"/>
  <c r="BA80" i="44"/>
  <c r="U80" i="44" s="1"/>
  <c r="AK80" i="44" s="1"/>
  <c r="BE173" i="44"/>
  <c r="Y173" i="44" s="1"/>
  <c r="AO173" i="44" s="1"/>
  <c r="BG48" i="44"/>
  <c r="AA48" i="44" s="1"/>
  <c r="AQ48" i="44" s="1"/>
  <c r="BH95" i="44"/>
  <c r="AB95" i="44" s="1"/>
  <c r="AR95" i="44" s="1"/>
  <c r="BE158" i="44"/>
  <c r="Y158" i="44" s="1"/>
  <c r="AO158" i="44" s="1"/>
  <c r="BE163" i="44"/>
  <c r="Y163" i="44" s="1"/>
  <c r="AO163" i="44" s="1"/>
  <c r="BH174" i="44"/>
  <c r="AB174" i="44" s="1"/>
  <c r="AR174" i="44" s="1"/>
  <c r="BF196" i="44"/>
  <c r="Z196" i="44" s="1"/>
  <c r="AP196" i="44" s="1"/>
  <c r="BE187" i="44"/>
  <c r="Y187" i="44" s="1"/>
  <c r="AO187" i="44" s="1"/>
  <c r="BE179" i="44"/>
  <c r="Y179" i="44" s="1"/>
  <c r="AO179" i="44" s="1"/>
  <c r="BH182" i="44"/>
  <c r="AB182" i="44" s="1"/>
  <c r="AR182" i="44" s="1"/>
  <c r="BH175" i="44"/>
  <c r="AB175" i="44" s="1"/>
  <c r="AR175" i="44" s="1"/>
  <c r="BF201" i="44"/>
  <c r="Z201" i="44" s="1"/>
  <c r="AP201" i="44" s="1"/>
  <c r="BG67" i="44"/>
  <c r="AA67" i="44" s="1"/>
  <c r="AQ67" i="44" s="1"/>
  <c r="BC207" i="44"/>
  <c r="W207" i="44" s="1"/>
  <c r="AM207" i="44" s="1"/>
  <c r="BE209" i="44"/>
  <c r="Y209" i="44" s="1"/>
  <c r="AO209" i="44" s="1"/>
  <c r="BE208" i="44"/>
  <c r="Y208" i="44" s="1"/>
  <c r="AO208" i="44" s="1"/>
  <c r="BE207" i="44"/>
  <c r="Y207" i="44" s="1"/>
  <c r="AO207" i="44" s="1"/>
  <c r="AY202" i="44"/>
  <c r="S202" i="44" s="1"/>
  <c r="AI202" i="44" s="1"/>
  <c r="BH201" i="44"/>
  <c r="AB201" i="44" s="1"/>
  <c r="AR201" i="44" s="1"/>
  <c r="AY203" i="44"/>
  <c r="S203" i="44" s="1"/>
  <c r="AI203" i="44" s="1"/>
  <c r="BA207" i="44"/>
  <c r="U207" i="44" s="1"/>
  <c r="AK207" i="44" s="1"/>
  <c r="BH202" i="44"/>
  <c r="AB202" i="44" s="1"/>
  <c r="AR202" i="44" s="1"/>
  <c r="BA206" i="44"/>
  <c r="U206" i="44" s="1"/>
  <c r="AK206" i="44" s="1"/>
  <c r="BH203" i="44"/>
  <c r="AB203" i="44" s="1"/>
  <c r="AR203" i="44" s="1"/>
  <c r="BB203" i="44"/>
  <c r="V203" i="44" s="1"/>
  <c r="AL203" i="44" s="1"/>
  <c r="BJ208" i="44"/>
  <c r="AD208" i="44" s="1"/>
  <c r="AT208" i="44" s="1"/>
  <c r="AZ205" i="44"/>
  <c r="T205" i="44" s="1"/>
  <c r="AJ205" i="44" s="1"/>
  <c r="BB204" i="44"/>
  <c r="V204" i="44" s="1"/>
  <c r="AL204" i="44" s="1"/>
  <c r="AZ206" i="44"/>
  <c r="T206" i="44" s="1"/>
  <c r="AJ206" i="44" s="1"/>
  <c r="BB205" i="44"/>
  <c r="V205" i="44" s="1"/>
  <c r="AL205" i="44" s="1"/>
  <c r="BC205" i="44"/>
  <c r="W205" i="44" s="1"/>
  <c r="AM205" i="44" s="1"/>
  <c r="AZ207" i="44"/>
  <c r="T207" i="44" s="1"/>
  <c r="AJ207" i="44" s="1"/>
  <c r="BC206" i="44"/>
  <c r="W206" i="44" s="1"/>
  <c r="AM206" i="44" s="1"/>
  <c r="BJ207" i="44"/>
  <c r="AD207" i="44" s="1"/>
  <c r="AT207" i="44" s="1"/>
  <c r="BJ206" i="44"/>
  <c r="AD206" i="44" s="1"/>
  <c r="AT206" i="44" s="1"/>
  <c r="AY201" i="44"/>
  <c r="S201" i="44" s="1"/>
  <c r="AI201" i="44" s="1"/>
  <c r="BE191" i="44"/>
  <c r="Y191" i="44" s="1"/>
  <c r="AO191" i="44" s="1"/>
  <c r="BH200" i="44"/>
  <c r="AB200" i="44" s="1"/>
  <c r="AR200" i="44" s="1"/>
  <c r="BF41" i="44"/>
  <c r="Z41" i="44" s="1"/>
  <c r="AP41" i="44" s="1"/>
  <c r="BB202" i="44"/>
  <c r="V202" i="44" s="1"/>
  <c r="AL202" i="44" s="1"/>
  <c r="BJ98" i="44"/>
  <c r="AD98" i="44" s="1"/>
  <c r="AT98" i="44" s="1"/>
  <c r="BE203" i="44"/>
  <c r="Y203" i="44" s="1"/>
  <c r="AO203" i="44" s="1"/>
  <c r="BJ128" i="44"/>
  <c r="AD128" i="44" s="1"/>
  <c r="AT128" i="44" s="1"/>
  <c r="BJ64" i="44"/>
  <c r="AD64" i="44" s="1"/>
  <c r="AT64" i="44" s="1"/>
  <c r="BF98" i="44"/>
  <c r="Z98" i="44" s="1"/>
  <c r="AP98" i="44" s="1"/>
  <c r="AZ49" i="44"/>
  <c r="T49" i="44" s="1"/>
  <c r="AJ49" i="44" s="1"/>
  <c r="AZ57" i="44"/>
  <c r="T57" i="44" s="1"/>
  <c r="AJ57" i="44" s="1"/>
  <c r="AZ65" i="44"/>
  <c r="T65" i="44" s="1"/>
  <c r="AJ65" i="44" s="1"/>
  <c r="AZ73" i="44"/>
  <c r="T73" i="44" s="1"/>
  <c r="AJ73" i="44" s="1"/>
  <c r="AZ81" i="44"/>
  <c r="T81" i="44" s="1"/>
  <c r="AJ81" i="44" s="1"/>
  <c r="AZ89" i="44"/>
  <c r="T89" i="44" s="1"/>
  <c r="AJ89" i="44" s="1"/>
  <c r="AZ105" i="44"/>
  <c r="T105" i="44" s="1"/>
  <c r="AJ105" i="44" s="1"/>
  <c r="AZ113" i="44"/>
  <c r="T113" i="44" s="1"/>
  <c r="AJ113" i="44" s="1"/>
  <c r="AZ121" i="44"/>
  <c r="T121" i="44" s="1"/>
  <c r="AJ121" i="44" s="1"/>
  <c r="AZ137" i="44"/>
  <c r="T137" i="44" s="1"/>
  <c r="AJ137" i="44" s="1"/>
  <c r="AZ145" i="44"/>
  <c r="T145" i="44" s="1"/>
  <c r="AJ145" i="44" s="1"/>
  <c r="AZ169" i="44"/>
  <c r="T169" i="44" s="1"/>
  <c r="AJ169" i="44" s="1"/>
  <c r="AZ177" i="44"/>
  <c r="T177" i="44" s="1"/>
  <c r="AJ177" i="44" s="1"/>
  <c r="AZ185" i="44"/>
  <c r="T185" i="44" s="1"/>
  <c r="AJ185" i="44" s="1"/>
  <c r="AZ201" i="44"/>
  <c r="T201" i="44" s="1"/>
  <c r="AJ201" i="44" s="1"/>
  <c r="BH33" i="44"/>
  <c r="AB33" i="44" s="1"/>
  <c r="AR33" i="44" s="1"/>
  <c r="BH41" i="44"/>
  <c r="AB41" i="44" s="1"/>
  <c r="AR41" i="44" s="1"/>
  <c r="BH48" i="44"/>
  <c r="AB48" i="44" s="1"/>
  <c r="AR48" i="44" s="1"/>
  <c r="BH64" i="44"/>
  <c r="AB64" i="44" s="1"/>
  <c r="AR64" i="44" s="1"/>
  <c r="BH72" i="44"/>
  <c r="AB72" i="44" s="1"/>
  <c r="AR72" i="44" s="1"/>
  <c r="BH80" i="44"/>
  <c r="AB80" i="44" s="1"/>
  <c r="AR80" i="44" s="1"/>
  <c r="BH88" i="44"/>
  <c r="AB88" i="44" s="1"/>
  <c r="AR88" i="44" s="1"/>
  <c r="BH104" i="44"/>
  <c r="AB104" i="44" s="1"/>
  <c r="AR104" i="44" s="1"/>
  <c r="BH112" i="44"/>
  <c r="AB112" i="44" s="1"/>
  <c r="AR112" i="44" s="1"/>
  <c r="BH128" i="44"/>
  <c r="AB128" i="44" s="1"/>
  <c r="AR128" i="44" s="1"/>
  <c r="BH136" i="44"/>
  <c r="AB136" i="44" s="1"/>
  <c r="AR136" i="44" s="1"/>
  <c r="BH143" i="44"/>
  <c r="AB143" i="44" s="1"/>
  <c r="AR143" i="44" s="1"/>
  <c r="BH151" i="44"/>
  <c r="AB151" i="44" s="1"/>
  <c r="AR151" i="44" s="1"/>
  <c r="BH183" i="44"/>
  <c r="AB183" i="44" s="1"/>
  <c r="AR183" i="44" s="1"/>
  <c r="BJ160" i="44"/>
  <c r="AD160" i="44" s="1"/>
  <c r="AT160" i="44" s="1"/>
  <c r="BJ97" i="44"/>
  <c r="AD97" i="44" s="1"/>
  <c r="AT97" i="44" s="1"/>
  <c r="BJ33" i="44"/>
  <c r="AD33" i="44" s="1"/>
  <c r="AT33" i="44" s="1"/>
  <c r="BF39" i="44"/>
  <c r="Z39" i="44" s="1"/>
  <c r="AP39" i="44" s="1"/>
  <c r="BH73" i="44"/>
  <c r="AB73" i="44" s="1"/>
  <c r="AR73" i="44" s="1"/>
  <c r="BE112" i="44"/>
  <c r="Y112" i="44" s="1"/>
  <c r="AO112" i="44" s="1"/>
  <c r="BF44" i="44"/>
  <c r="Z44" i="44" s="1"/>
  <c r="AP44" i="44" s="1"/>
  <c r="AY33" i="44"/>
  <c r="S33" i="44" s="1"/>
  <c r="AI33" i="44" s="1"/>
  <c r="AY41" i="44"/>
  <c r="S41" i="44" s="1"/>
  <c r="AI41" i="44" s="1"/>
  <c r="AY28" i="44"/>
  <c r="S28" i="44" s="1"/>
  <c r="AI28" i="44" s="1"/>
  <c r="AY105" i="44"/>
  <c r="S105" i="44" s="1"/>
  <c r="AI105" i="44" s="1"/>
  <c r="AY113" i="44"/>
  <c r="S113" i="44" s="1"/>
  <c r="AI113" i="44" s="1"/>
  <c r="AY129" i="44"/>
  <c r="S129" i="44" s="1"/>
  <c r="AI129" i="44" s="1"/>
  <c r="AY137" i="44"/>
  <c r="S137" i="44" s="1"/>
  <c r="AI137" i="44" s="1"/>
  <c r="AY152" i="44"/>
  <c r="S152" i="44" s="1"/>
  <c r="AI152" i="44" s="1"/>
  <c r="AY160" i="44"/>
  <c r="S160" i="44" s="1"/>
  <c r="AI160" i="44" s="1"/>
  <c r="AY193" i="44"/>
  <c r="S193" i="44" s="1"/>
  <c r="AI193" i="44" s="1"/>
  <c r="BF114" i="44"/>
  <c r="Z114" i="44" s="1"/>
  <c r="AP114" i="44" s="1"/>
  <c r="BF34" i="44"/>
  <c r="Z34" i="44" s="1"/>
  <c r="AP34" i="44" s="1"/>
  <c r="BE205" i="44"/>
  <c r="Y205" i="44" s="1"/>
  <c r="AO205" i="44" s="1"/>
  <c r="BJ203" i="44"/>
  <c r="AD203" i="44" s="1"/>
  <c r="AT203" i="44" s="1"/>
  <c r="BJ191" i="44"/>
  <c r="AD191" i="44" s="1"/>
  <c r="AT191" i="44" s="1"/>
  <c r="BJ74" i="44"/>
  <c r="AD74" i="44" s="1"/>
  <c r="AT74" i="44" s="1"/>
  <c r="BF160" i="44"/>
  <c r="Z160" i="44" s="1"/>
  <c r="AP160" i="44" s="1"/>
  <c r="AY50" i="44"/>
  <c r="S50" i="44" s="1"/>
  <c r="AI50" i="44" s="1"/>
  <c r="AY99" i="44"/>
  <c r="S99" i="44" s="1"/>
  <c r="AI99" i="44" s="1"/>
  <c r="AY142" i="44"/>
  <c r="S142" i="44" s="1"/>
  <c r="AI142" i="44" s="1"/>
  <c r="AY170" i="44"/>
  <c r="S170" i="44" s="1"/>
  <c r="AI170" i="44" s="1"/>
  <c r="BB31" i="44"/>
  <c r="V31" i="44" s="1"/>
  <c r="AL31" i="44" s="1"/>
  <c r="BB39" i="44"/>
  <c r="V39" i="44" s="1"/>
  <c r="AL39" i="44" s="1"/>
  <c r="BB50" i="44"/>
  <c r="V50" i="44" s="1"/>
  <c r="AL50" i="44" s="1"/>
  <c r="BB58" i="44"/>
  <c r="V58" i="44" s="1"/>
  <c r="AL58" i="44" s="1"/>
  <c r="BB66" i="44"/>
  <c r="V66" i="44" s="1"/>
  <c r="AL66" i="44" s="1"/>
  <c r="BB74" i="44"/>
  <c r="V74" i="44" s="1"/>
  <c r="AL74" i="44" s="1"/>
  <c r="BB82" i="44"/>
  <c r="V82" i="44" s="1"/>
  <c r="AL82" i="44" s="1"/>
  <c r="BB90" i="44"/>
  <c r="V90" i="44" s="1"/>
  <c r="AL90" i="44" s="1"/>
  <c r="BB98" i="44"/>
  <c r="V98" i="44" s="1"/>
  <c r="AL98" i="44" s="1"/>
  <c r="BB106" i="44"/>
  <c r="V106" i="44" s="1"/>
  <c r="AL106" i="44" s="1"/>
  <c r="BB114" i="44"/>
  <c r="V114" i="44" s="1"/>
  <c r="AL114" i="44" s="1"/>
  <c r="BB122" i="44"/>
  <c r="V122" i="44" s="1"/>
  <c r="AL122" i="44" s="1"/>
  <c r="BB130" i="44"/>
  <c r="V130" i="44" s="1"/>
  <c r="AL130" i="44" s="1"/>
  <c r="BB193" i="44"/>
  <c r="V193" i="44" s="1"/>
  <c r="AL193" i="44" s="1"/>
  <c r="BB143" i="44"/>
  <c r="V143" i="44" s="1"/>
  <c r="AL143" i="44" s="1"/>
  <c r="BB151" i="44"/>
  <c r="V151" i="44" s="1"/>
  <c r="AL151" i="44" s="1"/>
  <c r="BB159" i="44"/>
  <c r="V159" i="44" s="1"/>
  <c r="AL159" i="44" s="1"/>
  <c r="BB167" i="44"/>
  <c r="V167" i="44" s="1"/>
  <c r="AL167" i="44" s="1"/>
  <c r="BB175" i="44"/>
  <c r="V175" i="44" s="1"/>
  <c r="AL175" i="44" s="1"/>
  <c r="BB183" i="44"/>
  <c r="V183" i="44" s="1"/>
  <c r="AL183" i="44" s="1"/>
  <c r="BB191" i="44"/>
  <c r="V191" i="44" s="1"/>
  <c r="AL191" i="44" s="1"/>
  <c r="BJ122" i="44"/>
  <c r="AD122" i="44" s="1"/>
  <c r="AT122" i="44" s="1"/>
  <c r="BJ58" i="44"/>
  <c r="AD58" i="44" s="1"/>
  <c r="AT58" i="44" s="1"/>
  <c r="BE139" i="44"/>
  <c r="Y139" i="44" s="1"/>
  <c r="AO139" i="44" s="1"/>
  <c r="BF162" i="44"/>
  <c r="Z162" i="44" s="1"/>
  <c r="AP162" i="44" s="1"/>
  <c r="BF43" i="44"/>
  <c r="Z43" i="44" s="1"/>
  <c r="AP43" i="44" s="1"/>
  <c r="BF137" i="44"/>
  <c r="Z137" i="44" s="1"/>
  <c r="AP137" i="44" s="1"/>
  <c r="BE185" i="44"/>
  <c r="Y185" i="44" s="1"/>
  <c r="AO185" i="44" s="1"/>
  <c r="BE113" i="44"/>
  <c r="Y113" i="44" s="1"/>
  <c r="AO113" i="44" s="1"/>
  <c r="BJ173" i="44"/>
  <c r="AD173" i="44" s="1"/>
  <c r="AT173" i="44" s="1"/>
  <c r="BJ47" i="44"/>
  <c r="AD47" i="44" s="1"/>
  <c r="AT47" i="44" s="1"/>
  <c r="BC32" i="44"/>
  <c r="W32" i="44" s="1"/>
  <c r="AM32" i="44" s="1"/>
  <c r="BC40" i="44"/>
  <c r="W40" i="44" s="1"/>
  <c r="AM40" i="44" s="1"/>
  <c r="BC100" i="44"/>
  <c r="W100" i="44" s="1"/>
  <c r="AM100" i="44" s="1"/>
  <c r="BC52" i="44"/>
  <c r="W52" i="44" s="1"/>
  <c r="AM52" i="44" s="1"/>
  <c r="BC60" i="44"/>
  <c r="W60" i="44" s="1"/>
  <c r="AM60" i="44" s="1"/>
  <c r="BC68" i="44"/>
  <c r="W68" i="44" s="1"/>
  <c r="AM68" i="44" s="1"/>
  <c r="BC76" i="44"/>
  <c r="W76" i="44" s="1"/>
  <c r="AM76" i="44" s="1"/>
  <c r="BC84" i="44"/>
  <c r="W84" i="44" s="1"/>
  <c r="AM84" i="44" s="1"/>
  <c r="BC92" i="44"/>
  <c r="W92" i="44" s="1"/>
  <c r="AM92" i="44" s="1"/>
  <c r="BC144" i="44"/>
  <c r="W144" i="44" s="1"/>
  <c r="AM144" i="44" s="1"/>
  <c r="BC152" i="44"/>
  <c r="W152" i="44" s="1"/>
  <c r="AM152" i="44" s="1"/>
  <c r="BC160" i="44"/>
  <c r="W160" i="44" s="1"/>
  <c r="AM160" i="44" s="1"/>
  <c r="BC168" i="44"/>
  <c r="W168" i="44" s="1"/>
  <c r="AM168" i="44" s="1"/>
  <c r="BC176" i="44"/>
  <c r="W176" i="44" s="1"/>
  <c r="AM176" i="44" s="1"/>
  <c r="BC184" i="44"/>
  <c r="W184" i="44" s="1"/>
  <c r="AM184" i="44" s="1"/>
  <c r="BC192" i="44"/>
  <c r="W192" i="44" s="1"/>
  <c r="AM192" i="44" s="1"/>
  <c r="BE162" i="44"/>
  <c r="Y162" i="44" s="1"/>
  <c r="AO162" i="44" s="1"/>
  <c r="BE93" i="44"/>
  <c r="Y93" i="44" s="1"/>
  <c r="AO93" i="44" s="1"/>
  <c r="BE32" i="44"/>
  <c r="Y32" i="44" s="1"/>
  <c r="AO32" i="44" s="1"/>
  <c r="BJ150" i="44"/>
  <c r="AD150" i="44" s="1"/>
  <c r="AT150" i="44" s="1"/>
  <c r="BJ87" i="44"/>
  <c r="AD87" i="44" s="1"/>
  <c r="AT87" i="44" s="1"/>
  <c r="BF174" i="44"/>
  <c r="Z174" i="44" s="1"/>
  <c r="AP174" i="44" s="1"/>
  <c r="P2" i="44"/>
  <c r="R11" i="54"/>
  <c r="B15" i="37" s="1"/>
  <c r="BD66" i="90"/>
  <c r="X66" i="90" s="1"/>
  <c r="AN66" i="90" s="1"/>
  <c r="BG108" i="89"/>
  <c r="AA108" i="89" s="1"/>
  <c r="AQ108" i="89" s="1"/>
  <c r="BG174" i="89"/>
  <c r="AA174" i="89" s="1"/>
  <c r="AQ174" i="89" s="1"/>
  <c r="BE131" i="44"/>
  <c r="Y131" i="44" s="1"/>
  <c r="AO131" i="44" s="1"/>
  <c r="BJ193" i="44"/>
  <c r="AD193" i="44" s="1"/>
  <c r="AT193" i="44" s="1"/>
  <c r="BE52" i="44"/>
  <c r="Y52" i="44" s="1"/>
  <c r="AO52" i="44" s="1"/>
  <c r="BJ110" i="44"/>
  <c r="AD110" i="44" s="1"/>
  <c r="AT110" i="44" s="1"/>
  <c r="BF187" i="44"/>
  <c r="Z187" i="44" s="1"/>
  <c r="AP187" i="44" s="1"/>
  <c r="BF73" i="44"/>
  <c r="Z73" i="44" s="1"/>
  <c r="AP73" i="44" s="1"/>
  <c r="BD116" i="89"/>
  <c r="X116" i="89" s="1"/>
  <c r="AN116" i="89" s="1"/>
  <c r="BJ144" i="90"/>
  <c r="AD144" i="90" s="1"/>
  <c r="AT144" i="90" s="1"/>
  <c r="BJ80" i="90"/>
  <c r="AD80" i="90" s="1"/>
  <c r="AT80" i="90" s="1"/>
  <c r="BE184" i="44"/>
  <c r="Y184" i="44" s="1"/>
  <c r="AO184" i="44" s="1"/>
  <c r="BE51" i="44"/>
  <c r="Y51" i="44" s="1"/>
  <c r="AO51" i="44" s="1"/>
  <c r="BJ172" i="44"/>
  <c r="AD172" i="44" s="1"/>
  <c r="AT172" i="44" s="1"/>
  <c r="BJ109" i="44"/>
  <c r="AD109" i="44" s="1"/>
  <c r="AT109" i="44" s="1"/>
  <c r="BJ45" i="44"/>
  <c r="AD45" i="44" s="1"/>
  <c r="AT45" i="44" s="1"/>
  <c r="BD52" i="90"/>
  <c r="X52" i="90" s="1"/>
  <c r="AN52" i="90" s="1"/>
  <c r="BF64" i="44"/>
  <c r="Z64" i="44" s="1"/>
  <c r="AP64" i="44" s="1"/>
  <c r="BF88" i="90"/>
  <c r="Z88" i="90" s="1"/>
  <c r="AP88" i="90" s="1"/>
  <c r="BF146" i="90"/>
  <c r="Z146" i="90" s="1"/>
  <c r="AP146" i="90" s="1"/>
  <c r="BF129" i="90"/>
  <c r="Z129" i="90" s="1"/>
  <c r="AP129" i="90" s="1"/>
  <c r="BF136" i="90"/>
  <c r="Z136" i="90" s="1"/>
  <c r="AP136" i="90" s="1"/>
  <c r="BG29" i="90"/>
  <c r="AA29" i="90" s="1"/>
  <c r="AQ29" i="90" s="1"/>
  <c r="BG47" i="90"/>
  <c r="AA47" i="90" s="1"/>
  <c r="AQ47" i="90" s="1"/>
  <c r="BG136" i="90"/>
  <c r="AA136" i="90" s="1"/>
  <c r="AQ136" i="90" s="1"/>
  <c r="BG170" i="90"/>
  <c r="AA170" i="90" s="1"/>
  <c r="AQ170" i="90" s="1"/>
  <c r="BG191" i="90"/>
  <c r="AA191" i="90" s="1"/>
  <c r="AQ191" i="90" s="1"/>
  <c r="BD151" i="89"/>
  <c r="X151" i="89" s="1"/>
  <c r="AN151" i="89" s="1"/>
  <c r="BD27" i="89"/>
  <c r="X27" i="89" s="1"/>
  <c r="AN27" i="89" s="1"/>
  <c r="BJ183" i="90"/>
  <c r="AD183" i="90" s="1"/>
  <c r="AT183" i="90" s="1"/>
  <c r="BJ116" i="90"/>
  <c r="AD116" i="90" s="1"/>
  <c r="AT116" i="90" s="1"/>
  <c r="BJ55" i="90"/>
  <c r="AD55" i="90" s="1"/>
  <c r="AT55" i="90" s="1"/>
  <c r="BE167" i="44"/>
  <c r="Y167" i="44" s="1"/>
  <c r="AO167" i="44" s="1"/>
  <c r="BE46" i="44"/>
  <c r="Y46" i="44" s="1"/>
  <c r="AO46" i="44" s="1"/>
  <c r="BJ182" i="89"/>
  <c r="AD182" i="89" s="1"/>
  <c r="AT182" i="89" s="1"/>
  <c r="BJ147" i="44"/>
  <c r="AD147" i="44" s="1"/>
  <c r="AT147" i="44" s="1"/>
  <c r="BJ84" i="44"/>
  <c r="AD84" i="44" s="1"/>
  <c r="AT84" i="44" s="1"/>
  <c r="BD94" i="90"/>
  <c r="X94" i="90" s="1"/>
  <c r="AN94" i="90" s="1"/>
  <c r="BD28" i="90"/>
  <c r="X28" i="90" s="1"/>
  <c r="AN28" i="90" s="1"/>
  <c r="BF124" i="44"/>
  <c r="Z124" i="44" s="1"/>
  <c r="AP124" i="44" s="1"/>
  <c r="BF170" i="44"/>
  <c r="Z170" i="44" s="1"/>
  <c r="AP170" i="44" s="1"/>
  <c r="AY48" i="44"/>
  <c r="S48" i="44" s="1"/>
  <c r="AI48" i="44" s="1"/>
  <c r="AY73" i="44"/>
  <c r="S73" i="44" s="1"/>
  <c r="AI73" i="44" s="1"/>
  <c r="AY64" i="44"/>
  <c r="S64" i="44" s="1"/>
  <c r="AI64" i="44" s="1"/>
  <c r="AY81" i="44"/>
  <c r="S81" i="44" s="1"/>
  <c r="AI81" i="44" s="1"/>
  <c r="AY89" i="44"/>
  <c r="S89" i="44" s="1"/>
  <c r="AI89" i="44" s="1"/>
  <c r="AY97" i="44"/>
  <c r="S97" i="44" s="1"/>
  <c r="AI97" i="44" s="1"/>
  <c r="AY121" i="44"/>
  <c r="S121" i="44" s="1"/>
  <c r="AI121" i="44" s="1"/>
  <c r="AY140" i="44"/>
  <c r="S140" i="44" s="1"/>
  <c r="AI140" i="44" s="1"/>
  <c r="AY168" i="44"/>
  <c r="S168" i="44" s="1"/>
  <c r="AI168" i="44" s="1"/>
  <c r="AY176" i="44"/>
  <c r="S176" i="44" s="1"/>
  <c r="AI176" i="44" s="1"/>
  <c r="AY184" i="44"/>
  <c r="S184" i="44" s="1"/>
  <c r="AI184" i="44" s="1"/>
  <c r="AY31" i="89"/>
  <c r="S31" i="89" s="1"/>
  <c r="AI31" i="89" s="1"/>
  <c r="P2" i="90"/>
  <c r="BA169" i="90"/>
  <c r="U169" i="90" s="1"/>
  <c r="AK169" i="90" s="1"/>
  <c r="AZ186" i="89"/>
  <c r="T186" i="89" s="1"/>
  <c r="AJ186" i="89" s="1"/>
  <c r="BJ186" i="44"/>
  <c r="AD186" i="44" s="1"/>
  <c r="AT186" i="44" s="1"/>
  <c r="BJ123" i="44"/>
  <c r="AD123" i="44" s="1"/>
  <c r="AT123" i="44" s="1"/>
  <c r="BJ59" i="44"/>
  <c r="AD59" i="44" s="1"/>
  <c r="AT59" i="44" s="1"/>
  <c r="BD188" i="90"/>
  <c r="X188" i="90" s="1"/>
  <c r="AN188" i="90" s="1"/>
  <c r="BF131" i="44"/>
  <c r="Z131" i="44" s="1"/>
  <c r="AP131" i="44" s="1"/>
  <c r="BF159" i="44"/>
  <c r="Z159" i="44" s="1"/>
  <c r="AP159" i="44" s="1"/>
  <c r="BG27" i="89"/>
  <c r="AA27" i="89" s="1"/>
  <c r="AQ27" i="89" s="1"/>
  <c r="BG38" i="89"/>
  <c r="AA38" i="89" s="1"/>
  <c r="AQ38" i="89" s="1"/>
  <c r="BG46" i="89"/>
  <c r="AA46" i="89" s="1"/>
  <c r="AQ46" i="89" s="1"/>
  <c r="BG54" i="89"/>
  <c r="AA54" i="89" s="1"/>
  <c r="AQ54" i="89" s="1"/>
  <c r="BG62" i="89"/>
  <c r="AA62" i="89" s="1"/>
  <c r="AQ62" i="89" s="1"/>
  <c r="BG70" i="89"/>
  <c r="AA70" i="89" s="1"/>
  <c r="AQ70" i="89" s="1"/>
  <c r="BG78" i="89"/>
  <c r="AA78" i="89" s="1"/>
  <c r="AQ78" i="89" s="1"/>
  <c r="BG86" i="89"/>
  <c r="AA86" i="89" s="1"/>
  <c r="AQ86" i="89" s="1"/>
  <c r="BG93" i="89"/>
  <c r="AA93" i="89" s="1"/>
  <c r="AQ93" i="89" s="1"/>
  <c r="BG101" i="89"/>
  <c r="AA101" i="89" s="1"/>
  <c r="AQ101" i="89" s="1"/>
  <c r="BG109" i="89"/>
  <c r="AA109" i="89" s="1"/>
  <c r="AQ109" i="89" s="1"/>
  <c r="BG119" i="89"/>
  <c r="AA119" i="89" s="1"/>
  <c r="AQ119" i="89" s="1"/>
  <c r="BG127" i="89"/>
  <c r="AA127" i="89" s="1"/>
  <c r="AQ127" i="89" s="1"/>
  <c r="BG135" i="89"/>
  <c r="AA135" i="89" s="1"/>
  <c r="AQ135" i="89" s="1"/>
  <c r="BG143" i="89"/>
  <c r="AA143" i="89" s="1"/>
  <c r="AQ143" i="89" s="1"/>
  <c r="BG167" i="89"/>
  <c r="AA167" i="89" s="1"/>
  <c r="AQ167" i="89" s="1"/>
  <c r="BG175" i="89"/>
  <c r="AA175" i="89" s="1"/>
  <c r="AQ175" i="89" s="1"/>
  <c r="BG183" i="89"/>
  <c r="AA183" i="89" s="1"/>
  <c r="AQ183" i="89" s="1"/>
  <c r="BH65" i="90"/>
  <c r="AB65" i="90" s="1"/>
  <c r="AR65" i="90" s="1"/>
  <c r="BH73" i="90"/>
  <c r="AB73" i="90" s="1"/>
  <c r="AR73" i="90" s="1"/>
  <c r="BH81" i="90"/>
  <c r="AB81" i="90" s="1"/>
  <c r="AR81" i="90" s="1"/>
  <c r="BH89" i="90"/>
  <c r="AB89" i="90" s="1"/>
  <c r="AR89" i="90" s="1"/>
  <c r="BH120" i="90"/>
  <c r="AB120" i="90" s="1"/>
  <c r="AR120" i="90" s="1"/>
  <c r="BH144" i="90"/>
  <c r="AB144" i="90" s="1"/>
  <c r="AR144" i="90" s="1"/>
  <c r="BH169" i="90"/>
  <c r="AB169" i="90" s="1"/>
  <c r="AR169" i="90" s="1"/>
  <c r="BH185" i="90"/>
  <c r="AB185" i="90" s="1"/>
  <c r="AR185" i="90" s="1"/>
  <c r="BH193" i="90"/>
  <c r="AB193" i="90" s="1"/>
  <c r="AR193" i="90" s="1"/>
  <c r="BD176" i="89"/>
  <c r="X176" i="89" s="1"/>
  <c r="AN176" i="89" s="1"/>
  <c r="BJ141" i="90"/>
  <c r="AD141" i="90" s="1"/>
  <c r="AT141" i="90" s="1"/>
  <c r="BJ77" i="90"/>
  <c r="AD77" i="90" s="1"/>
  <c r="AT77" i="90" s="1"/>
  <c r="BE197" i="44"/>
  <c r="Y197" i="44" s="1"/>
  <c r="AO197" i="44" s="1"/>
  <c r="BE64" i="44"/>
  <c r="Y64" i="44" s="1"/>
  <c r="AO64" i="44" s="1"/>
  <c r="BJ148" i="89"/>
  <c r="AD148" i="89" s="1"/>
  <c r="AT148" i="89" s="1"/>
  <c r="BJ195" i="44"/>
  <c r="AD195" i="44" s="1"/>
  <c r="AT195" i="44" s="1"/>
  <c r="BJ130" i="44"/>
  <c r="AD130" i="44" s="1"/>
  <c r="AT130" i="44" s="1"/>
  <c r="BJ66" i="44"/>
  <c r="AD66" i="44" s="1"/>
  <c r="AT66" i="44" s="1"/>
  <c r="BD143" i="90"/>
  <c r="X143" i="90" s="1"/>
  <c r="AN143" i="90" s="1"/>
  <c r="BD73" i="90"/>
  <c r="X73" i="90" s="1"/>
  <c r="AN73" i="90" s="1"/>
  <c r="BF106" i="44"/>
  <c r="Z106" i="44" s="1"/>
  <c r="AP106" i="44" s="1"/>
  <c r="AZ34" i="90"/>
  <c r="T34" i="90" s="1"/>
  <c r="AJ34" i="90" s="1"/>
  <c r="AZ42" i="90"/>
  <c r="T42" i="90" s="1"/>
  <c r="AJ42" i="90" s="1"/>
  <c r="AZ50" i="90"/>
  <c r="T50" i="90" s="1"/>
  <c r="AJ50" i="90" s="1"/>
  <c r="AZ58" i="90"/>
  <c r="T58" i="90" s="1"/>
  <c r="AJ58" i="90" s="1"/>
  <c r="AZ66" i="90"/>
  <c r="T66" i="90" s="1"/>
  <c r="AJ66" i="90" s="1"/>
  <c r="AZ74" i="90"/>
  <c r="T74" i="90" s="1"/>
  <c r="AJ74" i="90" s="1"/>
  <c r="AZ82" i="90"/>
  <c r="T82" i="90" s="1"/>
  <c r="AJ82" i="90" s="1"/>
  <c r="AZ90" i="90"/>
  <c r="T90" i="90" s="1"/>
  <c r="AJ90" i="90" s="1"/>
  <c r="AZ98" i="90"/>
  <c r="T98" i="90" s="1"/>
  <c r="AJ98" i="90" s="1"/>
  <c r="AZ117" i="90"/>
  <c r="T117" i="90" s="1"/>
  <c r="AJ117" i="90" s="1"/>
  <c r="AZ109" i="90"/>
  <c r="T109" i="90" s="1"/>
  <c r="AJ109" i="90" s="1"/>
  <c r="AZ128" i="90"/>
  <c r="T128" i="90" s="1"/>
  <c r="AJ128" i="90" s="1"/>
  <c r="AZ145" i="90"/>
  <c r="T145" i="90" s="1"/>
  <c r="AJ145" i="90" s="1"/>
  <c r="AZ162" i="90"/>
  <c r="T162" i="90" s="1"/>
  <c r="AJ162" i="90" s="1"/>
  <c r="AZ170" i="90"/>
  <c r="T170" i="90" s="1"/>
  <c r="AJ170" i="90" s="1"/>
  <c r="AZ177" i="90"/>
  <c r="T177" i="90" s="1"/>
  <c r="AJ177" i="90" s="1"/>
  <c r="AZ186" i="90"/>
  <c r="T186" i="90" s="1"/>
  <c r="AJ186" i="90" s="1"/>
  <c r="AZ193" i="90"/>
  <c r="T193" i="90" s="1"/>
  <c r="AJ193" i="90" s="1"/>
  <c r="AZ206" i="90"/>
  <c r="T206" i="90" s="1"/>
  <c r="AJ206" i="90" s="1"/>
  <c r="Q2" i="44"/>
  <c r="BJ172" i="90"/>
  <c r="AD172" i="90" s="1"/>
  <c r="AT172" i="90" s="1"/>
  <c r="BJ107" i="90"/>
  <c r="AD107" i="90" s="1"/>
  <c r="AT107" i="90" s="1"/>
  <c r="BJ44" i="90"/>
  <c r="AD44" i="90" s="1"/>
  <c r="AT44" i="90" s="1"/>
  <c r="BE156" i="44"/>
  <c r="Y156" i="44" s="1"/>
  <c r="AO156" i="44" s="1"/>
  <c r="BE87" i="44"/>
  <c r="Y87" i="44" s="1"/>
  <c r="AO87" i="44" s="1"/>
  <c r="BE37" i="44"/>
  <c r="Y37" i="44" s="1"/>
  <c r="AO37" i="44" s="1"/>
  <c r="BJ171" i="89"/>
  <c r="AD171" i="89" s="1"/>
  <c r="AT171" i="89" s="1"/>
  <c r="BJ46" i="89"/>
  <c r="AD46" i="89" s="1"/>
  <c r="AT46" i="89" s="1"/>
  <c r="BJ152" i="44"/>
  <c r="AD152" i="44" s="1"/>
  <c r="AT152" i="44" s="1"/>
  <c r="BJ89" i="44"/>
  <c r="AD89" i="44" s="1"/>
  <c r="AT89" i="44" s="1"/>
  <c r="BD164" i="90"/>
  <c r="X164" i="90" s="1"/>
  <c r="AN164" i="90" s="1"/>
  <c r="BD99" i="90"/>
  <c r="X99" i="90" s="1"/>
  <c r="AN99" i="90" s="1"/>
  <c r="BF129" i="44"/>
  <c r="Z129" i="44" s="1"/>
  <c r="AP129" i="44" s="1"/>
  <c r="BF147" i="44"/>
  <c r="Z147" i="44" s="1"/>
  <c r="AP147" i="44" s="1"/>
  <c r="BI126" i="90"/>
  <c r="AC126" i="90" s="1"/>
  <c r="AS126" i="90" s="1"/>
  <c r="BC33" i="44"/>
  <c r="W33" i="44" s="1"/>
  <c r="AM33" i="44" s="1"/>
  <c r="BC41" i="44"/>
  <c r="W41" i="44" s="1"/>
  <c r="AM41" i="44" s="1"/>
  <c r="BC45" i="44"/>
  <c r="W45" i="44" s="1"/>
  <c r="AM45" i="44" s="1"/>
  <c r="BC53" i="44"/>
  <c r="W53" i="44" s="1"/>
  <c r="AM53" i="44" s="1"/>
  <c r="BC61" i="44"/>
  <c r="W61" i="44" s="1"/>
  <c r="AM61" i="44" s="1"/>
  <c r="BC69" i="44"/>
  <c r="W69" i="44" s="1"/>
  <c r="AM69" i="44" s="1"/>
  <c r="BC77" i="44"/>
  <c r="W77" i="44" s="1"/>
  <c r="AM77" i="44" s="1"/>
  <c r="BC85" i="44"/>
  <c r="W85" i="44" s="1"/>
  <c r="AM85" i="44" s="1"/>
  <c r="BC93" i="44"/>
  <c r="W93" i="44" s="1"/>
  <c r="AM93" i="44" s="1"/>
  <c r="BC105" i="44"/>
  <c r="W105" i="44" s="1"/>
  <c r="AM105" i="44" s="1"/>
  <c r="BC113" i="44"/>
  <c r="W113" i="44" s="1"/>
  <c r="AM113" i="44" s="1"/>
  <c r="BC121" i="44"/>
  <c r="W121" i="44" s="1"/>
  <c r="AM121" i="44" s="1"/>
  <c r="BC129" i="44"/>
  <c r="W129" i="44" s="1"/>
  <c r="AM129" i="44" s="1"/>
  <c r="BC137" i="44"/>
  <c r="W137" i="44" s="1"/>
  <c r="AM137" i="44" s="1"/>
  <c r="BC145" i="44"/>
  <c r="W145" i="44" s="1"/>
  <c r="AM145" i="44" s="1"/>
  <c r="BC153" i="44"/>
  <c r="W153" i="44" s="1"/>
  <c r="AM153" i="44" s="1"/>
  <c r="BC161" i="44"/>
  <c r="W161" i="44" s="1"/>
  <c r="AM161" i="44" s="1"/>
  <c r="BC169" i="44"/>
  <c r="W169" i="44" s="1"/>
  <c r="AM169" i="44" s="1"/>
  <c r="BC177" i="44"/>
  <c r="W177" i="44" s="1"/>
  <c r="AM177" i="44" s="1"/>
  <c r="BC185" i="44"/>
  <c r="W185" i="44" s="1"/>
  <c r="AM185" i="44" s="1"/>
  <c r="BC193" i="44"/>
  <c r="W193" i="44" s="1"/>
  <c r="AM193" i="44" s="1"/>
  <c r="BC201" i="44"/>
  <c r="W201" i="44" s="1"/>
  <c r="AM201" i="44" s="1"/>
  <c r="BB138" i="90"/>
  <c r="V138" i="90" s="1"/>
  <c r="AL138" i="90" s="1"/>
  <c r="BD174" i="89"/>
  <c r="X174" i="89" s="1"/>
  <c r="AN174" i="89" s="1"/>
  <c r="BJ139" i="90"/>
  <c r="AD139" i="90" s="1"/>
  <c r="AT139" i="90" s="1"/>
  <c r="BJ75" i="90"/>
  <c r="AD75" i="90" s="1"/>
  <c r="AT75" i="90" s="1"/>
  <c r="AZ159" i="89"/>
  <c r="T159" i="89" s="1"/>
  <c r="AJ159" i="89" s="1"/>
  <c r="AZ95" i="89"/>
  <c r="T95" i="89" s="1"/>
  <c r="AJ95" i="89" s="1"/>
  <c r="BE123" i="44"/>
  <c r="Y123" i="44" s="1"/>
  <c r="AO123" i="44" s="1"/>
  <c r="BE168" i="90"/>
  <c r="Y168" i="90" s="1"/>
  <c r="AO168" i="90" s="1"/>
  <c r="BJ183" i="44"/>
  <c r="AD183" i="44" s="1"/>
  <c r="AT183" i="44" s="1"/>
  <c r="BJ120" i="44"/>
  <c r="AD120" i="44" s="1"/>
  <c r="AT120" i="44" s="1"/>
  <c r="BJ56" i="44"/>
  <c r="AD56" i="44" s="1"/>
  <c r="AT56" i="44" s="1"/>
  <c r="BD128" i="90"/>
  <c r="X128" i="90" s="1"/>
  <c r="AN128" i="90" s="1"/>
  <c r="BF152" i="44"/>
  <c r="Z152" i="44" s="1"/>
  <c r="AP152" i="44" s="1"/>
  <c r="BF75" i="44"/>
  <c r="Z75" i="44" s="1"/>
  <c r="AP75" i="44" s="1"/>
  <c r="BE30" i="89"/>
  <c r="Y30" i="89" s="1"/>
  <c r="AO30" i="89" s="1"/>
  <c r="BE39" i="89"/>
  <c r="Y39" i="89" s="1"/>
  <c r="AO39" i="89" s="1"/>
  <c r="BE47" i="89"/>
  <c r="Y47" i="89" s="1"/>
  <c r="AO47" i="89" s="1"/>
  <c r="BE55" i="89"/>
  <c r="Y55" i="89" s="1"/>
  <c r="AO55" i="89" s="1"/>
  <c r="BE63" i="89"/>
  <c r="Y63" i="89" s="1"/>
  <c r="AO63" i="89" s="1"/>
  <c r="BE71" i="89"/>
  <c r="Y71" i="89" s="1"/>
  <c r="AO71" i="89" s="1"/>
  <c r="BE79" i="89"/>
  <c r="Y79" i="89" s="1"/>
  <c r="AO79" i="89" s="1"/>
  <c r="BE89" i="89"/>
  <c r="Y89" i="89" s="1"/>
  <c r="AO89" i="89" s="1"/>
  <c r="BE90" i="89"/>
  <c r="Y90" i="89" s="1"/>
  <c r="AO90" i="89" s="1"/>
  <c r="BE98" i="89"/>
  <c r="Y98" i="89" s="1"/>
  <c r="AO98" i="89" s="1"/>
  <c r="BE106" i="89"/>
  <c r="Y106" i="89" s="1"/>
  <c r="AO106" i="89" s="1"/>
  <c r="BE115" i="89"/>
  <c r="Y115" i="89" s="1"/>
  <c r="AO115" i="89" s="1"/>
  <c r="BE127" i="89"/>
  <c r="Y127" i="89" s="1"/>
  <c r="AO127" i="89" s="1"/>
  <c r="BE135" i="89"/>
  <c r="Y135" i="89" s="1"/>
  <c r="AO135" i="89" s="1"/>
  <c r="BE143" i="89"/>
  <c r="Y143" i="89" s="1"/>
  <c r="AO143" i="89" s="1"/>
  <c r="BE149" i="89"/>
  <c r="Y149" i="89" s="1"/>
  <c r="AO149" i="89" s="1"/>
  <c r="BE157" i="89"/>
  <c r="Y157" i="89" s="1"/>
  <c r="AO157" i="89" s="1"/>
  <c r="BE165" i="89"/>
  <c r="Y165" i="89" s="1"/>
  <c r="AO165" i="89" s="1"/>
  <c r="BE175" i="89"/>
  <c r="Y175" i="89" s="1"/>
  <c r="AO175" i="89" s="1"/>
  <c r="BE183" i="89"/>
  <c r="Y183" i="89" s="1"/>
  <c r="AO183" i="89" s="1"/>
  <c r="BE191" i="89"/>
  <c r="Y191" i="89" s="1"/>
  <c r="AO191" i="89" s="1"/>
  <c r="BE197" i="89"/>
  <c r="Y197" i="89" s="1"/>
  <c r="AO197" i="89" s="1"/>
  <c r="BD189" i="89"/>
  <c r="X189" i="89" s="1"/>
  <c r="AN189" i="89" s="1"/>
  <c r="BD124" i="89"/>
  <c r="X124" i="89" s="1"/>
  <c r="AN124" i="89" s="1"/>
  <c r="BJ153" i="90"/>
  <c r="AD153" i="90" s="1"/>
  <c r="AT153" i="90" s="1"/>
  <c r="BJ89" i="90"/>
  <c r="AD89" i="90" s="1"/>
  <c r="AT89" i="90" s="1"/>
  <c r="AZ182" i="89"/>
  <c r="T182" i="89" s="1"/>
  <c r="AJ182" i="89" s="1"/>
  <c r="AZ118" i="89"/>
  <c r="T118" i="89" s="1"/>
  <c r="AJ118" i="89" s="1"/>
  <c r="AZ54" i="89"/>
  <c r="T54" i="89" s="1"/>
  <c r="AJ54" i="89" s="1"/>
  <c r="BE154" i="44"/>
  <c r="Y154" i="44" s="1"/>
  <c r="AO154" i="44" s="1"/>
  <c r="BE85" i="44"/>
  <c r="Y85" i="44" s="1"/>
  <c r="AO85" i="44" s="1"/>
  <c r="BJ194" i="89"/>
  <c r="AD194" i="89" s="1"/>
  <c r="AT194" i="89" s="1"/>
  <c r="BJ107" i="89"/>
  <c r="AD107" i="89" s="1"/>
  <c r="AT107" i="89" s="1"/>
  <c r="BJ142" i="44"/>
  <c r="AD142" i="44" s="1"/>
  <c r="AT142" i="44" s="1"/>
  <c r="BJ79" i="44"/>
  <c r="AD79" i="44" s="1"/>
  <c r="AT79" i="44" s="1"/>
  <c r="BF119" i="44"/>
  <c r="Z119" i="44" s="1"/>
  <c r="AP119" i="44" s="1"/>
  <c r="BF141" i="44"/>
  <c r="Z141" i="44" s="1"/>
  <c r="AP141" i="44" s="1"/>
  <c r="AY42" i="90"/>
  <c r="S42" i="90" s="1"/>
  <c r="AI42" i="90" s="1"/>
  <c r="AY112" i="90"/>
  <c r="S112" i="90" s="1"/>
  <c r="AI112" i="90" s="1"/>
  <c r="AY109" i="90"/>
  <c r="S109" i="90" s="1"/>
  <c r="AI109" i="90" s="1"/>
  <c r="AY116" i="90"/>
  <c r="S116" i="90" s="1"/>
  <c r="AI116" i="90" s="1"/>
  <c r="AY125" i="90"/>
  <c r="S125" i="90" s="1"/>
  <c r="AI125" i="90" s="1"/>
  <c r="AY134" i="90"/>
  <c r="S134" i="90" s="1"/>
  <c r="AI134" i="90" s="1"/>
  <c r="AY150" i="90"/>
  <c r="S150" i="90" s="1"/>
  <c r="AI150" i="90" s="1"/>
  <c r="AY160" i="90"/>
  <c r="S160" i="90" s="1"/>
  <c r="AI160" i="90" s="1"/>
  <c r="AY168" i="90"/>
  <c r="S168" i="90" s="1"/>
  <c r="AI168" i="90" s="1"/>
  <c r="AY197" i="90"/>
  <c r="S197" i="90" s="1"/>
  <c r="AI197" i="90" s="1"/>
  <c r="AZ33" i="44"/>
  <c r="T33" i="44" s="1"/>
  <c r="AJ33" i="44" s="1"/>
  <c r="AZ41" i="44"/>
  <c r="T41" i="44" s="1"/>
  <c r="AJ41" i="44" s="1"/>
  <c r="AZ50" i="44"/>
  <c r="T50" i="44" s="1"/>
  <c r="AJ50" i="44" s="1"/>
  <c r="AZ58" i="44"/>
  <c r="T58" i="44" s="1"/>
  <c r="AJ58" i="44" s="1"/>
  <c r="AZ66" i="44"/>
  <c r="T66" i="44" s="1"/>
  <c r="AJ66" i="44" s="1"/>
  <c r="AZ74" i="44"/>
  <c r="T74" i="44" s="1"/>
  <c r="AJ74" i="44" s="1"/>
  <c r="AZ82" i="44"/>
  <c r="T82" i="44" s="1"/>
  <c r="AJ82" i="44" s="1"/>
  <c r="AZ90" i="44"/>
  <c r="T90" i="44" s="1"/>
  <c r="AJ90" i="44" s="1"/>
  <c r="AZ98" i="44"/>
  <c r="T98" i="44" s="1"/>
  <c r="AJ98" i="44" s="1"/>
  <c r="AZ106" i="44"/>
  <c r="T106" i="44" s="1"/>
  <c r="AJ106" i="44" s="1"/>
  <c r="AZ114" i="44"/>
  <c r="T114" i="44" s="1"/>
  <c r="AJ114" i="44" s="1"/>
  <c r="AZ122" i="44"/>
  <c r="T122" i="44" s="1"/>
  <c r="AJ122" i="44" s="1"/>
  <c r="AZ130" i="44"/>
  <c r="T130" i="44" s="1"/>
  <c r="AJ130" i="44" s="1"/>
  <c r="AZ138" i="44"/>
  <c r="T138" i="44" s="1"/>
  <c r="AJ138" i="44" s="1"/>
  <c r="AZ146" i="44"/>
  <c r="T146" i="44" s="1"/>
  <c r="AJ146" i="44" s="1"/>
  <c r="AZ154" i="44"/>
  <c r="T154" i="44" s="1"/>
  <c r="AJ154" i="44" s="1"/>
  <c r="AZ162" i="44"/>
  <c r="T162" i="44" s="1"/>
  <c r="AJ162" i="44" s="1"/>
  <c r="AZ170" i="44"/>
  <c r="T170" i="44" s="1"/>
  <c r="AJ170" i="44" s="1"/>
  <c r="AZ178" i="44"/>
  <c r="T178" i="44" s="1"/>
  <c r="AJ178" i="44" s="1"/>
  <c r="AZ186" i="44"/>
  <c r="T186" i="44" s="1"/>
  <c r="AJ186" i="44" s="1"/>
  <c r="AZ194" i="44"/>
  <c r="T194" i="44" s="1"/>
  <c r="AJ194" i="44" s="1"/>
  <c r="AZ202" i="44"/>
  <c r="T202" i="44" s="1"/>
  <c r="AJ202" i="44" s="1"/>
  <c r="BH34" i="44"/>
  <c r="AB34" i="44" s="1"/>
  <c r="AR34" i="44" s="1"/>
  <c r="BH42" i="44"/>
  <c r="AB42" i="44" s="1"/>
  <c r="AR42" i="44" s="1"/>
  <c r="BH49" i="44"/>
  <c r="AB49" i="44" s="1"/>
  <c r="AR49" i="44" s="1"/>
  <c r="BH57" i="44"/>
  <c r="AB57" i="44" s="1"/>
  <c r="AR57" i="44" s="1"/>
  <c r="BH65" i="44"/>
  <c r="AB65" i="44" s="1"/>
  <c r="AR65" i="44" s="1"/>
  <c r="BH81" i="44"/>
  <c r="AB81" i="44" s="1"/>
  <c r="AR81" i="44" s="1"/>
  <c r="BH89" i="44"/>
  <c r="AB89" i="44" s="1"/>
  <c r="AR89" i="44" s="1"/>
  <c r="BH97" i="44"/>
  <c r="AB97" i="44" s="1"/>
  <c r="AR97" i="44" s="1"/>
  <c r="BH105" i="44"/>
  <c r="AB105" i="44" s="1"/>
  <c r="AR105" i="44" s="1"/>
  <c r="BH113" i="44"/>
  <c r="AB113" i="44" s="1"/>
  <c r="AR113" i="44" s="1"/>
  <c r="BH121" i="44"/>
  <c r="AB121" i="44" s="1"/>
  <c r="AR121" i="44" s="1"/>
  <c r="BH129" i="44"/>
  <c r="AB129" i="44" s="1"/>
  <c r="AR129" i="44" s="1"/>
  <c r="BH137" i="44"/>
  <c r="AB137" i="44" s="1"/>
  <c r="AR137" i="44" s="1"/>
  <c r="BH144" i="44"/>
  <c r="AB144" i="44" s="1"/>
  <c r="AR144" i="44" s="1"/>
  <c r="BH152" i="44"/>
  <c r="AB152" i="44" s="1"/>
  <c r="AR152" i="44" s="1"/>
  <c r="BH160" i="44"/>
  <c r="AB160" i="44" s="1"/>
  <c r="AR160" i="44" s="1"/>
  <c r="BH168" i="44"/>
  <c r="AB168" i="44" s="1"/>
  <c r="AR168" i="44" s="1"/>
  <c r="BH176" i="44"/>
  <c r="AB176" i="44" s="1"/>
  <c r="AR176" i="44" s="1"/>
  <c r="BH184" i="44"/>
  <c r="AB184" i="44" s="1"/>
  <c r="AR184" i="44" s="1"/>
  <c r="BH193" i="44"/>
  <c r="AB193" i="44" s="1"/>
  <c r="AR193" i="44" s="1"/>
  <c r="BD101" i="89"/>
  <c r="X101" i="89" s="1"/>
  <c r="AN101" i="89" s="1"/>
  <c r="BD35" i="89"/>
  <c r="X35" i="89" s="1"/>
  <c r="AN35" i="89" s="1"/>
  <c r="BJ193" i="90"/>
  <c r="AD193" i="90" s="1"/>
  <c r="AT193" i="90" s="1"/>
  <c r="BJ125" i="90"/>
  <c r="AD125" i="90" s="1"/>
  <c r="AT125" i="90" s="1"/>
  <c r="BJ65" i="90"/>
  <c r="AD65" i="90" s="1"/>
  <c r="AT65" i="90" s="1"/>
  <c r="AZ205" i="89"/>
  <c r="T205" i="89" s="1"/>
  <c r="AJ205" i="89" s="1"/>
  <c r="AZ141" i="89"/>
  <c r="T141" i="89" s="1"/>
  <c r="AJ141" i="89" s="1"/>
  <c r="AZ77" i="89"/>
  <c r="T77" i="89" s="1"/>
  <c r="AJ77" i="89" s="1"/>
  <c r="BE177" i="44"/>
  <c r="Y177" i="44" s="1"/>
  <c r="AO177" i="44" s="1"/>
  <c r="BE105" i="44"/>
  <c r="Y105" i="44" s="1"/>
  <c r="AO105" i="44" s="1"/>
  <c r="BE35" i="44"/>
  <c r="Y35" i="44" s="1"/>
  <c r="AO35" i="44" s="1"/>
  <c r="BJ131" i="89"/>
  <c r="AD131" i="89" s="1"/>
  <c r="AT131" i="89" s="1"/>
  <c r="BJ67" i="89"/>
  <c r="AD67" i="89" s="1"/>
  <c r="AT67" i="89" s="1"/>
  <c r="BJ165" i="44"/>
  <c r="AD165" i="44" s="1"/>
  <c r="AT165" i="44" s="1"/>
  <c r="BJ102" i="44"/>
  <c r="AD102" i="44" s="1"/>
  <c r="AT102" i="44" s="1"/>
  <c r="BJ38" i="44"/>
  <c r="AD38" i="44" s="1"/>
  <c r="AT38" i="44" s="1"/>
  <c r="BD172" i="90"/>
  <c r="X172" i="90" s="1"/>
  <c r="AN172" i="90" s="1"/>
  <c r="BD109" i="90"/>
  <c r="X109" i="90" s="1"/>
  <c r="AN109" i="90" s="1"/>
  <c r="BF182" i="44"/>
  <c r="Z182" i="44" s="1"/>
  <c r="AP182" i="44" s="1"/>
  <c r="BF65" i="44"/>
  <c r="Z65" i="44" s="1"/>
  <c r="AP65" i="44" s="1"/>
  <c r="BD171" i="89"/>
  <c r="X171" i="89" s="1"/>
  <c r="AN171" i="89" s="1"/>
  <c r="BD43" i="89"/>
  <c r="X43" i="89" s="1"/>
  <c r="AN43" i="89" s="1"/>
  <c r="BJ200" i="90"/>
  <c r="AD200" i="90" s="1"/>
  <c r="AT200" i="90" s="1"/>
  <c r="BJ136" i="90"/>
  <c r="AD136" i="90" s="1"/>
  <c r="AT136" i="90" s="1"/>
  <c r="BJ72" i="90"/>
  <c r="AD72" i="90" s="1"/>
  <c r="AT72" i="90" s="1"/>
  <c r="AZ204" i="89"/>
  <c r="T204" i="89" s="1"/>
  <c r="AJ204" i="89" s="1"/>
  <c r="AZ140" i="89"/>
  <c r="T140" i="89" s="1"/>
  <c r="AJ140" i="89" s="1"/>
  <c r="AZ76" i="89"/>
  <c r="T76" i="89" s="1"/>
  <c r="AJ76" i="89" s="1"/>
  <c r="BE176" i="44"/>
  <c r="Y176" i="44" s="1"/>
  <c r="AO176" i="44" s="1"/>
  <c r="BE104" i="44"/>
  <c r="Y104" i="44" s="1"/>
  <c r="AO104" i="44" s="1"/>
  <c r="BE27" i="44"/>
  <c r="Y27" i="44" s="1"/>
  <c r="AO27" i="44" s="1"/>
  <c r="BJ191" i="89"/>
  <c r="AD191" i="89" s="1"/>
  <c r="AT191" i="89" s="1"/>
  <c r="BJ130" i="89"/>
  <c r="AD130" i="89" s="1"/>
  <c r="AT130" i="89" s="1"/>
  <c r="BJ66" i="89"/>
  <c r="AD66" i="89" s="1"/>
  <c r="AT66" i="89" s="1"/>
  <c r="BJ164" i="44"/>
  <c r="AD164" i="44" s="1"/>
  <c r="AT164" i="44" s="1"/>
  <c r="BJ101" i="44"/>
  <c r="AD101" i="44" s="1"/>
  <c r="AT101" i="44" s="1"/>
  <c r="BJ37" i="44"/>
  <c r="AD37" i="44" s="1"/>
  <c r="AT37" i="44" s="1"/>
  <c r="BD171" i="90"/>
  <c r="X171" i="90" s="1"/>
  <c r="AN171" i="90" s="1"/>
  <c r="BD108" i="90"/>
  <c r="X108" i="90" s="1"/>
  <c r="AN108" i="90" s="1"/>
  <c r="BD44" i="90"/>
  <c r="X44" i="90" s="1"/>
  <c r="AN44" i="90" s="1"/>
  <c r="BF173" i="44"/>
  <c r="Z173" i="44" s="1"/>
  <c r="AP173" i="44" s="1"/>
  <c r="BF148" i="44"/>
  <c r="Z148" i="44" s="1"/>
  <c r="AP148" i="44" s="1"/>
  <c r="BF56" i="44"/>
  <c r="Z56" i="44" s="1"/>
  <c r="AP56" i="44" s="1"/>
  <c r="BF32" i="90"/>
  <c r="Z32" i="90" s="1"/>
  <c r="AP32" i="90" s="1"/>
  <c r="BF38" i="90"/>
  <c r="Z38" i="90" s="1"/>
  <c r="AP38" i="90" s="1"/>
  <c r="BF46" i="90"/>
  <c r="Z46" i="90" s="1"/>
  <c r="AP46" i="90" s="1"/>
  <c r="BF54" i="90"/>
  <c r="Z54" i="90" s="1"/>
  <c r="AP54" i="90" s="1"/>
  <c r="BF65" i="90"/>
  <c r="Z65" i="90" s="1"/>
  <c r="AP65" i="90" s="1"/>
  <c r="BF73" i="90"/>
  <c r="Z73" i="90" s="1"/>
  <c r="AP73" i="90" s="1"/>
  <c r="BF81" i="90"/>
  <c r="Z81" i="90" s="1"/>
  <c r="AP81" i="90" s="1"/>
  <c r="BF89" i="90"/>
  <c r="Z89" i="90" s="1"/>
  <c r="AP89" i="90" s="1"/>
  <c r="BF98" i="90"/>
  <c r="Z98" i="90" s="1"/>
  <c r="AP98" i="90" s="1"/>
  <c r="BF104" i="90"/>
  <c r="Z104" i="90" s="1"/>
  <c r="AP104" i="90" s="1"/>
  <c r="BF113" i="90"/>
  <c r="Z113" i="90" s="1"/>
  <c r="AP113" i="90" s="1"/>
  <c r="BF121" i="90"/>
  <c r="Z121" i="90" s="1"/>
  <c r="AP121" i="90" s="1"/>
  <c r="BF149" i="90"/>
  <c r="Z149" i="90" s="1"/>
  <c r="AP149" i="90" s="1"/>
  <c r="BF137" i="90"/>
  <c r="Z137" i="90" s="1"/>
  <c r="AP137" i="90" s="1"/>
  <c r="BF172" i="90"/>
  <c r="Z172" i="90" s="1"/>
  <c r="AP172" i="90" s="1"/>
  <c r="BF156" i="90"/>
  <c r="Z156" i="90" s="1"/>
  <c r="AP156" i="90" s="1"/>
  <c r="BF168" i="90"/>
  <c r="Z168" i="90" s="1"/>
  <c r="AP168" i="90" s="1"/>
  <c r="BF177" i="90"/>
  <c r="Z177" i="90" s="1"/>
  <c r="AP177" i="90" s="1"/>
  <c r="BF184" i="90"/>
  <c r="Z184" i="90" s="1"/>
  <c r="AP184" i="90" s="1"/>
  <c r="BG37" i="90"/>
  <c r="AA37" i="90" s="1"/>
  <c r="AQ37" i="90" s="1"/>
  <c r="BG30" i="90"/>
  <c r="AA30" i="90" s="1"/>
  <c r="AQ30" i="90" s="1"/>
  <c r="BG55" i="90"/>
  <c r="AA55" i="90" s="1"/>
  <c r="AQ55" i="90" s="1"/>
  <c r="BG46" i="90"/>
  <c r="AA46" i="90" s="1"/>
  <c r="AQ46" i="90" s="1"/>
  <c r="BG59" i="90"/>
  <c r="AA59" i="90" s="1"/>
  <c r="AQ59" i="90" s="1"/>
  <c r="BG66" i="90"/>
  <c r="AA66" i="90" s="1"/>
  <c r="AQ66" i="90" s="1"/>
  <c r="BG74" i="90"/>
  <c r="AA74" i="90" s="1"/>
  <c r="AQ74" i="90" s="1"/>
  <c r="BG82" i="90"/>
  <c r="AA82" i="90" s="1"/>
  <c r="AQ82" i="90" s="1"/>
  <c r="BG91" i="90"/>
  <c r="AA91" i="90" s="1"/>
  <c r="AQ91" i="90" s="1"/>
  <c r="BG97" i="90"/>
  <c r="AA97" i="90" s="1"/>
  <c r="AQ97" i="90" s="1"/>
  <c r="BG105" i="90"/>
  <c r="AA105" i="90" s="1"/>
  <c r="AQ105" i="90" s="1"/>
  <c r="BG112" i="90"/>
  <c r="AA112" i="90" s="1"/>
  <c r="AQ112" i="90" s="1"/>
  <c r="BG119" i="90"/>
  <c r="AA119" i="90" s="1"/>
  <c r="AQ119" i="90" s="1"/>
  <c r="BG131" i="90"/>
  <c r="AA131" i="90" s="1"/>
  <c r="AQ131" i="90" s="1"/>
  <c r="BG137" i="90"/>
  <c r="AA137" i="90" s="1"/>
  <c r="AQ137" i="90" s="1"/>
  <c r="BG145" i="90"/>
  <c r="AA145" i="90" s="1"/>
  <c r="AQ145" i="90" s="1"/>
  <c r="BG153" i="90"/>
  <c r="AA153" i="90" s="1"/>
  <c r="AQ153" i="90" s="1"/>
  <c r="BG161" i="90"/>
  <c r="AA161" i="90" s="1"/>
  <c r="AQ161" i="90" s="1"/>
  <c r="BG171" i="90"/>
  <c r="AA171" i="90" s="1"/>
  <c r="AQ171" i="90" s="1"/>
  <c r="BG179" i="90"/>
  <c r="AA179" i="90" s="1"/>
  <c r="AQ179" i="90" s="1"/>
  <c r="BG186" i="90"/>
  <c r="AA186" i="90" s="1"/>
  <c r="AQ186" i="90" s="1"/>
  <c r="BG194" i="90"/>
  <c r="AA194" i="90" s="1"/>
  <c r="AQ194" i="90" s="1"/>
  <c r="BD197" i="89"/>
  <c r="X197" i="89" s="1"/>
  <c r="AN197" i="89" s="1"/>
  <c r="BD82" i="89"/>
  <c r="X82" i="89" s="1"/>
  <c r="AN82" i="89" s="1"/>
  <c r="BJ175" i="90"/>
  <c r="AD175" i="90" s="1"/>
  <c r="AT175" i="90" s="1"/>
  <c r="BJ111" i="90"/>
  <c r="AD111" i="90" s="1"/>
  <c r="AT111" i="90" s="1"/>
  <c r="BJ47" i="90"/>
  <c r="AD47" i="90" s="1"/>
  <c r="AT47" i="90" s="1"/>
  <c r="AZ187" i="89"/>
  <c r="T187" i="89" s="1"/>
  <c r="AJ187" i="89" s="1"/>
  <c r="AZ123" i="89"/>
  <c r="T123" i="89" s="1"/>
  <c r="AJ123" i="89" s="1"/>
  <c r="AZ59" i="89"/>
  <c r="T59" i="89" s="1"/>
  <c r="AJ59" i="89" s="1"/>
  <c r="BE159" i="44"/>
  <c r="Y159" i="44" s="1"/>
  <c r="AO159" i="44" s="1"/>
  <c r="BE90" i="44"/>
  <c r="Y90" i="44" s="1"/>
  <c r="AO90" i="44" s="1"/>
  <c r="BE43" i="44"/>
  <c r="Y43" i="44" s="1"/>
  <c r="AO43" i="44" s="1"/>
  <c r="BJ174" i="89"/>
  <c r="AD174" i="89" s="1"/>
  <c r="AT174" i="89" s="1"/>
  <c r="BJ113" i="89"/>
  <c r="AD113" i="89" s="1"/>
  <c r="AT113" i="89" s="1"/>
  <c r="BJ49" i="89"/>
  <c r="AD49" i="89" s="1"/>
  <c r="AT49" i="89" s="1"/>
  <c r="BJ205" i="44"/>
  <c r="AD205" i="44" s="1"/>
  <c r="AT205" i="44" s="1"/>
  <c r="BJ139" i="44"/>
  <c r="AD139" i="44" s="1"/>
  <c r="AT139" i="44" s="1"/>
  <c r="BJ76" i="44"/>
  <c r="AD76" i="44" s="1"/>
  <c r="AT76" i="44" s="1"/>
  <c r="BD148" i="90"/>
  <c r="X148" i="90" s="1"/>
  <c r="AN148" i="90" s="1"/>
  <c r="BD83" i="90"/>
  <c r="X83" i="90" s="1"/>
  <c r="AN83" i="90" s="1"/>
  <c r="BF116" i="44"/>
  <c r="Z116" i="44" s="1"/>
  <c r="AP116" i="44" s="1"/>
  <c r="BF95" i="44"/>
  <c r="Z95" i="44" s="1"/>
  <c r="AP95" i="44" s="1"/>
  <c r="BF36" i="44"/>
  <c r="Z36" i="44" s="1"/>
  <c r="AP36" i="44" s="1"/>
  <c r="AY55" i="44"/>
  <c r="S55" i="44" s="1"/>
  <c r="AI55" i="44" s="1"/>
  <c r="AY34" i="44"/>
  <c r="S34" i="44" s="1"/>
  <c r="AI34" i="44" s="1"/>
  <c r="AY42" i="44"/>
  <c r="S42" i="44" s="1"/>
  <c r="AI42" i="44" s="1"/>
  <c r="AY57" i="44"/>
  <c r="S57" i="44" s="1"/>
  <c r="AI57" i="44" s="1"/>
  <c r="AY27" i="44"/>
  <c r="S27" i="44" s="1"/>
  <c r="AI27" i="44" s="1"/>
  <c r="AY72" i="44"/>
  <c r="S72" i="44" s="1"/>
  <c r="AI72" i="44" s="1"/>
  <c r="AY82" i="44"/>
  <c r="S82" i="44" s="1"/>
  <c r="AI82" i="44" s="1"/>
  <c r="AY90" i="44"/>
  <c r="S90" i="44" s="1"/>
  <c r="AI90" i="44" s="1"/>
  <c r="AY98" i="44"/>
  <c r="S98" i="44" s="1"/>
  <c r="AI98" i="44" s="1"/>
  <c r="AY106" i="44"/>
  <c r="S106" i="44" s="1"/>
  <c r="AI106" i="44" s="1"/>
  <c r="AY114" i="44"/>
  <c r="S114" i="44" s="1"/>
  <c r="AI114" i="44" s="1"/>
  <c r="AY122" i="44"/>
  <c r="S122" i="44" s="1"/>
  <c r="AI122" i="44" s="1"/>
  <c r="AY130" i="44"/>
  <c r="S130" i="44" s="1"/>
  <c r="AI130" i="44" s="1"/>
  <c r="AY192" i="44"/>
  <c r="S192" i="44" s="1"/>
  <c r="AI192" i="44" s="1"/>
  <c r="AY141" i="44"/>
  <c r="S141" i="44" s="1"/>
  <c r="AI141" i="44" s="1"/>
  <c r="AY153" i="44"/>
  <c r="S153" i="44" s="1"/>
  <c r="AI153" i="44" s="1"/>
  <c r="AY161" i="44"/>
  <c r="S161" i="44" s="1"/>
  <c r="AI161" i="44" s="1"/>
  <c r="AY169" i="44"/>
  <c r="S169" i="44" s="1"/>
  <c r="AI169" i="44" s="1"/>
  <c r="AY177" i="44"/>
  <c r="S177" i="44" s="1"/>
  <c r="AI177" i="44" s="1"/>
  <c r="AY185" i="44"/>
  <c r="S185" i="44" s="1"/>
  <c r="AI185" i="44" s="1"/>
  <c r="AY194" i="44"/>
  <c r="S194" i="44" s="1"/>
  <c r="AI194" i="44" s="1"/>
  <c r="AY32" i="89"/>
  <c r="S32" i="89" s="1"/>
  <c r="AI32" i="89" s="1"/>
  <c r="AY40" i="89"/>
  <c r="S40" i="89" s="1"/>
  <c r="AI40" i="89" s="1"/>
  <c r="AY48" i="89"/>
  <c r="S48" i="89" s="1"/>
  <c r="AI48" i="89" s="1"/>
  <c r="AY56" i="89"/>
  <c r="S56" i="89" s="1"/>
  <c r="AI56" i="89" s="1"/>
  <c r="AY64" i="89"/>
  <c r="S64" i="89" s="1"/>
  <c r="AI64" i="89" s="1"/>
  <c r="AY72" i="89"/>
  <c r="S72" i="89" s="1"/>
  <c r="AI72" i="89" s="1"/>
  <c r="AY80" i="89"/>
  <c r="S80" i="89" s="1"/>
  <c r="AI80" i="89" s="1"/>
  <c r="AY89" i="89"/>
  <c r="S89" i="89" s="1"/>
  <c r="AI89" i="89" s="1"/>
  <c r="AY97" i="89"/>
  <c r="S97" i="89" s="1"/>
  <c r="AI97" i="89" s="1"/>
  <c r="AY105" i="89"/>
  <c r="S105" i="89" s="1"/>
  <c r="AI105" i="89" s="1"/>
  <c r="AY114" i="89"/>
  <c r="S114" i="89" s="1"/>
  <c r="AI114" i="89" s="1"/>
  <c r="AY122" i="89"/>
  <c r="S122" i="89" s="1"/>
  <c r="AI122" i="89" s="1"/>
  <c r="AY130" i="89"/>
  <c r="S130" i="89" s="1"/>
  <c r="AI130" i="89" s="1"/>
  <c r="AY138" i="89"/>
  <c r="S138" i="89" s="1"/>
  <c r="AI138" i="89" s="1"/>
  <c r="AY146" i="89"/>
  <c r="S146" i="89" s="1"/>
  <c r="AI146" i="89" s="1"/>
  <c r="AY154" i="89"/>
  <c r="S154" i="89" s="1"/>
  <c r="AI154" i="89" s="1"/>
  <c r="AY162" i="89"/>
  <c r="S162" i="89" s="1"/>
  <c r="AI162" i="89" s="1"/>
  <c r="AY170" i="89"/>
  <c r="S170" i="89" s="1"/>
  <c r="AI170" i="89" s="1"/>
  <c r="AY178" i="89"/>
  <c r="S178" i="89" s="1"/>
  <c r="AI178" i="89" s="1"/>
  <c r="AY186" i="89"/>
  <c r="S186" i="89" s="1"/>
  <c r="AI186" i="89" s="1"/>
  <c r="AY194" i="89"/>
  <c r="S194" i="89" s="1"/>
  <c r="AI194" i="89" s="1"/>
  <c r="BA28" i="90"/>
  <c r="U28" i="90" s="1"/>
  <c r="AK28" i="90" s="1"/>
  <c r="BA36" i="90"/>
  <c r="U36" i="90" s="1"/>
  <c r="AK36" i="90" s="1"/>
  <c r="BA44" i="90"/>
  <c r="U44" i="90" s="1"/>
  <c r="AK44" i="90" s="1"/>
  <c r="BA52" i="90"/>
  <c r="U52" i="90" s="1"/>
  <c r="AK52" i="90" s="1"/>
  <c r="BA84" i="90"/>
  <c r="U84" i="90" s="1"/>
  <c r="AK84" i="90" s="1"/>
  <c r="BA67" i="90"/>
  <c r="U67" i="90" s="1"/>
  <c r="AK67" i="90" s="1"/>
  <c r="BA75" i="90"/>
  <c r="U75" i="90" s="1"/>
  <c r="AK75" i="90" s="1"/>
  <c r="BA83" i="90"/>
  <c r="U83" i="90" s="1"/>
  <c r="AK83" i="90" s="1"/>
  <c r="BA92" i="90"/>
  <c r="U92" i="90" s="1"/>
  <c r="AK92" i="90" s="1"/>
  <c r="BA100" i="90"/>
  <c r="U100" i="90" s="1"/>
  <c r="AK100" i="90" s="1"/>
  <c r="BA105" i="90"/>
  <c r="U105" i="90" s="1"/>
  <c r="AK105" i="90" s="1"/>
  <c r="BA116" i="90"/>
  <c r="U116" i="90" s="1"/>
  <c r="AK116" i="90" s="1"/>
  <c r="BA124" i="90"/>
  <c r="U124" i="90" s="1"/>
  <c r="AK124" i="90" s="1"/>
  <c r="BA148" i="90"/>
  <c r="U148" i="90" s="1"/>
  <c r="AK148" i="90" s="1"/>
  <c r="BA142" i="90"/>
  <c r="U142" i="90" s="1"/>
  <c r="AK142" i="90" s="1"/>
  <c r="BA134" i="90"/>
  <c r="U134" i="90" s="1"/>
  <c r="AK134" i="90" s="1"/>
  <c r="BA150" i="90"/>
  <c r="U150" i="90" s="1"/>
  <c r="AK150" i="90" s="1"/>
  <c r="BA174" i="90"/>
  <c r="U174" i="90" s="1"/>
  <c r="AK174" i="90" s="1"/>
  <c r="BA170" i="90"/>
  <c r="U170" i="90" s="1"/>
  <c r="AK170" i="90" s="1"/>
  <c r="BA180" i="90"/>
  <c r="U180" i="90" s="1"/>
  <c r="AK180" i="90" s="1"/>
  <c r="BA188" i="90"/>
  <c r="U188" i="90" s="1"/>
  <c r="AK188" i="90" s="1"/>
  <c r="BA205" i="90"/>
  <c r="U205" i="90" s="1"/>
  <c r="AK205" i="90" s="1"/>
  <c r="BA203" i="90"/>
  <c r="U203" i="90" s="1"/>
  <c r="AK203" i="90" s="1"/>
  <c r="BB45" i="44"/>
  <c r="V45" i="44" s="1"/>
  <c r="AL45" i="44" s="1"/>
  <c r="BB32" i="44"/>
  <c r="V32" i="44" s="1"/>
  <c r="AL32" i="44" s="1"/>
  <c r="BB40" i="44"/>
  <c r="V40" i="44" s="1"/>
  <c r="AL40" i="44" s="1"/>
  <c r="BB51" i="44"/>
  <c r="V51" i="44" s="1"/>
  <c r="AL51" i="44" s="1"/>
  <c r="BB59" i="44"/>
  <c r="V59" i="44" s="1"/>
  <c r="AL59" i="44" s="1"/>
  <c r="BB67" i="44"/>
  <c r="V67" i="44" s="1"/>
  <c r="AL67" i="44" s="1"/>
  <c r="BB75" i="44"/>
  <c r="V75" i="44" s="1"/>
  <c r="AL75" i="44" s="1"/>
  <c r="BB83" i="44"/>
  <c r="V83" i="44" s="1"/>
  <c r="AL83" i="44" s="1"/>
  <c r="BB91" i="44"/>
  <c r="V91" i="44" s="1"/>
  <c r="AL91" i="44" s="1"/>
  <c r="BB99" i="44"/>
  <c r="V99" i="44" s="1"/>
  <c r="AL99" i="44" s="1"/>
  <c r="BB107" i="44"/>
  <c r="V107" i="44" s="1"/>
  <c r="AL107" i="44" s="1"/>
  <c r="BB115" i="44"/>
  <c r="V115" i="44" s="1"/>
  <c r="AL115" i="44" s="1"/>
  <c r="BB123" i="44"/>
  <c r="V123" i="44" s="1"/>
  <c r="AL123" i="44" s="1"/>
  <c r="BB131" i="44"/>
  <c r="V131" i="44" s="1"/>
  <c r="AL131" i="44" s="1"/>
  <c r="BB192" i="44"/>
  <c r="V192" i="44" s="1"/>
  <c r="AL192" i="44" s="1"/>
  <c r="BB144" i="44"/>
  <c r="V144" i="44" s="1"/>
  <c r="AL144" i="44" s="1"/>
  <c r="BB152" i="44"/>
  <c r="V152" i="44" s="1"/>
  <c r="AL152" i="44" s="1"/>
  <c r="BB160" i="44"/>
  <c r="V160" i="44" s="1"/>
  <c r="AL160" i="44" s="1"/>
  <c r="BB168" i="44"/>
  <c r="V168" i="44" s="1"/>
  <c r="AL168" i="44" s="1"/>
  <c r="BB176" i="44"/>
  <c r="V176" i="44" s="1"/>
  <c r="AL176" i="44" s="1"/>
  <c r="BB184" i="44"/>
  <c r="V184" i="44" s="1"/>
  <c r="AL184" i="44" s="1"/>
  <c r="BB195" i="44"/>
  <c r="V195" i="44" s="1"/>
  <c r="AL195" i="44" s="1"/>
  <c r="AZ41" i="90"/>
  <c r="T41" i="90" s="1"/>
  <c r="AJ41" i="90" s="1"/>
  <c r="BH192" i="44"/>
  <c r="AB192" i="44" s="1"/>
  <c r="AR192" i="44" s="1"/>
  <c r="AZ178" i="89"/>
  <c r="T178" i="89" s="1"/>
  <c r="AJ178" i="89" s="1"/>
  <c r="BF123" i="44"/>
  <c r="Z123" i="44" s="1"/>
  <c r="AP123" i="44" s="1"/>
  <c r="BG28" i="89"/>
  <c r="AA28" i="89" s="1"/>
  <c r="AQ28" i="89" s="1"/>
  <c r="BH113" i="90"/>
  <c r="AB113" i="90" s="1"/>
  <c r="AR113" i="90" s="1"/>
  <c r="BH121" i="90"/>
  <c r="AB121" i="90" s="1"/>
  <c r="AR121" i="90" s="1"/>
  <c r="BH134" i="90"/>
  <c r="AB134" i="90" s="1"/>
  <c r="AR134" i="90" s="1"/>
  <c r="BH154" i="90"/>
  <c r="AB154" i="90" s="1"/>
  <c r="AR154" i="90" s="1"/>
  <c r="BH177" i="90"/>
  <c r="AB177" i="90" s="1"/>
  <c r="AR177" i="90" s="1"/>
  <c r="BJ129" i="90"/>
  <c r="AD129" i="90" s="1"/>
  <c r="AT129" i="90" s="1"/>
  <c r="BE189" i="44"/>
  <c r="Y189" i="44" s="1"/>
  <c r="AO189" i="44" s="1"/>
  <c r="BJ185" i="44"/>
  <c r="AD185" i="44" s="1"/>
  <c r="AT185" i="44" s="1"/>
  <c r="BD130" i="90"/>
  <c r="X130" i="90" s="1"/>
  <c r="AN130" i="90" s="1"/>
  <c r="AZ27" i="90"/>
  <c r="T27" i="90" s="1"/>
  <c r="AJ27" i="90" s="1"/>
  <c r="AZ35" i="90"/>
  <c r="T35" i="90" s="1"/>
  <c r="AJ35" i="90" s="1"/>
  <c r="AZ43" i="90"/>
  <c r="T43" i="90" s="1"/>
  <c r="AJ43" i="90" s="1"/>
  <c r="AZ51" i="90"/>
  <c r="T51" i="90" s="1"/>
  <c r="AJ51" i="90" s="1"/>
  <c r="AZ91" i="90"/>
  <c r="T91" i="90" s="1"/>
  <c r="AJ91" i="90" s="1"/>
  <c r="AZ129" i="90"/>
  <c r="T129" i="90" s="1"/>
  <c r="AJ129" i="90" s="1"/>
  <c r="AZ137" i="90"/>
  <c r="T137" i="90" s="1"/>
  <c r="AJ137" i="90" s="1"/>
  <c r="AZ146" i="90"/>
  <c r="T146" i="90" s="1"/>
  <c r="AJ146" i="90" s="1"/>
  <c r="AZ171" i="90"/>
  <c r="T171" i="90" s="1"/>
  <c r="AJ171" i="90" s="1"/>
  <c r="AZ178" i="90"/>
  <c r="T178" i="90" s="1"/>
  <c r="AJ178" i="90" s="1"/>
  <c r="AZ194" i="90"/>
  <c r="T194" i="90" s="1"/>
  <c r="AJ194" i="90" s="1"/>
  <c r="AZ202" i="90"/>
  <c r="T202" i="90" s="1"/>
  <c r="AJ202" i="90" s="1"/>
  <c r="BJ164" i="90"/>
  <c r="AD164" i="90" s="1"/>
  <c r="AT164" i="90" s="1"/>
  <c r="BJ97" i="90"/>
  <c r="AD97" i="90" s="1"/>
  <c r="AT97" i="90" s="1"/>
  <c r="BJ36" i="90"/>
  <c r="AD36" i="90" s="1"/>
  <c r="AT36" i="90" s="1"/>
  <c r="BE141" i="44"/>
  <c r="Y141" i="44" s="1"/>
  <c r="AO141" i="44" s="1"/>
  <c r="BJ163" i="89"/>
  <c r="AD163" i="89" s="1"/>
  <c r="AT163" i="89" s="1"/>
  <c r="BJ144" i="44"/>
  <c r="AD144" i="44" s="1"/>
  <c r="AT144" i="44" s="1"/>
  <c r="BJ81" i="44"/>
  <c r="AD81" i="44" s="1"/>
  <c r="AT81" i="44" s="1"/>
  <c r="BD35" i="90"/>
  <c r="X35" i="90" s="1"/>
  <c r="AN35" i="90" s="1"/>
  <c r="BF121" i="44"/>
  <c r="Z121" i="44" s="1"/>
  <c r="AP121" i="44" s="1"/>
  <c r="BF143" i="44"/>
  <c r="Z143" i="44" s="1"/>
  <c r="AP143" i="44" s="1"/>
  <c r="BC34" i="44"/>
  <c r="W34" i="44" s="1"/>
  <c r="AM34" i="44" s="1"/>
  <c r="BC42" i="44"/>
  <c r="W42" i="44" s="1"/>
  <c r="AM42" i="44" s="1"/>
  <c r="BC46" i="44"/>
  <c r="W46" i="44" s="1"/>
  <c r="AM46" i="44" s="1"/>
  <c r="BC54" i="44"/>
  <c r="W54" i="44" s="1"/>
  <c r="AM54" i="44" s="1"/>
  <c r="BC62" i="44"/>
  <c r="W62" i="44" s="1"/>
  <c r="AM62" i="44" s="1"/>
  <c r="BC70" i="44"/>
  <c r="W70" i="44" s="1"/>
  <c r="AM70" i="44" s="1"/>
  <c r="BC78" i="44"/>
  <c r="W78" i="44" s="1"/>
  <c r="AM78" i="44" s="1"/>
  <c r="BC86" i="44"/>
  <c r="W86" i="44" s="1"/>
  <c r="AM86" i="44" s="1"/>
  <c r="BC94" i="44"/>
  <c r="W94" i="44" s="1"/>
  <c r="AM94" i="44" s="1"/>
  <c r="BC106" i="44"/>
  <c r="W106" i="44" s="1"/>
  <c r="AM106" i="44" s="1"/>
  <c r="BC114" i="44"/>
  <c r="W114" i="44" s="1"/>
  <c r="AM114" i="44" s="1"/>
  <c r="BC122" i="44"/>
  <c r="W122" i="44" s="1"/>
  <c r="AM122" i="44" s="1"/>
  <c r="BC130" i="44"/>
  <c r="W130" i="44" s="1"/>
  <c r="AM130" i="44" s="1"/>
  <c r="BC138" i="44"/>
  <c r="W138" i="44" s="1"/>
  <c r="AM138" i="44" s="1"/>
  <c r="BC146" i="44"/>
  <c r="W146" i="44" s="1"/>
  <c r="AM146" i="44" s="1"/>
  <c r="BC154" i="44"/>
  <c r="W154" i="44" s="1"/>
  <c r="AM154" i="44" s="1"/>
  <c r="BC162" i="44"/>
  <c r="W162" i="44" s="1"/>
  <c r="AM162" i="44" s="1"/>
  <c r="BC170" i="44"/>
  <c r="W170" i="44" s="1"/>
  <c r="AM170" i="44" s="1"/>
  <c r="BC178" i="44"/>
  <c r="W178" i="44" s="1"/>
  <c r="AM178" i="44" s="1"/>
  <c r="BC186" i="44"/>
  <c r="W186" i="44" s="1"/>
  <c r="AM186" i="44" s="1"/>
  <c r="BC194" i="44"/>
  <c r="W194" i="44" s="1"/>
  <c r="AM194" i="44" s="1"/>
  <c r="BC202" i="44"/>
  <c r="W202" i="44" s="1"/>
  <c r="AM202" i="44" s="1"/>
  <c r="O2" i="90"/>
  <c r="BD163" i="89"/>
  <c r="X163" i="89" s="1"/>
  <c r="AN163" i="89" s="1"/>
  <c r="BD38" i="89"/>
  <c r="X38" i="89" s="1"/>
  <c r="AN38" i="89" s="1"/>
  <c r="BJ195" i="90"/>
  <c r="AD195" i="90" s="1"/>
  <c r="AT195" i="90" s="1"/>
  <c r="BJ127" i="90"/>
  <c r="AD127" i="90" s="1"/>
  <c r="AT127" i="90" s="1"/>
  <c r="BJ67" i="90"/>
  <c r="AD67" i="90" s="1"/>
  <c r="AT67" i="90" s="1"/>
  <c r="AZ151" i="89"/>
  <c r="T151" i="89" s="1"/>
  <c r="AJ151" i="89" s="1"/>
  <c r="AZ87" i="89"/>
  <c r="T87" i="89" s="1"/>
  <c r="AJ87" i="89" s="1"/>
  <c r="BE115" i="44"/>
  <c r="Y115" i="44" s="1"/>
  <c r="AO115" i="44" s="1"/>
  <c r="BJ199" i="89"/>
  <c r="AD199" i="89" s="1"/>
  <c r="AT199" i="89" s="1"/>
  <c r="BJ141" i="89"/>
  <c r="AD141" i="89" s="1"/>
  <c r="AT141" i="89" s="1"/>
  <c r="BE160" i="90"/>
  <c r="Y160" i="90" s="1"/>
  <c r="AO160" i="90" s="1"/>
  <c r="BE31" i="90"/>
  <c r="Y31" i="90" s="1"/>
  <c r="AO31" i="90" s="1"/>
  <c r="BJ175" i="44"/>
  <c r="AD175" i="44" s="1"/>
  <c r="AT175" i="44" s="1"/>
  <c r="BJ112" i="44"/>
  <c r="AD112" i="44" s="1"/>
  <c r="AT112" i="44" s="1"/>
  <c r="BJ48" i="44"/>
  <c r="AD48" i="44" s="1"/>
  <c r="AT48" i="44" s="1"/>
  <c r="BD196" i="90"/>
  <c r="X196" i="90" s="1"/>
  <c r="AN196" i="90" s="1"/>
  <c r="BD118" i="90"/>
  <c r="X118" i="90" s="1"/>
  <c r="AN118" i="90" s="1"/>
  <c r="BF145" i="44"/>
  <c r="Z145" i="44" s="1"/>
  <c r="AP145" i="44" s="1"/>
  <c r="BE31" i="89"/>
  <c r="Y31" i="89" s="1"/>
  <c r="AO31" i="89" s="1"/>
  <c r="BE40" i="89"/>
  <c r="Y40" i="89" s="1"/>
  <c r="AO40" i="89" s="1"/>
  <c r="BE48" i="89"/>
  <c r="Y48" i="89" s="1"/>
  <c r="AO48" i="89" s="1"/>
  <c r="BE56" i="89"/>
  <c r="Y56" i="89" s="1"/>
  <c r="AO56" i="89" s="1"/>
  <c r="BE64" i="89"/>
  <c r="Y64" i="89" s="1"/>
  <c r="AO64" i="89" s="1"/>
  <c r="BE72" i="89"/>
  <c r="Y72" i="89" s="1"/>
  <c r="AO72" i="89" s="1"/>
  <c r="BE80" i="89"/>
  <c r="Y80" i="89" s="1"/>
  <c r="AO80" i="89" s="1"/>
  <c r="BE88" i="89"/>
  <c r="Y88" i="89" s="1"/>
  <c r="AO88" i="89" s="1"/>
  <c r="BE91" i="89"/>
  <c r="Y91" i="89" s="1"/>
  <c r="AO91" i="89" s="1"/>
  <c r="BE99" i="89"/>
  <c r="Y99" i="89" s="1"/>
  <c r="AO99" i="89" s="1"/>
  <c r="BE107" i="89"/>
  <c r="Y107" i="89" s="1"/>
  <c r="AO107" i="89" s="1"/>
  <c r="BE120" i="89"/>
  <c r="Y120" i="89" s="1"/>
  <c r="AO120" i="89" s="1"/>
  <c r="BE128" i="89"/>
  <c r="Y128" i="89" s="1"/>
  <c r="AO128" i="89" s="1"/>
  <c r="BE136" i="89"/>
  <c r="Y136" i="89" s="1"/>
  <c r="AO136" i="89" s="1"/>
  <c r="BE166" i="89"/>
  <c r="Y166" i="89" s="1"/>
  <c r="AO166" i="89" s="1"/>
  <c r="BE150" i="89"/>
  <c r="Y150" i="89" s="1"/>
  <c r="AO150" i="89" s="1"/>
  <c r="BE158" i="89"/>
  <c r="Y158" i="89" s="1"/>
  <c r="AO158" i="89" s="1"/>
  <c r="BE168" i="89"/>
  <c r="Y168" i="89" s="1"/>
  <c r="AO168" i="89" s="1"/>
  <c r="BE176" i="89"/>
  <c r="Y176" i="89" s="1"/>
  <c r="AO176" i="89" s="1"/>
  <c r="BE184" i="89"/>
  <c r="Y184" i="89" s="1"/>
  <c r="AO184" i="89" s="1"/>
  <c r="BE192" i="89"/>
  <c r="Y192" i="89" s="1"/>
  <c r="AO192" i="89" s="1"/>
  <c r="BE198" i="89"/>
  <c r="Y198" i="89" s="1"/>
  <c r="AO198" i="89" s="1"/>
  <c r="BD181" i="89"/>
  <c r="X181" i="89" s="1"/>
  <c r="AN181" i="89" s="1"/>
  <c r="BD144" i="89"/>
  <c r="X144" i="89" s="1"/>
  <c r="AN144" i="89" s="1"/>
  <c r="BJ146" i="90"/>
  <c r="AD146" i="90" s="1"/>
  <c r="AT146" i="90" s="1"/>
  <c r="BJ82" i="90"/>
  <c r="AD82" i="90" s="1"/>
  <c r="AT82" i="90" s="1"/>
  <c r="AZ174" i="89"/>
  <c r="T174" i="89" s="1"/>
  <c r="AJ174" i="89" s="1"/>
  <c r="AZ110" i="89"/>
  <c r="T110" i="89" s="1"/>
  <c r="AJ110" i="89" s="1"/>
  <c r="AZ46" i="89"/>
  <c r="T46" i="89" s="1"/>
  <c r="AJ46" i="89" s="1"/>
  <c r="BE146" i="44"/>
  <c r="Y146" i="44" s="1"/>
  <c r="AO146" i="44" s="1"/>
  <c r="BE77" i="44"/>
  <c r="Y77" i="44" s="1"/>
  <c r="AO77" i="44" s="1"/>
  <c r="BJ161" i="89"/>
  <c r="AD161" i="89" s="1"/>
  <c r="AT161" i="89" s="1"/>
  <c r="BJ99" i="89"/>
  <c r="AD99" i="89" s="1"/>
  <c r="AT99" i="89" s="1"/>
  <c r="BJ36" i="89"/>
  <c r="AD36" i="89" s="1"/>
  <c r="AT36" i="89" s="1"/>
  <c r="BJ200" i="44"/>
  <c r="AD200" i="44" s="1"/>
  <c r="AT200" i="44" s="1"/>
  <c r="BJ135" i="44"/>
  <c r="AD135" i="44" s="1"/>
  <c r="AT135" i="44" s="1"/>
  <c r="BJ71" i="44"/>
  <c r="AD71" i="44" s="1"/>
  <c r="AT71" i="44" s="1"/>
  <c r="BD142" i="90"/>
  <c r="X142" i="90" s="1"/>
  <c r="AN142" i="90" s="1"/>
  <c r="BF111" i="44"/>
  <c r="Z111" i="44" s="1"/>
  <c r="AP111" i="44" s="1"/>
  <c r="BF90" i="44"/>
  <c r="Z90" i="44" s="1"/>
  <c r="AP90" i="44" s="1"/>
  <c r="BF31" i="44"/>
  <c r="Z31" i="44" s="1"/>
  <c r="AP31" i="44" s="1"/>
  <c r="AY27" i="90"/>
  <c r="S27" i="90" s="1"/>
  <c r="AI27" i="90" s="1"/>
  <c r="AY44" i="90"/>
  <c r="S44" i="90" s="1"/>
  <c r="AI44" i="90" s="1"/>
  <c r="AY46" i="90"/>
  <c r="S46" i="90" s="1"/>
  <c r="AI46" i="90" s="1"/>
  <c r="AY37" i="90"/>
  <c r="S37" i="90" s="1"/>
  <c r="AI37" i="90" s="1"/>
  <c r="AY65" i="90"/>
  <c r="S65" i="90" s="1"/>
  <c r="AI65" i="90" s="1"/>
  <c r="AY88" i="90"/>
  <c r="S88" i="90" s="1"/>
  <c r="AI88" i="90" s="1"/>
  <c r="AY96" i="90"/>
  <c r="S96" i="90" s="1"/>
  <c r="AI96" i="90" s="1"/>
  <c r="AY130" i="90"/>
  <c r="S130" i="90" s="1"/>
  <c r="AI130" i="90" s="1"/>
  <c r="AY110" i="90"/>
  <c r="S110" i="90" s="1"/>
  <c r="AI110" i="90" s="1"/>
  <c r="AY117" i="90"/>
  <c r="S117" i="90" s="1"/>
  <c r="AI117" i="90" s="1"/>
  <c r="AY129" i="90"/>
  <c r="S129" i="90" s="1"/>
  <c r="AI129" i="90" s="1"/>
  <c r="AY135" i="90"/>
  <c r="S135" i="90" s="1"/>
  <c r="AI135" i="90" s="1"/>
  <c r="AY153" i="90"/>
  <c r="S153" i="90" s="1"/>
  <c r="AI153" i="90" s="1"/>
  <c r="AY161" i="90"/>
  <c r="S161" i="90" s="1"/>
  <c r="AI161" i="90" s="1"/>
  <c r="AY185" i="90"/>
  <c r="S185" i="90" s="1"/>
  <c r="AI185" i="90" s="1"/>
  <c r="AY191" i="90"/>
  <c r="S191" i="90" s="1"/>
  <c r="AI191" i="90" s="1"/>
  <c r="AZ46" i="44"/>
  <c r="T46" i="44" s="1"/>
  <c r="AJ46" i="44" s="1"/>
  <c r="AZ34" i="44"/>
  <c r="T34" i="44" s="1"/>
  <c r="AJ34" i="44" s="1"/>
  <c r="AZ42" i="44"/>
  <c r="T42" i="44" s="1"/>
  <c r="AJ42" i="44" s="1"/>
  <c r="AZ51" i="44"/>
  <c r="T51" i="44" s="1"/>
  <c r="AJ51" i="44" s="1"/>
  <c r="AZ59" i="44"/>
  <c r="T59" i="44" s="1"/>
  <c r="AJ59" i="44" s="1"/>
  <c r="AZ67" i="44"/>
  <c r="T67" i="44" s="1"/>
  <c r="AJ67" i="44" s="1"/>
  <c r="AZ75" i="44"/>
  <c r="T75" i="44" s="1"/>
  <c r="AJ75" i="44" s="1"/>
  <c r="AZ83" i="44"/>
  <c r="T83" i="44" s="1"/>
  <c r="AJ83" i="44" s="1"/>
  <c r="AZ91" i="44"/>
  <c r="T91" i="44" s="1"/>
  <c r="AJ91" i="44" s="1"/>
  <c r="AZ99" i="44"/>
  <c r="T99" i="44" s="1"/>
  <c r="AJ99" i="44" s="1"/>
  <c r="AZ107" i="44"/>
  <c r="T107" i="44" s="1"/>
  <c r="AJ107" i="44" s="1"/>
  <c r="AZ115" i="44"/>
  <c r="T115" i="44" s="1"/>
  <c r="AJ115" i="44" s="1"/>
  <c r="AZ123" i="44"/>
  <c r="T123" i="44" s="1"/>
  <c r="AJ123" i="44" s="1"/>
  <c r="AZ131" i="44"/>
  <c r="T131" i="44" s="1"/>
  <c r="AJ131" i="44" s="1"/>
  <c r="AZ139" i="44"/>
  <c r="T139" i="44" s="1"/>
  <c r="AJ139" i="44" s="1"/>
  <c r="AZ147" i="44"/>
  <c r="T147" i="44" s="1"/>
  <c r="AJ147" i="44" s="1"/>
  <c r="AZ155" i="44"/>
  <c r="T155" i="44" s="1"/>
  <c r="AJ155" i="44" s="1"/>
  <c r="AZ163" i="44"/>
  <c r="T163" i="44" s="1"/>
  <c r="AJ163" i="44" s="1"/>
  <c r="AZ171" i="44"/>
  <c r="T171" i="44" s="1"/>
  <c r="AJ171" i="44" s="1"/>
  <c r="AZ179" i="44"/>
  <c r="T179" i="44" s="1"/>
  <c r="AJ179" i="44" s="1"/>
  <c r="AZ187" i="44"/>
  <c r="T187" i="44" s="1"/>
  <c r="AJ187" i="44" s="1"/>
  <c r="AZ195" i="44"/>
  <c r="T195" i="44" s="1"/>
  <c r="AJ195" i="44" s="1"/>
  <c r="AZ203" i="44"/>
  <c r="T203" i="44" s="1"/>
  <c r="AJ203" i="44" s="1"/>
  <c r="BH35" i="44"/>
  <c r="AB35" i="44" s="1"/>
  <c r="AR35" i="44" s="1"/>
  <c r="BH43" i="44"/>
  <c r="AB43" i="44" s="1"/>
  <c r="AR43" i="44" s="1"/>
  <c r="BH50" i="44"/>
  <c r="AB50" i="44" s="1"/>
  <c r="AR50" i="44" s="1"/>
  <c r="BH58" i="44"/>
  <c r="AB58" i="44" s="1"/>
  <c r="AR58" i="44" s="1"/>
  <c r="BH66" i="44"/>
  <c r="AB66" i="44" s="1"/>
  <c r="AR66" i="44" s="1"/>
  <c r="BH74" i="44"/>
  <c r="AB74" i="44" s="1"/>
  <c r="AR74" i="44" s="1"/>
  <c r="BH82" i="44"/>
  <c r="AB82" i="44" s="1"/>
  <c r="AR82" i="44" s="1"/>
  <c r="BH90" i="44"/>
  <c r="AB90" i="44" s="1"/>
  <c r="AR90" i="44" s="1"/>
  <c r="BH98" i="44"/>
  <c r="AB98" i="44" s="1"/>
  <c r="AR98" i="44" s="1"/>
  <c r="BH106" i="44"/>
  <c r="AB106" i="44" s="1"/>
  <c r="AR106" i="44" s="1"/>
  <c r="BH114" i="44"/>
  <c r="AB114" i="44" s="1"/>
  <c r="AR114" i="44" s="1"/>
  <c r="BH122" i="44"/>
  <c r="AB122" i="44" s="1"/>
  <c r="AR122" i="44" s="1"/>
  <c r="BH130" i="44"/>
  <c r="AB130" i="44" s="1"/>
  <c r="AR130" i="44" s="1"/>
  <c r="BH191" i="44"/>
  <c r="AB191" i="44" s="1"/>
  <c r="AR191" i="44" s="1"/>
  <c r="BH145" i="44"/>
  <c r="AB145" i="44" s="1"/>
  <c r="AR145" i="44" s="1"/>
  <c r="BH153" i="44"/>
  <c r="AB153" i="44" s="1"/>
  <c r="AR153" i="44" s="1"/>
  <c r="BH161" i="44"/>
  <c r="AB161" i="44" s="1"/>
  <c r="AR161" i="44" s="1"/>
  <c r="BH169" i="44"/>
  <c r="AB169" i="44" s="1"/>
  <c r="AR169" i="44" s="1"/>
  <c r="BH177" i="44"/>
  <c r="AB177" i="44" s="1"/>
  <c r="AR177" i="44" s="1"/>
  <c r="BH185" i="44"/>
  <c r="AB185" i="44" s="1"/>
  <c r="AR185" i="44" s="1"/>
  <c r="BH194" i="44"/>
  <c r="AB194" i="44" s="1"/>
  <c r="AR194" i="44" s="1"/>
  <c r="BJ190" i="90"/>
  <c r="AD190" i="90" s="1"/>
  <c r="AT190" i="90" s="1"/>
  <c r="BJ118" i="90"/>
  <c r="AD118" i="90" s="1"/>
  <c r="AT118" i="90" s="1"/>
  <c r="BJ57" i="90"/>
  <c r="AD57" i="90" s="1"/>
  <c r="AT57" i="90" s="1"/>
  <c r="AZ197" i="89"/>
  <c r="T197" i="89" s="1"/>
  <c r="AJ197" i="89" s="1"/>
  <c r="AZ133" i="89"/>
  <c r="T133" i="89" s="1"/>
  <c r="AJ133" i="89" s="1"/>
  <c r="AZ69" i="89"/>
  <c r="T69" i="89" s="1"/>
  <c r="AJ69" i="89" s="1"/>
  <c r="BE169" i="44"/>
  <c r="Y169" i="44" s="1"/>
  <c r="AO169" i="44" s="1"/>
  <c r="BE144" i="44"/>
  <c r="Y144" i="44" s="1"/>
  <c r="AO144" i="44" s="1"/>
  <c r="BE31" i="44"/>
  <c r="Y31" i="44" s="1"/>
  <c r="AO31" i="44" s="1"/>
  <c r="BJ184" i="89"/>
  <c r="AD184" i="89" s="1"/>
  <c r="AT184" i="89" s="1"/>
  <c r="BJ123" i="89"/>
  <c r="AD123" i="89" s="1"/>
  <c r="AT123" i="89" s="1"/>
  <c r="BJ59" i="89"/>
  <c r="AD59" i="89" s="1"/>
  <c r="AT59" i="89" s="1"/>
  <c r="BE79" i="90"/>
  <c r="Y79" i="90" s="1"/>
  <c r="AO79" i="90" s="1"/>
  <c r="BJ157" i="44"/>
  <c r="AD157" i="44" s="1"/>
  <c r="AT157" i="44" s="1"/>
  <c r="BJ94" i="44"/>
  <c r="AD94" i="44" s="1"/>
  <c r="AT94" i="44" s="1"/>
  <c r="BJ30" i="44"/>
  <c r="AD30" i="44" s="1"/>
  <c r="AT30" i="44" s="1"/>
  <c r="BD120" i="90"/>
  <c r="X120" i="90" s="1"/>
  <c r="AN120" i="90" s="1"/>
  <c r="BF181" i="44"/>
  <c r="Z181" i="44" s="1"/>
  <c r="AP181" i="44" s="1"/>
  <c r="BF153" i="44"/>
  <c r="Z153" i="44" s="1"/>
  <c r="AP153" i="44" s="1"/>
  <c r="BF57" i="44"/>
  <c r="Z57" i="44" s="1"/>
  <c r="AP57" i="44" s="1"/>
  <c r="BD160" i="89"/>
  <c r="X160" i="89" s="1"/>
  <c r="AN160" i="89" s="1"/>
  <c r="BJ192" i="90"/>
  <c r="AD192" i="90" s="1"/>
  <c r="AT192" i="90" s="1"/>
  <c r="BJ124" i="90"/>
  <c r="AD124" i="90" s="1"/>
  <c r="AT124" i="90" s="1"/>
  <c r="BJ64" i="90"/>
  <c r="AD64" i="90" s="1"/>
  <c r="AT64" i="90" s="1"/>
  <c r="AZ196" i="89"/>
  <c r="T196" i="89" s="1"/>
  <c r="AJ196" i="89" s="1"/>
  <c r="AZ132" i="89"/>
  <c r="T132" i="89" s="1"/>
  <c r="AJ132" i="89" s="1"/>
  <c r="AZ68" i="89"/>
  <c r="T68" i="89" s="1"/>
  <c r="AJ68" i="89" s="1"/>
  <c r="BE168" i="44"/>
  <c r="Y168" i="44" s="1"/>
  <c r="AO168" i="44" s="1"/>
  <c r="BE147" i="44"/>
  <c r="Y147" i="44" s="1"/>
  <c r="AO147" i="44" s="1"/>
  <c r="BE48" i="44"/>
  <c r="Y48" i="44" s="1"/>
  <c r="AO48" i="44" s="1"/>
  <c r="BJ183" i="89"/>
  <c r="AD183" i="89" s="1"/>
  <c r="AT183" i="89" s="1"/>
  <c r="BJ122" i="89"/>
  <c r="AD122" i="89" s="1"/>
  <c r="AT122" i="89" s="1"/>
  <c r="BJ58" i="89"/>
  <c r="AD58" i="89" s="1"/>
  <c r="AT58" i="89" s="1"/>
  <c r="BJ156" i="44"/>
  <c r="AD156" i="44" s="1"/>
  <c r="AT156" i="44" s="1"/>
  <c r="BJ93" i="44"/>
  <c r="AD93" i="44" s="1"/>
  <c r="AT93" i="44" s="1"/>
  <c r="BJ29" i="44"/>
  <c r="AD29" i="44" s="1"/>
  <c r="AT29" i="44" s="1"/>
  <c r="BD179" i="90"/>
  <c r="X179" i="90" s="1"/>
  <c r="AN179" i="90" s="1"/>
  <c r="BF133" i="44"/>
  <c r="Z133" i="44" s="1"/>
  <c r="AP133" i="44" s="1"/>
  <c r="BF175" i="44"/>
  <c r="Z175" i="44" s="1"/>
  <c r="AP175" i="44" s="1"/>
  <c r="BF48" i="44"/>
  <c r="Z48" i="44" s="1"/>
  <c r="AP48" i="44" s="1"/>
  <c r="BF33" i="90"/>
  <c r="Z33" i="90" s="1"/>
  <c r="AP33" i="90" s="1"/>
  <c r="BF39" i="90"/>
  <c r="Z39" i="90" s="1"/>
  <c r="AP39" i="90" s="1"/>
  <c r="BF47" i="90"/>
  <c r="Z47" i="90" s="1"/>
  <c r="AP47" i="90" s="1"/>
  <c r="BF55" i="90"/>
  <c r="Z55" i="90" s="1"/>
  <c r="AP55" i="90" s="1"/>
  <c r="BF66" i="90"/>
  <c r="Z66" i="90" s="1"/>
  <c r="AP66" i="90" s="1"/>
  <c r="BF74" i="90"/>
  <c r="Z74" i="90" s="1"/>
  <c r="AP74" i="90" s="1"/>
  <c r="BF82" i="90"/>
  <c r="Z82" i="90" s="1"/>
  <c r="AP82" i="90" s="1"/>
  <c r="BF90" i="90"/>
  <c r="Z90" i="90" s="1"/>
  <c r="AP90" i="90" s="1"/>
  <c r="BF97" i="90"/>
  <c r="Z97" i="90" s="1"/>
  <c r="AP97" i="90" s="1"/>
  <c r="BF107" i="90"/>
  <c r="Z107" i="90" s="1"/>
  <c r="AP107" i="90" s="1"/>
  <c r="BF114" i="90"/>
  <c r="Z114" i="90" s="1"/>
  <c r="AP114" i="90" s="1"/>
  <c r="BF123" i="90"/>
  <c r="Z123" i="90" s="1"/>
  <c r="AP123" i="90" s="1"/>
  <c r="BF131" i="90"/>
  <c r="Z131" i="90" s="1"/>
  <c r="AP131" i="90" s="1"/>
  <c r="BF151" i="90"/>
  <c r="Z151" i="90" s="1"/>
  <c r="AP151" i="90" s="1"/>
  <c r="BF157" i="90"/>
  <c r="Z157" i="90" s="1"/>
  <c r="AP157" i="90" s="1"/>
  <c r="BF164" i="90"/>
  <c r="Z164" i="90" s="1"/>
  <c r="AP164" i="90" s="1"/>
  <c r="BF178" i="90"/>
  <c r="Z178" i="90" s="1"/>
  <c r="AP178" i="90" s="1"/>
  <c r="BF185" i="90"/>
  <c r="Z185" i="90" s="1"/>
  <c r="AP185" i="90" s="1"/>
  <c r="BF192" i="90"/>
  <c r="Z192" i="90" s="1"/>
  <c r="AP192" i="90" s="1"/>
  <c r="BG45" i="90"/>
  <c r="AA45" i="90" s="1"/>
  <c r="AQ45" i="90" s="1"/>
  <c r="BG31" i="90"/>
  <c r="AA31" i="90" s="1"/>
  <c r="AQ31" i="90" s="1"/>
  <c r="BG44" i="90"/>
  <c r="AA44" i="90" s="1"/>
  <c r="AQ44" i="90" s="1"/>
  <c r="BG54" i="90"/>
  <c r="AA54" i="90" s="1"/>
  <c r="AQ54" i="90" s="1"/>
  <c r="BG60" i="90"/>
  <c r="AA60" i="90" s="1"/>
  <c r="AQ60" i="90" s="1"/>
  <c r="BG67" i="90"/>
  <c r="AA67" i="90" s="1"/>
  <c r="AQ67" i="90" s="1"/>
  <c r="BG75" i="90"/>
  <c r="AA75" i="90" s="1"/>
  <c r="AQ75" i="90" s="1"/>
  <c r="BG83" i="90"/>
  <c r="AA83" i="90" s="1"/>
  <c r="AQ83" i="90" s="1"/>
  <c r="BG92" i="90"/>
  <c r="AA92" i="90" s="1"/>
  <c r="AQ92" i="90" s="1"/>
  <c r="BG98" i="90"/>
  <c r="AA98" i="90" s="1"/>
  <c r="AQ98" i="90" s="1"/>
  <c r="BG106" i="90"/>
  <c r="AA106" i="90" s="1"/>
  <c r="AQ106" i="90" s="1"/>
  <c r="BG126" i="90"/>
  <c r="AA126" i="90" s="1"/>
  <c r="AQ126" i="90" s="1"/>
  <c r="BG120" i="90"/>
  <c r="AA120" i="90" s="1"/>
  <c r="AQ120" i="90" s="1"/>
  <c r="BG140" i="90"/>
  <c r="AA140" i="90" s="1"/>
  <c r="AQ140" i="90" s="1"/>
  <c r="BG138" i="90"/>
  <c r="AA138" i="90" s="1"/>
  <c r="AQ138" i="90" s="1"/>
  <c r="BG146" i="90"/>
  <c r="AA146" i="90" s="1"/>
  <c r="AQ146" i="90" s="1"/>
  <c r="BG154" i="90"/>
  <c r="AA154" i="90" s="1"/>
  <c r="AQ154" i="90" s="1"/>
  <c r="BG164" i="90"/>
  <c r="AA164" i="90" s="1"/>
  <c r="AQ164" i="90" s="1"/>
  <c r="BG172" i="90"/>
  <c r="AA172" i="90" s="1"/>
  <c r="AQ172" i="90" s="1"/>
  <c r="BG180" i="90"/>
  <c r="AA180" i="90" s="1"/>
  <c r="AQ180" i="90" s="1"/>
  <c r="BG187" i="90"/>
  <c r="AA187" i="90" s="1"/>
  <c r="AQ187" i="90" s="1"/>
  <c r="BG196" i="90"/>
  <c r="AA196" i="90" s="1"/>
  <c r="AQ196" i="90" s="1"/>
  <c r="BD137" i="89"/>
  <c r="X137" i="89" s="1"/>
  <c r="AN137" i="89" s="1"/>
  <c r="BD74" i="89"/>
  <c r="X74" i="89" s="1"/>
  <c r="AN74" i="89" s="1"/>
  <c r="BJ167" i="90"/>
  <c r="AD167" i="90" s="1"/>
  <c r="AT167" i="90" s="1"/>
  <c r="BJ105" i="90"/>
  <c r="AD105" i="90" s="1"/>
  <c r="AT105" i="90" s="1"/>
  <c r="BJ39" i="90"/>
  <c r="AD39" i="90" s="1"/>
  <c r="AT39" i="90" s="1"/>
  <c r="AZ179" i="89"/>
  <c r="T179" i="89" s="1"/>
  <c r="AJ179" i="89" s="1"/>
  <c r="AZ115" i="89"/>
  <c r="T115" i="89" s="1"/>
  <c r="AJ115" i="89" s="1"/>
  <c r="AZ51" i="89"/>
  <c r="T51" i="89" s="1"/>
  <c r="AJ51" i="89" s="1"/>
  <c r="BE151" i="44"/>
  <c r="Y151" i="44" s="1"/>
  <c r="AO151" i="44" s="1"/>
  <c r="BE82" i="44"/>
  <c r="Y82" i="44" s="1"/>
  <c r="AO82" i="44" s="1"/>
  <c r="BJ169" i="89"/>
  <c r="AD169" i="89" s="1"/>
  <c r="AT169" i="89" s="1"/>
  <c r="BJ104" i="89"/>
  <c r="AD104" i="89" s="1"/>
  <c r="AT104" i="89" s="1"/>
  <c r="BJ41" i="89"/>
  <c r="AD41" i="89" s="1"/>
  <c r="AT41" i="89" s="1"/>
  <c r="BJ197" i="44"/>
  <c r="AD197" i="44" s="1"/>
  <c r="AT197" i="44" s="1"/>
  <c r="BJ132" i="44"/>
  <c r="AD132" i="44" s="1"/>
  <c r="AT132" i="44" s="1"/>
  <c r="BJ68" i="44"/>
  <c r="AD68" i="44" s="1"/>
  <c r="AT68" i="44" s="1"/>
  <c r="BD152" i="90"/>
  <c r="X152" i="90" s="1"/>
  <c r="AN152" i="90" s="1"/>
  <c r="BF108" i="44"/>
  <c r="Z108" i="44" s="1"/>
  <c r="AP108" i="44" s="1"/>
  <c r="BF87" i="44"/>
  <c r="Z87" i="44" s="1"/>
  <c r="AP87" i="44" s="1"/>
  <c r="BF28" i="44"/>
  <c r="Z28" i="44" s="1"/>
  <c r="AP28" i="44" s="1"/>
  <c r="AY63" i="44"/>
  <c r="S63" i="44" s="1"/>
  <c r="AI63" i="44" s="1"/>
  <c r="AY35" i="44"/>
  <c r="S35" i="44" s="1"/>
  <c r="AI35" i="44" s="1"/>
  <c r="AY43" i="44"/>
  <c r="S43" i="44" s="1"/>
  <c r="AI43" i="44" s="1"/>
  <c r="AY65" i="44"/>
  <c r="S65" i="44" s="1"/>
  <c r="AI65" i="44" s="1"/>
  <c r="AY45" i="44"/>
  <c r="S45" i="44" s="1"/>
  <c r="AI45" i="44" s="1"/>
  <c r="AY75" i="44"/>
  <c r="S75" i="44" s="1"/>
  <c r="AI75" i="44" s="1"/>
  <c r="AY83" i="44"/>
  <c r="S83" i="44" s="1"/>
  <c r="AI83" i="44" s="1"/>
  <c r="AY91" i="44"/>
  <c r="S91" i="44" s="1"/>
  <c r="AI91" i="44" s="1"/>
  <c r="AY107" i="44"/>
  <c r="S107" i="44" s="1"/>
  <c r="AI107" i="44" s="1"/>
  <c r="AY115" i="44"/>
  <c r="S115" i="44" s="1"/>
  <c r="AI115" i="44" s="1"/>
  <c r="AY123" i="44"/>
  <c r="S123" i="44" s="1"/>
  <c r="AI123" i="44" s="1"/>
  <c r="AY131" i="44"/>
  <c r="S131" i="44" s="1"/>
  <c r="AI131" i="44" s="1"/>
  <c r="AY144" i="44"/>
  <c r="S144" i="44" s="1"/>
  <c r="AI144" i="44" s="1"/>
  <c r="AY154" i="44"/>
  <c r="S154" i="44" s="1"/>
  <c r="AI154" i="44" s="1"/>
  <c r="AY162" i="44"/>
  <c r="S162" i="44" s="1"/>
  <c r="AI162" i="44" s="1"/>
  <c r="AY178" i="44"/>
  <c r="S178" i="44" s="1"/>
  <c r="AI178" i="44" s="1"/>
  <c r="AY186" i="44"/>
  <c r="S186" i="44" s="1"/>
  <c r="AI186" i="44" s="1"/>
  <c r="AY195" i="44"/>
  <c r="S195" i="44" s="1"/>
  <c r="AI195" i="44" s="1"/>
  <c r="AY34" i="89"/>
  <c r="S34" i="89" s="1"/>
  <c r="AI34" i="89" s="1"/>
  <c r="AY33" i="89"/>
  <c r="S33" i="89" s="1"/>
  <c r="AI33" i="89" s="1"/>
  <c r="AY41" i="89"/>
  <c r="S41" i="89" s="1"/>
  <c r="AI41" i="89" s="1"/>
  <c r="AY49" i="89"/>
  <c r="S49" i="89" s="1"/>
  <c r="AI49" i="89" s="1"/>
  <c r="AY57" i="89"/>
  <c r="S57" i="89" s="1"/>
  <c r="AI57" i="89" s="1"/>
  <c r="AY65" i="89"/>
  <c r="S65" i="89" s="1"/>
  <c r="AI65" i="89" s="1"/>
  <c r="AY73" i="89"/>
  <c r="S73" i="89" s="1"/>
  <c r="AI73" i="89" s="1"/>
  <c r="AY81" i="89"/>
  <c r="S81" i="89" s="1"/>
  <c r="AI81" i="89" s="1"/>
  <c r="AY90" i="89"/>
  <c r="S90" i="89" s="1"/>
  <c r="AI90" i="89" s="1"/>
  <c r="AY98" i="89"/>
  <c r="S98" i="89" s="1"/>
  <c r="AI98" i="89" s="1"/>
  <c r="AY106" i="89"/>
  <c r="S106" i="89" s="1"/>
  <c r="AI106" i="89" s="1"/>
  <c r="AY115" i="89"/>
  <c r="S115" i="89" s="1"/>
  <c r="AI115" i="89" s="1"/>
  <c r="AY123" i="89"/>
  <c r="S123" i="89" s="1"/>
  <c r="AI123" i="89" s="1"/>
  <c r="AY131" i="89"/>
  <c r="S131" i="89" s="1"/>
  <c r="AI131" i="89" s="1"/>
  <c r="AY139" i="89"/>
  <c r="S139" i="89" s="1"/>
  <c r="AI139" i="89" s="1"/>
  <c r="AY147" i="89"/>
  <c r="S147" i="89" s="1"/>
  <c r="AI147" i="89" s="1"/>
  <c r="AY155" i="89"/>
  <c r="S155" i="89" s="1"/>
  <c r="AI155" i="89" s="1"/>
  <c r="AY163" i="89"/>
  <c r="S163" i="89" s="1"/>
  <c r="AI163" i="89" s="1"/>
  <c r="AY171" i="89"/>
  <c r="S171" i="89" s="1"/>
  <c r="AI171" i="89" s="1"/>
  <c r="AY179" i="89"/>
  <c r="S179" i="89" s="1"/>
  <c r="AI179" i="89" s="1"/>
  <c r="AY187" i="89"/>
  <c r="S187" i="89" s="1"/>
  <c r="AI187" i="89" s="1"/>
  <c r="AY195" i="89"/>
  <c r="S195" i="89" s="1"/>
  <c r="AI195" i="89" s="1"/>
  <c r="BA29" i="90"/>
  <c r="U29" i="90" s="1"/>
  <c r="AK29" i="90" s="1"/>
  <c r="BA37" i="90"/>
  <c r="U37" i="90" s="1"/>
  <c r="AK37" i="90" s="1"/>
  <c r="BA45" i="90"/>
  <c r="U45" i="90" s="1"/>
  <c r="AK45" i="90" s="1"/>
  <c r="BA53" i="90"/>
  <c r="U53" i="90" s="1"/>
  <c r="AK53" i="90" s="1"/>
  <c r="BA60" i="90"/>
  <c r="U60" i="90" s="1"/>
  <c r="AK60" i="90" s="1"/>
  <c r="BA68" i="90"/>
  <c r="U68" i="90" s="1"/>
  <c r="AK68" i="90" s="1"/>
  <c r="BA76" i="90"/>
  <c r="U76" i="90" s="1"/>
  <c r="AK76" i="90" s="1"/>
  <c r="BA85" i="90"/>
  <c r="U85" i="90" s="1"/>
  <c r="AK85" i="90" s="1"/>
  <c r="BA93" i="90"/>
  <c r="U93" i="90" s="1"/>
  <c r="AK93" i="90" s="1"/>
  <c r="BA101" i="90"/>
  <c r="U101" i="90" s="1"/>
  <c r="AK101" i="90" s="1"/>
  <c r="BA106" i="90"/>
  <c r="U106" i="90" s="1"/>
  <c r="AK106" i="90" s="1"/>
  <c r="BA117" i="90"/>
  <c r="U117" i="90" s="1"/>
  <c r="AK117" i="90" s="1"/>
  <c r="BA125" i="90"/>
  <c r="U125" i="90" s="1"/>
  <c r="AK125" i="90" s="1"/>
  <c r="BA145" i="90"/>
  <c r="U145" i="90" s="1"/>
  <c r="AK145" i="90" s="1"/>
  <c r="BA144" i="90"/>
  <c r="U144" i="90" s="1"/>
  <c r="AK144" i="90" s="1"/>
  <c r="BA135" i="90"/>
  <c r="U135" i="90" s="1"/>
  <c r="AK135" i="90" s="1"/>
  <c r="BA153" i="90"/>
  <c r="U153" i="90" s="1"/>
  <c r="AK153" i="90" s="1"/>
  <c r="BA177" i="90"/>
  <c r="U177" i="90" s="1"/>
  <c r="AK177" i="90" s="1"/>
  <c r="BA171" i="90"/>
  <c r="U171" i="90" s="1"/>
  <c r="AK171" i="90" s="1"/>
  <c r="BA181" i="90"/>
  <c r="U181" i="90" s="1"/>
  <c r="AK181" i="90" s="1"/>
  <c r="BA189" i="90"/>
  <c r="U189" i="90" s="1"/>
  <c r="AK189" i="90" s="1"/>
  <c r="BA196" i="90"/>
  <c r="U196" i="90" s="1"/>
  <c r="AK196" i="90" s="1"/>
  <c r="BA204" i="90"/>
  <c r="U204" i="90" s="1"/>
  <c r="AK204" i="90" s="1"/>
  <c r="BB46" i="44"/>
  <c r="V46" i="44" s="1"/>
  <c r="AL46" i="44" s="1"/>
  <c r="BB33" i="44"/>
  <c r="V33" i="44" s="1"/>
  <c r="AL33" i="44" s="1"/>
  <c r="BB41" i="44"/>
  <c r="V41" i="44" s="1"/>
  <c r="AL41" i="44" s="1"/>
  <c r="BB52" i="44"/>
  <c r="V52" i="44" s="1"/>
  <c r="AL52" i="44" s="1"/>
  <c r="BB60" i="44"/>
  <c r="V60" i="44" s="1"/>
  <c r="AL60" i="44" s="1"/>
  <c r="BB68" i="44"/>
  <c r="V68" i="44" s="1"/>
  <c r="AL68" i="44" s="1"/>
  <c r="BB76" i="44"/>
  <c r="V76" i="44" s="1"/>
  <c r="AL76" i="44" s="1"/>
  <c r="BB84" i="44"/>
  <c r="V84" i="44" s="1"/>
  <c r="AL84" i="44" s="1"/>
  <c r="BB92" i="44"/>
  <c r="V92" i="44" s="1"/>
  <c r="AL92" i="44" s="1"/>
  <c r="BB100" i="44"/>
  <c r="V100" i="44" s="1"/>
  <c r="AL100" i="44" s="1"/>
  <c r="BB108" i="44"/>
  <c r="V108" i="44" s="1"/>
  <c r="AL108" i="44" s="1"/>
  <c r="BB116" i="44"/>
  <c r="V116" i="44" s="1"/>
  <c r="AL116" i="44" s="1"/>
  <c r="BB124" i="44"/>
  <c r="V124" i="44" s="1"/>
  <c r="AL124" i="44" s="1"/>
  <c r="BB132" i="44"/>
  <c r="V132" i="44" s="1"/>
  <c r="AL132" i="44" s="1"/>
  <c r="BB194" i="44"/>
  <c r="V194" i="44" s="1"/>
  <c r="AL194" i="44" s="1"/>
  <c r="BB145" i="44"/>
  <c r="V145" i="44" s="1"/>
  <c r="AL145" i="44" s="1"/>
  <c r="BB153" i="44"/>
  <c r="V153" i="44" s="1"/>
  <c r="AL153" i="44" s="1"/>
  <c r="BB161" i="44"/>
  <c r="V161" i="44" s="1"/>
  <c r="AL161" i="44" s="1"/>
  <c r="BB169" i="44"/>
  <c r="V169" i="44" s="1"/>
  <c r="AL169" i="44" s="1"/>
  <c r="BB177" i="44"/>
  <c r="V177" i="44" s="1"/>
  <c r="AL177" i="44" s="1"/>
  <c r="BB185" i="44"/>
  <c r="V185" i="44" s="1"/>
  <c r="AL185" i="44" s="1"/>
  <c r="BB196" i="44"/>
  <c r="V196" i="44" s="1"/>
  <c r="AL196" i="44" s="1"/>
  <c r="BF104" i="44"/>
  <c r="Z104" i="44" s="1"/>
  <c r="AP104" i="44" s="1"/>
  <c r="BE117" i="89"/>
  <c r="Y117" i="89" s="1"/>
  <c r="AO117" i="89" s="1"/>
  <c r="BH120" i="44"/>
  <c r="AB120" i="44" s="1"/>
  <c r="AR120" i="44" s="1"/>
  <c r="BJ178" i="44"/>
  <c r="AD178" i="44" s="1"/>
  <c r="AT178" i="44" s="1"/>
  <c r="BD121" i="90"/>
  <c r="X121" i="90" s="1"/>
  <c r="AN121" i="90" s="1"/>
  <c r="BG63" i="89"/>
  <c r="AA63" i="89" s="1"/>
  <c r="AQ63" i="89" s="1"/>
  <c r="BG160" i="89"/>
  <c r="AA160" i="89" s="1"/>
  <c r="AQ160" i="89" s="1"/>
  <c r="AZ170" i="89"/>
  <c r="T170" i="89" s="1"/>
  <c r="AJ170" i="89" s="1"/>
  <c r="BJ173" i="89"/>
  <c r="AD173" i="89" s="1"/>
  <c r="AT173" i="89" s="1"/>
  <c r="BJ111" i="89"/>
  <c r="AD111" i="89" s="1"/>
  <c r="AT111" i="89" s="1"/>
  <c r="BJ170" i="44"/>
  <c r="AD170" i="44" s="1"/>
  <c r="AT170" i="44" s="1"/>
  <c r="BJ107" i="44"/>
  <c r="AD107" i="44" s="1"/>
  <c r="AT107" i="44" s="1"/>
  <c r="BF115" i="44"/>
  <c r="Z115" i="44" s="1"/>
  <c r="AP115" i="44" s="1"/>
  <c r="BF35" i="44"/>
  <c r="Z35" i="44" s="1"/>
  <c r="AP35" i="44" s="1"/>
  <c r="BG192" i="89"/>
  <c r="AA192" i="89" s="1"/>
  <c r="AQ192" i="89" s="1"/>
  <c r="BH27" i="90"/>
  <c r="AB27" i="90" s="1"/>
  <c r="AR27" i="90" s="1"/>
  <c r="BH75" i="90"/>
  <c r="AB75" i="90" s="1"/>
  <c r="AR75" i="90" s="1"/>
  <c r="BH138" i="90"/>
  <c r="AB138" i="90" s="1"/>
  <c r="AR138" i="90" s="1"/>
  <c r="BH155" i="90"/>
  <c r="AB155" i="90" s="1"/>
  <c r="AR155" i="90" s="1"/>
  <c r="BH163" i="90"/>
  <c r="AB163" i="90" s="1"/>
  <c r="AR163" i="90" s="1"/>
  <c r="BH171" i="90"/>
  <c r="AB171" i="90" s="1"/>
  <c r="AR171" i="90" s="1"/>
  <c r="BD39" i="89"/>
  <c r="X39" i="89" s="1"/>
  <c r="AN39" i="89" s="1"/>
  <c r="BJ188" i="90"/>
  <c r="AD188" i="90" s="1"/>
  <c r="AT188" i="90" s="1"/>
  <c r="BJ122" i="90"/>
  <c r="AD122" i="90" s="1"/>
  <c r="AT122" i="90" s="1"/>
  <c r="BJ61" i="90"/>
  <c r="AD61" i="90" s="1"/>
  <c r="AT61" i="90" s="1"/>
  <c r="AZ81" i="89"/>
  <c r="T81" i="89" s="1"/>
  <c r="AJ81" i="89" s="1"/>
  <c r="BE109" i="44"/>
  <c r="Y109" i="44" s="1"/>
  <c r="AO109" i="44" s="1"/>
  <c r="BJ71" i="89"/>
  <c r="AD71" i="89" s="1"/>
  <c r="AT71" i="89" s="1"/>
  <c r="BJ177" i="44"/>
  <c r="AD177" i="44" s="1"/>
  <c r="AT177" i="44" s="1"/>
  <c r="BJ114" i="44"/>
  <c r="AD114" i="44" s="1"/>
  <c r="AT114" i="44" s="1"/>
  <c r="BJ50" i="44"/>
  <c r="AD50" i="44" s="1"/>
  <c r="AT50" i="44" s="1"/>
  <c r="BD187" i="90"/>
  <c r="X187" i="90" s="1"/>
  <c r="AN187" i="90" s="1"/>
  <c r="BD57" i="90"/>
  <c r="X57" i="90" s="1"/>
  <c r="AN57" i="90" s="1"/>
  <c r="AZ28" i="90"/>
  <c r="T28" i="90" s="1"/>
  <c r="AJ28" i="90" s="1"/>
  <c r="AZ36" i="90"/>
  <c r="T36" i="90" s="1"/>
  <c r="AJ36" i="90" s="1"/>
  <c r="AZ44" i="90"/>
  <c r="T44" i="90" s="1"/>
  <c r="AJ44" i="90" s="1"/>
  <c r="AZ52" i="90"/>
  <c r="T52" i="90" s="1"/>
  <c r="AJ52" i="90" s="1"/>
  <c r="AZ60" i="90"/>
  <c r="T60" i="90" s="1"/>
  <c r="AJ60" i="90" s="1"/>
  <c r="AZ68" i="90"/>
  <c r="T68" i="90" s="1"/>
  <c r="AJ68" i="90" s="1"/>
  <c r="AZ76" i="90"/>
  <c r="T76" i="90" s="1"/>
  <c r="AJ76" i="90" s="1"/>
  <c r="AZ84" i="90"/>
  <c r="T84" i="90" s="1"/>
  <c r="AJ84" i="90" s="1"/>
  <c r="AZ92" i="90"/>
  <c r="T92" i="90" s="1"/>
  <c r="AJ92" i="90" s="1"/>
  <c r="AZ100" i="90"/>
  <c r="T100" i="90" s="1"/>
  <c r="AJ100" i="90" s="1"/>
  <c r="AZ103" i="90"/>
  <c r="T103" i="90" s="1"/>
  <c r="AJ103" i="90" s="1"/>
  <c r="AZ111" i="90"/>
  <c r="T111" i="90" s="1"/>
  <c r="AJ111" i="90" s="1"/>
  <c r="AZ122" i="90"/>
  <c r="T122" i="90" s="1"/>
  <c r="AJ122" i="90" s="1"/>
  <c r="AZ130" i="90"/>
  <c r="T130" i="90" s="1"/>
  <c r="AJ130" i="90" s="1"/>
  <c r="AZ140" i="90"/>
  <c r="T140" i="90" s="1"/>
  <c r="AJ140" i="90" s="1"/>
  <c r="AZ147" i="90"/>
  <c r="T147" i="90" s="1"/>
  <c r="AJ147" i="90" s="1"/>
  <c r="AZ156" i="90"/>
  <c r="T156" i="90" s="1"/>
  <c r="AJ156" i="90" s="1"/>
  <c r="AZ164" i="90"/>
  <c r="T164" i="90" s="1"/>
  <c r="AJ164" i="90" s="1"/>
  <c r="AZ172" i="90"/>
  <c r="T172" i="90" s="1"/>
  <c r="AJ172" i="90" s="1"/>
  <c r="AZ180" i="90"/>
  <c r="T180" i="90" s="1"/>
  <c r="AJ180" i="90" s="1"/>
  <c r="AZ188" i="90"/>
  <c r="T188" i="90" s="1"/>
  <c r="AJ188" i="90" s="1"/>
  <c r="AZ195" i="90"/>
  <c r="T195" i="90" s="1"/>
  <c r="AJ195" i="90" s="1"/>
  <c r="AZ203" i="90"/>
  <c r="T203" i="90" s="1"/>
  <c r="AJ203" i="90" s="1"/>
  <c r="BD191" i="89"/>
  <c r="X191" i="89" s="1"/>
  <c r="AN191" i="89" s="1"/>
  <c r="BJ155" i="90"/>
  <c r="AD155" i="90" s="1"/>
  <c r="AT155" i="90" s="1"/>
  <c r="BJ91" i="90"/>
  <c r="AD91" i="90" s="1"/>
  <c r="AT91" i="90" s="1"/>
  <c r="BJ28" i="90"/>
  <c r="AD28" i="90" s="1"/>
  <c r="AT28" i="90" s="1"/>
  <c r="AZ104" i="89"/>
  <c r="T104" i="89" s="1"/>
  <c r="AJ104" i="89" s="1"/>
  <c r="BE204" i="44"/>
  <c r="Y204" i="44" s="1"/>
  <c r="AO204" i="44" s="1"/>
  <c r="BE132" i="44"/>
  <c r="Y132" i="44" s="1"/>
  <c r="AO132" i="44" s="1"/>
  <c r="BJ155" i="89"/>
  <c r="AD155" i="89" s="1"/>
  <c r="AT155" i="89" s="1"/>
  <c r="BJ93" i="89"/>
  <c r="AD93" i="89" s="1"/>
  <c r="AT93" i="89" s="1"/>
  <c r="BJ29" i="89"/>
  <c r="AD29" i="89" s="1"/>
  <c r="AT29" i="89" s="1"/>
  <c r="BJ202" i="44"/>
  <c r="AD202" i="44" s="1"/>
  <c r="AT202" i="44" s="1"/>
  <c r="BJ137" i="44"/>
  <c r="AD137" i="44" s="1"/>
  <c r="AT137" i="44" s="1"/>
  <c r="BJ73" i="44"/>
  <c r="AD73" i="44" s="1"/>
  <c r="AT73" i="44" s="1"/>
  <c r="BD80" i="90"/>
  <c r="X80" i="90" s="1"/>
  <c r="AN80" i="90" s="1"/>
  <c r="BF113" i="44"/>
  <c r="Z113" i="44" s="1"/>
  <c r="AP113" i="44" s="1"/>
  <c r="BF33" i="44"/>
  <c r="Z33" i="44" s="1"/>
  <c r="AP33" i="44" s="1"/>
  <c r="BI56" i="90"/>
  <c r="AC56" i="90" s="1"/>
  <c r="AS56" i="90" s="1"/>
  <c r="BI140" i="90"/>
  <c r="AC140" i="90" s="1"/>
  <c r="AS140" i="90" s="1"/>
  <c r="BI163" i="90"/>
  <c r="AC163" i="90" s="1"/>
  <c r="AS163" i="90" s="1"/>
  <c r="BI185" i="90"/>
  <c r="AC185" i="90" s="1"/>
  <c r="AS185" i="90" s="1"/>
  <c r="BC27" i="44"/>
  <c r="W27" i="44" s="1"/>
  <c r="AM27" i="44" s="1"/>
  <c r="BC35" i="44"/>
  <c r="W35" i="44" s="1"/>
  <c r="AM35" i="44" s="1"/>
  <c r="BC43" i="44"/>
  <c r="W43" i="44" s="1"/>
  <c r="AM43" i="44" s="1"/>
  <c r="BC47" i="44"/>
  <c r="W47" i="44" s="1"/>
  <c r="AM47" i="44" s="1"/>
  <c r="BC55" i="44"/>
  <c r="W55" i="44" s="1"/>
  <c r="AM55" i="44" s="1"/>
  <c r="BC63" i="44"/>
  <c r="W63" i="44" s="1"/>
  <c r="AM63" i="44" s="1"/>
  <c r="BC71" i="44"/>
  <c r="W71" i="44" s="1"/>
  <c r="AM71" i="44" s="1"/>
  <c r="BC79" i="44"/>
  <c r="W79" i="44" s="1"/>
  <c r="AM79" i="44" s="1"/>
  <c r="BC87" i="44"/>
  <c r="W87" i="44" s="1"/>
  <c r="AM87" i="44" s="1"/>
  <c r="BC95" i="44"/>
  <c r="W95" i="44" s="1"/>
  <c r="AM95" i="44" s="1"/>
  <c r="BC107" i="44"/>
  <c r="W107" i="44" s="1"/>
  <c r="AM107" i="44" s="1"/>
  <c r="BC115" i="44"/>
  <c r="W115" i="44" s="1"/>
  <c r="AM115" i="44" s="1"/>
  <c r="BC123" i="44"/>
  <c r="W123" i="44" s="1"/>
  <c r="AM123" i="44" s="1"/>
  <c r="BC131" i="44"/>
  <c r="W131" i="44" s="1"/>
  <c r="AM131" i="44" s="1"/>
  <c r="BC139" i="44"/>
  <c r="W139" i="44" s="1"/>
  <c r="AM139" i="44" s="1"/>
  <c r="BC147" i="44"/>
  <c r="W147" i="44" s="1"/>
  <c r="AM147" i="44" s="1"/>
  <c r="BC155" i="44"/>
  <c r="W155" i="44" s="1"/>
  <c r="AM155" i="44" s="1"/>
  <c r="BC163" i="44"/>
  <c r="W163" i="44" s="1"/>
  <c r="AM163" i="44" s="1"/>
  <c r="BC171" i="44"/>
  <c r="W171" i="44" s="1"/>
  <c r="AM171" i="44" s="1"/>
  <c r="BC179" i="44"/>
  <c r="W179" i="44" s="1"/>
  <c r="AM179" i="44" s="1"/>
  <c r="BC187" i="44"/>
  <c r="W187" i="44" s="1"/>
  <c r="AM187" i="44" s="1"/>
  <c r="BC195" i="44"/>
  <c r="W195" i="44" s="1"/>
  <c r="AM195" i="44" s="1"/>
  <c r="BC203" i="44"/>
  <c r="W203" i="44" s="1"/>
  <c r="AM203" i="44" s="1"/>
  <c r="BB101" i="90"/>
  <c r="V101" i="90" s="1"/>
  <c r="AL101" i="90" s="1"/>
  <c r="BB116" i="90"/>
  <c r="V116" i="90" s="1"/>
  <c r="AL116" i="90" s="1"/>
  <c r="BB180" i="90"/>
  <c r="V180" i="90" s="1"/>
  <c r="AL180" i="90" s="1"/>
  <c r="BB188" i="90"/>
  <c r="V188" i="90" s="1"/>
  <c r="AL188" i="90" s="1"/>
  <c r="BB195" i="90"/>
  <c r="V195" i="90" s="1"/>
  <c r="AL195" i="90" s="1"/>
  <c r="BJ186" i="90"/>
  <c r="AD186" i="90" s="1"/>
  <c r="AT186" i="90" s="1"/>
  <c r="BJ120" i="90"/>
  <c r="AD120" i="90" s="1"/>
  <c r="AT120" i="90" s="1"/>
  <c r="BJ59" i="90"/>
  <c r="AD59" i="90" s="1"/>
  <c r="AT59" i="90" s="1"/>
  <c r="AZ207" i="89"/>
  <c r="T207" i="89" s="1"/>
  <c r="AJ207" i="89" s="1"/>
  <c r="AZ143" i="89"/>
  <c r="T143" i="89" s="1"/>
  <c r="AJ143" i="89" s="1"/>
  <c r="AZ79" i="89"/>
  <c r="T79" i="89" s="1"/>
  <c r="AJ79" i="89" s="1"/>
  <c r="BE107" i="44"/>
  <c r="Y107" i="44" s="1"/>
  <c r="AO107" i="44" s="1"/>
  <c r="BE101" i="44"/>
  <c r="Y101" i="44" s="1"/>
  <c r="AO101" i="44" s="1"/>
  <c r="BJ133" i="89"/>
  <c r="AD133" i="89" s="1"/>
  <c r="AT133" i="89" s="1"/>
  <c r="BJ69" i="89"/>
  <c r="AD69" i="89" s="1"/>
  <c r="AT69" i="89" s="1"/>
  <c r="BJ167" i="44"/>
  <c r="AD167" i="44" s="1"/>
  <c r="AT167" i="44" s="1"/>
  <c r="BJ104" i="44"/>
  <c r="AD104" i="44" s="1"/>
  <c r="AT104" i="44" s="1"/>
  <c r="BJ40" i="44"/>
  <c r="AD40" i="44" s="1"/>
  <c r="AT40" i="44" s="1"/>
  <c r="BD111" i="90"/>
  <c r="X111" i="90" s="1"/>
  <c r="AN111" i="90" s="1"/>
  <c r="BF191" i="44"/>
  <c r="Z191" i="44" s="1"/>
  <c r="AP191" i="44" s="1"/>
  <c r="BF169" i="44"/>
  <c r="Z169" i="44" s="1"/>
  <c r="AP169" i="44" s="1"/>
  <c r="BE32" i="89"/>
  <c r="Y32" i="89" s="1"/>
  <c r="AO32" i="89" s="1"/>
  <c r="BE41" i="89"/>
  <c r="Y41" i="89" s="1"/>
  <c r="AO41" i="89" s="1"/>
  <c r="BE49" i="89"/>
  <c r="Y49" i="89" s="1"/>
  <c r="AO49" i="89" s="1"/>
  <c r="BE57" i="89"/>
  <c r="Y57" i="89" s="1"/>
  <c r="AO57" i="89" s="1"/>
  <c r="BE65" i="89"/>
  <c r="Y65" i="89" s="1"/>
  <c r="AO65" i="89" s="1"/>
  <c r="BE73" i="89"/>
  <c r="Y73" i="89" s="1"/>
  <c r="AO73" i="89" s="1"/>
  <c r="BE81" i="89"/>
  <c r="Y81" i="89" s="1"/>
  <c r="AO81" i="89" s="1"/>
  <c r="BE87" i="89"/>
  <c r="Y87" i="89" s="1"/>
  <c r="AO87" i="89" s="1"/>
  <c r="BE92" i="89"/>
  <c r="Y92" i="89" s="1"/>
  <c r="AO92" i="89" s="1"/>
  <c r="BE100" i="89"/>
  <c r="Y100" i="89" s="1"/>
  <c r="AO100" i="89" s="1"/>
  <c r="BE108" i="89"/>
  <c r="Y108" i="89" s="1"/>
  <c r="AO108" i="89" s="1"/>
  <c r="BE121" i="89"/>
  <c r="Y121" i="89" s="1"/>
  <c r="AO121" i="89" s="1"/>
  <c r="BE129" i="89"/>
  <c r="Y129" i="89" s="1"/>
  <c r="AO129" i="89" s="1"/>
  <c r="BE137" i="89"/>
  <c r="Y137" i="89" s="1"/>
  <c r="AO137" i="89" s="1"/>
  <c r="BE167" i="89"/>
  <c r="Y167" i="89" s="1"/>
  <c r="AO167" i="89" s="1"/>
  <c r="BE151" i="89"/>
  <c r="Y151" i="89" s="1"/>
  <c r="AO151" i="89" s="1"/>
  <c r="BE159" i="89"/>
  <c r="Y159" i="89" s="1"/>
  <c r="AO159" i="89" s="1"/>
  <c r="BE169" i="89"/>
  <c r="Y169" i="89" s="1"/>
  <c r="AO169" i="89" s="1"/>
  <c r="BE177" i="89"/>
  <c r="Y177" i="89" s="1"/>
  <c r="AO177" i="89" s="1"/>
  <c r="BE185" i="89"/>
  <c r="Y185" i="89" s="1"/>
  <c r="AO185" i="89" s="1"/>
  <c r="BE193" i="89"/>
  <c r="Y193" i="89" s="1"/>
  <c r="AO193" i="89" s="1"/>
  <c r="BE199" i="89"/>
  <c r="Y199" i="89" s="1"/>
  <c r="AO199" i="89" s="1"/>
  <c r="BD173" i="89"/>
  <c r="X173" i="89" s="1"/>
  <c r="AN173" i="89" s="1"/>
  <c r="BJ135" i="90"/>
  <c r="AD135" i="90" s="1"/>
  <c r="AT135" i="90" s="1"/>
  <c r="BJ74" i="90"/>
  <c r="AD74" i="90" s="1"/>
  <c r="AT74" i="90" s="1"/>
  <c r="AZ166" i="89"/>
  <c r="T166" i="89" s="1"/>
  <c r="AJ166" i="89" s="1"/>
  <c r="AZ102" i="89"/>
  <c r="T102" i="89" s="1"/>
  <c r="AJ102" i="89" s="1"/>
  <c r="AZ38" i="89"/>
  <c r="T38" i="89" s="1"/>
  <c r="AJ38" i="89" s="1"/>
  <c r="BE202" i="44"/>
  <c r="Y202" i="44" s="1"/>
  <c r="AO202" i="44" s="1"/>
  <c r="BE130" i="44"/>
  <c r="Y130" i="44" s="1"/>
  <c r="AO130" i="44" s="1"/>
  <c r="BE69" i="44"/>
  <c r="Y69" i="44" s="1"/>
  <c r="AO69" i="44" s="1"/>
  <c r="BJ153" i="89"/>
  <c r="AD153" i="89" s="1"/>
  <c r="AT153" i="89" s="1"/>
  <c r="BJ91" i="89"/>
  <c r="AD91" i="89" s="1"/>
  <c r="AT91" i="89" s="1"/>
  <c r="BJ27" i="89"/>
  <c r="AD27" i="89" s="1"/>
  <c r="AT27" i="89" s="1"/>
  <c r="BJ190" i="44"/>
  <c r="AD190" i="44" s="1"/>
  <c r="AT190" i="44" s="1"/>
  <c r="BJ127" i="44"/>
  <c r="AD127" i="44" s="1"/>
  <c r="AT127" i="44" s="1"/>
  <c r="BJ63" i="44"/>
  <c r="AD63" i="44" s="1"/>
  <c r="AT63" i="44" s="1"/>
  <c r="BD137" i="90"/>
  <c r="X137" i="90" s="1"/>
  <c r="AN137" i="90" s="1"/>
  <c r="BD70" i="90"/>
  <c r="X70" i="90" s="1"/>
  <c r="AN70" i="90" s="1"/>
  <c r="BF103" i="44"/>
  <c r="Z103" i="44" s="1"/>
  <c r="AP103" i="44" s="1"/>
  <c r="BF82" i="44"/>
  <c r="Z82" i="44" s="1"/>
  <c r="AP82" i="44" s="1"/>
  <c r="AY29" i="90"/>
  <c r="S29" i="90" s="1"/>
  <c r="AI29" i="90" s="1"/>
  <c r="AY52" i="90"/>
  <c r="S52" i="90" s="1"/>
  <c r="AI52" i="90" s="1"/>
  <c r="AY45" i="90"/>
  <c r="S45" i="90" s="1"/>
  <c r="AI45" i="90" s="1"/>
  <c r="AY66" i="90"/>
  <c r="S66" i="90" s="1"/>
  <c r="AI66" i="90" s="1"/>
  <c r="AY89" i="90"/>
  <c r="S89" i="90" s="1"/>
  <c r="AI89" i="90" s="1"/>
  <c r="AY126" i="90"/>
  <c r="S126" i="90" s="1"/>
  <c r="AI126" i="90" s="1"/>
  <c r="AY111" i="90"/>
  <c r="S111" i="90" s="1"/>
  <c r="AI111" i="90" s="1"/>
  <c r="AY118" i="90"/>
  <c r="S118" i="90" s="1"/>
  <c r="AI118" i="90" s="1"/>
  <c r="AY131" i="90"/>
  <c r="S131" i="90" s="1"/>
  <c r="AI131" i="90" s="1"/>
  <c r="AY136" i="90"/>
  <c r="S136" i="90" s="1"/>
  <c r="AI136" i="90" s="1"/>
  <c r="AY170" i="90"/>
  <c r="S170" i="90" s="1"/>
  <c r="AI170" i="90" s="1"/>
  <c r="AY178" i="90"/>
  <c r="S178" i="90" s="1"/>
  <c r="AI178" i="90" s="1"/>
  <c r="AY195" i="90"/>
  <c r="S195" i="90" s="1"/>
  <c r="AI195" i="90" s="1"/>
  <c r="AY192" i="90"/>
  <c r="S192" i="90" s="1"/>
  <c r="AI192" i="90" s="1"/>
  <c r="AZ27" i="44"/>
  <c r="T27" i="44" s="1"/>
  <c r="AJ27" i="44" s="1"/>
  <c r="AZ35" i="44"/>
  <c r="T35" i="44" s="1"/>
  <c r="AJ35" i="44" s="1"/>
  <c r="AZ43" i="44"/>
  <c r="T43" i="44" s="1"/>
  <c r="AJ43" i="44" s="1"/>
  <c r="AZ52" i="44"/>
  <c r="T52" i="44" s="1"/>
  <c r="AJ52" i="44" s="1"/>
  <c r="AZ60" i="44"/>
  <c r="T60" i="44" s="1"/>
  <c r="AJ60" i="44" s="1"/>
  <c r="AZ68" i="44"/>
  <c r="T68" i="44" s="1"/>
  <c r="AJ68" i="44" s="1"/>
  <c r="AZ76" i="44"/>
  <c r="T76" i="44" s="1"/>
  <c r="AJ76" i="44" s="1"/>
  <c r="AZ84" i="44"/>
  <c r="T84" i="44" s="1"/>
  <c r="AJ84" i="44" s="1"/>
  <c r="AZ92" i="44"/>
  <c r="T92" i="44" s="1"/>
  <c r="AJ92" i="44" s="1"/>
  <c r="AZ100" i="44"/>
  <c r="T100" i="44" s="1"/>
  <c r="AJ100" i="44" s="1"/>
  <c r="AZ108" i="44"/>
  <c r="T108" i="44" s="1"/>
  <c r="AJ108" i="44" s="1"/>
  <c r="AZ116" i="44"/>
  <c r="T116" i="44" s="1"/>
  <c r="AJ116" i="44" s="1"/>
  <c r="AZ124" i="44"/>
  <c r="T124" i="44" s="1"/>
  <c r="AJ124" i="44" s="1"/>
  <c r="AZ132" i="44"/>
  <c r="T132" i="44" s="1"/>
  <c r="AJ132" i="44" s="1"/>
  <c r="AZ140" i="44"/>
  <c r="T140" i="44" s="1"/>
  <c r="AJ140" i="44" s="1"/>
  <c r="AZ148" i="44"/>
  <c r="T148" i="44" s="1"/>
  <c r="AJ148" i="44" s="1"/>
  <c r="AZ156" i="44"/>
  <c r="T156" i="44" s="1"/>
  <c r="AJ156" i="44" s="1"/>
  <c r="AZ164" i="44"/>
  <c r="T164" i="44" s="1"/>
  <c r="AJ164" i="44" s="1"/>
  <c r="AZ172" i="44"/>
  <c r="T172" i="44" s="1"/>
  <c r="AJ172" i="44" s="1"/>
  <c r="AZ180" i="44"/>
  <c r="T180" i="44" s="1"/>
  <c r="AJ180" i="44" s="1"/>
  <c r="AZ188" i="44"/>
  <c r="T188" i="44" s="1"/>
  <c r="AJ188" i="44" s="1"/>
  <c r="AZ196" i="44"/>
  <c r="T196" i="44" s="1"/>
  <c r="AJ196" i="44" s="1"/>
  <c r="AZ204" i="44"/>
  <c r="T204" i="44" s="1"/>
  <c r="AJ204" i="44" s="1"/>
  <c r="BH28" i="44"/>
  <c r="AB28" i="44" s="1"/>
  <c r="AR28" i="44" s="1"/>
  <c r="BH36" i="44"/>
  <c r="AB36" i="44" s="1"/>
  <c r="AR36" i="44" s="1"/>
  <c r="BH44" i="44"/>
  <c r="AB44" i="44" s="1"/>
  <c r="AR44" i="44" s="1"/>
  <c r="BH51" i="44"/>
  <c r="AB51" i="44" s="1"/>
  <c r="AR51" i="44" s="1"/>
  <c r="BH59" i="44"/>
  <c r="AB59" i="44" s="1"/>
  <c r="AR59" i="44" s="1"/>
  <c r="BH67" i="44"/>
  <c r="AB67" i="44" s="1"/>
  <c r="AR67" i="44" s="1"/>
  <c r="BH75" i="44"/>
  <c r="AB75" i="44" s="1"/>
  <c r="AR75" i="44" s="1"/>
  <c r="BH83" i="44"/>
  <c r="AB83" i="44" s="1"/>
  <c r="AR83" i="44" s="1"/>
  <c r="BH91" i="44"/>
  <c r="AB91" i="44" s="1"/>
  <c r="AR91" i="44" s="1"/>
  <c r="BH99" i="44"/>
  <c r="AB99" i="44" s="1"/>
  <c r="AR99" i="44" s="1"/>
  <c r="BH107" i="44"/>
  <c r="AB107" i="44" s="1"/>
  <c r="AR107" i="44" s="1"/>
  <c r="BH115" i="44"/>
  <c r="AB115" i="44" s="1"/>
  <c r="AR115" i="44" s="1"/>
  <c r="BH123" i="44"/>
  <c r="AB123" i="44" s="1"/>
  <c r="AR123" i="44" s="1"/>
  <c r="BH131" i="44"/>
  <c r="AB131" i="44" s="1"/>
  <c r="AR131" i="44" s="1"/>
  <c r="BH138" i="44"/>
  <c r="AB138" i="44" s="1"/>
  <c r="AR138" i="44" s="1"/>
  <c r="BH146" i="44"/>
  <c r="AB146" i="44" s="1"/>
  <c r="AR146" i="44" s="1"/>
  <c r="BH154" i="44"/>
  <c r="AB154" i="44" s="1"/>
  <c r="AR154" i="44" s="1"/>
  <c r="BH162" i="44"/>
  <c r="AB162" i="44" s="1"/>
  <c r="AR162" i="44" s="1"/>
  <c r="BH170" i="44"/>
  <c r="AB170" i="44" s="1"/>
  <c r="AR170" i="44" s="1"/>
  <c r="BH178" i="44"/>
  <c r="AB178" i="44" s="1"/>
  <c r="AR178" i="44" s="1"/>
  <c r="BH186" i="44"/>
  <c r="AB186" i="44" s="1"/>
  <c r="AR186" i="44" s="1"/>
  <c r="BH195" i="44"/>
  <c r="AB195" i="44" s="1"/>
  <c r="AR195" i="44" s="1"/>
  <c r="BD169" i="89"/>
  <c r="X169" i="89" s="1"/>
  <c r="AN169" i="89" s="1"/>
  <c r="BD84" i="89"/>
  <c r="X84" i="89" s="1"/>
  <c r="AN84" i="89" s="1"/>
  <c r="BJ177" i="90"/>
  <c r="AD177" i="90" s="1"/>
  <c r="AT177" i="90" s="1"/>
  <c r="BJ134" i="90"/>
  <c r="AD134" i="90" s="1"/>
  <c r="AT134" i="90" s="1"/>
  <c r="BJ49" i="90"/>
  <c r="AD49" i="90" s="1"/>
  <c r="AT49" i="90" s="1"/>
  <c r="AZ189" i="89"/>
  <c r="T189" i="89" s="1"/>
  <c r="AJ189" i="89" s="1"/>
  <c r="AZ125" i="89"/>
  <c r="T125" i="89" s="1"/>
  <c r="AJ125" i="89" s="1"/>
  <c r="AZ61" i="89"/>
  <c r="T61" i="89" s="1"/>
  <c r="AJ61" i="89" s="1"/>
  <c r="BE161" i="44"/>
  <c r="Y161" i="44" s="1"/>
  <c r="AO161" i="44" s="1"/>
  <c r="BE92" i="44"/>
  <c r="Y92" i="44" s="1"/>
  <c r="AO92" i="44" s="1"/>
  <c r="BE45" i="44"/>
  <c r="Y45" i="44" s="1"/>
  <c r="AO45" i="44" s="1"/>
  <c r="BJ176" i="89"/>
  <c r="AD176" i="89" s="1"/>
  <c r="AT176" i="89" s="1"/>
  <c r="BJ115" i="89"/>
  <c r="AD115" i="89" s="1"/>
  <c r="AT115" i="89" s="1"/>
  <c r="BJ51" i="89"/>
  <c r="AD51" i="89" s="1"/>
  <c r="AT51" i="89" s="1"/>
  <c r="BE71" i="90"/>
  <c r="Y71" i="90" s="1"/>
  <c r="AO71" i="90" s="1"/>
  <c r="BJ149" i="44"/>
  <c r="AD149" i="44" s="1"/>
  <c r="AT149" i="44" s="1"/>
  <c r="BJ86" i="44"/>
  <c r="AD86" i="44" s="1"/>
  <c r="AT86" i="44" s="1"/>
  <c r="BD158" i="90"/>
  <c r="X158" i="90" s="1"/>
  <c r="AN158" i="90" s="1"/>
  <c r="BD96" i="90"/>
  <c r="X96" i="90" s="1"/>
  <c r="AN96" i="90" s="1"/>
  <c r="BD30" i="90"/>
  <c r="X30" i="90" s="1"/>
  <c r="AN30" i="90" s="1"/>
  <c r="BF134" i="44"/>
  <c r="Z134" i="44" s="1"/>
  <c r="AP134" i="44" s="1"/>
  <c r="BF183" i="44"/>
  <c r="Z183" i="44" s="1"/>
  <c r="AP183" i="44" s="1"/>
  <c r="BF49" i="44"/>
  <c r="Z49" i="44" s="1"/>
  <c r="AP49" i="44" s="1"/>
  <c r="BD152" i="89"/>
  <c r="X152" i="89" s="1"/>
  <c r="AN152" i="89" s="1"/>
  <c r="BJ184" i="90"/>
  <c r="AD184" i="90" s="1"/>
  <c r="AT184" i="90" s="1"/>
  <c r="BJ117" i="90"/>
  <c r="AD117" i="90" s="1"/>
  <c r="AT117" i="90" s="1"/>
  <c r="BJ56" i="90"/>
  <c r="AD56" i="90" s="1"/>
  <c r="AT56" i="90" s="1"/>
  <c r="AZ188" i="89"/>
  <c r="T188" i="89" s="1"/>
  <c r="AJ188" i="89" s="1"/>
  <c r="AZ124" i="89"/>
  <c r="T124" i="89" s="1"/>
  <c r="AJ124" i="89" s="1"/>
  <c r="AZ60" i="89"/>
  <c r="T60" i="89" s="1"/>
  <c r="AJ60" i="89" s="1"/>
  <c r="BE160" i="44"/>
  <c r="Y160" i="44" s="1"/>
  <c r="AO160" i="44" s="1"/>
  <c r="BE91" i="44"/>
  <c r="Y91" i="44" s="1"/>
  <c r="AO91" i="44" s="1"/>
  <c r="BE44" i="44"/>
  <c r="Y44" i="44" s="1"/>
  <c r="AO44" i="44" s="1"/>
  <c r="BJ175" i="89"/>
  <c r="AD175" i="89" s="1"/>
  <c r="AT175" i="89" s="1"/>
  <c r="BJ114" i="89"/>
  <c r="AD114" i="89" s="1"/>
  <c r="AT114" i="89" s="1"/>
  <c r="BJ50" i="89"/>
  <c r="AD50" i="89" s="1"/>
  <c r="AT50" i="89" s="1"/>
  <c r="BE56" i="90"/>
  <c r="Y56" i="90" s="1"/>
  <c r="AO56" i="90" s="1"/>
  <c r="BJ148" i="44"/>
  <c r="AD148" i="44" s="1"/>
  <c r="AT148" i="44" s="1"/>
  <c r="BJ85" i="44"/>
  <c r="AD85" i="44" s="1"/>
  <c r="AT85" i="44" s="1"/>
  <c r="BD156" i="90"/>
  <c r="X156" i="90" s="1"/>
  <c r="AN156" i="90" s="1"/>
  <c r="BF125" i="44"/>
  <c r="Z125" i="44" s="1"/>
  <c r="AP125" i="44" s="1"/>
  <c r="BF178" i="44"/>
  <c r="Z178" i="44" s="1"/>
  <c r="AP178" i="44" s="1"/>
  <c r="BF27" i="44"/>
  <c r="Z27" i="44" s="1"/>
  <c r="AP27" i="44" s="1"/>
  <c r="O2" i="44"/>
  <c r="BF34" i="90"/>
  <c r="Z34" i="90" s="1"/>
  <c r="AP34" i="90" s="1"/>
  <c r="BF40" i="90"/>
  <c r="Z40" i="90" s="1"/>
  <c r="AP40" i="90" s="1"/>
  <c r="BF48" i="90"/>
  <c r="Z48" i="90" s="1"/>
  <c r="AP48" i="90" s="1"/>
  <c r="BF56" i="90"/>
  <c r="Z56" i="90" s="1"/>
  <c r="AP56" i="90" s="1"/>
  <c r="BF67" i="90"/>
  <c r="Z67" i="90" s="1"/>
  <c r="AP67" i="90" s="1"/>
  <c r="BF75" i="90"/>
  <c r="Z75" i="90" s="1"/>
  <c r="AP75" i="90" s="1"/>
  <c r="BF83" i="90"/>
  <c r="Z83" i="90" s="1"/>
  <c r="AP83" i="90" s="1"/>
  <c r="BF91" i="90"/>
  <c r="Z91" i="90" s="1"/>
  <c r="AP91" i="90" s="1"/>
  <c r="BF102" i="90"/>
  <c r="Z102" i="90" s="1"/>
  <c r="AP102" i="90" s="1"/>
  <c r="BF109" i="90"/>
  <c r="Z109" i="90" s="1"/>
  <c r="AP109" i="90" s="1"/>
  <c r="BF115" i="90"/>
  <c r="Z115" i="90" s="1"/>
  <c r="AP115" i="90" s="1"/>
  <c r="BF142" i="90"/>
  <c r="Z142" i="90" s="1"/>
  <c r="AP142" i="90" s="1"/>
  <c r="BF148" i="90"/>
  <c r="Z148" i="90" s="1"/>
  <c r="AP148" i="90" s="1"/>
  <c r="BF139" i="90"/>
  <c r="Z139" i="90" s="1"/>
  <c r="AP139" i="90" s="1"/>
  <c r="BF163" i="90"/>
  <c r="Z163" i="90" s="1"/>
  <c r="AP163" i="90" s="1"/>
  <c r="BF158" i="90"/>
  <c r="Z158" i="90" s="1"/>
  <c r="AP158" i="90" s="1"/>
  <c r="BF165" i="90"/>
  <c r="Z165" i="90" s="1"/>
  <c r="AP165" i="90" s="1"/>
  <c r="BF191" i="90"/>
  <c r="Z191" i="90" s="1"/>
  <c r="AP191" i="90" s="1"/>
  <c r="BF195" i="90"/>
  <c r="Z195" i="90" s="1"/>
  <c r="AP195" i="90" s="1"/>
  <c r="BG28" i="90"/>
  <c r="AA28" i="90" s="1"/>
  <c r="AQ28" i="90" s="1"/>
  <c r="BG34" i="90"/>
  <c r="AA34" i="90" s="1"/>
  <c r="AQ34" i="90" s="1"/>
  <c r="BG52" i="90"/>
  <c r="AA52" i="90" s="1"/>
  <c r="AQ52" i="90" s="1"/>
  <c r="BG43" i="90"/>
  <c r="AA43" i="90" s="1"/>
  <c r="AQ43" i="90" s="1"/>
  <c r="BG87" i="90"/>
  <c r="AA87" i="90" s="1"/>
  <c r="AQ87" i="90" s="1"/>
  <c r="BG68" i="90"/>
  <c r="AA68" i="90" s="1"/>
  <c r="AQ68" i="90" s="1"/>
  <c r="BG76" i="90"/>
  <c r="AA76" i="90" s="1"/>
  <c r="AQ76" i="90" s="1"/>
  <c r="BG85" i="90"/>
  <c r="AA85" i="90" s="1"/>
  <c r="AQ85" i="90" s="1"/>
  <c r="BG93" i="90"/>
  <c r="AA93" i="90" s="1"/>
  <c r="AQ93" i="90" s="1"/>
  <c r="BG99" i="90"/>
  <c r="AA99" i="90" s="1"/>
  <c r="AQ99" i="90" s="1"/>
  <c r="BG107" i="90"/>
  <c r="AA107" i="90" s="1"/>
  <c r="AQ107" i="90" s="1"/>
  <c r="BG130" i="90"/>
  <c r="AA130" i="90" s="1"/>
  <c r="AQ130" i="90" s="1"/>
  <c r="BG121" i="90"/>
  <c r="AA121" i="90" s="1"/>
  <c r="AQ121" i="90" s="1"/>
  <c r="BG141" i="90"/>
  <c r="AA141" i="90" s="1"/>
  <c r="AQ141" i="90" s="1"/>
  <c r="BG139" i="90"/>
  <c r="AA139" i="90" s="1"/>
  <c r="AQ139" i="90" s="1"/>
  <c r="BG147" i="90"/>
  <c r="AA147" i="90" s="1"/>
  <c r="AQ147" i="90" s="1"/>
  <c r="BG155" i="90"/>
  <c r="AA155" i="90" s="1"/>
  <c r="AQ155" i="90" s="1"/>
  <c r="BG165" i="90"/>
  <c r="AA165" i="90" s="1"/>
  <c r="AQ165" i="90" s="1"/>
  <c r="BG173" i="90"/>
  <c r="AA173" i="90" s="1"/>
  <c r="AQ173" i="90" s="1"/>
  <c r="BG181" i="90"/>
  <c r="AA181" i="90" s="1"/>
  <c r="AQ181" i="90" s="1"/>
  <c r="BG188" i="90"/>
  <c r="AA188" i="90" s="1"/>
  <c r="AQ188" i="90" s="1"/>
  <c r="BG197" i="90"/>
  <c r="AA197" i="90" s="1"/>
  <c r="AQ197" i="90" s="1"/>
  <c r="BD195" i="89"/>
  <c r="X195" i="89" s="1"/>
  <c r="AN195" i="89" s="1"/>
  <c r="BD129" i="89"/>
  <c r="X129" i="89" s="1"/>
  <c r="AN129" i="89" s="1"/>
  <c r="BD66" i="89"/>
  <c r="X66" i="89" s="1"/>
  <c r="AN66" i="89" s="1"/>
  <c r="BJ158" i="90"/>
  <c r="AD158" i="90" s="1"/>
  <c r="AT158" i="90" s="1"/>
  <c r="BJ94" i="90"/>
  <c r="AD94" i="90" s="1"/>
  <c r="AT94" i="90" s="1"/>
  <c r="BJ31" i="90"/>
  <c r="AD31" i="90" s="1"/>
  <c r="AT31" i="90" s="1"/>
  <c r="AZ171" i="89"/>
  <c r="T171" i="89" s="1"/>
  <c r="AJ171" i="89" s="1"/>
  <c r="AZ107" i="89"/>
  <c r="T107" i="89" s="1"/>
  <c r="AJ107" i="89" s="1"/>
  <c r="AZ43" i="89"/>
  <c r="T43" i="89" s="1"/>
  <c r="AJ43" i="89" s="1"/>
  <c r="BE135" i="44"/>
  <c r="Y135" i="44" s="1"/>
  <c r="AO135" i="44" s="1"/>
  <c r="BE74" i="44"/>
  <c r="Y74" i="44" s="1"/>
  <c r="AO74" i="44" s="1"/>
  <c r="BJ158" i="89"/>
  <c r="AD158" i="89" s="1"/>
  <c r="AT158" i="89" s="1"/>
  <c r="BJ96" i="89"/>
  <c r="AD96" i="89" s="1"/>
  <c r="AT96" i="89" s="1"/>
  <c r="BJ32" i="89"/>
  <c r="AD32" i="89" s="1"/>
  <c r="AT32" i="89" s="1"/>
  <c r="BJ187" i="44"/>
  <c r="AD187" i="44" s="1"/>
  <c r="AT187" i="44" s="1"/>
  <c r="BJ124" i="44"/>
  <c r="AD124" i="44" s="1"/>
  <c r="AT124" i="44" s="1"/>
  <c r="BJ60" i="44"/>
  <c r="AD60" i="44" s="1"/>
  <c r="AT60" i="44" s="1"/>
  <c r="BD194" i="90"/>
  <c r="X194" i="90" s="1"/>
  <c r="AN194" i="90" s="1"/>
  <c r="BD134" i="90"/>
  <c r="X134" i="90" s="1"/>
  <c r="AN134" i="90" s="1"/>
  <c r="BD67" i="90"/>
  <c r="X67" i="90" s="1"/>
  <c r="AN67" i="90" s="1"/>
  <c r="BF184" i="44"/>
  <c r="Z184" i="44" s="1"/>
  <c r="AP184" i="44" s="1"/>
  <c r="BF79" i="44"/>
  <c r="Z79" i="44" s="1"/>
  <c r="AP79" i="44" s="1"/>
  <c r="AY53" i="44"/>
  <c r="S53" i="44" s="1"/>
  <c r="AI53" i="44" s="1"/>
  <c r="AY71" i="44"/>
  <c r="S71" i="44" s="1"/>
  <c r="AI71" i="44" s="1"/>
  <c r="AY36" i="44"/>
  <c r="S36" i="44" s="1"/>
  <c r="AI36" i="44" s="1"/>
  <c r="AY44" i="44"/>
  <c r="S44" i="44" s="1"/>
  <c r="AI44" i="44" s="1"/>
  <c r="AY74" i="44"/>
  <c r="S74" i="44" s="1"/>
  <c r="AI74" i="44" s="1"/>
  <c r="AY51" i="44"/>
  <c r="S51" i="44" s="1"/>
  <c r="AI51" i="44" s="1"/>
  <c r="AY76" i="44"/>
  <c r="S76" i="44" s="1"/>
  <c r="AI76" i="44" s="1"/>
  <c r="AY84" i="44"/>
  <c r="S84" i="44" s="1"/>
  <c r="AI84" i="44" s="1"/>
  <c r="AY92" i="44"/>
  <c r="S92" i="44" s="1"/>
  <c r="AI92" i="44" s="1"/>
  <c r="AY100" i="44"/>
  <c r="S100" i="44" s="1"/>
  <c r="AI100" i="44" s="1"/>
  <c r="AY108" i="44"/>
  <c r="S108" i="44" s="1"/>
  <c r="AI108" i="44" s="1"/>
  <c r="AY116" i="44"/>
  <c r="S116" i="44" s="1"/>
  <c r="AI116" i="44" s="1"/>
  <c r="AY124" i="44"/>
  <c r="S124" i="44" s="1"/>
  <c r="AI124" i="44" s="1"/>
  <c r="AY132" i="44"/>
  <c r="S132" i="44" s="1"/>
  <c r="AI132" i="44" s="1"/>
  <c r="AY148" i="44"/>
  <c r="S148" i="44" s="1"/>
  <c r="AI148" i="44" s="1"/>
  <c r="AY143" i="44"/>
  <c r="S143" i="44" s="1"/>
  <c r="AI143" i="44" s="1"/>
  <c r="AY155" i="44"/>
  <c r="S155" i="44" s="1"/>
  <c r="AI155" i="44" s="1"/>
  <c r="AY163" i="44"/>
  <c r="S163" i="44" s="1"/>
  <c r="AI163" i="44" s="1"/>
  <c r="AY171" i="44"/>
  <c r="S171" i="44" s="1"/>
  <c r="AI171" i="44" s="1"/>
  <c r="AY179" i="44"/>
  <c r="S179" i="44" s="1"/>
  <c r="AI179" i="44" s="1"/>
  <c r="AY187" i="44"/>
  <c r="S187" i="44" s="1"/>
  <c r="AI187" i="44" s="1"/>
  <c r="AY196" i="44"/>
  <c r="S196" i="44" s="1"/>
  <c r="AI196" i="44" s="1"/>
  <c r="AY35" i="89"/>
  <c r="S35" i="89" s="1"/>
  <c r="AI35" i="89" s="1"/>
  <c r="AY87" i="89"/>
  <c r="S87" i="89" s="1"/>
  <c r="AI87" i="89" s="1"/>
  <c r="AY42" i="89"/>
  <c r="S42" i="89" s="1"/>
  <c r="AI42" i="89" s="1"/>
  <c r="AY50" i="89"/>
  <c r="S50" i="89" s="1"/>
  <c r="AI50" i="89" s="1"/>
  <c r="AY58" i="89"/>
  <c r="S58" i="89" s="1"/>
  <c r="AI58" i="89" s="1"/>
  <c r="AY66" i="89"/>
  <c r="S66" i="89" s="1"/>
  <c r="AI66" i="89" s="1"/>
  <c r="AY74" i="89"/>
  <c r="S74" i="89" s="1"/>
  <c r="AI74" i="89" s="1"/>
  <c r="AY82" i="89"/>
  <c r="S82" i="89" s="1"/>
  <c r="AI82" i="89" s="1"/>
  <c r="AY91" i="89"/>
  <c r="S91" i="89" s="1"/>
  <c r="AI91" i="89" s="1"/>
  <c r="AY99" i="89"/>
  <c r="S99" i="89" s="1"/>
  <c r="AI99" i="89" s="1"/>
  <c r="AY107" i="89"/>
  <c r="S107" i="89" s="1"/>
  <c r="AI107" i="89" s="1"/>
  <c r="AY116" i="89"/>
  <c r="S116" i="89" s="1"/>
  <c r="AI116" i="89" s="1"/>
  <c r="AY124" i="89"/>
  <c r="S124" i="89" s="1"/>
  <c r="AI124" i="89" s="1"/>
  <c r="AY132" i="89"/>
  <c r="S132" i="89" s="1"/>
  <c r="AI132" i="89" s="1"/>
  <c r="AY140" i="89"/>
  <c r="S140" i="89" s="1"/>
  <c r="AI140" i="89" s="1"/>
  <c r="AY148" i="89"/>
  <c r="S148" i="89" s="1"/>
  <c r="AI148" i="89" s="1"/>
  <c r="AY156" i="89"/>
  <c r="S156" i="89" s="1"/>
  <c r="AI156" i="89" s="1"/>
  <c r="AY164" i="89"/>
  <c r="S164" i="89" s="1"/>
  <c r="AI164" i="89" s="1"/>
  <c r="AY172" i="89"/>
  <c r="S172" i="89" s="1"/>
  <c r="AI172" i="89" s="1"/>
  <c r="AY180" i="89"/>
  <c r="S180" i="89" s="1"/>
  <c r="AI180" i="89" s="1"/>
  <c r="AY188" i="89"/>
  <c r="S188" i="89" s="1"/>
  <c r="AI188" i="89" s="1"/>
  <c r="AY196" i="89"/>
  <c r="S196" i="89" s="1"/>
  <c r="AI196" i="89" s="1"/>
  <c r="BA30" i="90"/>
  <c r="U30" i="90" s="1"/>
  <c r="AK30" i="90" s="1"/>
  <c r="BA38" i="90"/>
  <c r="U38" i="90" s="1"/>
  <c r="AK38" i="90" s="1"/>
  <c r="BA46" i="90"/>
  <c r="U46" i="90" s="1"/>
  <c r="AK46" i="90" s="1"/>
  <c r="BA54" i="90"/>
  <c r="U54" i="90" s="1"/>
  <c r="AK54" i="90" s="1"/>
  <c r="BA61" i="90"/>
  <c r="U61" i="90" s="1"/>
  <c r="AK61" i="90" s="1"/>
  <c r="BA69" i="90"/>
  <c r="U69" i="90" s="1"/>
  <c r="AK69" i="90" s="1"/>
  <c r="BA77" i="90"/>
  <c r="U77" i="90" s="1"/>
  <c r="AK77" i="90" s="1"/>
  <c r="BA86" i="90"/>
  <c r="U86" i="90" s="1"/>
  <c r="AK86" i="90" s="1"/>
  <c r="BA94" i="90"/>
  <c r="U94" i="90" s="1"/>
  <c r="AK94" i="90" s="1"/>
  <c r="BA113" i="90"/>
  <c r="U113" i="90" s="1"/>
  <c r="AK113" i="90" s="1"/>
  <c r="BA107" i="90"/>
  <c r="U107" i="90" s="1"/>
  <c r="AK107" i="90" s="1"/>
  <c r="BA118" i="90"/>
  <c r="U118" i="90" s="1"/>
  <c r="AK118" i="90" s="1"/>
  <c r="BA126" i="90"/>
  <c r="U126" i="90" s="1"/>
  <c r="AK126" i="90" s="1"/>
  <c r="BA143" i="90"/>
  <c r="U143" i="90" s="1"/>
  <c r="AK143" i="90" s="1"/>
  <c r="BA158" i="90"/>
  <c r="U158" i="90" s="1"/>
  <c r="AK158" i="90" s="1"/>
  <c r="BA136" i="90"/>
  <c r="U136" i="90" s="1"/>
  <c r="AK136" i="90" s="1"/>
  <c r="BA155" i="90"/>
  <c r="U155" i="90" s="1"/>
  <c r="AK155" i="90" s="1"/>
  <c r="BA164" i="90"/>
  <c r="U164" i="90" s="1"/>
  <c r="AK164" i="90" s="1"/>
  <c r="BA172" i="90"/>
  <c r="U172" i="90" s="1"/>
  <c r="AK172" i="90" s="1"/>
  <c r="BA182" i="90"/>
  <c r="U182" i="90" s="1"/>
  <c r="AK182" i="90" s="1"/>
  <c r="BA190" i="90"/>
  <c r="U190" i="90" s="1"/>
  <c r="AK190" i="90" s="1"/>
  <c r="BA197" i="90"/>
  <c r="U197" i="90" s="1"/>
  <c r="AK197" i="90" s="1"/>
  <c r="BB47" i="44"/>
  <c r="V47" i="44" s="1"/>
  <c r="AL47" i="44" s="1"/>
  <c r="BB34" i="44"/>
  <c r="V34" i="44" s="1"/>
  <c r="AL34" i="44" s="1"/>
  <c r="BB42" i="44"/>
  <c r="V42" i="44" s="1"/>
  <c r="AL42" i="44" s="1"/>
  <c r="BB53" i="44"/>
  <c r="V53" i="44" s="1"/>
  <c r="AL53" i="44" s="1"/>
  <c r="BB61" i="44"/>
  <c r="V61" i="44" s="1"/>
  <c r="AL61" i="44" s="1"/>
  <c r="BB69" i="44"/>
  <c r="V69" i="44" s="1"/>
  <c r="AL69" i="44" s="1"/>
  <c r="BB77" i="44"/>
  <c r="V77" i="44" s="1"/>
  <c r="AL77" i="44" s="1"/>
  <c r="BB85" i="44"/>
  <c r="V85" i="44" s="1"/>
  <c r="AL85" i="44" s="1"/>
  <c r="BB93" i="44"/>
  <c r="V93" i="44" s="1"/>
  <c r="AL93" i="44" s="1"/>
  <c r="BB101" i="44"/>
  <c r="V101" i="44" s="1"/>
  <c r="AL101" i="44" s="1"/>
  <c r="BB109" i="44"/>
  <c r="V109" i="44" s="1"/>
  <c r="AL109" i="44" s="1"/>
  <c r="BB117" i="44"/>
  <c r="V117" i="44" s="1"/>
  <c r="AL117" i="44" s="1"/>
  <c r="BB125" i="44"/>
  <c r="V125" i="44" s="1"/>
  <c r="AL125" i="44" s="1"/>
  <c r="BB133" i="44"/>
  <c r="V133" i="44" s="1"/>
  <c r="AL133" i="44" s="1"/>
  <c r="BB138" i="44"/>
  <c r="V138" i="44" s="1"/>
  <c r="AL138" i="44" s="1"/>
  <c r="BB146" i="44"/>
  <c r="V146" i="44" s="1"/>
  <c r="AL146" i="44" s="1"/>
  <c r="BB154" i="44"/>
  <c r="V154" i="44" s="1"/>
  <c r="AL154" i="44" s="1"/>
  <c r="BB162" i="44"/>
  <c r="V162" i="44" s="1"/>
  <c r="AL162" i="44" s="1"/>
  <c r="BB170" i="44"/>
  <c r="V170" i="44" s="1"/>
  <c r="AL170" i="44" s="1"/>
  <c r="BB178" i="44"/>
  <c r="V178" i="44" s="1"/>
  <c r="AL178" i="44" s="1"/>
  <c r="BB186" i="44"/>
  <c r="V186" i="44" s="1"/>
  <c r="AL186" i="44" s="1"/>
  <c r="BB197" i="44"/>
  <c r="V197" i="44" s="1"/>
  <c r="AL197" i="44" s="1"/>
  <c r="BC104" i="44"/>
  <c r="W104" i="44" s="1"/>
  <c r="AM104" i="44" s="1"/>
  <c r="BC128" i="44"/>
  <c r="W128" i="44" s="1"/>
  <c r="AM128" i="44" s="1"/>
  <c r="BF127" i="44"/>
  <c r="Z127" i="44" s="1"/>
  <c r="AP127" i="44" s="1"/>
  <c r="AY199" i="90"/>
  <c r="S199" i="90" s="1"/>
  <c r="AI199" i="90" s="1"/>
  <c r="BD91" i="89"/>
  <c r="X91" i="89" s="1"/>
  <c r="AN91" i="89" s="1"/>
  <c r="BG47" i="89"/>
  <c r="AA47" i="89" s="1"/>
  <c r="AQ47" i="89" s="1"/>
  <c r="BG55" i="89"/>
  <c r="AA55" i="89" s="1"/>
  <c r="AQ55" i="89" s="1"/>
  <c r="BG71" i="89"/>
  <c r="AA71" i="89" s="1"/>
  <c r="AQ71" i="89" s="1"/>
  <c r="BG79" i="89"/>
  <c r="AA79" i="89" s="1"/>
  <c r="AQ79" i="89" s="1"/>
  <c r="BG152" i="89"/>
  <c r="AA152" i="89" s="1"/>
  <c r="AQ152" i="89" s="1"/>
  <c r="BD167" i="89"/>
  <c r="X167" i="89" s="1"/>
  <c r="AN167" i="89" s="1"/>
  <c r="AZ162" i="89"/>
  <c r="T162" i="89" s="1"/>
  <c r="AJ162" i="89" s="1"/>
  <c r="BJ168" i="89"/>
  <c r="AD168" i="89" s="1"/>
  <c r="AT168" i="89" s="1"/>
  <c r="BJ40" i="89"/>
  <c r="AD40" i="89" s="1"/>
  <c r="AT40" i="89" s="1"/>
  <c r="BJ162" i="44"/>
  <c r="AD162" i="44" s="1"/>
  <c r="AT162" i="44" s="1"/>
  <c r="BJ99" i="44"/>
  <c r="AD99" i="44" s="1"/>
  <c r="AT99" i="44" s="1"/>
  <c r="BF107" i="44"/>
  <c r="Z107" i="44" s="1"/>
  <c r="AP107" i="44" s="1"/>
  <c r="BG30" i="89"/>
  <c r="AA30" i="89" s="1"/>
  <c r="AQ30" i="89" s="1"/>
  <c r="BG41" i="89"/>
  <c r="AA41" i="89" s="1"/>
  <c r="AQ41" i="89" s="1"/>
  <c r="BG81" i="89"/>
  <c r="AA81" i="89" s="1"/>
  <c r="AQ81" i="89" s="1"/>
  <c r="BG104" i="89"/>
  <c r="AA104" i="89" s="1"/>
  <c r="AQ104" i="89" s="1"/>
  <c r="BG112" i="89"/>
  <c r="AA112" i="89" s="1"/>
  <c r="AQ112" i="89" s="1"/>
  <c r="BG154" i="89"/>
  <c r="AA154" i="89" s="1"/>
  <c r="AQ154" i="89" s="1"/>
  <c r="BG170" i="89"/>
  <c r="AA170" i="89" s="1"/>
  <c r="AQ170" i="89" s="1"/>
  <c r="BH50" i="90"/>
  <c r="AB50" i="90" s="1"/>
  <c r="AR50" i="90" s="1"/>
  <c r="BH76" i="90"/>
  <c r="AB76" i="90" s="1"/>
  <c r="AR76" i="90" s="1"/>
  <c r="BH92" i="90"/>
  <c r="AB92" i="90" s="1"/>
  <c r="AR92" i="90" s="1"/>
  <c r="BH124" i="90"/>
  <c r="AB124" i="90" s="1"/>
  <c r="AR124" i="90" s="1"/>
  <c r="BJ181" i="90"/>
  <c r="AD181" i="90" s="1"/>
  <c r="AT181" i="90" s="1"/>
  <c r="BJ114" i="90"/>
  <c r="AD114" i="90" s="1"/>
  <c r="AT114" i="90" s="1"/>
  <c r="BJ53" i="90"/>
  <c r="AD53" i="90" s="1"/>
  <c r="AT53" i="90" s="1"/>
  <c r="AZ201" i="89"/>
  <c r="T201" i="89" s="1"/>
  <c r="AJ201" i="89" s="1"/>
  <c r="AZ137" i="89"/>
  <c r="T137" i="89" s="1"/>
  <c r="AJ137" i="89" s="1"/>
  <c r="AZ73" i="89"/>
  <c r="T73" i="89" s="1"/>
  <c r="AJ73" i="89" s="1"/>
  <c r="BE150" i="44"/>
  <c r="Y150" i="44" s="1"/>
  <c r="AO150" i="44" s="1"/>
  <c r="BJ169" i="44"/>
  <c r="AD169" i="44" s="1"/>
  <c r="AT169" i="44" s="1"/>
  <c r="BJ106" i="44"/>
  <c r="AD106" i="44" s="1"/>
  <c r="AT106" i="44" s="1"/>
  <c r="BJ42" i="44"/>
  <c r="AD42" i="44" s="1"/>
  <c r="AT42" i="44" s="1"/>
  <c r="BF192" i="44"/>
  <c r="Z192" i="44" s="1"/>
  <c r="AP192" i="44" s="1"/>
  <c r="BF185" i="44"/>
  <c r="Z185" i="44" s="1"/>
  <c r="AP185" i="44" s="1"/>
  <c r="BF61" i="44"/>
  <c r="Z61" i="44" s="1"/>
  <c r="AP61" i="44" s="1"/>
  <c r="AZ29" i="90"/>
  <c r="T29" i="90" s="1"/>
  <c r="AJ29" i="90" s="1"/>
  <c r="AZ37" i="90"/>
  <c r="T37" i="90" s="1"/>
  <c r="AJ37" i="90" s="1"/>
  <c r="AZ45" i="90"/>
  <c r="T45" i="90" s="1"/>
  <c r="AJ45" i="90" s="1"/>
  <c r="AZ53" i="90"/>
  <c r="T53" i="90" s="1"/>
  <c r="AJ53" i="90" s="1"/>
  <c r="AZ61" i="90"/>
  <c r="T61" i="90" s="1"/>
  <c r="AJ61" i="90" s="1"/>
  <c r="AZ69" i="90"/>
  <c r="T69" i="90" s="1"/>
  <c r="AJ69" i="90" s="1"/>
  <c r="AZ77" i="90"/>
  <c r="T77" i="90" s="1"/>
  <c r="AJ77" i="90" s="1"/>
  <c r="AZ85" i="90"/>
  <c r="T85" i="90" s="1"/>
  <c r="AJ85" i="90" s="1"/>
  <c r="AZ93" i="90"/>
  <c r="T93" i="90" s="1"/>
  <c r="AJ93" i="90" s="1"/>
  <c r="AZ101" i="90"/>
  <c r="T101" i="90" s="1"/>
  <c r="AJ101" i="90" s="1"/>
  <c r="AZ104" i="90"/>
  <c r="T104" i="90" s="1"/>
  <c r="AJ104" i="90" s="1"/>
  <c r="AZ118" i="90"/>
  <c r="T118" i="90" s="1"/>
  <c r="AJ118" i="90" s="1"/>
  <c r="AZ123" i="90"/>
  <c r="T123" i="90" s="1"/>
  <c r="AJ123" i="90" s="1"/>
  <c r="AZ131" i="90"/>
  <c r="T131" i="90" s="1"/>
  <c r="AJ131" i="90" s="1"/>
  <c r="AZ141" i="90"/>
  <c r="T141" i="90" s="1"/>
  <c r="AJ141" i="90" s="1"/>
  <c r="AZ148" i="90"/>
  <c r="T148" i="90" s="1"/>
  <c r="AJ148" i="90" s="1"/>
  <c r="AZ157" i="90"/>
  <c r="T157" i="90" s="1"/>
  <c r="AJ157" i="90" s="1"/>
  <c r="AZ165" i="90"/>
  <c r="T165" i="90" s="1"/>
  <c r="AJ165" i="90" s="1"/>
  <c r="AZ173" i="90"/>
  <c r="T173" i="90" s="1"/>
  <c r="AJ173" i="90" s="1"/>
  <c r="AZ181" i="90"/>
  <c r="T181" i="90" s="1"/>
  <c r="AJ181" i="90" s="1"/>
  <c r="AZ189" i="90"/>
  <c r="T189" i="90" s="1"/>
  <c r="AJ189" i="90" s="1"/>
  <c r="AZ196" i="90"/>
  <c r="T196" i="90" s="1"/>
  <c r="AJ196" i="90" s="1"/>
  <c r="AZ204" i="90"/>
  <c r="T204" i="90" s="1"/>
  <c r="AJ204" i="90" s="1"/>
  <c r="BD183" i="89"/>
  <c r="X183" i="89" s="1"/>
  <c r="AN183" i="89" s="1"/>
  <c r="BJ148" i="90"/>
  <c r="AD148" i="90" s="1"/>
  <c r="AT148" i="90" s="1"/>
  <c r="BJ99" i="90"/>
  <c r="AD99" i="90" s="1"/>
  <c r="AT99" i="90" s="1"/>
  <c r="AZ96" i="89"/>
  <c r="T96" i="89" s="1"/>
  <c r="AJ96" i="89" s="1"/>
  <c r="BE196" i="44"/>
  <c r="Y196" i="44" s="1"/>
  <c r="AO196" i="44" s="1"/>
  <c r="BE124" i="44"/>
  <c r="Y124" i="44" s="1"/>
  <c r="AO124" i="44" s="1"/>
  <c r="BJ147" i="89"/>
  <c r="AD147" i="89" s="1"/>
  <c r="AT147" i="89" s="1"/>
  <c r="BE115" i="90"/>
  <c r="Y115" i="90" s="1"/>
  <c r="AO115" i="90" s="1"/>
  <c r="BJ194" i="44"/>
  <c r="AD194" i="44" s="1"/>
  <c r="AT194" i="44" s="1"/>
  <c r="BJ129" i="44"/>
  <c r="AD129" i="44" s="1"/>
  <c r="AT129" i="44" s="1"/>
  <c r="BJ65" i="44"/>
  <c r="AD65" i="44" s="1"/>
  <c r="AT65" i="44" s="1"/>
  <c r="BD72" i="90"/>
  <c r="X72" i="90" s="1"/>
  <c r="AN72" i="90" s="1"/>
  <c r="BF105" i="44"/>
  <c r="Z105" i="44" s="1"/>
  <c r="AP105" i="44" s="1"/>
  <c r="BF84" i="44"/>
  <c r="Z84" i="44" s="1"/>
  <c r="AP84" i="44" s="1"/>
  <c r="BI49" i="90"/>
  <c r="AC49" i="90" s="1"/>
  <c r="AS49" i="90" s="1"/>
  <c r="BI57" i="90"/>
  <c r="AC57" i="90" s="1"/>
  <c r="AS57" i="90" s="1"/>
  <c r="BI98" i="90"/>
  <c r="AC98" i="90" s="1"/>
  <c r="AS98" i="90" s="1"/>
  <c r="BI121" i="90"/>
  <c r="AC121" i="90" s="1"/>
  <c r="AS121" i="90" s="1"/>
  <c r="BI178" i="90"/>
  <c r="AC178" i="90" s="1"/>
  <c r="AS178" i="90" s="1"/>
  <c r="BI194" i="90"/>
  <c r="AC194" i="90" s="1"/>
  <c r="AS194" i="90" s="1"/>
  <c r="BC28" i="44"/>
  <c r="W28" i="44" s="1"/>
  <c r="AM28" i="44" s="1"/>
  <c r="BC36" i="44"/>
  <c r="W36" i="44" s="1"/>
  <c r="AM36" i="44" s="1"/>
  <c r="BC44" i="44"/>
  <c r="W44" i="44" s="1"/>
  <c r="AM44" i="44" s="1"/>
  <c r="BC48" i="44"/>
  <c r="W48" i="44" s="1"/>
  <c r="AM48" i="44" s="1"/>
  <c r="BC56" i="44"/>
  <c r="W56" i="44" s="1"/>
  <c r="AM56" i="44" s="1"/>
  <c r="BC64" i="44"/>
  <c r="W64" i="44" s="1"/>
  <c r="AM64" i="44" s="1"/>
  <c r="BC72" i="44"/>
  <c r="W72" i="44" s="1"/>
  <c r="AM72" i="44" s="1"/>
  <c r="BC80" i="44"/>
  <c r="W80" i="44" s="1"/>
  <c r="AM80" i="44" s="1"/>
  <c r="BC88" i="44"/>
  <c r="W88" i="44" s="1"/>
  <c r="AM88" i="44" s="1"/>
  <c r="BC96" i="44"/>
  <c r="W96" i="44" s="1"/>
  <c r="AM96" i="44" s="1"/>
  <c r="BC108" i="44"/>
  <c r="W108" i="44" s="1"/>
  <c r="AM108" i="44" s="1"/>
  <c r="BC116" i="44"/>
  <c r="W116" i="44" s="1"/>
  <c r="AM116" i="44" s="1"/>
  <c r="BC124" i="44"/>
  <c r="W124" i="44" s="1"/>
  <c r="AM124" i="44" s="1"/>
  <c r="BC132" i="44"/>
  <c r="W132" i="44" s="1"/>
  <c r="AM132" i="44" s="1"/>
  <c r="BC140" i="44"/>
  <c r="W140" i="44" s="1"/>
  <c r="AM140" i="44" s="1"/>
  <c r="BC148" i="44"/>
  <c r="W148" i="44" s="1"/>
  <c r="AM148" i="44" s="1"/>
  <c r="BC156" i="44"/>
  <c r="W156" i="44" s="1"/>
  <c r="AM156" i="44" s="1"/>
  <c r="BC164" i="44"/>
  <c r="W164" i="44" s="1"/>
  <c r="AM164" i="44" s="1"/>
  <c r="BC172" i="44"/>
  <c r="W172" i="44" s="1"/>
  <c r="AM172" i="44" s="1"/>
  <c r="BC180" i="44"/>
  <c r="W180" i="44" s="1"/>
  <c r="AM180" i="44" s="1"/>
  <c r="BC188" i="44"/>
  <c r="W188" i="44" s="1"/>
  <c r="AM188" i="44" s="1"/>
  <c r="BC196" i="44"/>
  <c r="W196" i="44" s="1"/>
  <c r="AM196" i="44" s="1"/>
  <c r="BC204" i="44"/>
  <c r="W204" i="44" s="1"/>
  <c r="AM204" i="44" s="1"/>
  <c r="BB29" i="90"/>
  <c r="V29" i="90" s="1"/>
  <c r="AL29" i="90" s="1"/>
  <c r="BB37" i="90"/>
  <c r="V37" i="90" s="1"/>
  <c r="AL37" i="90" s="1"/>
  <c r="BB45" i="90"/>
  <c r="V45" i="90" s="1"/>
  <c r="AL45" i="90" s="1"/>
  <c r="BB53" i="90"/>
  <c r="V53" i="90" s="1"/>
  <c r="AL53" i="90" s="1"/>
  <c r="BB61" i="90"/>
  <c r="V61" i="90" s="1"/>
  <c r="AL61" i="90" s="1"/>
  <c r="BB69" i="90"/>
  <c r="V69" i="90" s="1"/>
  <c r="AL69" i="90" s="1"/>
  <c r="BB77" i="90"/>
  <c r="V77" i="90" s="1"/>
  <c r="AL77" i="90" s="1"/>
  <c r="BB85" i="90"/>
  <c r="V85" i="90" s="1"/>
  <c r="AL85" i="90" s="1"/>
  <c r="BB93" i="90"/>
  <c r="V93" i="90" s="1"/>
  <c r="AL93" i="90" s="1"/>
  <c r="BB149" i="90"/>
  <c r="V149" i="90" s="1"/>
  <c r="AL149" i="90" s="1"/>
  <c r="BB157" i="90"/>
  <c r="V157" i="90" s="1"/>
  <c r="AL157" i="90" s="1"/>
  <c r="BB165" i="90"/>
  <c r="V165" i="90" s="1"/>
  <c r="AL165" i="90" s="1"/>
  <c r="BB173" i="90"/>
  <c r="V173" i="90" s="1"/>
  <c r="AL173" i="90" s="1"/>
  <c r="BJ179" i="90"/>
  <c r="AD179" i="90" s="1"/>
  <c r="AT179" i="90" s="1"/>
  <c r="BJ112" i="90"/>
  <c r="AD112" i="90" s="1"/>
  <c r="AT112" i="90" s="1"/>
  <c r="BJ51" i="90"/>
  <c r="AD51" i="90" s="1"/>
  <c r="AT51" i="90" s="1"/>
  <c r="AZ199" i="89"/>
  <c r="T199" i="89" s="1"/>
  <c r="AJ199" i="89" s="1"/>
  <c r="AZ135" i="89"/>
  <c r="T135" i="89" s="1"/>
  <c r="AJ135" i="89" s="1"/>
  <c r="AZ71" i="89"/>
  <c r="T71" i="89" s="1"/>
  <c r="AJ71" i="89" s="1"/>
  <c r="BE171" i="44"/>
  <c r="Y171" i="44" s="1"/>
  <c r="AO171" i="44" s="1"/>
  <c r="BE145" i="44"/>
  <c r="Y145" i="44" s="1"/>
  <c r="AO145" i="44" s="1"/>
  <c r="BE28" i="44"/>
  <c r="Y28" i="44" s="1"/>
  <c r="AO28" i="44" s="1"/>
  <c r="BJ125" i="89"/>
  <c r="AD125" i="89" s="1"/>
  <c r="AT125" i="89" s="1"/>
  <c r="BJ61" i="89"/>
  <c r="AD61" i="89" s="1"/>
  <c r="AT61" i="89" s="1"/>
  <c r="BJ159" i="44"/>
  <c r="AD159" i="44" s="1"/>
  <c r="AT159" i="44" s="1"/>
  <c r="BJ192" i="44"/>
  <c r="AD192" i="44" s="1"/>
  <c r="AT192" i="44" s="1"/>
  <c r="BJ32" i="44"/>
  <c r="AD32" i="44" s="1"/>
  <c r="AT32" i="44" s="1"/>
  <c r="BD39" i="90"/>
  <c r="X39" i="90" s="1"/>
  <c r="AN39" i="90" s="1"/>
  <c r="BF136" i="44"/>
  <c r="Z136" i="44" s="1"/>
  <c r="AP136" i="44" s="1"/>
  <c r="BF164" i="44"/>
  <c r="Z164" i="44" s="1"/>
  <c r="AP164" i="44" s="1"/>
  <c r="BE36" i="89"/>
  <c r="Y36" i="89" s="1"/>
  <c r="AO36" i="89" s="1"/>
  <c r="BE42" i="89"/>
  <c r="Y42" i="89" s="1"/>
  <c r="AO42" i="89" s="1"/>
  <c r="BE50" i="89"/>
  <c r="Y50" i="89" s="1"/>
  <c r="AO50" i="89" s="1"/>
  <c r="BE58" i="89"/>
  <c r="Y58" i="89" s="1"/>
  <c r="AO58" i="89" s="1"/>
  <c r="BE66" i="89"/>
  <c r="Y66" i="89" s="1"/>
  <c r="AO66" i="89" s="1"/>
  <c r="BE74" i="89"/>
  <c r="Y74" i="89" s="1"/>
  <c r="AO74" i="89" s="1"/>
  <c r="BE82" i="89"/>
  <c r="Y82" i="89" s="1"/>
  <c r="AO82" i="89" s="1"/>
  <c r="BE113" i="89"/>
  <c r="Y113" i="89" s="1"/>
  <c r="AO113" i="89" s="1"/>
  <c r="BE93" i="89"/>
  <c r="Y93" i="89" s="1"/>
  <c r="AO93" i="89" s="1"/>
  <c r="BE101" i="89"/>
  <c r="Y101" i="89" s="1"/>
  <c r="AO101" i="89" s="1"/>
  <c r="BE109" i="89"/>
  <c r="Y109" i="89" s="1"/>
  <c r="AO109" i="89" s="1"/>
  <c r="BE122" i="89"/>
  <c r="Y122" i="89" s="1"/>
  <c r="AO122" i="89" s="1"/>
  <c r="BE130" i="89"/>
  <c r="Y130" i="89" s="1"/>
  <c r="AO130" i="89" s="1"/>
  <c r="BE138" i="89"/>
  <c r="Y138" i="89" s="1"/>
  <c r="AO138" i="89" s="1"/>
  <c r="BE144" i="89"/>
  <c r="Y144" i="89" s="1"/>
  <c r="AO144" i="89" s="1"/>
  <c r="BE152" i="89"/>
  <c r="Y152" i="89" s="1"/>
  <c r="AO152" i="89" s="1"/>
  <c r="BE160" i="89"/>
  <c r="Y160" i="89" s="1"/>
  <c r="AO160" i="89" s="1"/>
  <c r="BE170" i="89"/>
  <c r="Y170" i="89" s="1"/>
  <c r="AO170" i="89" s="1"/>
  <c r="BE178" i="89"/>
  <c r="Y178" i="89" s="1"/>
  <c r="AO178" i="89" s="1"/>
  <c r="BE186" i="89"/>
  <c r="Y186" i="89" s="1"/>
  <c r="AO186" i="89" s="1"/>
  <c r="BE200" i="89"/>
  <c r="Y200" i="89" s="1"/>
  <c r="AO200" i="89" s="1"/>
  <c r="BD162" i="89"/>
  <c r="X162" i="89" s="1"/>
  <c r="AN162" i="89" s="1"/>
  <c r="BD102" i="89"/>
  <c r="X102" i="89" s="1"/>
  <c r="AN102" i="89" s="1"/>
  <c r="BD34" i="89"/>
  <c r="X34" i="89" s="1"/>
  <c r="AN34" i="89" s="1"/>
  <c r="BJ194" i="90"/>
  <c r="AD194" i="90" s="1"/>
  <c r="AT194" i="90" s="1"/>
  <c r="BJ126" i="90"/>
  <c r="AD126" i="90" s="1"/>
  <c r="AT126" i="90" s="1"/>
  <c r="BJ66" i="90"/>
  <c r="AD66" i="90" s="1"/>
  <c r="AT66" i="90" s="1"/>
  <c r="AZ158" i="89"/>
  <c r="T158" i="89" s="1"/>
  <c r="AJ158" i="89" s="1"/>
  <c r="AZ94" i="89"/>
  <c r="T94" i="89" s="1"/>
  <c r="AJ94" i="89" s="1"/>
  <c r="AZ29" i="89"/>
  <c r="T29" i="89" s="1"/>
  <c r="AJ29" i="89" s="1"/>
  <c r="BE195" i="44"/>
  <c r="Y195" i="44" s="1"/>
  <c r="AO195" i="44" s="1"/>
  <c r="BE122" i="44"/>
  <c r="Y122" i="44" s="1"/>
  <c r="AO122" i="44" s="1"/>
  <c r="BE61" i="44"/>
  <c r="Y61" i="44" s="1"/>
  <c r="AO61" i="44" s="1"/>
  <c r="BJ84" i="89"/>
  <c r="AD84" i="89" s="1"/>
  <c r="AT84" i="89" s="1"/>
  <c r="BJ182" i="44"/>
  <c r="AD182" i="44" s="1"/>
  <c r="AT182" i="44" s="1"/>
  <c r="BJ119" i="44"/>
  <c r="AD119" i="44" s="1"/>
  <c r="AT119" i="44" s="1"/>
  <c r="BJ55" i="44"/>
  <c r="AD55" i="44" s="1"/>
  <c r="AT55" i="44" s="1"/>
  <c r="BD195" i="90"/>
  <c r="X195" i="90" s="1"/>
  <c r="AN195" i="90" s="1"/>
  <c r="BD127" i="90"/>
  <c r="X127" i="90" s="1"/>
  <c r="AN127" i="90" s="1"/>
  <c r="BD62" i="90"/>
  <c r="X62" i="90" s="1"/>
  <c r="AN62" i="90" s="1"/>
  <c r="BF150" i="44"/>
  <c r="Z150" i="44" s="1"/>
  <c r="AP150" i="44" s="1"/>
  <c r="BF74" i="44"/>
  <c r="Z74" i="44" s="1"/>
  <c r="AP74" i="44" s="1"/>
  <c r="AY28" i="90"/>
  <c r="S28" i="90" s="1"/>
  <c r="AI28" i="90" s="1"/>
  <c r="AY35" i="90"/>
  <c r="S35" i="90" s="1"/>
  <c r="AI35" i="90" s="1"/>
  <c r="AY43" i="90"/>
  <c r="S43" i="90" s="1"/>
  <c r="AI43" i="90" s="1"/>
  <c r="AY53" i="90"/>
  <c r="S53" i="90" s="1"/>
  <c r="AI53" i="90" s="1"/>
  <c r="AY67" i="90"/>
  <c r="S67" i="90" s="1"/>
  <c r="AI67" i="90" s="1"/>
  <c r="AY75" i="90"/>
  <c r="S75" i="90" s="1"/>
  <c r="AI75" i="90" s="1"/>
  <c r="AY83" i="90"/>
  <c r="S83" i="90" s="1"/>
  <c r="AI83" i="90" s="1"/>
  <c r="AY90" i="90"/>
  <c r="S90" i="90" s="1"/>
  <c r="AI90" i="90" s="1"/>
  <c r="AY97" i="90"/>
  <c r="S97" i="90" s="1"/>
  <c r="AI97" i="90" s="1"/>
  <c r="AY104" i="90"/>
  <c r="S104" i="90" s="1"/>
  <c r="AI104" i="90" s="1"/>
  <c r="AY119" i="90"/>
  <c r="S119" i="90" s="1"/>
  <c r="AI119" i="90" s="1"/>
  <c r="AY128" i="90"/>
  <c r="S128" i="90" s="1"/>
  <c r="AI128" i="90" s="1"/>
  <c r="AY164" i="90"/>
  <c r="S164" i="90" s="1"/>
  <c r="AI164" i="90" s="1"/>
  <c r="AY171" i="90"/>
  <c r="S171" i="90" s="1"/>
  <c r="AI171" i="90" s="1"/>
  <c r="AY179" i="90"/>
  <c r="S179" i="90" s="1"/>
  <c r="AI179" i="90" s="1"/>
  <c r="AY193" i="90"/>
  <c r="S193" i="90" s="1"/>
  <c r="AI193" i="90" s="1"/>
  <c r="AZ28" i="44"/>
  <c r="T28" i="44" s="1"/>
  <c r="AJ28" i="44" s="1"/>
  <c r="AZ36" i="44"/>
  <c r="T36" i="44" s="1"/>
  <c r="AJ36" i="44" s="1"/>
  <c r="AZ44" i="44"/>
  <c r="T44" i="44" s="1"/>
  <c r="AJ44" i="44" s="1"/>
  <c r="AZ53" i="44"/>
  <c r="T53" i="44" s="1"/>
  <c r="AJ53" i="44" s="1"/>
  <c r="AZ61" i="44"/>
  <c r="T61" i="44" s="1"/>
  <c r="AJ61" i="44" s="1"/>
  <c r="AZ69" i="44"/>
  <c r="T69" i="44" s="1"/>
  <c r="AJ69" i="44" s="1"/>
  <c r="AZ77" i="44"/>
  <c r="T77" i="44" s="1"/>
  <c r="AJ77" i="44" s="1"/>
  <c r="AZ85" i="44"/>
  <c r="T85" i="44" s="1"/>
  <c r="AJ85" i="44" s="1"/>
  <c r="AZ93" i="44"/>
  <c r="T93" i="44" s="1"/>
  <c r="AJ93" i="44" s="1"/>
  <c r="AZ101" i="44"/>
  <c r="T101" i="44" s="1"/>
  <c r="AJ101" i="44" s="1"/>
  <c r="AZ109" i="44"/>
  <c r="T109" i="44" s="1"/>
  <c r="AJ109" i="44" s="1"/>
  <c r="AZ117" i="44"/>
  <c r="T117" i="44" s="1"/>
  <c r="AJ117" i="44" s="1"/>
  <c r="AZ125" i="44"/>
  <c r="T125" i="44" s="1"/>
  <c r="AJ125" i="44" s="1"/>
  <c r="AZ133" i="44"/>
  <c r="T133" i="44" s="1"/>
  <c r="AJ133" i="44" s="1"/>
  <c r="AZ141" i="44"/>
  <c r="T141" i="44" s="1"/>
  <c r="AJ141" i="44" s="1"/>
  <c r="AZ149" i="44"/>
  <c r="T149" i="44" s="1"/>
  <c r="AJ149" i="44" s="1"/>
  <c r="AZ157" i="44"/>
  <c r="T157" i="44" s="1"/>
  <c r="AJ157" i="44" s="1"/>
  <c r="AZ165" i="44"/>
  <c r="T165" i="44" s="1"/>
  <c r="AJ165" i="44" s="1"/>
  <c r="AZ173" i="44"/>
  <c r="T173" i="44" s="1"/>
  <c r="AJ173" i="44" s="1"/>
  <c r="AZ181" i="44"/>
  <c r="T181" i="44" s="1"/>
  <c r="AJ181" i="44" s="1"/>
  <c r="AZ189" i="44"/>
  <c r="T189" i="44" s="1"/>
  <c r="AJ189" i="44" s="1"/>
  <c r="AZ197" i="44"/>
  <c r="T197" i="44" s="1"/>
  <c r="AJ197" i="44" s="1"/>
  <c r="BH29" i="44"/>
  <c r="AB29" i="44" s="1"/>
  <c r="AR29" i="44" s="1"/>
  <c r="BH45" i="44"/>
  <c r="AB45" i="44" s="1"/>
  <c r="AR45" i="44" s="1"/>
  <c r="BH52" i="44"/>
  <c r="AB52" i="44" s="1"/>
  <c r="AR52" i="44" s="1"/>
  <c r="BH60" i="44"/>
  <c r="AB60" i="44" s="1"/>
  <c r="AR60" i="44" s="1"/>
  <c r="BH68" i="44"/>
  <c r="AB68" i="44" s="1"/>
  <c r="AR68" i="44" s="1"/>
  <c r="BH76" i="44"/>
  <c r="AB76" i="44" s="1"/>
  <c r="AR76" i="44" s="1"/>
  <c r="BH84" i="44"/>
  <c r="AB84" i="44" s="1"/>
  <c r="AR84" i="44" s="1"/>
  <c r="BH92" i="44"/>
  <c r="AB92" i="44" s="1"/>
  <c r="AR92" i="44" s="1"/>
  <c r="BH100" i="44"/>
  <c r="AB100" i="44" s="1"/>
  <c r="AR100" i="44" s="1"/>
  <c r="BH108" i="44"/>
  <c r="AB108" i="44" s="1"/>
  <c r="AR108" i="44" s="1"/>
  <c r="BH116" i="44"/>
  <c r="AB116" i="44" s="1"/>
  <c r="AR116" i="44" s="1"/>
  <c r="BH124" i="44"/>
  <c r="AB124" i="44" s="1"/>
  <c r="AR124" i="44" s="1"/>
  <c r="BH132" i="44"/>
  <c r="AB132" i="44" s="1"/>
  <c r="AR132" i="44" s="1"/>
  <c r="BH139" i="44"/>
  <c r="AB139" i="44" s="1"/>
  <c r="AR139" i="44" s="1"/>
  <c r="BH147" i="44"/>
  <c r="AB147" i="44" s="1"/>
  <c r="AR147" i="44" s="1"/>
  <c r="BH155" i="44"/>
  <c r="AB155" i="44" s="1"/>
  <c r="AR155" i="44" s="1"/>
  <c r="BH163" i="44"/>
  <c r="AB163" i="44" s="1"/>
  <c r="AR163" i="44" s="1"/>
  <c r="BH171" i="44"/>
  <c r="AB171" i="44" s="1"/>
  <c r="AR171" i="44" s="1"/>
  <c r="BH179" i="44"/>
  <c r="AB179" i="44" s="1"/>
  <c r="AR179" i="44" s="1"/>
  <c r="BH187" i="44"/>
  <c r="AB187" i="44" s="1"/>
  <c r="AR187" i="44" s="1"/>
  <c r="BH196" i="44"/>
  <c r="AB196" i="44" s="1"/>
  <c r="AR196" i="44" s="1"/>
  <c r="BD139" i="89"/>
  <c r="X139" i="89" s="1"/>
  <c r="AN139" i="89" s="1"/>
  <c r="BD76" i="89"/>
  <c r="X76" i="89" s="1"/>
  <c r="AN76" i="89" s="1"/>
  <c r="BJ169" i="90"/>
  <c r="AD169" i="90" s="1"/>
  <c r="AT169" i="90" s="1"/>
  <c r="BJ110" i="90"/>
  <c r="AD110" i="90" s="1"/>
  <c r="AT110" i="90" s="1"/>
  <c r="BJ41" i="90"/>
  <c r="AD41" i="90" s="1"/>
  <c r="AT41" i="90" s="1"/>
  <c r="AZ181" i="89"/>
  <c r="T181" i="89" s="1"/>
  <c r="AJ181" i="89" s="1"/>
  <c r="AZ117" i="89"/>
  <c r="T117" i="89" s="1"/>
  <c r="AJ117" i="89" s="1"/>
  <c r="AZ53" i="89"/>
  <c r="T53" i="89" s="1"/>
  <c r="AJ53" i="89" s="1"/>
  <c r="BE153" i="44"/>
  <c r="Y153" i="44" s="1"/>
  <c r="AO153" i="44" s="1"/>
  <c r="BE84" i="44"/>
  <c r="Y84" i="44" s="1"/>
  <c r="AO84" i="44" s="1"/>
  <c r="BJ192" i="89"/>
  <c r="AD192" i="89" s="1"/>
  <c r="AT192" i="89" s="1"/>
  <c r="BJ106" i="89"/>
  <c r="AD106" i="89" s="1"/>
  <c r="AT106" i="89" s="1"/>
  <c r="BJ43" i="89"/>
  <c r="AD43" i="89" s="1"/>
  <c r="AT43" i="89" s="1"/>
  <c r="BJ141" i="44"/>
  <c r="AD141" i="44" s="1"/>
  <c r="AT141" i="44" s="1"/>
  <c r="BJ78" i="44"/>
  <c r="AD78" i="44" s="1"/>
  <c r="AT78" i="44" s="1"/>
  <c r="BD88" i="90"/>
  <c r="X88" i="90" s="1"/>
  <c r="AN88" i="90" s="1"/>
  <c r="BF126" i="44"/>
  <c r="Z126" i="44" s="1"/>
  <c r="AP126" i="44" s="1"/>
  <c r="BF186" i="44"/>
  <c r="Z186" i="44" s="1"/>
  <c r="AP186" i="44" s="1"/>
  <c r="BF97" i="44"/>
  <c r="Z97" i="44" s="1"/>
  <c r="AP97" i="44" s="1"/>
  <c r="O2" i="89"/>
  <c r="BD168" i="89"/>
  <c r="X168" i="89" s="1"/>
  <c r="AN168" i="89" s="1"/>
  <c r="BD83" i="89"/>
  <c r="X83" i="89" s="1"/>
  <c r="AN83" i="89" s="1"/>
  <c r="BJ176" i="90"/>
  <c r="AD176" i="90" s="1"/>
  <c r="AT176" i="90" s="1"/>
  <c r="BJ132" i="90"/>
  <c r="AD132" i="90" s="1"/>
  <c r="AT132" i="90" s="1"/>
  <c r="BJ48" i="90"/>
  <c r="AD48" i="90" s="1"/>
  <c r="AT48" i="90" s="1"/>
  <c r="AZ180" i="89"/>
  <c r="T180" i="89" s="1"/>
  <c r="AJ180" i="89" s="1"/>
  <c r="AZ116" i="89"/>
  <c r="T116" i="89" s="1"/>
  <c r="AJ116" i="89" s="1"/>
  <c r="AZ52" i="89"/>
  <c r="T52" i="89" s="1"/>
  <c r="AJ52" i="89" s="1"/>
  <c r="BE152" i="44"/>
  <c r="Y152" i="44" s="1"/>
  <c r="AO152" i="44" s="1"/>
  <c r="BE83" i="44"/>
  <c r="Y83" i="44" s="1"/>
  <c r="AO83" i="44" s="1"/>
  <c r="BJ195" i="89"/>
  <c r="AD195" i="89" s="1"/>
  <c r="AT195" i="89" s="1"/>
  <c r="BJ105" i="89"/>
  <c r="AD105" i="89" s="1"/>
  <c r="AT105" i="89" s="1"/>
  <c r="BJ42" i="89"/>
  <c r="AD42" i="89" s="1"/>
  <c r="AT42" i="89" s="1"/>
  <c r="BE48" i="90"/>
  <c r="Y48" i="90" s="1"/>
  <c r="AO48" i="90" s="1"/>
  <c r="BJ140" i="44"/>
  <c r="AD140" i="44" s="1"/>
  <c r="AT140" i="44" s="1"/>
  <c r="BJ77" i="44"/>
  <c r="AD77" i="44" s="1"/>
  <c r="AT77" i="44" s="1"/>
  <c r="BD149" i="90"/>
  <c r="X149" i="90" s="1"/>
  <c r="AN149" i="90" s="1"/>
  <c r="BD87" i="90"/>
  <c r="X87" i="90" s="1"/>
  <c r="AN87" i="90" s="1"/>
  <c r="BF117" i="44"/>
  <c r="Z117" i="44" s="1"/>
  <c r="AP117" i="44" s="1"/>
  <c r="BF96" i="44"/>
  <c r="Z96" i="44" s="1"/>
  <c r="AP96" i="44" s="1"/>
  <c r="BF37" i="44"/>
  <c r="Z37" i="44" s="1"/>
  <c r="AP37" i="44" s="1"/>
  <c r="BF27" i="90"/>
  <c r="Z27" i="90" s="1"/>
  <c r="AP27" i="90" s="1"/>
  <c r="BF49" i="90"/>
  <c r="Z49" i="90" s="1"/>
  <c r="AP49" i="90" s="1"/>
  <c r="BF84" i="90"/>
  <c r="Z84" i="90" s="1"/>
  <c r="AP84" i="90" s="1"/>
  <c r="BF105" i="90"/>
  <c r="Z105" i="90" s="1"/>
  <c r="AP105" i="90" s="1"/>
  <c r="BF106" i="90"/>
  <c r="Z106" i="90" s="1"/>
  <c r="AP106" i="90" s="1"/>
  <c r="BF116" i="90"/>
  <c r="Z116" i="90" s="1"/>
  <c r="AP116" i="90" s="1"/>
  <c r="BF133" i="90"/>
  <c r="Z133" i="90" s="1"/>
  <c r="AP133" i="90" s="1"/>
  <c r="BF125" i="90"/>
  <c r="Z125" i="90" s="1"/>
  <c r="AP125" i="90" s="1"/>
  <c r="BF150" i="90"/>
  <c r="Z150" i="90" s="1"/>
  <c r="AP150" i="90" s="1"/>
  <c r="BF145" i="90"/>
  <c r="Z145" i="90" s="1"/>
  <c r="AP145" i="90" s="1"/>
  <c r="BF162" i="90"/>
  <c r="Z162" i="90" s="1"/>
  <c r="AP162" i="90" s="1"/>
  <c r="BF159" i="90"/>
  <c r="Z159" i="90" s="1"/>
  <c r="AP159" i="90" s="1"/>
  <c r="BF173" i="90"/>
  <c r="Z173" i="90" s="1"/>
  <c r="AP173" i="90" s="1"/>
  <c r="BF179" i="90"/>
  <c r="Z179" i="90" s="1"/>
  <c r="AP179" i="90" s="1"/>
  <c r="BF187" i="90"/>
  <c r="Z187" i="90" s="1"/>
  <c r="AP187" i="90" s="1"/>
  <c r="BG33" i="90"/>
  <c r="AA33" i="90" s="1"/>
  <c r="AQ33" i="90" s="1"/>
  <c r="BG42" i="90"/>
  <c r="AA42" i="90" s="1"/>
  <c r="AQ42" i="90" s="1"/>
  <c r="BG41" i="90"/>
  <c r="AA41" i="90" s="1"/>
  <c r="AQ41" i="90" s="1"/>
  <c r="BG51" i="90"/>
  <c r="AA51" i="90" s="1"/>
  <c r="AQ51" i="90" s="1"/>
  <c r="BG61" i="90"/>
  <c r="AA61" i="90" s="1"/>
  <c r="AQ61" i="90" s="1"/>
  <c r="BG69" i="90"/>
  <c r="AA69" i="90" s="1"/>
  <c r="AQ69" i="90" s="1"/>
  <c r="BG77" i="90"/>
  <c r="AA77" i="90" s="1"/>
  <c r="AQ77" i="90" s="1"/>
  <c r="BG84" i="90"/>
  <c r="AA84" i="90" s="1"/>
  <c r="AQ84" i="90" s="1"/>
  <c r="BG94" i="90"/>
  <c r="AA94" i="90" s="1"/>
  <c r="AQ94" i="90" s="1"/>
  <c r="BG100" i="90"/>
  <c r="AA100" i="90" s="1"/>
  <c r="AQ100" i="90" s="1"/>
  <c r="BG108" i="90"/>
  <c r="AA108" i="90" s="1"/>
  <c r="AQ108" i="90" s="1"/>
  <c r="BG114" i="90"/>
  <c r="AA114" i="90" s="1"/>
  <c r="AQ114" i="90" s="1"/>
  <c r="BG122" i="90"/>
  <c r="AA122" i="90" s="1"/>
  <c r="AQ122" i="90" s="1"/>
  <c r="BG132" i="90"/>
  <c r="AA132" i="90" s="1"/>
  <c r="AQ132" i="90" s="1"/>
  <c r="BG163" i="90"/>
  <c r="AA163" i="90" s="1"/>
  <c r="AQ163" i="90" s="1"/>
  <c r="BG148" i="90"/>
  <c r="AA148" i="90" s="1"/>
  <c r="AQ148" i="90" s="1"/>
  <c r="BG156" i="90"/>
  <c r="AA156" i="90" s="1"/>
  <c r="AQ156" i="90" s="1"/>
  <c r="BG166" i="90"/>
  <c r="AA166" i="90" s="1"/>
  <c r="AQ166" i="90" s="1"/>
  <c r="BG174" i="90"/>
  <c r="AA174" i="90" s="1"/>
  <c r="AQ174" i="90" s="1"/>
  <c r="BG182" i="90"/>
  <c r="AA182" i="90" s="1"/>
  <c r="AQ182" i="90" s="1"/>
  <c r="BG189" i="90"/>
  <c r="AA189" i="90" s="1"/>
  <c r="AQ189" i="90" s="1"/>
  <c r="BG195" i="90"/>
  <c r="AA195" i="90" s="1"/>
  <c r="AQ195" i="90" s="1"/>
  <c r="BD186" i="89"/>
  <c r="X186" i="89" s="1"/>
  <c r="AN186" i="89" s="1"/>
  <c r="BD121" i="89"/>
  <c r="X121" i="89" s="1"/>
  <c r="AN121" i="89" s="1"/>
  <c r="BD58" i="89"/>
  <c r="X58" i="89" s="1"/>
  <c r="AN58" i="89" s="1"/>
  <c r="BJ162" i="90"/>
  <c r="AD162" i="90" s="1"/>
  <c r="AT162" i="90" s="1"/>
  <c r="BJ86" i="90"/>
  <c r="AD86" i="90" s="1"/>
  <c r="AT86" i="90" s="1"/>
  <c r="AZ163" i="89"/>
  <c r="T163" i="89" s="1"/>
  <c r="AJ163" i="89" s="1"/>
  <c r="AZ99" i="89"/>
  <c r="T99" i="89" s="1"/>
  <c r="AJ99" i="89" s="1"/>
  <c r="AZ35" i="89"/>
  <c r="T35" i="89" s="1"/>
  <c r="AJ35" i="89" s="1"/>
  <c r="BE199" i="44"/>
  <c r="Y199" i="44" s="1"/>
  <c r="AO199" i="44" s="1"/>
  <c r="BE127" i="44"/>
  <c r="Y127" i="44" s="1"/>
  <c r="AO127" i="44" s="1"/>
  <c r="BE66" i="44"/>
  <c r="Y66" i="44" s="1"/>
  <c r="AO66" i="44" s="1"/>
  <c r="BJ150" i="89"/>
  <c r="AD150" i="89" s="1"/>
  <c r="AT150" i="89" s="1"/>
  <c r="BJ88" i="89"/>
  <c r="AD88" i="89" s="1"/>
  <c r="AT88" i="89" s="1"/>
  <c r="BJ179" i="44"/>
  <c r="AD179" i="44" s="1"/>
  <c r="AT179" i="44" s="1"/>
  <c r="BJ116" i="44"/>
  <c r="AD116" i="44" s="1"/>
  <c r="AT116" i="44" s="1"/>
  <c r="BJ52" i="44"/>
  <c r="AD52" i="44" s="1"/>
  <c r="AT52" i="44" s="1"/>
  <c r="BD189" i="90"/>
  <c r="X189" i="90" s="1"/>
  <c r="AN189" i="90" s="1"/>
  <c r="BD123" i="90"/>
  <c r="X123" i="90" s="1"/>
  <c r="AN123" i="90" s="1"/>
  <c r="BD85" i="90"/>
  <c r="X85" i="90" s="1"/>
  <c r="AN85" i="90" s="1"/>
  <c r="BF171" i="44"/>
  <c r="Z171" i="44" s="1"/>
  <c r="AP171" i="44" s="1"/>
  <c r="BF71" i="44"/>
  <c r="Z71" i="44" s="1"/>
  <c r="AP71" i="44" s="1"/>
  <c r="AY61" i="44"/>
  <c r="S61" i="44" s="1"/>
  <c r="AI61" i="44" s="1"/>
  <c r="AY29" i="44"/>
  <c r="S29" i="44" s="1"/>
  <c r="AI29" i="44" s="1"/>
  <c r="AY37" i="44"/>
  <c r="S37" i="44" s="1"/>
  <c r="AI37" i="44" s="1"/>
  <c r="AY52" i="44"/>
  <c r="S52" i="44" s="1"/>
  <c r="AI52" i="44" s="1"/>
  <c r="AY49" i="44"/>
  <c r="S49" i="44" s="1"/>
  <c r="AI49" i="44" s="1"/>
  <c r="AY59" i="44"/>
  <c r="S59" i="44" s="1"/>
  <c r="AI59" i="44" s="1"/>
  <c r="AY77" i="44"/>
  <c r="S77" i="44" s="1"/>
  <c r="AI77" i="44" s="1"/>
  <c r="AY85" i="44"/>
  <c r="S85" i="44" s="1"/>
  <c r="AI85" i="44" s="1"/>
  <c r="AY93" i="44"/>
  <c r="S93" i="44" s="1"/>
  <c r="AI93" i="44" s="1"/>
  <c r="AY102" i="44"/>
  <c r="S102" i="44" s="1"/>
  <c r="AI102" i="44" s="1"/>
  <c r="AY109" i="44"/>
  <c r="S109" i="44" s="1"/>
  <c r="AI109" i="44" s="1"/>
  <c r="AY117" i="44"/>
  <c r="S117" i="44" s="1"/>
  <c r="AI117" i="44" s="1"/>
  <c r="AY125" i="44"/>
  <c r="S125" i="44" s="1"/>
  <c r="AI125" i="44" s="1"/>
  <c r="AY133" i="44"/>
  <c r="S133" i="44" s="1"/>
  <c r="AI133" i="44" s="1"/>
  <c r="AY145" i="44"/>
  <c r="S145" i="44" s="1"/>
  <c r="AI145" i="44" s="1"/>
  <c r="AY146" i="44"/>
  <c r="S146" i="44" s="1"/>
  <c r="AI146" i="44" s="1"/>
  <c r="AY156" i="44"/>
  <c r="S156" i="44" s="1"/>
  <c r="AI156" i="44" s="1"/>
  <c r="AY164" i="44"/>
  <c r="S164" i="44" s="1"/>
  <c r="AI164" i="44" s="1"/>
  <c r="AY172" i="44"/>
  <c r="S172" i="44" s="1"/>
  <c r="AI172" i="44" s="1"/>
  <c r="AY180" i="44"/>
  <c r="S180" i="44" s="1"/>
  <c r="AI180" i="44" s="1"/>
  <c r="AY188" i="44"/>
  <c r="S188" i="44" s="1"/>
  <c r="AI188" i="44" s="1"/>
  <c r="AY197" i="44"/>
  <c r="S197" i="44" s="1"/>
  <c r="AI197" i="44" s="1"/>
  <c r="AY27" i="89"/>
  <c r="S27" i="89" s="1"/>
  <c r="AI27" i="89" s="1"/>
  <c r="AY88" i="89"/>
  <c r="S88" i="89" s="1"/>
  <c r="AI88" i="89" s="1"/>
  <c r="AY43" i="89"/>
  <c r="S43" i="89" s="1"/>
  <c r="AI43" i="89" s="1"/>
  <c r="AY51" i="89"/>
  <c r="S51" i="89" s="1"/>
  <c r="AI51" i="89" s="1"/>
  <c r="AY59" i="89"/>
  <c r="S59" i="89" s="1"/>
  <c r="AI59" i="89" s="1"/>
  <c r="AY67" i="89"/>
  <c r="S67" i="89" s="1"/>
  <c r="AI67" i="89" s="1"/>
  <c r="AY75" i="89"/>
  <c r="S75" i="89" s="1"/>
  <c r="AI75" i="89" s="1"/>
  <c r="AY83" i="89"/>
  <c r="S83" i="89" s="1"/>
  <c r="AI83" i="89" s="1"/>
  <c r="AY92" i="89"/>
  <c r="S92" i="89" s="1"/>
  <c r="AI92" i="89" s="1"/>
  <c r="AY100" i="89"/>
  <c r="S100" i="89" s="1"/>
  <c r="AI100" i="89" s="1"/>
  <c r="AY108" i="89"/>
  <c r="S108" i="89" s="1"/>
  <c r="AI108" i="89" s="1"/>
  <c r="AY117" i="89"/>
  <c r="S117" i="89" s="1"/>
  <c r="AI117" i="89" s="1"/>
  <c r="AY125" i="89"/>
  <c r="S125" i="89" s="1"/>
  <c r="AI125" i="89" s="1"/>
  <c r="AY133" i="89"/>
  <c r="S133" i="89" s="1"/>
  <c r="AI133" i="89" s="1"/>
  <c r="AY141" i="89"/>
  <c r="S141" i="89" s="1"/>
  <c r="AI141" i="89" s="1"/>
  <c r="AY149" i="89"/>
  <c r="S149" i="89" s="1"/>
  <c r="AI149" i="89" s="1"/>
  <c r="AY157" i="89"/>
  <c r="S157" i="89" s="1"/>
  <c r="AI157" i="89" s="1"/>
  <c r="AY165" i="89"/>
  <c r="S165" i="89" s="1"/>
  <c r="AI165" i="89" s="1"/>
  <c r="AY173" i="89"/>
  <c r="S173" i="89" s="1"/>
  <c r="AI173" i="89" s="1"/>
  <c r="AY181" i="89"/>
  <c r="S181" i="89" s="1"/>
  <c r="AI181" i="89" s="1"/>
  <c r="AY189" i="89"/>
  <c r="S189" i="89" s="1"/>
  <c r="AI189" i="89" s="1"/>
  <c r="AY197" i="89"/>
  <c r="S197" i="89" s="1"/>
  <c r="AI197" i="89" s="1"/>
  <c r="BA31" i="90"/>
  <c r="U31" i="90" s="1"/>
  <c r="AK31" i="90" s="1"/>
  <c r="BA39" i="90"/>
  <c r="U39" i="90" s="1"/>
  <c r="AK39" i="90" s="1"/>
  <c r="BA47" i="90"/>
  <c r="U47" i="90" s="1"/>
  <c r="AK47" i="90" s="1"/>
  <c r="BA55" i="90"/>
  <c r="U55" i="90" s="1"/>
  <c r="AK55" i="90" s="1"/>
  <c r="BA62" i="90"/>
  <c r="U62" i="90" s="1"/>
  <c r="AK62" i="90" s="1"/>
  <c r="BA70" i="90"/>
  <c r="U70" i="90" s="1"/>
  <c r="AK70" i="90" s="1"/>
  <c r="BA78" i="90"/>
  <c r="U78" i="90" s="1"/>
  <c r="AK78" i="90" s="1"/>
  <c r="BA87" i="90"/>
  <c r="U87" i="90" s="1"/>
  <c r="AK87" i="90" s="1"/>
  <c r="BA95" i="90"/>
  <c r="U95" i="90" s="1"/>
  <c r="AK95" i="90" s="1"/>
  <c r="BA114" i="90"/>
  <c r="U114" i="90" s="1"/>
  <c r="AK114" i="90" s="1"/>
  <c r="BA108" i="90"/>
  <c r="U108" i="90" s="1"/>
  <c r="AK108" i="90" s="1"/>
  <c r="BA119" i="90"/>
  <c r="U119" i="90" s="1"/>
  <c r="AK119" i="90" s="1"/>
  <c r="BA127" i="90"/>
  <c r="U127" i="90" s="1"/>
  <c r="AK127" i="90" s="1"/>
  <c r="BA154" i="90"/>
  <c r="U154" i="90" s="1"/>
  <c r="AK154" i="90" s="1"/>
  <c r="BA149" i="90"/>
  <c r="U149" i="90" s="1"/>
  <c r="AK149" i="90" s="1"/>
  <c r="BA137" i="90"/>
  <c r="U137" i="90" s="1"/>
  <c r="AK137" i="90" s="1"/>
  <c r="BA157" i="90"/>
  <c r="U157" i="90" s="1"/>
  <c r="AK157" i="90" s="1"/>
  <c r="BA165" i="90"/>
  <c r="U165" i="90" s="1"/>
  <c r="AK165" i="90" s="1"/>
  <c r="BA173" i="90"/>
  <c r="U173" i="90" s="1"/>
  <c r="AK173" i="90" s="1"/>
  <c r="BA183" i="90"/>
  <c r="U183" i="90" s="1"/>
  <c r="AK183" i="90" s="1"/>
  <c r="BA195" i="90"/>
  <c r="U195" i="90" s="1"/>
  <c r="AK195" i="90" s="1"/>
  <c r="BA198" i="90"/>
  <c r="U198" i="90" s="1"/>
  <c r="AK198" i="90" s="1"/>
  <c r="BB27" i="44"/>
  <c r="V27" i="44" s="1"/>
  <c r="AL27" i="44" s="1"/>
  <c r="BB35" i="44"/>
  <c r="V35" i="44" s="1"/>
  <c r="AL35" i="44" s="1"/>
  <c r="BB43" i="44"/>
  <c r="V43" i="44" s="1"/>
  <c r="AL43" i="44" s="1"/>
  <c r="BB54" i="44"/>
  <c r="V54" i="44" s="1"/>
  <c r="AL54" i="44" s="1"/>
  <c r="BB62" i="44"/>
  <c r="V62" i="44" s="1"/>
  <c r="AL62" i="44" s="1"/>
  <c r="BB70" i="44"/>
  <c r="V70" i="44" s="1"/>
  <c r="AL70" i="44" s="1"/>
  <c r="BB78" i="44"/>
  <c r="V78" i="44" s="1"/>
  <c r="AL78" i="44" s="1"/>
  <c r="BB86" i="44"/>
  <c r="V86" i="44" s="1"/>
  <c r="AL86" i="44" s="1"/>
  <c r="BB94" i="44"/>
  <c r="V94" i="44" s="1"/>
  <c r="AL94" i="44" s="1"/>
  <c r="BB102" i="44"/>
  <c r="V102" i="44" s="1"/>
  <c r="AL102" i="44" s="1"/>
  <c r="BB110" i="44"/>
  <c r="V110" i="44" s="1"/>
  <c r="AL110" i="44" s="1"/>
  <c r="BB118" i="44"/>
  <c r="V118" i="44" s="1"/>
  <c r="AL118" i="44" s="1"/>
  <c r="BB126" i="44"/>
  <c r="V126" i="44" s="1"/>
  <c r="AL126" i="44" s="1"/>
  <c r="BB134" i="44"/>
  <c r="V134" i="44" s="1"/>
  <c r="AL134" i="44" s="1"/>
  <c r="BB139" i="44"/>
  <c r="V139" i="44" s="1"/>
  <c r="AL139" i="44" s="1"/>
  <c r="BB147" i="44"/>
  <c r="V147" i="44" s="1"/>
  <c r="AL147" i="44" s="1"/>
  <c r="BB155" i="44"/>
  <c r="V155" i="44" s="1"/>
  <c r="AL155" i="44" s="1"/>
  <c r="BB163" i="44"/>
  <c r="V163" i="44" s="1"/>
  <c r="AL163" i="44" s="1"/>
  <c r="BB171" i="44"/>
  <c r="V171" i="44" s="1"/>
  <c r="AL171" i="44" s="1"/>
  <c r="BB179" i="44"/>
  <c r="V179" i="44" s="1"/>
  <c r="AL179" i="44" s="1"/>
  <c r="BB187" i="44"/>
  <c r="V187" i="44" s="1"/>
  <c r="AL187" i="44" s="1"/>
  <c r="BB198" i="44"/>
  <c r="V198" i="44" s="1"/>
  <c r="AL198" i="44" s="1"/>
  <c r="AZ89" i="90"/>
  <c r="T89" i="90" s="1"/>
  <c r="AJ89" i="90" s="1"/>
  <c r="AZ32" i="44"/>
  <c r="T32" i="44" s="1"/>
  <c r="AJ32" i="44" s="1"/>
  <c r="AZ153" i="44"/>
  <c r="T153" i="44" s="1"/>
  <c r="AJ153" i="44" s="1"/>
  <c r="AZ193" i="44"/>
  <c r="T193" i="44" s="1"/>
  <c r="AJ193" i="44" s="1"/>
  <c r="BH56" i="44"/>
  <c r="AB56" i="44" s="1"/>
  <c r="AR56" i="44" s="1"/>
  <c r="AZ154" i="89"/>
  <c r="T154" i="89" s="1"/>
  <c r="AJ154" i="89" s="1"/>
  <c r="BE36" i="44"/>
  <c r="Y36" i="44" s="1"/>
  <c r="AO36" i="44" s="1"/>
  <c r="BF78" i="44"/>
  <c r="Z78" i="44" s="1"/>
  <c r="AP78" i="44" s="1"/>
  <c r="BG31" i="89"/>
  <c r="AA31" i="89" s="1"/>
  <c r="AQ31" i="89" s="1"/>
  <c r="BG42" i="89"/>
  <c r="AA42" i="89" s="1"/>
  <c r="AQ42" i="89" s="1"/>
  <c r="BG155" i="89"/>
  <c r="AA155" i="89" s="1"/>
  <c r="AQ155" i="89" s="1"/>
  <c r="BG163" i="89"/>
  <c r="AA163" i="89" s="1"/>
  <c r="AQ163" i="89" s="1"/>
  <c r="P2" i="89"/>
  <c r="BH29" i="90"/>
  <c r="AB29" i="90" s="1"/>
  <c r="AR29" i="90" s="1"/>
  <c r="BH101" i="90"/>
  <c r="AB101" i="90" s="1"/>
  <c r="AR101" i="90" s="1"/>
  <c r="BH103" i="90"/>
  <c r="AB103" i="90" s="1"/>
  <c r="AR103" i="90" s="1"/>
  <c r="BH125" i="90"/>
  <c r="AB125" i="90" s="1"/>
  <c r="AR125" i="90" s="1"/>
  <c r="BH173" i="90"/>
  <c r="AB173" i="90" s="1"/>
  <c r="AR173" i="90" s="1"/>
  <c r="BH181" i="90"/>
  <c r="AB181" i="90" s="1"/>
  <c r="AR181" i="90" s="1"/>
  <c r="BD80" i="89"/>
  <c r="X80" i="89" s="1"/>
  <c r="AN80" i="89" s="1"/>
  <c r="AZ129" i="89"/>
  <c r="T129" i="89" s="1"/>
  <c r="AJ129" i="89" s="1"/>
  <c r="AZ65" i="89"/>
  <c r="T65" i="89" s="1"/>
  <c r="AJ65" i="89" s="1"/>
  <c r="BJ55" i="89"/>
  <c r="AD55" i="89" s="1"/>
  <c r="AT55" i="89" s="1"/>
  <c r="BJ161" i="44"/>
  <c r="AD161" i="44" s="1"/>
  <c r="AT161" i="44" s="1"/>
  <c r="BJ34" i="44"/>
  <c r="AD34" i="44" s="1"/>
  <c r="AT34" i="44" s="1"/>
  <c r="BD168" i="90"/>
  <c r="X168" i="90" s="1"/>
  <c r="AN168" i="90" s="1"/>
  <c r="BD105" i="90"/>
  <c r="X105" i="90" s="1"/>
  <c r="AN105" i="90" s="1"/>
  <c r="BF146" i="44"/>
  <c r="Z146" i="44" s="1"/>
  <c r="AP146" i="44" s="1"/>
  <c r="AZ54" i="90"/>
  <c r="T54" i="90" s="1"/>
  <c r="AJ54" i="90" s="1"/>
  <c r="AZ94" i="90"/>
  <c r="T94" i="90" s="1"/>
  <c r="AJ94" i="90" s="1"/>
  <c r="AZ113" i="90"/>
  <c r="T113" i="90" s="1"/>
  <c r="AJ113" i="90" s="1"/>
  <c r="AZ105" i="90"/>
  <c r="T105" i="90" s="1"/>
  <c r="AJ105" i="90" s="1"/>
  <c r="AZ114" i="90"/>
  <c r="T114" i="90" s="1"/>
  <c r="AJ114" i="90" s="1"/>
  <c r="AZ132" i="90"/>
  <c r="T132" i="90" s="1"/>
  <c r="AJ132" i="90" s="1"/>
  <c r="AZ142" i="90"/>
  <c r="T142" i="90" s="1"/>
  <c r="AJ142" i="90" s="1"/>
  <c r="AZ158" i="90"/>
  <c r="T158" i="90" s="1"/>
  <c r="AJ158" i="90" s="1"/>
  <c r="AZ166" i="90"/>
  <c r="T166" i="90" s="1"/>
  <c r="AJ166" i="90" s="1"/>
  <c r="AZ190" i="90"/>
  <c r="T190" i="90" s="1"/>
  <c r="AJ190" i="90" s="1"/>
  <c r="AZ197" i="90"/>
  <c r="T197" i="90" s="1"/>
  <c r="AJ197" i="90" s="1"/>
  <c r="BD175" i="89"/>
  <c r="X175" i="89" s="1"/>
  <c r="AN175" i="89" s="1"/>
  <c r="BJ140" i="90"/>
  <c r="AD140" i="90" s="1"/>
  <c r="AT140" i="90" s="1"/>
  <c r="BJ76" i="90"/>
  <c r="AD76" i="90" s="1"/>
  <c r="AT76" i="90" s="1"/>
  <c r="AZ88" i="89"/>
  <c r="T88" i="89" s="1"/>
  <c r="AJ88" i="89" s="1"/>
  <c r="BE188" i="44"/>
  <c r="Y188" i="44" s="1"/>
  <c r="AO188" i="44" s="1"/>
  <c r="BE116" i="44"/>
  <c r="Y116" i="44" s="1"/>
  <c r="AO116" i="44" s="1"/>
  <c r="BJ78" i="89"/>
  <c r="AD78" i="89" s="1"/>
  <c r="AT78" i="89" s="1"/>
  <c r="BJ184" i="44"/>
  <c r="AD184" i="44" s="1"/>
  <c r="AT184" i="44" s="1"/>
  <c r="BJ121" i="44"/>
  <c r="AD121" i="44" s="1"/>
  <c r="AT121" i="44" s="1"/>
  <c r="BJ57" i="44"/>
  <c r="AD57" i="44" s="1"/>
  <c r="AT57" i="44" s="1"/>
  <c r="BD129" i="90"/>
  <c r="X129" i="90" s="1"/>
  <c r="AN129" i="90" s="1"/>
  <c r="BI59" i="90"/>
  <c r="AC59" i="90" s="1"/>
  <c r="AS59" i="90" s="1"/>
  <c r="BI58" i="90"/>
  <c r="AC58" i="90" s="1"/>
  <c r="AS58" i="90" s="1"/>
  <c r="BI67" i="90"/>
  <c r="AC67" i="90" s="1"/>
  <c r="AS67" i="90" s="1"/>
  <c r="BI75" i="90"/>
  <c r="AC75" i="90" s="1"/>
  <c r="AS75" i="90" s="1"/>
  <c r="BI83" i="90"/>
  <c r="AC83" i="90" s="1"/>
  <c r="AS83" i="90" s="1"/>
  <c r="BI91" i="90"/>
  <c r="AC91" i="90" s="1"/>
  <c r="AS91" i="90" s="1"/>
  <c r="BI148" i="90"/>
  <c r="AC148" i="90" s="1"/>
  <c r="AS148" i="90" s="1"/>
  <c r="BC29" i="44"/>
  <c r="W29" i="44" s="1"/>
  <c r="AM29" i="44" s="1"/>
  <c r="BC37" i="44"/>
  <c r="W37" i="44" s="1"/>
  <c r="AM37" i="44" s="1"/>
  <c r="BC97" i="44"/>
  <c r="W97" i="44" s="1"/>
  <c r="AM97" i="44" s="1"/>
  <c r="BC49" i="44"/>
  <c r="W49" i="44" s="1"/>
  <c r="AM49" i="44" s="1"/>
  <c r="BC57" i="44"/>
  <c r="W57" i="44" s="1"/>
  <c r="AM57" i="44" s="1"/>
  <c r="BC65" i="44"/>
  <c r="W65" i="44" s="1"/>
  <c r="AM65" i="44" s="1"/>
  <c r="BC73" i="44"/>
  <c r="W73" i="44" s="1"/>
  <c r="AM73" i="44" s="1"/>
  <c r="BC81" i="44"/>
  <c r="W81" i="44" s="1"/>
  <c r="AM81" i="44" s="1"/>
  <c r="BC89" i="44"/>
  <c r="W89" i="44" s="1"/>
  <c r="AM89" i="44" s="1"/>
  <c r="BC101" i="44"/>
  <c r="W101" i="44" s="1"/>
  <c r="AM101" i="44" s="1"/>
  <c r="BC109" i="44"/>
  <c r="W109" i="44" s="1"/>
  <c r="AM109" i="44" s="1"/>
  <c r="BC117" i="44"/>
  <c r="W117" i="44" s="1"/>
  <c r="AM117" i="44" s="1"/>
  <c r="BC125" i="44"/>
  <c r="W125" i="44" s="1"/>
  <c r="AM125" i="44" s="1"/>
  <c r="BC133" i="44"/>
  <c r="W133" i="44" s="1"/>
  <c r="AM133" i="44" s="1"/>
  <c r="BC141" i="44"/>
  <c r="W141" i="44" s="1"/>
  <c r="AM141" i="44" s="1"/>
  <c r="BC149" i="44"/>
  <c r="W149" i="44" s="1"/>
  <c r="AM149" i="44" s="1"/>
  <c r="BC157" i="44"/>
  <c r="W157" i="44" s="1"/>
  <c r="AM157" i="44" s="1"/>
  <c r="BC165" i="44"/>
  <c r="W165" i="44" s="1"/>
  <c r="AM165" i="44" s="1"/>
  <c r="BC173" i="44"/>
  <c r="W173" i="44" s="1"/>
  <c r="AM173" i="44" s="1"/>
  <c r="BC181" i="44"/>
  <c r="W181" i="44" s="1"/>
  <c r="AM181" i="44" s="1"/>
  <c r="BC189" i="44"/>
  <c r="W189" i="44" s="1"/>
  <c r="AM189" i="44" s="1"/>
  <c r="BC197" i="44"/>
  <c r="W197" i="44" s="1"/>
  <c r="AM197" i="44" s="1"/>
  <c r="BB131" i="90"/>
  <c r="V131" i="90" s="1"/>
  <c r="AL131" i="90" s="1"/>
  <c r="BJ171" i="90"/>
  <c r="AD171" i="90" s="1"/>
  <c r="AT171" i="90" s="1"/>
  <c r="BJ108" i="90"/>
  <c r="AD108" i="90" s="1"/>
  <c r="AT108" i="90" s="1"/>
  <c r="BJ43" i="90"/>
  <c r="AD43" i="90" s="1"/>
  <c r="AT43" i="90" s="1"/>
  <c r="AZ127" i="89"/>
  <c r="T127" i="89" s="1"/>
  <c r="AJ127" i="89" s="1"/>
  <c r="AZ63" i="89"/>
  <c r="T63" i="89" s="1"/>
  <c r="AJ63" i="89" s="1"/>
  <c r="BJ117" i="89"/>
  <c r="AD117" i="89" s="1"/>
  <c r="AT117" i="89" s="1"/>
  <c r="BJ151" i="44"/>
  <c r="AD151" i="44" s="1"/>
  <c r="AT151" i="44" s="1"/>
  <c r="BJ88" i="44"/>
  <c r="AD88" i="44" s="1"/>
  <c r="AT88" i="44" s="1"/>
  <c r="BD161" i="90"/>
  <c r="X161" i="90" s="1"/>
  <c r="AN161" i="90" s="1"/>
  <c r="BF128" i="44"/>
  <c r="Z128" i="44" s="1"/>
  <c r="AP128" i="44" s="1"/>
  <c r="BF99" i="44"/>
  <c r="Z99" i="44" s="1"/>
  <c r="AP99" i="44" s="1"/>
  <c r="BE33" i="89"/>
  <c r="Y33" i="89" s="1"/>
  <c r="AO33" i="89" s="1"/>
  <c r="BE37" i="89"/>
  <c r="Y37" i="89" s="1"/>
  <c r="AO37" i="89" s="1"/>
  <c r="BE43" i="89"/>
  <c r="Y43" i="89" s="1"/>
  <c r="AO43" i="89" s="1"/>
  <c r="BE51" i="89"/>
  <c r="Y51" i="89" s="1"/>
  <c r="AO51" i="89" s="1"/>
  <c r="BE59" i="89"/>
  <c r="Y59" i="89" s="1"/>
  <c r="AO59" i="89" s="1"/>
  <c r="BE67" i="89"/>
  <c r="Y67" i="89" s="1"/>
  <c r="AO67" i="89" s="1"/>
  <c r="BE75" i="89"/>
  <c r="Y75" i="89" s="1"/>
  <c r="AO75" i="89" s="1"/>
  <c r="BE83" i="89"/>
  <c r="Y83" i="89" s="1"/>
  <c r="AO83" i="89" s="1"/>
  <c r="BE114" i="89"/>
  <c r="Y114" i="89" s="1"/>
  <c r="AO114" i="89" s="1"/>
  <c r="BE94" i="89"/>
  <c r="Y94" i="89" s="1"/>
  <c r="AO94" i="89" s="1"/>
  <c r="BE102" i="89"/>
  <c r="Y102" i="89" s="1"/>
  <c r="AO102" i="89" s="1"/>
  <c r="BE110" i="89"/>
  <c r="Y110" i="89" s="1"/>
  <c r="AO110" i="89" s="1"/>
  <c r="BE123" i="89"/>
  <c r="Y123" i="89" s="1"/>
  <c r="AO123" i="89" s="1"/>
  <c r="BE131" i="89"/>
  <c r="Y131" i="89" s="1"/>
  <c r="AO131" i="89" s="1"/>
  <c r="BE139" i="89"/>
  <c r="Y139" i="89" s="1"/>
  <c r="AO139" i="89" s="1"/>
  <c r="BE145" i="89"/>
  <c r="Y145" i="89" s="1"/>
  <c r="AO145" i="89" s="1"/>
  <c r="BE153" i="89"/>
  <c r="Y153" i="89" s="1"/>
  <c r="AO153" i="89" s="1"/>
  <c r="BE161" i="89"/>
  <c r="Y161" i="89" s="1"/>
  <c r="AO161" i="89" s="1"/>
  <c r="BE171" i="89"/>
  <c r="Y171" i="89" s="1"/>
  <c r="AO171" i="89" s="1"/>
  <c r="BE179" i="89"/>
  <c r="Y179" i="89" s="1"/>
  <c r="AO179" i="89" s="1"/>
  <c r="BE187" i="89"/>
  <c r="Y187" i="89" s="1"/>
  <c r="AO187" i="89" s="1"/>
  <c r="BJ185" i="90"/>
  <c r="AD185" i="90" s="1"/>
  <c r="AT185" i="90" s="1"/>
  <c r="BJ119" i="90"/>
  <c r="AD119" i="90" s="1"/>
  <c r="AT119" i="90" s="1"/>
  <c r="BJ58" i="90"/>
  <c r="AD58" i="90" s="1"/>
  <c r="AT58" i="90" s="1"/>
  <c r="AZ150" i="89"/>
  <c r="T150" i="89" s="1"/>
  <c r="AJ150" i="89" s="1"/>
  <c r="AZ86" i="89"/>
  <c r="T86" i="89" s="1"/>
  <c r="AJ86" i="89" s="1"/>
  <c r="BE186" i="44"/>
  <c r="Y186" i="44" s="1"/>
  <c r="AO186" i="44" s="1"/>
  <c r="BE114" i="44"/>
  <c r="Y114" i="44" s="1"/>
  <c r="AO114" i="44" s="1"/>
  <c r="BE53" i="44"/>
  <c r="Y53" i="44" s="1"/>
  <c r="AO53" i="44" s="1"/>
  <c r="BJ140" i="89"/>
  <c r="AD140" i="89" s="1"/>
  <c r="AT140" i="89" s="1"/>
  <c r="BJ76" i="89"/>
  <c r="AD76" i="89" s="1"/>
  <c r="AT76" i="89" s="1"/>
  <c r="BE159" i="90"/>
  <c r="Y159" i="90" s="1"/>
  <c r="AO159" i="90" s="1"/>
  <c r="BJ174" i="44"/>
  <c r="AD174" i="44" s="1"/>
  <c r="AT174" i="44" s="1"/>
  <c r="BJ111" i="44"/>
  <c r="AD111" i="44" s="1"/>
  <c r="AT111" i="44" s="1"/>
  <c r="BJ96" i="44"/>
  <c r="AD96" i="44" s="1"/>
  <c r="AT96" i="44" s="1"/>
  <c r="BD184" i="90"/>
  <c r="X184" i="90" s="1"/>
  <c r="AN184" i="90" s="1"/>
  <c r="BF190" i="44"/>
  <c r="Z190" i="44" s="1"/>
  <c r="AP190" i="44" s="1"/>
  <c r="BF66" i="44"/>
  <c r="Z66" i="44" s="1"/>
  <c r="AP66" i="44" s="1"/>
  <c r="AY33" i="90"/>
  <c r="S33" i="90" s="1"/>
  <c r="AI33" i="90" s="1"/>
  <c r="AY36" i="90"/>
  <c r="S36" i="90" s="1"/>
  <c r="AI36" i="90" s="1"/>
  <c r="AY51" i="90"/>
  <c r="S51" i="90" s="1"/>
  <c r="AI51" i="90" s="1"/>
  <c r="AY60" i="90"/>
  <c r="S60" i="90" s="1"/>
  <c r="AI60" i="90" s="1"/>
  <c r="AY68" i="90"/>
  <c r="S68" i="90" s="1"/>
  <c r="AI68" i="90" s="1"/>
  <c r="AY76" i="90"/>
  <c r="S76" i="90" s="1"/>
  <c r="AI76" i="90" s="1"/>
  <c r="AY91" i="90"/>
  <c r="S91" i="90" s="1"/>
  <c r="AI91" i="90" s="1"/>
  <c r="AY98" i="90"/>
  <c r="S98" i="90" s="1"/>
  <c r="AI98" i="90" s="1"/>
  <c r="AY105" i="90"/>
  <c r="S105" i="90" s="1"/>
  <c r="AI105" i="90" s="1"/>
  <c r="AY146" i="90"/>
  <c r="S146" i="90" s="1"/>
  <c r="AI146" i="90" s="1"/>
  <c r="AY162" i="90"/>
  <c r="S162" i="90" s="1"/>
  <c r="AI162" i="90" s="1"/>
  <c r="AY172" i="90"/>
  <c r="S172" i="90" s="1"/>
  <c r="AI172" i="90" s="1"/>
  <c r="AY180" i="90"/>
  <c r="S180" i="90" s="1"/>
  <c r="AI180" i="90" s="1"/>
  <c r="AY187" i="90"/>
  <c r="S187" i="90" s="1"/>
  <c r="AI187" i="90" s="1"/>
  <c r="AZ29" i="44"/>
  <c r="T29" i="44" s="1"/>
  <c r="AJ29" i="44" s="1"/>
  <c r="AZ37" i="44"/>
  <c r="T37" i="44" s="1"/>
  <c r="AJ37" i="44" s="1"/>
  <c r="AZ45" i="44"/>
  <c r="T45" i="44" s="1"/>
  <c r="AJ45" i="44" s="1"/>
  <c r="AZ54" i="44"/>
  <c r="T54" i="44" s="1"/>
  <c r="AJ54" i="44" s="1"/>
  <c r="AZ62" i="44"/>
  <c r="T62" i="44" s="1"/>
  <c r="AJ62" i="44" s="1"/>
  <c r="AZ70" i="44"/>
  <c r="T70" i="44" s="1"/>
  <c r="AJ70" i="44" s="1"/>
  <c r="AZ78" i="44"/>
  <c r="T78" i="44" s="1"/>
  <c r="AJ78" i="44" s="1"/>
  <c r="AZ86" i="44"/>
  <c r="T86" i="44" s="1"/>
  <c r="AJ86" i="44" s="1"/>
  <c r="AZ94" i="44"/>
  <c r="T94" i="44" s="1"/>
  <c r="AJ94" i="44" s="1"/>
  <c r="AZ102" i="44"/>
  <c r="T102" i="44" s="1"/>
  <c r="AJ102" i="44" s="1"/>
  <c r="AZ110" i="44"/>
  <c r="T110" i="44" s="1"/>
  <c r="AJ110" i="44" s="1"/>
  <c r="AZ118" i="44"/>
  <c r="T118" i="44" s="1"/>
  <c r="AJ118" i="44" s="1"/>
  <c r="AZ126" i="44"/>
  <c r="T126" i="44" s="1"/>
  <c r="AJ126" i="44" s="1"/>
  <c r="AZ134" i="44"/>
  <c r="T134" i="44" s="1"/>
  <c r="AJ134" i="44" s="1"/>
  <c r="AZ142" i="44"/>
  <c r="T142" i="44" s="1"/>
  <c r="AJ142" i="44" s="1"/>
  <c r="AZ150" i="44"/>
  <c r="T150" i="44" s="1"/>
  <c r="AJ150" i="44" s="1"/>
  <c r="AZ158" i="44"/>
  <c r="T158" i="44" s="1"/>
  <c r="AJ158" i="44" s="1"/>
  <c r="AZ166" i="44"/>
  <c r="T166" i="44" s="1"/>
  <c r="AJ166" i="44" s="1"/>
  <c r="AZ174" i="44"/>
  <c r="T174" i="44" s="1"/>
  <c r="AJ174" i="44" s="1"/>
  <c r="AZ182" i="44"/>
  <c r="T182" i="44" s="1"/>
  <c r="AJ182" i="44" s="1"/>
  <c r="AZ190" i="44"/>
  <c r="T190" i="44" s="1"/>
  <c r="AJ190" i="44" s="1"/>
  <c r="AZ198" i="44"/>
  <c r="T198" i="44" s="1"/>
  <c r="AJ198" i="44" s="1"/>
  <c r="BH30" i="44"/>
  <c r="AB30" i="44" s="1"/>
  <c r="AR30" i="44" s="1"/>
  <c r="BH38" i="44"/>
  <c r="AB38" i="44" s="1"/>
  <c r="AR38" i="44" s="1"/>
  <c r="BH46" i="44"/>
  <c r="AB46" i="44" s="1"/>
  <c r="AR46" i="44" s="1"/>
  <c r="BH53" i="44"/>
  <c r="AB53" i="44" s="1"/>
  <c r="AR53" i="44" s="1"/>
  <c r="BH61" i="44"/>
  <c r="AB61" i="44" s="1"/>
  <c r="AR61" i="44" s="1"/>
  <c r="BH69" i="44"/>
  <c r="AB69" i="44" s="1"/>
  <c r="AR69" i="44" s="1"/>
  <c r="BH77" i="44"/>
  <c r="AB77" i="44" s="1"/>
  <c r="AR77" i="44" s="1"/>
  <c r="BH85" i="44"/>
  <c r="AB85" i="44" s="1"/>
  <c r="AR85" i="44" s="1"/>
  <c r="BH93" i="44"/>
  <c r="AB93" i="44" s="1"/>
  <c r="AR93" i="44" s="1"/>
  <c r="BH101" i="44"/>
  <c r="AB101" i="44" s="1"/>
  <c r="AR101" i="44" s="1"/>
  <c r="BH109" i="44"/>
  <c r="AB109" i="44" s="1"/>
  <c r="AR109" i="44" s="1"/>
  <c r="BH125" i="44"/>
  <c r="AB125" i="44" s="1"/>
  <c r="AR125" i="44" s="1"/>
  <c r="BH140" i="44"/>
  <c r="AB140" i="44" s="1"/>
  <c r="AR140" i="44" s="1"/>
  <c r="BH148" i="44"/>
  <c r="AB148" i="44" s="1"/>
  <c r="AR148" i="44" s="1"/>
  <c r="BH156" i="44"/>
  <c r="AB156" i="44" s="1"/>
  <c r="AR156" i="44" s="1"/>
  <c r="BH164" i="44"/>
  <c r="AB164" i="44" s="1"/>
  <c r="AR164" i="44" s="1"/>
  <c r="BH172" i="44"/>
  <c r="AB172" i="44" s="1"/>
  <c r="AR172" i="44" s="1"/>
  <c r="BH180" i="44"/>
  <c r="AB180" i="44" s="1"/>
  <c r="AR180" i="44" s="1"/>
  <c r="BH188" i="44"/>
  <c r="AB188" i="44" s="1"/>
  <c r="AR188" i="44" s="1"/>
  <c r="BH197" i="44"/>
  <c r="AB197" i="44" s="1"/>
  <c r="AR197" i="44" s="1"/>
  <c r="BD196" i="89"/>
  <c r="X196" i="89" s="1"/>
  <c r="AN196" i="89" s="1"/>
  <c r="BD131" i="89"/>
  <c r="X131" i="89" s="1"/>
  <c r="AN131" i="89" s="1"/>
  <c r="BD68" i="89"/>
  <c r="X68" i="89" s="1"/>
  <c r="AN68" i="89" s="1"/>
  <c r="BJ160" i="90"/>
  <c r="AD160" i="90" s="1"/>
  <c r="AT160" i="90" s="1"/>
  <c r="BJ96" i="90"/>
  <c r="AD96" i="90" s="1"/>
  <c r="AT96" i="90" s="1"/>
  <c r="BJ33" i="90"/>
  <c r="AD33" i="90" s="1"/>
  <c r="AT33" i="90" s="1"/>
  <c r="AZ173" i="89"/>
  <c r="T173" i="89" s="1"/>
  <c r="AJ173" i="89" s="1"/>
  <c r="AZ109" i="89"/>
  <c r="T109" i="89" s="1"/>
  <c r="AJ109" i="89" s="1"/>
  <c r="AZ45" i="89"/>
  <c r="T45" i="89" s="1"/>
  <c r="AJ45" i="89" s="1"/>
  <c r="BE137" i="44"/>
  <c r="Y137" i="44" s="1"/>
  <c r="AO137" i="44" s="1"/>
  <c r="BE76" i="44"/>
  <c r="Y76" i="44" s="1"/>
  <c r="AO76" i="44" s="1"/>
  <c r="BJ160" i="89"/>
  <c r="AD160" i="89" s="1"/>
  <c r="AT160" i="89" s="1"/>
  <c r="BJ98" i="89"/>
  <c r="AD98" i="89" s="1"/>
  <c r="AT98" i="89" s="1"/>
  <c r="BJ35" i="89"/>
  <c r="AD35" i="89" s="1"/>
  <c r="AT35" i="89" s="1"/>
  <c r="BJ199" i="44"/>
  <c r="AD199" i="44" s="1"/>
  <c r="AT199" i="44" s="1"/>
  <c r="BJ134" i="44"/>
  <c r="AD134" i="44" s="1"/>
  <c r="AT134" i="44" s="1"/>
  <c r="BJ70" i="44"/>
  <c r="AD70" i="44" s="1"/>
  <c r="AT70" i="44" s="1"/>
  <c r="BD141" i="90"/>
  <c r="X141" i="90" s="1"/>
  <c r="AN141" i="90" s="1"/>
  <c r="BD77" i="90"/>
  <c r="X77" i="90" s="1"/>
  <c r="AN77" i="90" s="1"/>
  <c r="BF118" i="44"/>
  <c r="Z118" i="44" s="1"/>
  <c r="AP118" i="44" s="1"/>
  <c r="BF140" i="44"/>
  <c r="Z140" i="44" s="1"/>
  <c r="AP140" i="44" s="1"/>
  <c r="BF38" i="44"/>
  <c r="Z38" i="44" s="1"/>
  <c r="AP38" i="44" s="1"/>
  <c r="BD138" i="89"/>
  <c r="X138" i="89" s="1"/>
  <c r="AN138" i="89" s="1"/>
  <c r="BD75" i="89"/>
  <c r="X75" i="89" s="1"/>
  <c r="AN75" i="89" s="1"/>
  <c r="BJ168" i="90"/>
  <c r="AD168" i="90" s="1"/>
  <c r="AT168" i="90" s="1"/>
  <c r="BJ103" i="90"/>
  <c r="AD103" i="90" s="1"/>
  <c r="AT103" i="90" s="1"/>
  <c r="BJ40" i="90"/>
  <c r="AD40" i="90" s="1"/>
  <c r="AT40" i="90" s="1"/>
  <c r="AZ172" i="89"/>
  <c r="T172" i="89" s="1"/>
  <c r="AJ172" i="89" s="1"/>
  <c r="AZ108" i="89"/>
  <c r="T108" i="89" s="1"/>
  <c r="AJ108" i="89" s="1"/>
  <c r="AZ44" i="89"/>
  <c r="T44" i="89" s="1"/>
  <c r="AJ44" i="89" s="1"/>
  <c r="BE136" i="44"/>
  <c r="Y136" i="44" s="1"/>
  <c r="AO136" i="44" s="1"/>
  <c r="BE75" i="44"/>
  <c r="Y75" i="44" s="1"/>
  <c r="AO75" i="44" s="1"/>
  <c r="BJ159" i="89"/>
  <c r="AD159" i="89" s="1"/>
  <c r="AT159" i="89" s="1"/>
  <c r="BJ97" i="89"/>
  <c r="AD97" i="89" s="1"/>
  <c r="AT97" i="89" s="1"/>
  <c r="BJ34" i="89"/>
  <c r="AD34" i="89" s="1"/>
  <c r="AT34" i="89" s="1"/>
  <c r="BE40" i="90"/>
  <c r="Y40" i="90" s="1"/>
  <c r="AO40" i="90" s="1"/>
  <c r="BJ198" i="44"/>
  <c r="AD198" i="44" s="1"/>
  <c r="AT198" i="44" s="1"/>
  <c r="BJ133" i="44"/>
  <c r="AD133" i="44" s="1"/>
  <c r="AT133" i="44" s="1"/>
  <c r="BJ69" i="44"/>
  <c r="AD69" i="44" s="1"/>
  <c r="AT69" i="44" s="1"/>
  <c r="BD140" i="90"/>
  <c r="X140" i="90" s="1"/>
  <c r="AN140" i="90" s="1"/>
  <c r="BD76" i="90"/>
  <c r="X76" i="90" s="1"/>
  <c r="AN76" i="90" s="1"/>
  <c r="BF109" i="44"/>
  <c r="Z109" i="44" s="1"/>
  <c r="AP109" i="44" s="1"/>
  <c r="BF88" i="44"/>
  <c r="Z88" i="44" s="1"/>
  <c r="AP88" i="44" s="1"/>
  <c r="BF29" i="44"/>
  <c r="Z29" i="44" s="1"/>
  <c r="AP29" i="44" s="1"/>
  <c r="BF28" i="90"/>
  <c r="Z28" i="90" s="1"/>
  <c r="AP28" i="90" s="1"/>
  <c r="BF59" i="90"/>
  <c r="Z59" i="90" s="1"/>
  <c r="AP59" i="90" s="1"/>
  <c r="BF42" i="90"/>
  <c r="Z42" i="90" s="1"/>
  <c r="AP42" i="90" s="1"/>
  <c r="BF50" i="90"/>
  <c r="Z50" i="90" s="1"/>
  <c r="AP50" i="90" s="1"/>
  <c r="BF58" i="90"/>
  <c r="Z58" i="90" s="1"/>
  <c r="AP58" i="90" s="1"/>
  <c r="BF69" i="90"/>
  <c r="Z69" i="90" s="1"/>
  <c r="AP69" i="90" s="1"/>
  <c r="BF77" i="90"/>
  <c r="Z77" i="90" s="1"/>
  <c r="AP77" i="90" s="1"/>
  <c r="BF93" i="90"/>
  <c r="Z93" i="90" s="1"/>
  <c r="AP93" i="90" s="1"/>
  <c r="BF103" i="90"/>
  <c r="Z103" i="90" s="1"/>
  <c r="AP103" i="90" s="1"/>
  <c r="BF108" i="90"/>
  <c r="Z108" i="90" s="1"/>
  <c r="AP108" i="90" s="1"/>
  <c r="BF117" i="90"/>
  <c r="Z117" i="90" s="1"/>
  <c r="AP117" i="90" s="1"/>
  <c r="BF141" i="90"/>
  <c r="Z141" i="90" s="1"/>
  <c r="AP141" i="90" s="1"/>
  <c r="BF126" i="90"/>
  <c r="Z126" i="90" s="1"/>
  <c r="AP126" i="90" s="1"/>
  <c r="BF167" i="90"/>
  <c r="Z167" i="90" s="1"/>
  <c r="AP167" i="90" s="1"/>
  <c r="BF169" i="90"/>
  <c r="Z169" i="90" s="1"/>
  <c r="AP169" i="90" s="1"/>
  <c r="BF160" i="90"/>
  <c r="Z160" i="90" s="1"/>
  <c r="AP160" i="90" s="1"/>
  <c r="BF170" i="90"/>
  <c r="Z170" i="90" s="1"/>
  <c r="AP170" i="90" s="1"/>
  <c r="BF180" i="90"/>
  <c r="Z180" i="90" s="1"/>
  <c r="AP180" i="90" s="1"/>
  <c r="BF188" i="90"/>
  <c r="Z188" i="90" s="1"/>
  <c r="AP188" i="90" s="1"/>
  <c r="BF196" i="90"/>
  <c r="Z196" i="90" s="1"/>
  <c r="AP196" i="90" s="1"/>
  <c r="BG32" i="90"/>
  <c r="AA32" i="90" s="1"/>
  <c r="AQ32" i="90" s="1"/>
  <c r="BG50" i="90"/>
  <c r="AA50" i="90" s="1"/>
  <c r="AQ50" i="90" s="1"/>
  <c r="BG49" i="90"/>
  <c r="AA49" i="90" s="1"/>
  <c r="AQ49" i="90" s="1"/>
  <c r="BG35" i="90"/>
  <c r="AA35" i="90" s="1"/>
  <c r="AQ35" i="90" s="1"/>
  <c r="BG62" i="90"/>
  <c r="AA62" i="90" s="1"/>
  <c r="AQ62" i="90" s="1"/>
  <c r="BG70" i="90"/>
  <c r="AA70" i="90" s="1"/>
  <c r="AQ70" i="90" s="1"/>
  <c r="BG78" i="90"/>
  <c r="AA78" i="90" s="1"/>
  <c r="AQ78" i="90" s="1"/>
  <c r="BG86" i="90"/>
  <c r="AA86" i="90" s="1"/>
  <c r="AQ86" i="90" s="1"/>
  <c r="BG95" i="90"/>
  <c r="AA95" i="90" s="1"/>
  <c r="AQ95" i="90" s="1"/>
  <c r="BG101" i="90"/>
  <c r="AA101" i="90" s="1"/>
  <c r="AQ101" i="90" s="1"/>
  <c r="BG109" i="90"/>
  <c r="AA109" i="90" s="1"/>
  <c r="AQ109" i="90" s="1"/>
  <c r="BG115" i="90"/>
  <c r="AA115" i="90" s="1"/>
  <c r="AQ115" i="90" s="1"/>
  <c r="BG127" i="90"/>
  <c r="AA127" i="90" s="1"/>
  <c r="AQ127" i="90" s="1"/>
  <c r="BG133" i="90"/>
  <c r="AA133" i="90" s="1"/>
  <c r="AQ133" i="90" s="1"/>
  <c r="BG151" i="90"/>
  <c r="AA151" i="90" s="1"/>
  <c r="AQ151" i="90" s="1"/>
  <c r="BG149" i="90"/>
  <c r="AA149" i="90" s="1"/>
  <c r="AQ149" i="90" s="1"/>
  <c r="BG157" i="90"/>
  <c r="AA157" i="90" s="1"/>
  <c r="AQ157" i="90" s="1"/>
  <c r="BG167" i="90"/>
  <c r="AA167" i="90" s="1"/>
  <c r="AQ167" i="90" s="1"/>
  <c r="BG175" i="90"/>
  <c r="AA175" i="90" s="1"/>
  <c r="AQ175" i="90" s="1"/>
  <c r="BG183" i="90"/>
  <c r="AA183" i="90" s="1"/>
  <c r="AQ183" i="90" s="1"/>
  <c r="BG190" i="90"/>
  <c r="AA190" i="90" s="1"/>
  <c r="AQ190" i="90" s="1"/>
  <c r="BG198" i="90"/>
  <c r="AA198" i="90" s="1"/>
  <c r="AQ198" i="90" s="1"/>
  <c r="BD178" i="89"/>
  <c r="X178" i="89" s="1"/>
  <c r="AN178" i="89" s="1"/>
  <c r="BD114" i="89"/>
  <c r="X114" i="89" s="1"/>
  <c r="AN114" i="89" s="1"/>
  <c r="BD50" i="89"/>
  <c r="X50" i="89" s="1"/>
  <c r="AN50" i="89" s="1"/>
  <c r="BJ143" i="90"/>
  <c r="AD143" i="90" s="1"/>
  <c r="AT143" i="90" s="1"/>
  <c r="BJ79" i="90"/>
  <c r="AD79" i="90" s="1"/>
  <c r="AT79" i="90" s="1"/>
  <c r="AZ155" i="89"/>
  <c r="T155" i="89" s="1"/>
  <c r="AJ155" i="89" s="1"/>
  <c r="AZ91" i="89"/>
  <c r="T91" i="89" s="1"/>
  <c r="AJ91" i="89" s="1"/>
  <c r="AZ34" i="89"/>
  <c r="T34" i="89" s="1"/>
  <c r="AJ34" i="89" s="1"/>
  <c r="BE193" i="44"/>
  <c r="Y193" i="44" s="1"/>
  <c r="AO193" i="44" s="1"/>
  <c r="BE119" i="44"/>
  <c r="Y119" i="44" s="1"/>
  <c r="AO119" i="44" s="1"/>
  <c r="BE58" i="44"/>
  <c r="Y58" i="44" s="1"/>
  <c r="AO58" i="44" s="1"/>
  <c r="BJ167" i="89"/>
  <c r="AD167" i="89" s="1"/>
  <c r="AT167" i="89" s="1"/>
  <c r="BJ81" i="89"/>
  <c r="AD81" i="89" s="1"/>
  <c r="AT81" i="89" s="1"/>
  <c r="BE93" i="90"/>
  <c r="Y93" i="90" s="1"/>
  <c r="AO93" i="90" s="1"/>
  <c r="BJ171" i="44"/>
  <c r="AD171" i="44" s="1"/>
  <c r="AT171" i="44" s="1"/>
  <c r="BJ108" i="44"/>
  <c r="AD108" i="44" s="1"/>
  <c r="AT108" i="44" s="1"/>
  <c r="BJ44" i="44"/>
  <c r="AD44" i="44" s="1"/>
  <c r="AT44" i="44" s="1"/>
  <c r="BD180" i="90"/>
  <c r="X180" i="90" s="1"/>
  <c r="AN180" i="90" s="1"/>
  <c r="BD112" i="90"/>
  <c r="X112" i="90" s="1"/>
  <c r="AN112" i="90" s="1"/>
  <c r="BD51" i="90"/>
  <c r="X51" i="90" s="1"/>
  <c r="AN51" i="90" s="1"/>
  <c r="BF195" i="44"/>
  <c r="Z195" i="44" s="1"/>
  <c r="AP195" i="44" s="1"/>
  <c r="BF166" i="44"/>
  <c r="Z166" i="44" s="1"/>
  <c r="AP166" i="44" s="1"/>
  <c r="BF63" i="44"/>
  <c r="Z63" i="44" s="1"/>
  <c r="AP63" i="44" s="1"/>
  <c r="AY69" i="44"/>
  <c r="S69" i="44" s="1"/>
  <c r="AI69" i="44" s="1"/>
  <c r="AY30" i="44"/>
  <c r="S30" i="44" s="1"/>
  <c r="AI30" i="44" s="1"/>
  <c r="AY38" i="44"/>
  <c r="S38" i="44" s="1"/>
  <c r="AI38" i="44" s="1"/>
  <c r="AY60" i="44"/>
  <c r="S60" i="44" s="1"/>
  <c r="AI60" i="44" s="1"/>
  <c r="AY54" i="44"/>
  <c r="S54" i="44" s="1"/>
  <c r="AI54" i="44" s="1"/>
  <c r="AY67" i="44"/>
  <c r="S67" i="44" s="1"/>
  <c r="AI67" i="44" s="1"/>
  <c r="AY78" i="44"/>
  <c r="S78" i="44" s="1"/>
  <c r="AI78" i="44" s="1"/>
  <c r="AY86" i="44"/>
  <c r="S86" i="44" s="1"/>
  <c r="AI86" i="44" s="1"/>
  <c r="AY94" i="44"/>
  <c r="S94" i="44" s="1"/>
  <c r="AI94" i="44" s="1"/>
  <c r="AY96" i="44"/>
  <c r="S96" i="44" s="1"/>
  <c r="AI96" i="44" s="1"/>
  <c r="AY110" i="44"/>
  <c r="S110" i="44" s="1"/>
  <c r="AI110" i="44" s="1"/>
  <c r="AY118" i="44"/>
  <c r="S118" i="44" s="1"/>
  <c r="AI118" i="44" s="1"/>
  <c r="AY126" i="44"/>
  <c r="S126" i="44" s="1"/>
  <c r="AI126" i="44" s="1"/>
  <c r="AY134" i="44"/>
  <c r="S134" i="44" s="1"/>
  <c r="AI134" i="44" s="1"/>
  <c r="AY149" i="44"/>
  <c r="S149" i="44" s="1"/>
  <c r="AI149" i="44" s="1"/>
  <c r="AY147" i="44"/>
  <c r="S147" i="44" s="1"/>
  <c r="AI147" i="44" s="1"/>
  <c r="AY157" i="44"/>
  <c r="S157" i="44" s="1"/>
  <c r="AI157" i="44" s="1"/>
  <c r="AY165" i="44"/>
  <c r="S165" i="44" s="1"/>
  <c r="AI165" i="44" s="1"/>
  <c r="AY173" i="44"/>
  <c r="S173" i="44" s="1"/>
  <c r="AI173" i="44" s="1"/>
  <c r="AY181" i="44"/>
  <c r="S181" i="44" s="1"/>
  <c r="AI181" i="44" s="1"/>
  <c r="AY189" i="44"/>
  <c r="S189" i="44" s="1"/>
  <c r="AI189" i="44" s="1"/>
  <c r="AY198" i="44"/>
  <c r="S198" i="44" s="1"/>
  <c r="AI198" i="44" s="1"/>
  <c r="AY28" i="89"/>
  <c r="S28" i="89" s="1"/>
  <c r="AI28" i="89" s="1"/>
  <c r="AY36" i="89"/>
  <c r="S36" i="89" s="1"/>
  <c r="AI36" i="89" s="1"/>
  <c r="AY44" i="89"/>
  <c r="S44" i="89" s="1"/>
  <c r="AI44" i="89" s="1"/>
  <c r="AY52" i="89"/>
  <c r="S52" i="89" s="1"/>
  <c r="AI52" i="89" s="1"/>
  <c r="AY60" i="89"/>
  <c r="S60" i="89" s="1"/>
  <c r="AI60" i="89" s="1"/>
  <c r="AY68" i="89"/>
  <c r="S68" i="89" s="1"/>
  <c r="AI68" i="89" s="1"/>
  <c r="AY76" i="89"/>
  <c r="S76" i="89" s="1"/>
  <c r="AI76" i="89" s="1"/>
  <c r="AY84" i="89"/>
  <c r="S84" i="89" s="1"/>
  <c r="AI84" i="89" s="1"/>
  <c r="AY93" i="89"/>
  <c r="S93" i="89" s="1"/>
  <c r="AI93" i="89" s="1"/>
  <c r="AY101" i="89"/>
  <c r="S101" i="89" s="1"/>
  <c r="AI101" i="89" s="1"/>
  <c r="AY109" i="89"/>
  <c r="S109" i="89" s="1"/>
  <c r="AI109" i="89" s="1"/>
  <c r="AY118" i="89"/>
  <c r="S118" i="89" s="1"/>
  <c r="AI118" i="89" s="1"/>
  <c r="AY126" i="89"/>
  <c r="S126" i="89" s="1"/>
  <c r="AI126" i="89" s="1"/>
  <c r="AY134" i="89"/>
  <c r="S134" i="89" s="1"/>
  <c r="AI134" i="89" s="1"/>
  <c r="AY142" i="89"/>
  <c r="S142" i="89" s="1"/>
  <c r="AI142" i="89" s="1"/>
  <c r="AY150" i="89"/>
  <c r="S150" i="89" s="1"/>
  <c r="AI150" i="89" s="1"/>
  <c r="AY158" i="89"/>
  <c r="S158" i="89" s="1"/>
  <c r="AI158" i="89" s="1"/>
  <c r="AY166" i="89"/>
  <c r="S166" i="89" s="1"/>
  <c r="AI166" i="89" s="1"/>
  <c r="AY174" i="89"/>
  <c r="S174" i="89" s="1"/>
  <c r="AI174" i="89" s="1"/>
  <c r="AY182" i="89"/>
  <c r="S182" i="89" s="1"/>
  <c r="AI182" i="89" s="1"/>
  <c r="AY190" i="89"/>
  <c r="S190" i="89" s="1"/>
  <c r="AI190" i="89" s="1"/>
  <c r="AY198" i="89"/>
  <c r="S198" i="89" s="1"/>
  <c r="AI198" i="89" s="1"/>
  <c r="BA32" i="90"/>
  <c r="U32" i="90" s="1"/>
  <c r="AK32" i="90" s="1"/>
  <c r="BA40" i="90"/>
  <c r="U40" i="90" s="1"/>
  <c r="AK40" i="90" s="1"/>
  <c r="BA48" i="90"/>
  <c r="U48" i="90" s="1"/>
  <c r="AK48" i="90" s="1"/>
  <c r="BA56" i="90"/>
  <c r="U56" i="90" s="1"/>
  <c r="AK56" i="90" s="1"/>
  <c r="BA63" i="90"/>
  <c r="U63" i="90" s="1"/>
  <c r="AK63" i="90" s="1"/>
  <c r="BA71" i="90"/>
  <c r="U71" i="90" s="1"/>
  <c r="AK71" i="90" s="1"/>
  <c r="BA79" i="90"/>
  <c r="U79" i="90" s="1"/>
  <c r="AK79" i="90" s="1"/>
  <c r="BA88" i="90"/>
  <c r="U88" i="90" s="1"/>
  <c r="AK88" i="90" s="1"/>
  <c r="BA96" i="90"/>
  <c r="U96" i="90" s="1"/>
  <c r="AK96" i="90" s="1"/>
  <c r="BA112" i="90"/>
  <c r="U112" i="90" s="1"/>
  <c r="AK112" i="90" s="1"/>
  <c r="BA109" i="90"/>
  <c r="U109" i="90" s="1"/>
  <c r="AK109" i="90" s="1"/>
  <c r="BA120" i="90"/>
  <c r="U120" i="90" s="1"/>
  <c r="AK120" i="90" s="1"/>
  <c r="BA128" i="90"/>
  <c r="U128" i="90" s="1"/>
  <c r="AK128" i="90" s="1"/>
  <c r="BA147" i="90"/>
  <c r="U147" i="90" s="1"/>
  <c r="AK147" i="90" s="1"/>
  <c r="BA151" i="90"/>
  <c r="U151" i="90" s="1"/>
  <c r="AK151" i="90" s="1"/>
  <c r="BA138" i="90"/>
  <c r="U138" i="90" s="1"/>
  <c r="AK138" i="90" s="1"/>
  <c r="BA159" i="90"/>
  <c r="U159" i="90" s="1"/>
  <c r="AK159" i="90" s="1"/>
  <c r="BA166" i="90"/>
  <c r="U166" i="90" s="1"/>
  <c r="AK166" i="90" s="1"/>
  <c r="BA175" i="90"/>
  <c r="U175" i="90" s="1"/>
  <c r="AK175" i="90" s="1"/>
  <c r="BA184" i="90"/>
  <c r="U184" i="90" s="1"/>
  <c r="AK184" i="90" s="1"/>
  <c r="BA191" i="90"/>
  <c r="U191" i="90" s="1"/>
  <c r="AK191" i="90" s="1"/>
  <c r="BA199" i="90"/>
  <c r="U199" i="90" s="1"/>
  <c r="AK199" i="90" s="1"/>
  <c r="BB28" i="44"/>
  <c r="V28" i="44" s="1"/>
  <c r="AL28" i="44" s="1"/>
  <c r="BB36" i="44"/>
  <c r="V36" i="44" s="1"/>
  <c r="AL36" i="44" s="1"/>
  <c r="BB44" i="44"/>
  <c r="V44" i="44" s="1"/>
  <c r="AL44" i="44" s="1"/>
  <c r="BB55" i="44"/>
  <c r="V55" i="44" s="1"/>
  <c r="AL55" i="44" s="1"/>
  <c r="BB63" i="44"/>
  <c r="V63" i="44" s="1"/>
  <c r="AL63" i="44" s="1"/>
  <c r="BB71" i="44"/>
  <c r="V71" i="44" s="1"/>
  <c r="AL71" i="44" s="1"/>
  <c r="BB79" i="44"/>
  <c r="V79" i="44" s="1"/>
  <c r="AL79" i="44" s="1"/>
  <c r="BB87" i="44"/>
  <c r="V87" i="44" s="1"/>
  <c r="AL87" i="44" s="1"/>
  <c r="BB95" i="44"/>
  <c r="V95" i="44" s="1"/>
  <c r="AL95" i="44" s="1"/>
  <c r="BB103" i="44"/>
  <c r="V103" i="44" s="1"/>
  <c r="AL103" i="44" s="1"/>
  <c r="BB111" i="44"/>
  <c r="V111" i="44" s="1"/>
  <c r="AL111" i="44" s="1"/>
  <c r="BB119" i="44"/>
  <c r="V119" i="44" s="1"/>
  <c r="AL119" i="44" s="1"/>
  <c r="BB127" i="44"/>
  <c r="V127" i="44" s="1"/>
  <c r="AL127" i="44" s="1"/>
  <c r="BB135" i="44"/>
  <c r="V135" i="44" s="1"/>
  <c r="AL135" i="44" s="1"/>
  <c r="BB140" i="44"/>
  <c r="V140" i="44" s="1"/>
  <c r="AL140" i="44" s="1"/>
  <c r="BB148" i="44"/>
  <c r="V148" i="44" s="1"/>
  <c r="AL148" i="44" s="1"/>
  <c r="BB156" i="44"/>
  <c r="V156" i="44" s="1"/>
  <c r="AL156" i="44" s="1"/>
  <c r="BB164" i="44"/>
  <c r="V164" i="44" s="1"/>
  <c r="AL164" i="44" s="1"/>
  <c r="BB172" i="44"/>
  <c r="V172" i="44" s="1"/>
  <c r="AL172" i="44" s="1"/>
  <c r="BB180" i="44"/>
  <c r="V180" i="44" s="1"/>
  <c r="AL180" i="44" s="1"/>
  <c r="BB188" i="44"/>
  <c r="V188" i="44" s="1"/>
  <c r="AL188" i="44" s="1"/>
  <c r="BB199" i="44"/>
  <c r="V199" i="44" s="1"/>
  <c r="AL199" i="44" s="1"/>
  <c r="AZ169" i="90"/>
  <c r="T169" i="90" s="1"/>
  <c r="AJ169" i="90" s="1"/>
  <c r="BE148" i="89"/>
  <c r="Y148" i="89" s="1"/>
  <c r="AO148" i="89" s="1"/>
  <c r="AY71" i="90"/>
  <c r="S71" i="90" s="1"/>
  <c r="AI71" i="90" s="1"/>
  <c r="AZ40" i="44"/>
  <c r="T40" i="44" s="1"/>
  <c r="AJ40" i="44" s="1"/>
  <c r="AZ97" i="44"/>
  <c r="T97" i="44" s="1"/>
  <c r="AJ97" i="44" s="1"/>
  <c r="AZ129" i="44"/>
  <c r="T129" i="44" s="1"/>
  <c r="AJ129" i="44" s="1"/>
  <c r="BJ198" i="90"/>
  <c r="AD198" i="90" s="1"/>
  <c r="AT198" i="90" s="1"/>
  <c r="BJ154" i="44"/>
  <c r="AD154" i="44" s="1"/>
  <c r="AT154" i="44" s="1"/>
  <c r="BD57" i="89"/>
  <c r="X57" i="89" s="1"/>
  <c r="AN57" i="89" s="1"/>
  <c r="BJ149" i="89"/>
  <c r="AD149" i="89" s="1"/>
  <c r="AT149" i="89" s="1"/>
  <c r="BJ146" i="44"/>
  <c r="AD146" i="44" s="1"/>
  <c r="AT146" i="44" s="1"/>
  <c r="BJ83" i="44"/>
  <c r="AD83" i="44" s="1"/>
  <c r="AT83" i="44" s="1"/>
  <c r="BD82" i="90"/>
  <c r="X82" i="90" s="1"/>
  <c r="AN82" i="90" s="1"/>
  <c r="BG116" i="89"/>
  <c r="AA116" i="89" s="1"/>
  <c r="AQ116" i="89" s="1"/>
  <c r="BG188" i="89"/>
  <c r="AA188" i="89" s="1"/>
  <c r="AQ188" i="89" s="1"/>
  <c r="BH30" i="90"/>
  <c r="AB30" i="90" s="1"/>
  <c r="AR30" i="90" s="1"/>
  <c r="BH44" i="90"/>
  <c r="AB44" i="90" s="1"/>
  <c r="AR44" i="90" s="1"/>
  <c r="BH52" i="90"/>
  <c r="AB52" i="90" s="1"/>
  <c r="AR52" i="90" s="1"/>
  <c r="BH94" i="90"/>
  <c r="AB94" i="90" s="1"/>
  <c r="AR94" i="90" s="1"/>
  <c r="BH104" i="90"/>
  <c r="AB104" i="90" s="1"/>
  <c r="AR104" i="90" s="1"/>
  <c r="BH117" i="90"/>
  <c r="AB117" i="90" s="1"/>
  <c r="AR117" i="90" s="1"/>
  <c r="BH190" i="90"/>
  <c r="AB190" i="90" s="1"/>
  <c r="AR190" i="90" s="1"/>
  <c r="BJ165" i="90"/>
  <c r="AD165" i="90" s="1"/>
  <c r="AT165" i="90" s="1"/>
  <c r="BJ101" i="90"/>
  <c r="AD101" i="90" s="1"/>
  <c r="AT101" i="90" s="1"/>
  <c r="BJ37" i="90"/>
  <c r="AD37" i="90" s="1"/>
  <c r="AT37" i="90" s="1"/>
  <c r="AZ121" i="89"/>
  <c r="T121" i="89" s="1"/>
  <c r="AJ121" i="89" s="1"/>
  <c r="AZ57" i="89"/>
  <c r="T57" i="89" s="1"/>
  <c r="AJ57" i="89" s="1"/>
  <c r="BJ153" i="44"/>
  <c r="AD153" i="44" s="1"/>
  <c r="AT153" i="44" s="1"/>
  <c r="BJ90" i="44"/>
  <c r="AD90" i="44" s="1"/>
  <c r="AT90" i="44" s="1"/>
  <c r="BJ46" i="44"/>
  <c r="AD46" i="44" s="1"/>
  <c r="AT46" i="44" s="1"/>
  <c r="BD100" i="90"/>
  <c r="X100" i="90" s="1"/>
  <c r="AN100" i="90" s="1"/>
  <c r="BF130" i="44"/>
  <c r="Z130" i="44" s="1"/>
  <c r="AP130" i="44" s="1"/>
  <c r="BF151" i="44"/>
  <c r="Z151" i="44" s="1"/>
  <c r="AP151" i="44" s="1"/>
  <c r="BF45" i="44"/>
  <c r="Z45" i="44" s="1"/>
  <c r="AP45" i="44" s="1"/>
  <c r="AZ31" i="90"/>
  <c r="T31" i="90" s="1"/>
  <c r="AJ31" i="90" s="1"/>
  <c r="AZ39" i="90"/>
  <c r="T39" i="90" s="1"/>
  <c r="AJ39" i="90" s="1"/>
  <c r="AZ47" i="90"/>
  <c r="T47" i="90" s="1"/>
  <c r="AJ47" i="90" s="1"/>
  <c r="AZ55" i="90"/>
  <c r="T55" i="90" s="1"/>
  <c r="AJ55" i="90" s="1"/>
  <c r="AZ63" i="90"/>
  <c r="T63" i="90" s="1"/>
  <c r="AJ63" i="90" s="1"/>
  <c r="AZ71" i="90"/>
  <c r="T71" i="90" s="1"/>
  <c r="AJ71" i="90" s="1"/>
  <c r="AZ79" i="90"/>
  <c r="T79" i="90" s="1"/>
  <c r="AJ79" i="90" s="1"/>
  <c r="AZ87" i="90"/>
  <c r="T87" i="90" s="1"/>
  <c r="AJ87" i="90" s="1"/>
  <c r="AZ95" i="90"/>
  <c r="T95" i="90" s="1"/>
  <c r="AJ95" i="90" s="1"/>
  <c r="AZ115" i="90"/>
  <c r="T115" i="90" s="1"/>
  <c r="AJ115" i="90" s="1"/>
  <c r="AZ106" i="90"/>
  <c r="T106" i="90" s="1"/>
  <c r="AJ106" i="90" s="1"/>
  <c r="AZ133" i="90"/>
  <c r="T133" i="90" s="1"/>
  <c r="AJ133" i="90" s="1"/>
  <c r="AZ125" i="90"/>
  <c r="T125" i="90" s="1"/>
  <c r="AJ125" i="90" s="1"/>
  <c r="AZ135" i="90"/>
  <c r="T135" i="90" s="1"/>
  <c r="AJ135" i="90" s="1"/>
  <c r="AZ151" i="90"/>
  <c r="T151" i="90" s="1"/>
  <c r="AJ151" i="90" s="1"/>
  <c r="AZ150" i="90"/>
  <c r="T150" i="90" s="1"/>
  <c r="AJ150" i="90" s="1"/>
  <c r="AZ159" i="90"/>
  <c r="T159" i="90" s="1"/>
  <c r="AJ159" i="90" s="1"/>
  <c r="AZ167" i="90"/>
  <c r="T167" i="90" s="1"/>
  <c r="AJ167" i="90" s="1"/>
  <c r="AZ174" i="90"/>
  <c r="T174" i="90" s="1"/>
  <c r="AJ174" i="90" s="1"/>
  <c r="AZ183" i="90"/>
  <c r="T183" i="90" s="1"/>
  <c r="AJ183" i="90" s="1"/>
  <c r="AZ201" i="90"/>
  <c r="T201" i="90" s="1"/>
  <c r="AJ201" i="90" s="1"/>
  <c r="AZ198" i="90"/>
  <c r="T198" i="90" s="1"/>
  <c r="AJ198" i="90" s="1"/>
  <c r="BJ196" i="90"/>
  <c r="AD196" i="90" s="1"/>
  <c r="AT196" i="90" s="1"/>
  <c r="BJ128" i="90"/>
  <c r="AD128" i="90" s="1"/>
  <c r="AT128" i="90" s="1"/>
  <c r="BJ68" i="90"/>
  <c r="AD68" i="90" s="1"/>
  <c r="AT68" i="90" s="1"/>
  <c r="BE180" i="44"/>
  <c r="Y180" i="44" s="1"/>
  <c r="AO180" i="44" s="1"/>
  <c r="BE108" i="44"/>
  <c r="Y108" i="44" s="1"/>
  <c r="AO108" i="44" s="1"/>
  <c r="BJ134" i="89"/>
  <c r="AD134" i="89" s="1"/>
  <c r="AT134" i="89" s="1"/>
  <c r="BJ176" i="44"/>
  <c r="AD176" i="44" s="1"/>
  <c r="AT176" i="44" s="1"/>
  <c r="BJ113" i="44"/>
  <c r="AD113" i="44" s="1"/>
  <c r="AT113" i="44" s="1"/>
  <c r="BJ49" i="44"/>
  <c r="AD49" i="44" s="1"/>
  <c r="AT49" i="44" s="1"/>
  <c r="BD186" i="90"/>
  <c r="X186" i="90" s="1"/>
  <c r="AN186" i="90" s="1"/>
  <c r="BF149" i="44"/>
  <c r="Z149" i="44" s="1"/>
  <c r="AP149" i="44" s="1"/>
  <c r="BI105" i="90"/>
  <c r="AC105" i="90" s="1"/>
  <c r="AS105" i="90" s="1"/>
  <c r="BI154" i="90"/>
  <c r="AC154" i="90" s="1"/>
  <c r="AS154" i="90" s="1"/>
  <c r="BI180" i="90"/>
  <c r="AC180" i="90" s="1"/>
  <c r="AS180" i="90" s="1"/>
  <c r="BI188" i="90"/>
  <c r="AC188" i="90" s="1"/>
  <c r="AS188" i="90" s="1"/>
  <c r="BC30" i="44"/>
  <c r="W30" i="44" s="1"/>
  <c r="AM30" i="44" s="1"/>
  <c r="BC38" i="44"/>
  <c r="W38" i="44" s="1"/>
  <c r="AM38" i="44" s="1"/>
  <c r="BC98" i="44"/>
  <c r="W98" i="44" s="1"/>
  <c r="AM98" i="44" s="1"/>
  <c r="BC50" i="44"/>
  <c r="W50" i="44" s="1"/>
  <c r="AM50" i="44" s="1"/>
  <c r="BC58" i="44"/>
  <c r="W58" i="44" s="1"/>
  <c r="AM58" i="44" s="1"/>
  <c r="BC66" i="44"/>
  <c r="W66" i="44" s="1"/>
  <c r="AM66" i="44" s="1"/>
  <c r="BC74" i="44"/>
  <c r="W74" i="44" s="1"/>
  <c r="AM74" i="44" s="1"/>
  <c r="BC82" i="44"/>
  <c r="W82" i="44" s="1"/>
  <c r="AM82" i="44" s="1"/>
  <c r="BC90" i="44"/>
  <c r="W90" i="44" s="1"/>
  <c r="AM90" i="44" s="1"/>
  <c r="BC102" i="44"/>
  <c r="W102" i="44" s="1"/>
  <c r="AM102" i="44" s="1"/>
  <c r="BC110" i="44"/>
  <c r="W110" i="44" s="1"/>
  <c r="AM110" i="44" s="1"/>
  <c r="BC118" i="44"/>
  <c r="W118" i="44" s="1"/>
  <c r="AM118" i="44" s="1"/>
  <c r="BC126" i="44"/>
  <c r="W126" i="44" s="1"/>
  <c r="AM126" i="44" s="1"/>
  <c r="BC134" i="44"/>
  <c r="W134" i="44" s="1"/>
  <c r="AM134" i="44" s="1"/>
  <c r="BC142" i="44"/>
  <c r="W142" i="44" s="1"/>
  <c r="AM142" i="44" s="1"/>
  <c r="BC150" i="44"/>
  <c r="W150" i="44" s="1"/>
  <c r="AM150" i="44" s="1"/>
  <c r="BC158" i="44"/>
  <c r="W158" i="44" s="1"/>
  <c r="AM158" i="44" s="1"/>
  <c r="BC166" i="44"/>
  <c r="W166" i="44" s="1"/>
  <c r="AM166" i="44" s="1"/>
  <c r="BC174" i="44"/>
  <c r="W174" i="44" s="1"/>
  <c r="AM174" i="44" s="1"/>
  <c r="BC182" i="44"/>
  <c r="W182" i="44" s="1"/>
  <c r="AM182" i="44" s="1"/>
  <c r="BC190" i="44"/>
  <c r="W190" i="44" s="1"/>
  <c r="AM190" i="44" s="1"/>
  <c r="BC198" i="44"/>
  <c r="W198" i="44" s="1"/>
  <c r="AM198" i="44" s="1"/>
  <c r="BD200" i="89"/>
  <c r="X200" i="89" s="1"/>
  <c r="AN200" i="89" s="1"/>
  <c r="BJ163" i="90"/>
  <c r="AD163" i="90" s="1"/>
  <c r="AT163" i="90" s="1"/>
  <c r="BJ98" i="90"/>
  <c r="AD98" i="90" s="1"/>
  <c r="AT98" i="90" s="1"/>
  <c r="BJ35" i="90"/>
  <c r="AD35" i="90" s="1"/>
  <c r="AT35" i="90" s="1"/>
  <c r="AZ183" i="89"/>
  <c r="T183" i="89" s="1"/>
  <c r="AJ183" i="89" s="1"/>
  <c r="AZ119" i="89"/>
  <c r="T119" i="89" s="1"/>
  <c r="AJ119" i="89" s="1"/>
  <c r="AZ55" i="89"/>
  <c r="T55" i="89" s="1"/>
  <c r="AJ55" i="89" s="1"/>
  <c r="BE86" i="44"/>
  <c r="Y86" i="44" s="1"/>
  <c r="AO86" i="44" s="1"/>
  <c r="BE29" i="44"/>
  <c r="Y29" i="44" s="1"/>
  <c r="AO29" i="44" s="1"/>
  <c r="BE195" i="90"/>
  <c r="Y195" i="90" s="1"/>
  <c r="AO195" i="90" s="1"/>
  <c r="BE140" i="90"/>
  <c r="Y140" i="90" s="1"/>
  <c r="AO140" i="90" s="1"/>
  <c r="BJ143" i="44"/>
  <c r="AD143" i="44" s="1"/>
  <c r="AT143" i="44" s="1"/>
  <c r="BJ80" i="44"/>
  <c r="AD80" i="44" s="1"/>
  <c r="AT80" i="44" s="1"/>
  <c r="BD155" i="90"/>
  <c r="X155" i="90" s="1"/>
  <c r="AN155" i="90" s="1"/>
  <c r="BF120" i="44"/>
  <c r="Z120" i="44" s="1"/>
  <c r="AP120" i="44" s="1"/>
  <c r="BF40" i="44"/>
  <c r="Z40" i="44" s="1"/>
  <c r="AP40" i="44" s="1"/>
  <c r="BE27" i="89"/>
  <c r="Y27" i="89" s="1"/>
  <c r="AO27" i="89" s="1"/>
  <c r="BE35" i="89"/>
  <c r="Y35" i="89" s="1"/>
  <c r="AO35" i="89" s="1"/>
  <c r="BE44" i="89"/>
  <c r="Y44" i="89" s="1"/>
  <c r="AO44" i="89" s="1"/>
  <c r="BE52" i="89"/>
  <c r="Y52" i="89" s="1"/>
  <c r="AO52" i="89" s="1"/>
  <c r="BE60" i="89"/>
  <c r="Y60" i="89" s="1"/>
  <c r="AO60" i="89" s="1"/>
  <c r="BE68" i="89"/>
  <c r="Y68" i="89" s="1"/>
  <c r="AO68" i="89" s="1"/>
  <c r="BE76" i="89"/>
  <c r="Y76" i="89" s="1"/>
  <c r="AO76" i="89" s="1"/>
  <c r="BE84" i="89"/>
  <c r="Y84" i="89" s="1"/>
  <c r="AO84" i="89" s="1"/>
  <c r="BE116" i="89"/>
  <c r="Y116" i="89" s="1"/>
  <c r="AO116" i="89" s="1"/>
  <c r="BE95" i="89"/>
  <c r="Y95" i="89" s="1"/>
  <c r="AO95" i="89" s="1"/>
  <c r="BE103" i="89"/>
  <c r="Y103" i="89" s="1"/>
  <c r="AO103" i="89" s="1"/>
  <c r="BE111" i="89"/>
  <c r="Y111" i="89" s="1"/>
  <c r="AO111" i="89" s="1"/>
  <c r="BE124" i="89"/>
  <c r="Y124" i="89" s="1"/>
  <c r="AO124" i="89" s="1"/>
  <c r="BE132" i="89"/>
  <c r="Y132" i="89" s="1"/>
  <c r="AO132" i="89" s="1"/>
  <c r="BE140" i="89"/>
  <c r="Y140" i="89" s="1"/>
  <c r="AO140" i="89" s="1"/>
  <c r="BE146" i="89"/>
  <c r="Y146" i="89" s="1"/>
  <c r="AO146" i="89" s="1"/>
  <c r="BE154" i="89"/>
  <c r="Y154" i="89" s="1"/>
  <c r="AO154" i="89" s="1"/>
  <c r="BE162" i="89"/>
  <c r="Y162" i="89" s="1"/>
  <c r="AO162" i="89" s="1"/>
  <c r="BE172" i="89"/>
  <c r="Y172" i="89" s="1"/>
  <c r="AO172" i="89" s="1"/>
  <c r="BE180" i="89"/>
  <c r="Y180" i="89" s="1"/>
  <c r="AO180" i="89" s="1"/>
  <c r="BE188" i="89"/>
  <c r="Y188" i="89" s="1"/>
  <c r="AO188" i="89" s="1"/>
  <c r="BE194" i="89"/>
  <c r="Y194" i="89" s="1"/>
  <c r="AO194" i="89" s="1"/>
  <c r="BD85" i="89"/>
  <c r="X85" i="89" s="1"/>
  <c r="AN85" i="89" s="1"/>
  <c r="BJ178" i="90"/>
  <c r="AD178" i="90" s="1"/>
  <c r="AT178" i="90" s="1"/>
  <c r="BJ138" i="90"/>
  <c r="AD138" i="90" s="1"/>
  <c r="AT138" i="90" s="1"/>
  <c r="BJ50" i="90"/>
  <c r="AD50" i="90" s="1"/>
  <c r="AT50" i="90" s="1"/>
  <c r="AZ206" i="89"/>
  <c r="T206" i="89" s="1"/>
  <c r="AJ206" i="89" s="1"/>
  <c r="AZ142" i="89"/>
  <c r="T142" i="89" s="1"/>
  <c r="AJ142" i="89" s="1"/>
  <c r="AZ78" i="89"/>
  <c r="T78" i="89" s="1"/>
  <c r="AJ78" i="89" s="1"/>
  <c r="BE178" i="44"/>
  <c r="Y178" i="44" s="1"/>
  <c r="AO178" i="44" s="1"/>
  <c r="BE106" i="44"/>
  <c r="Y106" i="44" s="1"/>
  <c r="AO106" i="44" s="1"/>
  <c r="BE42" i="44"/>
  <c r="Y42" i="44" s="1"/>
  <c r="AO42" i="44" s="1"/>
  <c r="BJ132" i="89"/>
  <c r="AD132" i="89" s="1"/>
  <c r="AT132" i="89" s="1"/>
  <c r="BJ166" i="44"/>
  <c r="AD166" i="44" s="1"/>
  <c r="AT166" i="44" s="1"/>
  <c r="BJ103" i="44"/>
  <c r="AD103" i="44" s="1"/>
  <c r="AT103" i="44" s="1"/>
  <c r="BJ39" i="44"/>
  <c r="AD39" i="44" s="1"/>
  <c r="AT39" i="44" s="1"/>
  <c r="BD173" i="90"/>
  <c r="X173" i="90" s="1"/>
  <c r="AN173" i="90" s="1"/>
  <c r="BD110" i="90"/>
  <c r="X110" i="90" s="1"/>
  <c r="AN110" i="90" s="1"/>
  <c r="BF189" i="44"/>
  <c r="Z189" i="44" s="1"/>
  <c r="AP189" i="44" s="1"/>
  <c r="BF161" i="44"/>
  <c r="Z161" i="44" s="1"/>
  <c r="AP161" i="44" s="1"/>
  <c r="BF58" i="44"/>
  <c r="Z58" i="44" s="1"/>
  <c r="AP58" i="44" s="1"/>
  <c r="AY34" i="90"/>
  <c r="S34" i="90" s="1"/>
  <c r="AI34" i="90" s="1"/>
  <c r="AY41" i="90"/>
  <c r="S41" i="90" s="1"/>
  <c r="AI41" i="90" s="1"/>
  <c r="AY59" i="90"/>
  <c r="S59" i="90" s="1"/>
  <c r="AI59" i="90" s="1"/>
  <c r="AY61" i="90"/>
  <c r="S61" i="90" s="1"/>
  <c r="AI61" i="90" s="1"/>
  <c r="AY69" i="90"/>
  <c r="S69" i="90" s="1"/>
  <c r="AI69" i="90" s="1"/>
  <c r="AY77" i="90"/>
  <c r="S77" i="90" s="1"/>
  <c r="AI77" i="90" s="1"/>
  <c r="AY84" i="90"/>
  <c r="S84" i="90" s="1"/>
  <c r="AI84" i="90" s="1"/>
  <c r="AY92" i="90"/>
  <c r="S92" i="90" s="1"/>
  <c r="AI92" i="90" s="1"/>
  <c r="AY99" i="90"/>
  <c r="S99" i="90" s="1"/>
  <c r="AI99" i="90" s="1"/>
  <c r="AY127" i="90"/>
  <c r="S127" i="90" s="1"/>
  <c r="AI127" i="90" s="1"/>
  <c r="AY141" i="90"/>
  <c r="S141" i="90" s="1"/>
  <c r="AI141" i="90" s="1"/>
  <c r="AY157" i="90"/>
  <c r="S157" i="90" s="1"/>
  <c r="AI157" i="90" s="1"/>
  <c r="AY165" i="90"/>
  <c r="S165" i="90" s="1"/>
  <c r="AI165" i="90" s="1"/>
  <c r="AY173" i="90"/>
  <c r="S173" i="90" s="1"/>
  <c r="AI173" i="90" s="1"/>
  <c r="AY181" i="90"/>
  <c r="S181" i="90" s="1"/>
  <c r="AI181" i="90" s="1"/>
  <c r="AY188" i="90"/>
  <c r="S188" i="90" s="1"/>
  <c r="AI188" i="90" s="1"/>
  <c r="AY198" i="90"/>
  <c r="S198" i="90" s="1"/>
  <c r="AI198" i="90" s="1"/>
  <c r="AZ30" i="44"/>
  <c r="T30" i="44" s="1"/>
  <c r="AJ30" i="44" s="1"/>
  <c r="AZ38" i="44"/>
  <c r="T38" i="44" s="1"/>
  <c r="AJ38" i="44" s="1"/>
  <c r="AZ47" i="44"/>
  <c r="T47" i="44" s="1"/>
  <c r="AJ47" i="44" s="1"/>
  <c r="AZ55" i="44"/>
  <c r="T55" i="44" s="1"/>
  <c r="AJ55" i="44" s="1"/>
  <c r="AZ63" i="44"/>
  <c r="T63" i="44" s="1"/>
  <c r="AJ63" i="44" s="1"/>
  <c r="AZ71" i="44"/>
  <c r="T71" i="44" s="1"/>
  <c r="AJ71" i="44" s="1"/>
  <c r="AZ79" i="44"/>
  <c r="T79" i="44" s="1"/>
  <c r="AJ79" i="44" s="1"/>
  <c r="AZ87" i="44"/>
  <c r="T87" i="44" s="1"/>
  <c r="AJ87" i="44" s="1"/>
  <c r="AZ95" i="44"/>
  <c r="T95" i="44" s="1"/>
  <c r="AJ95" i="44" s="1"/>
  <c r="AZ103" i="44"/>
  <c r="T103" i="44" s="1"/>
  <c r="AJ103" i="44" s="1"/>
  <c r="AZ111" i="44"/>
  <c r="T111" i="44" s="1"/>
  <c r="AJ111" i="44" s="1"/>
  <c r="AZ119" i="44"/>
  <c r="T119" i="44" s="1"/>
  <c r="AJ119" i="44" s="1"/>
  <c r="AZ127" i="44"/>
  <c r="T127" i="44" s="1"/>
  <c r="AJ127" i="44" s="1"/>
  <c r="AZ135" i="44"/>
  <c r="T135" i="44" s="1"/>
  <c r="AJ135" i="44" s="1"/>
  <c r="AZ143" i="44"/>
  <c r="T143" i="44" s="1"/>
  <c r="AJ143" i="44" s="1"/>
  <c r="AZ151" i="44"/>
  <c r="T151" i="44" s="1"/>
  <c r="AJ151" i="44" s="1"/>
  <c r="AZ159" i="44"/>
  <c r="T159" i="44" s="1"/>
  <c r="AJ159" i="44" s="1"/>
  <c r="AZ167" i="44"/>
  <c r="T167" i="44" s="1"/>
  <c r="AJ167" i="44" s="1"/>
  <c r="AZ175" i="44"/>
  <c r="T175" i="44" s="1"/>
  <c r="AJ175" i="44" s="1"/>
  <c r="AZ183" i="44"/>
  <c r="T183" i="44" s="1"/>
  <c r="AJ183" i="44" s="1"/>
  <c r="AZ191" i="44"/>
  <c r="T191" i="44" s="1"/>
  <c r="AJ191" i="44" s="1"/>
  <c r="AZ199" i="44"/>
  <c r="T199" i="44" s="1"/>
  <c r="AJ199" i="44" s="1"/>
  <c r="BH31" i="44"/>
  <c r="AB31" i="44" s="1"/>
  <c r="AR31" i="44" s="1"/>
  <c r="BH39" i="44"/>
  <c r="AB39" i="44" s="1"/>
  <c r="AR39" i="44" s="1"/>
  <c r="BH27" i="44"/>
  <c r="AB27" i="44" s="1"/>
  <c r="AR27" i="44" s="1"/>
  <c r="BH54" i="44"/>
  <c r="AB54" i="44" s="1"/>
  <c r="AR54" i="44" s="1"/>
  <c r="BH70" i="44"/>
  <c r="AB70" i="44" s="1"/>
  <c r="AR70" i="44" s="1"/>
  <c r="BH86" i="44"/>
  <c r="AB86" i="44" s="1"/>
  <c r="AR86" i="44" s="1"/>
  <c r="BH102" i="44"/>
  <c r="AB102" i="44" s="1"/>
  <c r="AR102" i="44" s="1"/>
  <c r="BH110" i="44"/>
  <c r="AB110" i="44" s="1"/>
  <c r="AR110" i="44" s="1"/>
  <c r="BH118" i="44"/>
  <c r="AB118" i="44" s="1"/>
  <c r="AR118" i="44" s="1"/>
  <c r="BH126" i="44"/>
  <c r="AB126" i="44" s="1"/>
  <c r="AR126" i="44" s="1"/>
  <c r="BH134" i="44"/>
  <c r="AB134" i="44" s="1"/>
  <c r="AR134" i="44" s="1"/>
  <c r="BH141" i="44"/>
  <c r="AB141" i="44" s="1"/>
  <c r="AR141" i="44" s="1"/>
  <c r="BH149" i="44"/>
  <c r="AB149" i="44" s="1"/>
  <c r="AR149" i="44" s="1"/>
  <c r="BH157" i="44"/>
  <c r="AB157" i="44" s="1"/>
  <c r="AR157" i="44" s="1"/>
  <c r="BH165" i="44"/>
  <c r="AB165" i="44" s="1"/>
  <c r="AR165" i="44" s="1"/>
  <c r="BH173" i="44"/>
  <c r="AB173" i="44" s="1"/>
  <c r="AR173" i="44" s="1"/>
  <c r="BH181" i="44"/>
  <c r="AB181" i="44" s="1"/>
  <c r="AR181" i="44" s="1"/>
  <c r="BH189" i="44"/>
  <c r="AB189" i="44" s="1"/>
  <c r="AR189" i="44" s="1"/>
  <c r="BH198" i="44"/>
  <c r="AB198" i="44" s="1"/>
  <c r="AR198" i="44" s="1"/>
  <c r="BD188" i="89"/>
  <c r="X188" i="89" s="1"/>
  <c r="AN188" i="89" s="1"/>
  <c r="BD123" i="89"/>
  <c r="X123" i="89" s="1"/>
  <c r="AN123" i="89" s="1"/>
  <c r="BD60" i="89"/>
  <c r="X60" i="89" s="1"/>
  <c r="AN60" i="89" s="1"/>
  <c r="BJ152" i="90"/>
  <c r="AD152" i="90" s="1"/>
  <c r="AT152" i="90" s="1"/>
  <c r="BJ88" i="90"/>
  <c r="AD88" i="90" s="1"/>
  <c r="AT88" i="90" s="1"/>
  <c r="AZ165" i="89"/>
  <c r="T165" i="89" s="1"/>
  <c r="AJ165" i="89" s="1"/>
  <c r="AZ101" i="89"/>
  <c r="T101" i="89" s="1"/>
  <c r="AJ101" i="89" s="1"/>
  <c r="AZ37" i="89"/>
  <c r="T37" i="89" s="1"/>
  <c r="AJ37" i="89" s="1"/>
  <c r="BE201" i="44"/>
  <c r="Y201" i="44" s="1"/>
  <c r="AO201" i="44" s="1"/>
  <c r="BE129" i="44"/>
  <c r="Y129" i="44" s="1"/>
  <c r="AO129" i="44" s="1"/>
  <c r="BE68" i="44"/>
  <c r="Y68" i="44" s="1"/>
  <c r="AO68" i="44" s="1"/>
  <c r="BJ152" i="89"/>
  <c r="AD152" i="89" s="1"/>
  <c r="AT152" i="89" s="1"/>
  <c r="BJ90" i="89"/>
  <c r="AD90" i="89" s="1"/>
  <c r="AT90" i="89" s="1"/>
  <c r="BJ33" i="89"/>
  <c r="AD33" i="89" s="1"/>
  <c r="AT33" i="89" s="1"/>
  <c r="BE183" i="90"/>
  <c r="Y183" i="90" s="1"/>
  <c r="AO183" i="90" s="1"/>
  <c r="BE106" i="90"/>
  <c r="Y106" i="90" s="1"/>
  <c r="AO106" i="90" s="1"/>
  <c r="BJ189" i="44"/>
  <c r="AD189" i="44" s="1"/>
  <c r="AT189" i="44" s="1"/>
  <c r="BJ126" i="44"/>
  <c r="AD126" i="44" s="1"/>
  <c r="AT126" i="44" s="1"/>
  <c r="BJ62" i="44"/>
  <c r="AD62" i="44" s="1"/>
  <c r="AT62" i="44" s="1"/>
  <c r="BD200" i="90"/>
  <c r="X200" i="90" s="1"/>
  <c r="AN200" i="90" s="1"/>
  <c r="BD136" i="90"/>
  <c r="X136" i="90" s="1"/>
  <c r="AN136" i="90" s="1"/>
  <c r="BF110" i="44"/>
  <c r="Z110" i="44" s="1"/>
  <c r="AP110" i="44" s="1"/>
  <c r="BF89" i="44"/>
  <c r="Z89" i="44" s="1"/>
  <c r="AP89" i="44" s="1"/>
  <c r="BF30" i="44"/>
  <c r="Z30" i="44" s="1"/>
  <c r="AP30" i="44" s="1"/>
  <c r="BD194" i="89"/>
  <c r="X194" i="89" s="1"/>
  <c r="AN194" i="89" s="1"/>
  <c r="BD130" i="89"/>
  <c r="X130" i="89" s="1"/>
  <c r="AN130" i="89" s="1"/>
  <c r="BD67" i="89"/>
  <c r="X67" i="89" s="1"/>
  <c r="AN67" i="89" s="1"/>
  <c r="BJ159" i="90"/>
  <c r="AD159" i="90" s="1"/>
  <c r="AT159" i="90" s="1"/>
  <c r="BJ95" i="90"/>
  <c r="AD95" i="90" s="1"/>
  <c r="AT95" i="90" s="1"/>
  <c r="BJ32" i="90"/>
  <c r="AD32" i="90" s="1"/>
  <c r="AT32" i="90" s="1"/>
  <c r="AZ164" i="89"/>
  <c r="T164" i="89" s="1"/>
  <c r="AJ164" i="89" s="1"/>
  <c r="AZ100" i="89"/>
  <c r="T100" i="89" s="1"/>
  <c r="AJ100" i="89" s="1"/>
  <c r="AZ36" i="89"/>
  <c r="T36" i="89" s="1"/>
  <c r="AJ36" i="89" s="1"/>
  <c r="BE200" i="44"/>
  <c r="Y200" i="44" s="1"/>
  <c r="AO200" i="44" s="1"/>
  <c r="BE128" i="44"/>
  <c r="Y128" i="44" s="1"/>
  <c r="AO128" i="44" s="1"/>
  <c r="BE67" i="44"/>
  <c r="Y67" i="44" s="1"/>
  <c r="AO67" i="44" s="1"/>
  <c r="BJ151" i="89"/>
  <c r="AD151" i="89" s="1"/>
  <c r="AT151" i="89" s="1"/>
  <c r="BJ89" i="89"/>
  <c r="AD89" i="89" s="1"/>
  <c r="AT89" i="89" s="1"/>
  <c r="BJ188" i="44"/>
  <c r="AD188" i="44" s="1"/>
  <c r="AT188" i="44" s="1"/>
  <c r="BJ125" i="44"/>
  <c r="AD125" i="44" s="1"/>
  <c r="AT125" i="44" s="1"/>
  <c r="BJ61" i="44"/>
  <c r="AD61" i="44" s="1"/>
  <c r="AT61" i="44" s="1"/>
  <c r="BD199" i="90"/>
  <c r="X199" i="90" s="1"/>
  <c r="AN199" i="90" s="1"/>
  <c r="BD135" i="90"/>
  <c r="X135" i="90" s="1"/>
  <c r="AN135" i="90" s="1"/>
  <c r="BD68" i="90"/>
  <c r="X68" i="90" s="1"/>
  <c r="AN68" i="90" s="1"/>
  <c r="BF101" i="44"/>
  <c r="Z101" i="44" s="1"/>
  <c r="AP101" i="44" s="1"/>
  <c r="BF80" i="44"/>
  <c r="Z80" i="44" s="1"/>
  <c r="AP80" i="44" s="1"/>
  <c r="BF29" i="90"/>
  <c r="Z29" i="90" s="1"/>
  <c r="AP29" i="90" s="1"/>
  <c r="BF60" i="90"/>
  <c r="Z60" i="90" s="1"/>
  <c r="AP60" i="90" s="1"/>
  <c r="BF43" i="90"/>
  <c r="Z43" i="90" s="1"/>
  <c r="AP43" i="90" s="1"/>
  <c r="BF51" i="90"/>
  <c r="Z51" i="90" s="1"/>
  <c r="AP51" i="90" s="1"/>
  <c r="BF62" i="90"/>
  <c r="Z62" i="90" s="1"/>
  <c r="AP62" i="90" s="1"/>
  <c r="BF70" i="90"/>
  <c r="Z70" i="90" s="1"/>
  <c r="AP70" i="90" s="1"/>
  <c r="BF78" i="90"/>
  <c r="Z78" i="90" s="1"/>
  <c r="AP78" i="90" s="1"/>
  <c r="BF86" i="90"/>
  <c r="Z86" i="90" s="1"/>
  <c r="AP86" i="90" s="1"/>
  <c r="BF94" i="90"/>
  <c r="Z94" i="90" s="1"/>
  <c r="AP94" i="90" s="1"/>
  <c r="BF110" i="90"/>
  <c r="Z110" i="90" s="1"/>
  <c r="AP110" i="90" s="1"/>
  <c r="BF118" i="90"/>
  <c r="Z118" i="90" s="1"/>
  <c r="AP118" i="90" s="1"/>
  <c r="BF132" i="90"/>
  <c r="Z132" i="90" s="1"/>
  <c r="AP132" i="90" s="1"/>
  <c r="BF127" i="90"/>
  <c r="Z127" i="90" s="1"/>
  <c r="AP127" i="90" s="1"/>
  <c r="BF134" i="90"/>
  <c r="Z134" i="90" s="1"/>
  <c r="AP134" i="90" s="1"/>
  <c r="BF143" i="90"/>
  <c r="Z143" i="90" s="1"/>
  <c r="AP143" i="90" s="1"/>
  <c r="BF153" i="90"/>
  <c r="Z153" i="90" s="1"/>
  <c r="AP153" i="90" s="1"/>
  <c r="BF161" i="90"/>
  <c r="Z161" i="90" s="1"/>
  <c r="AP161" i="90" s="1"/>
  <c r="BF181" i="90"/>
  <c r="Z181" i="90" s="1"/>
  <c r="AP181" i="90" s="1"/>
  <c r="BF189" i="90"/>
  <c r="Z189" i="90" s="1"/>
  <c r="AP189" i="90" s="1"/>
  <c r="BF197" i="90"/>
  <c r="Z197" i="90" s="1"/>
  <c r="AP197" i="90" s="1"/>
  <c r="BG53" i="90"/>
  <c r="AA53" i="90" s="1"/>
  <c r="AQ53" i="90" s="1"/>
  <c r="BG58" i="90"/>
  <c r="AA58" i="90" s="1"/>
  <c r="AQ58" i="90" s="1"/>
  <c r="BG57" i="90"/>
  <c r="AA57" i="90" s="1"/>
  <c r="AQ57" i="90" s="1"/>
  <c r="BG40" i="90"/>
  <c r="AA40" i="90" s="1"/>
  <c r="AQ40" i="90" s="1"/>
  <c r="BG63" i="90"/>
  <c r="AA63" i="90" s="1"/>
  <c r="AQ63" i="90" s="1"/>
  <c r="BG71" i="90"/>
  <c r="AA71" i="90" s="1"/>
  <c r="AQ71" i="90" s="1"/>
  <c r="BG79" i="90"/>
  <c r="AA79" i="90" s="1"/>
  <c r="AQ79" i="90" s="1"/>
  <c r="BG88" i="90"/>
  <c r="AA88" i="90" s="1"/>
  <c r="AQ88" i="90" s="1"/>
  <c r="BG96" i="90"/>
  <c r="AA96" i="90" s="1"/>
  <c r="AQ96" i="90" s="1"/>
  <c r="BG113" i="90"/>
  <c r="AA113" i="90" s="1"/>
  <c r="AQ113" i="90" s="1"/>
  <c r="BG110" i="90"/>
  <c r="AA110" i="90" s="1"/>
  <c r="AQ110" i="90" s="1"/>
  <c r="BG116" i="90"/>
  <c r="AA116" i="90" s="1"/>
  <c r="AQ116" i="90" s="1"/>
  <c r="BG129" i="90"/>
  <c r="AA129" i="90" s="1"/>
  <c r="AQ129" i="90" s="1"/>
  <c r="BG134" i="90"/>
  <c r="AA134" i="90" s="1"/>
  <c r="AQ134" i="90" s="1"/>
  <c r="BG142" i="90"/>
  <c r="AA142" i="90" s="1"/>
  <c r="AQ142" i="90" s="1"/>
  <c r="BG150" i="90"/>
  <c r="AA150" i="90" s="1"/>
  <c r="AQ150" i="90" s="1"/>
  <c r="BG158" i="90"/>
  <c r="AA158" i="90" s="1"/>
  <c r="AQ158" i="90" s="1"/>
  <c r="BG168" i="90"/>
  <c r="AA168" i="90" s="1"/>
  <c r="AQ168" i="90" s="1"/>
  <c r="BG176" i="90"/>
  <c r="AA176" i="90" s="1"/>
  <c r="AQ176" i="90" s="1"/>
  <c r="BG184" i="90"/>
  <c r="AA184" i="90" s="1"/>
  <c r="AQ184" i="90" s="1"/>
  <c r="BD166" i="89"/>
  <c r="X166" i="89" s="1"/>
  <c r="AN166" i="89" s="1"/>
  <c r="BD107" i="89"/>
  <c r="X107" i="89" s="1"/>
  <c r="AN107" i="89" s="1"/>
  <c r="BD42" i="89"/>
  <c r="X42" i="89" s="1"/>
  <c r="AN42" i="89" s="1"/>
  <c r="BJ199" i="90"/>
  <c r="AD199" i="90" s="1"/>
  <c r="AT199" i="90" s="1"/>
  <c r="BJ131" i="90"/>
  <c r="AD131" i="90" s="1"/>
  <c r="AT131" i="90" s="1"/>
  <c r="BJ71" i="90"/>
  <c r="AD71" i="90" s="1"/>
  <c r="AT71" i="90" s="1"/>
  <c r="AZ147" i="89"/>
  <c r="T147" i="89" s="1"/>
  <c r="AJ147" i="89" s="1"/>
  <c r="AZ83" i="89"/>
  <c r="T83" i="89" s="1"/>
  <c r="AJ83" i="89" s="1"/>
  <c r="BE183" i="44"/>
  <c r="Y183" i="44" s="1"/>
  <c r="AO183" i="44" s="1"/>
  <c r="BE111" i="44"/>
  <c r="Y111" i="44" s="1"/>
  <c r="AO111" i="44" s="1"/>
  <c r="BE100" i="44"/>
  <c r="Y100" i="44" s="1"/>
  <c r="AO100" i="44" s="1"/>
  <c r="BJ137" i="89"/>
  <c r="AD137" i="89" s="1"/>
  <c r="AT137" i="89" s="1"/>
  <c r="BJ73" i="89"/>
  <c r="AD73" i="89" s="1"/>
  <c r="AT73" i="89" s="1"/>
  <c r="BJ163" i="44"/>
  <c r="AD163" i="44" s="1"/>
  <c r="AT163" i="44" s="1"/>
  <c r="BJ100" i="44"/>
  <c r="AD100" i="44" s="1"/>
  <c r="AT100" i="44" s="1"/>
  <c r="BJ36" i="44"/>
  <c r="AD36" i="44" s="1"/>
  <c r="AT36" i="44" s="1"/>
  <c r="BD170" i="90"/>
  <c r="X170" i="90" s="1"/>
  <c r="AN170" i="90" s="1"/>
  <c r="BD107" i="90"/>
  <c r="X107" i="90" s="1"/>
  <c r="AN107" i="90" s="1"/>
  <c r="BD43" i="90"/>
  <c r="X43" i="90" s="1"/>
  <c r="AN43" i="90" s="1"/>
  <c r="BF165" i="44"/>
  <c r="Z165" i="44" s="1"/>
  <c r="AP165" i="44" s="1"/>
  <c r="BF144" i="44"/>
  <c r="Z144" i="44" s="1"/>
  <c r="AP144" i="44" s="1"/>
  <c r="BF55" i="44"/>
  <c r="Z55" i="44" s="1"/>
  <c r="AP55" i="44" s="1"/>
  <c r="AY58" i="44"/>
  <c r="S58" i="44" s="1"/>
  <c r="AI58" i="44" s="1"/>
  <c r="AY31" i="44"/>
  <c r="S31" i="44" s="1"/>
  <c r="AI31" i="44" s="1"/>
  <c r="AY39" i="44"/>
  <c r="S39" i="44" s="1"/>
  <c r="AI39" i="44" s="1"/>
  <c r="AY68" i="44"/>
  <c r="S68" i="44" s="1"/>
  <c r="AI68" i="44" s="1"/>
  <c r="AY62" i="44"/>
  <c r="S62" i="44" s="1"/>
  <c r="AI62" i="44" s="1"/>
  <c r="AY46" i="44"/>
  <c r="S46" i="44" s="1"/>
  <c r="AI46" i="44" s="1"/>
  <c r="AY79" i="44"/>
  <c r="S79" i="44" s="1"/>
  <c r="AI79" i="44" s="1"/>
  <c r="AY87" i="44"/>
  <c r="S87" i="44" s="1"/>
  <c r="AI87" i="44" s="1"/>
  <c r="AY95" i="44"/>
  <c r="S95" i="44" s="1"/>
  <c r="AI95" i="44" s="1"/>
  <c r="AY103" i="44"/>
  <c r="S103" i="44" s="1"/>
  <c r="AI103" i="44" s="1"/>
  <c r="AY111" i="44"/>
  <c r="S111" i="44" s="1"/>
  <c r="AI111" i="44" s="1"/>
  <c r="AY119" i="44"/>
  <c r="S119" i="44" s="1"/>
  <c r="AI119" i="44" s="1"/>
  <c r="AY127" i="44"/>
  <c r="S127" i="44" s="1"/>
  <c r="AI127" i="44" s="1"/>
  <c r="AY135" i="44"/>
  <c r="S135" i="44" s="1"/>
  <c r="AI135" i="44" s="1"/>
  <c r="AY138" i="44"/>
  <c r="S138" i="44" s="1"/>
  <c r="AI138" i="44" s="1"/>
  <c r="AY150" i="44"/>
  <c r="S150" i="44" s="1"/>
  <c r="AI150" i="44" s="1"/>
  <c r="AY158" i="44"/>
  <c r="S158" i="44" s="1"/>
  <c r="AI158" i="44" s="1"/>
  <c r="AY166" i="44"/>
  <c r="S166" i="44" s="1"/>
  <c r="AI166" i="44" s="1"/>
  <c r="AY174" i="44"/>
  <c r="S174" i="44" s="1"/>
  <c r="AI174" i="44" s="1"/>
  <c r="AY182" i="44"/>
  <c r="S182" i="44" s="1"/>
  <c r="AI182" i="44" s="1"/>
  <c r="AY190" i="44"/>
  <c r="S190" i="44" s="1"/>
  <c r="AI190" i="44" s="1"/>
  <c r="AY199" i="44"/>
  <c r="S199" i="44" s="1"/>
  <c r="AI199" i="44" s="1"/>
  <c r="AY29" i="89"/>
  <c r="S29" i="89" s="1"/>
  <c r="AI29" i="89" s="1"/>
  <c r="AY37" i="89"/>
  <c r="S37" i="89" s="1"/>
  <c r="AI37" i="89" s="1"/>
  <c r="AY45" i="89"/>
  <c r="S45" i="89" s="1"/>
  <c r="AI45" i="89" s="1"/>
  <c r="AY53" i="89"/>
  <c r="S53" i="89" s="1"/>
  <c r="AI53" i="89" s="1"/>
  <c r="AY61" i="89"/>
  <c r="S61" i="89" s="1"/>
  <c r="AI61" i="89" s="1"/>
  <c r="AY69" i="89"/>
  <c r="S69" i="89" s="1"/>
  <c r="AI69" i="89" s="1"/>
  <c r="AY77" i="89"/>
  <c r="S77" i="89" s="1"/>
  <c r="AI77" i="89" s="1"/>
  <c r="AY85" i="89"/>
  <c r="S85" i="89" s="1"/>
  <c r="AI85" i="89" s="1"/>
  <c r="AY94" i="89"/>
  <c r="S94" i="89" s="1"/>
  <c r="AI94" i="89" s="1"/>
  <c r="AY102" i="89"/>
  <c r="S102" i="89" s="1"/>
  <c r="AI102" i="89" s="1"/>
  <c r="AY110" i="89"/>
  <c r="S110" i="89" s="1"/>
  <c r="AI110" i="89" s="1"/>
  <c r="AY119" i="89"/>
  <c r="S119" i="89" s="1"/>
  <c r="AI119" i="89" s="1"/>
  <c r="AY127" i="89"/>
  <c r="S127" i="89" s="1"/>
  <c r="AI127" i="89" s="1"/>
  <c r="AY135" i="89"/>
  <c r="S135" i="89" s="1"/>
  <c r="AI135" i="89" s="1"/>
  <c r="AY143" i="89"/>
  <c r="S143" i="89" s="1"/>
  <c r="AI143" i="89" s="1"/>
  <c r="AY151" i="89"/>
  <c r="S151" i="89" s="1"/>
  <c r="AI151" i="89" s="1"/>
  <c r="AY159" i="89"/>
  <c r="S159" i="89" s="1"/>
  <c r="AI159" i="89" s="1"/>
  <c r="AY167" i="89"/>
  <c r="S167" i="89" s="1"/>
  <c r="AI167" i="89" s="1"/>
  <c r="AY175" i="89"/>
  <c r="S175" i="89" s="1"/>
  <c r="AI175" i="89" s="1"/>
  <c r="AY183" i="89"/>
  <c r="S183" i="89" s="1"/>
  <c r="AI183" i="89" s="1"/>
  <c r="AY191" i="89"/>
  <c r="S191" i="89" s="1"/>
  <c r="AI191" i="89" s="1"/>
  <c r="BA33" i="90"/>
  <c r="U33" i="90" s="1"/>
  <c r="AK33" i="90" s="1"/>
  <c r="BA41" i="90"/>
  <c r="U41" i="90" s="1"/>
  <c r="AK41" i="90" s="1"/>
  <c r="BA49" i="90"/>
  <c r="U49" i="90" s="1"/>
  <c r="AK49" i="90" s="1"/>
  <c r="BA57" i="90"/>
  <c r="U57" i="90" s="1"/>
  <c r="AK57" i="90" s="1"/>
  <c r="BA64" i="90"/>
  <c r="U64" i="90" s="1"/>
  <c r="AK64" i="90" s="1"/>
  <c r="BA72" i="90"/>
  <c r="U72" i="90" s="1"/>
  <c r="AK72" i="90" s="1"/>
  <c r="BA80" i="90"/>
  <c r="U80" i="90" s="1"/>
  <c r="AK80" i="90" s="1"/>
  <c r="BA89" i="90"/>
  <c r="U89" i="90" s="1"/>
  <c r="AK89" i="90" s="1"/>
  <c r="BA97" i="90"/>
  <c r="U97" i="90" s="1"/>
  <c r="AK97" i="90" s="1"/>
  <c r="BA102" i="90"/>
  <c r="U102" i="90" s="1"/>
  <c r="AK102" i="90" s="1"/>
  <c r="BA110" i="90"/>
  <c r="U110" i="90" s="1"/>
  <c r="AK110" i="90" s="1"/>
  <c r="BA121" i="90"/>
  <c r="U121" i="90" s="1"/>
  <c r="AK121" i="90" s="1"/>
  <c r="BA129" i="90"/>
  <c r="U129" i="90" s="1"/>
  <c r="AK129" i="90" s="1"/>
  <c r="BA156" i="90"/>
  <c r="U156" i="90" s="1"/>
  <c r="AK156" i="90" s="1"/>
  <c r="BA160" i="90"/>
  <c r="U160" i="90" s="1"/>
  <c r="AK160" i="90" s="1"/>
  <c r="BA139" i="90"/>
  <c r="U139" i="90" s="1"/>
  <c r="AK139" i="90" s="1"/>
  <c r="BA163" i="90"/>
  <c r="U163" i="90" s="1"/>
  <c r="AK163" i="90" s="1"/>
  <c r="BA167" i="90"/>
  <c r="U167" i="90" s="1"/>
  <c r="AK167" i="90" s="1"/>
  <c r="BA176" i="90"/>
  <c r="U176" i="90" s="1"/>
  <c r="AK176" i="90" s="1"/>
  <c r="BA185" i="90"/>
  <c r="U185" i="90" s="1"/>
  <c r="AK185" i="90" s="1"/>
  <c r="BA192" i="90"/>
  <c r="U192" i="90" s="1"/>
  <c r="AK192" i="90" s="1"/>
  <c r="BA200" i="90"/>
  <c r="U200" i="90" s="1"/>
  <c r="AK200" i="90" s="1"/>
  <c r="BB29" i="44"/>
  <c r="V29" i="44" s="1"/>
  <c r="AL29" i="44" s="1"/>
  <c r="BB37" i="44"/>
  <c r="V37" i="44" s="1"/>
  <c r="AL37" i="44" s="1"/>
  <c r="BB48" i="44"/>
  <c r="V48" i="44" s="1"/>
  <c r="AL48" i="44" s="1"/>
  <c r="BB56" i="44"/>
  <c r="V56" i="44" s="1"/>
  <c r="AL56" i="44" s="1"/>
  <c r="BB64" i="44"/>
  <c r="V64" i="44" s="1"/>
  <c r="AL64" i="44" s="1"/>
  <c r="BB72" i="44"/>
  <c r="V72" i="44" s="1"/>
  <c r="AL72" i="44" s="1"/>
  <c r="BB80" i="44"/>
  <c r="V80" i="44" s="1"/>
  <c r="AL80" i="44" s="1"/>
  <c r="BB88" i="44"/>
  <c r="V88" i="44" s="1"/>
  <c r="AL88" i="44" s="1"/>
  <c r="BB96" i="44"/>
  <c r="V96" i="44" s="1"/>
  <c r="AL96" i="44" s="1"/>
  <c r="BB104" i="44"/>
  <c r="V104" i="44" s="1"/>
  <c r="AL104" i="44" s="1"/>
  <c r="BB112" i="44"/>
  <c r="V112" i="44" s="1"/>
  <c r="AL112" i="44" s="1"/>
  <c r="BB120" i="44"/>
  <c r="V120" i="44" s="1"/>
  <c r="AL120" i="44" s="1"/>
  <c r="BB128" i="44"/>
  <c r="V128" i="44" s="1"/>
  <c r="AL128" i="44" s="1"/>
  <c r="BB136" i="44"/>
  <c r="V136" i="44" s="1"/>
  <c r="AL136" i="44" s="1"/>
  <c r="BB141" i="44"/>
  <c r="V141" i="44" s="1"/>
  <c r="AL141" i="44" s="1"/>
  <c r="BB149" i="44"/>
  <c r="V149" i="44" s="1"/>
  <c r="AL149" i="44" s="1"/>
  <c r="BB157" i="44"/>
  <c r="V157" i="44" s="1"/>
  <c r="AL157" i="44" s="1"/>
  <c r="BB165" i="44"/>
  <c r="V165" i="44" s="1"/>
  <c r="AL165" i="44" s="1"/>
  <c r="BB173" i="44"/>
  <c r="V173" i="44" s="1"/>
  <c r="AL173" i="44" s="1"/>
  <c r="BB181" i="44"/>
  <c r="V181" i="44" s="1"/>
  <c r="AL181" i="44" s="1"/>
  <c r="BB189" i="44"/>
  <c r="V189" i="44" s="1"/>
  <c r="AL189" i="44" s="1"/>
  <c r="BB200" i="44"/>
  <c r="V200" i="44" s="1"/>
  <c r="AL200" i="44" s="1"/>
  <c r="BC112" i="44"/>
  <c r="W112" i="44" s="1"/>
  <c r="AM112" i="44" s="1"/>
  <c r="BC120" i="44"/>
  <c r="W120" i="44" s="1"/>
  <c r="AM120" i="44" s="1"/>
  <c r="BC136" i="44"/>
  <c r="W136" i="44" s="1"/>
  <c r="AM136" i="44" s="1"/>
  <c r="BC200" i="44"/>
  <c r="W200" i="44" s="1"/>
  <c r="AM200" i="44" s="1"/>
  <c r="BD132" i="89"/>
  <c r="X132" i="89" s="1"/>
  <c r="AN132" i="89" s="1"/>
  <c r="AY108" i="90"/>
  <c r="S108" i="90" s="1"/>
  <c r="AI108" i="90" s="1"/>
  <c r="AZ161" i="44"/>
  <c r="T161" i="44" s="1"/>
  <c r="AJ161" i="44" s="1"/>
  <c r="BE89" i="44"/>
  <c r="Y89" i="44" s="1"/>
  <c r="AO89" i="44" s="1"/>
  <c r="BJ75" i="44"/>
  <c r="AD75" i="44" s="1"/>
  <c r="AT75" i="44" s="1"/>
  <c r="BD74" i="90"/>
  <c r="X74" i="90" s="1"/>
  <c r="AN74" i="90" s="1"/>
  <c r="BF194" i="44"/>
  <c r="Z194" i="44" s="1"/>
  <c r="AP194" i="44" s="1"/>
  <c r="BG60" i="89"/>
  <c r="AA60" i="89" s="1"/>
  <c r="AQ60" i="89" s="1"/>
  <c r="BG91" i="89"/>
  <c r="AA91" i="89" s="1"/>
  <c r="AQ91" i="89" s="1"/>
  <c r="BG125" i="89"/>
  <c r="AA125" i="89" s="1"/>
  <c r="AQ125" i="89" s="1"/>
  <c r="BG149" i="89"/>
  <c r="AA149" i="89" s="1"/>
  <c r="AQ149" i="89" s="1"/>
  <c r="BG181" i="89"/>
  <c r="AA181" i="89" s="1"/>
  <c r="AQ181" i="89" s="1"/>
  <c r="BH45" i="90"/>
  <c r="AB45" i="90" s="1"/>
  <c r="AR45" i="90" s="1"/>
  <c r="BH53" i="90"/>
  <c r="AB53" i="90" s="1"/>
  <c r="AR53" i="90" s="1"/>
  <c r="BH87" i="90"/>
  <c r="AB87" i="90" s="1"/>
  <c r="AR87" i="90" s="1"/>
  <c r="BH95" i="90"/>
  <c r="AB95" i="90" s="1"/>
  <c r="AR95" i="90" s="1"/>
  <c r="BH135" i="90"/>
  <c r="AB135" i="90" s="1"/>
  <c r="AR135" i="90" s="1"/>
  <c r="BH150" i="90"/>
  <c r="AB150" i="90" s="1"/>
  <c r="AR150" i="90" s="1"/>
  <c r="BH183" i="90"/>
  <c r="AB183" i="90" s="1"/>
  <c r="AR183" i="90" s="1"/>
  <c r="BD192" i="89"/>
  <c r="X192" i="89" s="1"/>
  <c r="AN192" i="89" s="1"/>
  <c r="BJ156" i="90"/>
  <c r="AD156" i="90" s="1"/>
  <c r="AT156" i="90" s="1"/>
  <c r="BJ92" i="90"/>
  <c r="AD92" i="90" s="1"/>
  <c r="AT92" i="90" s="1"/>
  <c r="BJ29" i="90"/>
  <c r="AD29" i="90" s="1"/>
  <c r="AT29" i="90" s="1"/>
  <c r="AZ113" i="89"/>
  <c r="T113" i="89" s="1"/>
  <c r="AJ113" i="89" s="1"/>
  <c r="AZ49" i="89"/>
  <c r="T49" i="89" s="1"/>
  <c r="AJ49" i="89" s="1"/>
  <c r="BJ145" i="44"/>
  <c r="AD145" i="44" s="1"/>
  <c r="AT145" i="44" s="1"/>
  <c r="BJ82" i="44"/>
  <c r="AD82" i="44" s="1"/>
  <c r="AT82" i="44" s="1"/>
  <c r="BD92" i="90"/>
  <c r="X92" i="90" s="1"/>
  <c r="AN92" i="90" s="1"/>
  <c r="BD36" i="90"/>
  <c r="X36" i="90" s="1"/>
  <c r="AN36" i="90" s="1"/>
  <c r="BF122" i="44"/>
  <c r="Z122" i="44" s="1"/>
  <c r="AP122" i="44" s="1"/>
  <c r="BF154" i="44"/>
  <c r="Z154" i="44" s="1"/>
  <c r="AP154" i="44" s="1"/>
  <c r="BF42" i="44"/>
  <c r="Z42" i="44" s="1"/>
  <c r="AP42" i="44" s="1"/>
  <c r="AZ32" i="90"/>
  <c r="T32" i="90" s="1"/>
  <c r="AJ32" i="90" s="1"/>
  <c r="AZ40" i="90"/>
  <c r="T40" i="90" s="1"/>
  <c r="AJ40" i="90" s="1"/>
  <c r="AZ48" i="90"/>
  <c r="T48" i="90" s="1"/>
  <c r="AJ48" i="90" s="1"/>
  <c r="AZ56" i="90"/>
  <c r="T56" i="90" s="1"/>
  <c r="AJ56" i="90" s="1"/>
  <c r="AZ64" i="90"/>
  <c r="T64" i="90" s="1"/>
  <c r="AJ64" i="90" s="1"/>
  <c r="AZ72" i="90"/>
  <c r="T72" i="90" s="1"/>
  <c r="AJ72" i="90" s="1"/>
  <c r="AZ80" i="90"/>
  <c r="T80" i="90" s="1"/>
  <c r="AJ80" i="90" s="1"/>
  <c r="AZ88" i="90"/>
  <c r="T88" i="90" s="1"/>
  <c r="AJ88" i="90" s="1"/>
  <c r="AZ96" i="90"/>
  <c r="T96" i="90" s="1"/>
  <c r="AJ96" i="90" s="1"/>
  <c r="AZ112" i="90"/>
  <c r="T112" i="90" s="1"/>
  <c r="AJ112" i="90" s="1"/>
  <c r="AZ107" i="90"/>
  <c r="T107" i="90" s="1"/>
  <c r="AJ107" i="90" s="1"/>
  <c r="AZ136" i="90"/>
  <c r="T136" i="90" s="1"/>
  <c r="AJ136" i="90" s="1"/>
  <c r="AZ126" i="90"/>
  <c r="T126" i="90" s="1"/>
  <c r="AJ126" i="90" s="1"/>
  <c r="AZ139" i="90"/>
  <c r="T139" i="90" s="1"/>
  <c r="AJ139" i="90" s="1"/>
  <c r="AZ143" i="90"/>
  <c r="T143" i="90" s="1"/>
  <c r="AJ143" i="90" s="1"/>
  <c r="AZ152" i="90"/>
  <c r="T152" i="90" s="1"/>
  <c r="AJ152" i="90" s="1"/>
  <c r="AZ160" i="90"/>
  <c r="T160" i="90" s="1"/>
  <c r="AJ160" i="90" s="1"/>
  <c r="AZ168" i="90"/>
  <c r="T168" i="90" s="1"/>
  <c r="AJ168" i="90" s="1"/>
  <c r="AZ175" i="90"/>
  <c r="T175" i="90" s="1"/>
  <c r="AJ175" i="90" s="1"/>
  <c r="AZ184" i="90"/>
  <c r="T184" i="90" s="1"/>
  <c r="AJ184" i="90" s="1"/>
  <c r="AZ191" i="90"/>
  <c r="T191" i="90" s="1"/>
  <c r="AJ191" i="90" s="1"/>
  <c r="AZ199" i="90"/>
  <c r="T199" i="90" s="1"/>
  <c r="AJ199" i="90" s="1"/>
  <c r="BJ187" i="90"/>
  <c r="AD187" i="90" s="1"/>
  <c r="AT187" i="90" s="1"/>
  <c r="BJ121" i="90"/>
  <c r="AD121" i="90" s="1"/>
  <c r="AT121" i="90" s="1"/>
  <c r="BJ60" i="90"/>
  <c r="AD60" i="90" s="1"/>
  <c r="AT60" i="90" s="1"/>
  <c r="BE172" i="44"/>
  <c r="Y172" i="44" s="1"/>
  <c r="AO172" i="44" s="1"/>
  <c r="BE30" i="44"/>
  <c r="Y30" i="44" s="1"/>
  <c r="AO30" i="44" s="1"/>
  <c r="BJ187" i="89"/>
  <c r="AD187" i="89" s="1"/>
  <c r="AT187" i="89" s="1"/>
  <c r="BJ168" i="44"/>
  <c r="AD168" i="44" s="1"/>
  <c r="AT168" i="44" s="1"/>
  <c r="BJ105" i="44"/>
  <c r="AD105" i="44" s="1"/>
  <c r="AT105" i="44" s="1"/>
  <c r="BJ41" i="44"/>
  <c r="AD41" i="44" s="1"/>
  <c r="AT41" i="44" s="1"/>
  <c r="BD113" i="90"/>
  <c r="X113" i="90" s="1"/>
  <c r="AN113" i="90" s="1"/>
  <c r="BF193" i="44"/>
  <c r="Z193" i="44" s="1"/>
  <c r="AP193" i="44" s="1"/>
  <c r="BF177" i="44"/>
  <c r="Z177" i="44" s="1"/>
  <c r="AP177" i="44" s="1"/>
  <c r="BI132" i="90"/>
  <c r="AC132" i="90" s="1"/>
  <c r="AS132" i="90" s="1"/>
  <c r="BC31" i="44"/>
  <c r="W31" i="44" s="1"/>
  <c r="AM31" i="44" s="1"/>
  <c r="BC39" i="44"/>
  <c r="W39" i="44" s="1"/>
  <c r="AM39" i="44" s="1"/>
  <c r="BC99" i="44"/>
  <c r="W99" i="44" s="1"/>
  <c r="AM99" i="44" s="1"/>
  <c r="BC51" i="44"/>
  <c r="W51" i="44" s="1"/>
  <c r="AM51" i="44" s="1"/>
  <c r="BC59" i="44"/>
  <c r="W59" i="44" s="1"/>
  <c r="AM59" i="44" s="1"/>
  <c r="BC67" i="44"/>
  <c r="W67" i="44" s="1"/>
  <c r="AM67" i="44" s="1"/>
  <c r="BC75" i="44"/>
  <c r="W75" i="44" s="1"/>
  <c r="AM75" i="44" s="1"/>
  <c r="BC83" i="44"/>
  <c r="W83" i="44" s="1"/>
  <c r="AM83" i="44" s="1"/>
  <c r="BC91" i="44"/>
  <c r="W91" i="44" s="1"/>
  <c r="AM91" i="44" s="1"/>
  <c r="BC103" i="44"/>
  <c r="W103" i="44" s="1"/>
  <c r="AM103" i="44" s="1"/>
  <c r="BC111" i="44"/>
  <c r="W111" i="44" s="1"/>
  <c r="AM111" i="44" s="1"/>
  <c r="BC119" i="44"/>
  <c r="W119" i="44" s="1"/>
  <c r="AM119" i="44" s="1"/>
  <c r="BC127" i="44"/>
  <c r="W127" i="44" s="1"/>
  <c r="AM127" i="44" s="1"/>
  <c r="BC135" i="44"/>
  <c r="W135" i="44" s="1"/>
  <c r="AM135" i="44" s="1"/>
  <c r="BC143" i="44"/>
  <c r="W143" i="44" s="1"/>
  <c r="AM143" i="44" s="1"/>
  <c r="BC151" i="44"/>
  <c r="W151" i="44" s="1"/>
  <c r="AM151" i="44" s="1"/>
  <c r="BC159" i="44"/>
  <c r="W159" i="44" s="1"/>
  <c r="AM159" i="44" s="1"/>
  <c r="BC167" i="44"/>
  <c r="W167" i="44" s="1"/>
  <c r="AM167" i="44" s="1"/>
  <c r="BC175" i="44"/>
  <c r="W175" i="44" s="1"/>
  <c r="AM175" i="44" s="1"/>
  <c r="BC183" i="44"/>
  <c r="W183" i="44" s="1"/>
  <c r="AM183" i="44" s="1"/>
  <c r="BC191" i="44"/>
  <c r="W191" i="44" s="1"/>
  <c r="AM191" i="44" s="1"/>
  <c r="BC199" i="44"/>
  <c r="W199" i="44" s="1"/>
  <c r="AM199" i="44" s="1"/>
  <c r="BB139" i="90"/>
  <c r="V139" i="90" s="1"/>
  <c r="AL139" i="90" s="1"/>
  <c r="BD190" i="89"/>
  <c r="X190" i="89" s="1"/>
  <c r="AN190" i="89" s="1"/>
  <c r="BJ154" i="90"/>
  <c r="AD154" i="90" s="1"/>
  <c r="AT154" i="90" s="1"/>
  <c r="BJ90" i="90"/>
  <c r="AD90" i="90" s="1"/>
  <c r="AT90" i="90" s="1"/>
  <c r="BJ27" i="90"/>
  <c r="AD27" i="90" s="1"/>
  <c r="AT27" i="90" s="1"/>
  <c r="AZ175" i="89"/>
  <c r="T175" i="89" s="1"/>
  <c r="AJ175" i="89" s="1"/>
  <c r="AZ111" i="89"/>
  <c r="T111" i="89" s="1"/>
  <c r="AJ111" i="89" s="1"/>
  <c r="AZ47" i="89"/>
  <c r="T47" i="89" s="1"/>
  <c r="AJ47" i="89" s="1"/>
  <c r="BE140" i="44"/>
  <c r="Y140" i="44" s="1"/>
  <c r="AO140" i="44" s="1"/>
  <c r="BE78" i="44"/>
  <c r="Y78" i="44" s="1"/>
  <c r="AO78" i="44" s="1"/>
  <c r="BJ162" i="89"/>
  <c r="AD162" i="89" s="1"/>
  <c r="AT162" i="89" s="1"/>
  <c r="BJ201" i="44"/>
  <c r="AD201" i="44" s="1"/>
  <c r="AT201" i="44" s="1"/>
  <c r="BJ136" i="44"/>
  <c r="AD136" i="44" s="1"/>
  <c r="AT136" i="44" s="1"/>
  <c r="BJ72" i="44"/>
  <c r="AD72" i="44" s="1"/>
  <c r="AT72" i="44" s="1"/>
  <c r="BD144" i="90"/>
  <c r="X144" i="90" s="1"/>
  <c r="AN144" i="90" s="1"/>
  <c r="BD79" i="90"/>
  <c r="X79" i="90" s="1"/>
  <c r="AN79" i="90" s="1"/>
  <c r="BF112" i="44"/>
  <c r="Z112" i="44" s="1"/>
  <c r="AP112" i="44" s="1"/>
  <c r="BF32" i="44"/>
  <c r="Z32" i="44" s="1"/>
  <c r="AP32" i="44" s="1"/>
  <c r="BE28" i="89"/>
  <c r="Y28" i="89" s="1"/>
  <c r="AO28" i="89" s="1"/>
  <c r="BE34" i="89"/>
  <c r="Y34" i="89" s="1"/>
  <c r="AO34" i="89" s="1"/>
  <c r="BE45" i="89"/>
  <c r="Y45" i="89" s="1"/>
  <c r="AO45" i="89" s="1"/>
  <c r="BE53" i="89"/>
  <c r="Y53" i="89" s="1"/>
  <c r="AO53" i="89" s="1"/>
  <c r="BE61" i="89"/>
  <c r="Y61" i="89" s="1"/>
  <c r="AO61" i="89" s="1"/>
  <c r="BE69" i="89"/>
  <c r="Y69" i="89" s="1"/>
  <c r="AO69" i="89" s="1"/>
  <c r="BE77" i="89"/>
  <c r="Y77" i="89" s="1"/>
  <c r="AO77" i="89" s="1"/>
  <c r="BE85" i="89"/>
  <c r="Y85" i="89" s="1"/>
  <c r="AO85" i="89" s="1"/>
  <c r="BE119" i="89"/>
  <c r="Y119" i="89" s="1"/>
  <c r="AO119" i="89" s="1"/>
  <c r="BE96" i="89"/>
  <c r="Y96" i="89" s="1"/>
  <c r="AO96" i="89" s="1"/>
  <c r="BE104" i="89"/>
  <c r="Y104" i="89" s="1"/>
  <c r="AO104" i="89" s="1"/>
  <c r="BE112" i="89"/>
  <c r="Y112" i="89" s="1"/>
  <c r="AO112" i="89" s="1"/>
  <c r="BE125" i="89"/>
  <c r="Y125" i="89" s="1"/>
  <c r="AO125" i="89" s="1"/>
  <c r="BE133" i="89"/>
  <c r="Y133" i="89" s="1"/>
  <c r="AO133" i="89" s="1"/>
  <c r="BE141" i="89"/>
  <c r="Y141" i="89" s="1"/>
  <c r="AO141" i="89" s="1"/>
  <c r="BE147" i="89"/>
  <c r="Y147" i="89" s="1"/>
  <c r="AO147" i="89" s="1"/>
  <c r="BE155" i="89"/>
  <c r="Y155" i="89" s="1"/>
  <c r="AO155" i="89" s="1"/>
  <c r="BE163" i="89"/>
  <c r="Y163" i="89" s="1"/>
  <c r="AO163" i="89" s="1"/>
  <c r="BE173" i="89"/>
  <c r="Y173" i="89" s="1"/>
  <c r="AO173" i="89" s="1"/>
  <c r="BE181" i="89"/>
  <c r="Y181" i="89" s="1"/>
  <c r="AO181" i="89" s="1"/>
  <c r="BE189" i="89"/>
  <c r="Y189" i="89" s="1"/>
  <c r="AO189" i="89" s="1"/>
  <c r="BE195" i="89"/>
  <c r="Y195" i="89" s="1"/>
  <c r="AO195" i="89" s="1"/>
  <c r="BD140" i="89"/>
  <c r="X140" i="89" s="1"/>
  <c r="AN140" i="89" s="1"/>
  <c r="BJ170" i="90"/>
  <c r="AD170" i="90" s="1"/>
  <c r="AT170" i="90" s="1"/>
  <c r="BJ104" i="90"/>
  <c r="AD104" i="90" s="1"/>
  <c r="AT104" i="90" s="1"/>
  <c r="BJ42" i="90"/>
  <c r="AD42" i="90" s="1"/>
  <c r="AT42" i="90" s="1"/>
  <c r="AZ198" i="89"/>
  <c r="T198" i="89" s="1"/>
  <c r="AJ198" i="89" s="1"/>
  <c r="AZ134" i="89"/>
  <c r="T134" i="89" s="1"/>
  <c r="AJ134" i="89" s="1"/>
  <c r="AZ70" i="89"/>
  <c r="T70" i="89" s="1"/>
  <c r="AJ70" i="89" s="1"/>
  <c r="BE170" i="44"/>
  <c r="Y170" i="44" s="1"/>
  <c r="AO170" i="44" s="1"/>
  <c r="BE148" i="44"/>
  <c r="Y148" i="44" s="1"/>
  <c r="AO148" i="44" s="1"/>
  <c r="BE47" i="44"/>
  <c r="Y47" i="44" s="1"/>
  <c r="AO47" i="44" s="1"/>
  <c r="BJ124" i="89"/>
  <c r="AD124" i="89" s="1"/>
  <c r="AT124" i="89" s="1"/>
  <c r="BJ158" i="44"/>
  <c r="AD158" i="44" s="1"/>
  <c r="AT158" i="44" s="1"/>
  <c r="BJ95" i="44"/>
  <c r="AD95" i="44" s="1"/>
  <c r="AT95" i="44" s="1"/>
  <c r="BJ31" i="44"/>
  <c r="AD31" i="44" s="1"/>
  <c r="AT31" i="44" s="1"/>
  <c r="BD165" i="90"/>
  <c r="X165" i="90" s="1"/>
  <c r="AN165" i="90" s="1"/>
  <c r="BF135" i="44"/>
  <c r="Z135" i="44" s="1"/>
  <c r="AP135" i="44" s="1"/>
  <c r="BF156" i="44"/>
  <c r="Z156" i="44" s="1"/>
  <c r="AP156" i="44" s="1"/>
  <c r="AY50" i="90"/>
  <c r="S50" i="90" s="1"/>
  <c r="AI50" i="90" s="1"/>
  <c r="AY49" i="90"/>
  <c r="S49" i="90" s="1"/>
  <c r="AI49" i="90" s="1"/>
  <c r="AY62" i="90"/>
  <c r="S62" i="90" s="1"/>
  <c r="AI62" i="90" s="1"/>
  <c r="AY70" i="90"/>
  <c r="S70" i="90" s="1"/>
  <c r="AI70" i="90" s="1"/>
  <c r="AY78" i="90"/>
  <c r="S78" i="90" s="1"/>
  <c r="AI78" i="90" s="1"/>
  <c r="AY100" i="90"/>
  <c r="S100" i="90" s="1"/>
  <c r="AI100" i="90" s="1"/>
  <c r="AY107" i="90"/>
  <c r="S107" i="90" s="1"/>
  <c r="AI107" i="90" s="1"/>
  <c r="AY132" i="90"/>
  <c r="S132" i="90" s="1"/>
  <c r="AI132" i="90" s="1"/>
  <c r="AY152" i="90"/>
  <c r="S152" i="90" s="1"/>
  <c r="AI152" i="90" s="1"/>
  <c r="AY148" i="90"/>
  <c r="S148" i="90" s="1"/>
  <c r="AI148" i="90" s="1"/>
  <c r="AY158" i="90"/>
  <c r="S158" i="90" s="1"/>
  <c r="AI158" i="90" s="1"/>
  <c r="AY174" i="90"/>
  <c r="S174" i="90" s="1"/>
  <c r="AI174" i="90" s="1"/>
  <c r="AY182" i="90"/>
  <c r="S182" i="90" s="1"/>
  <c r="AI182" i="90" s="1"/>
  <c r="AY189" i="90"/>
  <c r="S189" i="90" s="1"/>
  <c r="AI189" i="90" s="1"/>
  <c r="AY196" i="90"/>
  <c r="S196" i="90" s="1"/>
  <c r="AI196" i="90" s="1"/>
  <c r="AZ31" i="44"/>
  <c r="T31" i="44" s="1"/>
  <c r="AJ31" i="44" s="1"/>
  <c r="AZ39" i="44"/>
  <c r="T39" i="44" s="1"/>
  <c r="AJ39" i="44" s="1"/>
  <c r="AZ48" i="44"/>
  <c r="T48" i="44" s="1"/>
  <c r="AJ48" i="44" s="1"/>
  <c r="AZ56" i="44"/>
  <c r="T56" i="44" s="1"/>
  <c r="AJ56" i="44" s="1"/>
  <c r="AZ64" i="44"/>
  <c r="T64" i="44" s="1"/>
  <c r="AJ64" i="44" s="1"/>
  <c r="AZ72" i="44"/>
  <c r="T72" i="44" s="1"/>
  <c r="AJ72" i="44" s="1"/>
  <c r="AZ80" i="44"/>
  <c r="T80" i="44" s="1"/>
  <c r="AJ80" i="44" s="1"/>
  <c r="AZ88" i="44"/>
  <c r="T88" i="44" s="1"/>
  <c r="AJ88" i="44" s="1"/>
  <c r="AZ96" i="44"/>
  <c r="T96" i="44" s="1"/>
  <c r="AJ96" i="44" s="1"/>
  <c r="AZ104" i="44"/>
  <c r="T104" i="44" s="1"/>
  <c r="AJ104" i="44" s="1"/>
  <c r="AZ112" i="44"/>
  <c r="T112" i="44" s="1"/>
  <c r="AJ112" i="44" s="1"/>
  <c r="AZ120" i="44"/>
  <c r="T120" i="44" s="1"/>
  <c r="AJ120" i="44" s="1"/>
  <c r="AZ128" i="44"/>
  <c r="T128" i="44" s="1"/>
  <c r="AJ128" i="44" s="1"/>
  <c r="AZ136" i="44"/>
  <c r="T136" i="44" s="1"/>
  <c r="AJ136" i="44" s="1"/>
  <c r="AZ144" i="44"/>
  <c r="T144" i="44" s="1"/>
  <c r="AJ144" i="44" s="1"/>
  <c r="AZ152" i="44"/>
  <c r="T152" i="44" s="1"/>
  <c r="AJ152" i="44" s="1"/>
  <c r="AZ160" i="44"/>
  <c r="T160" i="44" s="1"/>
  <c r="AJ160" i="44" s="1"/>
  <c r="AZ168" i="44"/>
  <c r="T168" i="44" s="1"/>
  <c r="AJ168" i="44" s="1"/>
  <c r="AZ176" i="44"/>
  <c r="T176" i="44" s="1"/>
  <c r="AJ176" i="44" s="1"/>
  <c r="AZ184" i="44"/>
  <c r="T184" i="44" s="1"/>
  <c r="AJ184" i="44" s="1"/>
  <c r="AZ192" i="44"/>
  <c r="T192" i="44" s="1"/>
  <c r="AJ192" i="44" s="1"/>
  <c r="AZ200" i="44"/>
  <c r="T200" i="44" s="1"/>
  <c r="AJ200" i="44" s="1"/>
  <c r="BH32" i="44"/>
  <c r="AB32" i="44" s="1"/>
  <c r="AR32" i="44" s="1"/>
  <c r="BH40" i="44"/>
  <c r="AB40" i="44" s="1"/>
  <c r="AR40" i="44" s="1"/>
  <c r="BH47" i="44"/>
  <c r="AB47" i="44" s="1"/>
  <c r="AR47" i="44" s="1"/>
  <c r="BH55" i="44"/>
  <c r="AB55" i="44" s="1"/>
  <c r="AR55" i="44" s="1"/>
  <c r="BH79" i="44"/>
  <c r="AB79" i="44" s="1"/>
  <c r="AR79" i="44" s="1"/>
  <c r="BH87" i="44"/>
  <c r="AB87" i="44" s="1"/>
  <c r="AR87" i="44" s="1"/>
  <c r="BH103" i="44"/>
  <c r="AB103" i="44" s="1"/>
  <c r="AR103" i="44" s="1"/>
  <c r="BH111" i="44"/>
  <c r="AB111" i="44" s="1"/>
  <c r="AR111" i="44" s="1"/>
  <c r="BH119" i="44"/>
  <c r="AB119" i="44" s="1"/>
  <c r="AR119" i="44" s="1"/>
  <c r="BH127" i="44"/>
  <c r="AB127" i="44" s="1"/>
  <c r="AR127" i="44" s="1"/>
  <c r="BH135" i="44"/>
  <c r="AB135" i="44" s="1"/>
  <c r="AR135" i="44" s="1"/>
  <c r="BH142" i="44"/>
  <c r="AB142" i="44" s="1"/>
  <c r="AR142" i="44" s="1"/>
  <c r="BH150" i="44"/>
  <c r="AB150" i="44" s="1"/>
  <c r="AR150" i="44" s="1"/>
  <c r="BH158" i="44"/>
  <c r="AB158" i="44" s="1"/>
  <c r="AR158" i="44" s="1"/>
  <c r="BH190" i="44"/>
  <c r="AB190" i="44" s="1"/>
  <c r="AR190" i="44" s="1"/>
  <c r="BH199" i="44"/>
  <c r="AB199" i="44" s="1"/>
  <c r="AR199" i="44" s="1"/>
  <c r="BD180" i="89"/>
  <c r="X180" i="89" s="1"/>
  <c r="AN180" i="89" s="1"/>
  <c r="BD52" i="89"/>
  <c r="X52" i="89" s="1"/>
  <c r="AN52" i="89" s="1"/>
  <c r="BJ145" i="90"/>
  <c r="AD145" i="90" s="1"/>
  <c r="AT145" i="90" s="1"/>
  <c r="BJ81" i="90"/>
  <c r="AD81" i="90" s="1"/>
  <c r="AT81" i="90" s="1"/>
  <c r="AZ157" i="89"/>
  <c r="T157" i="89" s="1"/>
  <c r="AJ157" i="89" s="1"/>
  <c r="AZ93" i="89"/>
  <c r="T93" i="89" s="1"/>
  <c r="AJ93" i="89" s="1"/>
  <c r="AZ28" i="89"/>
  <c r="T28" i="89" s="1"/>
  <c r="AJ28" i="89" s="1"/>
  <c r="BE194" i="44"/>
  <c r="Y194" i="44" s="1"/>
  <c r="AO194" i="44" s="1"/>
  <c r="BE121" i="44"/>
  <c r="Y121" i="44" s="1"/>
  <c r="AO121" i="44" s="1"/>
  <c r="BE60" i="44"/>
  <c r="Y60" i="44" s="1"/>
  <c r="AO60" i="44" s="1"/>
  <c r="BJ144" i="89"/>
  <c r="AD144" i="89" s="1"/>
  <c r="AT144" i="89" s="1"/>
  <c r="BJ83" i="89"/>
  <c r="AD83" i="89" s="1"/>
  <c r="AT83" i="89" s="1"/>
  <c r="BJ181" i="44"/>
  <c r="AD181" i="44" s="1"/>
  <c r="AT181" i="44" s="1"/>
  <c r="BJ118" i="44"/>
  <c r="AD118" i="44" s="1"/>
  <c r="AT118" i="44" s="1"/>
  <c r="BJ54" i="44"/>
  <c r="AD54" i="44" s="1"/>
  <c r="AT54" i="44" s="1"/>
  <c r="BD132" i="90"/>
  <c r="X132" i="90" s="1"/>
  <c r="AN132" i="90" s="1"/>
  <c r="BF102" i="44"/>
  <c r="Z102" i="44" s="1"/>
  <c r="AP102" i="44" s="1"/>
  <c r="BF81" i="44"/>
  <c r="Z81" i="44" s="1"/>
  <c r="AP81" i="44" s="1"/>
  <c r="BD187" i="89"/>
  <c r="X187" i="89" s="1"/>
  <c r="AN187" i="89" s="1"/>
  <c r="BD122" i="89"/>
  <c r="X122" i="89" s="1"/>
  <c r="AN122" i="89" s="1"/>
  <c r="BD59" i="89"/>
  <c r="X59" i="89" s="1"/>
  <c r="AN59" i="89" s="1"/>
  <c r="BJ151" i="90"/>
  <c r="AD151" i="90" s="1"/>
  <c r="AT151" i="90" s="1"/>
  <c r="BJ87" i="90"/>
  <c r="AD87" i="90" s="1"/>
  <c r="AT87" i="90" s="1"/>
  <c r="AZ156" i="89"/>
  <c r="T156" i="89" s="1"/>
  <c r="AJ156" i="89" s="1"/>
  <c r="AZ92" i="89"/>
  <c r="T92" i="89" s="1"/>
  <c r="AJ92" i="89" s="1"/>
  <c r="AZ27" i="89"/>
  <c r="T27" i="89" s="1"/>
  <c r="AJ27" i="89" s="1"/>
  <c r="BE192" i="44"/>
  <c r="Y192" i="44" s="1"/>
  <c r="AO192" i="44" s="1"/>
  <c r="BE120" i="44"/>
  <c r="Y120" i="44" s="1"/>
  <c r="AO120" i="44" s="1"/>
  <c r="BE59" i="44"/>
  <c r="Y59" i="44" s="1"/>
  <c r="AO59" i="44" s="1"/>
  <c r="BJ143" i="89"/>
  <c r="AD143" i="89" s="1"/>
  <c r="AT143" i="89" s="1"/>
  <c r="BJ82" i="89"/>
  <c r="AD82" i="89" s="1"/>
  <c r="AT82" i="89" s="1"/>
  <c r="BJ180" i="44"/>
  <c r="AD180" i="44" s="1"/>
  <c r="AT180" i="44" s="1"/>
  <c r="BJ117" i="44"/>
  <c r="AD117" i="44" s="1"/>
  <c r="AT117" i="44" s="1"/>
  <c r="BJ53" i="44"/>
  <c r="AD53" i="44" s="1"/>
  <c r="AT53" i="44" s="1"/>
  <c r="BD190" i="90"/>
  <c r="X190" i="90" s="1"/>
  <c r="AN190" i="90" s="1"/>
  <c r="BD133" i="90"/>
  <c r="X133" i="90" s="1"/>
  <c r="AN133" i="90" s="1"/>
  <c r="BD84" i="90"/>
  <c r="X84" i="90" s="1"/>
  <c r="AN84" i="90" s="1"/>
  <c r="BF179" i="44"/>
  <c r="Z179" i="44" s="1"/>
  <c r="AP179" i="44" s="1"/>
  <c r="BF72" i="44"/>
  <c r="Z72" i="44" s="1"/>
  <c r="AP72" i="44" s="1"/>
  <c r="BF30" i="90"/>
  <c r="Z30" i="90" s="1"/>
  <c r="AP30" i="90" s="1"/>
  <c r="BF36" i="90"/>
  <c r="Z36" i="90" s="1"/>
  <c r="AP36" i="90" s="1"/>
  <c r="BF44" i="90"/>
  <c r="Z44" i="90" s="1"/>
  <c r="AP44" i="90" s="1"/>
  <c r="BF52" i="90"/>
  <c r="Z52" i="90" s="1"/>
  <c r="AP52" i="90" s="1"/>
  <c r="BF63" i="90"/>
  <c r="Z63" i="90" s="1"/>
  <c r="AP63" i="90" s="1"/>
  <c r="BF71" i="90"/>
  <c r="Z71" i="90" s="1"/>
  <c r="AP71" i="90" s="1"/>
  <c r="BF79" i="90"/>
  <c r="Z79" i="90" s="1"/>
  <c r="AP79" i="90" s="1"/>
  <c r="BF87" i="90"/>
  <c r="Z87" i="90" s="1"/>
  <c r="AP87" i="90" s="1"/>
  <c r="BF95" i="90"/>
  <c r="Z95" i="90" s="1"/>
  <c r="AP95" i="90" s="1"/>
  <c r="BF100" i="90"/>
  <c r="Z100" i="90" s="1"/>
  <c r="AP100" i="90" s="1"/>
  <c r="BF111" i="90"/>
  <c r="Z111" i="90" s="1"/>
  <c r="AP111" i="90" s="1"/>
  <c r="BF119" i="90"/>
  <c r="Z119" i="90" s="1"/>
  <c r="AP119" i="90" s="1"/>
  <c r="BF140" i="90"/>
  <c r="Z140" i="90" s="1"/>
  <c r="AP140" i="90" s="1"/>
  <c r="BF128" i="90"/>
  <c r="Z128" i="90" s="1"/>
  <c r="AP128" i="90" s="1"/>
  <c r="BF135" i="90"/>
  <c r="Z135" i="90" s="1"/>
  <c r="AP135" i="90" s="1"/>
  <c r="BF144" i="90"/>
  <c r="Z144" i="90" s="1"/>
  <c r="AP144" i="90" s="1"/>
  <c r="BF154" i="90"/>
  <c r="Z154" i="90" s="1"/>
  <c r="AP154" i="90" s="1"/>
  <c r="BF166" i="90"/>
  <c r="Z166" i="90" s="1"/>
  <c r="AP166" i="90" s="1"/>
  <c r="BF175" i="90"/>
  <c r="Z175" i="90" s="1"/>
  <c r="AP175" i="90" s="1"/>
  <c r="BF182" i="90"/>
  <c r="Z182" i="90" s="1"/>
  <c r="AP182" i="90" s="1"/>
  <c r="BF190" i="90"/>
  <c r="Z190" i="90" s="1"/>
  <c r="AP190" i="90" s="1"/>
  <c r="BF198" i="90"/>
  <c r="Z198" i="90" s="1"/>
  <c r="AP198" i="90" s="1"/>
  <c r="BG27" i="90"/>
  <c r="AA27" i="90" s="1"/>
  <c r="AQ27" i="90" s="1"/>
  <c r="BG39" i="90"/>
  <c r="AA39" i="90" s="1"/>
  <c r="AQ39" i="90" s="1"/>
  <c r="BG36" i="90"/>
  <c r="AA36" i="90" s="1"/>
  <c r="AQ36" i="90" s="1"/>
  <c r="BG48" i="90"/>
  <c r="AA48" i="90" s="1"/>
  <c r="AQ48" i="90" s="1"/>
  <c r="BG64" i="90"/>
  <c r="AA64" i="90" s="1"/>
  <c r="AQ64" i="90" s="1"/>
  <c r="BG72" i="90"/>
  <c r="AA72" i="90" s="1"/>
  <c r="AQ72" i="90" s="1"/>
  <c r="BG80" i="90"/>
  <c r="AA80" i="90" s="1"/>
  <c r="AQ80" i="90" s="1"/>
  <c r="BG89" i="90"/>
  <c r="AA89" i="90" s="1"/>
  <c r="AQ89" i="90" s="1"/>
  <c r="BG102" i="90"/>
  <c r="AA102" i="90" s="1"/>
  <c r="AQ102" i="90" s="1"/>
  <c r="BG123" i="90"/>
  <c r="AA123" i="90" s="1"/>
  <c r="AQ123" i="90" s="1"/>
  <c r="BG111" i="90"/>
  <c r="AA111" i="90" s="1"/>
  <c r="AQ111" i="90" s="1"/>
  <c r="BG117" i="90"/>
  <c r="AA117" i="90" s="1"/>
  <c r="AQ117" i="90" s="1"/>
  <c r="BG124" i="90"/>
  <c r="AA124" i="90" s="1"/>
  <c r="AQ124" i="90" s="1"/>
  <c r="BG135" i="90"/>
  <c r="AA135" i="90" s="1"/>
  <c r="AQ135" i="90" s="1"/>
  <c r="BG143" i="90"/>
  <c r="AA143" i="90" s="1"/>
  <c r="AQ143" i="90" s="1"/>
  <c r="BG152" i="90"/>
  <c r="AA152" i="90" s="1"/>
  <c r="AQ152" i="90" s="1"/>
  <c r="BG159" i="90"/>
  <c r="AA159" i="90" s="1"/>
  <c r="AQ159" i="90" s="1"/>
  <c r="BG169" i="90"/>
  <c r="AA169" i="90" s="1"/>
  <c r="AQ169" i="90" s="1"/>
  <c r="BG177" i="90"/>
  <c r="AA177" i="90" s="1"/>
  <c r="AQ177" i="90" s="1"/>
  <c r="BG185" i="90"/>
  <c r="AA185" i="90" s="1"/>
  <c r="AQ185" i="90" s="1"/>
  <c r="BG192" i="90"/>
  <c r="AA192" i="90" s="1"/>
  <c r="AQ192" i="90" s="1"/>
  <c r="BD159" i="89"/>
  <c r="X159" i="89" s="1"/>
  <c r="AN159" i="89" s="1"/>
  <c r="BD99" i="89"/>
  <c r="X99" i="89" s="1"/>
  <c r="AN99" i="89" s="1"/>
  <c r="BD90" i="89"/>
  <c r="X90" i="89" s="1"/>
  <c r="AN90" i="89" s="1"/>
  <c r="BJ191" i="90"/>
  <c r="AD191" i="90" s="1"/>
  <c r="AT191" i="90" s="1"/>
  <c r="BJ123" i="90"/>
  <c r="AD123" i="90" s="1"/>
  <c r="AT123" i="90" s="1"/>
  <c r="BJ63" i="90"/>
  <c r="AD63" i="90" s="1"/>
  <c r="AT63" i="90" s="1"/>
  <c r="AZ203" i="89"/>
  <c r="T203" i="89" s="1"/>
  <c r="AJ203" i="89" s="1"/>
  <c r="AZ139" i="89"/>
  <c r="T139" i="89" s="1"/>
  <c r="AJ139" i="89" s="1"/>
  <c r="AZ75" i="89"/>
  <c r="T75" i="89" s="1"/>
  <c r="AJ75" i="89" s="1"/>
  <c r="BE175" i="44"/>
  <c r="Y175" i="44" s="1"/>
  <c r="AO175" i="44" s="1"/>
  <c r="BE103" i="44"/>
  <c r="Y103" i="44" s="1"/>
  <c r="AO103" i="44" s="1"/>
  <c r="BE49" i="44"/>
  <c r="Y49" i="44" s="1"/>
  <c r="AO49" i="44" s="1"/>
  <c r="BJ190" i="89"/>
  <c r="AD190" i="89" s="1"/>
  <c r="AT190" i="89" s="1"/>
  <c r="BJ129" i="89"/>
  <c r="AD129" i="89" s="1"/>
  <c r="AT129" i="89" s="1"/>
  <c r="BJ65" i="89"/>
  <c r="AD65" i="89" s="1"/>
  <c r="AT65" i="89" s="1"/>
  <c r="BJ155" i="44"/>
  <c r="AD155" i="44" s="1"/>
  <c r="AT155" i="44" s="1"/>
  <c r="BJ92" i="44"/>
  <c r="AD92" i="44" s="1"/>
  <c r="AT92" i="44" s="1"/>
  <c r="BJ28" i="44"/>
  <c r="AD28" i="44" s="1"/>
  <c r="AT28" i="44" s="1"/>
  <c r="BD177" i="90"/>
  <c r="X177" i="90" s="1"/>
  <c r="AN177" i="90" s="1"/>
  <c r="BD102" i="90"/>
  <c r="X102" i="90" s="1"/>
  <c r="AN102" i="90" s="1"/>
  <c r="BD59" i="90"/>
  <c r="X59" i="90" s="1"/>
  <c r="AN59" i="90" s="1"/>
  <c r="BF132" i="44"/>
  <c r="Z132" i="44" s="1"/>
  <c r="AP132" i="44" s="1"/>
  <c r="BF167" i="44"/>
  <c r="Z167" i="44" s="1"/>
  <c r="AP167" i="44" s="1"/>
  <c r="BF47" i="44"/>
  <c r="Z47" i="44" s="1"/>
  <c r="AP47" i="44" s="1"/>
  <c r="AY47" i="44"/>
  <c r="S47" i="44" s="1"/>
  <c r="AI47" i="44" s="1"/>
  <c r="AY32" i="44"/>
  <c r="S32" i="44" s="1"/>
  <c r="AI32" i="44" s="1"/>
  <c r="AY40" i="44"/>
  <c r="S40" i="44" s="1"/>
  <c r="AI40" i="44" s="1"/>
  <c r="AY66" i="44"/>
  <c r="S66" i="44" s="1"/>
  <c r="AI66" i="44" s="1"/>
  <c r="AY70" i="44"/>
  <c r="S70" i="44" s="1"/>
  <c r="AI70" i="44" s="1"/>
  <c r="AY56" i="44"/>
  <c r="S56" i="44" s="1"/>
  <c r="AI56" i="44" s="1"/>
  <c r="AY80" i="44"/>
  <c r="S80" i="44" s="1"/>
  <c r="AI80" i="44" s="1"/>
  <c r="AY88" i="44"/>
  <c r="S88" i="44" s="1"/>
  <c r="AI88" i="44" s="1"/>
  <c r="AY104" i="44"/>
  <c r="S104" i="44" s="1"/>
  <c r="AI104" i="44" s="1"/>
  <c r="AY101" i="44"/>
  <c r="S101" i="44" s="1"/>
  <c r="AI101" i="44" s="1"/>
  <c r="AY112" i="44"/>
  <c r="S112" i="44" s="1"/>
  <c r="AI112" i="44" s="1"/>
  <c r="AY120" i="44"/>
  <c r="S120" i="44" s="1"/>
  <c r="AI120" i="44" s="1"/>
  <c r="AY128" i="44"/>
  <c r="S128" i="44" s="1"/>
  <c r="AI128" i="44" s="1"/>
  <c r="AY136" i="44"/>
  <c r="S136" i="44" s="1"/>
  <c r="AI136" i="44" s="1"/>
  <c r="AY139" i="44"/>
  <c r="S139" i="44" s="1"/>
  <c r="AI139" i="44" s="1"/>
  <c r="AY151" i="44"/>
  <c r="S151" i="44" s="1"/>
  <c r="AI151" i="44" s="1"/>
  <c r="AY159" i="44"/>
  <c r="S159" i="44" s="1"/>
  <c r="AI159" i="44" s="1"/>
  <c r="AY167" i="44"/>
  <c r="S167" i="44" s="1"/>
  <c r="AI167" i="44" s="1"/>
  <c r="AY175" i="44"/>
  <c r="S175" i="44" s="1"/>
  <c r="AI175" i="44" s="1"/>
  <c r="AY183" i="44"/>
  <c r="S183" i="44" s="1"/>
  <c r="AI183" i="44" s="1"/>
  <c r="AY191" i="44"/>
  <c r="S191" i="44" s="1"/>
  <c r="AI191" i="44" s="1"/>
  <c r="AY200" i="44"/>
  <c r="S200" i="44" s="1"/>
  <c r="AI200" i="44" s="1"/>
  <c r="AY30" i="89"/>
  <c r="S30" i="89" s="1"/>
  <c r="AI30" i="89" s="1"/>
  <c r="AY38" i="89"/>
  <c r="S38" i="89" s="1"/>
  <c r="AI38" i="89" s="1"/>
  <c r="AY46" i="89"/>
  <c r="S46" i="89" s="1"/>
  <c r="AI46" i="89" s="1"/>
  <c r="AY54" i="89"/>
  <c r="S54" i="89" s="1"/>
  <c r="AI54" i="89" s="1"/>
  <c r="AY62" i="89"/>
  <c r="S62" i="89" s="1"/>
  <c r="AI62" i="89" s="1"/>
  <c r="AY70" i="89"/>
  <c r="S70" i="89" s="1"/>
  <c r="AI70" i="89" s="1"/>
  <c r="AY78" i="89"/>
  <c r="S78" i="89" s="1"/>
  <c r="AI78" i="89" s="1"/>
  <c r="AY86" i="89"/>
  <c r="S86" i="89" s="1"/>
  <c r="AI86" i="89" s="1"/>
  <c r="AY95" i="89"/>
  <c r="S95" i="89" s="1"/>
  <c r="AI95" i="89" s="1"/>
  <c r="AY103" i="89"/>
  <c r="S103" i="89" s="1"/>
  <c r="AI103" i="89" s="1"/>
  <c r="AY111" i="89"/>
  <c r="S111" i="89" s="1"/>
  <c r="AI111" i="89" s="1"/>
  <c r="AY120" i="89"/>
  <c r="S120" i="89" s="1"/>
  <c r="AI120" i="89" s="1"/>
  <c r="AY128" i="89"/>
  <c r="S128" i="89" s="1"/>
  <c r="AI128" i="89" s="1"/>
  <c r="AY136" i="89"/>
  <c r="S136" i="89" s="1"/>
  <c r="AI136" i="89" s="1"/>
  <c r="AY144" i="89"/>
  <c r="S144" i="89" s="1"/>
  <c r="AI144" i="89" s="1"/>
  <c r="AY152" i="89"/>
  <c r="S152" i="89" s="1"/>
  <c r="AI152" i="89" s="1"/>
  <c r="AY160" i="89"/>
  <c r="S160" i="89" s="1"/>
  <c r="AI160" i="89" s="1"/>
  <c r="AY168" i="89"/>
  <c r="S168" i="89" s="1"/>
  <c r="AI168" i="89" s="1"/>
  <c r="AY176" i="89"/>
  <c r="S176" i="89" s="1"/>
  <c r="AI176" i="89" s="1"/>
  <c r="AY184" i="89"/>
  <c r="S184" i="89" s="1"/>
  <c r="AI184" i="89" s="1"/>
  <c r="AY192" i="89"/>
  <c r="S192" i="89" s="1"/>
  <c r="AI192" i="89" s="1"/>
  <c r="BA34" i="90"/>
  <c r="U34" i="90" s="1"/>
  <c r="AK34" i="90" s="1"/>
  <c r="BA42" i="90"/>
  <c r="U42" i="90" s="1"/>
  <c r="AK42" i="90" s="1"/>
  <c r="BA50" i="90"/>
  <c r="U50" i="90" s="1"/>
  <c r="AK50" i="90" s="1"/>
  <c r="BA58" i="90"/>
  <c r="U58" i="90" s="1"/>
  <c r="AK58" i="90" s="1"/>
  <c r="BA65" i="90"/>
  <c r="U65" i="90" s="1"/>
  <c r="AK65" i="90" s="1"/>
  <c r="BA73" i="90"/>
  <c r="U73" i="90" s="1"/>
  <c r="AK73" i="90" s="1"/>
  <c r="BA81" i="90"/>
  <c r="U81" i="90" s="1"/>
  <c r="AK81" i="90" s="1"/>
  <c r="BA90" i="90"/>
  <c r="U90" i="90" s="1"/>
  <c r="AK90" i="90" s="1"/>
  <c r="BA98" i="90"/>
  <c r="U98" i="90" s="1"/>
  <c r="AK98" i="90" s="1"/>
  <c r="BA103" i="90"/>
  <c r="U103" i="90" s="1"/>
  <c r="AK103" i="90" s="1"/>
  <c r="BA111" i="90"/>
  <c r="U111" i="90" s="1"/>
  <c r="AK111" i="90" s="1"/>
  <c r="BA122" i="90"/>
  <c r="U122" i="90" s="1"/>
  <c r="AK122" i="90" s="1"/>
  <c r="BA130" i="90"/>
  <c r="U130" i="90" s="1"/>
  <c r="AK130" i="90" s="1"/>
  <c r="BA140" i="90"/>
  <c r="U140" i="90" s="1"/>
  <c r="AK140" i="90" s="1"/>
  <c r="BA132" i="90"/>
  <c r="U132" i="90" s="1"/>
  <c r="AK132" i="90" s="1"/>
  <c r="BA146" i="90"/>
  <c r="U146" i="90" s="1"/>
  <c r="AK146" i="90" s="1"/>
  <c r="BA161" i="90"/>
  <c r="U161" i="90" s="1"/>
  <c r="AK161" i="90" s="1"/>
  <c r="BA168" i="90"/>
  <c r="U168" i="90" s="1"/>
  <c r="AK168" i="90" s="1"/>
  <c r="BA178" i="90"/>
  <c r="U178" i="90" s="1"/>
  <c r="AK178" i="90" s="1"/>
  <c r="BA186" i="90"/>
  <c r="U186" i="90" s="1"/>
  <c r="AK186" i="90" s="1"/>
  <c r="BA193" i="90"/>
  <c r="U193" i="90" s="1"/>
  <c r="AK193" i="90" s="1"/>
  <c r="BA201" i="90"/>
  <c r="U201" i="90" s="1"/>
  <c r="AK201" i="90" s="1"/>
  <c r="BB30" i="44"/>
  <c r="V30" i="44" s="1"/>
  <c r="AL30" i="44" s="1"/>
  <c r="BB38" i="44"/>
  <c r="V38" i="44" s="1"/>
  <c r="AL38" i="44" s="1"/>
  <c r="BB49" i="44"/>
  <c r="V49" i="44" s="1"/>
  <c r="AL49" i="44" s="1"/>
  <c r="BB57" i="44"/>
  <c r="V57" i="44" s="1"/>
  <c r="AL57" i="44" s="1"/>
  <c r="BB65" i="44"/>
  <c r="V65" i="44" s="1"/>
  <c r="AL65" i="44" s="1"/>
  <c r="BB73" i="44"/>
  <c r="V73" i="44" s="1"/>
  <c r="AL73" i="44" s="1"/>
  <c r="BB81" i="44"/>
  <c r="V81" i="44" s="1"/>
  <c r="AL81" i="44" s="1"/>
  <c r="BB89" i="44"/>
  <c r="V89" i="44" s="1"/>
  <c r="AL89" i="44" s="1"/>
  <c r="BB97" i="44"/>
  <c r="V97" i="44" s="1"/>
  <c r="AL97" i="44" s="1"/>
  <c r="BB105" i="44"/>
  <c r="V105" i="44" s="1"/>
  <c r="AL105" i="44" s="1"/>
  <c r="BB113" i="44"/>
  <c r="V113" i="44" s="1"/>
  <c r="AL113" i="44" s="1"/>
  <c r="BB121" i="44"/>
  <c r="V121" i="44" s="1"/>
  <c r="AL121" i="44" s="1"/>
  <c r="BB129" i="44"/>
  <c r="V129" i="44" s="1"/>
  <c r="AL129" i="44" s="1"/>
  <c r="BB137" i="44"/>
  <c r="V137" i="44" s="1"/>
  <c r="AL137" i="44" s="1"/>
  <c r="BB142" i="44"/>
  <c r="V142" i="44" s="1"/>
  <c r="AL142" i="44" s="1"/>
  <c r="BB150" i="44"/>
  <c r="V150" i="44" s="1"/>
  <c r="AL150" i="44" s="1"/>
  <c r="BB158" i="44"/>
  <c r="V158" i="44" s="1"/>
  <c r="AL158" i="44" s="1"/>
  <c r="BB166" i="44"/>
  <c r="V166" i="44" s="1"/>
  <c r="AL166" i="44" s="1"/>
  <c r="BB174" i="44"/>
  <c r="V174" i="44" s="1"/>
  <c r="AL174" i="44" s="1"/>
  <c r="BB182" i="44"/>
  <c r="V182" i="44" s="1"/>
  <c r="AL182" i="44" s="1"/>
  <c r="BB190" i="44"/>
  <c r="V190" i="44" s="1"/>
  <c r="AL190" i="44" s="1"/>
  <c r="BB201" i="44"/>
  <c r="V201" i="44" s="1"/>
  <c r="AL201" i="44" s="1"/>
  <c r="R13" i="53"/>
  <c r="G2" i="90" l="1"/>
  <c r="M2" i="89"/>
  <c r="E2" i="89"/>
  <c r="G2" i="89"/>
  <c r="F2" i="89"/>
  <c r="L2" i="89"/>
  <c r="J2" i="89"/>
  <c r="F2" i="90"/>
  <c r="M2" i="90"/>
  <c r="E2" i="90"/>
  <c r="H2" i="90"/>
  <c r="I2" i="90"/>
  <c r="M2" i="44"/>
  <c r="H2" i="44"/>
  <c r="K2" i="44"/>
  <c r="E2" i="44"/>
  <c r="N2" i="44"/>
  <c r="D2" i="89"/>
  <c r="L2" i="44"/>
  <c r="N2" i="89"/>
  <c r="I2" i="89"/>
  <c r="D2" i="44"/>
  <c r="K2" i="89"/>
  <c r="K2" i="90"/>
  <c r="N2" i="90"/>
  <c r="C2" i="89"/>
  <c r="J2" i="90"/>
  <c r="J2" i="44"/>
  <c r="L2" i="90"/>
  <c r="C2" i="90"/>
  <c r="D2" i="90"/>
  <c r="F2" i="44"/>
  <c r="C2" i="44"/>
  <c r="I2" i="44"/>
  <c r="H2" i="89"/>
  <c r="G2" i="44"/>
  <c r="R13" i="54"/>
  <c r="T3" i="54"/>
  <c r="T4" i="54" s="1"/>
  <c r="B2" i="90" l="1"/>
  <c r="B2" i="44"/>
  <c r="B2" i="89"/>
</calcChain>
</file>

<file path=xl/sharedStrings.xml><?xml version="1.0" encoding="utf-8"?>
<sst xmlns="http://schemas.openxmlformats.org/spreadsheetml/2006/main" count="358" uniqueCount="86">
  <si>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</si>
  <si>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</si>
  <si>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</si>
  <si>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</si>
  <si>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</si>
  <si>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</si>
  <si>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</si>
  <si>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</si>
  <si>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</si>
  <si>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</si>
  <si>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</si>
  <si>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</si>
  <si>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</si>
  <si>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</si>
  <si>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</si>
  <si>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</si>
  <si>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</si>
  <si>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</si>
  <si>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</si>
  <si>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</si>
  <si>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</si>
  <si>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</si>
  <si>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</si>
  <si>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</si>
  <si>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</si>
  <si>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</si>
  <si>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</si>
  <si>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</si>
  <si>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</si>
  <si>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</si>
  <si>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</si>
  <si>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</si>
  <si>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</si>
  <si>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</si>
  <si>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</si>
  <si>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</si>
  <si>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</si>
  <si>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</si>
  <si>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</si>
  <si>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</si>
  <si>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</si>
  <si>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</si>
  <si>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</si>
  <si>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</si>
  <si>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</si>
  <si>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</si>
  <si>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</si>
  <si>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</si>
  <si>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</si>
  <si>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</si>
  <si>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</si>
  <si>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</si>
  <si>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</si>
  <si>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</si>
  <si>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</si>
  <si>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</si>
  <si>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</si>
  <si>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</si>
  <si>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</si>
  <si>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</si>
  <si>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</si>
  <si>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</si>
  <si>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</si>
  <si>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</si>
  <si>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</si>
  <si>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</si>
  <si>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</si>
  <si>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</si>
  <si>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</si>
  <si>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</si>
  <si>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</si>
  <si>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</si>
  <si>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</si>
  <si>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MMP-1(S243C)</t>
  </si>
  <si>
    <t>1.00</t>
  </si>
  <si>
    <t>1.19</t>
  </si>
  <si>
    <t>1.41</t>
  </si>
  <si>
    <t>1.68</t>
  </si>
  <si>
    <t>2.00</t>
  </si>
  <si>
    <t>2.38</t>
  </si>
  <si>
    <t>2.83</t>
  </si>
  <si>
    <t>3.36</t>
  </si>
  <si>
    <t>4.00</t>
  </si>
  <si>
    <t>4.76</t>
  </si>
  <si>
    <t>5.66</t>
  </si>
  <si>
    <t>6.73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</si>
</sst>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6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0" fillId="0" borderId="0" xfId="0" applyNumberFormat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 vertical="center" textRotation="90" wrapText="1"/>
    </xf>
    <xf numFmtId="0" fontId="5" fillId="3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101.31699999999999</c:v>
                </c:pt>
                <c:pt idx="1">
                  <c:v>100.22199999999999</c:v>
                </c:pt>
                <c:pt idx="2">
                  <c:v>102.381</c:v>
                </c:pt>
                <c:pt idx="3">
                  <c:v>99.793999999999997</c:v>
                </c:pt>
                <c:pt idx="4">
                  <c:v>101.889</c:v>
                </c:pt>
                <c:pt idx="5">
                  <c:v>98.619</c:v>
                </c:pt>
                <c:pt idx="6">
                  <c:v>99.332999999999998</c:v>
                </c:pt>
                <c:pt idx="7">
                  <c:v>99.143000000000001</c:v>
                </c:pt>
                <c:pt idx="8">
                  <c:v>100.413</c:v>
                </c:pt>
                <c:pt idx="9">
                  <c:v>99.570999999999998</c:v>
                </c:pt>
                <c:pt idx="10">
                  <c:v>100.524</c:v>
                </c:pt>
                <c:pt idx="11">
                  <c:v>99.555999999999997</c:v>
                </c:pt>
                <c:pt idx="12">
                  <c:v>98.254000000000005</c:v>
                </c:pt>
                <c:pt idx="13">
                  <c:v>97.524000000000001</c:v>
                </c:pt>
                <c:pt idx="14">
                  <c:v>99.316999999999993</c:v>
                </c:pt>
                <c:pt idx="15">
                  <c:v>98.667000000000002</c:v>
                </c:pt>
                <c:pt idx="16">
                  <c:v>97.825000000000003</c:v>
                </c:pt>
                <c:pt idx="17">
                  <c:v>99.745999999999995</c:v>
                </c:pt>
                <c:pt idx="18">
                  <c:v>96.397000000000006</c:v>
                </c:pt>
                <c:pt idx="19">
                  <c:v>97.27</c:v>
                </c:pt>
                <c:pt idx="20">
                  <c:v>97.936999999999998</c:v>
                </c:pt>
                <c:pt idx="21">
                  <c:v>97.254000000000005</c:v>
                </c:pt>
                <c:pt idx="22">
                  <c:v>97.54</c:v>
                </c:pt>
                <c:pt idx="23">
                  <c:v>96.840999999999994</c:v>
                </c:pt>
                <c:pt idx="24">
                  <c:v>95.840999999999994</c:v>
                </c:pt>
                <c:pt idx="25">
                  <c:v>95.016000000000005</c:v>
                </c:pt>
                <c:pt idx="26">
                  <c:v>97.364999999999995</c:v>
                </c:pt>
                <c:pt idx="27">
                  <c:v>96.048000000000002</c:v>
                </c:pt>
                <c:pt idx="28">
                  <c:v>99.063000000000002</c:v>
                </c:pt>
                <c:pt idx="29">
                  <c:v>97.286000000000001</c:v>
                </c:pt>
                <c:pt idx="30">
                  <c:v>97.332999999999998</c:v>
                </c:pt>
                <c:pt idx="31">
                  <c:v>97.778000000000006</c:v>
                </c:pt>
                <c:pt idx="32">
                  <c:v>101.286</c:v>
                </c:pt>
                <c:pt idx="33">
                  <c:v>97.429000000000002</c:v>
                </c:pt>
                <c:pt idx="34">
                  <c:v>101.19</c:v>
                </c:pt>
                <c:pt idx="35">
                  <c:v>99.27</c:v>
                </c:pt>
                <c:pt idx="36">
                  <c:v>98.921000000000006</c:v>
                </c:pt>
                <c:pt idx="37">
                  <c:v>99.778000000000006</c:v>
                </c:pt>
                <c:pt idx="38">
                  <c:v>101.667</c:v>
                </c:pt>
                <c:pt idx="39">
                  <c:v>98.81</c:v>
                </c:pt>
                <c:pt idx="40">
                  <c:v>100.54</c:v>
                </c:pt>
                <c:pt idx="41">
                  <c:v>104.60299999999999</c:v>
                </c:pt>
                <c:pt idx="42">
                  <c:v>107.07899999999999</c:v>
                </c:pt>
                <c:pt idx="43">
                  <c:v>108.651</c:v>
                </c:pt>
                <c:pt idx="44">
                  <c:v>113.254</c:v>
                </c:pt>
                <c:pt idx="45">
                  <c:v>116.54</c:v>
                </c:pt>
                <c:pt idx="46">
                  <c:v>124</c:v>
                </c:pt>
                <c:pt idx="47">
                  <c:v>129.93700000000001</c:v>
                </c:pt>
                <c:pt idx="48">
                  <c:v>135.667</c:v>
                </c:pt>
                <c:pt idx="49">
                  <c:v>144.46</c:v>
                </c:pt>
                <c:pt idx="50">
                  <c:v>153.952</c:v>
                </c:pt>
                <c:pt idx="51">
                  <c:v>164.07900000000001</c:v>
                </c:pt>
                <c:pt idx="52">
                  <c:v>175.54</c:v>
                </c:pt>
                <c:pt idx="53">
                  <c:v>187.30199999999999</c:v>
                </c:pt>
                <c:pt idx="54">
                  <c:v>194.524</c:v>
                </c:pt>
                <c:pt idx="55">
                  <c:v>202.20599999999999</c:v>
                </c:pt>
                <c:pt idx="56">
                  <c:v>203.619</c:v>
                </c:pt>
                <c:pt idx="57">
                  <c:v>204.07900000000001</c:v>
                </c:pt>
                <c:pt idx="58">
                  <c:v>202.667</c:v>
                </c:pt>
                <c:pt idx="59">
                  <c:v>194.12700000000001</c:v>
                </c:pt>
                <c:pt idx="60">
                  <c:v>183.619</c:v>
                </c:pt>
                <c:pt idx="61">
                  <c:v>167.30199999999999</c:v>
                </c:pt>
                <c:pt idx="62">
                  <c:v>149.69800000000001</c:v>
                </c:pt>
                <c:pt idx="63">
                  <c:v>133.34899999999999</c:v>
                </c:pt>
                <c:pt idx="64">
                  <c:v>117.73</c:v>
                </c:pt>
                <c:pt idx="65">
                  <c:v>107.69799999999999</c:v>
                </c:pt>
                <c:pt idx="66">
                  <c:v>107.905</c:v>
                </c:pt>
                <c:pt idx="67">
                  <c:v>111.36499999999999</c:v>
                </c:pt>
                <c:pt idx="68">
                  <c:v>115.175</c:v>
                </c:pt>
                <c:pt idx="69">
                  <c:v>119.857</c:v>
                </c:pt>
                <c:pt idx="70">
                  <c:v>127.22199999999999</c:v>
                </c:pt>
                <c:pt idx="71">
                  <c:v>133.98400000000001</c:v>
                </c:pt>
                <c:pt idx="72">
                  <c:v>143.34899999999999</c:v>
                </c:pt>
                <c:pt idx="73">
                  <c:v>152.39699999999999</c:v>
                </c:pt>
                <c:pt idx="74">
                  <c:v>159.17500000000001</c:v>
                </c:pt>
                <c:pt idx="75">
                  <c:v>165.77799999999999</c:v>
                </c:pt>
                <c:pt idx="76">
                  <c:v>169.19</c:v>
                </c:pt>
                <c:pt idx="77">
                  <c:v>172.22200000000001</c:v>
                </c:pt>
                <c:pt idx="78">
                  <c:v>173.11099999999999</c:v>
                </c:pt>
                <c:pt idx="79">
                  <c:v>166.46</c:v>
                </c:pt>
                <c:pt idx="80">
                  <c:v>158.65100000000001</c:v>
                </c:pt>
                <c:pt idx="81">
                  <c:v>141.17500000000001</c:v>
                </c:pt>
                <c:pt idx="82">
                  <c:v>126.01600000000001</c:v>
                </c:pt>
                <c:pt idx="83">
                  <c:v>112.27</c:v>
                </c:pt>
                <c:pt idx="84">
                  <c:v>101.15900000000001</c:v>
                </c:pt>
                <c:pt idx="85">
                  <c:v>92.745999999999995</c:v>
                </c:pt>
                <c:pt idx="86">
                  <c:v>88.412999999999997</c:v>
                </c:pt>
                <c:pt idx="87">
                  <c:v>92.302000000000007</c:v>
                </c:pt>
                <c:pt idx="88">
                  <c:v>89.745999999999995</c:v>
                </c:pt>
                <c:pt idx="89">
                  <c:v>89.031999999999996</c:v>
                </c:pt>
                <c:pt idx="90">
                  <c:v>88.968000000000004</c:v>
                </c:pt>
                <c:pt idx="91">
                  <c:v>89.54</c:v>
                </c:pt>
                <c:pt idx="92">
                  <c:v>86.840999999999994</c:v>
                </c:pt>
                <c:pt idx="93">
                  <c:v>91.683000000000007</c:v>
                </c:pt>
                <c:pt idx="94">
                  <c:v>89.54</c:v>
                </c:pt>
                <c:pt idx="95">
                  <c:v>88</c:v>
                </c:pt>
                <c:pt idx="96">
                  <c:v>91.667000000000002</c:v>
                </c:pt>
                <c:pt idx="97">
                  <c:v>88.905000000000001</c:v>
                </c:pt>
                <c:pt idx="98">
                  <c:v>87.983999999999995</c:v>
                </c:pt>
                <c:pt idx="99">
                  <c:v>88.159000000000006</c:v>
                </c:pt>
                <c:pt idx="100">
                  <c:v>88.016000000000005</c:v>
                </c:pt>
                <c:pt idx="101">
                  <c:v>89.349000000000004</c:v>
                </c:pt>
                <c:pt idx="102">
                  <c:v>86.221999999999994</c:v>
                </c:pt>
                <c:pt idx="103">
                  <c:v>88.254000000000005</c:v>
                </c:pt>
                <c:pt idx="104">
                  <c:v>87.126999999999995</c:v>
                </c:pt>
                <c:pt idx="105">
                  <c:v>87.078999999999994</c:v>
                </c:pt>
                <c:pt idx="106">
                  <c:v>88.555999999999997</c:v>
                </c:pt>
                <c:pt idx="107">
                  <c:v>86.016000000000005</c:v>
                </c:pt>
                <c:pt idx="108">
                  <c:v>84.888999999999996</c:v>
                </c:pt>
                <c:pt idx="109">
                  <c:v>88.54</c:v>
                </c:pt>
                <c:pt idx="110">
                  <c:v>86.81</c:v>
                </c:pt>
                <c:pt idx="111">
                  <c:v>87.619</c:v>
                </c:pt>
                <c:pt idx="112">
                  <c:v>88.254000000000005</c:v>
                </c:pt>
                <c:pt idx="113">
                  <c:v>87.856999999999999</c:v>
                </c:pt>
                <c:pt idx="114">
                  <c:v>86.825000000000003</c:v>
                </c:pt>
                <c:pt idx="115">
                  <c:v>84.683000000000007</c:v>
                </c:pt>
                <c:pt idx="116">
                  <c:v>85.683000000000007</c:v>
                </c:pt>
                <c:pt idx="117">
                  <c:v>86.031999999999996</c:v>
                </c:pt>
                <c:pt idx="118">
                  <c:v>87.316999999999993</c:v>
                </c:pt>
                <c:pt idx="119">
                  <c:v>86.81</c:v>
                </c:pt>
                <c:pt idx="120">
                  <c:v>86.54</c:v>
                </c:pt>
                <c:pt idx="121">
                  <c:v>85.078999999999994</c:v>
                </c:pt>
                <c:pt idx="122">
                  <c:v>85.254000000000005</c:v>
                </c:pt>
                <c:pt idx="123">
                  <c:v>85.206000000000003</c:v>
                </c:pt>
                <c:pt idx="124">
                  <c:v>85.349000000000004</c:v>
                </c:pt>
                <c:pt idx="125">
                  <c:v>83.73</c:v>
                </c:pt>
                <c:pt idx="126">
                  <c:v>85.951999999999998</c:v>
                </c:pt>
                <c:pt idx="127">
                  <c:v>84.619</c:v>
                </c:pt>
                <c:pt idx="128">
                  <c:v>82.745999999999995</c:v>
                </c:pt>
                <c:pt idx="129">
                  <c:v>84.094999999999999</c:v>
                </c:pt>
                <c:pt idx="130">
                  <c:v>84.031999999999996</c:v>
                </c:pt>
                <c:pt idx="131">
                  <c:v>82.381</c:v>
                </c:pt>
                <c:pt idx="132">
                  <c:v>83.635000000000005</c:v>
                </c:pt>
                <c:pt idx="133">
                  <c:v>85.650999999999996</c:v>
                </c:pt>
                <c:pt idx="134">
                  <c:v>84.619</c:v>
                </c:pt>
                <c:pt idx="135">
                  <c:v>83.364999999999995</c:v>
                </c:pt>
                <c:pt idx="136">
                  <c:v>85.206000000000003</c:v>
                </c:pt>
                <c:pt idx="137">
                  <c:v>84.905000000000001</c:v>
                </c:pt>
                <c:pt idx="138">
                  <c:v>82.778000000000006</c:v>
                </c:pt>
                <c:pt idx="139">
                  <c:v>83.159000000000006</c:v>
                </c:pt>
                <c:pt idx="140">
                  <c:v>85.444000000000003</c:v>
                </c:pt>
                <c:pt idx="141">
                  <c:v>83.475999999999999</c:v>
                </c:pt>
                <c:pt idx="142">
                  <c:v>84.635000000000005</c:v>
                </c:pt>
                <c:pt idx="143">
                  <c:v>81.238</c:v>
                </c:pt>
                <c:pt idx="144">
                  <c:v>85.221999999999994</c:v>
                </c:pt>
                <c:pt idx="145">
                  <c:v>83.54</c:v>
                </c:pt>
                <c:pt idx="146">
                  <c:v>83.555999999999997</c:v>
                </c:pt>
                <c:pt idx="147">
                  <c:v>83.619</c:v>
                </c:pt>
                <c:pt idx="148">
                  <c:v>84.174999999999997</c:v>
                </c:pt>
                <c:pt idx="149">
                  <c:v>80.951999999999998</c:v>
                </c:pt>
                <c:pt idx="150">
                  <c:v>83.063000000000002</c:v>
                </c:pt>
                <c:pt idx="151">
                  <c:v>82.602999999999994</c:v>
                </c:pt>
                <c:pt idx="152">
                  <c:v>82.159000000000006</c:v>
                </c:pt>
                <c:pt idx="153">
                  <c:v>82.364999999999995</c:v>
                </c:pt>
                <c:pt idx="154">
                  <c:v>82.745999999999995</c:v>
                </c:pt>
                <c:pt idx="155">
                  <c:v>80.762</c:v>
                </c:pt>
                <c:pt idx="156">
                  <c:v>80.856999999999999</c:v>
                </c:pt>
                <c:pt idx="157">
                  <c:v>82.094999999999999</c:v>
                </c:pt>
                <c:pt idx="158">
                  <c:v>80.762</c:v>
                </c:pt>
                <c:pt idx="159">
                  <c:v>82.619</c:v>
                </c:pt>
                <c:pt idx="160">
                  <c:v>79.540000000000006</c:v>
                </c:pt>
                <c:pt idx="161">
                  <c:v>82.221999999999994</c:v>
                </c:pt>
                <c:pt idx="162">
                  <c:v>81.143000000000001</c:v>
                </c:pt>
                <c:pt idx="163">
                  <c:v>82.762</c:v>
                </c:pt>
                <c:pt idx="164">
                  <c:v>83.381</c:v>
                </c:pt>
                <c:pt idx="165">
                  <c:v>83.793999999999997</c:v>
                </c:pt>
                <c:pt idx="166">
                  <c:v>83.905000000000001</c:v>
                </c:pt>
                <c:pt idx="167">
                  <c:v>82.048000000000002</c:v>
                </c:pt>
                <c:pt idx="168">
                  <c:v>81.825000000000003</c:v>
                </c:pt>
                <c:pt idx="169">
                  <c:v>82.031999999999996</c:v>
                </c:pt>
                <c:pt idx="170">
                  <c:v>80.825000000000003</c:v>
                </c:pt>
                <c:pt idx="171">
                  <c:v>83.332999999999998</c:v>
                </c:pt>
                <c:pt idx="172">
                  <c:v>82.492000000000004</c:v>
                </c:pt>
                <c:pt idx="173">
                  <c:v>80.016000000000005</c:v>
                </c:pt>
                <c:pt idx="174">
                  <c:v>82.332999999999998</c:v>
                </c:pt>
                <c:pt idx="175">
                  <c:v>81.587000000000003</c:v>
                </c:pt>
                <c:pt idx="176">
                  <c:v>80.697999999999993</c:v>
                </c:pt>
                <c:pt idx="177">
                  <c:v>80.492000000000004</c:v>
                </c:pt>
                <c:pt idx="178">
                  <c:v>80.221999999999994</c:v>
                </c:pt>
                <c:pt idx="179">
                  <c:v>82.078999999999994</c:v>
                </c:pt>
                <c:pt idx="180">
                  <c:v>81.507999999999996</c:v>
                </c:pt>
                <c:pt idx="181">
                  <c:v>79.492000000000004</c:v>
                </c:pt>
                <c:pt idx="182">
                  <c:v>80.713999999999999</c:v>
                </c:pt>
                <c:pt idx="183">
                  <c:v>79.016000000000005</c:v>
                </c:pt>
                <c:pt idx="184">
                  <c:v>81.683000000000007</c:v>
                </c:pt>
                <c:pt idx="185">
                  <c:v>77.602999999999994</c:v>
                </c:pt>
                <c:pt idx="186">
                  <c:v>80.873000000000005</c:v>
                </c:pt>
                <c:pt idx="187">
                  <c:v>80.332999999999998</c:v>
                </c:pt>
                <c:pt idx="188">
                  <c:v>77.524000000000001</c:v>
                </c:pt>
                <c:pt idx="189">
                  <c:v>80.475999999999999</c:v>
                </c:pt>
                <c:pt idx="190">
                  <c:v>81.111000000000004</c:v>
                </c:pt>
                <c:pt idx="191">
                  <c:v>80.031999999999996</c:v>
                </c:pt>
                <c:pt idx="192">
                  <c:v>80.048000000000002</c:v>
                </c:pt>
                <c:pt idx="193">
                  <c:v>80.349000000000004</c:v>
                </c:pt>
                <c:pt idx="194">
                  <c:v>76.048000000000002</c:v>
                </c:pt>
                <c:pt idx="195">
                  <c:v>78.888999999999996</c:v>
                </c:pt>
                <c:pt idx="196">
                  <c:v>81.143000000000001</c:v>
                </c:pt>
                <c:pt idx="197">
                  <c:v>80.825000000000003</c:v>
                </c:pt>
                <c:pt idx="198">
                  <c:v>78.793999999999997</c:v>
                </c:pt>
                <c:pt idx="199">
                  <c:v>77.81</c:v>
                </c:pt>
                <c:pt idx="200">
                  <c:v>80.745999999999995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99.723586947362705</c:v>
                </c:pt>
                <c:pt idx="1">
                  <c:v>99.684514428057383</c:v>
                </c:pt>
                <c:pt idx="2">
                  <c:v>99.645631268897873</c:v>
                </c:pt>
                <c:pt idx="3">
                  <c:v>99.606928145067982</c:v>
                </c:pt>
                <c:pt idx="4">
                  <c:v>99.56839229464623</c:v>
                </c:pt>
                <c:pt idx="5">
                  <c:v>99.530006999776006</c:v>
                </c:pt>
                <c:pt idx="6">
                  <c:v>99.491751017033053</c:v>
                </c:pt>
                <c:pt idx="7">
                  <c:v>99.45359795651818</c:v>
                </c:pt>
                <c:pt idx="8">
                  <c:v>99.415515610841183</c:v>
                </c:pt>
                <c:pt idx="9">
                  <c:v>99.377465237671004</c:v>
                </c:pt>
                <c:pt idx="10">
                  <c:v>99.339400803446154</c:v>
                </c:pt>
                <c:pt idx="11">
                  <c:v>99.301268202102762</c:v>
                </c:pt>
                <c:pt idx="12">
                  <c:v>99.263004472883694</c:v>
                </c:pt>
                <c:pt idx="13">
                  <c:v>99.224537058161076</c:v>
                </c:pt>
                <c:pt idx="14">
                  <c:v>99.185783170247419</c:v>
                </c:pt>
                <c:pt idx="15">
                  <c:v>99.146649382723666</c:v>
                </c:pt>
                <c:pt idx="16">
                  <c:v>99.107031638483122</c:v>
                </c:pt>
                <c:pt idx="17">
                  <c:v>99.066815991316076</c:v>
                </c:pt>
                <c:pt idx="18">
                  <c:v>99.025880596986838</c:v>
                </c:pt>
                <c:pt idx="19">
                  <c:v>98.984099781460273</c:v>
                </c:pt>
                <c:pt idx="20">
                  <c:v>98.941351490627724</c:v>
                </c:pt>
                <c:pt idx="21">
                  <c:v>98.897530136201652</c:v>
                </c:pt>
                <c:pt idx="22">
                  <c:v>98.852567880927737</c:v>
                </c:pt>
                <c:pt idx="23">
                  <c:v>98.80646884864538</c:v>
                </c:pt>
                <c:pt idx="24">
                  <c:v>98.759362696209649</c:v>
                </c:pt>
                <c:pt idx="25">
                  <c:v>98.711586517477215</c:v>
                </c:pt>
                <c:pt idx="26">
                  <c:v>98.66380717902986</c:v>
                </c:pt>
                <c:pt idx="27">
                  <c:v>98.617199818860726</c:v>
                </c:pt>
                <c:pt idx="28">
                  <c:v>98.573702104593664</c:v>
                </c:pt>
                <c:pt idx="29">
                  <c:v>98.536367430231778</c:v>
                </c:pt>
                <c:pt idx="30">
                  <c:v>98.509842693567819</c:v>
                </c:pt>
                <c:pt idx="31">
                  <c:v>98.500996436669368</c:v>
                </c:pt>
                <c:pt idx="32">
                  <c:v>98.519719383359501</c:v>
                </c:pt>
                <c:pt idx="33">
                  <c:v>98.579909934074607</c:v>
                </c:pt>
                <c:pt idx="34">
                  <c:v>98.700640086862194</c:v>
                </c:pt>
                <c:pt idx="35">
                  <c:v>98.907470953468206</c:v>
                </c:pt>
                <c:pt idx="36">
                  <c:v>99.233850751140977</c:v>
                </c:pt>
                <c:pt idx="37">
                  <c:v>99.722482520711395</c:v>
                </c:pt>
                <c:pt idx="38">
                  <c:v>100.42649656479928</c:v>
                </c:pt>
                <c:pt idx="39">
                  <c:v>101.41020902514641</c:v>
                </c:pt>
                <c:pt idx="40">
                  <c:v>102.74920125165684</c:v>
                </c:pt>
                <c:pt idx="41">
                  <c:v>104.52942532537934</c:v>
                </c:pt>
                <c:pt idx="42">
                  <c:v>106.84504153873347</c:v>
                </c:pt>
                <c:pt idx="43">
                  <c:v>109.79473591764302</c:v>
                </c:pt>
                <c:pt idx="44">
                  <c:v>113.4763593863517</c:v>
                </c:pt>
                <c:pt idx="45">
                  <c:v>117.97987790684118</c:v>
                </c:pt>
                <c:pt idx="46">
                  <c:v>123.37881493316843</c:v>
                </c:pt>
                <c:pt idx="47">
                  <c:v>129.72056585277531</c:v>
                </c:pt>
                <c:pt idx="48">
                  <c:v>137.01606618026111</c:v>
                </c:pt>
                <c:pt idx="49">
                  <c:v>145.22906427683515</c:v>
                </c:pt>
                <c:pt idx="50">
                  <c:v>154.26425252074876</c:v>
                </c:pt>
                <c:pt idx="51">
                  <c:v>163.95127750180615</c:v>
                </c:pt>
                <c:pt idx="52">
                  <c:v>174.01849165430235</c:v>
                </c:pt>
                <c:pt idx="53">
                  <c:v>184.04903393227801</c:v>
                </c:pt>
                <c:pt idx="54">
                  <c:v>193.41902319691883</c:v>
                </c:pt>
                <c:pt idx="55">
                  <c:v>201.24058305391279</c:v>
                </c:pt>
                <c:pt idx="56">
                  <c:v>206.36802198416657</c:v>
                </c:pt>
                <c:pt idx="57">
                  <c:v>207.54739557476344</c:v>
                </c:pt>
                <c:pt idx="58">
                  <c:v>203.75386019122834</c:v>
                </c:pt>
                <c:pt idx="59">
                  <c:v>194.64701436028309</c:v>
                </c:pt>
                <c:pt idx="60">
                  <c:v>180.9358884262646</c:v>
                </c:pt>
                <c:pt idx="61">
                  <c:v>164.40385135907604</c:v>
                </c:pt>
                <c:pt idx="62">
                  <c:v>147.48626480530521</c:v>
                </c:pt>
                <c:pt idx="63">
                  <c:v>132.55761493722014</c:v>
                </c:pt>
                <c:pt idx="64">
                  <c:v>121.27479184212953</c:v>
                </c:pt>
                <c:pt idx="65">
                  <c:v>114.28183381737074</c:v>
                </c:pt>
                <c:pt idx="66">
                  <c:v>111.34419584504656</c:v>
                </c:pt>
                <c:pt idx="67">
                  <c:v>111.73995721536268</c:v>
                </c:pt>
                <c:pt idx="68">
                  <c:v>114.65604393589453</c:v>
                </c:pt>
                <c:pt idx="69">
                  <c:v>119.42562554288365</c:v>
                </c:pt>
                <c:pt idx="70">
                  <c:v>125.58476916038796</c:v>
                </c:pt>
                <c:pt idx="71">
                  <c:v>132.81539021316652</c:v>
                </c:pt>
                <c:pt idx="72">
                  <c:v>140.85054521505032</c:v>
                </c:pt>
                <c:pt idx="73">
                  <c:v>149.38064496929934</c:v>
                </c:pt>
                <c:pt idx="74">
                  <c:v>157.95865232433627</c:v>
                </c:pt>
                <c:pt idx="75">
                  <c:v>165.88994395063503</c:v>
                </c:pt>
                <c:pt idx="76">
                  <c:v>172.12997868136029</c:v>
                </c:pt>
                <c:pt idx="77">
                  <c:v>175.29609749631936</c:v>
                </c:pt>
                <c:pt idx="78">
                  <c:v>173.95345231921257</c:v>
                </c:pt>
                <c:pt idx="79">
                  <c:v>167.22478383624161</c:v>
                </c:pt>
                <c:pt idx="80">
                  <c:v>155.46826975901098</c:v>
                </c:pt>
                <c:pt idx="81">
                  <c:v>140.51355568661342</c:v>
                </c:pt>
                <c:pt idx="82">
                  <c:v>125.10965546285455</c:v>
                </c:pt>
                <c:pt idx="83">
                  <c:v>111.82118918508759</c:v>
                </c:pt>
                <c:pt idx="84">
                  <c:v>102.08011607446514</c:v>
                </c:pt>
                <c:pt idx="85">
                  <c:v>95.958055204190501</c:v>
                </c:pt>
                <c:pt idx="86">
                  <c:v>92.625389943900032</c:v>
                </c:pt>
                <c:pt idx="87">
                  <c:v>91.020319939076032</c:v>
                </c:pt>
                <c:pt idx="88">
                  <c:v>90.297959287950135</c:v>
                </c:pt>
                <c:pt idx="89">
                  <c:v>89.952865189956995</c:v>
                </c:pt>
                <c:pt idx="90">
                  <c:v>89.743834121287861</c:v>
                </c:pt>
                <c:pt idx="91">
                  <c:v>89.576553950621886</c:v>
                </c:pt>
                <c:pt idx="92">
                  <c:v>89.420364666721213</c:v>
                </c:pt>
                <c:pt idx="93">
                  <c:v>89.266904970857425</c:v>
                </c:pt>
                <c:pt idx="94">
                  <c:v>89.114253375606268</c:v>
                </c:pt>
                <c:pt idx="95">
                  <c:v>88.962046051515017</c:v>
                </c:pt>
                <c:pt idx="96">
                  <c:v>88.810253477248068</c:v>
                </c:pt>
                <c:pt idx="97">
                  <c:v>88.658947446033793</c:v>
                </c:pt>
                <c:pt idx="98">
                  <c:v>88.5083092597161</c:v>
                </c:pt>
                <c:pt idx="99">
                  <c:v>88.358722878432147</c:v>
                </c:pt>
                <c:pt idx="100">
                  <c:v>88.21093968199466</c:v>
                </c:pt>
                <c:pt idx="101">
                  <c:v>88.066315855597637</c:v>
                </c:pt>
                <c:pt idx="102">
                  <c:v>87.927087143909731</c:v>
                </c:pt>
                <c:pt idx="103">
                  <c:v>87.796570238919657</c:v>
                </c:pt>
                <c:pt idx="104">
                  <c:v>87.679082530221834</c:v>
                </c:pt>
                <c:pt idx="105">
                  <c:v>87.579307599444746</c:v>
                </c:pt>
                <c:pt idx="106">
                  <c:v>87.500899400215815</c:v>
                </c:pt>
                <c:pt idx="107">
                  <c:v>87.444406249961759</c:v>
                </c:pt>
                <c:pt idx="108">
                  <c:v>87.405095212196898</c:v>
                </c:pt>
                <c:pt idx="109">
                  <c:v>87.371753170984107</c:v>
                </c:pt>
                <c:pt idx="110">
                  <c:v>87.32763580639245</c:v>
                </c:pt>
                <c:pt idx="111">
                  <c:v>87.254087334958726</c:v>
                </c:pt>
                <c:pt idx="112">
                  <c:v>87.136038105145843</c:v>
                </c:pt>
                <c:pt idx="113">
                  <c:v>86.967273266997751</c:v>
                </c:pt>
                <c:pt idx="114">
                  <c:v>86.752997303567966</c:v>
                </c:pt>
                <c:pt idx="115">
                  <c:v>86.508292397639067</c:v>
                </c:pt>
                <c:pt idx="116">
                  <c:v>86.253091652005693</c:v>
                </c:pt>
                <c:pt idx="117">
                  <c:v>86.006009254518744</c:v>
                </c:pt>
                <c:pt idx="118">
                  <c:v>85.77970070265674</c:v>
                </c:pt>
                <c:pt idx="119">
                  <c:v>85.579277141276549</c:v>
                </c:pt>
                <c:pt idx="120">
                  <c:v>85.403573654446959</c:v>
                </c:pt>
                <c:pt idx="121">
                  <c:v>85.247884309033239</c:v>
                </c:pt>
                <c:pt idx="122">
                  <c:v>85.106634911939167</c:v>
                </c:pt>
                <c:pt idx="123">
                  <c:v>84.975094600042837</c:v>
                </c:pt>
                <c:pt idx="124">
                  <c:v>84.850005678984289</c:v>
                </c:pt>
                <c:pt idx="125">
                  <c:v>84.729485279049428</c:v>
                </c:pt>
                <c:pt idx="126">
                  <c:v>84.61264281508781</c:v>
                </c:pt>
                <c:pt idx="127">
                  <c:v>84.499230469609813</c:v>
                </c:pt>
                <c:pt idx="128">
                  <c:v>84.389494172365715</c:v>
                </c:pt>
                <c:pt idx="129">
                  <c:v>84.284313458653898</c:v>
                </c:pt>
                <c:pt idx="130">
                  <c:v>84.185683918562134</c:v>
                </c:pt>
                <c:pt idx="131">
                  <c:v>84.097492802595411</c:v>
                </c:pt>
                <c:pt idx="132">
                  <c:v>84.026240314642479</c:v>
                </c:pt>
                <c:pt idx="133">
                  <c:v>83.980880329971654</c:v>
                </c:pt>
                <c:pt idx="134">
                  <c:v>83.97064690405756</c:v>
                </c:pt>
                <c:pt idx="135">
                  <c:v>84.000269378354318</c:v>
                </c:pt>
                <c:pt idx="136">
                  <c:v>84.063788562749906</c:v>
                </c:pt>
                <c:pt idx="137">
                  <c:v>84.140527751103861</c:v>
                </c:pt>
                <c:pt idx="138">
                  <c:v>84.197519192809096</c:v>
                </c:pt>
                <c:pt idx="139">
                  <c:v>84.199908872674897</c:v>
                </c:pt>
                <c:pt idx="140">
                  <c:v>84.12537565538149</c:v>
                </c:pt>
                <c:pt idx="141">
                  <c:v>83.974520433134316</c:v>
                </c:pt>
                <c:pt idx="142">
                  <c:v>83.770629739979299</c:v>
                </c:pt>
                <c:pt idx="143">
                  <c:v>83.548877546644533</c:v>
                </c:pt>
                <c:pt idx="144">
                  <c:v>83.341708370682142</c:v>
                </c:pt>
                <c:pt idx="145">
                  <c:v>83.168568326434979</c:v>
                </c:pt>
                <c:pt idx="146">
                  <c:v>83.033906905435117</c:v>
                </c:pt>
                <c:pt idx="147">
                  <c:v>82.931692590562434</c:v>
                </c:pt>
                <c:pt idx="148">
                  <c:v>82.851883510490282</c:v>
                </c:pt>
                <c:pt idx="149">
                  <c:v>82.78521120433966</c:v>
                </c:pt>
                <c:pt idx="150">
                  <c:v>82.725169075934076</c:v>
                </c:pt>
                <c:pt idx="151">
                  <c:v>82.667965991658946</c:v>
                </c:pt>
                <c:pt idx="152">
                  <c:v>82.611671931521727</c:v>
                </c:pt>
                <c:pt idx="153">
                  <c:v>82.555375787505966</c:v>
                </c:pt>
                <c:pt idx="154">
                  <c:v>82.498638689814797</c:v>
                </c:pt>
                <c:pt idx="155">
                  <c:v>82.441217216070797</c:v>
                </c:pt>
                <c:pt idx="156">
                  <c:v>82.382947558612258</c:v>
                </c:pt>
                <c:pt idx="157">
                  <c:v>82.323704115201082</c:v>
                </c:pt>
                <c:pt idx="158">
                  <c:v>82.263386263075134</c:v>
                </c:pt>
                <c:pt idx="159">
                  <c:v>82.201914034242577</c:v>
                </c:pt>
                <c:pt idx="160">
                  <c:v>82.13922609726751</c:v>
                </c:pt>
                <c:pt idx="161">
                  <c:v>82.075278172457871</c:v>
                </c:pt>
                <c:pt idx="162">
                  <c:v>82.010041458903615</c:v>
                </c:pt>
                <c:pt idx="163">
                  <c:v>81.94350102537436</c:v>
                </c:pt>
                <c:pt idx="164">
                  <c:v>81.875654194250956</c:v>
                </c:pt>
                <c:pt idx="165">
                  <c:v>81.806508955563004</c:v>
                </c:pt>
                <c:pt idx="166">
                  <c:v>81.736082442459974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99.723586947277127</c:v>
                </c:pt>
                <c:pt idx="1">
                  <c:v>99.684514427843212</c:v>
                </c:pt>
                <c:pt idx="2">
                  <c:v>99.645631268369939</c:v>
                </c:pt>
                <c:pt idx="3">
                  <c:v>99.606928143786234</c:v>
                </c:pt>
                <c:pt idx="4">
                  <c:v>99.568392291581333</c:v>
                </c:pt>
                <c:pt idx="5">
                  <c:v>99.530006992557858</c:v>
                </c:pt>
                <c:pt idx="6">
                  <c:v>99.491751000290051</c:v>
                </c:pt>
                <c:pt idx="7">
                  <c:v>99.45359791826769</c:v>
                </c:pt>
                <c:pt idx="8">
                  <c:v>99.415515524774094</c:v>
                </c:pt>
                <c:pt idx="9">
                  <c:v>99.377465046934546</c:v>
                </c:pt>
                <c:pt idx="10">
                  <c:v>99.339400387126688</c:v>
                </c:pt>
                <c:pt idx="11">
                  <c:v>99.301267307116959</c:v>
                </c:pt>
                <c:pt idx="12">
                  <c:v>99.263002577915231</c:v>
                </c:pt>
                <c:pt idx="13">
                  <c:v>99.224533106458523</c:v>
                </c:pt>
                <c:pt idx="14">
                  <c:v>99.185775053856986</c:v>
                </c:pt>
                <c:pt idx="15">
                  <c:v>99.14663296405142</c:v>
                </c:pt>
                <c:pt idx="16">
                  <c:v>99.106998926297805</c:v>
                </c:pt>
                <c:pt idx="17">
                  <c:v>99.066751799819215</c:v>
                </c:pt>
                <c:pt idx="18">
                  <c:v>99.025756534103905</c:v>
                </c:pt>
                <c:pt idx="19">
                  <c:v>98.983863623463762</c:v>
                </c:pt>
                <c:pt idx="20">
                  <c:v>98.940908739309023</c:v>
                </c:pt>
                <c:pt idx="21">
                  <c:v>98.89671258776599</c:v>
                </c:pt>
                <c:pt idx="22">
                  <c:v>98.851081043307346</c:v>
                </c:pt>
                <c:pt idx="23">
                  <c:v>98.803805610445878</c:v>
                </c:pt>
                <c:pt idx="24">
                  <c:v>98.754664264678127</c:v>
                </c:pt>
                <c:pt idx="25">
                  <c:v>98.703422720152673</c:v>
                </c:pt>
                <c:pt idx="26">
                  <c:v>98.649836164410132</c:v>
                </c:pt>
                <c:pt idx="27">
                  <c:v>98.5936514895361</c:v>
                </c:pt>
                <c:pt idx="28">
                  <c:v>98.534610033898687</c:v>
                </c:pt>
                <c:pt idx="29">
                  <c:v>98.472450829303284</c:v>
                </c:pt>
                <c:pt idx="30">
                  <c:v>98.406914325231995</c:v>
                </c:pt>
                <c:pt idx="31">
                  <c:v>98.337746535619118</c:v>
                </c:pt>
                <c:pt idx="32">
                  <c:v>98.264703525586825</c:v>
                </c:pt>
                <c:pt idx="33">
                  <c:v>98.187556127418461</c:v>
                </c:pt>
                <c:pt idx="34">
                  <c:v>98.106094748860016</c:v>
                </c:pt>
                <c:pt idx="35">
                  <c:v>98.020134114931523</c:v>
                </c:pt>
                <c:pt idx="36">
                  <c:v>97.929517769156874</c:v>
                </c:pt>
                <c:pt idx="37">
                  <c:v>97.834122153616647</c:v>
                </c:pt>
                <c:pt idx="38">
                  <c:v>97.733860091129444</c:v>
                </c:pt>
                <c:pt idx="39">
                  <c:v>97.628683508041689</c:v>
                </c:pt>
                <c:pt idx="40">
                  <c:v>97.518585262459538</c:v>
                </c:pt>
                <c:pt idx="41">
                  <c:v>97.403599979127321</c:v>
                </c:pt>
                <c:pt idx="42">
                  <c:v>97.283803836348653</c:v>
                </c:pt>
                <c:pt idx="43">
                  <c:v>97.1593132993018</c:v>
                </c:pt>
                <c:pt idx="44">
                  <c:v>97.030282844197188</c:v>
                </c:pt>
                <c:pt idx="45">
                  <c:v>96.896901765164358</c:v>
                </c:pt>
                <c:pt idx="46">
                  <c:v>96.759390196977336</c:v>
                </c:pt>
                <c:pt idx="47">
                  <c:v>96.617994518804693</c:v>
                </c:pt>
                <c:pt idx="48">
                  <c:v>96.472982325097092</c:v>
                </c:pt>
                <c:pt idx="49">
                  <c:v>96.324637158602982</c:v>
                </c:pt>
                <c:pt idx="50">
                  <c:v>96.173253197542294</c:v>
                </c:pt>
                <c:pt idx="51">
                  <c:v>96.019130075397271</c:v>
                </c:pt>
                <c:pt idx="52">
                  <c:v>95.862567989593671</c:v>
                </c:pt>
                <c:pt idx="53">
                  <c:v>95.703863227035157</c:v>
                </c:pt>
                <c:pt idx="54">
                  <c:v>95.543304202682691</c:v>
                </c:pt>
                <c:pt idx="55">
                  <c:v>95.381168074701037</c:v>
                </c:pt>
                <c:pt idx="56">
                  <c:v>95.217717968355728</c:v>
                </c:pt>
                <c:pt idx="57">
                  <c:v>95.053200812595094</c:v>
                </c:pt>
                <c:pt idx="58">
                  <c:v>94.887845769297314</c:v>
                </c:pt>
                <c:pt idx="59">
                  <c:v>94.72186321617319</c:v>
                </c:pt>
                <c:pt idx="60">
                  <c:v>94.555444230467174</c:v>
                </c:pt>
                <c:pt idx="61">
                  <c:v>94.388760511678626</c:v>
                </c:pt>
                <c:pt idx="62">
                  <c:v>94.221964677027785</c:v>
                </c:pt>
                <c:pt idx="63">
                  <c:v>94.055190862635882</c:v>
                </c:pt>
                <c:pt idx="64">
                  <c:v>93.888555565609536</c:v>
                </c:pt>
                <c:pt idx="65">
                  <c:v>93.722158666646095</c:v>
                </c:pt>
                <c:pt idx="66">
                  <c:v>93.556084578691951</c:v>
                </c:pt>
                <c:pt idx="67">
                  <c:v>93.39040347396228</c:v>
                </c:pt>
                <c:pt idx="68">
                  <c:v>93.225172548747523</c:v>
                </c:pt>
                <c:pt idx="69">
                  <c:v>93.06043729248664</c:v>
                </c:pt>
                <c:pt idx="70">
                  <c:v>92.896232734280531</c:v>
                </c:pt>
                <c:pt idx="71">
                  <c:v>92.732584646153668</c:v>
                </c:pt>
                <c:pt idx="72">
                  <c:v>92.569510687828611</c:v>
                </c:pt>
                <c:pt idx="73">
                  <c:v>92.407021482503751</c:v>
                </c:pt>
                <c:pt idx="74">
                  <c:v>92.245121617118414</c:v>
                </c:pt>
                <c:pt idx="75">
                  <c:v>92.083810563880917</c:v>
                </c:pt>
                <c:pt idx="76">
                  <c:v>91.923083522481051</c:v>
                </c:pt>
                <c:pt idx="77">
                  <c:v>91.762932184478302</c:v>
                </c:pt>
                <c:pt idx="78">
                  <c:v>91.60334542292496</c:v>
                </c:pt>
                <c:pt idx="79">
                  <c:v>91.444309911423787</c:v>
                </c:pt>
                <c:pt idx="80">
                  <c:v>91.285810677608296</c:v>
                </c:pt>
                <c:pt idx="81">
                  <c:v>91.127831596531763</c:v>
                </c:pt>
                <c:pt idx="82">
                  <c:v>90.970355829721896</c:v>
                </c:pt>
                <c:pt idx="83">
                  <c:v>90.813366215751415</c:v>
                </c:pt>
                <c:pt idx="84">
                  <c:v>90.656845618133872</c:v>
                </c:pt>
                <c:pt idx="85">
                  <c:v>90.500777236216422</c:v>
                </c:pt>
                <c:pt idx="86">
                  <c:v>90.345144884536509</c:v>
                </c:pt>
                <c:pt idx="87">
                  <c:v>90.189933245859677</c:v>
                </c:pt>
                <c:pt idx="88">
                  <c:v>90.035128102841341</c:v>
                </c:pt>
                <c:pt idx="89">
                  <c:v>89.880716552967741</c:v>
                </c:pt>
                <c:pt idx="90">
                  <c:v>89.726687211141524</c:v>
                </c:pt>
                <c:pt idx="91">
                  <c:v>89.57303040399097</c:v>
                </c:pt>
                <c:pt idx="92">
                  <c:v>89.419738359701228</c:v>
                </c:pt>
                <c:pt idx="93">
                  <c:v>89.266805396892764</c:v>
                </c:pt>
                <c:pt idx="94">
                  <c:v>89.114228115803712</c:v>
                </c:pt>
                <c:pt idx="95">
                  <c:v>88.962005594765742</c:v>
                </c:pt>
                <c:pt idx="96">
                  <c:v>88.810139594690739</c:v>
                </c:pt>
                <c:pt idx="97">
                  <c:v>88.658634774001072</c:v>
                </c:pt>
                <c:pt idx="98">
                  <c:v>88.507498916130288</c:v>
                </c:pt>
                <c:pt idx="99">
                  <c:v>88.356743171380671</c:v>
                </c:pt>
                <c:pt idx="100">
                  <c:v>88.206382314538033</c:v>
                </c:pt>
                <c:pt idx="101">
                  <c:v>88.056435019197139</c:v>
                </c:pt>
                <c:pt idx="102">
                  <c:v>87.906924149224665</c:v>
                </c:pt>
                <c:pt idx="103">
                  <c:v>87.757877067165381</c:v>
                </c:pt>
                <c:pt idx="104">
                  <c:v>87.609325958659767</c:v>
                </c:pt>
                <c:pt idx="105">
                  <c:v>87.461308171067202</c:v>
                </c:pt>
                <c:pt idx="106">
                  <c:v>87.313866563459001</c:v>
                </c:pt>
                <c:pt idx="107">
                  <c:v>87.16704986393961</c:v>
                </c:pt>
                <c:pt idx="108">
                  <c:v>87.020913028853997</c:v>
                </c:pt>
                <c:pt idx="109">
                  <c:v>86.875517596835209</c:v>
                </c:pt>
                <c:pt idx="110">
                  <c:v>86.730932028827411</c:v>
                </c:pt>
                <c:pt idx="111">
                  <c:v>86.587232023195725</c:v>
                </c:pt>
                <c:pt idx="112">
                  <c:v>86.444500792818005</c:v>
                </c:pt>
                <c:pt idx="113">
                  <c:v>86.302829288686226</c:v>
                </c:pt>
                <c:pt idx="114">
                  <c:v>86.162316352080836</c:v>
                </c:pt>
                <c:pt idx="115">
                  <c:v>86.02306877491381</c:v>
                </c:pt>
                <c:pt idx="116">
                  <c:v>85.885201245482477</c:v>
                </c:pt>
                <c:pt idx="117">
                  <c:v>85.748836154800358</c:v>
                </c:pt>
                <c:pt idx="118">
                  <c:v>85.614103237071873</c:v>
                </c:pt>
                <c:pt idx="119">
                  <c:v>85.481139017000174</c:v>
                </c:pt>
                <c:pt idx="120">
                  <c:v>85.350086036739626</c:v>
                </c:pt>
                <c:pt idx="121">
                  <c:v>85.221091836737813</c:v>
                </c:pt>
                <c:pt idx="122">
                  <c:v>85.094307667776604</c:v>
                </c:pt>
                <c:pt idx="123">
                  <c:v>84.969886916526718</c:v>
                </c:pt>
                <c:pt idx="124">
                  <c:v>84.847983234143456</c:v>
                </c:pt>
                <c:pt idx="125">
                  <c:v>84.728748367027038</c:v>
                </c:pt>
                <c:pt idx="126">
                  <c:v>84.61232970089759</c:v>
                </c:pt>
                <c:pt idx="127">
                  <c:v>84.498867543650164</c:v>
                </c:pt>
                <c:pt idx="128">
                  <c:v>84.388492188684822</c:v>
                </c:pt>
                <c:pt idx="129">
                  <c:v>84.281320817908835</c:v>
                </c:pt>
                <c:pt idx="130">
                  <c:v>84.177454321449048</c:v>
                </c:pt>
                <c:pt idx="131">
                  <c:v>84.076974128090029</c:v>
                </c:pt>
                <c:pt idx="132">
                  <c:v>83.979939155139633</c:v>
                </c:pt>
                <c:pt idx="133">
                  <c:v>83.886382997268683</c:v>
                </c:pt>
                <c:pt idx="134">
                  <c:v>83.796311479334477</c:v>
                </c:pt>
                <c:pt idx="135">
                  <c:v>83.7097006969327</c:v>
                </c:pt>
                <c:pt idx="136">
                  <c:v>83.626495659450413</c:v>
                </c:pt>
                <c:pt idx="137">
                  <c:v>83.546609633302509</c:v>
                </c:pt>
                <c:pt idx="138">
                  <c:v>83.469924258113195</c:v>
                </c:pt>
                <c:pt idx="139">
                  <c:v>83.396290476913862</c:v>
                </c:pt>
                <c:pt idx="140">
                  <c:v>83.325530284795875</c:v>
                </c:pt>
                <c:pt idx="141">
                  <c:v>83.257439261337623</c:v>
                </c:pt>
                <c:pt idx="142">
                  <c:v>83.191789813393228</c:v>
                </c:pt>
                <c:pt idx="143">
                  <c:v>83.12833501948387</c:v>
                </c:pt>
                <c:pt idx="144">
                  <c:v>83.066812937851438</c:v>
                </c:pt>
                <c:pt idx="145">
                  <c:v>83.006951219480328</c:v>
                </c:pt>
                <c:pt idx="146">
                  <c:v>82.948471856543222</c:v>
                </c:pt>
                <c:pt idx="147">
                  <c:v>82.891095896327656</c:v>
                </c:pt>
                <c:pt idx="148">
                  <c:v>82.834547960335499</c:v>
                </c:pt>
                <c:pt idx="149">
                  <c:v>82.778560426633902</c:v>
                </c:pt>
                <c:pt idx="150">
                  <c:v>82.722877158712606</c:v>
                </c:pt>
                <c:pt idx="151">
                  <c:v>82.667256693697823</c:v>
                </c:pt>
                <c:pt idx="152">
                  <c:v>82.611474834286042</c:v>
                </c:pt>
                <c:pt idx="153">
                  <c:v>82.555326619824555</c:v>
                </c:pt>
                <c:pt idx="154">
                  <c:v>82.498627680566159</c:v>
                </c:pt>
                <c:pt idx="155">
                  <c:v>82.44121500373366</c:v>
                </c:pt>
                <c:pt idx="156">
                  <c:v>82.382947159676831</c:v>
                </c:pt>
                <c:pt idx="157">
                  <c:v>82.32370405065673</c:v>
                </c:pt>
                <c:pt idx="158">
                  <c:v>82.263386253706656</c:v>
                </c:pt>
                <c:pt idx="159">
                  <c:v>82.201914033022774</c:v>
                </c:pt>
                <c:pt idx="160">
                  <c:v>82.139226097125061</c:v>
                </c:pt>
                <c:pt idx="161">
                  <c:v>82.07527817244295</c:v>
                </c:pt>
                <c:pt idx="162">
                  <c:v>82.010041458902208</c:v>
                </c:pt>
                <c:pt idx="163">
                  <c:v>81.943501025374246</c:v>
                </c:pt>
                <c:pt idx="164">
                  <c:v>81.875654194250941</c:v>
                </c:pt>
                <c:pt idx="165">
                  <c:v>81.806508955563004</c:v>
                </c:pt>
                <c:pt idx="166">
                  <c:v>81.736082442459974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101.172</c:v>
                </c:pt>
                <c:pt idx="1">
                  <c:v>101.39700000000001</c:v>
                </c:pt>
                <c:pt idx="2">
                  <c:v>100.70699999999999</c:v>
                </c:pt>
                <c:pt idx="3">
                  <c:v>101.89700000000001</c:v>
                </c:pt>
                <c:pt idx="4">
                  <c:v>98.171999999999997</c:v>
                </c:pt>
                <c:pt idx="5">
                  <c:v>99.275999999999996</c:v>
                </c:pt>
                <c:pt idx="6">
                  <c:v>100.379</c:v>
                </c:pt>
                <c:pt idx="7">
                  <c:v>100.586</c:v>
                </c:pt>
                <c:pt idx="8">
                  <c:v>98.569000000000003</c:v>
                </c:pt>
                <c:pt idx="9">
                  <c:v>99.241</c:v>
                </c:pt>
                <c:pt idx="10">
                  <c:v>99.724000000000004</c:v>
                </c:pt>
                <c:pt idx="11">
                  <c:v>98.206999999999994</c:v>
                </c:pt>
                <c:pt idx="12">
                  <c:v>96.638000000000005</c:v>
                </c:pt>
                <c:pt idx="13">
                  <c:v>95.052000000000007</c:v>
                </c:pt>
                <c:pt idx="14">
                  <c:v>97.155000000000001</c:v>
                </c:pt>
                <c:pt idx="15">
                  <c:v>99.930999999999997</c:v>
                </c:pt>
                <c:pt idx="16">
                  <c:v>96.602999999999994</c:v>
                </c:pt>
                <c:pt idx="17">
                  <c:v>98.741</c:v>
                </c:pt>
                <c:pt idx="18">
                  <c:v>98.052000000000007</c:v>
                </c:pt>
                <c:pt idx="19">
                  <c:v>98.102999999999994</c:v>
                </c:pt>
                <c:pt idx="20">
                  <c:v>98.947999999999993</c:v>
                </c:pt>
                <c:pt idx="21">
                  <c:v>97.759</c:v>
                </c:pt>
                <c:pt idx="22">
                  <c:v>99.379000000000005</c:v>
                </c:pt>
                <c:pt idx="23">
                  <c:v>96.638000000000005</c:v>
                </c:pt>
                <c:pt idx="24">
                  <c:v>98.430999999999997</c:v>
                </c:pt>
                <c:pt idx="25">
                  <c:v>97.085999999999999</c:v>
                </c:pt>
                <c:pt idx="26">
                  <c:v>97.259</c:v>
                </c:pt>
                <c:pt idx="27">
                  <c:v>97.085999999999999</c:v>
                </c:pt>
                <c:pt idx="28">
                  <c:v>99.241</c:v>
                </c:pt>
                <c:pt idx="29">
                  <c:v>99.516999999999996</c:v>
                </c:pt>
                <c:pt idx="30">
                  <c:v>98.069000000000003</c:v>
                </c:pt>
                <c:pt idx="31">
                  <c:v>99.328000000000003</c:v>
                </c:pt>
                <c:pt idx="32">
                  <c:v>99.344999999999999</c:v>
                </c:pt>
                <c:pt idx="33">
                  <c:v>99.397000000000006</c:v>
                </c:pt>
                <c:pt idx="34">
                  <c:v>100.20699999999999</c:v>
                </c:pt>
                <c:pt idx="35">
                  <c:v>102.345</c:v>
                </c:pt>
                <c:pt idx="36">
                  <c:v>99.947999999999993</c:v>
                </c:pt>
                <c:pt idx="37">
                  <c:v>102.20699999999999</c:v>
                </c:pt>
                <c:pt idx="38">
                  <c:v>102.241</c:v>
                </c:pt>
                <c:pt idx="39">
                  <c:v>103.13800000000001</c:v>
                </c:pt>
                <c:pt idx="40">
                  <c:v>104.60299999999999</c:v>
                </c:pt>
                <c:pt idx="41">
                  <c:v>107.328</c:v>
                </c:pt>
                <c:pt idx="42">
                  <c:v>108.155</c:v>
                </c:pt>
                <c:pt idx="43">
                  <c:v>111.89700000000001</c:v>
                </c:pt>
                <c:pt idx="44">
                  <c:v>114.259</c:v>
                </c:pt>
                <c:pt idx="45">
                  <c:v>120.328</c:v>
                </c:pt>
                <c:pt idx="46">
                  <c:v>125.672</c:v>
                </c:pt>
                <c:pt idx="47">
                  <c:v>133.672</c:v>
                </c:pt>
                <c:pt idx="48">
                  <c:v>144.828</c:v>
                </c:pt>
                <c:pt idx="49">
                  <c:v>162.24100000000001</c:v>
                </c:pt>
                <c:pt idx="50">
                  <c:v>177.655</c:v>
                </c:pt>
                <c:pt idx="51">
                  <c:v>192.46600000000001</c:v>
                </c:pt>
                <c:pt idx="52">
                  <c:v>203.345</c:v>
                </c:pt>
                <c:pt idx="53">
                  <c:v>211</c:v>
                </c:pt>
                <c:pt idx="54">
                  <c:v>216.43100000000001</c:v>
                </c:pt>
                <c:pt idx="55">
                  <c:v>218.328</c:v>
                </c:pt>
                <c:pt idx="56">
                  <c:v>217.60300000000001</c:v>
                </c:pt>
                <c:pt idx="57">
                  <c:v>213.81</c:v>
                </c:pt>
                <c:pt idx="58">
                  <c:v>204.155</c:v>
                </c:pt>
                <c:pt idx="59">
                  <c:v>187.55199999999999</c:v>
                </c:pt>
                <c:pt idx="60">
                  <c:v>155.328</c:v>
                </c:pt>
                <c:pt idx="61">
                  <c:v>120.983</c:v>
                </c:pt>
                <c:pt idx="62">
                  <c:v>102</c:v>
                </c:pt>
                <c:pt idx="63">
                  <c:v>99.241</c:v>
                </c:pt>
                <c:pt idx="64">
                  <c:v>101.03400000000001</c:v>
                </c:pt>
                <c:pt idx="65">
                  <c:v>101.79300000000001</c:v>
                </c:pt>
                <c:pt idx="66">
                  <c:v>106.241</c:v>
                </c:pt>
                <c:pt idx="67">
                  <c:v>111.379</c:v>
                </c:pt>
                <c:pt idx="68">
                  <c:v>121.224</c:v>
                </c:pt>
                <c:pt idx="69">
                  <c:v>132.22399999999999</c:v>
                </c:pt>
                <c:pt idx="70">
                  <c:v>144.27600000000001</c:v>
                </c:pt>
                <c:pt idx="71">
                  <c:v>154.81</c:v>
                </c:pt>
                <c:pt idx="72">
                  <c:v>164.44800000000001</c:v>
                </c:pt>
                <c:pt idx="73">
                  <c:v>171.87899999999999</c:v>
                </c:pt>
                <c:pt idx="74">
                  <c:v>177.36199999999999</c:v>
                </c:pt>
                <c:pt idx="75">
                  <c:v>180.655</c:v>
                </c:pt>
                <c:pt idx="76">
                  <c:v>181.94800000000001</c:v>
                </c:pt>
                <c:pt idx="77">
                  <c:v>177.70699999999999</c:v>
                </c:pt>
                <c:pt idx="78">
                  <c:v>170.37899999999999</c:v>
                </c:pt>
                <c:pt idx="79">
                  <c:v>157.345</c:v>
                </c:pt>
                <c:pt idx="80">
                  <c:v>132.25899999999999</c:v>
                </c:pt>
                <c:pt idx="81">
                  <c:v>102.741</c:v>
                </c:pt>
                <c:pt idx="82">
                  <c:v>95.69</c:v>
                </c:pt>
                <c:pt idx="83">
                  <c:v>88.344999999999999</c:v>
                </c:pt>
                <c:pt idx="84">
                  <c:v>89.585999999999999</c:v>
                </c:pt>
                <c:pt idx="85">
                  <c:v>88.328000000000003</c:v>
                </c:pt>
                <c:pt idx="86">
                  <c:v>90.397000000000006</c:v>
                </c:pt>
                <c:pt idx="87">
                  <c:v>88.414000000000001</c:v>
                </c:pt>
                <c:pt idx="88">
                  <c:v>88.655000000000001</c:v>
                </c:pt>
                <c:pt idx="89">
                  <c:v>86.947999999999993</c:v>
                </c:pt>
                <c:pt idx="90">
                  <c:v>88.206999999999994</c:v>
                </c:pt>
                <c:pt idx="91">
                  <c:v>88.016999999999996</c:v>
                </c:pt>
                <c:pt idx="92">
                  <c:v>87.275999999999996</c:v>
                </c:pt>
                <c:pt idx="93">
                  <c:v>86.585999999999999</c:v>
                </c:pt>
                <c:pt idx="94">
                  <c:v>88.069000000000003</c:v>
                </c:pt>
                <c:pt idx="95">
                  <c:v>86.724000000000004</c:v>
                </c:pt>
                <c:pt idx="96">
                  <c:v>88.241</c:v>
                </c:pt>
                <c:pt idx="97">
                  <c:v>88.516999999999996</c:v>
                </c:pt>
                <c:pt idx="98">
                  <c:v>87.775999999999996</c:v>
                </c:pt>
                <c:pt idx="99">
                  <c:v>89.085999999999999</c:v>
                </c:pt>
                <c:pt idx="100">
                  <c:v>87.379000000000005</c:v>
                </c:pt>
                <c:pt idx="101">
                  <c:v>89.31</c:v>
                </c:pt>
                <c:pt idx="102">
                  <c:v>87.775999999999996</c:v>
                </c:pt>
                <c:pt idx="103">
                  <c:v>87.69</c:v>
                </c:pt>
                <c:pt idx="104">
                  <c:v>88.171999999999997</c:v>
                </c:pt>
                <c:pt idx="105">
                  <c:v>88.034000000000006</c:v>
                </c:pt>
                <c:pt idx="106">
                  <c:v>86.793000000000006</c:v>
                </c:pt>
                <c:pt idx="107">
                  <c:v>88.69</c:v>
                </c:pt>
                <c:pt idx="108">
                  <c:v>89.914000000000001</c:v>
                </c:pt>
                <c:pt idx="109">
                  <c:v>89.259</c:v>
                </c:pt>
                <c:pt idx="110">
                  <c:v>88.224000000000004</c:v>
                </c:pt>
                <c:pt idx="111">
                  <c:v>87.293000000000006</c:v>
                </c:pt>
                <c:pt idx="112">
                  <c:v>87.759</c:v>
                </c:pt>
                <c:pt idx="113">
                  <c:v>86.81</c:v>
                </c:pt>
                <c:pt idx="114">
                  <c:v>86.155000000000001</c:v>
                </c:pt>
                <c:pt idx="115">
                  <c:v>85.983000000000004</c:v>
                </c:pt>
                <c:pt idx="116">
                  <c:v>84.861999999999995</c:v>
                </c:pt>
                <c:pt idx="117">
                  <c:v>86.775999999999996</c:v>
                </c:pt>
                <c:pt idx="118">
                  <c:v>85.085999999999999</c:v>
                </c:pt>
                <c:pt idx="119">
                  <c:v>83.138000000000005</c:v>
                </c:pt>
                <c:pt idx="120">
                  <c:v>86.638000000000005</c:v>
                </c:pt>
                <c:pt idx="121">
                  <c:v>86.361999999999995</c:v>
                </c:pt>
                <c:pt idx="122">
                  <c:v>84.793000000000006</c:v>
                </c:pt>
                <c:pt idx="123">
                  <c:v>86.844999999999999</c:v>
                </c:pt>
                <c:pt idx="124">
                  <c:v>85.465999999999994</c:v>
                </c:pt>
                <c:pt idx="125">
                  <c:v>85.085999999999999</c:v>
                </c:pt>
                <c:pt idx="126">
                  <c:v>85.465999999999994</c:v>
                </c:pt>
                <c:pt idx="127">
                  <c:v>82.844999999999999</c:v>
                </c:pt>
                <c:pt idx="128">
                  <c:v>84.897000000000006</c:v>
                </c:pt>
                <c:pt idx="129">
                  <c:v>82.828000000000003</c:v>
                </c:pt>
                <c:pt idx="130">
                  <c:v>85.171999999999997</c:v>
                </c:pt>
                <c:pt idx="131">
                  <c:v>86.965999999999994</c:v>
                </c:pt>
                <c:pt idx="132">
                  <c:v>86.328000000000003</c:v>
                </c:pt>
                <c:pt idx="133">
                  <c:v>83.602999999999994</c:v>
                </c:pt>
                <c:pt idx="134">
                  <c:v>84.034000000000006</c:v>
                </c:pt>
                <c:pt idx="135">
                  <c:v>85.224000000000004</c:v>
                </c:pt>
                <c:pt idx="136">
                  <c:v>88.361999999999995</c:v>
                </c:pt>
                <c:pt idx="137">
                  <c:v>86.430999999999997</c:v>
                </c:pt>
                <c:pt idx="138">
                  <c:v>82.706999999999994</c:v>
                </c:pt>
                <c:pt idx="139">
                  <c:v>82.534000000000006</c:v>
                </c:pt>
                <c:pt idx="140">
                  <c:v>84.706999999999994</c:v>
                </c:pt>
                <c:pt idx="141">
                  <c:v>84.241</c:v>
                </c:pt>
                <c:pt idx="142">
                  <c:v>81.120999999999995</c:v>
                </c:pt>
                <c:pt idx="143">
                  <c:v>82.447999999999993</c:v>
                </c:pt>
                <c:pt idx="144">
                  <c:v>82.585999999999999</c:v>
                </c:pt>
                <c:pt idx="145">
                  <c:v>83.447999999999993</c:v>
                </c:pt>
                <c:pt idx="146">
                  <c:v>82.897000000000006</c:v>
                </c:pt>
                <c:pt idx="147">
                  <c:v>80.724000000000004</c:v>
                </c:pt>
                <c:pt idx="148">
                  <c:v>82.069000000000003</c:v>
                </c:pt>
                <c:pt idx="149">
                  <c:v>82.155000000000001</c:v>
                </c:pt>
                <c:pt idx="150">
                  <c:v>80.5</c:v>
                </c:pt>
                <c:pt idx="151">
                  <c:v>80.414000000000001</c:v>
                </c:pt>
                <c:pt idx="152">
                  <c:v>82.241</c:v>
                </c:pt>
                <c:pt idx="153">
                  <c:v>83.241</c:v>
                </c:pt>
                <c:pt idx="154">
                  <c:v>81.052000000000007</c:v>
                </c:pt>
                <c:pt idx="155">
                  <c:v>83.361999999999995</c:v>
                </c:pt>
                <c:pt idx="156">
                  <c:v>80.671999999999997</c:v>
                </c:pt>
                <c:pt idx="157">
                  <c:v>79.655000000000001</c:v>
                </c:pt>
                <c:pt idx="158">
                  <c:v>80.914000000000001</c:v>
                </c:pt>
                <c:pt idx="159">
                  <c:v>81.5</c:v>
                </c:pt>
                <c:pt idx="160">
                  <c:v>81.259</c:v>
                </c:pt>
                <c:pt idx="161">
                  <c:v>82.016999999999996</c:v>
                </c:pt>
                <c:pt idx="162">
                  <c:v>81.879000000000005</c:v>
                </c:pt>
                <c:pt idx="163">
                  <c:v>82.724000000000004</c:v>
                </c:pt>
                <c:pt idx="164">
                  <c:v>80.655000000000001</c:v>
                </c:pt>
                <c:pt idx="165">
                  <c:v>81.224000000000004</c:v>
                </c:pt>
                <c:pt idx="166">
                  <c:v>78.914000000000001</c:v>
                </c:pt>
                <c:pt idx="167">
                  <c:v>81.638000000000005</c:v>
                </c:pt>
                <c:pt idx="168">
                  <c:v>79.741</c:v>
                </c:pt>
                <c:pt idx="169">
                  <c:v>83.879000000000005</c:v>
                </c:pt>
                <c:pt idx="170">
                  <c:v>81.034000000000006</c:v>
                </c:pt>
                <c:pt idx="171">
                  <c:v>80.552000000000007</c:v>
                </c:pt>
                <c:pt idx="172">
                  <c:v>78.861999999999995</c:v>
                </c:pt>
                <c:pt idx="173">
                  <c:v>81.638000000000005</c:v>
                </c:pt>
                <c:pt idx="174">
                  <c:v>81.138000000000005</c:v>
                </c:pt>
                <c:pt idx="175">
                  <c:v>79.397000000000006</c:v>
                </c:pt>
                <c:pt idx="176">
                  <c:v>80.861999999999995</c:v>
                </c:pt>
                <c:pt idx="177">
                  <c:v>80.759</c:v>
                </c:pt>
                <c:pt idx="178">
                  <c:v>79.085999999999999</c:v>
                </c:pt>
                <c:pt idx="179">
                  <c:v>80.5</c:v>
                </c:pt>
                <c:pt idx="180">
                  <c:v>80.138000000000005</c:v>
                </c:pt>
                <c:pt idx="181">
                  <c:v>78.379000000000005</c:v>
                </c:pt>
                <c:pt idx="182">
                  <c:v>78.016999999999996</c:v>
                </c:pt>
                <c:pt idx="183">
                  <c:v>79.965999999999994</c:v>
                </c:pt>
                <c:pt idx="184">
                  <c:v>79.655000000000001</c:v>
                </c:pt>
                <c:pt idx="185">
                  <c:v>79.897000000000006</c:v>
                </c:pt>
                <c:pt idx="186">
                  <c:v>79.585999999999999</c:v>
                </c:pt>
                <c:pt idx="187">
                  <c:v>80.552000000000007</c:v>
                </c:pt>
                <c:pt idx="188">
                  <c:v>79.638000000000005</c:v>
                </c:pt>
                <c:pt idx="189">
                  <c:v>78.620999999999995</c:v>
                </c:pt>
                <c:pt idx="190">
                  <c:v>80.102999999999994</c:v>
                </c:pt>
                <c:pt idx="191">
                  <c:v>80.602999999999994</c:v>
                </c:pt>
                <c:pt idx="192">
                  <c:v>79.224000000000004</c:v>
                </c:pt>
                <c:pt idx="193">
                  <c:v>77.81</c:v>
                </c:pt>
                <c:pt idx="194">
                  <c:v>77.879000000000005</c:v>
                </c:pt>
                <c:pt idx="195">
                  <c:v>79.034000000000006</c:v>
                </c:pt>
                <c:pt idx="196">
                  <c:v>79.671999999999997</c:v>
                </c:pt>
                <c:pt idx="197">
                  <c:v>78.328000000000003</c:v>
                </c:pt>
                <c:pt idx="198">
                  <c:v>79.120999999999995</c:v>
                </c:pt>
                <c:pt idx="199">
                  <c:v>77.638000000000005</c:v>
                </c:pt>
                <c:pt idx="200">
                  <c:v>80.620999999999995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98.690820762620604</c:v>
                </c:pt>
                <c:pt idx="1">
                  <c:v>98.702122297963172</c:v>
                </c:pt>
                <c:pt idx="2">
                  <c:v>98.712249596833914</c:v>
                </c:pt>
                <c:pt idx="3">
                  <c:v>98.721075851154183</c:v>
                </c:pt>
                <c:pt idx="4">
                  <c:v>98.728462298727933</c:v>
                </c:pt>
                <c:pt idx="5">
                  <c:v>98.73425740633445</c:v>
                </c:pt>
                <c:pt idx="6">
                  <c:v>98.738296061618954</c:v>
                </c:pt>
                <c:pt idx="7">
                  <c:v>98.740398791451526</c:v>
                </c:pt>
                <c:pt idx="8">
                  <c:v>98.740371028740512</c:v>
                </c:pt>
                <c:pt idx="9">
                  <c:v>98.73800245488701</c:v>
                </c:pt>
                <c:pt idx="10">
                  <c:v>98.733066451551977</c:v>
                </c:pt>
                <c:pt idx="11">
                  <c:v>98.725319703933053</c:v>
                </c:pt>
                <c:pt idx="12">
                  <c:v>98.714502009738936</c:v>
                </c:pt>
                <c:pt idx="13">
                  <c:v>98.700336366143276</c:v>
                </c:pt>
                <c:pt idx="14">
                  <c:v>98.682529435931343</c:v>
                </c:pt>
                <c:pt idx="15">
                  <c:v>98.660772542061522</c:v>
                </c:pt>
                <c:pt idx="16">
                  <c:v>98.634743420855358</c:v>
                </c:pt>
                <c:pt idx="17">
                  <c:v>98.60410910064904</c:v>
                </c:pt>
                <c:pt idx="18">
                  <c:v>98.568530500604396</c:v>
                </c:pt>
                <c:pt idx="19">
                  <c:v>98.527669717330795</c:v>
                </c:pt>
                <c:pt idx="20">
                  <c:v>98.481201562998081</c:v>
                </c:pt>
                <c:pt idx="21">
                  <c:v>98.428831845208066</c:v>
                </c:pt>
                <c:pt idx="22">
                  <c:v>98.370326275579984</c:v>
                </c:pt>
                <c:pt idx="23">
                  <c:v>98.305555928461274</c:v>
                </c:pt>
                <c:pt idx="24">
                  <c:v>98.234568023362456</c:v>
                </c:pt>
                <c:pt idx="25">
                  <c:v>98.157694632387035</c:v>
                </c:pt>
                <c:pt idx="26">
                  <c:v>98.075716792105567</c:v>
                </c:pt>
                <c:pt idx="27">
                  <c:v>97.990107328036487</c:v>
                </c:pt>
                <c:pt idx="28">
                  <c:v>97.903382079393865</c:v>
                </c:pt>
                <c:pt idx="29">
                  <c:v>97.819595293912712</c:v>
                </c:pt>
                <c:pt idx="30">
                  <c:v>97.745019302044099</c:v>
                </c:pt>
                <c:pt idx="31">
                  <c:v>97.689049027434095</c:v>
                </c:pt>
                <c:pt idx="32">
                  <c:v>97.665365591357585</c:v>
                </c:pt>
                <c:pt idx="33">
                  <c:v>97.693376841792713</c:v>
                </c:pt>
                <c:pt idx="34">
                  <c:v>97.799922616077311</c:v>
                </c:pt>
                <c:pt idx="35">
                  <c:v>98.021186130048932</c:v>
                </c:pt>
                <c:pt idx="36">
                  <c:v>98.404689008680322</c:v>
                </c:pt>
                <c:pt idx="37">
                  <c:v>99.011168077494233</c:v>
                </c:pt>
                <c:pt idx="38">
                  <c:v>99.916043354335073</c:v>
                </c:pt>
                <c:pt idx="39">
                  <c:v>101.21010017657963</c:v>
                </c:pt>
                <c:pt idx="40">
                  <c:v>102.99894091385853</c:v>
                </c:pt>
                <c:pt idx="41">
                  <c:v>105.40073442173528</c:v>
                </c:pt>
                <c:pt idx="42">
                  <c:v>108.54182718453123</c:v>
                </c:pt>
                <c:pt idx="43">
                  <c:v>112.54989940554594</c:v>
                </c:pt>
                <c:pt idx="44">
                  <c:v>117.54456467248491</c:v>
                </c:pt>
                <c:pt idx="45">
                  <c:v>123.62562211771188</c:v>
                </c:pt>
                <c:pt idx="46">
                  <c:v>130.85955552358899</c:v>
                </c:pt>
                <c:pt idx="47">
                  <c:v>139.26529381648038</c:v>
                </c:pt>
                <c:pt idx="48">
                  <c:v>148.80063911327358</c:v>
                </c:pt>
                <c:pt idx="49">
                  <c:v>159.35102859199336</c:v>
                </c:pt>
                <c:pt idx="50">
                  <c:v>170.7221042392315</c:v>
                </c:pt>
                <c:pt idx="51">
                  <c:v>182.63542361432556</c:v>
                </c:pt>
                <c:pt idx="52">
                  <c:v>194.71688316281109</c:v>
                </c:pt>
                <c:pt idx="53">
                  <c:v>206.4378651483955</c:v>
                </c:pt>
                <c:pt idx="54">
                  <c:v>216.9219342032645</c:v>
                </c:pt>
                <c:pt idx="55">
                  <c:v>224.55758800106642</c:v>
                </c:pt>
                <c:pt idx="56">
                  <c:v>226.66635845485789</c:v>
                </c:pt>
                <c:pt idx="57">
                  <c:v>220.00912965271232</c:v>
                </c:pt>
                <c:pt idx="58">
                  <c:v>202.77673642519889</c:v>
                </c:pt>
                <c:pt idx="59">
                  <c:v>177.03031585285746</c:v>
                </c:pt>
                <c:pt idx="60">
                  <c:v>148.90353070266664</c:v>
                </c:pt>
                <c:pt idx="61">
                  <c:v>125.39968075565881</c:v>
                </c:pt>
                <c:pt idx="62">
                  <c:v>110.44618213550052</c:v>
                </c:pt>
                <c:pt idx="63">
                  <c:v>103.77860094673464</c:v>
                </c:pt>
                <c:pt idx="64">
                  <c:v>102.85806842939419</c:v>
                </c:pt>
                <c:pt idx="65">
                  <c:v>105.22563310931078</c:v>
                </c:pt>
                <c:pt idx="66">
                  <c:v>109.47956406761679</c:v>
                </c:pt>
                <c:pt idx="67">
                  <c:v>115.08426689157257</c:v>
                </c:pt>
                <c:pt idx="68">
                  <c:v>121.89568204858492</c:v>
                </c:pt>
                <c:pt idx="69">
                  <c:v>129.851201403836</c:v>
                </c:pt>
                <c:pt idx="70">
                  <c:v>138.83813835227426</c:v>
                </c:pt>
                <c:pt idx="71">
                  <c:v>148.64616715254175</c:v>
                </c:pt>
                <c:pt idx="72">
                  <c:v>158.93681972945564</c:v>
                </c:pt>
                <c:pt idx="73">
                  <c:v>169.17581084063607</c:v>
                </c:pt>
                <c:pt idx="74">
                  <c:v>178.46211753627875</c:v>
                </c:pt>
                <c:pt idx="75">
                  <c:v>185.25138450696352</c:v>
                </c:pt>
                <c:pt idx="76">
                  <c:v>187.24074776019353</c:v>
                </c:pt>
                <c:pt idx="77">
                  <c:v>181.99278658045776</c:v>
                </c:pt>
                <c:pt idx="78">
                  <c:v>168.54105906037225</c:v>
                </c:pt>
                <c:pt idx="79">
                  <c:v>148.93855787342773</c:v>
                </c:pt>
                <c:pt idx="80">
                  <c:v>127.92714382350196</c:v>
                </c:pt>
                <c:pt idx="81">
                  <c:v>110.40218346971572</c:v>
                </c:pt>
                <c:pt idx="82">
                  <c:v>98.805223131145453</c:v>
                </c:pt>
                <c:pt idx="83">
                  <c:v>92.654133513787713</c:v>
                </c:pt>
                <c:pt idx="84">
                  <c:v>90.005410951148264</c:v>
                </c:pt>
                <c:pt idx="85">
                  <c:v>89.045406142305865</c:v>
                </c:pt>
                <c:pt idx="86">
                  <c:v>88.713659171042664</c:v>
                </c:pt>
                <c:pt idx="87">
                  <c:v>88.565260319030799</c:v>
                </c:pt>
                <c:pt idx="88">
                  <c:v>88.459638232357676</c:v>
                </c:pt>
                <c:pt idx="89">
                  <c:v>88.36252965162457</c:v>
                </c:pt>
                <c:pt idx="90">
                  <c:v>88.267375209383957</c:v>
                </c:pt>
                <c:pt idx="91">
                  <c:v>88.173163444323748</c:v>
                </c:pt>
                <c:pt idx="92">
                  <c:v>88.079800721627606</c:v>
                </c:pt>
                <c:pt idx="93">
                  <c:v>87.987446307849865</c:v>
                </c:pt>
                <c:pt idx="94">
                  <c:v>87.896604043070624</c:v>
                </c:pt>
                <c:pt idx="95">
                  <c:v>87.808470675820715</c:v>
                </c:pt>
                <c:pt idx="96">
                  <c:v>87.725543524131027</c:v>
                </c:pt>
                <c:pt idx="97">
                  <c:v>87.652504545379514</c:v>
                </c:pt>
                <c:pt idx="98">
                  <c:v>87.597233182279254</c:v>
                </c:pt>
                <c:pt idx="99">
                  <c:v>87.571476889472891</c:v>
                </c:pt>
                <c:pt idx="100">
                  <c:v>87.590303980036609</c:v>
                </c:pt>
                <c:pt idx="101">
                  <c:v>87.669246434934664</c:v>
                </c:pt>
                <c:pt idx="102">
                  <c:v>87.818458760994957</c:v>
                </c:pt>
                <c:pt idx="103">
                  <c:v>88.034637832265076</c:v>
                </c:pt>
                <c:pt idx="104">
                  <c:v>88.293637961332792</c:v>
                </c:pt>
                <c:pt idx="105">
                  <c:v>88.548452602902344</c:v>
                </c:pt>
                <c:pt idx="106">
                  <c:v>88.736669456698863</c:v>
                </c:pt>
                <c:pt idx="107">
                  <c:v>88.797587965724176</c:v>
                </c:pt>
                <c:pt idx="108">
                  <c:v>88.693290406816217</c:v>
                </c:pt>
                <c:pt idx="109">
                  <c:v>88.423893781813092</c:v>
                </c:pt>
                <c:pt idx="110">
                  <c:v>88.028671218751668</c:v>
                </c:pt>
                <c:pt idx="111">
                  <c:v>87.571823260410838</c:v>
                </c:pt>
                <c:pt idx="112">
                  <c:v>87.119996419626929</c:v>
                </c:pt>
                <c:pt idx="113">
                  <c:v>86.722482952909473</c:v>
                </c:pt>
                <c:pt idx="114">
                  <c:v>86.402086725846331</c:v>
                </c:pt>
                <c:pt idx="115">
                  <c:v>86.15770371288589</c:v>
                </c:pt>
                <c:pt idx="116">
                  <c:v>85.973854351316888</c:v>
                </c:pt>
                <c:pt idx="117">
                  <c:v>85.83088177604651</c:v>
                </c:pt>
                <c:pt idx="118">
                  <c:v>85.711746557203099</c:v>
                </c:pt>
                <c:pt idx="119">
                  <c:v>85.604626515342517</c:v>
                </c:pt>
                <c:pt idx="120">
                  <c:v>85.502662703385852</c:v>
                </c:pt>
                <c:pt idx="121">
                  <c:v>85.402667628509491</c:v>
                </c:pt>
                <c:pt idx="122">
                  <c:v>85.304114002826125</c:v>
                </c:pt>
                <c:pt idx="123">
                  <c:v>85.209055423906037</c:v>
                </c:pt>
                <c:pt idx="124">
                  <c:v>85.123074637919018</c:v>
                </c:pt>
                <c:pt idx="125">
                  <c:v>85.056688193189132</c:v>
                </c:pt>
                <c:pt idx="126">
                  <c:v>85.02562924200825</c:v>
                </c:pt>
                <c:pt idx="127">
                  <c:v>85.047539373522611</c:v>
                </c:pt>
                <c:pt idx="128">
                  <c:v>85.133254398745407</c:v>
                </c:pt>
                <c:pt idx="129">
                  <c:v>85.274416865898573</c:v>
                </c:pt>
                <c:pt idx="130">
                  <c:v>85.43448623740727</c:v>
                </c:pt>
                <c:pt idx="131">
                  <c:v>85.552609079034696</c:v>
                </c:pt>
                <c:pt idx="132">
                  <c:v>85.564238813339529</c:v>
                </c:pt>
                <c:pt idx="133">
                  <c:v>85.430171704027316</c:v>
                </c:pt>
                <c:pt idx="134">
                  <c:v>85.156499633464392</c:v>
                </c:pt>
                <c:pt idx="135">
                  <c:v>84.791788380138598</c:v>
                </c:pt>
                <c:pt idx="136">
                  <c:v>84.403257237698526</c:v>
                </c:pt>
                <c:pt idx="137">
                  <c:v>84.047823992586544</c:v>
                </c:pt>
                <c:pt idx="138">
                  <c:v>83.75480494301668</c:v>
                </c:pt>
                <c:pt idx="139">
                  <c:v>83.52597987809537</c:v>
                </c:pt>
                <c:pt idx="140">
                  <c:v>83.346845786077395</c:v>
                </c:pt>
                <c:pt idx="141">
                  <c:v>83.199062196978105</c:v>
                </c:pt>
                <c:pt idx="142">
                  <c:v>83.067937081349413</c:v>
                </c:pt>
                <c:pt idx="143">
                  <c:v>82.944403602464519</c:v>
                </c:pt>
                <c:pt idx="144">
                  <c:v>82.823893321667327</c:v>
                </c:pt>
                <c:pt idx="145">
                  <c:v>82.704490773416993</c:v>
                </c:pt>
                <c:pt idx="146">
                  <c:v>82.585536865941208</c:v>
                </c:pt>
                <c:pt idx="147">
                  <c:v>82.466865696528544</c:v>
                </c:pt>
                <c:pt idx="148">
                  <c:v>82.348472287203833</c:v>
                </c:pt>
                <c:pt idx="149">
                  <c:v>82.230392687899283</c:v>
                </c:pt>
                <c:pt idx="150">
                  <c:v>82.112667461320171</c:v>
                </c:pt>
                <c:pt idx="151">
                  <c:v>81.995332334330698</c:v>
                </c:pt>
                <c:pt idx="152">
                  <c:v>81.878416385962211</c:v>
                </c:pt>
                <c:pt idx="153">
                  <c:v>81.761942070921151</c:v>
                </c:pt>
                <c:pt idx="154">
                  <c:v>81.645925663408178</c:v>
                </c:pt>
                <c:pt idx="155">
                  <c:v>81.530377806237297</c:v>
                </c:pt>
                <c:pt idx="156">
                  <c:v>81.415304091541842</c:v>
                </c:pt>
                <c:pt idx="157">
                  <c:v>81.300705646883969</c:v>
                </c:pt>
                <c:pt idx="158">
                  <c:v>81.18657971094315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98.690820762597355</c:v>
                </c:pt>
                <c:pt idx="1">
                  <c:v>98.702122297900601</c:v>
                </c:pt>
                <c:pt idx="2">
                  <c:v>98.712249596668386</c:v>
                </c:pt>
                <c:pt idx="3">
                  <c:v>98.721075850723594</c:v>
                </c:pt>
                <c:pt idx="4">
                  <c:v>98.72846229762655</c:v>
                </c:pt>
                <c:pt idx="5">
                  <c:v>98.734257403564413</c:v>
                </c:pt>
                <c:pt idx="6">
                  <c:v>98.738296054768696</c:v>
                </c:pt>
                <c:pt idx="7">
                  <c:v>98.740398774794272</c:v>
                </c:pt>
                <c:pt idx="8">
                  <c:v>98.740370988913782</c:v>
                </c:pt>
                <c:pt idx="9">
                  <c:v>98.738002361255752</c:v>
                </c:pt>
                <c:pt idx="10">
                  <c:v>98.733066235109789</c:v>
                </c:pt>
                <c:pt idx="11">
                  <c:v>98.725319211963907</c:v>
                </c:pt>
                <c:pt idx="12">
                  <c:v>98.714500910204748</c:v>
                </c:pt>
                <c:pt idx="13">
                  <c:v>98.70033394982292</c:v>
                </c:pt>
                <c:pt idx="14">
                  <c:v>98.682524214672796</c:v>
                </c:pt>
                <c:pt idx="15">
                  <c:v>98.660761448505141</c:v>
                </c:pt>
                <c:pt idx="16">
                  <c:v>98.63472024470498</c:v>
                </c:pt>
                <c:pt idx="17">
                  <c:v>98.604061491906066</c:v>
                </c:pt>
                <c:pt idx="18">
                  <c:v>98.568434337817919</c:v>
                </c:pt>
                <c:pt idx="19">
                  <c:v>98.527478731005203</c:v>
                </c:pt>
                <c:pt idx="20">
                  <c:v>98.480828594272026</c:v>
                </c:pt>
                <c:pt idx="21">
                  <c:v>98.428115672988611</c:v>
                </c:pt>
                <c:pt idx="22">
                  <c:v>98.368974086470885</c:v>
                </c:pt>
                <c:pt idx="23">
                  <c:v>98.303045589847173</c:v>
                </c:pt>
                <c:pt idx="24">
                  <c:v>98.229985527421746</c:v>
                </c:pt>
                <c:pt idx="25">
                  <c:v>98.149469426435957</c:v>
                </c:pt>
                <c:pt idx="26">
                  <c:v>98.06120014287788</c:v>
                </c:pt>
                <c:pt idx="27">
                  <c:v>97.964915429731889</c:v>
                </c:pt>
                <c:pt idx="28">
                  <c:v>97.860395754600688</c:v>
                </c:pt>
                <c:pt idx="29">
                  <c:v>97.747472150467559</c:v>
                </c:pt>
                <c:pt idx="30">
                  <c:v>97.626033843653374</c:v>
                </c:pt>
                <c:pt idx="31">
                  <c:v>97.496035370404172</c:v>
                </c:pt>
                <c:pt idx="32">
                  <c:v>97.357502871911294</c:v>
                </c:pt>
                <c:pt idx="33">
                  <c:v>97.210539250693103</c:v>
                </c:pt>
                <c:pt idx="34">
                  <c:v>97.055327882357872</c:v>
                </c:pt>
                <c:pt idx="35">
                  <c:v>96.892134607991593</c:v>
                </c:pt>
                <c:pt idx="36">
                  <c:v>96.721307784435211</c:v>
                </c:pt>
                <c:pt idx="37">
                  <c:v>96.543276241356722</c:v>
                </c:pt>
                <c:pt idx="38">
                  <c:v>96.358545082090302</c:v>
                </c:pt>
                <c:pt idx="39">
                  <c:v>96.16768936457467</c:v>
                </c:pt>
                <c:pt idx="40">
                  <c:v>95.971345802646965</c:v>
                </c:pt>
                <c:pt idx="41">
                  <c:v>95.770202728716328</c:v>
                </c:pt>
                <c:pt idx="42">
                  <c:v>95.56498864852469</c:v>
                </c:pt>
                <c:pt idx="43">
                  <c:v>95.356459790061052</c:v>
                </c:pt>
                <c:pt idx="44">
                  <c:v>95.145387095990046</c:v>
                </c:pt>
                <c:pt idx="45">
                  <c:v>94.932543128642294</c:v>
                </c:pt>
                <c:pt idx="46">
                  <c:v>94.718689347703659</c:v>
                </c:pt>
                <c:pt idx="47">
                  <c:v>94.504564184870517</c:v>
                </c:pt>
                <c:pt idx="48">
                  <c:v>94.290872280884301</c:v>
                </c:pt>
                <c:pt idx="49">
                  <c:v>94.078275174273045</c:v>
                </c:pt>
                <c:pt idx="50">
                  <c:v>93.867383644606051</c:v>
                </c:pt>
                <c:pt idx="51">
                  <c:v>93.65875182315088</c:v>
                </c:pt>
                <c:pt idx="52">
                  <c:v>93.452873097057306</c:v>
                </c:pt>
                <c:pt idx="53">
                  <c:v>93.250177755052576</c:v>
                </c:pt>
                <c:pt idx="54">
                  <c:v>93.051032257132604</c:v>
                </c:pt>
                <c:pt idx="55">
                  <c:v>92.855739960283898</c:v>
                </c:pt>
                <c:pt idx="56">
                  <c:v>92.664543097719147</c:v>
                </c:pt>
                <c:pt idx="57">
                  <c:v>92.477625789958907</c:v>
                </c:pt>
                <c:pt idx="58">
                  <c:v>92.295117860792615</c:v>
                </c:pt>
                <c:pt idx="59">
                  <c:v>92.117099237466959</c:v>
                </c:pt>
                <c:pt idx="60">
                  <c:v>91.943604729779835</c:v>
                </c:pt>
                <c:pt idx="61">
                  <c:v>91.774629004440698</c:v>
                </c:pt>
                <c:pt idx="62">
                  <c:v>91.610131596598123</c:v>
                </c:pt>
                <c:pt idx="63">
                  <c:v>91.450041827652711</c:v>
                </c:pt>
                <c:pt idx="64">
                  <c:v>91.294263525595497</c:v>
                </c:pt>
                <c:pt idx="65">
                  <c:v>91.142679469797542</c:v>
                </c:pt>
                <c:pt idx="66">
                  <c:v>90.995155505496783</c:v>
                </c:pt>
                <c:pt idx="67">
                  <c:v>90.851544293628876</c:v>
                </c:pt>
                <c:pt idx="68">
                  <c:v>90.71168867887576</c:v>
                </c:pt>
                <c:pt idx="69">
                  <c:v>90.575424672847987</c:v>
                </c:pt>
                <c:pt idx="70">
                  <c:v>90.442584060334354</c:v>
                </c:pt>
                <c:pt idx="71">
                  <c:v>90.31299664481898</c:v>
                </c:pt>
                <c:pt idx="72">
                  <c:v>90.186492155320238</c:v>
                </c:pt>
                <c:pt idx="73">
                  <c:v>90.062901840414469</c:v>
                </c:pt>
                <c:pt idx="74">
                  <c:v>89.942059777432064</c:v>
                </c:pt>
                <c:pt idx="75">
                  <c:v>89.823803925597574</c:v>
                </c:pt>
                <c:pt idx="76">
                  <c:v>89.707976951637164</c:v>
                </c:pt>
                <c:pt idx="77">
                  <c:v>89.594426855363636</c:v>
                </c:pt>
                <c:pt idx="78">
                  <c:v>89.483007421201449</c:v>
                </c:pt>
                <c:pt idx="79">
                  <c:v>89.373578519714869</c:v>
                </c:pt>
                <c:pt idx="80">
                  <c:v>89.266006281105163</c:v>
                </c:pt>
                <c:pt idx="81">
                  <c:v>89.16016316046084</c:v>
                </c:pt>
                <c:pt idx="82">
                  <c:v>89.055927912366855</c:v>
                </c:pt>
                <c:pt idx="83">
                  <c:v>88.953185490371126</c:v>
                </c:pt>
                <c:pt idx="84">
                  <c:v>88.851826884809043</c:v>
                </c:pt>
                <c:pt idx="85">
                  <c:v>88.751748910632514</c:v>
                </c:pt>
                <c:pt idx="86">
                  <c:v>88.652853955194118</c:v>
                </c:pt>
                <c:pt idx="87">
                  <c:v>88.555049694407217</c:v>
                </c:pt>
                <c:pt idx="88">
                  <c:v>88.458248784342075</c:v>
                </c:pt>
                <c:pt idx="89">
                  <c:v>88.362368534121501</c:v>
                </c:pt>
                <c:pt idx="90">
                  <c:v>88.267330564944118</c:v>
                </c:pt>
                <c:pt idx="91">
                  <c:v>88.173060459178132</c:v>
                </c:pt>
                <c:pt idx="92">
                  <c:v>88.079487402730848</c:v>
                </c:pt>
                <c:pt idx="93">
                  <c:v>87.986543823294951</c:v>
                </c:pt>
                <c:pt idx="94">
                  <c:v>87.894165026603332</c:v>
                </c:pt>
                <c:pt idx="95">
                  <c:v>87.802288832474119</c:v>
                </c:pt>
                <c:pt idx="96">
                  <c:v>87.710855212203853</c:v>
                </c:pt>
                <c:pt idx="97">
                  <c:v>87.619805928753934</c:v>
                </c:pt>
                <c:pt idx="98">
                  <c:v>87.529084181183265</c:v>
                </c:pt>
                <c:pt idx="99">
                  <c:v>87.438634254898133</c:v>
                </c:pt>
                <c:pt idx="100">
                  <c:v>87.348401179524487</c:v>
                </c:pt>
                <c:pt idx="101">
                  <c:v>87.258330396554783</c:v>
                </c:pt>
                <c:pt idx="102">
                  <c:v>87.168367439380049</c:v>
                </c:pt>
                <c:pt idx="103">
                  <c:v>87.078457628886937</c:v>
                </c:pt>
                <c:pt idx="104">
                  <c:v>86.988545788469111</c:v>
                </c:pt>
                <c:pt idx="105">
                  <c:v>86.898575983067289</c:v>
                </c:pt>
                <c:pt idx="106">
                  <c:v>86.808491287687787</c:v>
                </c:pt>
                <c:pt idx="107">
                  <c:v>86.718233591738766</c:v>
                </c:pt>
                <c:pt idx="108">
                  <c:v>86.627743446422116</c:v>
                </c:pt>
                <c:pt idx="109">
                  <c:v>86.536959963285554</c:v>
                </c:pt>
                <c:pt idx="110">
                  <c:v>86.445820772807693</c:v>
                </c:pt>
                <c:pt idx="111">
                  <c:v>86.354262052481928</c:v>
                </c:pt>
                <c:pt idx="112">
                  <c:v>86.262218634192081</c:v>
                </c:pt>
                <c:pt idx="113">
                  <c:v>86.169624200624469</c:v>
                </c:pt>
                <c:pt idx="114">
                  <c:v>86.076411579922592</c:v>
                </c:pt>
                <c:pt idx="115">
                  <c:v>85.98251314664067</c:v>
                </c:pt>
                <c:pt idx="116">
                  <c:v>85.887861335175302</c:v>
                </c:pt>
                <c:pt idx="117">
                  <c:v>85.792389269150974</c:v>
                </c:pt>
                <c:pt idx="118">
                  <c:v>85.696031506642228</c:v>
                </c:pt>
                <c:pt idx="119">
                  <c:v>85.598724896617341</c:v>
                </c:pt>
                <c:pt idx="120">
                  <c:v>85.50040953664292</c:v>
                </c:pt>
                <c:pt idx="121">
                  <c:v>85.401029815840147</c:v>
                </c:pt>
                <c:pt idx="122">
                  <c:v>85.300535520575409</c:v>
                </c:pt>
                <c:pt idx="123">
                  <c:v>85.198882973756398</c:v>
                </c:pt>
                <c:pt idx="124">
                  <c:v>85.096036172340376</c:v>
                </c:pt>
                <c:pt idx="125">
                  <c:v>84.991967882277976</c:v>
                </c:pt>
                <c:pt idx="126">
                  <c:v>84.886660646193945</c:v>
                </c:pt>
                <c:pt idx="127">
                  <c:v>84.780107657210067</c:v>
                </c:pt>
                <c:pt idx="128">
                  <c:v>84.672313452942888</c:v>
                </c:pt>
                <c:pt idx="129">
                  <c:v>84.563294387205559</c:v>
                </c:pt>
                <c:pt idx="130">
                  <c:v>84.453078843449319</c:v>
                </c:pt>
                <c:pt idx="131">
                  <c:v>84.341707163368454</c:v>
                </c:pt>
                <c:pt idx="132">
                  <c:v>84.229231275950099</c:v>
                </c:pt>
                <c:pt idx="133">
                  <c:v>84.115714025883165</c:v>
                </c:pt>
                <c:pt idx="134">
                  <c:v>84.001228214728144</c:v>
                </c:pt>
                <c:pt idx="135">
                  <c:v>83.885855382519523</c:v>
                </c:pt>
                <c:pt idx="136">
                  <c:v>83.769684370424514</c:v>
                </c:pt>
                <c:pt idx="137">
                  <c:v>83.652809715692797</c:v>
                </c:pt>
                <c:pt idx="138">
                  <c:v>83.53532993759292</c:v>
                </c:pt>
                <c:pt idx="139">
                  <c:v>83.417345776813562</c:v>
                </c:pt>
                <c:pt idx="140">
                  <c:v>83.298958450740855</c:v>
                </c:pt>
                <c:pt idx="141">
                  <c:v>83.180267983281041</c:v>
                </c:pt>
                <c:pt idx="142">
                  <c:v>83.061371660975283</c:v>
                </c:pt>
                <c:pt idx="143">
                  <c:v>82.942362657785111</c:v>
                </c:pt>
                <c:pt idx="144">
                  <c:v>82.823328859991506</c:v>
                </c:pt>
                <c:pt idx="145">
                  <c:v>82.704351911066965</c:v>
                </c:pt>
                <c:pt idx="146">
                  <c:v>82.585506485011081</c:v>
                </c:pt>
                <c:pt idx="147">
                  <c:v>82.466859786214414</c:v>
                </c:pt>
                <c:pt idx="148">
                  <c:v>82.34847126498093</c:v>
                </c:pt>
                <c:pt idx="149">
                  <c:v>82.230392530738428</c:v>
                </c:pt>
                <c:pt idx="150">
                  <c:v>82.11266743984433</c:v>
                </c:pt>
                <c:pt idx="151">
                  <c:v>81.995332331722679</c:v>
                </c:pt>
                <c:pt idx="152">
                  <c:v>81.878416385680779</c:v>
                </c:pt>
                <c:pt idx="153">
                  <c:v>81.761942070894165</c:v>
                </c:pt>
                <c:pt idx="154">
                  <c:v>81.645925663405876</c:v>
                </c:pt>
                <c:pt idx="155">
                  <c:v>81.530377806237126</c:v>
                </c:pt>
                <c:pt idx="156">
                  <c:v>81.415304091541827</c:v>
                </c:pt>
                <c:pt idx="157">
                  <c:v>81.300705646883969</c:v>
                </c:pt>
                <c:pt idx="158">
                  <c:v>81.18657971094315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100.845</c:v>
                </c:pt>
                <c:pt idx="1">
                  <c:v>102.759</c:v>
                </c:pt>
                <c:pt idx="2">
                  <c:v>102.19</c:v>
                </c:pt>
                <c:pt idx="3">
                  <c:v>100.81</c:v>
                </c:pt>
                <c:pt idx="4">
                  <c:v>100.259</c:v>
                </c:pt>
                <c:pt idx="5">
                  <c:v>100.36199999999999</c:v>
                </c:pt>
                <c:pt idx="6">
                  <c:v>99.585999999999999</c:v>
                </c:pt>
                <c:pt idx="7">
                  <c:v>101.569</c:v>
                </c:pt>
                <c:pt idx="8">
                  <c:v>100.89700000000001</c:v>
                </c:pt>
                <c:pt idx="9">
                  <c:v>99.620999999999995</c:v>
                </c:pt>
                <c:pt idx="10">
                  <c:v>99.741</c:v>
                </c:pt>
                <c:pt idx="11">
                  <c:v>99.430999999999997</c:v>
                </c:pt>
                <c:pt idx="12">
                  <c:v>96.430999999999997</c:v>
                </c:pt>
                <c:pt idx="13">
                  <c:v>99.171999999999997</c:v>
                </c:pt>
                <c:pt idx="14">
                  <c:v>99.328000000000003</c:v>
                </c:pt>
                <c:pt idx="15">
                  <c:v>97.328000000000003</c:v>
                </c:pt>
                <c:pt idx="16">
                  <c:v>100.379</c:v>
                </c:pt>
                <c:pt idx="17">
                  <c:v>99.138000000000005</c:v>
                </c:pt>
                <c:pt idx="18">
                  <c:v>98.483000000000004</c:v>
                </c:pt>
                <c:pt idx="19">
                  <c:v>98.655000000000001</c:v>
                </c:pt>
                <c:pt idx="20">
                  <c:v>99.569000000000003</c:v>
                </c:pt>
                <c:pt idx="21">
                  <c:v>98.655000000000001</c:v>
                </c:pt>
                <c:pt idx="22">
                  <c:v>100.224</c:v>
                </c:pt>
                <c:pt idx="23">
                  <c:v>97.930999999999997</c:v>
                </c:pt>
                <c:pt idx="24">
                  <c:v>98.5</c:v>
                </c:pt>
                <c:pt idx="25">
                  <c:v>99.293000000000006</c:v>
                </c:pt>
                <c:pt idx="26">
                  <c:v>99.759</c:v>
                </c:pt>
                <c:pt idx="27">
                  <c:v>100.89700000000001</c:v>
                </c:pt>
                <c:pt idx="28">
                  <c:v>100.03400000000001</c:v>
                </c:pt>
                <c:pt idx="29">
                  <c:v>99.016999999999996</c:v>
                </c:pt>
                <c:pt idx="30">
                  <c:v>99.483000000000004</c:v>
                </c:pt>
                <c:pt idx="31">
                  <c:v>100.431</c:v>
                </c:pt>
                <c:pt idx="32">
                  <c:v>101.569</c:v>
                </c:pt>
                <c:pt idx="33">
                  <c:v>102.36199999999999</c:v>
                </c:pt>
                <c:pt idx="34">
                  <c:v>101.259</c:v>
                </c:pt>
                <c:pt idx="35">
                  <c:v>101.741</c:v>
                </c:pt>
                <c:pt idx="36">
                  <c:v>102.46599999999999</c:v>
                </c:pt>
                <c:pt idx="37">
                  <c:v>101.621</c:v>
                </c:pt>
                <c:pt idx="38">
                  <c:v>101.845</c:v>
                </c:pt>
                <c:pt idx="39">
                  <c:v>103.586</c:v>
                </c:pt>
                <c:pt idx="40">
                  <c:v>104.05200000000001</c:v>
                </c:pt>
                <c:pt idx="41">
                  <c:v>104.46599999999999</c:v>
                </c:pt>
                <c:pt idx="42">
                  <c:v>108.776</c:v>
                </c:pt>
                <c:pt idx="43">
                  <c:v>110.569</c:v>
                </c:pt>
                <c:pt idx="44">
                  <c:v>112.828</c:v>
                </c:pt>
                <c:pt idx="45">
                  <c:v>115.20699999999999</c:v>
                </c:pt>
                <c:pt idx="46">
                  <c:v>120.879</c:v>
                </c:pt>
                <c:pt idx="47">
                  <c:v>131.017</c:v>
                </c:pt>
                <c:pt idx="48">
                  <c:v>142.96600000000001</c:v>
                </c:pt>
                <c:pt idx="49">
                  <c:v>156.86199999999999</c:v>
                </c:pt>
                <c:pt idx="50">
                  <c:v>172.53399999999999</c:v>
                </c:pt>
                <c:pt idx="51">
                  <c:v>187.345</c:v>
                </c:pt>
                <c:pt idx="52">
                  <c:v>201.672</c:v>
                </c:pt>
                <c:pt idx="53">
                  <c:v>208.56899999999999</c:v>
                </c:pt>
                <c:pt idx="54">
                  <c:v>216.12100000000001</c:v>
                </c:pt>
                <c:pt idx="55">
                  <c:v>218.03399999999999</c:v>
                </c:pt>
                <c:pt idx="56">
                  <c:v>219.22399999999999</c:v>
                </c:pt>
                <c:pt idx="57">
                  <c:v>214.672</c:v>
                </c:pt>
                <c:pt idx="58">
                  <c:v>206.08600000000001</c:v>
                </c:pt>
                <c:pt idx="59">
                  <c:v>189.44800000000001</c:v>
                </c:pt>
                <c:pt idx="60">
                  <c:v>156.655</c:v>
                </c:pt>
                <c:pt idx="61">
                  <c:v>119.621</c:v>
                </c:pt>
                <c:pt idx="62">
                  <c:v>101.36199999999999</c:v>
                </c:pt>
                <c:pt idx="63">
                  <c:v>96.379000000000005</c:v>
                </c:pt>
                <c:pt idx="64">
                  <c:v>96.293000000000006</c:v>
                </c:pt>
                <c:pt idx="65">
                  <c:v>99.965999999999994</c:v>
                </c:pt>
                <c:pt idx="66">
                  <c:v>103.328</c:v>
                </c:pt>
                <c:pt idx="67">
                  <c:v>108.483</c:v>
                </c:pt>
                <c:pt idx="68">
                  <c:v>115.5</c:v>
                </c:pt>
                <c:pt idx="69">
                  <c:v>126.517</c:v>
                </c:pt>
                <c:pt idx="70">
                  <c:v>140.03399999999999</c:v>
                </c:pt>
                <c:pt idx="71">
                  <c:v>150.53399999999999</c:v>
                </c:pt>
                <c:pt idx="72">
                  <c:v>161.56899999999999</c:v>
                </c:pt>
                <c:pt idx="73">
                  <c:v>170.672</c:v>
                </c:pt>
                <c:pt idx="74">
                  <c:v>178.46600000000001</c:v>
                </c:pt>
                <c:pt idx="75">
                  <c:v>181.24100000000001</c:v>
                </c:pt>
                <c:pt idx="76">
                  <c:v>182.77600000000001</c:v>
                </c:pt>
                <c:pt idx="77">
                  <c:v>179.41399999999999</c:v>
                </c:pt>
                <c:pt idx="78">
                  <c:v>171.53399999999999</c:v>
                </c:pt>
                <c:pt idx="79">
                  <c:v>155.75899999999999</c:v>
                </c:pt>
                <c:pt idx="80">
                  <c:v>126.89700000000001</c:v>
                </c:pt>
                <c:pt idx="81">
                  <c:v>102.70699999999999</c:v>
                </c:pt>
                <c:pt idx="82">
                  <c:v>88</c:v>
                </c:pt>
                <c:pt idx="83">
                  <c:v>87.983000000000004</c:v>
                </c:pt>
                <c:pt idx="84">
                  <c:v>87.671999999999997</c:v>
                </c:pt>
                <c:pt idx="85">
                  <c:v>85.293000000000006</c:v>
                </c:pt>
                <c:pt idx="86">
                  <c:v>87.120999999999995</c:v>
                </c:pt>
                <c:pt idx="87">
                  <c:v>85.759</c:v>
                </c:pt>
                <c:pt idx="88">
                  <c:v>85.724000000000004</c:v>
                </c:pt>
                <c:pt idx="89">
                  <c:v>86.241</c:v>
                </c:pt>
                <c:pt idx="90">
                  <c:v>85.879000000000005</c:v>
                </c:pt>
                <c:pt idx="91">
                  <c:v>85.31</c:v>
                </c:pt>
                <c:pt idx="92">
                  <c:v>85.516999999999996</c:v>
                </c:pt>
                <c:pt idx="93">
                  <c:v>85.741</c:v>
                </c:pt>
                <c:pt idx="94">
                  <c:v>86.465999999999994</c:v>
                </c:pt>
                <c:pt idx="95">
                  <c:v>87.655000000000001</c:v>
                </c:pt>
                <c:pt idx="96">
                  <c:v>87.379000000000005</c:v>
                </c:pt>
                <c:pt idx="97">
                  <c:v>85.465999999999994</c:v>
                </c:pt>
                <c:pt idx="98">
                  <c:v>86.879000000000005</c:v>
                </c:pt>
                <c:pt idx="99">
                  <c:v>85.861999999999995</c:v>
                </c:pt>
                <c:pt idx="100">
                  <c:v>85.828000000000003</c:v>
                </c:pt>
                <c:pt idx="101">
                  <c:v>83.897000000000006</c:v>
                </c:pt>
                <c:pt idx="102">
                  <c:v>83.259</c:v>
                </c:pt>
                <c:pt idx="103">
                  <c:v>86.016999999999996</c:v>
                </c:pt>
                <c:pt idx="104">
                  <c:v>84.965999999999994</c:v>
                </c:pt>
                <c:pt idx="105">
                  <c:v>87.052000000000007</c:v>
                </c:pt>
                <c:pt idx="106">
                  <c:v>86.69</c:v>
                </c:pt>
                <c:pt idx="107">
                  <c:v>89.31</c:v>
                </c:pt>
                <c:pt idx="108">
                  <c:v>90.379000000000005</c:v>
                </c:pt>
                <c:pt idx="109">
                  <c:v>90.655000000000001</c:v>
                </c:pt>
                <c:pt idx="110">
                  <c:v>88.120999999999995</c:v>
                </c:pt>
                <c:pt idx="111">
                  <c:v>87.430999999999997</c:v>
                </c:pt>
                <c:pt idx="112">
                  <c:v>85.465999999999994</c:v>
                </c:pt>
                <c:pt idx="113">
                  <c:v>85.328000000000003</c:v>
                </c:pt>
                <c:pt idx="114">
                  <c:v>84.344999999999999</c:v>
                </c:pt>
                <c:pt idx="115">
                  <c:v>81.5</c:v>
                </c:pt>
                <c:pt idx="116">
                  <c:v>82.861999999999995</c:v>
                </c:pt>
                <c:pt idx="117">
                  <c:v>81.602999999999994</c:v>
                </c:pt>
                <c:pt idx="118">
                  <c:v>82.344999999999999</c:v>
                </c:pt>
                <c:pt idx="119">
                  <c:v>81.602999999999994</c:v>
                </c:pt>
                <c:pt idx="120">
                  <c:v>82.585999999999999</c:v>
                </c:pt>
                <c:pt idx="121">
                  <c:v>81.19</c:v>
                </c:pt>
                <c:pt idx="122">
                  <c:v>81.655000000000001</c:v>
                </c:pt>
                <c:pt idx="123">
                  <c:v>83.069000000000003</c:v>
                </c:pt>
                <c:pt idx="124">
                  <c:v>81.430999999999997</c:v>
                </c:pt>
                <c:pt idx="125">
                  <c:v>82.344999999999999</c:v>
                </c:pt>
                <c:pt idx="126">
                  <c:v>81.759</c:v>
                </c:pt>
                <c:pt idx="127">
                  <c:v>82.569000000000003</c:v>
                </c:pt>
                <c:pt idx="128">
                  <c:v>81.483000000000004</c:v>
                </c:pt>
                <c:pt idx="129">
                  <c:v>78.81</c:v>
                </c:pt>
                <c:pt idx="130">
                  <c:v>81.585999999999999</c:v>
                </c:pt>
                <c:pt idx="131">
                  <c:v>83.069000000000003</c:v>
                </c:pt>
                <c:pt idx="132">
                  <c:v>83.844999999999999</c:v>
                </c:pt>
                <c:pt idx="133">
                  <c:v>83.31</c:v>
                </c:pt>
                <c:pt idx="134">
                  <c:v>82.965999999999994</c:v>
                </c:pt>
                <c:pt idx="135">
                  <c:v>83.31</c:v>
                </c:pt>
                <c:pt idx="136">
                  <c:v>84.224000000000004</c:v>
                </c:pt>
                <c:pt idx="137">
                  <c:v>84.275999999999996</c:v>
                </c:pt>
                <c:pt idx="138">
                  <c:v>84.120999999999995</c:v>
                </c:pt>
                <c:pt idx="139">
                  <c:v>82.430999999999997</c:v>
                </c:pt>
                <c:pt idx="140">
                  <c:v>81.275999999999996</c:v>
                </c:pt>
                <c:pt idx="141">
                  <c:v>80.430999999999997</c:v>
                </c:pt>
                <c:pt idx="142">
                  <c:v>81.138000000000005</c:v>
                </c:pt>
                <c:pt idx="143">
                  <c:v>79.241</c:v>
                </c:pt>
                <c:pt idx="144">
                  <c:v>79.259</c:v>
                </c:pt>
                <c:pt idx="145">
                  <c:v>79.983000000000004</c:v>
                </c:pt>
                <c:pt idx="146">
                  <c:v>77.861999999999995</c:v>
                </c:pt>
                <c:pt idx="147">
                  <c:v>77.828000000000003</c:v>
                </c:pt>
                <c:pt idx="148">
                  <c:v>78.259</c:v>
                </c:pt>
                <c:pt idx="149">
                  <c:v>77.655000000000001</c:v>
                </c:pt>
                <c:pt idx="150">
                  <c:v>77.983000000000004</c:v>
                </c:pt>
                <c:pt idx="151">
                  <c:v>74.828000000000003</c:v>
                </c:pt>
                <c:pt idx="152">
                  <c:v>74.620999999999995</c:v>
                </c:pt>
                <c:pt idx="153">
                  <c:v>76.085999999999999</c:v>
                </c:pt>
                <c:pt idx="154">
                  <c:v>79.241</c:v>
                </c:pt>
                <c:pt idx="155">
                  <c:v>80.206999999999994</c:v>
                </c:pt>
                <c:pt idx="156">
                  <c:v>76.930999999999997</c:v>
                </c:pt>
                <c:pt idx="157">
                  <c:v>77.397000000000006</c:v>
                </c:pt>
                <c:pt idx="158">
                  <c:v>77.034000000000006</c:v>
                </c:pt>
                <c:pt idx="159">
                  <c:v>76.569000000000003</c:v>
                </c:pt>
                <c:pt idx="160">
                  <c:v>79.31</c:v>
                </c:pt>
                <c:pt idx="161">
                  <c:v>78.516999999999996</c:v>
                </c:pt>
                <c:pt idx="162">
                  <c:v>78.224000000000004</c:v>
                </c:pt>
                <c:pt idx="163">
                  <c:v>78.397000000000006</c:v>
                </c:pt>
                <c:pt idx="164">
                  <c:v>78.879000000000005</c:v>
                </c:pt>
                <c:pt idx="165">
                  <c:v>79.052000000000007</c:v>
                </c:pt>
                <c:pt idx="166">
                  <c:v>78.655000000000001</c:v>
                </c:pt>
                <c:pt idx="167">
                  <c:v>77.671999999999997</c:v>
                </c:pt>
                <c:pt idx="168">
                  <c:v>79.983000000000004</c:v>
                </c:pt>
                <c:pt idx="169">
                  <c:v>77.379000000000005</c:v>
                </c:pt>
                <c:pt idx="170">
                  <c:v>74.155000000000001</c:v>
                </c:pt>
                <c:pt idx="171">
                  <c:v>78.328000000000003</c:v>
                </c:pt>
                <c:pt idx="172">
                  <c:v>79.465999999999994</c:v>
                </c:pt>
                <c:pt idx="173">
                  <c:v>77.81</c:v>
                </c:pt>
                <c:pt idx="174">
                  <c:v>77.965999999999994</c:v>
                </c:pt>
                <c:pt idx="175">
                  <c:v>77.930999999999997</c:v>
                </c:pt>
                <c:pt idx="176">
                  <c:v>78.671999999999997</c:v>
                </c:pt>
                <c:pt idx="177">
                  <c:v>77.741</c:v>
                </c:pt>
                <c:pt idx="178">
                  <c:v>77.447999999999993</c:v>
                </c:pt>
                <c:pt idx="179">
                  <c:v>76.638000000000005</c:v>
                </c:pt>
                <c:pt idx="180">
                  <c:v>77.914000000000001</c:v>
                </c:pt>
                <c:pt idx="181">
                  <c:v>78.828000000000003</c:v>
                </c:pt>
                <c:pt idx="182">
                  <c:v>77</c:v>
                </c:pt>
                <c:pt idx="183">
                  <c:v>77.224000000000004</c:v>
                </c:pt>
                <c:pt idx="184">
                  <c:v>77.983000000000004</c:v>
                </c:pt>
                <c:pt idx="185">
                  <c:v>77.585999999999999</c:v>
                </c:pt>
                <c:pt idx="186">
                  <c:v>76.569000000000003</c:v>
                </c:pt>
                <c:pt idx="187">
                  <c:v>78.052000000000007</c:v>
                </c:pt>
                <c:pt idx="188">
                  <c:v>77.741</c:v>
                </c:pt>
                <c:pt idx="189">
                  <c:v>76.585999999999999</c:v>
                </c:pt>
                <c:pt idx="190">
                  <c:v>77.447999999999993</c:v>
                </c:pt>
                <c:pt idx="191">
                  <c:v>76.552000000000007</c:v>
                </c:pt>
                <c:pt idx="192">
                  <c:v>77.344999999999999</c:v>
                </c:pt>
                <c:pt idx="193">
                  <c:v>78.465999999999994</c:v>
                </c:pt>
                <c:pt idx="194">
                  <c:v>76.706999999999994</c:v>
                </c:pt>
                <c:pt idx="195">
                  <c:v>76.914000000000001</c:v>
                </c:pt>
                <c:pt idx="196">
                  <c:v>77.706999999999994</c:v>
                </c:pt>
                <c:pt idx="197">
                  <c:v>74.602999999999994</c:v>
                </c:pt>
                <c:pt idx="198">
                  <c:v>77.534000000000006</c:v>
                </c:pt>
                <c:pt idx="199">
                  <c:v>77.447999999999993</c:v>
                </c:pt>
                <c:pt idx="200">
                  <c:v>76.861999999999995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99.427588199980178</c:v>
                </c:pt>
                <c:pt idx="1">
                  <c:v>99.460741724045391</c:v>
                </c:pt>
                <c:pt idx="2">
                  <c:v>99.492791465149622</c:v>
                </c:pt>
                <c:pt idx="3">
                  <c:v>99.52360177573091</c:v>
                </c:pt>
                <c:pt idx="4">
                  <c:v>99.553022717395464</c:v>
                </c:pt>
                <c:pt idx="5">
                  <c:v>99.580888899850123</c:v>
                </c:pt>
                <c:pt idx="6">
                  <c:v>99.607018292493805</c:v>
                </c:pt>
                <c:pt idx="7">
                  <c:v>99.631211024729339</c:v>
                </c:pt>
                <c:pt idx="8">
                  <c:v>99.653248195707633</c:v>
                </c:pt>
                <c:pt idx="9">
                  <c:v>99.672890719708946</c:v>
                </c:pt>
                <c:pt idx="10">
                  <c:v>99.689878239890874</c:v>
                </c:pt>
                <c:pt idx="11">
                  <c:v>99.703928151041637</c:v>
                </c:pt>
                <c:pt idx="12">
                  <c:v>99.714734781948465</c:v>
                </c:pt>
                <c:pt idx="13">
                  <c:v>99.721968801338235</c:v>
                </c:pt>
                <c:pt idx="14">
                  <c:v>99.725276930586062</c:v>
                </c:pt>
                <c:pt idx="15">
                  <c:v>99.724282076192935</c:v>
                </c:pt>
                <c:pt idx="16">
                  <c:v>99.718584043822688</c:v>
                </c:pt>
                <c:pt idx="17">
                  <c:v>99.707761078119404</c:v>
                </c:pt>
                <c:pt idx="18">
                  <c:v>99.691372613226235</c:v>
                </c:pt>
                <c:pt idx="19">
                  <c:v>99.668963857743961</c:v>
                </c:pt>
                <c:pt idx="20">
                  <c:v>99.640073236780381</c:v>
                </c:pt>
                <c:pt idx="21">
                  <c:v>99.604244364964302</c:v>
                </c:pt>
                <c:pt idx="22">
                  <c:v>99.561045258379281</c:v>
                </c:pt>
                <c:pt idx="23">
                  <c:v>99.510099084463647</c:v>
                </c:pt>
                <c:pt idx="24">
                  <c:v>99.451133112408286</c:v>
                </c:pt>
                <c:pt idx="25">
                  <c:v>99.384055901758515</c:v>
                </c:pt>
                <c:pt idx="26">
                  <c:v>99.30907737498535</c:v>
                </c:pt>
                <c:pt idx="27">
                  <c:v>99.226892386215951</c:v>
                </c:pt>
                <c:pt idx="28">
                  <c:v>99.138955630332916</c:v>
                </c:pt>
                <c:pt idx="29">
                  <c:v>99.047883753017075</c:v>
                </c:pt>
                <c:pt idx="30">
                  <c:v>98.958028246139619</c:v>
                </c:pt>
                <c:pt idx="31">
                  <c:v>98.876268260115523</c:v>
                </c:pt>
                <c:pt idx="32">
                  <c:v>98.813072989187262</c:v>
                </c:pt>
                <c:pt idx="33">
                  <c:v>98.783874972399062</c:v>
                </c:pt>
                <c:pt idx="34">
                  <c:v>98.810773976097209</c:v>
                </c:pt>
                <c:pt idx="35">
                  <c:v>98.924551481933591</c:v>
                </c:pt>
                <c:pt idx="36">
                  <c:v>99.166914614969315</c:v>
                </c:pt>
                <c:pt idx="37">
                  <c:v>99.59280458413572</c:v>
                </c:pt>
                <c:pt idx="38">
                  <c:v>100.27250172780113</c:v>
                </c:pt>
                <c:pt idx="39">
                  <c:v>101.29314656009269</c:v>
                </c:pt>
                <c:pt idx="40">
                  <c:v>102.75919060781713</c:v>
                </c:pt>
                <c:pt idx="41">
                  <c:v>104.79121634042376</c:v>
                </c:pt>
                <c:pt idx="42">
                  <c:v>107.52255138409126</c:v>
                </c:pt>
                <c:pt idx="43">
                  <c:v>111.09317867397394</c:v>
                </c:pt>
                <c:pt idx="44">
                  <c:v>115.64063585755579</c:v>
                </c:pt>
                <c:pt idx="45">
                  <c:v>121.28791517766437</c:v>
                </c:pt>
                <c:pt idx="46">
                  <c:v>128.12880880068221</c:v>
                </c:pt>
                <c:pt idx="47">
                  <c:v>136.21165637134536</c:v>
                </c:pt>
                <c:pt idx="48">
                  <c:v>145.52297417176894</c:v>
                </c:pt>
                <c:pt idx="49">
                  <c:v>155.97287445205041</c:v>
                </c:pt>
                <c:pt idx="50">
                  <c:v>167.3842782664683</c:v>
                </c:pt>
                <c:pt idx="51">
                  <c:v>179.48662347396532</c:v>
                </c:pt>
                <c:pt idx="52">
                  <c:v>191.90743374858496</c:v>
                </c:pt>
                <c:pt idx="53">
                  <c:v>204.12887224863258</c:v>
                </c:pt>
                <c:pt idx="54">
                  <c:v>215.32209461526352</c:v>
                </c:pt>
                <c:pt idx="55">
                  <c:v>223.96068650879161</c:v>
                </c:pt>
                <c:pt idx="56">
                  <c:v>227.3798910295713</c:v>
                </c:pt>
                <c:pt idx="57">
                  <c:v>222.07489778549953</c:v>
                </c:pt>
                <c:pt idx="58">
                  <c:v>205.65370041766633</c:v>
                </c:pt>
                <c:pt idx="59">
                  <c:v>179.67405613382175</c:v>
                </c:pt>
                <c:pt idx="60">
                  <c:v>150.35745758287538</c:v>
                </c:pt>
                <c:pt idx="61">
                  <c:v>125.34045406426557</c:v>
                </c:pt>
                <c:pt idx="62">
                  <c:v>109.13707874418199</c:v>
                </c:pt>
                <c:pt idx="63">
                  <c:v>101.6239119180234</c:v>
                </c:pt>
                <c:pt idx="64">
                  <c:v>100.09865114048286</c:v>
                </c:pt>
                <c:pt idx="65">
                  <c:v>101.94225009220577</c:v>
                </c:pt>
                <c:pt idx="66">
                  <c:v>105.71470142530691</c:v>
                </c:pt>
                <c:pt idx="67">
                  <c:v>110.92254484203161</c:v>
                </c:pt>
                <c:pt idx="68">
                  <c:v>117.48638974753021</c:v>
                </c:pt>
                <c:pt idx="69">
                  <c:v>125.40373047205684</c:v>
                </c:pt>
                <c:pt idx="70">
                  <c:v>134.60657989356213</c:v>
                </c:pt>
                <c:pt idx="71">
                  <c:v>144.90769204644499</c:v>
                </c:pt>
                <c:pt idx="72">
                  <c:v>155.97194182283323</c:v>
                </c:pt>
                <c:pt idx="73">
                  <c:v>167.26503256690816</c:v>
                </c:pt>
                <c:pt idx="74">
                  <c:v>177.88982397215653</c:v>
                </c:pt>
                <c:pt idx="75">
                  <c:v>186.21837995666573</c:v>
                </c:pt>
                <c:pt idx="76">
                  <c:v>189.53819974666192</c:v>
                </c:pt>
                <c:pt idx="77">
                  <c:v>184.58623803234275</c:v>
                </c:pt>
                <c:pt idx="78">
                  <c:v>169.73502097343152</c:v>
                </c:pt>
                <c:pt idx="79">
                  <c:v>147.49940495547875</c:v>
                </c:pt>
                <c:pt idx="80">
                  <c:v>124.1735667797394</c:v>
                </c:pt>
                <c:pt idx="81">
                  <c:v>105.89028135885839</c:v>
                </c:pt>
                <c:pt idx="82">
                  <c:v>94.94902047341705</c:v>
                </c:pt>
                <c:pt idx="83">
                  <c:v>89.87776341755864</c:v>
                </c:pt>
                <c:pt idx="84">
                  <c:v>88.002347603463832</c:v>
                </c:pt>
                <c:pt idx="85">
                  <c:v>87.38681560501098</c:v>
                </c:pt>
                <c:pt idx="86">
                  <c:v>87.14094799922205</c:v>
                </c:pt>
                <c:pt idx="87">
                  <c:v>86.977596805090513</c:v>
                </c:pt>
                <c:pt idx="88">
                  <c:v>86.829153546334396</c:v>
                </c:pt>
                <c:pt idx="89">
                  <c:v>86.683713085466863</c:v>
                </c:pt>
                <c:pt idx="90">
                  <c:v>86.53963052496907</c:v>
                </c:pt>
                <c:pt idx="91">
                  <c:v>86.396668958212317</c:v>
                </c:pt>
                <c:pt idx="92">
                  <c:v>86.254754172394982</c:v>
                </c:pt>
                <c:pt idx="93">
                  <c:v>86.113874305314752</c:v>
                </c:pt>
                <c:pt idx="94">
                  <c:v>85.974159110367054</c:v>
                </c:pt>
                <c:pt idx="95">
                  <c:v>85.836109155952173</c:v>
                </c:pt>
                <c:pt idx="96">
                  <c:v>85.701125254152061</c:v>
                </c:pt>
                <c:pt idx="97">
                  <c:v>85.572593118346603</c:v>
                </c:pt>
                <c:pt idx="98">
                  <c:v>85.457821301654207</c:v>
                </c:pt>
                <c:pt idx="99">
                  <c:v>85.370947641118605</c:v>
                </c:pt>
                <c:pt idx="100">
                  <c:v>85.336267564495429</c:v>
                </c:pt>
                <c:pt idx="101">
                  <c:v>85.390143114811281</c:v>
                </c:pt>
                <c:pt idx="102">
                  <c:v>85.578076808147401</c:v>
                </c:pt>
                <c:pt idx="103">
                  <c:v>85.942965060024406</c:v>
                </c:pt>
                <c:pt idx="104">
                  <c:v>86.503007056121589</c:v>
                </c:pt>
                <c:pt idx="105">
                  <c:v>87.224437988345429</c:v>
                </c:pt>
                <c:pt idx="106">
                  <c:v>88.002949202715996</c:v>
                </c:pt>
                <c:pt idx="107">
                  <c:v>88.671562473854934</c:v>
                </c:pt>
                <c:pt idx="108">
                  <c:v>89.044269485227758</c:v>
                </c:pt>
                <c:pt idx="109">
                  <c:v>88.98384144423666</c:v>
                </c:pt>
                <c:pt idx="110">
                  <c:v>88.461416941748382</c:v>
                </c:pt>
                <c:pt idx="111">
                  <c:v>87.573002074519266</c:v>
                </c:pt>
                <c:pt idx="112">
                  <c:v>86.500785804631803</c:v>
                </c:pt>
                <c:pt idx="113">
                  <c:v>85.440610317695629</c:v>
                </c:pt>
                <c:pt idx="114">
                  <c:v>84.535577107391276</c:v>
                </c:pt>
                <c:pt idx="115">
                  <c:v>83.846400016635101</c:v>
                </c:pt>
                <c:pt idx="116">
                  <c:v>83.362208236103399</c:v>
                </c:pt>
                <c:pt idx="117">
                  <c:v>83.03330140490597</c:v>
                </c:pt>
                <c:pt idx="118">
                  <c:v>82.803139161067378</c:v>
                </c:pt>
                <c:pt idx="119">
                  <c:v>82.626897063812436</c:v>
                </c:pt>
                <c:pt idx="120">
                  <c:v>82.476211320998488</c:v>
                </c:pt>
                <c:pt idx="121">
                  <c:v>82.336053759940256</c:v>
                </c:pt>
                <c:pt idx="122">
                  <c:v>82.199609971309783</c:v>
                </c:pt>
                <c:pt idx="123">
                  <c:v>82.064253301180131</c:v>
                </c:pt>
                <c:pt idx="124">
                  <c:v>81.92935345226509</c:v>
                </c:pt>
                <c:pt idx="125">
                  <c:v>81.795751052564469</c:v>
                </c:pt>
                <c:pt idx="126">
                  <c:v>81.66692951789426</c:v>
                </c:pt>
                <c:pt idx="127">
                  <c:v>81.552463480094971</c:v>
                </c:pt>
                <c:pt idx="128">
                  <c:v>81.474167156268308</c:v>
                </c:pt>
                <c:pt idx="129">
                  <c:v>81.473074499562671</c:v>
                </c:pt>
                <c:pt idx="130">
                  <c:v>81.610348290541211</c:v>
                </c:pt>
                <c:pt idx="131">
                  <c:v>81.950692686825903</c:v>
                </c:pt>
                <c:pt idx="132">
                  <c:v>82.521320399056208</c:v>
                </c:pt>
                <c:pt idx="133">
                  <c:v>83.259625699628685</c:v>
                </c:pt>
                <c:pt idx="134">
                  <c:v>83.988511028266856</c:v>
                </c:pt>
                <c:pt idx="135">
                  <c:v>84.460258199292738</c:v>
                </c:pt>
                <c:pt idx="136">
                  <c:v>84.466950956346636</c:v>
                </c:pt>
                <c:pt idx="137">
                  <c:v>83.953450479788813</c:v>
                </c:pt>
                <c:pt idx="138">
                  <c:v>83.050463980187459</c:v>
                </c:pt>
                <c:pt idx="139">
                  <c:v>82.001107178345222</c:v>
                </c:pt>
                <c:pt idx="140">
                  <c:v>81.036618787294358</c:v>
                </c:pt>
                <c:pt idx="141">
                  <c:v>80.286853792674918</c:v>
                </c:pt>
                <c:pt idx="142">
                  <c:v>79.768105332053182</c:v>
                </c:pt>
                <c:pt idx="143">
                  <c:v>79.427309225986974</c:v>
                </c:pt>
                <c:pt idx="144">
                  <c:v>79.195247562951266</c:v>
                </c:pt>
                <c:pt idx="145">
                  <c:v>79.017996835451768</c:v>
                </c:pt>
                <c:pt idx="146">
                  <c:v>78.86398870208474</c:v>
                </c:pt>
                <c:pt idx="147">
                  <c:v>78.718372596095932</c:v>
                </c:pt>
                <c:pt idx="148">
                  <c:v>78.575371574034051</c:v>
                </c:pt>
                <c:pt idx="149">
                  <c:v>78.433105380680942</c:v>
                </c:pt>
                <c:pt idx="150">
                  <c:v>78.29106599461393</c:v>
                </c:pt>
                <c:pt idx="151">
                  <c:v>78.149148239591725</c:v>
                </c:pt>
                <c:pt idx="152">
                  <c:v>78.007345402436755</c:v>
                </c:pt>
                <c:pt idx="153">
                  <c:v>77.865669531273582</c:v>
                </c:pt>
                <c:pt idx="154">
                  <c:v>77.72413387106522</c:v>
                </c:pt>
                <c:pt idx="155">
                  <c:v>77.582749656525507</c:v>
                </c:pt>
                <c:pt idx="156">
                  <c:v>77.441525726379012</c:v>
                </c:pt>
                <c:pt idx="157">
                  <c:v>77.300468626323308</c:v>
                </c:pt>
                <c:pt idx="158">
                  <c:v>77.159582796302772</c:v>
                </c:pt>
                <c:pt idx="159">
                  <c:v>77.018870776760977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99.427588199976498</c:v>
                </c:pt>
                <c:pt idx="1">
                  <c:v>99.460741724034875</c:v>
                </c:pt>
                <c:pt idx="2">
                  <c:v>99.492791465120092</c:v>
                </c:pt>
                <c:pt idx="3">
                  <c:v>99.523601775649468</c:v>
                </c:pt>
                <c:pt idx="4">
                  <c:v>99.553022717174855</c:v>
                </c:pt>
                <c:pt idx="5">
                  <c:v>99.580888899263144</c:v>
                </c:pt>
                <c:pt idx="6">
                  <c:v>99.607018290959687</c:v>
                </c:pt>
                <c:pt idx="7">
                  <c:v>99.631211020790772</c:v>
                </c:pt>
                <c:pt idx="8">
                  <c:v>99.653248185775169</c:v>
                </c:pt>
                <c:pt idx="9">
                  <c:v>99.6728906951043</c:v>
                </c:pt>
                <c:pt idx="10">
                  <c:v>99.689878180019676</c:v>
                </c:pt>
                <c:pt idx="11">
                  <c:v>99.703928007935048</c:v>
                </c:pt>
                <c:pt idx="12">
                  <c:v>99.714734445946306</c:v>
                </c:pt>
                <c:pt idx="13">
                  <c:v>99.721968026403076</c:v>
                </c:pt>
                <c:pt idx="14">
                  <c:v>99.725275174970207</c:v>
                </c:pt>
                <c:pt idx="15">
                  <c:v>99.724278169273532</c:v>
                </c:pt>
                <c:pt idx="16">
                  <c:v>99.718575503382709</c:v>
                </c:pt>
                <c:pt idx="17">
                  <c:v>99.7077427394902</c:v>
                </c:pt>
                <c:pt idx="18">
                  <c:v>99.691333932526007</c:v>
                </c:pt>
                <c:pt idx="19">
                  <c:v>99.668883715293362</c:v>
                </c:pt>
                <c:pt idx="20">
                  <c:v>99.639910130102649</c:v>
                </c:pt>
                <c:pt idx="21">
                  <c:v>99.603918286814334</c:v>
                </c:pt>
                <c:pt idx="22">
                  <c:v>99.560404915642636</c:v>
                </c:pt>
                <c:pt idx="23">
                  <c:v>99.508863865046507</c:v>
                </c:pt>
                <c:pt idx="24">
                  <c:v>99.448792569727331</c:v>
                </c:pt>
                <c:pt idx="25">
                  <c:v>99.379699480655816</c:v>
                </c:pt>
                <c:pt idx="26">
                  <c:v>99.301112408110029</c:v>
                </c:pt>
                <c:pt idx="27">
                  <c:v>99.212587680498046</c:v>
                </c:pt>
                <c:pt idx="28">
                  <c:v>99.113719967609796</c:v>
                </c:pt>
                <c:pt idx="29">
                  <c:v>99.004152559139513</c:v>
                </c:pt>
                <c:pt idx="30">
                  <c:v>98.883587831021828</c:v>
                </c:pt>
                <c:pt idx="31">
                  <c:v>98.751797577401504</c:v>
                </c:pt>
                <c:pt idx="32">
                  <c:v>98.608632839671131</c:v>
                </c:pt>
                <c:pt idx="33">
                  <c:v>98.454032831103504</c:v>
                </c:pt>
                <c:pt idx="34">
                  <c:v>98.288032541214676</c:v>
                </c:pt>
                <c:pt idx="35">
                  <c:v>98.110768612480342</c:v>
                </c:pt>
                <c:pt idx="36">
                  <c:v>97.9224831164492</c:v>
                </c:pt>
                <c:pt idx="37">
                  <c:v>97.723524917793497</c:v>
                </c:pt>
                <c:pt idx="38">
                  <c:v>97.514348402186982</c:v>
                </c:pt>
                <c:pt idx="39">
                  <c:v>97.295509453274448</c:v>
                </c:pt>
                <c:pt idx="40">
                  <c:v>97.067658689044393</c:v>
                </c:pt>
                <c:pt idx="41">
                  <c:v>96.831532100200263</c:v>
                </c:pt>
                <c:pt idx="42">
                  <c:v>96.58793936287276</c:v>
                </c:pt>
                <c:pt idx="43">
                  <c:v>96.33775021512966</c:v>
                </c:pt>
                <c:pt idx="44">
                  <c:v>96.081879381918768</c:v>
                </c:pt>
                <c:pt idx="45">
                  <c:v>95.82127059886551</c:v>
                </c:pt>
                <c:pt idx="46">
                  <c:v>95.556880316997422</c:v>
                </c:pt>
                <c:pt idx="47">
                  <c:v>95.289661666423797</c:v>
                </c:pt>
                <c:pt idx="48">
                  <c:v>95.020549218985281</c:v>
                </c:pt>
                <c:pt idx="49">
                  <c:v>94.750445022566382</c:v>
                </c:pt>
                <c:pt idx="50">
                  <c:v>94.480206290041195</c:v>
                </c:pt>
                <c:pt idx="51">
                  <c:v>94.210635021964848</c:v>
                </c:pt>
                <c:pt idx="52">
                  <c:v>93.942469732751718</c:v>
                </c:pt>
                <c:pt idx="53">
                  <c:v>93.676379343293263</c:v>
                </c:pt>
                <c:pt idx="54">
                  <c:v>93.412959205585565</c:v>
                </c:pt>
                <c:pt idx="55">
                  <c:v>93.152729142060807</c:v>
                </c:pt>
                <c:pt idx="56">
                  <c:v>92.896133317106489</c:v>
                </c:pt>
                <c:pt idx="57">
                  <c:v>92.643541711991446</c:v>
                </c:pt>
                <c:pt idx="58">
                  <c:v>92.395252946723232</c:v>
                </c:pt>
                <c:pt idx="59">
                  <c:v>92.151498181580081</c:v>
                </c:pt>
                <c:pt idx="60">
                  <c:v>91.912445834651081</c:v>
                </c:pt>
                <c:pt idx="61">
                  <c:v>91.678206866671246</c:v>
                </c:pt>
                <c:pt idx="62">
                  <c:v>91.448840407624616</c:v>
                </c:pt>
                <c:pt idx="63">
                  <c:v>91.224359528030604</c:v>
                </c:pt>
                <c:pt idx="64">
                  <c:v>91.004736988901854</c:v>
                </c:pt>
                <c:pt idx="65">
                  <c:v>90.789910835895512</c:v>
                </c:pt>
                <c:pt idx="66">
                  <c:v>90.57978973350167</c:v>
                </c:pt>
                <c:pt idx="67">
                  <c:v>90.37425796303441</c:v>
                </c:pt>
                <c:pt idx="68">
                  <c:v>90.173180032964211</c:v>
                </c:pt>
                <c:pt idx="69">
                  <c:v>89.976404871370036</c:v>
                </c:pt>
                <c:pt idx="70">
                  <c:v>89.783769587905994</c:v>
                </c:pt>
                <c:pt idx="71">
                  <c:v>89.595102806790365</c:v>
                </c:pt>
                <c:pt idx="72">
                  <c:v>89.410227583207288</c:v>
                </c:pt>
                <c:pt idx="73">
                  <c:v>89.228963923518222</c:v>
                </c:pt>
                <c:pt idx="74">
                  <c:v>89.051130935213365</c:v>
                </c:pt>
                <c:pt idx="75">
                  <c:v>88.876548635998134</c:v>
                </c:pt>
                <c:pt idx="76">
                  <c:v>88.705039453200371</c:v>
                </c:pt>
                <c:pt idx="77">
                  <c:v>88.536429445154013</c:v>
                </c:pt>
                <c:pt idx="78">
                  <c:v>88.370549275684382</c:v>
                </c:pt>
                <c:pt idx="79">
                  <c:v>88.207234971558094</c:v>
                </c:pt>
                <c:pt idx="80">
                  <c:v>88.046328490995251</c:v>
                </c:pt>
                <c:pt idx="81">
                  <c:v>87.887678129254851</c:v>
                </c:pt>
                <c:pt idx="82">
                  <c:v>87.731138785044493</c:v>
                </c:pt>
                <c:pt idx="83">
                  <c:v>87.57657210918309</c:v>
                </c:pt>
                <c:pt idx="84">
                  <c:v>87.423846554644825</c:v>
                </c:pt>
                <c:pt idx="85">
                  <c:v>87.272837344894924</c:v>
                </c:pt>
                <c:pt idx="86">
                  <c:v>87.123426375333253</c:v>
                </c:pt>
                <c:pt idx="87">
                  <c:v>86.975502060717048</c:v>
                </c:pt>
                <c:pt idx="88">
                  <c:v>86.828959139653577</c:v>
                </c:pt>
                <c:pt idx="89">
                  <c:v>86.683698445641625</c:v>
                </c:pt>
                <c:pt idx="90">
                  <c:v>86.539626652699411</c:v>
                </c:pt>
                <c:pt idx="91">
                  <c:v>86.39665600233684</c:v>
                </c:pt>
                <c:pt idx="92">
                  <c:v>86.2547040175061</c:v>
                </c:pt>
                <c:pt idx="93">
                  <c:v>86.11369320818784</c:v>
                </c:pt>
                <c:pt idx="94">
                  <c:v>85.973550772424574</c:v>
                </c:pt>
                <c:pt idx="95">
                  <c:v>85.834208295894371</c:v>
                </c:pt>
                <c:pt idx="96">
                  <c:v>85.695601452510004</c:v>
                </c:pt>
                <c:pt idx="97">
                  <c:v>85.557669708026268</c:v>
                </c:pt>
                <c:pt idx="98">
                  <c:v>85.420356028227687</c:v>
                </c:pt>
                <c:pt idx="99">
                  <c:v>85.283606592946882</c:v>
                </c:pt>
                <c:pt idx="100">
                  <c:v>85.147370516920375</c:v>
                </c:pt>
                <c:pt idx="101">
                  <c:v>85.011599578319448</c:v>
                </c:pt>
                <c:pt idx="102">
                  <c:v>84.876247955693074</c:v>
                </c:pt>
                <c:pt idx="103">
                  <c:v>84.741271974024812</c:v>
                </c:pt>
                <c:pt idx="104">
                  <c:v>84.6066298606315</c:v>
                </c:pt>
                <c:pt idx="105">
                  <c:v>84.472281511715209</c:v>
                </c:pt>
                <c:pt idx="106">
                  <c:v>84.338188270520121</c:v>
                </c:pt>
                <c:pt idx="107">
                  <c:v>84.204312718233894</c:v>
                </c:pt>
                <c:pt idx="108">
                  <c:v>84.070618479009937</c:v>
                </c:pt>
                <c:pt idx="109">
                  <c:v>83.937070040759366</c:v>
                </c:pt>
                <c:pt idx="110">
                  <c:v>83.803632593665753</c:v>
                </c:pt>
                <c:pt idx="111">
                  <c:v>83.670271888693705</c:v>
                </c:pt>
                <c:pt idx="112">
                  <c:v>83.536954118681749</c:v>
                </c:pt>
                <c:pt idx="113">
                  <c:v>83.40364582490605</c:v>
                </c:pt>
                <c:pt idx="114">
                  <c:v>83.270313832248974</c:v>
                </c:pt>
                <c:pt idx="115">
                  <c:v>83.136925216271848</c:v>
                </c:pt>
                <c:pt idx="116">
                  <c:v>83.003447305537506</c:v>
                </c:pt>
                <c:pt idx="117">
                  <c:v>82.869847722414164</c:v>
                </c:pt>
                <c:pt idx="118">
                  <c:v>82.736094465270497</c:v>
                </c:pt>
                <c:pt idx="119">
                  <c:v>82.602156034402839</c:v>
                </c:pt>
                <c:pt idx="120">
                  <c:v>82.468001603176631</c:v>
                </c:pt>
                <c:pt idx="121">
                  <c:v>82.333601234687961</c:v>
                </c:pt>
                <c:pt idx="122">
                  <c:v>82.198926142742664</c:v>
                </c:pt>
                <c:pt idx="123">
                  <c:v>82.063948994123052</c:v>
                </c:pt>
                <c:pt idx="124">
                  <c:v>81.92864424700015</c:v>
                </c:pt>
                <c:pt idx="125">
                  <c:v>81.792988518034321</c:v>
                </c:pt>
                <c:pt idx="126">
                  <c:v>81.656960968296943</c:v>
                </c:pt>
                <c:pt idx="127">
                  <c:v>81.520543695796604</c:v>
                </c:pt>
                <c:pt idx="128">
                  <c:v>81.383722120289463</c:v>
                </c:pt>
                <c:pt idx="129">
                  <c:v>81.24648534440017</c:v>
                </c:pt>
                <c:pt idx="130">
                  <c:v>81.108826474090051</c:v>
                </c:pt>
                <c:pt idx="131">
                  <c:v>80.970742881376708</c:v>
                </c:pt>
                <c:pt idx="132">
                  <c:v>80.832236393082781</c:v>
                </c:pt>
                <c:pt idx="133">
                  <c:v>80.693313391354636</c:v>
                </c:pt>
                <c:pt idx="134">
                  <c:v>80.553984814735514</c:v>
                </c:pt>
                <c:pt idx="135">
                  <c:v>80.414266052591159</c:v>
                </c:pt>
                <c:pt idx="136">
                  <c:v>80.274176730453405</c:v>
                </c:pt>
                <c:pt idx="137">
                  <c:v>80.133740389061103</c:v>
                </c:pt>
                <c:pt idx="138">
                  <c:v>79.992984065163427</c:v>
                </c:pt>
                <c:pt idx="139">
                  <c:v>79.851937787105157</c:v>
                </c:pt>
                <c:pt idx="140">
                  <c:v>79.710634002449837</c:v>
                </c:pt>
                <c:pt idx="141">
                  <c:v>79.569106958083424</c:v>
                </c:pt>
                <c:pt idx="142">
                  <c:v>79.427392055147337</c:v>
                </c:pt>
                <c:pt idx="143">
                  <c:v>79.285525201660263</c:v>
                </c:pt>
                <c:pt idx="144">
                  <c:v>79.143542184821698</c:v>
                </c:pt>
                <c:pt idx="145">
                  <c:v>79.001478082885171</c:v>
                </c:pt>
                <c:pt idx="146">
                  <c:v>78.859366733383638</c:v>
                </c:pt>
                <c:pt idx="147">
                  <c:v>78.71724027068899</c:v>
                </c:pt>
                <c:pt idx="148">
                  <c:v>78.575128741724669</c:v>
                </c:pt>
                <c:pt idx="149">
                  <c:v>78.43305980445156</c:v>
                </c:pt>
                <c:pt idx="150">
                  <c:v>78.291058509797196</c:v>
                </c:pt>
                <c:pt idx="151">
                  <c:v>78.149147164225027</c:v>
                </c:pt>
                <c:pt idx="152">
                  <c:v>78.007345267293829</c:v>
                </c:pt>
                <c:pt idx="153">
                  <c:v>77.865669516420169</c:v>
                </c:pt>
                <c:pt idx="154">
                  <c:v>77.724133869637654</c:v>
                </c:pt>
                <c:pt idx="155">
                  <c:v>77.582749656405539</c:v>
                </c:pt>
                <c:pt idx="156">
                  <c:v>77.441525726370202</c:v>
                </c:pt>
                <c:pt idx="157">
                  <c:v>77.30046862632274</c:v>
                </c:pt>
                <c:pt idx="158">
                  <c:v>77.159582796302743</c:v>
                </c:pt>
                <c:pt idx="159">
                  <c:v>77.018870776760977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101.5</c:v>
                </c:pt>
                <c:pt idx="1">
                  <c:v>101.05200000000001</c:v>
                </c:pt>
                <c:pt idx="2">
                  <c:v>101.121</c:v>
                </c:pt>
                <c:pt idx="3">
                  <c:v>102.70699999999999</c:v>
                </c:pt>
                <c:pt idx="4">
                  <c:v>102.13800000000001</c:v>
                </c:pt>
                <c:pt idx="5">
                  <c:v>100.36199999999999</c:v>
                </c:pt>
                <c:pt idx="6">
                  <c:v>101.60299999999999</c:v>
                </c:pt>
                <c:pt idx="7">
                  <c:v>100.914</c:v>
                </c:pt>
                <c:pt idx="8">
                  <c:v>99.241</c:v>
                </c:pt>
                <c:pt idx="9">
                  <c:v>99.016999999999996</c:v>
                </c:pt>
                <c:pt idx="10">
                  <c:v>99.724000000000004</c:v>
                </c:pt>
                <c:pt idx="11">
                  <c:v>98.293000000000006</c:v>
                </c:pt>
                <c:pt idx="12">
                  <c:v>101.724</c:v>
                </c:pt>
                <c:pt idx="13">
                  <c:v>98.861999999999995</c:v>
                </c:pt>
                <c:pt idx="14">
                  <c:v>98.171999999999997</c:v>
                </c:pt>
                <c:pt idx="15">
                  <c:v>99.138000000000005</c:v>
                </c:pt>
                <c:pt idx="16">
                  <c:v>101</c:v>
                </c:pt>
                <c:pt idx="17">
                  <c:v>98.397000000000006</c:v>
                </c:pt>
                <c:pt idx="18">
                  <c:v>98.379000000000005</c:v>
                </c:pt>
                <c:pt idx="19">
                  <c:v>99.397000000000006</c:v>
                </c:pt>
                <c:pt idx="20">
                  <c:v>98.052000000000007</c:v>
                </c:pt>
                <c:pt idx="21">
                  <c:v>98.5</c:v>
                </c:pt>
                <c:pt idx="22">
                  <c:v>98.259</c:v>
                </c:pt>
                <c:pt idx="23">
                  <c:v>98.844999999999999</c:v>
                </c:pt>
                <c:pt idx="24">
                  <c:v>100.741</c:v>
                </c:pt>
                <c:pt idx="25">
                  <c:v>98.5</c:v>
                </c:pt>
                <c:pt idx="26">
                  <c:v>98.085999999999999</c:v>
                </c:pt>
                <c:pt idx="27">
                  <c:v>97.81</c:v>
                </c:pt>
                <c:pt idx="28">
                  <c:v>98.861999999999995</c:v>
                </c:pt>
                <c:pt idx="29">
                  <c:v>99.171999999999997</c:v>
                </c:pt>
                <c:pt idx="30">
                  <c:v>100.276</c:v>
                </c:pt>
                <c:pt idx="31">
                  <c:v>99.965999999999994</c:v>
                </c:pt>
                <c:pt idx="32">
                  <c:v>100.05200000000001</c:v>
                </c:pt>
                <c:pt idx="33">
                  <c:v>99.638000000000005</c:v>
                </c:pt>
                <c:pt idx="34">
                  <c:v>100.759</c:v>
                </c:pt>
                <c:pt idx="35">
                  <c:v>102.724</c:v>
                </c:pt>
                <c:pt idx="36">
                  <c:v>102.155</c:v>
                </c:pt>
                <c:pt idx="37">
                  <c:v>101.276</c:v>
                </c:pt>
                <c:pt idx="38">
                  <c:v>101.431</c:v>
                </c:pt>
                <c:pt idx="39">
                  <c:v>102.914</c:v>
                </c:pt>
                <c:pt idx="40">
                  <c:v>104.259</c:v>
                </c:pt>
                <c:pt idx="41">
                  <c:v>107.224</c:v>
                </c:pt>
                <c:pt idx="42">
                  <c:v>111.5</c:v>
                </c:pt>
                <c:pt idx="43">
                  <c:v>110.69</c:v>
                </c:pt>
                <c:pt idx="44">
                  <c:v>115.414</c:v>
                </c:pt>
                <c:pt idx="45">
                  <c:v>117.05200000000001</c:v>
                </c:pt>
                <c:pt idx="46">
                  <c:v>124.759</c:v>
                </c:pt>
                <c:pt idx="47">
                  <c:v>131.10300000000001</c:v>
                </c:pt>
                <c:pt idx="48">
                  <c:v>141.172</c:v>
                </c:pt>
                <c:pt idx="49">
                  <c:v>153.44800000000001</c:v>
                </c:pt>
                <c:pt idx="50">
                  <c:v>167.29300000000001</c:v>
                </c:pt>
                <c:pt idx="51">
                  <c:v>182.25899999999999</c:v>
                </c:pt>
                <c:pt idx="52">
                  <c:v>195</c:v>
                </c:pt>
                <c:pt idx="53">
                  <c:v>206.155</c:v>
                </c:pt>
                <c:pt idx="54">
                  <c:v>213.655</c:v>
                </c:pt>
                <c:pt idx="55">
                  <c:v>216.41399999999999</c:v>
                </c:pt>
                <c:pt idx="56">
                  <c:v>217.39699999999999</c:v>
                </c:pt>
                <c:pt idx="57">
                  <c:v>217.24100000000001</c:v>
                </c:pt>
                <c:pt idx="58">
                  <c:v>210.72399999999999</c:v>
                </c:pt>
                <c:pt idx="59">
                  <c:v>198.69</c:v>
                </c:pt>
                <c:pt idx="60">
                  <c:v>172.91399999999999</c:v>
                </c:pt>
                <c:pt idx="61">
                  <c:v>138.72399999999999</c:v>
                </c:pt>
                <c:pt idx="62">
                  <c:v>111.79300000000001</c:v>
                </c:pt>
                <c:pt idx="63">
                  <c:v>100.983</c:v>
                </c:pt>
                <c:pt idx="64">
                  <c:v>99.947999999999993</c:v>
                </c:pt>
                <c:pt idx="65">
                  <c:v>101.517</c:v>
                </c:pt>
                <c:pt idx="66">
                  <c:v>104.276</c:v>
                </c:pt>
                <c:pt idx="67">
                  <c:v>108.983</c:v>
                </c:pt>
                <c:pt idx="68">
                  <c:v>113.86199999999999</c:v>
                </c:pt>
                <c:pt idx="69">
                  <c:v>123.44799999999999</c:v>
                </c:pt>
                <c:pt idx="70">
                  <c:v>133.74100000000001</c:v>
                </c:pt>
                <c:pt idx="71">
                  <c:v>146.72399999999999</c:v>
                </c:pt>
                <c:pt idx="72">
                  <c:v>156.96600000000001</c:v>
                </c:pt>
                <c:pt idx="73">
                  <c:v>169.31</c:v>
                </c:pt>
                <c:pt idx="74">
                  <c:v>175.983</c:v>
                </c:pt>
                <c:pt idx="75">
                  <c:v>181.69</c:v>
                </c:pt>
                <c:pt idx="76">
                  <c:v>183.5</c:v>
                </c:pt>
                <c:pt idx="77">
                  <c:v>181.56899999999999</c:v>
                </c:pt>
                <c:pt idx="78">
                  <c:v>174.41399999999999</c:v>
                </c:pt>
                <c:pt idx="79">
                  <c:v>161.63800000000001</c:v>
                </c:pt>
                <c:pt idx="80">
                  <c:v>137.19</c:v>
                </c:pt>
                <c:pt idx="81">
                  <c:v>112.13800000000001</c:v>
                </c:pt>
                <c:pt idx="82">
                  <c:v>95.430999999999997</c:v>
                </c:pt>
                <c:pt idx="83">
                  <c:v>88.81</c:v>
                </c:pt>
                <c:pt idx="84">
                  <c:v>90.206999999999994</c:v>
                </c:pt>
                <c:pt idx="85">
                  <c:v>88.793000000000006</c:v>
                </c:pt>
                <c:pt idx="86">
                  <c:v>87.120999999999995</c:v>
                </c:pt>
                <c:pt idx="87">
                  <c:v>89.102999999999994</c:v>
                </c:pt>
                <c:pt idx="88">
                  <c:v>87.534000000000006</c:v>
                </c:pt>
                <c:pt idx="89">
                  <c:v>85.706999999999994</c:v>
                </c:pt>
                <c:pt idx="90">
                  <c:v>87.759</c:v>
                </c:pt>
                <c:pt idx="91">
                  <c:v>87.224000000000004</c:v>
                </c:pt>
                <c:pt idx="92">
                  <c:v>87.638000000000005</c:v>
                </c:pt>
                <c:pt idx="93">
                  <c:v>84.861999999999995</c:v>
                </c:pt>
                <c:pt idx="94">
                  <c:v>86.447999999999993</c:v>
                </c:pt>
                <c:pt idx="95">
                  <c:v>89.447999999999993</c:v>
                </c:pt>
                <c:pt idx="96">
                  <c:v>86.775999999999996</c:v>
                </c:pt>
                <c:pt idx="97">
                  <c:v>88.447999999999993</c:v>
                </c:pt>
                <c:pt idx="98">
                  <c:v>88.741</c:v>
                </c:pt>
                <c:pt idx="99">
                  <c:v>86.585999999999999</c:v>
                </c:pt>
                <c:pt idx="100">
                  <c:v>88.016999999999996</c:v>
                </c:pt>
                <c:pt idx="101">
                  <c:v>86.965999999999994</c:v>
                </c:pt>
                <c:pt idx="102">
                  <c:v>86.069000000000003</c:v>
                </c:pt>
                <c:pt idx="103">
                  <c:v>89.19</c:v>
                </c:pt>
                <c:pt idx="104">
                  <c:v>87.516999999999996</c:v>
                </c:pt>
                <c:pt idx="105">
                  <c:v>89.102999999999994</c:v>
                </c:pt>
                <c:pt idx="106">
                  <c:v>89.81</c:v>
                </c:pt>
                <c:pt idx="107">
                  <c:v>92.085999999999999</c:v>
                </c:pt>
                <c:pt idx="108">
                  <c:v>94.81</c:v>
                </c:pt>
                <c:pt idx="109">
                  <c:v>92.224000000000004</c:v>
                </c:pt>
                <c:pt idx="110">
                  <c:v>92.671999999999997</c:v>
                </c:pt>
                <c:pt idx="111">
                  <c:v>91.447999999999993</c:v>
                </c:pt>
                <c:pt idx="112">
                  <c:v>89.483000000000004</c:v>
                </c:pt>
                <c:pt idx="113">
                  <c:v>87.585999999999999</c:v>
                </c:pt>
                <c:pt idx="114">
                  <c:v>85.275999999999996</c:v>
                </c:pt>
                <c:pt idx="115">
                  <c:v>85.414000000000001</c:v>
                </c:pt>
                <c:pt idx="116">
                  <c:v>85.397000000000006</c:v>
                </c:pt>
                <c:pt idx="117">
                  <c:v>84.585999999999999</c:v>
                </c:pt>
                <c:pt idx="118">
                  <c:v>85.171999999999997</c:v>
                </c:pt>
                <c:pt idx="119">
                  <c:v>81.516999999999996</c:v>
                </c:pt>
                <c:pt idx="120">
                  <c:v>81.793000000000006</c:v>
                </c:pt>
                <c:pt idx="121">
                  <c:v>83.397000000000006</c:v>
                </c:pt>
                <c:pt idx="122">
                  <c:v>82.585999999999999</c:v>
                </c:pt>
                <c:pt idx="123">
                  <c:v>81.102999999999994</c:v>
                </c:pt>
                <c:pt idx="124">
                  <c:v>83.5</c:v>
                </c:pt>
                <c:pt idx="125">
                  <c:v>81.724000000000004</c:v>
                </c:pt>
                <c:pt idx="126">
                  <c:v>84.361999999999995</c:v>
                </c:pt>
                <c:pt idx="127">
                  <c:v>83.465999999999994</c:v>
                </c:pt>
                <c:pt idx="128">
                  <c:v>79.741</c:v>
                </c:pt>
                <c:pt idx="129">
                  <c:v>83.552000000000007</c:v>
                </c:pt>
                <c:pt idx="130">
                  <c:v>83.706999999999994</c:v>
                </c:pt>
                <c:pt idx="131">
                  <c:v>81.516999999999996</c:v>
                </c:pt>
                <c:pt idx="132">
                  <c:v>82.19</c:v>
                </c:pt>
                <c:pt idx="133">
                  <c:v>83.259</c:v>
                </c:pt>
                <c:pt idx="134">
                  <c:v>85.775999999999996</c:v>
                </c:pt>
                <c:pt idx="135">
                  <c:v>86.569000000000003</c:v>
                </c:pt>
                <c:pt idx="136">
                  <c:v>86.930999999999997</c:v>
                </c:pt>
                <c:pt idx="137">
                  <c:v>85.31</c:v>
                </c:pt>
                <c:pt idx="138">
                  <c:v>83.724000000000004</c:v>
                </c:pt>
                <c:pt idx="139">
                  <c:v>84.328000000000003</c:v>
                </c:pt>
                <c:pt idx="140">
                  <c:v>83.5</c:v>
                </c:pt>
                <c:pt idx="141">
                  <c:v>81.361999999999995</c:v>
                </c:pt>
                <c:pt idx="142">
                  <c:v>82.793000000000006</c:v>
                </c:pt>
                <c:pt idx="143">
                  <c:v>80.155000000000001</c:v>
                </c:pt>
                <c:pt idx="144">
                  <c:v>78.930999999999997</c:v>
                </c:pt>
                <c:pt idx="145">
                  <c:v>79.171999999999997</c:v>
                </c:pt>
                <c:pt idx="146">
                  <c:v>81.259</c:v>
                </c:pt>
                <c:pt idx="147">
                  <c:v>81.224000000000004</c:v>
                </c:pt>
                <c:pt idx="148">
                  <c:v>78.483000000000004</c:v>
                </c:pt>
                <c:pt idx="149">
                  <c:v>78.585999999999999</c:v>
                </c:pt>
                <c:pt idx="150">
                  <c:v>77.655000000000001</c:v>
                </c:pt>
                <c:pt idx="151">
                  <c:v>78.914000000000001</c:v>
                </c:pt>
                <c:pt idx="152">
                  <c:v>79.775999999999996</c:v>
                </c:pt>
                <c:pt idx="153">
                  <c:v>78.552000000000007</c:v>
                </c:pt>
                <c:pt idx="154">
                  <c:v>79.930999999999997</c:v>
                </c:pt>
                <c:pt idx="155">
                  <c:v>79.879000000000005</c:v>
                </c:pt>
                <c:pt idx="156">
                  <c:v>79.120999999999995</c:v>
                </c:pt>
                <c:pt idx="157">
                  <c:v>76.430999999999997</c:v>
                </c:pt>
                <c:pt idx="158">
                  <c:v>79.5</c:v>
                </c:pt>
                <c:pt idx="159">
                  <c:v>80.155000000000001</c:v>
                </c:pt>
                <c:pt idx="160">
                  <c:v>78.259</c:v>
                </c:pt>
                <c:pt idx="161">
                  <c:v>79.879000000000005</c:v>
                </c:pt>
                <c:pt idx="162">
                  <c:v>78.983000000000004</c:v>
                </c:pt>
                <c:pt idx="163">
                  <c:v>78.671999999999997</c:v>
                </c:pt>
                <c:pt idx="164">
                  <c:v>81.102999999999994</c:v>
                </c:pt>
                <c:pt idx="165">
                  <c:v>81.31</c:v>
                </c:pt>
                <c:pt idx="166">
                  <c:v>79.585999999999999</c:v>
                </c:pt>
                <c:pt idx="167">
                  <c:v>78.759</c:v>
                </c:pt>
                <c:pt idx="168">
                  <c:v>82.206999999999994</c:v>
                </c:pt>
                <c:pt idx="169">
                  <c:v>79.516999999999996</c:v>
                </c:pt>
                <c:pt idx="170">
                  <c:v>79.328000000000003</c:v>
                </c:pt>
                <c:pt idx="171">
                  <c:v>76.31</c:v>
                </c:pt>
                <c:pt idx="172">
                  <c:v>79.206999999999994</c:v>
                </c:pt>
                <c:pt idx="173">
                  <c:v>79</c:v>
                </c:pt>
                <c:pt idx="174">
                  <c:v>79.397000000000006</c:v>
                </c:pt>
                <c:pt idx="175">
                  <c:v>81.361999999999995</c:v>
                </c:pt>
                <c:pt idx="176">
                  <c:v>80.138000000000005</c:v>
                </c:pt>
                <c:pt idx="177">
                  <c:v>80.034000000000006</c:v>
                </c:pt>
                <c:pt idx="178">
                  <c:v>78.138000000000005</c:v>
                </c:pt>
                <c:pt idx="179">
                  <c:v>78.724000000000004</c:v>
                </c:pt>
                <c:pt idx="180">
                  <c:v>78.224000000000004</c:v>
                </c:pt>
                <c:pt idx="181">
                  <c:v>79.897000000000006</c:v>
                </c:pt>
                <c:pt idx="182">
                  <c:v>78.275999999999996</c:v>
                </c:pt>
                <c:pt idx="183">
                  <c:v>77.516999999999996</c:v>
                </c:pt>
                <c:pt idx="184">
                  <c:v>78.620999999999995</c:v>
                </c:pt>
                <c:pt idx="185">
                  <c:v>77.69</c:v>
                </c:pt>
                <c:pt idx="186">
                  <c:v>78.397000000000006</c:v>
                </c:pt>
                <c:pt idx="187">
                  <c:v>77.516999999999996</c:v>
                </c:pt>
                <c:pt idx="188">
                  <c:v>78.983000000000004</c:v>
                </c:pt>
                <c:pt idx="189">
                  <c:v>79.259</c:v>
                </c:pt>
                <c:pt idx="190">
                  <c:v>78.224000000000004</c:v>
                </c:pt>
                <c:pt idx="191">
                  <c:v>77.397000000000006</c:v>
                </c:pt>
                <c:pt idx="192">
                  <c:v>77.293000000000006</c:v>
                </c:pt>
                <c:pt idx="193">
                  <c:v>77.81</c:v>
                </c:pt>
                <c:pt idx="194">
                  <c:v>77.81</c:v>
                </c:pt>
                <c:pt idx="195">
                  <c:v>78.293000000000006</c:v>
                </c:pt>
                <c:pt idx="196">
                  <c:v>78.671999999999997</c:v>
                </c:pt>
                <c:pt idx="197">
                  <c:v>76.81</c:v>
                </c:pt>
                <c:pt idx="198">
                  <c:v>78.034000000000006</c:v>
                </c:pt>
                <c:pt idx="199">
                  <c:v>77.465999999999994</c:v>
                </c:pt>
                <c:pt idx="200">
                  <c:v>76.465999999999994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100.05141151088149</c:v>
                </c:pt>
                <c:pt idx="1">
                  <c:v>100.04717971561067</c:v>
                </c:pt>
                <c:pt idx="2">
                  <c:v>100.04233129118111</c:v>
                </c:pt>
                <c:pt idx="3">
                  <c:v>100.03677918706346</c:v>
                </c:pt>
                <c:pt idx="4">
                  <c:v>100.03042636118013</c:v>
                </c:pt>
                <c:pt idx="5">
                  <c:v>100.02316489412974</c:v>
                </c:pt>
                <c:pt idx="6">
                  <c:v>100.01487507182624</c:v>
                </c:pt>
                <c:pt idx="7">
                  <c:v>100.00542444694129</c:v>
                </c:pt>
                <c:pt idx="8">
                  <c:v>99.994666893160499</c:v>
                </c:pt>
                <c:pt idx="9">
                  <c:v>99.98244167083601</c:v>
                </c:pt>
                <c:pt idx="10">
                  <c:v>99.968572528568245</c:v>
                </c:pt>
                <c:pt idx="11">
                  <c:v>99.952866873354509</c:v>
                </c:pt>
                <c:pt idx="12">
                  <c:v>99.935115053604022</c:v>
                </c:pt>
                <c:pt idx="13">
                  <c:v>99.915089817043111</c:v>
                </c:pt>
                <c:pt idx="14">
                  <c:v>99.892546033707816</c:v>
                </c:pt>
                <c:pt idx="15">
                  <c:v>99.867220820329251</c:v>
                </c:pt>
                <c:pt idx="16">
                  <c:v>99.838834278879162</c:v>
                </c:pt>
                <c:pt idx="17">
                  <c:v>99.807091188819527</c:v>
                </c:pt>
                <c:pt idx="18">
                  <c:v>99.771684200692619</c:v>
                </c:pt>
                <c:pt idx="19">
                  <c:v>99.732299414517996</c:v>
                </c:pt>
                <c:pt idx="20">
                  <c:v>99.688625756639581</c:v>
                </c:pt>
                <c:pt idx="21">
                  <c:v>99.640370384344308</c:v>
                </c:pt>
                <c:pt idx="22">
                  <c:v>99.587283566382879</c:v>
                </c:pt>
                <c:pt idx="23">
                  <c:v>99.529198250280416</c:v>
                </c:pt>
                <c:pt idx="24">
                  <c:v>99.466091985095062</c:v>
                </c:pt>
                <c:pt idx="25">
                  <c:v>99.398182154551492</c:v>
                </c:pt>
                <c:pt idx="26">
                  <c:v>99.326069657489086</c:v>
                </c:pt>
                <c:pt idx="27">
                  <c:v>99.250951177349123</c:v>
                </c:pt>
                <c:pt idx="28">
                  <c:v>99.17492569648023</c:v>
                </c:pt>
                <c:pt idx="29">
                  <c:v>99.101426260110699</c:v>
                </c:pt>
                <c:pt idx="30">
                  <c:v>99.035812021251147</c:v>
                </c:pt>
                <c:pt idx="31">
                  <c:v>98.986156567560954</c:v>
                </c:pt>
                <c:pt idx="32">
                  <c:v>98.964264118638553</c:v>
                </c:pt>
                <c:pt idx="33">
                  <c:v>98.986932592235618</c:v>
                </c:pt>
                <c:pt idx="34">
                  <c:v>99.077458828793681</c:v>
                </c:pt>
                <c:pt idx="35">
                  <c:v>99.267343917271731</c:v>
                </c:pt>
                <c:pt idx="36">
                  <c:v>99.598104312129266</c:v>
                </c:pt>
                <c:pt idx="37">
                  <c:v>100.12302827097398</c:v>
                </c:pt>
                <c:pt idx="38">
                  <c:v>100.90864140637315</c:v>
                </c:pt>
                <c:pt idx="39">
                  <c:v>102.03556835388243</c:v>
                </c:pt>
                <c:pt idx="40">
                  <c:v>103.59841273914144</c:v>
                </c:pt>
                <c:pt idx="41">
                  <c:v>105.70424173909392</c:v>
                </c:pt>
                <c:pt idx="42">
                  <c:v>108.46927370308532</c:v>
                </c:pt>
                <c:pt idx="43">
                  <c:v>112.01344576041059</c:v>
                </c:pt>
                <c:pt idx="44">
                  <c:v>116.45269624946131</c:v>
                </c:pt>
                <c:pt idx="45">
                  <c:v>121.88903751067576</c:v>
                </c:pt>
                <c:pt idx="46">
                  <c:v>128.39880728263381</c:v>
                </c:pt>
                <c:pt idx="47">
                  <c:v>136.01984385926616</c:v>
                </c:pt>
                <c:pt idx="48">
                  <c:v>144.73868609598907</c:v>
                </c:pt>
                <c:pt idx="49">
                  <c:v>154.47918909284181</c:v>
                </c:pt>
                <c:pt idx="50">
                  <c:v>165.09403568428615</c:v>
                </c:pt>
                <c:pt idx="51">
                  <c:v>176.35995418381066</c:v>
                </c:pt>
                <c:pt idx="52">
                  <c:v>187.97348487038761</c:v>
                </c:pt>
                <c:pt idx="53">
                  <c:v>199.5288611638284</c:v>
                </c:pt>
                <c:pt idx="54">
                  <c:v>210.42196177852119</c:v>
                </c:pt>
                <c:pt idx="55">
                  <c:v>219.58925909197168</c:v>
                </c:pt>
                <c:pt idx="56">
                  <c:v>225.09798299558577</c:v>
                </c:pt>
                <c:pt idx="57">
                  <c:v>224.02289777123289</c:v>
                </c:pt>
                <c:pt idx="58">
                  <c:v>213.45170481296367</c:v>
                </c:pt>
                <c:pt idx="59">
                  <c:v>192.79461081120493</c:v>
                </c:pt>
                <c:pt idx="60">
                  <c:v>165.64573387978024</c:v>
                </c:pt>
                <c:pt idx="61">
                  <c:v>138.72344493504292</c:v>
                </c:pt>
                <c:pt idx="62">
                  <c:v>118.09161902169483</c:v>
                </c:pt>
                <c:pt idx="63">
                  <c:v>106.06567748247988</c:v>
                </c:pt>
                <c:pt idx="64">
                  <c:v>101.35891500662913</c:v>
                </c:pt>
                <c:pt idx="65">
                  <c:v>101.3858156862706</c:v>
                </c:pt>
                <c:pt idx="66">
                  <c:v>104.15408952230312</c:v>
                </c:pt>
                <c:pt idx="67">
                  <c:v>108.72504356841587</c:v>
                </c:pt>
                <c:pt idx="68">
                  <c:v>114.84371587403655</c:v>
                </c:pt>
                <c:pt idx="69">
                  <c:v>122.49954758105491</c:v>
                </c:pt>
                <c:pt idx="70">
                  <c:v>131.67362598667467</c:v>
                </c:pt>
                <c:pt idx="71">
                  <c:v>142.22210977233894</c:v>
                </c:pt>
                <c:pt idx="72">
                  <c:v>153.8023179710793</c:v>
                </c:pt>
                <c:pt idx="73">
                  <c:v>165.77009750943483</c:v>
                </c:pt>
                <c:pt idx="74">
                  <c:v>176.99755308174579</c:v>
                </c:pt>
                <c:pt idx="75">
                  <c:v>185.65511875099773</c:v>
                </c:pt>
                <c:pt idx="76">
                  <c:v>189.23890292802162</c:v>
                </c:pt>
                <c:pt idx="77">
                  <c:v>185.29681325343438</c:v>
                </c:pt>
                <c:pt idx="78">
                  <c:v>172.91217162438278</c:v>
                </c:pt>
                <c:pt idx="79">
                  <c:v>153.99659000217144</c:v>
                </c:pt>
                <c:pt idx="80">
                  <c:v>132.96888423547261</c:v>
                </c:pt>
                <c:pt idx="81">
                  <c:v>114.59785075007629</c:v>
                </c:pt>
                <c:pt idx="82">
                  <c:v>101.65267694466731</c:v>
                </c:pt>
                <c:pt idx="83">
                  <c:v>94.198801499215151</c:v>
                </c:pt>
                <c:pt idx="84">
                  <c:v>90.643138004841688</c:v>
                </c:pt>
                <c:pt idx="85">
                  <c:v>89.19212901752131</c:v>
                </c:pt>
                <c:pt idx="86">
                  <c:v>88.633581144620649</c:v>
                </c:pt>
                <c:pt idx="87">
                  <c:v>88.377312379143362</c:v>
                </c:pt>
                <c:pt idx="88">
                  <c:v>88.203927142631755</c:v>
                </c:pt>
                <c:pt idx="89">
                  <c:v>88.04945506485889</c:v>
                </c:pt>
                <c:pt idx="90">
                  <c:v>87.899025909470367</c:v>
                </c:pt>
                <c:pt idx="91">
                  <c:v>87.749831387883262</c:v>
                </c:pt>
                <c:pt idx="92">
                  <c:v>87.601414617807009</c:v>
                </c:pt>
                <c:pt idx="93">
                  <c:v>87.453710873776473</c:v>
                </c:pt>
                <c:pt idx="94">
                  <c:v>87.306791136729643</c:v>
                </c:pt>
                <c:pt idx="95">
                  <c:v>87.161003501060435</c:v>
                </c:pt>
                <c:pt idx="96">
                  <c:v>87.017453928761483</c:v>
                </c:pt>
                <c:pt idx="97">
                  <c:v>86.87915488047922</c:v>
                </c:pt>
                <c:pt idx="98">
                  <c:v>86.753414716214365</c:v>
                </c:pt>
                <c:pt idx="99">
                  <c:v>86.656092826029081</c:v>
                </c:pt>
                <c:pt idx="100">
                  <c:v>86.617762673194946</c:v>
                </c:pt>
                <c:pt idx="101">
                  <c:v>86.689983386980586</c:v>
                </c:pt>
                <c:pt idx="102">
                  <c:v>86.946610224396935</c:v>
                </c:pt>
                <c:pt idx="103">
                  <c:v>87.471855060721765</c:v>
                </c:pt>
                <c:pt idx="104">
                  <c:v>88.327621294117122</c:v>
                </c:pt>
                <c:pt idx="105">
                  <c:v>89.502308799119859</c:v>
                </c:pt>
                <c:pt idx="106">
                  <c:v>90.861814426082105</c:v>
                </c:pt>
                <c:pt idx="107">
                  <c:v>92.139714655388588</c:v>
                </c:pt>
                <c:pt idx="108">
                  <c:v>92.99794350442086</c:v>
                </c:pt>
                <c:pt idx="109">
                  <c:v>93.15117936224857</c:v>
                </c:pt>
                <c:pt idx="110">
                  <c:v>92.496722123396978</c:v>
                </c:pt>
                <c:pt idx="111">
                  <c:v>91.170643308791313</c:v>
                </c:pt>
                <c:pt idx="112">
                  <c:v>89.489407877327864</c:v>
                </c:pt>
                <c:pt idx="113">
                  <c:v>87.810953597783808</c:v>
                </c:pt>
                <c:pt idx="114">
                  <c:v>86.399380200424304</c:v>
                </c:pt>
                <c:pt idx="115">
                  <c:v>85.363015379644423</c:v>
                </c:pt>
                <c:pt idx="116">
                  <c:v>84.676304124506188</c:v>
                </c:pt>
                <c:pt idx="117">
                  <c:v>84.245558078773996</c:v>
                </c:pt>
                <c:pt idx="118">
                  <c:v>83.970217575198845</c:v>
                </c:pt>
                <c:pt idx="119">
                  <c:v>83.775096435433284</c:v>
                </c:pt>
                <c:pt idx="120">
                  <c:v>83.615690938252172</c:v>
                </c:pt>
                <c:pt idx="121">
                  <c:v>83.470164163270653</c:v>
                </c:pt>
                <c:pt idx="122">
                  <c:v>83.329438358485973</c:v>
                </c:pt>
                <c:pt idx="123">
                  <c:v>83.190300027071771</c:v>
                </c:pt>
                <c:pt idx="124">
                  <c:v>83.051891002534035</c:v>
                </c:pt>
                <c:pt idx="125">
                  <c:v>82.914553497573536</c:v>
                </c:pt>
                <c:pt idx="126">
                  <c:v>82.780466165613348</c:v>
                </c:pt>
                <c:pt idx="127">
                  <c:v>82.656614046026263</c:v>
                </c:pt>
                <c:pt idx="128">
                  <c:v>82.561359140708845</c:v>
                </c:pt>
                <c:pt idx="129">
                  <c:v>82.534463280817761</c:v>
                </c:pt>
                <c:pt idx="130">
                  <c:v>82.644598779402756</c:v>
                </c:pt>
                <c:pt idx="131">
                  <c:v>82.979375700140324</c:v>
                </c:pt>
                <c:pt idx="132">
                  <c:v>83.601203645891928</c:v>
                </c:pt>
                <c:pt idx="133">
                  <c:v>84.473751226564431</c:v>
                </c:pt>
                <c:pt idx="134">
                  <c:v>85.406231568241992</c:v>
                </c:pt>
                <c:pt idx="135">
                  <c:v>86.085075662513972</c:v>
                </c:pt>
                <c:pt idx="136">
                  <c:v>86.214661192375701</c:v>
                </c:pt>
                <c:pt idx="137">
                  <c:v>85.687812062967822</c:v>
                </c:pt>
                <c:pt idx="138">
                  <c:v>84.654555121445469</c:v>
                </c:pt>
                <c:pt idx="139">
                  <c:v>83.430098361697389</c:v>
                </c:pt>
                <c:pt idx="140">
                  <c:v>82.317853241405246</c:v>
                </c:pt>
                <c:pt idx="141">
                  <c:v>81.48102639645731</c:v>
                </c:pt>
                <c:pt idx="142">
                  <c:v>80.929577847445472</c:v>
                </c:pt>
                <c:pt idx="143">
                  <c:v>80.587166985675552</c:v>
                </c:pt>
                <c:pt idx="144">
                  <c:v>80.364656594844902</c:v>
                </c:pt>
                <c:pt idx="145">
                  <c:v>80.198162157484475</c:v>
                </c:pt>
                <c:pt idx="146">
                  <c:v>80.053407819296567</c:v>
                </c:pt>
                <c:pt idx="147">
                  <c:v>79.915743959835808</c:v>
                </c:pt>
                <c:pt idx="148">
                  <c:v>79.780036402769582</c:v>
                </c:pt>
                <c:pt idx="149">
                  <c:v>79.644782701939846</c:v>
                </c:pt>
                <c:pt idx="150">
                  <c:v>79.509608018352623</c:v>
                </c:pt>
                <c:pt idx="151">
                  <c:v>79.374427876381731</c:v>
                </c:pt>
                <c:pt idx="152">
                  <c:v>79.239221030957552</c:v>
                </c:pt>
                <c:pt idx="153">
                  <c:v>79.103978562136362</c:v>
                </c:pt>
                <c:pt idx="154">
                  <c:v>78.968694324775896</c:v>
                </c:pt>
                <c:pt idx="155">
                  <c:v>78.833363407027093</c:v>
                </c:pt>
                <c:pt idx="156">
                  <c:v>78.697981875109562</c:v>
                </c:pt>
                <c:pt idx="157">
                  <c:v>78.56254668480814</c:v>
                </c:pt>
                <c:pt idx="158">
                  <c:v>78.427055606220875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100.05141151085108</c:v>
                </c:pt>
                <c:pt idx="1">
                  <c:v>100.04717971553046</c:v>
                </c:pt>
                <c:pt idx="2">
                  <c:v>100.04233129097301</c:v>
                </c:pt>
                <c:pt idx="3">
                  <c:v>100.03677918653227</c:v>
                </c:pt>
                <c:pt idx="4">
                  <c:v>100.0304263598463</c:v>
                </c:pt>
                <c:pt idx="5">
                  <c:v>100.02316489083469</c:v>
                </c:pt>
                <c:pt idx="6">
                  <c:v>100.01487506381831</c:v>
                </c:pt>
                <c:pt idx="7">
                  <c:v>100.00542442779519</c:v>
                </c:pt>
                <c:pt idx="8">
                  <c:v>99.994666848126485</c:v>
                </c:pt>
                <c:pt idx="9">
                  <c:v>99.982441566627912</c:v>
                </c:pt>
                <c:pt idx="10">
                  <c:v>99.968572291342085</c:v>
                </c:pt>
                <c:pt idx="11">
                  <c:v>99.952866342073733</c:v>
                </c:pt>
                <c:pt idx="12">
                  <c:v>99.935113883064659</c:v>
                </c:pt>
                <c:pt idx="13">
                  <c:v>99.915087279880282</c:v>
                </c:pt>
                <c:pt idx="14">
                  <c:v>99.892540623536078</c:v>
                </c:pt>
                <c:pt idx="15">
                  <c:v>99.867209470896356</c:v>
                </c:pt>
                <c:pt idx="16">
                  <c:v>99.838810856140825</c:v>
                </c:pt>
                <c:pt idx="17">
                  <c:v>99.807043633230094</c:v>
                </c:pt>
                <c:pt idx="18">
                  <c:v>99.771589213321661</c:v>
                </c:pt>
                <c:pt idx="19">
                  <c:v>99.732112763414193</c:v>
                </c:pt>
                <c:pt idx="20">
                  <c:v>99.688264932442365</c:v>
                </c:pt>
                <c:pt idx="21">
                  <c:v>99.639684167867102</c:v>
                </c:pt>
                <c:pt idx="22">
                  <c:v>99.58599967871794</c:v>
                </c:pt>
                <c:pt idx="23">
                  <c:v>99.526835089299681</c:v>
                </c:pt>
                <c:pt idx="24">
                  <c:v>99.461812810717547</c:v>
                </c:pt>
                <c:pt idx="25">
                  <c:v>99.390559134569287</c:v>
                </c:pt>
                <c:pt idx="26">
                  <c:v>99.312710024474285</c:v>
                </c:pt>
                <c:pt idx="27">
                  <c:v>99.227917546887483</c:v>
                </c:pt>
                <c:pt idx="28">
                  <c:v>99.135856843763762</c:v>
                </c:pt>
                <c:pt idx="29">
                  <c:v>99.036233507636652</c:v>
                </c:pt>
                <c:pt idx="30">
                  <c:v>98.928791176778489</c:v>
                </c:pt>
                <c:pt idx="31">
                  <c:v>98.813319127207791</c:v>
                </c:pt>
                <c:pt idx="32">
                  <c:v>98.689659602818011</c:v>
                </c:pt>
                <c:pt idx="33">
                  <c:v>98.557714598541168</c:v>
                </c:pt>
                <c:pt idx="34">
                  <c:v>98.417451797912463</c:v>
                </c:pt>
                <c:pt idx="35">
                  <c:v>98.268909368899998</c:v>
                </c:pt>
                <c:pt idx="36">
                  <c:v>98.112199342738776</c:v>
                </c:pt>
                <c:pt idx="37">
                  <c:v>97.94750934074159</c:v>
                </c:pt>
                <c:pt idx="38">
                  <c:v>97.775102472969323</c:v>
                </c:pt>
                <c:pt idx="39">
                  <c:v>97.595315307683819</c:v>
                </c:pt>
                <c:pt idx="40">
                  <c:v>97.408553897335437</c:v>
                </c:pt>
                <c:pt idx="41">
                  <c:v>97.215287939610292</c:v>
                </c:pt>
                <c:pt idx="42">
                  <c:v>97.016043243947834</c:v>
                </c:pt>
                <c:pt idx="43">
                  <c:v>96.811392757849504</c:v>
                </c:pt>
                <c:pt idx="44">
                  <c:v>96.601946476640535</c:v>
                </c:pt>
                <c:pt idx="45">
                  <c:v>96.388340609799386</c:v>
                </c:pt>
                <c:pt idx="46">
                  <c:v>96.171226403049332</c:v>
                </c:pt>
                <c:pt idx="47">
                  <c:v>95.951259016848141</c:v>
                </c:pt>
                <c:pt idx="48">
                  <c:v>95.729086839707307</c:v>
                </c:pt>
                <c:pt idx="49">
                  <c:v>95.505341571957558</c:v>
                </c:pt>
                <c:pt idx="50">
                  <c:v>95.280629356767321</c:v>
                </c:pt>
                <c:pt idx="51">
                  <c:v>95.05552316598903</c:v>
                </c:pt>
                <c:pt idx="52">
                  <c:v>94.830556574620346</c:v>
                </c:pt>
                <c:pt idx="53">
                  <c:v>94.6062189848694</c:v>
                </c:pt>
                <c:pt idx="54">
                  <c:v>94.382952293718574</c:v>
                </c:pt>
                <c:pt idx="55">
                  <c:v>94.161148940063839</c:v>
                </c:pt>
                <c:pt idx="56">
                  <c:v>93.941151221241739</c:v>
                </c:pt>
                <c:pt idx="57">
                  <c:v>93.723251735050113</c:v>
                </c:pt>
                <c:pt idx="58">
                  <c:v>93.5076947821115</c:v>
                </c:pt>
                <c:pt idx="59">
                  <c:v>93.294678553624578</c:v>
                </c:pt>
                <c:pt idx="60">
                  <c:v>93.084357929593395</c:v>
                </c:pt>
                <c:pt idx="61">
                  <c:v>92.87684772057068</c:v>
                </c:pt>
                <c:pt idx="62">
                  <c:v>92.67222619974423</c:v>
                </c:pt>
                <c:pt idx="63">
                  <c:v>92.470538789862573</c:v>
                </c:pt>
                <c:pt idx="64">
                  <c:v>92.271801789275827</c:v>
                </c:pt>
                <c:pt idx="65">
                  <c:v>92.076006041785817</c:v>
                </c:pt>
                <c:pt idx="66">
                  <c:v>91.883120474907287</c:v>
                </c:pt>
                <c:pt idx="67">
                  <c:v>91.693095449699115</c:v>
                </c:pt>
                <c:pt idx="68">
                  <c:v>91.505865881987859</c:v>
                </c:pt>
                <c:pt idx="69">
                  <c:v>91.321354109271411</c:v>
                </c:pt>
                <c:pt idx="70">
                  <c:v>91.139472489752507</c:v>
                </c:pt>
                <c:pt idx="71">
                  <c:v>90.960125729855804</c:v>
                </c:pt>
                <c:pt idx="72">
                  <c:v>90.783212944369367</c:v>
                </c:pt>
                <c:pt idx="73">
                  <c:v>90.608629459238202</c:v>
                </c:pt>
                <c:pt idx="74">
                  <c:v>90.436268371263566</c:v>
                </c:pt>
                <c:pt idx="75">
                  <c:v>90.266021881786372</c:v>
                </c:pt>
                <c:pt idx="76">
                  <c:v>90.09778242310351</c:v>
                </c:pt>
                <c:pt idx="77">
                  <c:v>89.931443597113898</c:v>
                </c:pt>
                <c:pt idx="78">
                  <c:v>89.76690094572416</c:v>
                </c:pt>
                <c:pt idx="79">
                  <c:v>89.604052572042491</c:v>
                </c:pt>
                <c:pt idx="80">
                  <c:v>89.442799630503401</c:v>
                </c:pt>
                <c:pt idx="81">
                  <c:v>89.283046702924707</c:v>
                </c:pt>
                <c:pt idx="82">
                  <c:v>89.12470207619657</c:v>
                </c:pt>
                <c:pt idx="83">
                  <c:v>88.967677935925366</c:v>
                </c:pt>
                <c:pt idx="84">
                  <c:v>88.811890488957658</c:v>
                </c:pt>
                <c:pt idx="85">
                  <c:v>88.657260026339472</c:v>
                </c:pt>
                <c:pt idx="86">
                  <c:v>88.503710936952132</c:v>
                </c:pt>
                <c:pt idx="87">
                  <c:v>88.351171680831897</c:v>
                </c:pt>
                <c:pt idx="88">
                  <c:v>88.199574730035863</c:v>
                </c:pt>
                <c:pt idx="89">
                  <c:v>88.048856483870836</c:v>
                </c:pt>
                <c:pt idx="90">
                  <c:v>87.898957164354414</c:v>
                </c:pt>
                <c:pt idx="91">
                  <c:v>87.749820696927742</c:v>
                </c:pt>
                <c:pt idx="92">
                  <c:v>87.601394580682651</c:v>
                </c:pt>
                <c:pt idx="93">
                  <c:v>87.453629751696511</c:v>
                </c:pt>
                <c:pt idx="94">
                  <c:v>87.306480442479213</c:v>
                </c:pt>
                <c:pt idx="95">
                  <c:v>87.159904040019697</c:v>
                </c:pt>
                <c:pt idx="96">
                  <c:v>87.013860944469812</c:v>
                </c:pt>
                <c:pt idx="97">
                  <c:v>86.868314430108398</c:v>
                </c:pt>
                <c:pt idx="98">
                  <c:v>86.723230509886747</c:v>
                </c:pt>
                <c:pt idx="99">
                  <c:v>86.578577804555195</c:v>
                </c:pt>
                <c:pt idx="100">
                  <c:v>86.434327417107809</c:v>
                </c:pt>
                <c:pt idx="101">
                  <c:v>86.290452813048248</c:v>
                </c:pt>
                <c:pt idx="102">
                  <c:v>86.146929706769498</c:v>
                </c:pt>
                <c:pt idx="103">
                  <c:v>86.00373595415185</c:v>
                </c:pt>
                <c:pt idx="104">
                  <c:v>85.860851451304896</c:v>
                </c:pt>
                <c:pt idx="105">
                  <c:v>85.718258039214888</c:v>
                </c:pt>
                <c:pt idx="106">
                  <c:v>85.575939413898737</c:v>
                </c:pt>
                <c:pt idx="107">
                  <c:v>85.433881041510134</c:v>
                </c:pt>
                <c:pt idx="108">
                  <c:v>85.292070077690241</c:v>
                </c:pt>
                <c:pt idx="109">
                  <c:v>85.15049529030334</c:v>
                </c:pt>
                <c:pt idx="110">
                  <c:v>85.009146984547939</c:v>
                </c:pt>
                <c:pt idx="111">
                  <c:v>84.86801692928907</c:v>
                </c:pt>
                <c:pt idx="112">
                  <c:v>84.727098283319819</c:v>
                </c:pt>
                <c:pt idx="113">
                  <c:v>84.586385520138521</c:v>
                </c:pt>
                <c:pt idx="114">
                  <c:v>84.445874349727021</c:v>
                </c:pt>
                <c:pt idx="115">
                  <c:v>84.305561635749612</c:v>
                </c:pt>
                <c:pt idx="116">
                  <c:v>84.165445306569893</c:v>
                </c:pt>
                <c:pt idx="117">
                  <c:v>84.025524258521216</c:v>
                </c:pt>
                <c:pt idx="118">
                  <c:v>83.885798249981178</c:v>
                </c:pt>
                <c:pt idx="119">
                  <c:v>83.746267785003923</c:v>
                </c:pt>
                <c:pt idx="120">
                  <c:v>83.606933985575012</c:v>
                </c:pt>
                <c:pt idx="121">
                  <c:v>83.467798451979419</c:v>
                </c:pt>
                <c:pt idx="122">
                  <c:v>83.328863111320672</c:v>
                </c:pt>
                <c:pt idx="123">
                  <c:v>83.190130054897182</c:v>
                </c:pt>
                <c:pt idx="124">
                  <c:v>83.051601365913413</c:v>
                </c:pt>
                <c:pt idx="125">
                  <c:v>82.913278939857946</c:v>
                </c:pt>
                <c:pt idx="126">
                  <c:v>82.775164300773866</c:v>
                </c:pt>
                <c:pt idx="127">
                  <c:v>82.637258417525999</c:v>
                </c:pt>
                <c:pt idx="128">
                  <c:v>82.499561524971469</c:v>
                </c:pt>
                <c:pt idx="129">
                  <c:v>82.3620729555835</c:v>
                </c:pt>
                <c:pt idx="130">
                  <c:v>82.22479098749298</c:v>
                </c:pt>
                <c:pt idx="131">
                  <c:v>82.087712715020501</c:v>
                </c:pt>
                <c:pt idx="132">
                  <c:v>81.950833947518348</c:v>
                </c:pt>
                <c:pt idx="133">
                  <c:v>81.814149141694102</c:v>
                </c:pt>
                <c:pt idx="134">
                  <c:v>81.677651371540833</c:v>
                </c:pt>
                <c:pt idx="135">
                  <c:v>81.541332338592298</c:v>
                </c:pt>
                <c:pt idx="136">
                  <c:v>81.40518242352573</c:v>
                </c:pt>
                <c:pt idx="137">
                  <c:v>81.269190778259755</c:v>
                </c:pt>
                <c:pt idx="138">
                  <c:v>81.133345455775014</c:v>
                </c:pt>
                <c:pt idx="139">
                  <c:v>80.997633573063496</c:v>
                </c:pt>
                <c:pt idx="140">
                  <c:v>80.862041501037112</c:v>
                </c:pt>
                <c:pt idx="141">
                  <c:v>80.726555074014243</c:v>
                </c:pt>
                <c:pt idx="142">
                  <c:v>80.591159810649998</c:v>
                </c:pt>
                <c:pt idx="143">
                  <c:v>80.455841137925717</c:v>
                </c:pt>
                <c:pt idx="144">
                  <c:v>80.320584610065936</c:v>
                </c:pt>
                <c:pt idx="145">
                  <c:v>80.185376114962878</c:v>
                </c:pt>
                <c:pt idx="146">
                  <c:v>80.050202061776332</c:v>
                </c:pt>
                <c:pt idx="147">
                  <c:v>79.915049544730437</c:v>
                </c:pt>
                <c:pt idx="148">
                  <c:v>79.779906479632871</c:v>
                </c:pt>
                <c:pt idx="149">
                  <c:v>79.644761711171199</c:v>
                </c:pt>
                <c:pt idx="150">
                  <c:v>79.509605090494162</c:v>
                </c:pt>
                <c:pt idx="151">
                  <c:v>79.374427523876278</c:v>
                </c:pt>
                <c:pt idx="152">
                  <c:v>79.239220994330864</c:v>
                </c:pt>
                <c:pt idx="153">
                  <c:v>79.103978558852575</c:v>
                </c:pt>
                <c:pt idx="154">
                  <c:v>78.968694324521891</c:v>
                </c:pt>
                <c:pt idx="155">
                  <c:v>78.83336340701014</c:v>
                </c:pt>
                <c:pt idx="156">
                  <c:v>78.697981875108582</c:v>
                </c:pt>
                <c:pt idx="157">
                  <c:v>78.562546684808098</c:v>
                </c:pt>
                <c:pt idx="158">
                  <c:v>78.427055606220875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105.39700000000001</c:v>
                </c:pt>
                <c:pt idx="1">
                  <c:v>108.276</c:v>
                </c:pt>
                <c:pt idx="2">
                  <c:v>106.776</c:v>
                </c:pt>
                <c:pt idx="3">
                  <c:v>107.86199999999999</c:v>
                </c:pt>
                <c:pt idx="4">
                  <c:v>106.259</c:v>
                </c:pt>
                <c:pt idx="5">
                  <c:v>104.155</c:v>
                </c:pt>
                <c:pt idx="6">
                  <c:v>105.10299999999999</c:v>
                </c:pt>
                <c:pt idx="7">
                  <c:v>108</c:v>
                </c:pt>
                <c:pt idx="8">
                  <c:v>103.931</c:v>
                </c:pt>
                <c:pt idx="9">
                  <c:v>103.70699999999999</c:v>
                </c:pt>
                <c:pt idx="10">
                  <c:v>105.345</c:v>
                </c:pt>
                <c:pt idx="11">
                  <c:v>105.31</c:v>
                </c:pt>
                <c:pt idx="12">
                  <c:v>105.55200000000001</c:v>
                </c:pt>
                <c:pt idx="13">
                  <c:v>104.13800000000001</c:v>
                </c:pt>
                <c:pt idx="14">
                  <c:v>105.69</c:v>
                </c:pt>
                <c:pt idx="15">
                  <c:v>105.81</c:v>
                </c:pt>
                <c:pt idx="16">
                  <c:v>107.345</c:v>
                </c:pt>
                <c:pt idx="17">
                  <c:v>106.776</c:v>
                </c:pt>
                <c:pt idx="18">
                  <c:v>106.13800000000001</c:v>
                </c:pt>
                <c:pt idx="19">
                  <c:v>105.517</c:v>
                </c:pt>
                <c:pt idx="20">
                  <c:v>103.759</c:v>
                </c:pt>
                <c:pt idx="21">
                  <c:v>105.914</c:v>
                </c:pt>
                <c:pt idx="22">
                  <c:v>104.36199999999999</c:v>
                </c:pt>
                <c:pt idx="23">
                  <c:v>104.05200000000001</c:v>
                </c:pt>
                <c:pt idx="24">
                  <c:v>105.414</c:v>
                </c:pt>
                <c:pt idx="25">
                  <c:v>105.70699999999999</c:v>
                </c:pt>
                <c:pt idx="26">
                  <c:v>104.69</c:v>
                </c:pt>
                <c:pt idx="27">
                  <c:v>103.96599999999999</c:v>
                </c:pt>
                <c:pt idx="28">
                  <c:v>105.86199999999999</c:v>
                </c:pt>
                <c:pt idx="29">
                  <c:v>105.60299999999999</c:v>
                </c:pt>
                <c:pt idx="30">
                  <c:v>106.741</c:v>
                </c:pt>
                <c:pt idx="31">
                  <c:v>105.89700000000001</c:v>
                </c:pt>
                <c:pt idx="32">
                  <c:v>107.879</c:v>
                </c:pt>
                <c:pt idx="33">
                  <c:v>106.36199999999999</c:v>
                </c:pt>
                <c:pt idx="34">
                  <c:v>105.70699999999999</c:v>
                </c:pt>
                <c:pt idx="35">
                  <c:v>107.36199999999999</c:v>
                </c:pt>
                <c:pt idx="36">
                  <c:v>106.379</c:v>
                </c:pt>
                <c:pt idx="37">
                  <c:v>107.46599999999999</c:v>
                </c:pt>
                <c:pt idx="38">
                  <c:v>109.55200000000001</c:v>
                </c:pt>
                <c:pt idx="39">
                  <c:v>106.94799999999999</c:v>
                </c:pt>
                <c:pt idx="40">
                  <c:v>109.621</c:v>
                </c:pt>
                <c:pt idx="41">
                  <c:v>111.46599999999999</c:v>
                </c:pt>
                <c:pt idx="42">
                  <c:v>111.155</c:v>
                </c:pt>
                <c:pt idx="43">
                  <c:v>114.46599999999999</c:v>
                </c:pt>
                <c:pt idx="44">
                  <c:v>116.414</c:v>
                </c:pt>
                <c:pt idx="45">
                  <c:v>120.44799999999999</c:v>
                </c:pt>
                <c:pt idx="46">
                  <c:v>127.5</c:v>
                </c:pt>
                <c:pt idx="47">
                  <c:v>134.29300000000001</c:v>
                </c:pt>
                <c:pt idx="48">
                  <c:v>144.24100000000001</c:v>
                </c:pt>
                <c:pt idx="49">
                  <c:v>156.69</c:v>
                </c:pt>
                <c:pt idx="50">
                  <c:v>171.22399999999999</c:v>
                </c:pt>
                <c:pt idx="51">
                  <c:v>186.37899999999999</c:v>
                </c:pt>
                <c:pt idx="52">
                  <c:v>201.60300000000001</c:v>
                </c:pt>
                <c:pt idx="53">
                  <c:v>211.08600000000001</c:v>
                </c:pt>
                <c:pt idx="54">
                  <c:v>218.845</c:v>
                </c:pt>
                <c:pt idx="55">
                  <c:v>221.58600000000001</c:v>
                </c:pt>
                <c:pt idx="56">
                  <c:v>221.43100000000001</c:v>
                </c:pt>
                <c:pt idx="57">
                  <c:v>219.483</c:v>
                </c:pt>
                <c:pt idx="58">
                  <c:v>211.69</c:v>
                </c:pt>
                <c:pt idx="59">
                  <c:v>194.517</c:v>
                </c:pt>
                <c:pt idx="60">
                  <c:v>162.517</c:v>
                </c:pt>
                <c:pt idx="61">
                  <c:v>122.931</c:v>
                </c:pt>
                <c:pt idx="62">
                  <c:v>107.931</c:v>
                </c:pt>
                <c:pt idx="63">
                  <c:v>105.172</c:v>
                </c:pt>
                <c:pt idx="64">
                  <c:v>104.259</c:v>
                </c:pt>
                <c:pt idx="65">
                  <c:v>107.29300000000001</c:v>
                </c:pt>
                <c:pt idx="66">
                  <c:v>108.79300000000001</c:v>
                </c:pt>
                <c:pt idx="67">
                  <c:v>114.5</c:v>
                </c:pt>
                <c:pt idx="68">
                  <c:v>122.13800000000001</c:v>
                </c:pt>
                <c:pt idx="69">
                  <c:v>128.328</c:v>
                </c:pt>
                <c:pt idx="70">
                  <c:v>140.43100000000001</c:v>
                </c:pt>
                <c:pt idx="71">
                  <c:v>154.845</c:v>
                </c:pt>
                <c:pt idx="72">
                  <c:v>166.03399999999999</c:v>
                </c:pt>
                <c:pt idx="73">
                  <c:v>175.36199999999999</c:v>
                </c:pt>
                <c:pt idx="74">
                  <c:v>181.22399999999999</c:v>
                </c:pt>
                <c:pt idx="75">
                  <c:v>187.89699999999999</c:v>
                </c:pt>
                <c:pt idx="76">
                  <c:v>188.86199999999999</c:v>
                </c:pt>
                <c:pt idx="77">
                  <c:v>185</c:v>
                </c:pt>
                <c:pt idx="78">
                  <c:v>174.37899999999999</c:v>
                </c:pt>
                <c:pt idx="79">
                  <c:v>153.29300000000001</c:v>
                </c:pt>
                <c:pt idx="80">
                  <c:v>119.845</c:v>
                </c:pt>
                <c:pt idx="81">
                  <c:v>101.05200000000001</c:v>
                </c:pt>
                <c:pt idx="82">
                  <c:v>93.344999999999999</c:v>
                </c:pt>
                <c:pt idx="83">
                  <c:v>96.483000000000004</c:v>
                </c:pt>
                <c:pt idx="84">
                  <c:v>94.430999999999997</c:v>
                </c:pt>
                <c:pt idx="85">
                  <c:v>93.241</c:v>
                </c:pt>
                <c:pt idx="86">
                  <c:v>93.483000000000004</c:v>
                </c:pt>
                <c:pt idx="87">
                  <c:v>95.085999999999999</c:v>
                </c:pt>
                <c:pt idx="88">
                  <c:v>94.224000000000004</c:v>
                </c:pt>
                <c:pt idx="89">
                  <c:v>94.69</c:v>
                </c:pt>
                <c:pt idx="90">
                  <c:v>92.534000000000006</c:v>
                </c:pt>
                <c:pt idx="91">
                  <c:v>93.930999999999997</c:v>
                </c:pt>
                <c:pt idx="92">
                  <c:v>91.414000000000001</c:v>
                </c:pt>
                <c:pt idx="93">
                  <c:v>93.81</c:v>
                </c:pt>
                <c:pt idx="94">
                  <c:v>93.983000000000004</c:v>
                </c:pt>
                <c:pt idx="95">
                  <c:v>93.759</c:v>
                </c:pt>
                <c:pt idx="96">
                  <c:v>91.483000000000004</c:v>
                </c:pt>
                <c:pt idx="97">
                  <c:v>93.016999999999996</c:v>
                </c:pt>
                <c:pt idx="98">
                  <c:v>93.914000000000001</c:v>
                </c:pt>
                <c:pt idx="99">
                  <c:v>91.069000000000003</c:v>
                </c:pt>
                <c:pt idx="100">
                  <c:v>90.052000000000007</c:v>
                </c:pt>
                <c:pt idx="101">
                  <c:v>93.259</c:v>
                </c:pt>
                <c:pt idx="102">
                  <c:v>91.31</c:v>
                </c:pt>
                <c:pt idx="103">
                  <c:v>91.965999999999994</c:v>
                </c:pt>
                <c:pt idx="104">
                  <c:v>92.034000000000006</c:v>
                </c:pt>
                <c:pt idx="105">
                  <c:v>92.947999999999993</c:v>
                </c:pt>
                <c:pt idx="106">
                  <c:v>95.671999999999997</c:v>
                </c:pt>
                <c:pt idx="107">
                  <c:v>98.534000000000006</c:v>
                </c:pt>
                <c:pt idx="108">
                  <c:v>98.655000000000001</c:v>
                </c:pt>
                <c:pt idx="109">
                  <c:v>100.39700000000001</c:v>
                </c:pt>
                <c:pt idx="110">
                  <c:v>100.13800000000001</c:v>
                </c:pt>
                <c:pt idx="111">
                  <c:v>95.585999999999999</c:v>
                </c:pt>
                <c:pt idx="112">
                  <c:v>95.930999999999997</c:v>
                </c:pt>
                <c:pt idx="113">
                  <c:v>92.620999999999995</c:v>
                </c:pt>
                <c:pt idx="114">
                  <c:v>91.016999999999996</c:v>
                </c:pt>
                <c:pt idx="115">
                  <c:v>88.775999999999996</c:v>
                </c:pt>
                <c:pt idx="116">
                  <c:v>88.724000000000004</c:v>
                </c:pt>
                <c:pt idx="117">
                  <c:v>87.275999999999996</c:v>
                </c:pt>
                <c:pt idx="118">
                  <c:v>86.741</c:v>
                </c:pt>
                <c:pt idx="119">
                  <c:v>87.844999999999999</c:v>
                </c:pt>
                <c:pt idx="120">
                  <c:v>86.430999999999997</c:v>
                </c:pt>
                <c:pt idx="121">
                  <c:v>89.344999999999999</c:v>
                </c:pt>
                <c:pt idx="122">
                  <c:v>89.447999999999993</c:v>
                </c:pt>
                <c:pt idx="123">
                  <c:v>88</c:v>
                </c:pt>
                <c:pt idx="124">
                  <c:v>87.671999999999997</c:v>
                </c:pt>
                <c:pt idx="125">
                  <c:v>86.085999999999999</c:v>
                </c:pt>
                <c:pt idx="126">
                  <c:v>85.655000000000001</c:v>
                </c:pt>
                <c:pt idx="127">
                  <c:v>85.759</c:v>
                </c:pt>
                <c:pt idx="128">
                  <c:v>86.914000000000001</c:v>
                </c:pt>
                <c:pt idx="129">
                  <c:v>85.638000000000005</c:v>
                </c:pt>
                <c:pt idx="130">
                  <c:v>88.155000000000001</c:v>
                </c:pt>
                <c:pt idx="131">
                  <c:v>87.585999999999999</c:v>
                </c:pt>
                <c:pt idx="132">
                  <c:v>90.052000000000007</c:v>
                </c:pt>
                <c:pt idx="133">
                  <c:v>89.138000000000005</c:v>
                </c:pt>
                <c:pt idx="134">
                  <c:v>91.602999999999994</c:v>
                </c:pt>
                <c:pt idx="135">
                  <c:v>91.447999999999993</c:v>
                </c:pt>
                <c:pt idx="136">
                  <c:v>92.016999999999996</c:v>
                </c:pt>
                <c:pt idx="137">
                  <c:v>91.914000000000001</c:v>
                </c:pt>
                <c:pt idx="138">
                  <c:v>88.930999999999997</c:v>
                </c:pt>
                <c:pt idx="139">
                  <c:v>88.085999999999999</c:v>
                </c:pt>
                <c:pt idx="140">
                  <c:v>84.430999999999997</c:v>
                </c:pt>
                <c:pt idx="141">
                  <c:v>84.31</c:v>
                </c:pt>
                <c:pt idx="142">
                  <c:v>83.171999999999997</c:v>
                </c:pt>
                <c:pt idx="143">
                  <c:v>81.914000000000001</c:v>
                </c:pt>
                <c:pt idx="144">
                  <c:v>84.085999999999999</c:v>
                </c:pt>
                <c:pt idx="145">
                  <c:v>83.120999999999995</c:v>
                </c:pt>
                <c:pt idx="146">
                  <c:v>82.638000000000005</c:v>
                </c:pt>
                <c:pt idx="147">
                  <c:v>83.638000000000005</c:v>
                </c:pt>
                <c:pt idx="148">
                  <c:v>82.947999999999993</c:v>
                </c:pt>
                <c:pt idx="149">
                  <c:v>84.155000000000001</c:v>
                </c:pt>
                <c:pt idx="150">
                  <c:v>83.328000000000003</c:v>
                </c:pt>
                <c:pt idx="151">
                  <c:v>83.552000000000007</c:v>
                </c:pt>
                <c:pt idx="152">
                  <c:v>81.724000000000004</c:v>
                </c:pt>
                <c:pt idx="153">
                  <c:v>82.983000000000004</c:v>
                </c:pt>
                <c:pt idx="154">
                  <c:v>80.879000000000005</c:v>
                </c:pt>
                <c:pt idx="155">
                  <c:v>82.206999999999994</c:v>
                </c:pt>
                <c:pt idx="156">
                  <c:v>82.602999999999994</c:v>
                </c:pt>
                <c:pt idx="157">
                  <c:v>82.724000000000004</c:v>
                </c:pt>
                <c:pt idx="158">
                  <c:v>82.259</c:v>
                </c:pt>
                <c:pt idx="159">
                  <c:v>82.516999999999996</c:v>
                </c:pt>
                <c:pt idx="160">
                  <c:v>82.206999999999994</c:v>
                </c:pt>
                <c:pt idx="161">
                  <c:v>83.930999999999997</c:v>
                </c:pt>
                <c:pt idx="162">
                  <c:v>82.930999999999997</c:v>
                </c:pt>
                <c:pt idx="163">
                  <c:v>81.585999999999999</c:v>
                </c:pt>
                <c:pt idx="164">
                  <c:v>82.293000000000006</c:v>
                </c:pt>
                <c:pt idx="165">
                  <c:v>81.016999999999996</c:v>
                </c:pt>
                <c:pt idx="166">
                  <c:v>81.844999999999999</c:v>
                </c:pt>
                <c:pt idx="167">
                  <c:v>82.534000000000006</c:v>
                </c:pt>
                <c:pt idx="168">
                  <c:v>82.344999999999999</c:v>
                </c:pt>
                <c:pt idx="169">
                  <c:v>80.483000000000004</c:v>
                </c:pt>
                <c:pt idx="170">
                  <c:v>81.585999999999999</c:v>
                </c:pt>
                <c:pt idx="171">
                  <c:v>82.828000000000003</c:v>
                </c:pt>
                <c:pt idx="172">
                  <c:v>81.447999999999993</c:v>
                </c:pt>
                <c:pt idx="173">
                  <c:v>83.638000000000005</c:v>
                </c:pt>
                <c:pt idx="174">
                  <c:v>82.275999999999996</c:v>
                </c:pt>
                <c:pt idx="175">
                  <c:v>80.224000000000004</c:v>
                </c:pt>
                <c:pt idx="176">
                  <c:v>81.19</c:v>
                </c:pt>
                <c:pt idx="177">
                  <c:v>81.344999999999999</c:v>
                </c:pt>
                <c:pt idx="178">
                  <c:v>82.293000000000006</c:v>
                </c:pt>
                <c:pt idx="179">
                  <c:v>79.620999999999995</c:v>
                </c:pt>
                <c:pt idx="180">
                  <c:v>79.206999999999994</c:v>
                </c:pt>
                <c:pt idx="181">
                  <c:v>80.138000000000005</c:v>
                </c:pt>
                <c:pt idx="182">
                  <c:v>79.171999999999997</c:v>
                </c:pt>
                <c:pt idx="183">
                  <c:v>80.085999999999999</c:v>
                </c:pt>
                <c:pt idx="184">
                  <c:v>80.983000000000004</c:v>
                </c:pt>
                <c:pt idx="185">
                  <c:v>80.19</c:v>
                </c:pt>
                <c:pt idx="186">
                  <c:v>78.31</c:v>
                </c:pt>
                <c:pt idx="187">
                  <c:v>79.655000000000001</c:v>
                </c:pt>
                <c:pt idx="188">
                  <c:v>79.259</c:v>
                </c:pt>
                <c:pt idx="189">
                  <c:v>80.706999999999994</c:v>
                </c:pt>
                <c:pt idx="190">
                  <c:v>81.328000000000003</c:v>
                </c:pt>
                <c:pt idx="191">
                  <c:v>81.155000000000001</c:v>
                </c:pt>
                <c:pt idx="192">
                  <c:v>77.585999999999999</c:v>
                </c:pt>
                <c:pt idx="193">
                  <c:v>78.983000000000004</c:v>
                </c:pt>
                <c:pt idx="194">
                  <c:v>79.224000000000004</c:v>
                </c:pt>
                <c:pt idx="195">
                  <c:v>79.31</c:v>
                </c:pt>
                <c:pt idx="196">
                  <c:v>80.5</c:v>
                </c:pt>
                <c:pt idx="197">
                  <c:v>77.447999999999993</c:v>
                </c:pt>
                <c:pt idx="198">
                  <c:v>78.793000000000006</c:v>
                </c:pt>
                <c:pt idx="199">
                  <c:v>78.602999999999994</c:v>
                </c:pt>
                <c:pt idx="200">
                  <c:v>77.569000000000003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105.09287663750213</c:v>
                </c:pt>
                <c:pt idx="4">
                  <c:v>105.15590508002443</c:v>
                </c:pt>
                <c:pt idx="5">
                  <c:v>105.21890123059723</c:v>
                </c:pt>
                <c:pt idx="6">
                  <c:v>105.2817881034056</c:v>
                </c:pt>
                <c:pt idx="7">
                  <c:v>105.34447529967076</c:v>
                </c:pt>
                <c:pt idx="8">
                  <c:v>105.40685745375512</c:v>
                </c:pt>
                <c:pt idx="9">
                  <c:v>105.46881257914313</c:v>
                </c:pt>
                <c:pt idx="10">
                  <c:v>105.53020032450281</c:v>
                </c:pt>
                <c:pt idx="11">
                  <c:v>105.59086015542245</c:v>
                </c:pt>
                <c:pt idx="12">
                  <c:v>105.6506094841734</c:v>
                </c:pt>
                <c:pt idx="13">
                  <c:v>105.70924177845806</c:v>
                </c:pt>
                <c:pt idx="14">
                  <c:v>105.76652469147663</c:v>
                </c:pt>
                <c:pt idx="15">
                  <c:v>105.82219827153132</c:v>
                </c:pt>
                <c:pt idx="16">
                  <c:v>105.87597333315452</c:v>
                </c:pt>
                <c:pt idx="17">
                  <c:v>105.92753010977745</c:v>
                </c:pt>
                <c:pt idx="18">
                  <c:v>105.97651737199098</c:v>
                </c:pt>
                <c:pt idx="19">
                  <c:v>106.02255230644248</c:v>
                </c:pt>
                <c:pt idx="20">
                  <c:v>106.06522164438213</c:v>
                </c:pt>
                <c:pt idx="21">
                  <c:v>106.10408486542869</c:v>
                </c:pt>
                <c:pt idx="22">
                  <c:v>106.13868087575358</c:v>
                </c:pt>
                <c:pt idx="23">
                  <c:v>106.16854051345128</c:v>
                </c:pt>
                <c:pt idx="24">
                  <c:v>106.19320877185743</c:v>
                </c:pt>
                <c:pt idx="25">
                  <c:v>106.2122830279631</c:v>
                </c:pt>
                <c:pt idx="26">
                  <c:v>106.22547715446069</c:v>
                </c:pt>
                <c:pt idx="27">
                  <c:v>106.23272654411606</c:v>
                </c:pt>
                <c:pt idx="28">
                  <c:v>106.23435609250349</c:v>
                </c:pt>
                <c:pt idx="29">
                  <c:v>106.23134217347263</c:v>
                </c:pt>
                <c:pt idx="30">
                  <c:v>106.22571026973277</c:v>
                </c:pt>
                <c:pt idx="31">
                  <c:v>106.22112111223728</c:v>
                </c:pt>
                <c:pt idx="32">
                  <c:v>106.22370775881227</c:v>
                </c:pt>
                <c:pt idx="33">
                  <c:v>106.24323040320358</c:v>
                </c:pt>
                <c:pt idx="34">
                  <c:v>106.29460967535094</c:v>
                </c:pt>
                <c:pt idx="35">
                  <c:v>106.39987623828284</c:v>
                </c:pt>
                <c:pt idx="36">
                  <c:v>106.59052750947966</c:v>
                </c:pt>
                <c:pt idx="37">
                  <c:v>106.91020522932941</c:v>
                </c:pt>
                <c:pt idx="38">
                  <c:v>107.417497609298</c:v>
                </c:pt>
                <c:pt idx="39">
                  <c:v>108.18853046415093</c:v>
                </c:pt>
                <c:pt idx="40">
                  <c:v>109.31885592376108</c:v>
                </c:pt>
                <c:pt idx="41">
                  <c:v>110.92399934742606</c:v>
                </c:pt>
                <c:pt idx="42">
                  <c:v>113.1379208117506</c:v>
                </c:pt>
                <c:pt idx="43">
                  <c:v>116.10863135220335</c:v>
                </c:pt>
                <c:pt idx="44">
                  <c:v>119.9903217003867</c:v>
                </c:pt>
                <c:pt idx="45">
                  <c:v>124.93164865211357</c:v>
                </c:pt>
                <c:pt idx="46">
                  <c:v>131.06029450198733</c:v>
                </c:pt>
                <c:pt idx="47">
                  <c:v>138.46454531894398</c:v>
                </c:pt>
                <c:pt idx="48">
                  <c:v>147.17335663989491</c:v>
                </c:pt>
                <c:pt idx="49">
                  <c:v>157.13707395276293</c:v>
                </c:pt>
                <c:pt idx="50">
                  <c:v>168.21144547878956</c:v>
                </c:pt>
                <c:pt idx="51">
                  <c:v>180.14711700769539</c:v>
                </c:pt>
                <c:pt idx="52">
                  <c:v>192.5820395694042</c:v>
                </c:pt>
                <c:pt idx="53">
                  <c:v>205.0126700063272</c:v>
                </c:pt>
                <c:pt idx="54">
                  <c:v>216.6609757561416</c:v>
                </c:pt>
                <c:pt idx="55">
                  <c:v>226.09896390432897</c:v>
                </c:pt>
                <c:pt idx="56">
                  <c:v>230.69766833552191</c:v>
                </c:pt>
                <c:pt idx="57">
                  <c:v>226.70151574432842</c:v>
                </c:pt>
                <c:pt idx="58">
                  <c:v>211.18001684534264</c:v>
                </c:pt>
                <c:pt idx="59">
                  <c:v>185.3611405367314</c:v>
                </c:pt>
                <c:pt idx="60">
                  <c:v>155.79488665812761</c:v>
                </c:pt>
                <c:pt idx="61">
                  <c:v>130.73325323898737</c:v>
                </c:pt>
                <c:pt idx="62">
                  <c:v>114.84537659859286</c:v>
                </c:pt>
                <c:pt idx="63">
                  <c:v>107.63918111541072</c:v>
                </c:pt>
                <c:pt idx="64">
                  <c:v>106.05898715053635</c:v>
                </c:pt>
                <c:pt idx="65">
                  <c:v>107.45123780991928</c:v>
                </c:pt>
                <c:pt idx="66">
                  <c:v>110.53508038762044</c:v>
                </c:pt>
                <c:pt idx="67">
                  <c:v>114.98337913624972</c:v>
                </c:pt>
                <c:pt idx="68">
                  <c:v>120.83482064639338</c:v>
                </c:pt>
                <c:pt idx="69">
                  <c:v>128.17159553324814</c:v>
                </c:pt>
                <c:pt idx="70">
                  <c:v>136.98873689842952</c:v>
                </c:pt>
                <c:pt idx="71">
                  <c:v>147.13720068169846</c:v>
                </c:pt>
                <c:pt idx="72">
                  <c:v>158.29531440005405</c:v>
                </c:pt>
                <c:pt idx="73">
                  <c:v>169.9595992509598</c:v>
                </c:pt>
                <c:pt idx="74">
                  <c:v>181.41609916268783</c:v>
                </c:pt>
                <c:pt idx="75">
                  <c:v>191.44218466627802</c:v>
                </c:pt>
                <c:pt idx="76">
                  <c:v>197.16017378030145</c:v>
                </c:pt>
                <c:pt idx="77">
                  <c:v>192.82112764006916</c:v>
                </c:pt>
                <c:pt idx="78">
                  <c:v>173.38488432938033</c:v>
                </c:pt>
                <c:pt idx="79">
                  <c:v>143.46000294793143</c:v>
                </c:pt>
                <c:pt idx="80">
                  <c:v>116.79744043902861</c:v>
                </c:pt>
                <c:pt idx="81">
                  <c:v>102.07205960716456</c:v>
                </c:pt>
                <c:pt idx="82">
                  <c:v>96.870849850278063</c:v>
                </c:pt>
                <c:pt idx="83">
                  <c:v>95.5761320898538</c:v>
                </c:pt>
                <c:pt idx="84">
                  <c:v>95.211864372394047</c:v>
                </c:pt>
                <c:pt idx="85">
                  <c:v>94.982488582562624</c:v>
                </c:pt>
                <c:pt idx="86">
                  <c:v>94.766213433527966</c:v>
                </c:pt>
                <c:pt idx="87">
                  <c:v>94.551820074193671</c:v>
                </c:pt>
                <c:pt idx="88">
                  <c:v>94.338618620627216</c:v>
                </c:pt>
                <c:pt idx="89">
                  <c:v>94.12652442036331</c:v>
                </c:pt>
                <c:pt idx="90">
                  <c:v>93.915476930714988</c:v>
                </c:pt>
                <c:pt idx="91">
                  <c:v>93.705419708940894</c:v>
                </c:pt>
                <c:pt idx="92">
                  <c:v>93.496302185347943</c:v>
                </c:pt>
                <c:pt idx="93">
                  <c:v>93.288088344000812</c:v>
                </c:pt>
                <c:pt idx="94">
                  <c:v>93.080788629686523</c:v>
                </c:pt>
                <c:pt idx="95">
                  <c:v>92.874566244951794</c:v>
                </c:pt>
                <c:pt idx="96">
                  <c:v>92.670054936357872</c:v>
                </c:pt>
                <c:pt idx="97">
                  <c:v>92.469204684449195</c:v>
                </c:pt>
                <c:pt idx="98">
                  <c:v>92.277263088647231</c:v>
                </c:pt>
                <c:pt idx="99">
                  <c:v>92.106789074068544</c:v>
                </c:pt>
                <c:pt idx="100">
                  <c:v>91.984446692861255</c:v>
                </c:pt>
                <c:pt idx="101">
                  <c:v>91.959878660808556</c:v>
                </c:pt>
                <c:pt idx="102">
                  <c:v>92.112336748796253</c:v>
                </c:pt>
                <c:pt idx="103">
                  <c:v>92.545491450922228</c:v>
                </c:pt>
                <c:pt idx="104">
                  <c:v>93.357958432999766</c:v>
                </c:pt>
                <c:pt idx="105">
                  <c:v>94.584074932655497</c:v>
                </c:pt>
                <c:pt idx="106">
                  <c:v>96.12146332960792</c:v>
                </c:pt>
                <c:pt idx="107">
                  <c:v>97.690420495751766</c:v>
                </c:pt>
                <c:pt idx="108">
                  <c:v>98.878386519021774</c:v>
                </c:pt>
                <c:pt idx="109">
                  <c:v>99.284233306983936</c:v>
                </c:pt>
                <c:pt idx="110">
                  <c:v>98.702211166563174</c:v>
                </c:pt>
                <c:pt idx="111">
                  <c:v>97.233443009520229</c:v>
                </c:pt>
                <c:pt idx="112">
                  <c:v>95.244046718779501</c:v>
                </c:pt>
                <c:pt idx="113">
                  <c:v>93.192538958211429</c:v>
                </c:pt>
                <c:pt idx="114">
                  <c:v>91.438391285929995</c:v>
                </c:pt>
                <c:pt idx="115">
                  <c:v>90.141345345276122</c:v>
                </c:pt>
                <c:pt idx="116">
                  <c:v>89.279859254988494</c:v>
                </c:pt>
                <c:pt idx="117">
                  <c:v>88.73736318333944</c:v>
                </c:pt>
                <c:pt idx="118">
                  <c:v>88.386142457125914</c:v>
                </c:pt>
                <c:pt idx="119">
                  <c:v>88.131569102514618</c:v>
                </c:pt>
                <c:pt idx="120">
                  <c:v>87.91893798319839</c:v>
                </c:pt>
                <c:pt idx="121">
                  <c:v>87.722324890344098</c:v>
                </c:pt>
                <c:pt idx="122">
                  <c:v>87.531440875123252</c:v>
                </c:pt>
                <c:pt idx="123">
                  <c:v>87.342912546003447</c:v>
                </c:pt>
                <c:pt idx="124">
                  <c:v>87.156236805135705</c:v>
                </c:pt>
                <c:pt idx="125">
                  <c:v>86.973206461967493</c:v>
                </c:pt>
                <c:pt idx="126">
                  <c:v>86.800874446295168</c:v>
                </c:pt>
                <c:pt idx="127">
                  <c:v>86.659992162274634</c:v>
                </c:pt>
                <c:pt idx="128">
                  <c:v>86.600499619101072</c:v>
                </c:pt>
                <c:pt idx="129">
                  <c:v>86.718421168910041</c:v>
                </c:pt>
                <c:pt idx="130">
                  <c:v>87.152567842466226</c:v>
                </c:pt>
                <c:pt idx="131">
                  <c:v>88.027987589676542</c:v>
                </c:pt>
                <c:pt idx="132">
                  <c:v>89.337384013035191</c:v>
                </c:pt>
                <c:pt idx="133">
                  <c:v>90.825189429564801</c:v>
                </c:pt>
                <c:pt idx="134">
                  <c:v>92.001563481154975</c:v>
                </c:pt>
                <c:pt idx="135">
                  <c:v>92.357097425146662</c:v>
                </c:pt>
                <c:pt idx="136">
                  <c:v>91.666333599362531</c:v>
                </c:pt>
                <c:pt idx="137">
                  <c:v>90.13920356302765</c:v>
                </c:pt>
                <c:pt idx="138">
                  <c:v>88.28452740776639</c:v>
                </c:pt>
                <c:pt idx="139">
                  <c:v>86.60443442797623</c:v>
                </c:pt>
                <c:pt idx="140">
                  <c:v>85.365812022208488</c:v>
                </c:pt>
                <c:pt idx="141">
                  <c:v>84.577748273122552</c:v>
                </c:pt>
                <c:pt idx="142">
                  <c:v>84.110216279247425</c:v>
                </c:pt>
                <c:pt idx="143">
                  <c:v>83.819292766979288</c:v>
                </c:pt>
                <c:pt idx="144">
                  <c:v>83.606843240645375</c:v>
                </c:pt>
                <c:pt idx="145">
                  <c:v>83.423093198683219</c:v>
                </c:pt>
                <c:pt idx="146">
                  <c:v>83.248082108537758</c:v>
                </c:pt>
                <c:pt idx="147">
                  <c:v>83.075283347135368</c:v>
                </c:pt>
                <c:pt idx="148">
                  <c:v>82.902907643989167</c:v>
                </c:pt>
                <c:pt idx="149">
                  <c:v>82.730516419796459</c:v>
                </c:pt>
                <c:pt idx="150">
                  <c:v>82.557990533102711</c:v>
                </c:pt>
                <c:pt idx="151">
                  <c:v>82.385277280008609</c:v>
                </c:pt>
                <c:pt idx="152">
                  <c:v>82.212339488566087</c:v>
                </c:pt>
                <c:pt idx="153">
                  <c:v>82.039146919730385</c:v>
                </c:pt>
                <c:pt idx="154">
                  <c:v>81.865674869647819</c:v>
                </c:pt>
                <c:pt idx="155">
                  <c:v>81.691903735022223</c:v>
                </c:pt>
                <c:pt idx="156">
                  <c:v>81.517818644609491</c:v>
                </c:pt>
                <c:pt idx="157">
                  <c:v>81.343409063653354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105.09287663749728</c:v>
                </c:pt>
                <c:pt idx="4">
                  <c:v>105.15590508000993</c:v>
                </c:pt>
                <c:pt idx="5">
                  <c:v>105.21890123055479</c:v>
                </c:pt>
                <c:pt idx="6">
                  <c:v>105.28178810328374</c:v>
                </c:pt>
                <c:pt idx="7">
                  <c:v>105.34447529932761</c:v>
                </c:pt>
                <c:pt idx="8">
                  <c:v>105.40685745280759</c:v>
                </c:pt>
                <c:pt idx="9">
                  <c:v>105.46881257657752</c:v>
                </c:pt>
                <c:pt idx="10">
                  <c:v>105.5302003176909</c:v>
                </c:pt>
                <c:pt idx="11">
                  <c:v>105.59086013768756</c:v>
                </c:pt>
                <c:pt idx="12">
                  <c:v>105.65060943889729</c:v>
                </c:pt>
                <c:pt idx="13">
                  <c:v>105.70924166511598</c:v>
                </c:pt>
                <c:pt idx="14">
                  <c:v>105.76652441325247</c:v>
                </c:pt>
                <c:pt idx="15">
                  <c:v>105.82219760183169</c:v>
                </c:pt>
                <c:pt idx="16">
                  <c:v>105.87597175246408</c:v>
                </c:pt>
                <c:pt idx="17">
                  <c:v>105.92752645134409</c:v>
                </c:pt>
                <c:pt idx="18">
                  <c:v>105.97650906918241</c:v>
                </c:pt>
                <c:pt idx="19">
                  <c:v>106.02253382922983</c:v>
                </c:pt>
                <c:pt idx="20">
                  <c:v>106.06518132355386</c:v>
                </c:pt>
                <c:pt idx="21">
                  <c:v>106.10399858665009</c:v>
                </c:pt>
                <c:pt idx="22">
                  <c:v>106.13849984177857</c:v>
                </c:pt>
                <c:pt idx="23">
                  <c:v>106.1681680379253</c:v>
                </c:pt>
                <c:pt idx="24">
                  <c:v>106.19245729267818</c:v>
                </c:pt>
                <c:pt idx="25">
                  <c:v>106.21079634721258</c:v>
                </c:pt>
                <c:pt idx="26">
                  <c:v>106.22259312269381</c:v>
                </c:pt>
                <c:pt idx="27">
                  <c:v>106.22724044162511</c:v>
                </c:pt>
                <c:pt idx="28">
                  <c:v>106.22412294228387</c:v>
                </c:pt>
                <c:pt idx="29">
                  <c:v>106.21262516927355</c:v>
                </c:pt>
                <c:pt idx="30">
                  <c:v>106.19214076903931</c:v>
                </c:pt>
                <c:pt idx="31">
                  <c:v>106.16208265758532</c:v>
                </c:pt>
                <c:pt idx="32">
                  <c:v>106.12189396130687</c:v>
                </c:pt>
                <c:pt idx="33">
                  <c:v>106.07105946461871</c:v>
                </c:pt>
                <c:pt idx="34">
                  <c:v>106.00911723470536</c:v>
                </c:pt>
                <c:pt idx="35">
                  <c:v>105.93567003970507</c:v>
                </c:pt>
                <c:pt idx="36">
                  <c:v>105.85039613767883</c:v>
                </c:pt>
                <c:pt idx="37">
                  <c:v>105.75305899517362</c:v>
                </c:pt>
                <c:pt idx="38">
                  <c:v>105.64351550041467</c:v>
                </c:pt>
                <c:pt idx="39">
                  <c:v>105.52172226982738</c:v>
                </c:pt>
                <c:pt idx="40">
                  <c:v>105.38773970812559</c:v>
                </c:pt>
                <c:pt idx="41">
                  <c:v>105.24173356945167</c:v>
                </c:pt>
                <c:pt idx="42">
                  <c:v>105.08397387523118</c:v>
                </c:pt>
                <c:pt idx="43">
                  <c:v>104.91483116639016</c:v>
                </c:pt>
                <c:pt idx="44">
                  <c:v>104.73477019457346</c:v>
                </c:pt>
                <c:pt idx="45">
                  <c:v>104.54434127939741</c:v>
                </c:pt>
                <c:pt idx="46">
                  <c:v>104.34416966724422</c:v>
                </c:pt>
                <c:pt idx="47">
                  <c:v>104.13494331361102</c:v>
                </c:pt>
                <c:pt idx="48">
                  <c:v>103.91739956968831</c:v>
                </c:pt>
                <c:pt idx="49">
                  <c:v>103.69231128150501</c:v>
                </c:pt>
                <c:pt idx="50">
                  <c:v>103.46047280641855</c:v>
                </c:pt>
                <c:pt idx="51">
                  <c:v>103.22268641947512</c:v>
                </c:pt>
                <c:pt idx="52">
                  <c:v>102.97974952600261</c:v>
                </c:pt>
                <c:pt idx="53">
                  <c:v>102.73244302304266</c:v>
                </c:pt>
                <c:pt idx="54">
                  <c:v>102.48152106792064</c:v>
                </c:pt>
                <c:pt idx="55">
                  <c:v>102.22770242436212</c:v>
                </c:pt>
                <c:pt idx="56">
                  <c:v>101.97166347134733</c:v>
                </c:pt>
                <c:pt idx="57">
                  <c:v>101.71403288239668</c:v>
                </c:pt>
                <c:pt idx="58">
                  <c:v>101.45538791681837</c:v>
                </c:pt>
                <c:pt idx="59">
                  <c:v>101.19625221172674</c:v>
                </c:pt>
                <c:pt idx="60">
                  <c:v>100.93709492508962</c:v>
                </c:pt>
                <c:pt idx="61">
                  <c:v>100.67833105525604</c:v>
                </c:pt>
                <c:pt idx="62">
                  <c:v>100.42032275006389</c:v>
                </c:pt>
                <c:pt idx="63">
                  <c:v>100.1633814168776</c:v>
                </c:pt>
                <c:pt idx="64">
                  <c:v>99.907770451627442</c:v>
                </c:pt>
                <c:pt idx="65">
                  <c:v>99.653708417930801</c:v>
                </c:pt>
                <c:pt idx="66">
                  <c:v>99.401372524618523</c:v>
                </c:pt>
                <c:pt idx="67">
                  <c:v>99.150902269651212</c:v>
                </c:pt>
                <c:pt idx="68">
                  <c:v>98.902403138989499</c:v>
                </c:pt>
                <c:pt idx="69">
                  <c:v>98.655950269296426</c:v>
                </c:pt>
                <c:pt idx="70">
                  <c:v>98.411592002542946</c:v>
                </c:pt>
                <c:pt idx="71">
                  <c:v>98.169353278078304</c:v>
                </c:pt>
                <c:pt idx="72">
                  <c:v>97.929238823182104</c:v>
                </c:pt>
                <c:pt idx="73">
                  <c:v>97.691236116390897</c:v>
                </c:pt>
                <c:pt idx="74">
                  <c:v>97.455318108991364</c:v>
                </c:pt>
                <c:pt idx="75">
                  <c:v>97.221445699102176</c:v>
                </c:pt>
                <c:pt idx="76">
                  <c:v>96.989569959902923</c:v>
                </c:pt>
                <c:pt idx="77">
                  <c:v>96.759634129019972</c:v>
                </c:pt>
                <c:pt idx="78">
                  <c:v>96.5315753700811</c:v>
                </c:pt>
                <c:pt idx="79">
                  <c:v>96.305326320223628</c:v>
                </c:pt>
                <c:pt idx="80">
                  <c:v>96.08081643910721</c:v>
                </c:pt>
                <c:pt idx="81">
                  <c:v>95.857973175937147</c:v>
                </c:pt>
                <c:pt idx="82">
                  <c:v>95.636722971321461</c:v>
                </c:pt>
                <c:pt idx="83">
                  <c:v>95.416992110619148</c:v>
                </c:pt>
                <c:pt idx="84">
                  <c:v>95.198707444911989</c:v>
                </c:pt>
                <c:pt idx="85">
                  <c:v>94.981796994956554</c:v>
                </c:pt>
                <c:pt idx="86">
                  <c:v>94.766190452529258</c:v>
                </c:pt>
                <c:pt idx="87">
                  <c:v>94.551819592534855</c:v>
                </c:pt>
                <c:pt idx="88">
                  <c:v>94.338618608158143</c:v>
                </c:pt>
                <c:pt idx="89">
                  <c:v>94.126524380239886</c:v>
                </c:pt>
                <c:pt idx="90">
                  <c:v>93.915476690979247</c:v>
                </c:pt>
                <c:pt idx="91">
                  <c:v>93.705418391023983</c:v>
                </c:pt>
                <c:pt idx="92">
                  <c:v>93.496295528021392</c:v>
                </c:pt>
                <c:pt idx="93">
                  <c:v>93.288057443771379</c:v>
                </c:pt>
                <c:pt idx="94">
                  <c:v>93.080656846250676</c:v>
                </c:pt>
                <c:pt idx="95">
                  <c:v>92.874049861962803</c:v>
                </c:pt>
                <c:pt idx="96">
                  <c:v>92.668196073307598</c:v>
                </c:pt>
                <c:pt idx="97">
                  <c:v>92.463058544949121</c:v>
                </c:pt>
                <c:pt idx="98">
                  <c:v>92.258603842485982</c:v>
                </c:pt>
                <c:pt idx="99">
                  <c:v>92.054802046081036</c:v>
                </c:pt>
                <c:pt idx="100">
                  <c:v>91.851626761082343</c:v>
                </c:pt>
                <c:pt idx="101">
                  <c:v>91.649055127050261</c:v>
                </c:pt>
                <c:pt idx="102">
                  <c:v>91.447067825988839</c:v>
                </c:pt>
                <c:pt idx="103">
                  <c:v>91.245649089954227</c:v>
                </c:pt>
                <c:pt idx="104">
                  <c:v>91.044786707567397</c:v>
                </c:pt>
                <c:pt idx="105">
                  <c:v>90.84447202829061</c:v>
                </c:pt>
                <c:pt idx="106">
                  <c:v>90.64469996262909</c:v>
                </c:pt>
                <c:pt idx="107">
                  <c:v>90.445468975693032</c:v>
                </c:pt>
                <c:pt idx="108">
                  <c:v>90.246781070802911</c:v>
                </c:pt>
                <c:pt idx="109">
                  <c:v>90.048641759054902</c:v>
                </c:pt>
                <c:pt idx="110">
                  <c:v>89.851060009997923</c:v>
                </c:pt>
                <c:pt idx="111">
                  <c:v>89.654048177837922</c:v>
                </c:pt>
                <c:pt idx="112">
                  <c:v>89.457621896912499</c:v>
                </c:pt>
                <c:pt idx="113">
                  <c:v>89.261799939618214</c:v>
                </c:pt>
                <c:pt idx="114">
                  <c:v>89.066604029581455</c:v>
                </c:pt>
                <c:pt idx="115">
                  <c:v>88.872058602712031</c:v>
                </c:pt>
                <c:pt idx="116">
                  <c:v>88.678190508943914</c:v>
                </c:pt>
                <c:pt idx="117">
                  <c:v>88.485028648036348</c:v>
                </c:pt>
                <c:pt idx="118">
                  <c:v>88.292603533863286</c:v>
                </c:pt>
                <c:pt idx="119">
                  <c:v>88.100946783239166</c:v>
                </c:pt>
                <c:pt idx="120">
                  <c:v>87.910090527573914</c:v>
                </c:pt>
                <c:pt idx="121">
                  <c:v>87.720066748547936</c:v>
                </c:pt>
                <c:pt idx="122">
                  <c:v>87.53090654253981</c:v>
                </c:pt>
                <c:pt idx="123">
                  <c:v>87.342639322650328</c:v>
                </c:pt>
                <c:pt idx="124">
                  <c:v>87.155291971713368</c:v>
                </c:pt>
                <c:pt idx="125">
                  <c:v>86.968887964450829</c:v>
                </c:pt>
                <c:pt idx="126">
                  <c:v>86.783446481624651</c:v>
                </c:pt>
                <c:pt idx="127">
                  <c:v>86.598981543311311</c:v>
                </c:pt>
                <c:pt idx="128">
                  <c:v>86.41550119186418</c:v>
                </c:pt>
                <c:pt idx="129">
                  <c:v>86.233006757324461</c:v>
                </c:pt>
                <c:pt idx="130">
                  <c:v>86.051492238596865</c:v>
                </c:pt>
                <c:pt idx="131">
                  <c:v>85.870943832312719</c:v>
                </c:pt>
                <c:pt idx="132">
                  <c:v>85.691339637775116</c:v>
                </c:pt>
                <c:pt idx="133">
                  <c:v>85.512649560703835</c:v>
                </c:pt>
                <c:pt idx="134">
                  <c:v>85.334835430862228</c:v>
                </c:pt>
                <c:pt idx="135">
                  <c:v>85.157851339447475</c:v>
                </c:pt>
                <c:pt idx="136">
                  <c:v>84.981644191944184</c:v>
                </c:pt>
                <c:pt idx="137">
                  <c:v>84.806154461700586</c:v>
                </c:pt>
                <c:pt idx="138">
                  <c:v>84.631317119579904</c:v>
                </c:pt>
                <c:pt idx="139">
                  <c:v>84.457062706443168</c:v>
                </c:pt>
                <c:pt idx="140">
                  <c:v>84.283318508604765</c:v>
                </c:pt>
                <c:pt idx="141">
                  <c:v>84.110009792265018</c:v>
                </c:pt>
                <c:pt idx="142">
                  <c:v>83.937061051521866</c:v>
                </c:pt>
                <c:pt idx="143">
                  <c:v>83.764397225904503</c:v>
                </c:pt>
                <c:pt idx="144">
                  <c:v>83.591944847211664</c:v>
                </c:pt>
                <c:pt idx="145">
                  <c:v>83.419633081334041</c:v>
                </c:pt>
                <c:pt idx="146">
                  <c:v>83.247394638104254</c:v>
                </c:pt>
                <c:pt idx="147">
                  <c:v>83.075166530395336</c:v>
                </c:pt>
                <c:pt idx="148">
                  <c:v>82.90289067202886</c:v>
                </c:pt>
                <c:pt idx="149">
                  <c:v>82.730514311976293</c:v>
                </c:pt>
                <c:pt idx="150">
                  <c:v>82.557990309375853</c:v>
                </c:pt>
                <c:pt idx="151">
                  <c:v>82.38527725971764</c:v>
                </c:pt>
                <c:pt idx="152">
                  <c:v>82.212339486993869</c:v>
                </c:pt>
                <c:pt idx="153">
                  <c:v>82.039146919626333</c:v>
                </c:pt>
                <c:pt idx="154">
                  <c:v>81.865674869641936</c:v>
                </c:pt>
                <c:pt idx="155">
                  <c:v>81.691903735021938</c:v>
                </c:pt>
                <c:pt idx="156">
                  <c:v>81.517818644609477</c:v>
                </c:pt>
                <c:pt idx="157">
                  <c:v>81.343409063653354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108.03400000000001</c:v>
                </c:pt>
                <c:pt idx="1">
                  <c:v>107.086</c:v>
                </c:pt>
                <c:pt idx="2">
                  <c:v>108.44799999999999</c:v>
                </c:pt>
                <c:pt idx="3">
                  <c:v>105.621</c:v>
                </c:pt>
                <c:pt idx="4">
                  <c:v>105.741</c:v>
                </c:pt>
                <c:pt idx="5">
                  <c:v>105.60299999999999</c:v>
                </c:pt>
                <c:pt idx="6">
                  <c:v>107.879</c:v>
                </c:pt>
                <c:pt idx="7">
                  <c:v>105.224</c:v>
                </c:pt>
                <c:pt idx="8">
                  <c:v>106.759</c:v>
                </c:pt>
                <c:pt idx="9">
                  <c:v>105.931</c:v>
                </c:pt>
                <c:pt idx="10">
                  <c:v>105.70699999999999</c:v>
                </c:pt>
                <c:pt idx="11">
                  <c:v>103.89700000000001</c:v>
                </c:pt>
                <c:pt idx="12">
                  <c:v>104.44799999999999</c:v>
                </c:pt>
                <c:pt idx="13">
                  <c:v>104.60299999999999</c:v>
                </c:pt>
                <c:pt idx="14">
                  <c:v>102.79300000000001</c:v>
                </c:pt>
                <c:pt idx="15">
                  <c:v>105.086</c:v>
                </c:pt>
                <c:pt idx="16">
                  <c:v>104.259</c:v>
                </c:pt>
                <c:pt idx="17">
                  <c:v>105.931</c:v>
                </c:pt>
                <c:pt idx="18">
                  <c:v>104.60299999999999</c:v>
                </c:pt>
                <c:pt idx="19">
                  <c:v>104.276</c:v>
                </c:pt>
                <c:pt idx="20">
                  <c:v>104.086</c:v>
                </c:pt>
                <c:pt idx="21">
                  <c:v>105.172</c:v>
                </c:pt>
                <c:pt idx="22">
                  <c:v>102.621</c:v>
                </c:pt>
                <c:pt idx="23">
                  <c:v>103.44799999999999</c:v>
                </c:pt>
                <c:pt idx="24">
                  <c:v>102.79300000000001</c:v>
                </c:pt>
                <c:pt idx="25">
                  <c:v>105.414</c:v>
                </c:pt>
                <c:pt idx="26">
                  <c:v>102.63800000000001</c:v>
                </c:pt>
                <c:pt idx="27">
                  <c:v>102.259</c:v>
                </c:pt>
                <c:pt idx="28">
                  <c:v>103.621</c:v>
                </c:pt>
                <c:pt idx="29">
                  <c:v>103.46599999999999</c:v>
                </c:pt>
                <c:pt idx="30">
                  <c:v>103.345</c:v>
                </c:pt>
                <c:pt idx="31">
                  <c:v>104.89700000000001</c:v>
                </c:pt>
                <c:pt idx="32">
                  <c:v>104.172</c:v>
                </c:pt>
                <c:pt idx="33">
                  <c:v>105.20699999999999</c:v>
                </c:pt>
                <c:pt idx="34">
                  <c:v>103.879</c:v>
                </c:pt>
                <c:pt idx="35">
                  <c:v>103.53400000000001</c:v>
                </c:pt>
                <c:pt idx="36">
                  <c:v>104.483</c:v>
                </c:pt>
                <c:pt idx="37">
                  <c:v>105.328</c:v>
                </c:pt>
                <c:pt idx="38">
                  <c:v>106.03400000000001</c:v>
                </c:pt>
                <c:pt idx="39">
                  <c:v>105.19</c:v>
                </c:pt>
                <c:pt idx="40">
                  <c:v>107.60299999999999</c:v>
                </c:pt>
                <c:pt idx="41">
                  <c:v>106.155</c:v>
                </c:pt>
                <c:pt idx="42">
                  <c:v>111.81</c:v>
                </c:pt>
                <c:pt idx="43">
                  <c:v>109.63800000000001</c:v>
                </c:pt>
                <c:pt idx="44">
                  <c:v>112.879</c:v>
                </c:pt>
                <c:pt idx="45">
                  <c:v>118.46599999999999</c:v>
                </c:pt>
                <c:pt idx="46">
                  <c:v>124.328</c:v>
                </c:pt>
                <c:pt idx="47">
                  <c:v>132.41399999999999</c:v>
                </c:pt>
                <c:pt idx="48">
                  <c:v>144.75899999999999</c:v>
                </c:pt>
                <c:pt idx="49">
                  <c:v>162.08600000000001</c:v>
                </c:pt>
                <c:pt idx="50">
                  <c:v>176.5</c:v>
                </c:pt>
                <c:pt idx="51">
                  <c:v>191.27600000000001</c:v>
                </c:pt>
                <c:pt idx="52">
                  <c:v>204.13800000000001</c:v>
                </c:pt>
                <c:pt idx="53">
                  <c:v>211.63800000000001</c:v>
                </c:pt>
                <c:pt idx="54">
                  <c:v>217.41399999999999</c:v>
                </c:pt>
                <c:pt idx="55">
                  <c:v>219.72399999999999</c:v>
                </c:pt>
                <c:pt idx="56">
                  <c:v>217.328</c:v>
                </c:pt>
                <c:pt idx="57">
                  <c:v>209.36199999999999</c:v>
                </c:pt>
                <c:pt idx="58">
                  <c:v>196.25899999999999</c:v>
                </c:pt>
                <c:pt idx="59">
                  <c:v>170.20699999999999</c:v>
                </c:pt>
                <c:pt idx="60">
                  <c:v>131</c:v>
                </c:pt>
                <c:pt idx="61">
                  <c:v>107.224</c:v>
                </c:pt>
                <c:pt idx="62">
                  <c:v>101.345</c:v>
                </c:pt>
                <c:pt idx="63">
                  <c:v>102.46599999999999</c:v>
                </c:pt>
                <c:pt idx="64">
                  <c:v>105.276</c:v>
                </c:pt>
                <c:pt idx="65">
                  <c:v>105.05200000000001</c:v>
                </c:pt>
                <c:pt idx="66">
                  <c:v>107.60299999999999</c:v>
                </c:pt>
                <c:pt idx="67">
                  <c:v>114.79300000000001</c:v>
                </c:pt>
                <c:pt idx="68">
                  <c:v>122.086</c:v>
                </c:pt>
                <c:pt idx="69">
                  <c:v>132.155</c:v>
                </c:pt>
                <c:pt idx="70">
                  <c:v>144.27600000000001</c:v>
                </c:pt>
                <c:pt idx="71">
                  <c:v>154.53399999999999</c:v>
                </c:pt>
                <c:pt idx="72">
                  <c:v>164.517</c:v>
                </c:pt>
                <c:pt idx="73">
                  <c:v>173.75899999999999</c:v>
                </c:pt>
                <c:pt idx="74">
                  <c:v>179.72399999999999</c:v>
                </c:pt>
                <c:pt idx="75">
                  <c:v>182.017</c:v>
                </c:pt>
                <c:pt idx="76">
                  <c:v>182.13800000000001</c:v>
                </c:pt>
                <c:pt idx="77">
                  <c:v>174.43100000000001</c:v>
                </c:pt>
                <c:pt idx="78">
                  <c:v>157.60300000000001</c:v>
                </c:pt>
                <c:pt idx="79">
                  <c:v>128.27600000000001</c:v>
                </c:pt>
                <c:pt idx="80">
                  <c:v>101.55200000000001</c:v>
                </c:pt>
                <c:pt idx="81">
                  <c:v>92.585999999999999</c:v>
                </c:pt>
                <c:pt idx="82">
                  <c:v>90.483000000000004</c:v>
                </c:pt>
                <c:pt idx="83">
                  <c:v>93.844999999999999</c:v>
                </c:pt>
                <c:pt idx="84">
                  <c:v>90.275999999999996</c:v>
                </c:pt>
                <c:pt idx="85">
                  <c:v>89.275999999999996</c:v>
                </c:pt>
                <c:pt idx="86">
                  <c:v>91.844999999999999</c:v>
                </c:pt>
                <c:pt idx="87">
                  <c:v>90.171999999999997</c:v>
                </c:pt>
                <c:pt idx="88">
                  <c:v>89.69</c:v>
                </c:pt>
                <c:pt idx="89">
                  <c:v>90.947999999999993</c:v>
                </c:pt>
                <c:pt idx="90">
                  <c:v>91.19</c:v>
                </c:pt>
                <c:pt idx="91">
                  <c:v>90.620999999999995</c:v>
                </c:pt>
                <c:pt idx="92">
                  <c:v>89.602999999999994</c:v>
                </c:pt>
                <c:pt idx="93">
                  <c:v>88.897000000000006</c:v>
                </c:pt>
                <c:pt idx="94">
                  <c:v>90.897000000000006</c:v>
                </c:pt>
                <c:pt idx="95">
                  <c:v>89.671999999999997</c:v>
                </c:pt>
                <c:pt idx="96">
                  <c:v>87.706999999999994</c:v>
                </c:pt>
                <c:pt idx="97">
                  <c:v>88.638000000000005</c:v>
                </c:pt>
                <c:pt idx="98">
                  <c:v>87.983000000000004</c:v>
                </c:pt>
                <c:pt idx="99">
                  <c:v>87.793000000000006</c:v>
                </c:pt>
                <c:pt idx="100">
                  <c:v>89.224000000000004</c:v>
                </c:pt>
                <c:pt idx="101">
                  <c:v>87.759</c:v>
                </c:pt>
                <c:pt idx="102">
                  <c:v>89.534000000000006</c:v>
                </c:pt>
                <c:pt idx="103">
                  <c:v>90.224000000000004</c:v>
                </c:pt>
                <c:pt idx="104">
                  <c:v>91.328000000000003</c:v>
                </c:pt>
                <c:pt idx="105">
                  <c:v>93.602999999999994</c:v>
                </c:pt>
                <c:pt idx="106">
                  <c:v>94.085999999999999</c:v>
                </c:pt>
                <c:pt idx="107">
                  <c:v>96.620999999999995</c:v>
                </c:pt>
                <c:pt idx="108">
                  <c:v>98.155000000000001</c:v>
                </c:pt>
                <c:pt idx="109">
                  <c:v>97.361999999999995</c:v>
                </c:pt>
                <c:pt idx="110">
                  <c:v>97.034000000000006</c:v>
                </c:pt>
                <c:pt idx="111">
                  <c:v>93.879000000000005</c:v>
                </c:pt>
                <c:pt idx="112">
                  <c:v>90.897000000000006</c:v>
                </c:pt>
                <c:pt idx="113">
                  <c:v>89.379000000000005</c:v>
                </c:pt>
                <c:pt idx="114">
                  <c:v>86.759</c:v>
                </c:pt>
                <c:pt idx="115">
                  <c:v>83.828000000000003</c:v>
                </c:pt>
                <c:pt idx="116">
                  <c:v>84.361999999999995</c:v>
                </c:pt>
                <c:pt idx="117">
                  <c:v>85.414000000000001</c:v>
                </c:pt>
                <c:pt idx="118">
                  <c:v>83.034000000000006</c:v>
                </c:pt>
                <c:pt idx="119">
                  <c:v>84.5</c:v>
                </c:pt>
                <c:pt idx="120">
                  <c:v>83.897000000000006</c:v>
                </c:pt>
                <c:pt idx="121">
                  <c:v>82.965999999999994</c:v>
                </c:pt>
                <c:pt idx="122">
                  <c:v>83.361999999999995</c:v>
                </c:pt>
                <c:pt idx="123">
                  <c:v>83.138000000000005</c:v>
                </c:pt>
                <c:pt idx="124">
                  <c:v>81.585999999999999</c:v>
                </c:pt>
                <c:pt idx="125">
                  <c:v>83.069000000000003</c:v>
                </c:pt>
                <c:pt idx="126">
                  <c:v>84.034000000000006</c:v>
                </c:pt>
                <c:pt idx="127">
                  <c:v>82</c:v>
                </c:pt>
                <c:pt idx="128">
                  <c:v>82.138000000000005</c:v>
                </c:pt>
                <c:pt idx="129">
                  <c:v>83.155000000000001</c:v>
                </c:pt>
                <c:pt idx="130">
                  <c:v>83.293000000000006</c:v>
                </c:pt>
                <c:pt idx="131">
                  <c:v>86.052000000000007</c:v>
                </c:pt>
                <c:pt idx="132">
                  <c:v>86.879000000000005</c:v>
                </c:pt>
                <c:pt idx="133">
                  <c:v>86.983000000000004</c:v>
                </c:pt>
                <c:pt idx="134">
                  <c:v>86.81</c:v>
                </c:pt>
                <c:pt idx="135">
                  <c:v>87.016999999999996</c:v>
                </c:pt>
                <c:pt idx="136">
                  <c:v>89.085999999999999</c:v>
                </c:pt>
                <c:pt idx="137">
                  <c:v>86.5</c:v>
                </c:pt>
                <c:pt idx="138">
                  <c:v>85.483000000000004</c:v>
                </c:pt>
                <c:pt idx="139">
                  <c:v>81.224000000000004</c:v>
                </c:pt>
                <c:pt idx="140">
                  <c:v>82.465999999999994</c:v>
                </c:pt>
                <c:pt idx="141">
                  <c:v>80.552000000000007</c:v>
                </c:pt>
                <c:pt idx="142">
                  <c:v>82.671999999999997</c:v>
                </c:pt>
                <c:pt idx="143">
                  <c:v>79.930999999999997</c:v>
                </c:pt>
                <c:pt idx="144">
                  <c:v>78.828000000000003</c:v>
                </c:pt>
                <c:pt idx="145">
                  <c:v>79.602999999999994</c:v>
                </c:pt>
                <c:pt idx="146">
                  <c:v>79.671999999999997</c:v>
                </c:pt>
                <c:pt idx="147">
                  <c:v>79.5</c:v>
                </c:pt>
                <c:pt idx="148">
                  <c:v>80.19</c:v>
                </c:pt>
                <c:pt idx="149">
                  <c:v>79.31</c:v>
                </c:pt>
                <c:pt idx="150">
                  <c:v>79.19</c:v>
                </c:pt>
                <c:pt idx="151">
                  <c:v>77.224000000000004</c:v>
                </c:pt>
                <c:pt idx="152">
                  <c:v>78.465999999999994</c:v>
                </c:pt>
                <c:pt idx="153">
                  <c:v>76.534000000000006</c:v>
                </c:pt>
                <c:pt idx="154">
                  <c:v>78.379000000000005</c:v>
                </c:pt>
                <c:pt idx="155">
                  <c:v>78.930999999999997</c:v>
                </c:pt>
                <c:pt idx="156">
                  <c:v>78.31</c:v>
                </c:pt>
                <c:pt idx="157">
                  <c:v>78.016999999999996</c:v>
                </c:pt>
                <c:pt idx="158">
                  <c:v>78.328000000000003</c:v>
                </c:pt>
                <c:pt idx="159">
                  <c:v>78.793000000000006</c:v>
                </c:pt>
                <c:pt idx="160">
                  <c:v>77.671999999999997</c:v>
                </c:pt>
                <c:pt idx="161">
                  <c:v>76.759</c:v>
                </c:pt>
                <c:pt idx="162">
                  <c:v>78.585999999999999</c:v>
                </c:pt>
                <c:pt idx="163">
                  <c:v>79.275999999999996</c:v>
                </c:pt>
                <c:pt idx="164">
                  <c:v>76.844999999999999</c:v>
                </c:pt>
                <c:pt idx="165">
                  <c:v>77.914000000000001</c:v>
                </c:pt>
                <c:pt idx="166">
                  <c:v>77.947999999999993</c:v>
                </c:pt>
                <c:pt idx="167">
                  <c:v>76.861999999999995</c:v>
                </c:pt>
                <c:pt idx="168">
                  <c:v>76.293000000000006</c:v>
                </c:pt>
                <c:pt idx="169">
                  <c:v>79.19</c:v>
                </c:pt>
                <c:pt idx="170">
                  <c:v>74.775999999999996</c:v>
                </c:pt>
                <c:pt idx="171">
                  <c:v>76.138000000000005</c:v>
                </c:pt>
                <c:pt idx="172">
                  <c:v>77.379000000000005</c:v>
                </c:pt>
                <c:pt idx="173">
                  <c:v>78.414000000000001</c:v>
                </c:pt>
                <c:pt idx="174">
                  <c:v>77.879000000000005</c:v>
                </c:pt>
                <c:pt idx="175">
                  <c:v>77.81</c:v>
                </c:pt>
                <c:pt idx="176">
                  <c:v>75.828000000000003</c:v>
                </c:pt>
                <c:pt idx="177">
                  <c:v>76.034000000000006</c:v>
                </c:pt>
                <c:pt idx="178">
                  <c:v>77.706999999999994</c:v>
                </c:pt>
                <c:pt idx="179">
                  <c:v>76.534000000000006</c:v>
                </c:pt>
                <c:pt idx="180">
                  <c:v>74.171999999999997</c:v>
                </c:pt>
                <c:pt idx="181">
                  <c:v>76.5</c:v>
                </c:pt>
                <c:pt idx="182">
                  <c:v>75.828000000000003</c:v>
                </c:pt>
                <c:pt idx="183">
                  <c:v>77.516999999999996</c:v>
                </c:pt>
                <c:pt idx="184">
                  <c:v>74.414000000000001</c:v>
                </c:pt>
                <c:pt idx="185">
                  <c:v>76.085999999999999</c:v>
                </c:pt>
                <c:pt idx="186">
                  <c:v>75.138000000000005</c:v>
                </c:pt>
                <c:pt idx="187">
                  <c:v>76.120999999999995</c:v>
                </c:pt>
                <c:pt idx="188">
                  <c:v>74.655000000000001</c:v>
                </c:pt>
                <c:pt idx="189">
                  <c:v>74.447999999999993</c:v>
                </c:pt>
                <c:pt idx="190">
                  <c:v>76.241</c:v>
                </c:pt>
                <c:pt idx="191">
                  <c:v>74.897000000000006</c:v>
                </c:pt>
                <c:pt idx="192">
                  <c:v>73.861999999999995</c:v>
                </c:pt>
                <c:pt idx="193">
                  <c:v>76.602999999999994</c:v>
                </c:pt>
                <c:pt idx="194">
                  <c:v>74.224000000000004</c:v>
                </c:pt>
                <c:pt idx="195">
                  <c:v>76.241</c:v>
                </c:pt>
                <c:pt idx="196">
                  <c:v>76.052000000000007</c:v>
                </c:pt>
                <c:pt idx="197">
                  <c:v>74.741</c:v>
                </c:pt>
                <c:pt idx="198">
                  <c:v>74.69</c:v>
                </c:pt>
                <c:pt idx="199">
                  <c:v>72.620999999999995</c:v>
                </c:pt>
                <c:pt idx="200">
                  <c:v>72.828000000000003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105.0178523541157</c:v>
                </c:pt>
                <c:pt idx="6">
                  <c:v>105.00496260694217</c:v>
                </c:pt>
                <c:pt idx="7">
                  <c:v>104.99156085502314</c:v>
                </c:pt>
                <c:pt idx="8">
                  <c:v>104.97753830642395</c:v>
                </c:pt>
                <c:pt idx="9">
                  <c:v>104.96277180522569</c:v>
                </c:pt>
                <c:pt idx="10">
                  <c:v>104.94712250808487</c:v>
                </c:pt>
                <c:pt idx="11">
                  <c:v>104.93043452849101</c:v>
                </c:pt>
                <c:pt idx="12">
                  <c:v>104.91253357007631</c:v>
                </c:pt>
                <c:pt idx="13">
                  <c:v>104.89322557669375</c:v>
                </c:pt>
                <c:pt idx="14">
                  <c:v>104.87229543473354</c:v>
                </c:pt>
                <c:pt idx="15">
                  <c:v>104.84950577304041</c:v>
                </c:pt>
                <c:pt idx="16">
                  <c:v>104.82459591941083</c:v>
                </c:pt>
                <c:pt idx="17">
                  <c:v>104.7972810933676</c:v>
                </c:pt>
                <c:pt idx="18">
                  <c:v>104.76725194963066</c:v>
                </c:pt>
                <c:pt idx="19">
                  <c:v>104.73417464903437</c:v>
                </c:pt>
                <c:pt idx="20">
                  <c:v>104.69769174936724</c:v>
                </c:pt>
                <c:pt idx="21">
                  <c:v>104.65742442462198</c:v>
                </c:pt>
                <c:pt idx="22">
                  <c:v>104.6129769191494</c:v>
                </c:pt>
                <c:pt idx="23">
                  <c:v>104.56394485920138</c:v>
                </c:pt>
                <c:pt idx="24">
                  <c:v>104.50993029356874</c:v>
                </c:pt>
                <c:pt idx="25">
                  <c:v>104.45056843917418</c:v>
                </c:pt>
                <c:pt idx="26">
                  <c:v>104.38557451560318</c:v>
                </c:pt>
                <c:pt idx="27">
                  <c:v>104.3148243385296</c:v>
                </c:pt>
                <c:pt idx="28">
                  <c:v>104.23849015109882</c:v>
                </c:pt>
                <c:pt idx="29">
                  <c:v>104.15726407839639</c:v>
                </c:pt>
                <c:pt idx="30">
                  <c:v>104.0727158197509</c:v>
                </c:pt>
                <c:pt idx="31">
                  <c:v>103.98784818310381</c:v>
                </c:pt>
                <c:pt idx="32">
                  <c:v>103.90793185136802</c:v>
                </c:pt>
                <c:pt idx="33">
                  <c:v>103.84171528461005</c:v>
                </c:pt>
                <c:pt idx="34">
                  <c:v>103.80311011486693</c:v>
                </c:pt>
                <c:pt idx="35">
                  <c:v>103.81343705973079</c:v>
                </c:pt>
                <c:pt idx="36">
                  <c:v>103.90427023897104</c:v>
                </c:pt>
                <c:pt idx="37">
                  <c:v>104.12082643433807</c:v>
                </c:pt>
                <c:pt idx="38">
                  <c:v>104.52570111919465</c:v>
                </c:pt>
                <c:pt idx="39">
                  <c:v>105.20255423710198</c:v>
                </c:pt>
                <c:pt idx="40">
                  <c:v>106.25910941789827</c:v>
                </c:pt>
                <c:pt idx="41">
                  <c:v>107.82858410173394</c:v>
                </c:pt>
                <c:pt idx="42">
                  <c:v>110.0684705798998</c:v>
                </c:pt>
                <c:pt idx="43">
                  <c:v>113.15551373990981</c:v>
                </c:pt>
                <c:pt idx="44">
                  <c:v>117.27586235314973</c:v>
                </c:pt>
                <c:pt idx="45">
                  <c:v>122.60977700887069</c:v>
                </c:pt>
                <c:pt idx="46">
                  <c:v>129.31099130947692</c:v>
                </c:pt>
                <c:pt idx="47">
                  <c:v>137.48181026873976</c:v>
                </c:pt>
                <c:pt idx="48">
                  <c:v>147.14615921855915</c:v>
                </c:pt>
                <c:pt idx="49">
                  <c:v>158.2237198109805</c:v>
                </c:pt>
                <c:pt idx="50">
                  <c:v>170.50780787027631</c:v>
                </c:pt>
                <c:pt idx="51">
                  <c:v>183.64342689853368</c:v>
                </c:pt>
                <c:pt idx="52">
                  <c:v>197.07930611799375</c:v>
                </c:pt>
                <c:pt idx="53">
                  <c:v>209.9228991131337</c:v>
                </c:pt>
                <c:pt idx="54">
                  <c:v>220.61905665797039</c:v>
                </c:pt>
                <c:pt idx="55">
                  <c:v>226.58409167317035</c:v>
                </c:pt>
                <c:pt idx="56">
                  <c:v>224.42877622594264</c:v>
                </c:pt>
                <c:pt idx="57">
                  <c:v>211.55844021512684</c:v>
                </c:pt>
                <c:pt idx="58">
                  <c:v>188.69460697380836</c:v>
                </c:pt>
                <c:pt idx="59">
                  <c:v>160.9422573530793</c:v>
                </c:pt>
                <c:pt idx="60">
                  <c:v>135.47551126106285</c:v>
                </c:pt>
                <c:pt idx="61">
                  <c:v>117.43611157122812</c:v>
                </c:pt>
                <c:pt idx="62">
                  <c:v>107.78795133134588</c:v>
                </c:pt>
                <c:pt idx="63">
                  <c:v>104.49910681376585</c:v>
                </c:pt>
                <c:pt idx="64">
                  <c:v>104.99693468430245</c:v>
                </c:pt>
                <c:pt idx="65">
                  <c:v>107.60577948237524</c:v>
                </c:pt>
                <c:pt idx="66">
                  <c:v>111.63281135872737</c:v>
                </c:pt>
                <c:pt idx="67">
                  <c:v>116.91946538208838</c:v>
                </c:pt>
                <c:pt idx="68">
                  <c:v>123.46747205774398</c:v>
                </c:pt>
                <c:pt idx="69">
                  <c:v>131.25433174047194</c:v>
                </c:pt>
                <c:pt idx="70">
                  <c:v>140.15954594363311</c:v>
                </c:pt>
                <c:pt idx="71">
                  <c:v>149.93608193272354</c:v>
                </c:pt>
                <c:pt idx="72">
                  <c:v>160.20295045949075</c:v>
                </c:pt>
                <c:pt idx="73">
                  <c:v>170.43890441614917</c:v>
                </c:pt>
                <c:pt idx="74">
                  <c:v>179.86092586456903</c:v>
                </c:pt>
                <c:pt idx="75">
                  <c:v>186.79775705275665</c:v>
                </c:pt>
                <c:pt idx="76">
                  <c:v>187.43132699567363</c:v>
                </c:pt>
                <c:pt idx="77">
                  <c:v>176.38250877006482</c:v>
                </c:pt>
                <c:pt idx="78">
                  <c:v>152.72323238197669</c:v>
                </c:pt>
                <c:pt idx="79">
                  <c:v>125.18755261561301</c:v>
                </c:pt>
                <c:pt idx="80">
                  <c:v>105.13788527630271</c:v>
                </c:pt>
                <c:pt idx="81">
                  <c:v>95.682201707257036</c:v>
                </c:pt>
                <c:pt idx="82">
                  <c:v>92.677043440614682</c:v>
                </c:pt>
                <c:pt idx="83">
                  <c:v>91.907914757722068</c:v>
                </c:pt>
                <c:pt idx="84">
                  <c:v>91.612833068220226</c:v>
                </c:pt>
                <c:pt idx="85">
                  <c:v>91.381775837991427</c:v>
                </c:pt>
                <c:pt idx="86">
                  <c:v>91.157225622167985</c:v>
                </c:pt>
                <c:pt idx="87">
                  <c:v>90.934108861592165</c:v>
                </c:pt>
                <c:pt idx="88">
                  <c:v>90.712086945935653</c:v>
                </c:pt>
                <c:pt idx="89">
                  <c:v>90.491091274143756</c:v>
                </c:pt>
                <c:pt idx="90">
                  <c:v>90.271068201321796</c:v>
                </c:pt>
                <c:pt idx="91">
                  <c:v>90.051975439134523</c:v>
                </c:pt>
                <c:pt idx="92">
                  <c:v>89.833801548599851</c:v>
                </c:pt>
                <c:pt idx="93">
                  <c:v>89.616629375455545</c:v>
                </c:pt>
                <c:pt idx="94">
                  <c:v>89.400822015430265</c:v>
                </c:pt>
                <c:pt idx="95">
                  <c:v>89.187515760836121</c:v>
                </c:pt>
                <c:pt idx="96">
                  <c:v>88.979792479889085</c:v>
                </c:pt>
                <c:pt idx="97">
                  <c:v>88.785152339363123</c:v>
                </c:pt>
                <c:pt idx="98">
                  <c:v>88.620048648406552</c:v>
                </c:pt>
                <c:pt idx="99">
                  <c:v>88.51684789741573</c:v>
                </c:pt>
                <c:pt idx="100">
                  <c:v>88.531965720459795</c:v>
                </c:pt>
                <c:pt idx="101">
                  <c:v>88.750649103774677</c:v>
                </c:pt>
                <c:pt idx="102">
                  <c:v>89.279793457089497</c:v>
                </c:pt>
                <c:pt idx="103">
                  <c:v>90.218699393411242</c:v>
                </c:pt>
                <c:pt idx="104">
                  <c:v>91.604223693913411</c:v>
                </c:pt>
                <c:pt idx="105">
                  <c:v>93.344460161142322</c:v>
                </c:pt>
                <c:pt idx="106">
                  <c:v>95.177395015766237</c:v>
                </c:pt>
                <c:pt idx="107">
                  <c:v>96.699121631242235</c:v>
                </c:pt>
                <c:pt idx="108">
                  <c:v>97.480629067941621</c:v>
                </c:pt>
                <c:pt idx="109">
                  <c:v>97.235907774673493</c:v>
                </c:pt>
                <c:pt idx="110">
                  <c:v>95.954432151986524</c:v>
                </c:pt>
                <c:pt idx="111">
                  <c:v>93.915392468811291</c:v>
                </c:pt>
                <c:pt idx="112">
                  <c:v>91.569133799703806</c:v>
                </c:pt>
                <c:pt idx="113">
                  <c:v>89.354960854272591</c:v>
                </c:pt>
                <c:pt idx="114">
                  <c:v>87.557314088598545</c:v>
                </c:pt>
                <c:pt idx="115">
                  <c:v>86.262628598707522</c:v>
                </c:pt>
                <c:pt idx="116">
                  <c:v>85.407506429526975</c:v>
                </c:pt>
                <c:pt idx="117">
                  <c:v>84.863178345677184</c:v>
                </c:pt>
                <c:pt idx="118">
                  <c:v>84.504196336010551</c:v>
                </c:pt>
                <c:pt idx="119">
                  <c:v>84.240509612680896</c:v>
                </c:pt>
                <c:pt idx="120">
                  <c:v>84.019810066469503</c:v>
                </c:pt>
                <c:pt idx="121">
                  <c:v>83.816594994779152</c:v>
                </c:pt>
                <c:pt idx="122">
                  <c:v>83.620285495324083</c:v>
                </c:pt>
                <c:pt idx="123">
                  <c:v>83.427327006768124</c:v>
                </c:pt>
                <c:pt idx="124">
                  <c:v>83.237604840302893</c:v>
                </c:pt>
                <c:pt idx="125">
                  <c:v>83.054499607994643</c:v>
                </c:pt>
                <c:pt idx="126">
                  <c:v>82.888887834481991</c:v>
                </c:pt>
                <c:pt idx="127">
                  <c:v>82.768246180744043</c:v>
                </c:pt>
                <c:pt idx="128">
                  <c:v>82.749990897814257</c:v>
                </c:pt>
                <c:pt idx="129">
                  <c:v>82.930596427205444</c:v>
                </c:pt>
                <c:pt idx="130">
                  <c:v>83.431052684521262</c:v>
                </c:pt>
                <c:pt idx="131">
                  <c:v>84.338017494296835</c:v>
                </c:pt>
                <c:pt idx="132">
                  <c:v>85.607154852856013</c:v>
                </c:pt>
                <c:pt idx="133">
                  <c:v>86.987427385376506</c:v>
                </c:pt>
                <c:pt idx="134">
                  <c:v>88.054190145532047</c:v>
                </c:pt>
                <c:pt idx="135">
                  <c:v>88.384755742865806</c:v>
                </c:pt>
                <c:pt idx="136">
                  <c:v>87.787071822795227</c:v>
                </c:pt>
                <c:pt idx="137">
                  <c:v>86.415930015642317</c:v>
                </c:pt>
                <c:pt idx="138">
                  <c:v>84.682323949152092</c:v>
                </c:pt>
                <c:pt idx="139">
                  <c:v>83.027335710550318</c:v>
                </c:pt>
                <c:pt idx="140">
                  <c:v>81.728167785121371</c:v>
                </c:pt>
                <c:pt idx="141">
                  <c:v>80.846256274140785</c:v>
                </c:pt>
                <c:pt idx="142">
                  <c:v>80.297982094124549</c:v>
                </c:pt>
                <c:pt idx="143">
                  <c:v>79.957379742636093</c:v>
                </c:pt>
                <c:pt idx="144">
                  <c:v>79.722235404125414</c:v>
                </c:pt>
                <c:pt idx="145">
                  <c:v>79.531772413613325</c:v>
                </c:pt>
                <c:pt idx="146">
                  <c:v>79.357290145618748</c:v>
                </c:pt>
                <c:pt idx="147">
                  <c:v>79.18762933878358</c:v>
                </c:pt>
                <c:pt idx="148">
                  <c:v>79.019124667559225</c:v>
                </c:pt>
                <c:pt idx="149">
                  <c:v>78.85071772363662</c:v>
                </c:pt>
                <c:pt idx="150">
                  <c:v>78.682107724309148</c:v>
                </c:pt>
                <c:pt idx="151">
                  <c:v>78.513184350120611</c:v>
                </c:pt>
                <c:pt idx="152">
                  <c:v>78.34388364525033</c:v>
                </c:pt>
                <c:pt idx="153">
                  <c:v>78.174157132541069</c:v>
                </c:pt>
                <c:pt idx="154">
                  <c:v>78.003965932715985</c:v>
                </c:pt>
                <c:pt idx="155">
                  <c:v>77.833279439510491</c:v>
                </c:pt>
                <c:pt idx="156">
                  <c:v>77.662074637727756</c:v>
                </c:pt>
                <c:pt idx="157">
                  <c:v>77.49033545594618</c:v>
                </c:pt>
                <c:pt idx="158">
                  <c:v>77.318052092998016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105.01785235411199</c:v>
                </c:pt>
                <c:pt idx="6">
                  <c:v>105.00496260693032</c:v>
                </c:pt>
                <c:pt idx="7">
                  <c:v>104.99156085498606</c:v>
                </c:pt>
                <c:pt idx="8">
                  <c:v>104.97753830631052</c:v>
                </c:pt>
                <c:pt idx="9">
                  <c:v>104.96277180488622</c:v>
                </c:pt>
                <c:pt idx="10">
                  <c:v>104.94712250709102</c:v>
                </c:pt>
                <c:pt idx="11">
                  <c:v>104.93043452564442</c:v>
                </c:pt>
                <c:pt idx="12">
                  <c:v>104.91253356210004</c:v>
                </c:pt>
                <c:pt idx="13">
                  <c:v>104.89322555482879</c:v>
                </c:pt>
                <c:pt idx="14">
                  <c:v>104.87229537609666</c:v>
                </c:pt>
                <c:pt idx="15">
                  <c:v>104.84950561920145</c:v>
                </c:pt>
                <c:pt idx="16">
                  <c:v>104.82459552455825</c:v>
                </c:pt>
                <c:pt idx="17">
                  <c:v>104.7972801019036</c:v>
                </c:pt>
                <c:pt idx="18">
                  <c:v>104.76724951410787</c:v>
                </c:pt>
                <c:pt idx="19">
                  <c:v>104.73416879600465</c:v>
                </c:pt>
                <c:pt idx="20">
                  <c:v>104.69767798860329</c:v>
                </c:pt>
                <c:pt idx="21">
                  <c:v>104.65739277433556</c:v>
                </c:pt>
                <c:pt idx="22">
                  <c:v>104.61290570176361</c:v>
                </c:pt>
                <c:pt idx="23">
                  <c:v>104.56378808749159</c:v>
                </c:pt>
                <c:pt idx="24">
                  <c:v>104.50959267785973</c:v>
                </c:pt>
                <c:pt idx="25">
                  <c:v>104.44985714233214</c:v>
                </c:pt>
                <c:pt idx="26">
                  <c:v>104.38410845339391</c:v>
                </c:pt>
                <c:pt idx="27">
                  <c:v>104.31186818353147</c:v>
                </c:pt>
                <c:pt idx="28">
                  <c:v>104.23265871813442</c:v>
                </c:pt>
                <c:pt idx="29">
                  <c:v>104.1460103440909</c:v>
                </c:pt>
                <c:pt idx="30">
                  <c:v>104.05146912828772</c:v>
                </c:pt>
                <c:pt idx="31">
                  <c:v>103.9486054497971</c:v>
                </c:pt>
                <c:pt idx="32">
                  <c:v>103.83702299672008</c:v>
                </c:pt>
                <c:pt idx="33">
                  <c:v>103.71636798677663</c:v>
                </c:pt>
                <c:pt idx="34">
                  <c:v>103.58633832380589</c:v>
                </c:pt>
                <c:pt idx="35">
                  <c:v>103.44669236481356</c:v>
                </c:pt>
                <c:pt idx="36">
                  <c:v>103.29725694857402</c:v>
                </c:pt>
                <c:pt idx="37">
                  <c:v>103.13793433110767</c:v>
                </c:pt>
                <c:pt idx="38">
                  <c:v>102.96870768866744</c:v>
                </c:pt>
                <c:pt idx="39">
                  <c:v>102.78964488672575</c:v>
                </c:pt>
                <c:pt idx="40">
                  <c:v>102.6009002734897</c:v>
                </c:pt>
                <c:pt idx="41">
                  <c:v>102.40271433616705</c:v>
                </c:pt>
                <c:pt idx="42">
                  <c:v>102.19541115295709</c:v>
                </c:pt>
                <c:pt idx="43">
                  <c:v>101.9793936771521</c:v>
                </c:pt>
                <c:pt idx="44">
                  <c:v>101.75513699423715</c:v>
                </c:pt>
                <c:pt idx="45">
                  <c:v>101.52317979049353</c:v>
                </c:pt>
                <c:pt idx="46">
                  <c:v>101.28411435484743</c:v>
                </c:pt>
                <c:pt idx="47">
                  <c:v>101.03857549838321</c:v>
                </c:pt>
                <c:pt idx="48">
                  <c:v>100.78722881385409</c:v>
                </c:pt>
                <c:pt idx="49">
                  <c:v>100.53075870885498</c:v>
                </c:pt>
                <c:pt idx="50">
                  <c:v>100.26985663171533</c:v>
                </c:pt>
                <c:pt idx="51">
                  <c:v>100.00520987149864</c:v>
                </c:pt>
                <c:pt idx="52">
                  <c:v>99.737491257393316</c:v>
                </c:pt>
                <c:pt idx="53">
                  <c:v>99.46735001397343</c:v>
                </c:pt>
                <c:pt idx="54">
                  <c:v>99.195403953426521</c:v>
                </c:pt>
                <c:pt idx="55">
                  <c:v>98.922233109769252</c:v>
                </c:pt>
                <c:pt idx="56">
                  <c:v>98.648374848382389</c:v>
                </c:pt>
                <c:pt idx="57">
                  <c:v>98.374320420854147</c:v>
                </c:pt>
                <c:pt idx="58">
                  <c:v>98.100512882773756</c:v>
                </c:pt>
                <c:pt idx="59">
                  <c:v>97.827346252116016</c:v>
                </c:pt>
                <c:pt idx="60">
                  <c:v>97.555165758397095</c:v>
                </c:pt>
                <c:pt idx="61">
                  <c:v>97.284269017119655</c:v>
                </c:pt>
                <c:pt idx="62">
                  <c:v>97.014907958752161</c:v>
                </c:pt>
                <c:pt idx="63">
                  <c:v>96.74729134479422</c:v>
                </c:pt>
                <c:pt idx="64">
                  <c:v>96.481587713394674</c:v>
                </c:pt>
                <c:pt idx="65">
                  <c:v>96.217928611568553</c:v>
                </c:pt>
                <c:pt idx="66">
                  <c:v>95.956411988528899</c:v>
                </c:pt>
                <c:pt idx="67">
                  <c:v>95.697105643488371</c:v>
                </c:pt>
                <c:pt idx="68">
                  <c:v>95.440050640267188</c:v>
                </c:pt>
                <c:pt idx="69">
                  <c:v>95.185264619243313</c:v>
                </c:pt>
                <c:pt idx="70">
                  <c:v>94.932744953953474</c:v>
                </c:pt>
                <c:pt idx="71">
                  <c:v>94.682471714597469</c:v>
                </c:pt>
                <c:pt idx="72">
                  <c:v>94.434410413616078</c:v>
                </c:pt>
                <c:pt idx="73">
                  <c:v>94.188514519362244</c:v>
                </c:pt>
                <c:pt idx="74">
                  <c:v>93.944727732735942</c:v>
                </c:pt>
                <c:pt idx="75">
                  <c:v>93.702986028656994</c:v>
                </c:pt>
                <c:pt idx="76">
                  <c:v>93.463219469600205</c:v>
                </c:pt>
                <c:pt idx="77">
                  <c:v>93.225353802331497</c:v>
                </c:pt>
                <c:pt idx="78">
                  <c:v>92.989311851684207</c:v>
                </c:pt>
                <c:pt idx="79">
                  <c:v>92.755014726913416</c:v>
                </c:pt>
                <c:pt idx="80">
                  <c:v>92.522382857060634</c:v>
                </c:pt>
                <c:pt idx="81">
                  <c:v>92.291336872024658</c:v>
                </c:pt>
                <c:pt idx="82">
                  <c:v>92.06179834581998</c:v>
                </c:pt>
                <c:pt idx="83">
                  <c:v>91.833690417939408</c:v>
                </c:pt>
                <c:pt idx="84">
                  <c:v>91.606938307927933</c:v>
                </c:pt>
                <c:pt idx="85">
                  <c:v>91.381469737306588</c:v>
                </c:pt>
                <c:pt idx="86">
                  <c:v>91.157215271924727</c:v>
                </c:pt>
                <c:pt idx="87">
                  <c:v>90.934108596718829</c:v>
                </c:pt>
                <c:pt idx="88">
                  <c:v>90.712086733754333</c:v>
                </c:pt>
                <c:pt idx="89">
                  <c:v>90.491090213349295</c:v>
                </c:pt>
                <c:pt idx="90">
                  <c:v>90.271063207047149</c:v>
                </c:pt>
                <c:pt idx="91">
                  <c:v>90.051953630226379</c:v>
                </c:pt>
                <c:pt idx="92">
                  <c:v>89.833713221216044</c:v>
                </c:pt>
                <c:pt idx="93">
                  <c:v>89.616297602926451</c:v>
                </c:pt>
                <c:pt idx="94">
                  <c:v>89.399666332200823</c:v>
                </c:pt>
                <c:pt idx="95">
                  <c:v>89.183782941339445</c:v>
                </c:pt>
                <c:pt idx="96">
                  <c:v>88.968614975534706</c:v>
                </c:pt>
                <c:pt idx="97">
                  <c:v>88.754134029273203</c:v>
                </c:pt>
                <c:pt idx="98">
                  <c:v>88.540315784097601</c:v>
                </c:pt>
                <c:pt idx="99">
                  <c:v>88.327140049462315</c:v>
                </c:pt>
                <c:pt idx="100">
                  <c:v>88.114590807754738</c:v>
                </c:pt>
                <c:pt idx="101">
                  <c:v>87.902656263866731</c:v>
                </c:pt>
                <c:pt idx="102">
                  <c:v>87.691328898985304</c:v>
                </c:pt>
                <c:pt idx="103">
                  <c:v>87.480605527506228</c:v>
                </c:pt>
                <c:pt idx="104">
                  <c:v>87.27048735515632</c:v>
                </c:pt>
                <c:pt idx="105">
                  <c:v>87.060980035526811</c:v>
                </c:pt>
                <c:pt idx="106">
                  <c:v>86.852093721270265</c:v>
                </c:pt>
                <c:pt idx="107">
                  <c:v>86.643843105197533</c:v>
                </c:pt>
                <c:pt idx="108">
                  <c:v>86.436247445437246</c:v>
                </c:pt>
                <c:pt idx="109">
                  <c:v>86.229330567708743</c:v>
                </c:pt>
                <c:pt idx="110">
                  <c:v>86.02312083663405</c:v>
                </c:pt>
                <c:pt idx="111">
                  <c:v>85.817651086925693</c:v>
                </c:pt>
                <c:pt idx="112">
                  <c:v>85.612958504284336</c:v>
                </c:pt>
                <c:pt idx="113">
                  <c:v>85.40908444500819</c:v>
                </c:pt>
                <c:pt idx="114">
                  <c:v>85.206074182739442</c:v>
                </c:pt>
                <c:pt idx="115">
                  <c:v>85.003976570571439</c:v>
                </c:pt>
                <c:pt idx="116">
                  <c:v>84.802843607031093</c:v>
                </c:pt>
                <c:pt idx="117">
                  <c:v>84.602729895375816</c:v>
                </c:pt>
                <c:pt idx="118">
                  <c:v>84.40369198733373</c:v>
                </c:pt>
                <c:pt idx="119">
                  <c:v>84.205787604997354</c:v>
                </c:pt>
                <c:pt idx="120">
                  <c:v>84.009074738148868</c:v>
                </c:pt>
                <c:pt idx="121">
                  <c:v>83.813610618900185</c:v>
                </c:pt>
                <c:pt idx="122">
                  <c:v>83.619450581156372</c:v>
                </c:pt>
                <c:pt idx="123">
                  <c:v>83.426646818946423</c:v>
                </c:pt>
                <c:pt idx="124">
                  <c:v>83.23524706489799</c:v>
                </c:pt>
                <c:pt idx="125">
                  <c:v>83.045293217724506</c:v>
                </c:pt>
                <c:pt idx="126">
                  <c:v>82.856819955089065</c:v>
                </c:pt>
                <c:pt idx="127">
                  <c:v>82.669853375042265</c:v>
                </c:pt>
                <c:pt idx="128">
                  <c:v>82.484409714761838</c:v>
                </c:pt>
                <c:pt idx="129">
                  <c:v>82.300494198883911</c:v>
                </c:pt>
                <c:pt idx="130">
                  <c:v>82.118100070681635</c:v>
                </c:pt>
                <c:pt idx="131">
                  <c:v>81.937207857214588</c:v>
                </c:pt>
                <c:pt idx="132">
                  <c:v>81.757784914036591</c:v>
                </c:pt>
                <c:pt idx="133">
                  <c:v>81.579785286077737</c:v>
                </c:pt>
                <c:pt idx="134">
                  <c:v>81.403149909196713</c:v>
                </c:pt>
                <c:pt idx="135">
                  <c:v>81.227807162249604</c:v>
                </c:pt>
                <c:pt idx="136">
                  <c:v>81.053673763265579</c:v>
                </c:pt>
                <c:pt idx="137">
                  <c:v>80.880655986602292</c:v>
                </c:pt>
                <c:pt idx="138">
                  <c:v>80.708651162046891</c:v>
                </c:pt>
                <c:pt idx="139">
                  <c:v>80.537549402972786</c:v>
                </c:pt>
                <c:pt idx="140">
                  <c:v>80.367235499948606</c:v>
                </c:pt>
                <c:pt idx="141">
                  <c:v>80.197590909426538</c:v>
                </c:pt>
                <c:pt idx="142">
                  <c:v>80.028495764747703</c:v>
                </c:pt>
                <c:pt idx="143">
                  <c:v>79.859830838715595</c:v>
                </c:pt>
                <c:pt idx="144">
                  <c:v>79.691479393034399</c:v>
                </c:pt>
                <c:pt idx="145">
                  <c:v>79.523328859284987</c:v>
                </c:pt>
                <c:pt idx="146">
                  <c:v>79.355272307880711</c:v>
                </c:pt>
                <c:pt idx="147">
                  <c:v>79.187209674558119</c:v>
                </c:pt>
                <c:pt idx="148">
                  <c:v>79.019048727367334</c:v>
                </c:pt>
                <c:pt idx="149">
                  <c:v>78.850705769893921</c:v>
                </c:pt>
                <c:pt idx="150">
                  <c:v>78.682106087811718</c:v>
                </c:pt>
                <c:pt idx="151">
                  <c:v>78.513184155302113</c:v>
                </c:pt>
                <c:pt idx="152">
                  <c:v>78.343883625086207</c:v>
                </c:pt>
                <c:pt idx="153">
                  <c:v>78.174157130726812</c:v>
                </c:pt>
                <c:pt idx="154">
                  <c:v>78.003965932574104</c:v>
                </c:pt>
                <c:pt idx="155">
                  <c:v>77.833279439500842</c:v>
                </c:pt>
                <c:pt idx="156">
                  <c:v>77.662074637727187</c:v>
                </c:pt>
                <c:pt idx="157">
                  <c:v>77.490335455946152</c:v>
                </c:pt>
                <c:pt idx="158">
                  <c:v>77.318052092998016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108.879</c:v>
                </c:pt>
                <c:pt idx="1">
                  <c:v>108.05200000000001</c:v>
                </c:pt>
                <c:pt idx="2">
                  <c:v>108.5</c:v>
                </c:pt>
                <c:pt idx="3">
                  <c:v>108.89700000000001</c:v>
                </c:pt>
                <c:pt idx="4">
                  <c:v>108.931</c:v>
                </c:pt>
                <c:pt idx="5">
                  <c:v>108.172</c:v>
                </c:pt>
                <c:pt idx="6">
                  <c:v>106.155</c:v>
                </c:pt>
                <c:pt idx="7">
                  <c:v>106.29300000000001</c:v>
                </c:pt>
                <c:pt idx="8">
                  <c:v>105.724</c:v>
                </c:pt>
                <c:pt idx="9">
                  <c:v>106.483</c:v>
                </c:pt>
                <c:pt idx="10">
                  <c:v>106.13800000000001</c:v>
                </c:pt>
                <c:pt idx="11">
                  <c:v>106.621</c:v>
                </c:pt>
                <c:pt idx="12">
                  <c:v>104.89700000000001</c:v>
                </c:pt>
                <c:pt idx="13">
                  <c:v>107.759</c:v>
                </c:pt>
                <c:pt idx="14">
                  <c:v>105.69</c:v>
                </c:pt>
                <c:pt idx="15">
                  <c:v>105.569</c:v>
                </c:pt>
                <c:pt idx="16">
                  <c:v>104.69</c:v>
                </c:pt>
                <c:pt idx="17">
                  <c:v>106.20699999999999</c:v>
                </c:pt>
                <c:pt idx="18">
                  <c:v>107.05200000000001</c:v>
                </c:pt>
                <c:pt idx="19">
                  <c:v>106.759</c:v>
                </c:pt>
                <c:pt idx="20">
                  <c:v>105.914</c:v>
                </c:pt>
                <c:pt idx="21">
                  <c:v>107.86199999999999</c:v>
                </c:pt>
                <c:pt idx="22">
                  <c:v>106.31</c:v>
                </c:pt>
                <c:pt idx="23">
                  <c:v>105.89700000000001</c:v>
                </c:pt>
                <c:pt idx="24">
                  <c:v>104.55200000000001</c:v>
                </c:pt>
                <c:pt idx="25">
                  <c:v>106.46599999999999</c:v>
                </c:pt>
                <c:pt idx="26">
                  <c:v>105.483</c:v>
                </c:pt>
                <c:pt idx="27">
                  <c:v>105</c:v>
                </c:pt>
                <c:pt idx="28">
                  <c:v>105.94799999999999</c:v>
                </c:pt>
                <c:pt idx="29">
                  <c:v>105.121</c:v>
                </c:pt>
                <c:pt idx="30">
                  <c:v>106.69</c:v>
                </c:pt>
                <c:pt idx="31">
                  <c:v>107.53400000000001</c:v>
                </c:pt>
                <c:pt idx="32">
                  <c:v>106.94799999999999</c:v>
                </c:pt>
                <c:pt idx="33">
                  <c:v>106.741</c:v>
                </c:pt>
                <c:pt idx="34">
                  <c:v>107.10299999999999</c:v>
                </c:pt>
                <c:pt idx="35">
                  <c:v>107.86199999999999</c:v>
                </c:pt>
                <c:pt idx="36">
                  <c:v>107.70699999999999</c:v>
                </c:pt>
                <c:pt idx="37">
                  <c:v>107.379</c:v>
                </c:pt>
                <c:pt idx="38">
                  <c:v>109.224</c:v>
                </c:pt>
                <c:pt idx="39">
                  <c:v>110.20699999999999</c:v>
                </c:pt>
                <c:pt idx="40">
                  <c:v>108.172</c:v>
                </c:pt>
                <c:pt idx="41">
                  <c:v>110.569</c:v>
                </c:pt>
                <c:pt idx="42">
                  <c:v>110.96599999999999</c:v>
                </c:pt>
                <c:pt idx="43">
                  <c:v>113.39700000000001</c:v>
                </c:pt>
                <c:pt idx="44">
                  <c:v>114.5</c:v>
                </c:pt>
                <c:pt idx="45">
                  <c:v>116.81</c:v>
                </c:pt>
                <c:pt idx="46">
                  <c:v>123.172</c:v>
                </c:pt>
                <c:pt idx="47">
                  <c:v>132.828</c:v>
                </c:pt>
                <c:pt idx="48">
                  <c:v>143.845</c:v>
                </c:pt>
                <c:pt idx="49">
                  <c:v>161.62100000000001</c:v>
                </c:pt>
                <c:pt idx="50">
                  <c:v>177.79300000000001</c:v>
                </c:pt>
                <c:pt idx="51">
                  <c:v>195.655</c:v>
                </c:pt>
                <c:pt idx="52">
                  <c:v>205.328</c:v>
                </c:pt>
                <c:pt idx="53">
                  <c:v>214.10300000000001</c:v>
                </c:pt>
                <c:pt idx="54">
                  <c:v>220.328</c:v>
                </c:pt>
                <c:pt idx="55">
                  <c:v>221.24100000000001</c:v>
                </c:pt>
                <c:pt idx="56">
                  <c:v>221.29300000000001</c:v>
                </c:pt>
                <c:pt idx="57">
                  <c:v>214.63800000000001</c:v>
                </c:pt>
                <c:pt idx="58">
                  <c:v>198.58600000000001</c:v>
                </c:pt>
                <c:pt idx="59">
                  <c:v>166.29300000000001</c:v>
                </c:pt>
                <c:pt idx="60">
                  <c:v>131.483</c:v>
                </c:pt>
                <c:pt idx="61">
                  <c:v>109.155</c:v>
                </c:pt>
                <c:pt idx="62">
                  <c:v>105.70699999999999</c:v>
                </c:pt>
                <c:pt idx="63">
                  <c:v>105.10299999999999</c:v>
                </c:pt>
                <c:pt idx="64">
                  <c:v>105.36199999999999</c:v>
                </c:pt>
                <c:pt idx="65">
                  <c:v>109.36199999999999</c:v>
                </c:pt>
                <c:pt idx="66">
                  <c:v>111.845</c:v>
                </c:pt>
                <c:pt idx="67">
                  <c:v>117.879</c:v>
                </c:pt>
                <c:pt idx="68">
                  <c:v>125.05200000000001</c:v>
                </c:pt>
                <c:pt idx="69">
                  <c:v>136.87899999999999</c:v>
                </c:pt>
                <c:pt idx="70">
                  <c:v>146.22399999999999</c:v>
                </c:pt>
                <c:pt idx="71">
                  <c:v>159.328</c:v>
                </c:pt>
                <c:pt idx="72">
                  <c:v>169.05199999999999</c:v>
                </c:pt>
                <c:pt idx="73">
                  <c:v>176.91399999999999</c:v>
                </c:pt>
                <c:pt idx="74">
                  <c:v>182.77600000000001</c:v>
                </c:pt>
                <c:pt idx="75">
                  <c:v>186.36199999999999</c:v>
                </c:pt>
                <c:pt idx="76">
                  <c:v>183.828</c:v>
                </c:pt>
                <c:pt idx="77">
                  <c:v>173</c:v>
                </c:pt>
                <c:pt idx="78">
                  <c:v>151.25899999999999</c:v>
                </c:pt>
                <c:pt idx="79">
                  <c:v>120.086</c:v>
                </c:pt>
                <c:pt idx="80">
                  <c:v>98.534000000000006</c:v>
                </c:pt>
                <c:pt idx="81">
                  <c:v>95.120999999999995</c:v>
                </c:pt>
                <c:pt idx="82">
                  <c:v>93.206999999999994</c:v>
                </c:pt>
                <c:pt idx="83">
                  <c:v>92.516999999999996</c:v>
                </c:pt>
                <c:pt idx="84">
                  <c:v>91.914000000000001</c:v>
                </c:pt>
                <c:pt idx="85">
                  <c:v>91.930999999999997</c:v>
                </c:pt>
                <c:pt idx="86">
                  <c:v>93.585999999999999</c:v>
                </c:pt>
                <c:pt idx="87">
                  <c:v>92.414000000000001</c:v>
                </c:pt>
                <c:pt idx="88">
                  <c:v>91.397000000000006</c:v>
                </c:pt>
                <c:pt idx="89">
                  <c:v>90.138000000000005</c:v>
                </c:pt>
                <c:pt idx="90">
                  <c:v>92.430999999999997</c:v>
                </c:pt>
                <c:pt idx="91">
                  <c:v>92.241</c:v>
                </c:pt>
                <c:pt idx="92">
                  <c:v>91.224000000000004</c:v>
                </c:pt>
                <c:pt idx="93">
                  <c:v>90.671999999999997</c:v>
                </c:pt>
                <c:pt idx="94">
                  <c:v>90.397000000000006</c:v>
                </c:pt>
                <c:pt idx="95">
                  <c:v>92.947999999999993</c:v>
                </c:pt>
                <c:pt idx="96">
                  <c:v>91.379000000000005</c:v>
                </c:pt>
                <c:pt idx="97">
                  <c:v>91.19</c:v>
                </c:pt>
                <c:pt idx="98">
                  <c:v>89.293000000000006</c:v>
                </c:pt>
                <c:pt idx="99">
                  <c:v>88.085999999999999</c:v>
                </c:pt>
                <c:pt idx="100">
                  <c:v>90.759</c:v>
                </c:pt>
                <c:pt idx="101">
                  <c:v>89.844999999999999</c:v>
                </c:pt>
                <c:pt idx="102">
                  <c:v>90.81</c:v>
                </c:pt>
                <c:pt idx="103">
                  <c:v>92.483000000000004</c:v>
                </c:pt>
                <c:pt idx="104">
                  <c:v>93.930999999999997</c:v>
                </c:pt>
                <c:pt idx="105">
                  <c:v>97.516999999999996</c:v>
                </c:pt>
                <c:pt idx="106">
                  <c:v>100.05200000000001</c:v>
                </c:pt>
                <c:pt idx="107">
                  <c:v>101.741</c:v>
                </c:pt>
                <c:pt idx="108">
                  <c:v>102.46599999999999</c:v>
                </c:pt>
                <c:pt idx="109">
                  <c:v>102.431</c:v>
                </c:pt>
                <c:pt idx="110">
                  <c:v>97.31</c:v>
                </c:pt>
                <c:pt idx="111">
                  <c:v>95.206999999999994</c:v>
                </c:pt>
                <c:pt idx="112">
                  <c:v>90.430999999999997</c:v>
                </c:pt>
                <c:pt idx="113">
                  <c:v>89.155000000000001</c:v>
                </c:pt>
                <c:pt idx="114">
                  <c:v>86.465999999999994</c:v>
                </c:pt>
                <c:pt idx="115">
                  <c:v>84.844999999999999</c:v>
                </c:pt>
                <c:pt idx="116">
                  <c:v>86.828000000000003</c:v>
                </c:pt>
                <c:pt idx="117">
                  <c:v>85.069000000000003</c:v>
                </c:pt>
                <c:pt idx="118">
                  <c:v>86.897000000000006</c:v>
                </c:pt>
                <c:pt idx="119">
                  <c:v>83.983000000000004</c:v>
                </c:pt>
                <c:pt idx="120">
                  <c:v>86.552000000000007</c:v>
                </c:pt>
                <c:pt idx="121">
                  <c:v>85</c:v>
                </c:pt>
                <c:pt idx="122">
                  <c:v>84.552000000000007</c:v>
                </c:pt>
                <c:pt idx="123">
                  <c:v>83.034000000000006</c:v>
                </c:pt>
                <c:pt idx="124">
                  <c:v>82.516999999999996</c:v>
                </c:pt>
                <c:pt idx="125">
                  <c:v>86.379000000000005</c:v>
                </c:pt>
                <c:pt idx="126">
                  <c:v>84.552000000000007</c:v>
                </c:pt>
                <c:pt idx="127">
                  <c:v>85.171999999999997</c:v>
                </c:pt>
                <c:pt idx="128">
                  <c:v>84.602999999999994</c:v>
                </c:pt>
                <c:pt idx="129">
                  <c:v>85.447999999999993</c:v>
                </c:pt>
                <c:pt idx="130">
                  <c:v>86.016999999999996</c:v>
                </c:pt>
                <c:pt idx="131">
                  <c:v>87.638000000000005</c:v>
                </c:pt>
                <c:pt idx="132">
                  <c:v>88.638000000000005</c:v>
                </c:pt>
                <c:pt idx="133">
                  <c:v>91.224000000000004</c:v>
                </c:pt>
                <c:pt idx="134">
                  <c:v>91.930999999999997</c:v>
                </c:pt>
                <c:pt idx="135">
                  <c:v>88.397000000000006</c:v>
                </c:pt>
                <c:pt idx="136">
                  <c:v>88.602999999999994</c:v>
                </c:pt>
                <c:pt idx="137">
                  <c:v>86.914000000000001</c:v>
                </c:pt>
                <c:pt idx="138">
                  <c:v>84.224000000000004</c:v>
                </c:pt>
                <c:pt idx="139">
                  <c:v>82.379000000000005</c:v>
                </c:pt>
                <c:pt idx="140">
                  <c:v>83.19</c:v>
                </c:pt>
                <c:pt idx="141">
                  <c:v>82.483000000000004</c:v>
                </c:pt>
                <c:pt idx="142">
                  <c:v>82.016999999999996</c:v>
                </c:pt>
                <c:pt idx="143">
                  <c:v>81.861999999999995</c:v>
                </c:pt>
                <c:pt idx="144">
                  <c:v>79.414000000000001</c:v>
                </c:pt>
                <c:pt idx="145">
                  <c:v>81.034000000000006</c:v>
                </c:pt>
                <c:pt idx="146">
                  <c:v>80.69</c:v>
                </c:pt>
                <c:pt idx="147">
                  <c:v>80.016999999999996</c:v>
                </c:pt>
                <c:pt idx="148">
                  <c:v>79.775999999999996</c:v>
                </c:pt>
                <c:pt idx="149">
                  <c:v>78.465999999999994</c:v>
                </c:pt>
                <c:pt idx="150">
                  <c:v>80.069000000000003</c:v>
                </c:pt>
                <c:pt idx="151">
                  <c:v>80.19</c:v>
                </c:pt>
                <c:pt idx="152">
                  <c:v>78.69</c:v>
                </c:pt>
                <c:pt idx="153">
                  <c:v>78.602999999999994</c:v>
                </c:pt>
                <c:pt idx="154">
                  <c:v>78.965999999999994</c:v>
                </c:pt>
                <c:pt idx="155">
                  <c:v>79.275999999999996</c:v>
                </c:pt>
                <c:pt idx="156">
                  <c:v>78.397000000000006</c:v>
                </c:pt>
                <c:pt idx="157">
                  <c:v>79.724000000000004</c:v>
                </c:pt>
                <c:pt idx="158">
                  <c:v>78.585999999999999</c:v>
                </c:pt>
                <c:pt idx="159">
                  <c:v>79.293000000000006</c:v>
                </c:pt>
                <c:pt idx="160">
                  <c:v>79.430999999999997</c:v>
                </c:pt>
                <c:pt idx="161">
                  <c:v>78.930999999999997</c:v>
                </c:pt>
                <c:pt idx="162">
                  <c:v>79.844999999999999</c:v>
                </c:pt>
                <c:pt idx="163">
                  <c:v>80.016999999999996</c:v>
                </c:pt>
                <c:pt idx="164">
                  <c:v>80.206999999999994</c:v>
                </c:pt>
                <c:pt idx="165">
                  <c:v>78.052000000000007</c:v>
                </c:pt>
                <c:pt idx="166">
                  <c:v>76.379000000000005</c:v>
                </c:pt>
                <c:pt idx="167">
                  <c:v>78.414000000000001</c:v>
                </c:pt>
                <c:pt idx="168">
                  <c:v>76.759</c:v>
                </c:pt>
                <c:pt idx="169">
                  <c:v>79.034000000000006</c:v>
                </c:pt>
                <c:pt idx="170">
                  <c:v>78.947999999999993</c:v>
                </c:pt>
                <c:pt idx="171">
                  <c:v>78.206999999999994</c:v>
                </c:pt>
                <c:pt idx="172">
                  <c:v>78.793000000000006</c:v>
                </c:pt>
                <c:pt idx="173">
                  <c:v>79.879000000000005</c:v>
                </c:pt>
                <c:pt idx="174">
                  <c:v>78.016999999999996</c:v>
                </c:pt>
                <c:pt idx="175">
                  <c:v>76.69</c:v>
                </c:pt>
                <c:pt idx="176">
                  <c:v>77.465999999999994</c:v>
                </c:pt>
                <c:pt idx="177">
                  <c:v>76.379000000000005</c:v>
                </c:pt>
                <c:pt idx="178">
                  <c:v>78.759</c:v>
                </c:pt>
                <c:pt idx="179">
                  <c:v>76.930999999999997</c:v>
                </c:pt>
                <c:pt idx="180">
                  <c:v>78.293000000000006</c:v>
                </c:pt>
                <c:pt idx="181">
                  <c:v>78.120999999999995</c:v>
                </c:pt>
                <c:pt idx="182">
                  <c:v>77.224000000000004</c:v>
                </c:pt>
                <c:pt idx="183">
                  <c:v>77.414000000000001</c:v>
                </c:pt>
                <c:pt idx="184">
                  <c:v>77.447999999999993</c:v>
                </c:pt>
                <c:pt idx="185">
                  <c:v>77.5</c:v>
                </c:pt>
                <c:pt idx="186">
                  <c:v>76.465999999999994</c:v>
                </c:pt>
                <c:pt idx="187">
                  <c:v>75.861999999999995</c:v>
                </c:pt>
                <c:pt idx="188">
                  <c:v>76.430999999999997</c:v>
                </c:pt>
                <c:pt idx="189">
                  <c:v>76.171999999999997</c:v>
                </c:pt>
                <c:pt idx="190">
                  <c:v>77.947999999999993</c:v>
                </c:pt>
                <c:pt idx="191">
                  <c:v>75.447999999999993</c:v>
                </c:pt>
                <c:pt idx="192">
                  <c:v>75.620999999999995</c:v>
                </c:pt>
                <c:pt idx="193">
                  <c:v>78.085999999999999</c:v>
                </c:pt>
                <c:pt idx="194">
                  <c:v>74.81</c:v>
                </c:pt>
                <c:pt idx="195">
                  <c:v>74.947999999999993</c:v>
                </c:pt>
                <c:pt idx="196">
                  <c:v>76.897000000000006</c:v>
                </c:pt>
                <c:pt idx="197">
                  <c:v>77.585999999999999</c:v>
                </c:pt>
                <c:pt idx="198">
                  <c:v>76.775999999999996</c:v>
                </c:pt>
                <c:pt idx="199">
                  <c:v>75.483000000000004</c:v>
                </c:pt>
                <c:pt idx="200">
                  <c:v>74.897000000000006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105.45719210917832</c:v>
                </c:pt>
                <c:pt idx="8">
                  <c:v>105.53753128758635</c:v>
                </c:pt>
                <c:pt idx="9">
                  <c:v>105.61670632365384</c:v>
                </c:pt>
                <c:pt idx="10">
                  <c:v>105.69451115531459</c:v>
                </c:pt>
                <c:pt idx="11">
                  <c:v>105.77071480675755</c:v>
                </c:pt>
                <c:pt idx="12">
                  <c:v>105.84505938653989</c:v>
                </c:pt>
                <c:pt idx="13">
                  <c:v>105.9172581018652</c:v>
                </c:pt>
                <c:pt idx="14">
                  <c:v>105.98699333680648</c:v>
                </c:pt>
                <c:pt idx="15">
                  <c:v>106.05391485372647</c:v>
                </c:pt>
                <c:pt idx="16">
                  <c:v>106.11763819080609</c:v>
                </c:pt>
                <c:pt idx="17">
                  <c:v>106.1777433458288</c:v>
                </c:pt>
                <c:pt idx="18">
                  <c:v>106.23377386039073</c:v>
                </c:pt>
                <c:pt idx="19">
                  <c:v>106.28523645652014</c:v>
                </c:pt>
                <c:pt idx="20">
                  <c:v>106.33160144385403</c:v>
                </c:pt>
                <c:pt idx="21">
                  <c:v>106.37230423889895</c:v>
                </c:pt>
                <c:pt idx="22">
                  <c:v>106.40674857311181</c:v>
                </c:pt>
                <c:pt idx="23">
                  <c:v>106.43431241217999</c:v>
                </c:pt>
                <c:pt idx="24">
                  <c:v>106.45435843451774</c:v>
                </c:pt>
                <c:pt idx="25">
                  <c:v>106.46625239912704</c:v>
                </c:pt>
                <c:pt idx="26">
                  <c:v>106.46939529646815</c:v>
                </c:pt>
                <c:pt idx="27">
                  <c:v>106.46327942919035</c:v>
                </c:pt>
                <c:pt idx="28">
                  <c:v>106.44758530853606</c:v>
                </c:pt>
                <c:pt idx="29">
                  <c:v>106.42234639195435</c:v>
                </c:pt>
                <c:pt idx="30">
                  <c:v>106.38822305968503</c:v>
                </c:pt>
                <c:pt idx="31">
                  <c:v>106.3469461750781</c:v>
                </c:pt>
                <c:pt idx="32">
                  <c:v>106.30201328037393</c:v>
                </c:pt>
                <c:pt idx="33">
                  <c:v>106.25974404540578</c:v>
                </c:pt>
                <c:pt idx="34">
                  <c:v>106.23081995194877</c:v>
                </c:pt>
                <c:pt idx="35">
                  <c:v>106.23243623595033</c:v>
                </c:pt>
                <c:pt idx="36">
                  <c:v>106.29116742117043</c:v>
                </c:pt>
                <c:pt idx="37">
                  <c:v>106.44657389169556</c:v>
                </c:pt>
                <c:pt idx="38">
                  <c:v>106.75543871593372</c:v>
                </c:pt>
                <c:pt idx="39">
                  <c:v>107.29631053227882</c:v>
                </c:pt>
                <c:pt idx="40">
                  <c:v>108.17374360457059</c:v>
                </c:pt>
                <c:pt idx="41">
                  <c:v>109.52129790640241</c:v>
                </c:pt>
                <c:pt idx="42">
                  <c:v>111.50204904603166</c:v>
                </c:pt>
                <c:pt idx="43">
                  <c:v>114.30515067673511</c:v>
                </c:pt>
                <c:pt idx="44">
                  <c:v>118.13700386322711</c:v>
                </c:pt>
                <c:pt idx="45">
                  <c:v>123.20593161798587</c:v>
                </c:pt>
                <c:pt idx="46">
                  <c:v>129.70001034106804</c:v>
                </c:pt>
                <c:pt idx="47">
                  <c:v>137.75887408926718</c:v>
                </c:pt>
                <c:pt idx="48">
                  <c:v>147.44175851977596</c:v>
                </c:pt>
                <c:pt idx="49">
                  <c:v>158.6954163106729</c:v>
                </c:pt>
                <c:pt idx="50">
                  <c:v>171.32555165654753</c:v>
                </c:pt>
                <c:pt idx="51">
                  <c:v>184.96945473430281</c:v>
                </c:pt>
                <c:pt idx="52">
                  <c:v>199.04350488004431</c:v>
                </c:pt>
                <c:pt idx="53">
                  <c:v>212.5885717767633</c:v>
                </c:pt>
                <c:pt idx="54">
                  <c:v>223.92198647406582</c:v>
                </c:pt>
                <c:pt idx="55">
                  <c:v>230.23787150560801</c:v>
                </c:pt>
                <c:pt idx="56">
                  <c:v>227.87128031205341</c:v>
                </c:pt>
                <c:pt idx="57">
                  <c:v>214.11039701026533</c:v>
                </c:pt>
                <c:pt idx="58">
                  <c:v>189.97485563072158</c:v>
                </c:pt>
                <c:pt idx="59">
                  <c:v>161.2083423445371</c:v>
                </c:pt>
                <c:pt idx="60">
                  <c:v>135.46797382590515</c:v>
                </c:pt>
                <c:pt idx="61">
                  <c:v>117.83148069773789</c:v>
                </c:pt>
                <c:pt idx="62">
                  <c:v>108.82358675088281</c:v>
                </c:pt>
                <c:pt idx="63">
                  <c:v>106.05160325953966</c:v>
                </c:pt>
                <c:pt idx="64">
                  <c:v>106.86526126657924</c:v>
                </c:pt>
                <c:pt idx="65">
                  <c:v>109.68536664451804</c:v>
                </c:pt>
                <c:pt idx="66">
                  <c:v>113.93065021216211</c:v>
                </c:pt>
                <c:pt idx="67">
                  <c:v>119.50791697493027</c:v>
                </c:pt>
                <c:pt idx="68">
                  <c:v>126.44336638593205</c:v>
                </c:pt>
                <c:pt idx="69">
                  <c:v>134.71233901887308</c:v>
                </c:pt>
                <c:pt idx="70">
                  <c:v>144.17105704204451</c:v>
                </c:pt>
                <c:pt idx="71">
                  <c:v>154.52854896171448</c:v>
                </c:pt>
                <c:pt idx="72">
                  <c:v>165.33500805045435</c:v>
                </c:pt>
                <c:pt idx="73">
                  <c:v>175.93492375557253</c:v>
                </c:pt>
                <c:pt idx="74">
                  <c:v>185.17055171483332</c:v>
                </c:pt>
                <c:pt idx="75">
                  <c:v>190.50742966242956</c:v>
                </c:pt>
                <c:pt idx="76">
                  <c:v>187.35618278323747</c:v>
                </c:pt>
                <c:pt idx="77">
                  <c:v>171.67196586265348</c:v>
                </c:pt>
                <c:pt idx="78">
                  <c:v>146.05372051580608</c:v>
                </c:pt>
                <c:pt idx="79">
                  <c:v>120.58354262527291</c:v>
                </c:pt>
                <c:pt idx="80">
                  <c:v>103.9045581180705</c:v>
                </c:pt>
                <c:pt idx="81">
                  <c:v>96.506074484746648</c:v>
                </c:pt>
                <c:pt idx="82">
                  <c:v>94.171378607666185</c:v>
                </c:pt>
                <c:pt idx="83">
                  <c:v>93.521071699893554</c:v>
                </c:pt>
                <c:pt idx="84">
                  <c:v>93.231213685967845</c:v>
                </c:pt>
                <c:pt idx="85">
                  <c:v>92.993362173089352</c:v>
                </c:pt>
                <c:pt idx="86">
                  <c:v>92.762025233498747</c:v>
                </c:pt>
                <c:pt idx="87">
                  <c:v>92.532757112536771</c:v>
                </c:pt>
                <c:pt idx="88">
                  <c:v>92.305178885912213</c:v>
                </c:pt>
                <c:pt idx="89">
                  <c:v>92.079178221014544</c:v>
                </c:pt>
                <c:pt idx="90">
                  <c:v>91.854661848342857</c:v>
                </c:pt>
                <c:pt idx="91">
                  <c:v>91.631554533771734</c:v>
                </c:pt>
                <c:pt idx="92">
                  <c:v>91.409833575157279</c:v>
                </c:pt>
                <c:pt idx="93">
                  <c:v>91.189642433312059</c:v>
                </c:pt>
                <c:pt idx="94">
                  <c:v>90.971625790545801</c:v>
                </c:pt>
                <c:pt idx="95">
                  <c:v>90.75781580535542</c:v>
                </c:pt>
                <c:pt idx="96">
                  <c:v>90.55371614795564</c:v>
                </c:pt>
                <c:pt idx="97">
                  <c:v>90.372595732070295</c:v>
                </c:pt>
                <c:pt idx="98">
                  <c:v>90.243039546308012</c:v>
                </c:pt>
                <c:pt idx="99">
                  <c:v>90.219671482895734</c:v>
                </c:pt>
                <c:pt idx="100">
                  <c:v>90.393591560309829</c:v>
                </c:pt>
                <c:pt idx="101">
                  <c:v>90.893307818622844</c:v>
                </c:pt>
                <c:pt idx="102">
                  <c:v>91.861672241213967</c:v>
                </c:pt>
                <c:pt idx="103">
                  <c:v>93.396737863101933</c:v>
                </c:pt>
                <c:pt idx="104">
                  <c:v>95.462619507345266</c:v>
                </c:pt>
                <c:pt idx="105">
                  <c:v>97.809028249653878</c:v>
                </c:pt>
                <c:pt idx="106">
                  <c:v>99.96410655370903</c:v>
                </c:pt>
                <c:pt idx="107">
                  <c:v>101.35044329246286</c:v>
                </c:pt>
                <c:pt idx="108">
                  <c:v>101.50417727024634</c:v>
                </c:pt>
                <c:pt idx="109">
                  <c:v>100.29026049327645</c:v>
                </c:pt>
                <c:pt idx="110">
                  <c:v>97.979859160707619</c:v>
                </c:pt>
                <c:pt idx="111">
                  <c:v>95.131558736117753</c:v>
                </c:pt>
                <c:pt idx="112">
                  <c:v>92.347301387876954</c:v>
                </c:pt>
                <c:pt idx="113">
                  <c:v>90.050276220093224</c:v>
                </c:pt>
                <c:pt idx="114">
                  <c:v>88.39576212571545</c:v>
                </c:pt>
                <c:pt idx="115">
                  <c:v>87.321108793965266</c:v>
                </c:pt>
                <c:pt idx="116">
                  <c:v>86.660911591608169</c:v>
                </c:pt>
                <c:pt idx="117">
                  <c:v>86.247173936466098</c:v>
                </c:pt>
                <c:pt idx="118">
                  <c:v>85.95823816296982</c:v>
                </c:pt>
                <c:pt idx="119">
                  <c:v>85.723879361453342</c:v>
                </c:pt>
                <c:pt idx="120">
                  <c:v>85.510405322024113</c:v>
                </c:pt>
                <c:pt idx="121">
                  <c:v>85.304133542539233</c:v>
                </c:pt>
                <c:pt idx="122">
                  <c:v>85.10048068567022</c:v>
                </c:pt>
                <c:pt idx="123">
                  <c:v>84.898942020736129</c:v>
                </c:pt>
                <c:pt idx="124">
                  <c:v>84.702666891166828</c:v>
                </c:pt>
                <c:pt idx="125">
                  <c:v>84.522744638593338</c:v>
                </c:pt>
                <c:pt idx="126">
                  <c:v>84.38888999202139</c:v>
                </c:pt>
                <c:pt idx="127">
                  <c:v>84.36639887099065</c:v>
                </c:pt>
                <c:pt idx="128">
                  <c:v>84.569885761256899</c:v>
                </c:pt>
                <c:pt idx="129">
                  <c:v>85.148832463403579</c:v>
                </c:pt>
                <c:pt idx="130">
                  <c:v>86.215492010649442</c:v>
                </c:pt>
                <c:pt idx="131">
                  <c:v>87.719960845075732</c:v>
                </c:pt>
                <c:pt idx="132">
                  <c:v>89.349759694556212</c:v>
                </c:pt>
                <c:pt idx="133">
                  <c:v>90.5742979730218</c:v>
                </c:pt>
                <c:pt idx="134">
                  <c:v>90.879031706786023</c:v>
                </c:pt>
                <c:pt idx="135">
                  <c:v>90.06105436156686</c:v>
                </c:pt>
                <c:pt idx="136">
                  <c:v>88.35915296791481</c:v>
                </c:pt>
                <c:pt idx="137">
                  <c:v>86.306753228594658</c:v>
                </c:pt>
                <c:pt idx="138">
                  <c:v>84.429374294140317</c:v>
                </c:pt>
                <c:pt idx="139">
                  <c:v>83.017221670756797</c:v>
                </c:pt>
                <c:pt idx="140">
                  <c:v>82.095353525059465</c:v>
                </c:pt>
                <c:pt idx="141">
                  <c:v>81.535893080001657</c:v>
                </c:pt>
                <c:pt idx="142">
                  <c:v>81.185587405223103</c:v>
                </c:pt>
                <c:pt idx="143">
                  <c:v>80.933439241307227</c:v>
                </c:pt>
                <c:pt idx="144">
                  <c:v>80.719515999871064</c:v>
                </c:pt>
                <c:pt idx="145">
                  <c:v>80.518090988603873</c:v>
                </c:pt>
                <c:pt idx="146">
                  <c:v>80.320120300753686</c:v>
                </c:pt>
                <c:pt idx="147">
                  <c:v>80.122951593091017</c:v>
                </c:pt>
                <c:pt idx="148">
                  <c:v>79.925921947096924</c:v>
                </c:pt>
                <c:pt idx="149">
                  <c:v>79.728881522985446</c:v>
                </c:pt>
                <c:pt idx="150">
                  <c:v>79.531792337951856</c:v>
                </c:pt>
                <c:pt idx="151">
                  <c:v>79.334638270291109</c:v>
                </c:pt>
                <c:pt idx="152">
                  <c:v>79.137408171560054</c:v>
                </c:pt>
                <c:pt idx="153">
                  <c:v>78.940093137461687</c:v>
                </c:pt>
                <c:pt idx="154">
                  <c:v>78.74268605091342</c:v>
                </c:pt>
                <c:pt idx="155">
                  <c:v>78.54518141916887</c:v>
                </c:pt>
                <c:pt idx="156">
                  <c:v>78.347575234348426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105.45719210917305</c:v>
                </c:pt>
                <c:pt idx="8">
                  <c:v>105.53753128756891</c:v>
                </c:pt>
                <c:pt idx="9">
                  <c:v>105.61670632359754</c:v>
                </c:pt>
                <c:pt idx="10">
                  <c:v>105.69451115513699</c:v>
                </c:pt>
                <c:pt idx="11">
                  <c:v>105.77071480621039</c:v>
                </c:pt>
                <c:pt idx="12">
                  <c:v>105.84505938489326</c:v>
                </c:pt>
                <c:pt idx="13">
                  <c:v>105.91725809702493</c:v>
                </c:pt>
                <c:pt idx="14">
                  <c:v>105.98699332290899</c:v>
                </c:pt>
                <c:pt idx="15">
                  <c:v>106.05391481475046</c:v>
                </c:pt>
                <c:pt idx="16">
                  <c:v>106.11763808403524</c:v>
                </c:pt>
                <c:pt idx="17">
                  <c:v>106.17774306013409</c:v>
                </c:pt>
                <c:pt idx="18">
                  <c:v>106.23377311369123</c:v>
                </c:pt>
                <c:pt idx="19">
                  <c:v>106.28523455025328</c:v>
                </c:pt>
                <c:pt idx="20">
                  <c:v>106.33159669032969</c:v>
                </c:pt>
                <c:pt idx="21">
                  <c:v>106.3722926606756</c:v>
                </c:pt>
                <c:pt idx="22">
                  <c:v>106.40672102687319</c:v>
                </c:pt>
                <c:pt idx="23">
                  <c:v>106.43424839789969</c:v>
                </c:pt>
                <c:pt idx="24">
                  <c:v>106.4542131278281</c:v>
                </c:pt>
                <c:pt idx="25">
                  <c:v>106.46593022658004</c:v>
                </c:pt>
                <c:pt idx="26">
                  <c:v>106.4686975693029</c:v>
                </c:pt>
                <c:pt idx="27">
                  <c:v>106.46180346128619</c:v>
                </c:pt>
                <c:pt idx="28">
                  <c:v>106.44453557163249</c:v>
                </c:pt>
                <c:pt idx="29">
                  <c:v>106.41619119411739</c:v>
                </c:pt>
                <c:pt idx="30">
                  <c:v>106.37608872868013</c:v>
                </c:pt>
                <c:pt idx="31">
                  <c:v>106.3235802037821</c:v>
                </c:pt>
                <c:pt idx="32">
                  <c:v>106.25806458170331</c:v>
                </c:pt>
                <c:pt idx="33">
                  <c:v>106.17900151024357</c:v>
                </c:pt>
                <c:pt idx="34">
                  <c:v>106.08592511092156</c:v>
                </c:pt>
                <c:pt idx="35">
                  <c:v>105.97845733210443</c:v>
                </c:pt>
                <c:pt idx="36">
                  <c:v>105.85632035233675</c:v>
                </c:pt>
                <c:pt idx="37">
                  <c:v>105.7193475008751</c:v>
                </c:pt>
                <c:pt idx="38">
                  <c:v>105.56749217429345</c:v>
                </c:pt>
                <c:pt idx="39">
                  <c:v>105.40083427324679</c:v>
                </c:pt>
                <c:pt idx="40">
                  <c:v>105.21958376262141</c:v>
                </c:pt>
                <c:pt idx="41">
                  <c:v>105.02408106878644</c:v>
                </c:pt>
                <c:pt idx="42">
                  <c:v>104.81479416367971</c:v>
                </c:pt>
                <c:pt idx="43">
                  <c:v>104.5923123382868</c:v>
                </c:pt>
                <c:pt idx="44">
                  <c:v>104.35733682680896</c:v>
                </c:pt>
                <c:pt idx="45">
                  <c:v>104.1106685954817</c:v>
                </c:pt>
                <c:pt idx="46">
                  <c:v>103.85319374484052</c:v>
                </c:pt>
                <c:pt idx="47">
                  <c:v>103.58586708099214</c:v>
                </c:pt>
                <c:pt idx="48">
                  <c:v>103.30969448255797</c:v>
                </c:pt>
                <c:pt idx="49">
                  <c:v>103.02571472126459</c:v>
                </c:pt>
                <c:pt idx="50">
                  <c:v>102.73498138526256</c:v>
                </c:pt>
                <c:pt idx="51">
                  <c:v>102.43854550834828</c:v>
                </c:pt>
                <c:pt idx="52">
                  <c:v>102.13743943150382</c:v>
                </c:pt>
                <c:pt idx="53">
                  <c:v>101.83266232379623</c:v>
                </c:pt>
                <c:pt idx="54">
                  <c:v>101.52516767693857</c:v>
                </c:pt>
                <c:pt idx="55">
                  <c:v>101.21585297092973</c:v>
                </c:pt>
                <c:pt idx="56">
                  <c:v>100.90555159545356</c:v>
                </c:pt>
                <c:pt idx="57">
                  <c:v>100.59502700985755</c:v>
                </c:pt>
                <c:pt idx="58">
                  <c:v>100.28496903833754</c:v>
                </c:pt>
                <c:pt idx="59">
                  <c:v>99.975992129203448</c:v>
                </c:pt>
                <c:pt idx="60">
                  <c:v>99.668635358684455</c:v>
                </c:pt>
                <c:pt idx="61">
                  <c:v>99.3633639299794</c:v>
                </c:pt>
                <c:pt idx="62">
                  <c:v>99.060571905310752</c:v>
                </c:pt>
                <c:pt idx="63">
                  <c:v>98.760585909986247</c:v>
                </c:pt>
                <c:pt idx="64">
                  <c:v>98.463669559918515</c:v>
                </c:pt>
                <c:pt idx="65">
                  <c:v>98.170028384661236</c:v>
                </c:pt>
                <c:pt idx="66">
                  <c:v>97.879815043938393</c:v>
                </c:pt>
                <c:pt idx="67">
                  <c:v>97.59313466438222</c:v>
                </c:pt>
                <c:pt idx="68">
                  <c:v>97.310050152699105</c:v>
                </c:pt>
                <c:pt idx="69">
                  <c:v>97.030587370169229</c:v>
                </c:pt>
                <c:pt idx="70">
                  <c:v>96.754740080118594</c:v>
                </c:pt>
                <c:pt idx="71">
                  <c:v>96.482474604043119</c:v>
                </c:pt>
                <c:pt idx="72">
                  <c:v>96.213734143018613</c:v>
                </c:pt>
                <c:pt idx="73">
                  <c:v>95.94844273875762</c:v>
                </c:pt>
                <c:pt idx="74">
                  <c:v>95.686508863243233</c:v>
                </c:pt>
                <c:pt idx="75">
                  <c:v>95.427828637479806</c:v>
                </c:pt>
                <c:pt idx="76">
                  <c:v>95.172288688839757</c:v>
                </c:pt>
                <c:pt idx="77">
                  <c:v>94.91976866308751</c:v>
                </c:pt>
                <c:pt idx="78">
                  <c:v>94.670143411771875</c:v>
                </c:pt>
                <c:pt idx="79">
                  <c:v>94.423284878636508</c:v>
                </c:pt>
                <c:pt idx="80">
                  <c:v>94.179063710320463</c:v>
                </c:pt>
                <c:pt idx="81">
                  <c:v>93.937350617189324</c:v>
                </c:pt>
                <c:pt idx="82">
                  <c:v>93.698017509902158</c:v>
                </c:pt>
                <c:pt idx="83">
                  <c:v>93.460938436490196</c:v>
                </c:pt>
                <c:pt idx="84">
                  <c:v>93.225990343476056</c:v>
                </c:pt>
                <c:pt idx="85">
                  <c:v>92.993053683038241</c:v>
                </c:pt>
                <c:pt idx="86">
                  <c:v>92.762012886542067</c:v>
                </c:pt>
                <c:pt idx="87">
                  <c:v>92.532756722996339</c:v>
                </c:pt>
                <c:pt idx="88">
                  <c:v>92.30517855923037</c:v>
                </c:pt>
                <c:pt idx="89">
                  <c:v>92.079176536856878</c:v>
                </c:pt>
                <c:pt idx="90">
                  <c:v>91.85465367943624</c:v>
                </c:pt>
                <c:pt idx="91">
                  <c:v>91.631517941700722</c:v>
                </c:pt>
                <c:pt idx="92">
                  <c:v>91.409682211252772</c:v>
                </c:pt>
                <c:pt idx="93">
                  <c:v>91.189064271820968</c:v>
                </c:pt>
                <c:pt idx="94">
                  <c:v>90.969586735944375</c:v>
                </c:pt>
                <c:pt idx="95">
                  <c:v>90.751176953854525</c:v>
                </c:pt>
                <c:pt idx="96">
                  <c:v>90.533766904331287</c:v>
                </c:pt>
                <c:pt idx="97">
                  <c:v>90.317293072412895</c:v>
                </c:pt>
                <c:pt idx="98">
                  <c:v>90.101696318036062</c:v>
                </c:pt>
                <c:pt idx="99">
                  <c:v>89.886921738954854</c:v>
                </c:pt>
                <c:pt idx="100">
                  <c:v>89.672918530631463</c:v>
                </c:pt>
                <c:pt idx="101">
                  <c:v>89.459639845195724</c:v>
                </c:pt>
                <c:pt idx="102">
                  <c:v>89.247042651022966</c:v>
                </c:pt>
                <c:pt idx="103">
                  <c:v>89.035087593975589</c:v>
                </c:pt>
                <c:pt idx="104">
                  <c:v>88.823738860882401</c:v>
                </c:pt>
                <c:pt idx="105">
                  <c:v>88.612964045386605</c:v>
                </c:pt>
                <c:pt idx="106">
                  <c:v>88.402734015871715</c:v>
                </c:pt>
                <c:pt idx="107">
                  <c:v>88.193022784774229</c:v>
                </c:pt>
                <c:pt idx="108">
                  <c:v>87.983807378210571</c:v>
                </c:pt>
                <c:pt idx="109">
                  <c:v>87.775067704486531</c:v>
                </c:pt>
                <c:pt idx="110">
                  <c:v>87.566786419726341</c:v>
                </c:pt>
                <c:pt idx="111">
                  <c:v>87.358948788564931</c:v>
                </c:pt>
                <c:pt idx="112">
                  <c:v>87.151542537604726</c:v>
                </c:pt>
                <c:pt idx="113">
                  <c:v>86.94455769916388</c:v>
                </c:pt>
                <c:pt idx="114">
                  <c:v>86.737986442759706</c:v>
                </c:pt>
                <c:pt idx="115">
                  <c:v>86.53182289180215</c:v>
                </c:pt>
                <c:pt idx="116">
                  <c:v>86.326062923144619</c:v>
                </c:pt>
                <c:pt idx="117">
                  <c:v>86.120703947482127</c:v>
                </c:pt>
                <c:pt idx="118">
                  <c:v>85.915744669120429</c:v>
                </c:pt>
                <c:pt idx="119">
                  <c:v>85.711184824388909</c:v>
                </c:pt>
                <c:pt idx="120">
                  <c:v>85.507024898935953</c:v>
                </c:pt>
                <c:pt idx="121">
                  <c:v>85.303265825331195</c:v>
                </c:pt>
                <c:pt idx="122">
                  <c:v>85.099908663771544</c:v>
                </c:pt>
                <c:pt idx="123">
                  <c:v>84.896954270207985</c:v>
                </c:pt>
                <c:pt idx="124">
                  <c:v>84.694402957796896</c:v>
                </c:pt>
                <c:pt idx="125">
                  <c:v>84.492254159145261</c:v>
                </c:pt>
                <c:pt idx="126">
                  <c:v>84.290506098234246</c:v>
                </c:pt>
                <c:pt idx="127">
                  <c:v>84.089155482043253</c:v>
                </c:pt>
                <c:pt idx="128">
                  <c:v>83.888197222613854</c:v>
                </c:pt>
                <c:pt idx="129">
                  <c:v>83.687624200460434</c:v>
                </c:pt>
                <c:pt idx="130">
                  <c:v>83.487427079752351</c:v>
                </c:pt>
                <c:pt idx="131">
                  <c:v>83.287594184498488</c:v>
                </c:pt>
                <c:pt idx="132">
                  <c:v>83.08811144305821</c:v>
                </c:pt>
                <c:pt idx="133">
                  <c:v>82.888962405749169</c:v>
                </c:pt>
                <c:pt idx="134">
                  <c:v>82.690128337254322</c:v>
                </c:pt>
                <c:pt idx="135">
                  <c:v>82.491588382145579</c:v>
                </c:pt>
                <c:pt idx="136">
                  <c:v>82.293319798379258</c:v>
                </c:pt>
                <c:pt idx="137">
                  <c:v>82.09529825034528</c:v>
                </c:pt>
                <c:pt idx="138">
                  <c:v>81.897498150222475</c:v>
                </c:pt>
                <c:pt idx="139">
                  <c:v>81.699893034229348</c:v>
                </c:pt>
                <c:pt idx="140">
                  <c:v>81.502455959025042</c:v>
                </c:pt>
                <c:pt idx="141">
                  <c:v>81.305159903090853</c:v>
                </c:pt>
                <c:pt idx="142">
                  <c:v>81.107978158407889</c:v>
                </c:pt>
                <c:pt idx="143">
                  <c:v>80.910884699058215</c:v>
                </c:pt>
                <c:pt idx="144">
                  <c:v>80.713854515364389</c:v>
                </c:pt>
                <c:pt idx="145">
                  <c:v>80.516863904649057</c:v>
                </c:pt>
                <c:pt idx="146">
                  <c:v>80.319890712425646</c:v>
                </c:pt>
                <c:pt idx="147">
                  <c:v>80.122914520604311</c:v>
                </c:pt>
                <c:pt idx="148">
                  <c:v>79.925916781926574</c:v>
                </c:pt>
                <c:pt idx="149">
                  <c:v>79.728880902170616</c:v>
                </c:pt>
                <c:pt idx="150">
                  <c:v>79.531792273593425</c:v>
                </c:pt>
                <c:pt idx="151">
                  <c:v>79.33463826453746</c:v>
                </c:pt>
                <c:pt idx="152">
                  <c:v>79.137408171116533</c:v>
                </c:pt>
                <c:pt idx="153">
                  <c:v>78.940093137432214</c:v>
                </c:pt>
                <c:pt idx="154">
                  <c:v>78.742686050911729</c:v>
                </c:pt>
                <c:pt idx="155">
                  <c:v>78.545181419168784</c:v>
                </c:pt>
                <c:pt idx="156">
                  <c:v>78.347575234348426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109.94799999999999</c:v>
                </c:pt>
                <c:pt idx="1">
                  <c:v>111.776</c:v>
                </c:pt>
                <c:pt idx="2">
                  <c:v>109.241</c:v>
                </c:pt>
                <c:pt idx="3">
                  <c:v>108.69</c:v>
                </c:pt>
                <c:pt idx="4">
                  <c:v>111.121</c:v>
                </c:pt>
                <c:pt idx="5">
                  <c:v>107.69</c:v>
                </c:pt>
                <c:pt idx="6">
                  <c:v>109.276</c:v>
                </c:pt>
                <c:pt idx="7">
                  <c:v>109.13800000000001</c:v>
                </c:pt>
                <c:pt idx="8">
                  <c:v>108.845</c:v>
                </c:pt>
                <c:pt idx="9">
                  <c:v>108.431</c:v>
                </c:pt>
                <c:pt idx="10">
                  <c:v>107.845</c:v>
                </c:pt>
                <c:pt idx="11">
                  <c:v>108.069</c:v>
                </c:pt>
                <c:pt idx="12">
                  <c:v>108.5</c:v>
                </c:pt>
                <c:pt idx="13">
                  <c:v>107.05200000000001</c:v>
                </c:pt>
                <c:pt idx="14">
                  <c:v>104.845</c:v>
                </c:pt>
                <c:pt idx="15">
                  <c:v>107.81</c:v>
                </c:pt>
                <c:pt idx="16">
                  <c:v>107.724</c:v>
                </c:pt>
                <c:pt idx="17">
                  <c:v>108.63800000000001</c:v>
                </c:pt>
                <c:pt idx="18">
                  <c:v>106.328</c:v>
                </c:pt>
                <c:pt idx="19">
                  <c:v>107.53400000000001</c:v>
                </c:pt>
                <c:pt idx="20">
                  <c:v>107.05200000000001</c:v>
                </c:pt>
                <c:pt idx="21">
                  <c:v>106.345</c:v>
                </c:pt>
                <c:pt idx="22">
                  <c:v>105.29300000000001</c:v>
                </c:pt>
                <c:pt idx="23">
                  <c:v>109.724</c:v>
                </c:pt>
                <c:pt idx="24">
                  <c:v>106.672</c:v>
                </c:pt>
                <c:pt idx="25">
                  <c:v>107.914</c:v>
                </c:pt>
                <c:pt idx="26">
                  <c:v>106.621</c:v>
                </c:pt>
                <c:pt idx="27">
                  <c:v>109.345</c:v>
                </c:pt>
                <c:pt idx="28">
                  <c:v>108.724</c:v>
                </c:pt>
                <c:pt idx="29">
                  <c:v>106.89700000000001</c:v>
                </c:pt>
                <c:pt idx="30">
                  <c:v>107.86199999999999</c:v>
                </c:pt>
                <c:pt idx="31">
                  <c:v>107.431</c:v>
                </c:pt>
                <c:pt idx="32">
                  <c:v>107.517</c:v>
                </c:pt>
                <c:pt idx="33">
                  <c:v>108.53400000000001</c:v>
                </c:pt>
                <c:pt idx="34">
                  <c:v>106.345</c:v>
                </c:pt>
                <c:pt idx="35">
                  <c:v>106.914</c:v>
                </c:pt>
                <c:pt idx="36">
                  <c:v>107.63800000000001</c:v>
                </c:pt>
                <c:pt idx="37">
                  <c:v>109.345</c:v>
                </c:pt>
                <c:pt idx="38">
                  <c:v>108.879</c:v>
                </c:pt>
                <c:pt idx="39">
                  <c:v>109.259</c:v>
                </c:pt>
                <c:pt idx="40">
                  <c:v>107.483</c:v>
                </c:pt>
                <c:pt idx="41">
                  <c:v>107.81</c:v>
                </c:pt>
                <c:pt idx="42">
                  <c:v>110.39700000000001</c:v>
                </c:pt>
                <c:pt idx="43">
                  <c:v>110.914</c:v>
                </c:pt>
                <c:pt idx="44">
                  <c:v>111.328</c:v>
                </c:pt>
                <c:pt idx="45">
                  <c:v>113.69</c:v>
                </c:pt>
                <c:pt idx="46">
                  <c:v>116.53400000000001</c:v>
                </c:pt>
                <c:pt idx="47">
                  <c:v>121.70699999999999</c:v>
                </c:pt>
                <c:pt idx="48">
                  <c:v>127.44799999999999</c:v>
                </c:pt>
                <c:pt idx="49">
                  <c:v>140.672</c:v>
                </c:pt>
                <c:pt idx="50">
                  <c:v>154.655</c:v>
                </c:pt>
                <c:pt idx="51">
                  <c:v>172.22399999999999</c:v>
                </c:pt>
                <c:pt idx="52">
                  <c:v>189.13800000000001</c:v>
                </c:pt>
                <c:pt idx="53">
                  <c:v>202.63800000000001</c:v>
                </c:pt>
                <c:pt idx="54">
                  <c:v>213.08600000000001</c:v>
                </c:pt>
                <c:pt idx="55">
                  <c:v>217.31</c:v>
                </c:pt>
                <c:pt idx="56">
                  <c:v>221.87899999999999</c:v>
                </c:pt>
                <c:pt idx="57">
                  <c:v>219.94800000000001</c:v>
                </c:pt>
                <c:pt idx="58">
                  <c:v>213.58600000000001</c:v>
                </c:pt>
                <c:pt idx="59">
                  <c:v>197.06899999999999</c:v>
                </c:pt>
                <c:pt idx="60">
                  <c:v>164.845</c:v>
                </c:pt>
                <c:pt idx="61">
                  <c:v>127.96599999999999</c:v>
                </c:pt>
                <c:pt idx="62">
                  <c:v>109.70699999999999</c:v>
                </c:pt>
                <c:pt idx="63">
                  <c:v>104.914</c:v>
                </c:pt>
                <c:pt idx="64">
                  <c:v>105.586</c:v>
                </c:pt>
                <c:pt idx="65">
                  <c:v>106.53400000000001</c:v>
                </c:pt>
                <c:pt idx="66">
                  <c:v>106.914</c:v>
                </c:pt>
                <c:pt idx="67">
                  <c:v>112.379</c:v>
                </c:pt>
                <c:pt idx="68">
                  <c:v>116.13800000000001</c:v>
                </c:pt>
                <c:pt idx="69">
                  <c:v>125.36199999999999</c:v>
                </c:pt>
                <c:pt idx="70">
                  <c:v>137.27600000000001</c:v>
                </c:pt>
                <c:pt idx="71">
                  <c:v>147.517</c:v>
                </c:pt>
                <c:pt idx="72">
                  <c:v>159.55199999999999</c:v>
                </c:pt>
                <c:pt idx="73">
                  <c:v>170.89699999999999</c:v>
                </c:pt>
                <c:pt idx="74">
                  <c:v>178.517</c:v>
                </c:pt>
                <c:pt idx="75">
                  <c:v>181.20699999999999</c:v>
                </c:pt>
                <c:pt idx="76">
                  <c:v>185.08600000000001</c:v>
                </c:pt>
                <c:pt idx="77">
                  <c:v>182.08600000000001</c:v>
                </c:pt>
                <c:pt idx="78">
                  <c:v>168.39699999999999</c:v>
                </c:pt>
                <c:pt idx="79">
                  <c:v>139.77600000000001</c:v>
                </c:pt>
                <c:pt idx="80">
                  <c:v>113.569</c:v>
                </c:pt>
                <c:pt idx="81">
                  <c:v>98.585999999999999</c:v>
                </c:pt>
                <c:pt idx="82">
                  <c:v>92.81</c:v>
                </c:pt>
                <c:pt idx="83">
                  <c:v>94.31</c:v>
                </c:pt>
                <c:pt idx="84">
                  <c:v>91.379000000000005</c:v>
                </c:pt>
                <c:pt idx="85">
                  <c:v>94.069000000000003</c:v>
                </c:pt>
                <c:pt idx="86">
                  <c:v>93.552000000000007</c:v>
                </c:pt>
                <c:pt idx="87">
                  <c:v>93.19</c:v>
                </c:pt>
                <c:pt idx="88">
                  <c:v>92.534000000000006</c:v>
                </c:pt>
                <c:pt idx="89">
                  <c:v>91.897000000000006</c:v>
                </c:pt>
                <c:pt idx="90">
                  <c:v>94.120999999999995</c:v>
                </c:pt>
                <c:pt idx="91">
                  <c:v>91.516999999999996</c:v>
                </c:pt>
                <c:pt idx="92">
                  <c:v>90.861999999999995</c:v>
                </c:pt>
                <c:pt idx="93">
                  <c:v>90.759</c:v>
                </c:pt>
                <c:pt idx="94">
                  <c:v>92.965999999999994</c:v>
                </c:pt>
                <c:pt idx="95">
                  <c:v>92.224000000000004</c:v>
                </c:pt>
                <c:pt idx="96">
                  <c:v>92.155000000000001</c:v>
                </c:pt>
                <c:pt idx="97">
                  <c:v>91.569000000000003</c:v>
                </c:pt>
                <c:pt idx="98">
                  <c:v>93.052000000000007</c:v>
                </c:pt>
                <c:pt idx="99">
                  <c:v>91.138000000000005</c:v>
                </c:pt>
                <c:pt idx="100">
                  <c:v>91.965999999999994</c:v>
                </c:pt>
                <c:pt idx="101">
                  <c:v>89.775999999999996</c:v>
                </c:pt>
                <c:pt idx="102">
                  <c:v>90.897000000000006</c:v>
                </c:pt>
                <c:pt idx="103">
                  <c:v>90.81</c:v>
                </c:pt>
                <c:pt idx="104">
                  <c:v>92.775999999999996</c:v>
                </c:pt>
                <c:pt idx="105">
                  <c:v>96.724000000000004</c:v>
                </c:pt>
                <c:pt idx="106">
                  <c:v>98.947999999999993</c:v>
                </c:pt>
                <c:pt idx="107">
                  <c:v>100.36199999999999</c:v>
                </c:pt>
                <c:pt idx="108">
                  <c:v>102.517</c:v>
                </c:pt>
                <c:pt idx="109">
                  <c:v>102.44799999999999</c:v>
                </c:pt>
                <c:pt idx="110">
                  <c:v>100.89700000000001</c:v>
                </c:pt>
                <c:pt idx="111">
                  <c:v>100.172</c:v>
                </c:pt>
                <c:pt idx="112">
                  <c:v>96.171999999999997</c:v>
                </c:pt>
                <c:pt idx="113">
                  <c:v>91.741</c:v>
                </c:pt>
                <c:pt idx="114">
                  <c:v>86.793000000000006</c:v>
                </c:pt>
                <c:pt idx="115">
                  <c:v>86.293000000000006</c:v>
                </c:pt>
                <c:pt idx="116">
                  <c:v>88.397000000000006</c:v>
                </c:pt>
                <c:pt idx="117">
                  <c:v>87.914000000000001</c:v>
                </c:pt>
                <c:pt idx="118">
                  <c:v>85.602999999999994</c:v>
                </c:pt>
                <c:pt idx="119">
                  <c:v>85.69</c:v>
                </c:pt>
                <c:pt idx="120">
                  <c:v>84.965999999999994</c:v>
                </c:pt>
                <c:pt idx="121">
                  <c:v>85.155000000000001</c:v>
                </c:pt>
                <c:pt idx="122">
                  <c:v>83.947999999999993</c:v>
                </c:pt>
                <c:pt idx="123">
                  <c:v>84.638000000000005</c:v>
                </c:pt>
                <c:pt idx="124">
                  <c:v>84.379000000000005</c:v>
                </c:pt>
                <c:pt idx="125">
                  <c:v>83.914000000000001</c:v>
                </c:pt>
                <c:pt idx="126">
                  <c:v>84.206999999999994</c:v>
                </c:pt>
                <c:pt idx="127">
                  <c:v>85.5</c:v>
                </c:pt>
                <c:pt idx="128">
                  <c:v>85.414000000000001</c:v>
                </c:pt>
                <c:pt idx="129">
                  <c:v>85.483000000000004</c:v>
                </c:pt>
                <c:pt idx="130">
                  <c:v>87.947999999999993</c:v>
                </c:pt>
                <c:pt idx="131">
                  <c:v>89.414000000000001</c:v>
                </c:pt>
                <c:pt idx="132">
                  <c:v>88.706999999999994</c:v>
                </c:pt>
                <c:pt idx="133">
                  <c:v>91.965999999999994</c:v>
                </c:pt>
                <c:pt idx="134">
                  <c:v>93.534000000000006</c:v>
                </c:pt>
                <c:pt idx="135">
                  <c:v>91.241</c:v>
                </c:pt>
                <c:pt idx="136">
                  <c:v>91.69</c:v>
                </c:pt>
                <c:pt idx="137">
                  <c:v>89.585999999999999</c:v>
                </c:pt>
                <c:pt idx="138">
                  <c:v>88.138000000000005</c:v>
                </c:pt>
                <c:pt idx="139">
                  <c:v>86.5</c:v>
                </c:pt>
                <c:pt idx="140">
                  <c:v>85.034000000000006</c:v>
                </c:pt>
                <c:pt idx="141">
                  <c:v>83.516999999999996</c:v>
                </c:pt>
                <c:pt idx="142">
                  <c:v>81.655000000000001</c:v>
                </c:pt>
                <c:pt idx="143">
                  <c:v>81.379000000000005</c:v>
                </c:pt>
                <c:pt idx="144">
                  <c:v>84.052000000000007</c:v>
                </c:pt>
                <c:pt idx="145">
                  <c:v>82.465999999999994</c:v>
                </c:pt>
                <c:pt idx="146">
                  <c:v>83.602999999999994</c:v>
                </c:pt>
                <c:pt idx="147">
                  <c:v>82.724000000000004</c:v>
                </c:pt>
                <c:pt idx="148">
                  <c:v>81.138000000000005</c:v>
                </c:pt>
                <c:pt idx="149">
                  <c:v>79.793000000000006</c:v>
                </c:pt>
                <c:pt idx="150">
                  <c:v>80.861999999999995</c:v>
                </c:pt>
                <c:pt idx="151">
                  <c:v>81.655000000000001</c:v>
                </c:pt>
                <c:pt idx="152">
                  <c:v>82.085999999999999</c:v>
                </c:pt>
                <c:pt idx="153">
                  <c:v>80.861999999999995</c:v>
                </c:pt>
                <c:pt idx="154">
                  <c:v>81.447999999999993</c:v>
                </c:pt>
                <c:pt idx="155">
                  <c:v>83.447999999999993</c:v>
                </c:pt>
                <c:pt idx="156">
                  <c:v>81.069000000000003</c:v>
                </c:pt>
                <c:pt idx="157">
                  <c:v>79.31</c:v>
                </c:pt>
                <c:pt idx="158">
                  <c:v>80</c:v>
                </c:pt>
                <c:pt idx="159">
                  <c:v>79.759</c:v>
                </c:pt>
                <c:pt idx="160">
                  <c:v>82.379000000000005</c:v>
                </c:pt>
                <c:pt idx="161">
                  <c:v>80.602999999999994</c:v>
                </c:pt>
                <c:pt idx="162">
                  <c:v>82.465999999999994</c:v>
                </c:pt>
                <c:pt idx="163">
                  <c:v>79.016999999999996</c:v>
                </c:pt>
                <c:pt idx="164">
                  <c:v>79.155000000000001</c:v>
                </c:pt>
                <c:pt idx="165">
                  <c:v>79.983000000000004</c:v>
                </c:pt>
                <c:pt idx="166">
                  <c:v>79.361999999999995</c:v>
                </c:pt>
                <c:pt idx="167">
                  <c:v>80.069000000000003</c:v>
                </c:pt>
                <c:pt idx="168">
                  <c:v>80.620999999999995</c:v>
                </c:pt>
                <c:pt idx="169">
                  <c:v>79.344999999999999</c:v>
                </c:pt>
                <c:pt idx="170">
                  <c:v>80.947999999999993</c:v>
                </c:pt>
                <c:pt idx="171">
                  <c:v>80.775999999999996</c:v>
                </c:pt>
                <c:pt idx="172">
                  <c:v>79.293000000000006</c:v>
                </c:pt>
                <c:pt idx="173">
                  <c:v>79.775999999999996</c:v>
                </c:pt>
                <c:pt idx="174">
                  <c:v>81.241</c:v>
                </c:pt>
                <c:pt idx="175">
                  <c:v>79.552000000000007</c:v>
                </c:pt>
                <c:pt idx="176">
                  <c:v>79.379000000000005</c:v>
                </c:pt>
                <c:pt idx="177">
                  <c:v>78.81</c:v>
                </c:pt>
                <c:pt idx="178">
                  <c:v>79</c:v>
                </c:pt>
                <c:pt idx="179">
                  <c:v>79.897000000000006</c:v>
                </c:pt>
                <c:pt idx="180">
                  <c:v>78.620999999999995</c:v>
                </c:pt>
                <c:pt idx="181">
                  <c:v>77.897000000000006</c:v>
                </c:pt>
                <c:pt idx="182">
                  <c:v>78.155000000000001</c:v>
                </c:pt>
                <c:pt idx="183">
                  <c:v>80.034000000000006</c:v>
                </c:pt>
                <c:pt idx="184">
                  <c:v>77.585999999999999</c:v>
                </c:pt>
                <c:pt idx="185">
                  <c:v>76.31</c:v>
                </c:pt>
                <c:pt idx="186">
                  <c:v>77.430999999999997</c:v>
                </c:pt>
                <c:pt idx="187">
                  <c:v>77.414000000000001</c:v>
                </c:pt>
                <c:pt idx="188">
                  <c:v>79.206999999999994</c:v>
                </c:pt>
                <c:pt idx="189">
                  <c:v>78.534000000000006</c:v>
                </c:pt>
                <c:pt idx="190">
                  <c:v>79.361999999999995</c:v>
                </c:pt>
                <c:pt idx="191">
                  <c:v>78.414000000000001</c:v>
                </c:pt>
                <c:pt idx="192">
                  <c:v>77.155000000000001</c:v>
                </c:pt>
                <c:pt idx="193">
                  <c:v>79.81</c:v>
                </c:pt>
                <c:pt idx="194">
                  <c:v>76.793000000000006</c:v>
                </c:pt>
                <c:pt idx="195">
                  <c:v>76.965999999999994</c:v>
                </c:pt>
                <c:pt idx="196">
                  <c:v>76.569000000000003</c:v>
                </c:pt>
                <c:pt idx="197">
                  <c:v>77.741</c:v>
                </c:pt>
                <c:pt idx="198">
                  <c:v>76.534000000000006</c:v>
                </c:pt>
                <c:pt idx="199">
                  <c:v>76.241</c:v>
                </c:pt>
                <c:pt idx="200">
                  <c:v>76.775999999999996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107.03867317748882</c:v>
                </c:pt>
                <c:pt idx="11">
                  <c:v>107.09125116811363</c:v>
                </c:pt>
                <c:pt idx="12">
                  <c:v>107.1425197350336</c:v>
                </c:pt>
                <c:pt idx="13">
                  <c:v>107.19225703699222</c:v>
                </c:pt>
                <c:pt idx="14">
                  <c:v>107.2402154603722</c:v>
                </c:pt>
                <c:pt idx="15">
                  <c:v>107.28611975425073</c:v>
                </c:pt>
                <c:pt idx="16">
                  <c:v>107.32966523748348</c:v>
                </c:pt>
                <c:pt idx="17">
                  <c:v>107.37051613575197</c:v>
                </c:pt>
                <c:pt idx="18">
                  <c:v>107.4083041187989</c:v>
                </c:pt>
                <c:pt idx="19">
                  <c:v>107.44262712281777</c:v>
                </c:pt>
                <c:pt idx="20">
                  <c:v>107.47304856242295</c:v>
                </c:pt>
                <c:pt idx="21">
                  <c:v>107.49909706624494</c:v>
                </c:pt>
                <c:pt idx="22">
                  <c:v>107.52026692219158</c:v>
                </c:pt>
                <c:pt idx="23">
                  <c:v>107.53601951873317</c:v>
                </c:pt>
                <c:pt idx="24">
                  <c:v>107.54578626946848</c:v>
                </c:pt>
                <c:pt idx="25">
                  <c:v>107.54897390987526</c:v>
                </c:pt>
                <c:pt idx="26">
                  <c:v>107.54497383991996</c:v>
                </c:pt>
                <c:pt idx="27">
                  <c:v>107.53317866870853</c:v>
                </c:pt>
                <c:pt idx="28">
                  <c:v>107.51301180877455</c:v>
                </c:pt>
                <c:pt idx="29">
                  <c:v>107.48398064297187</c:v>
                </c:pt>
                <c:pt idx="30">
                  <c:v>107.44577152517378</c:v>
                </c:pt>
                <c:pt idx="31">
                  <c:v>107.39841701363838</c:v>
                </c:pt>
                <c:pt idx="32">
                  <c:v>107.34258364083784</c:v>
                </c:pt>
                <c:pt idx="33">
                  <c:v>107.28005306583061</c:v>
                </c:pt>
                <c:pt idx="34">
                  <c:v>107.21450005604643</c:v>
                </c:pt>
                <c:pt idx="35">
                  <c:v>107.15270395795029</c:v>
                </c:pt>
                <c:pt idx="36">
                  <c:v>107.10635807851584</c:v>
                </c:pt>
                <c:pt idx="37">
                  <c:v>107.09464941717208</c:v>
                </c:pt>
                <c:pt idx="38">
                  <c:v>107.14774832214729</c:v>
                </c:pt>
                <c:pt idx="39">
                  <c:v>107.31124756968785</c:v>
                </c:pt>
                <c:pt idx="40">
                  <c:v>107.65139686188709</c:v>
                </c:pt>
                <c:pt idx="41">
                  <c:v>108.26067551813954</c:v>
                </c:pt>
                <c:pt idx="42">
                  <c:v>109.26284069387358</c:v>
                </c:pt>
                <c:pt idx="43">
                  <c:v>110.81612725155927</c:v>
                </c:pt>
                <c:pt idx="44">
                  <c:v>113.11285488830768</c:v>
                </c:pt>
                <c:pt idx="45">
                  <c:v>116.37346417154964</c:v>
                </c:pt>
                <c:pt idx="46">
                  <c:v>120.83313140153909</c:v>
                </c:pt>
                <c:pt idx="47">
                  <c:v>126.71976552118673</c:v>
                </c:pt>
                <c:pt idx="48">
                  <c:v>134.22345642449653</c:v>
                </c:pt>
                <c:pt idx="49">
                  <c:v>143.45926309357034</c:v>
                </c:pt>
                <c:pt idx="50">
                  <c:v>154.42728434418009</c:v>
                </c:pt>
                <c:pt idx="51">
                  <c:v>166.97519703424183</c:v>
                </c:pt>
                <c:pt idx="52">
                  <c:v>180.76483052493299</c:v>
                </c:pt>
                <c:pt idx="53">
                  <c:v>195.22295524517983</c:v>
                </c:pt>
                <c:pt idx="54">
                  <c:v>209.39881695934253</c:v>
                </c:pt>
                <c:pt idx="55">
                  <c:v>221.60249738018277</c:v>
                </c:pt>
                <c:pt idx="56">
                  <c:v>228.90566393764681</c:v>
                </c:pt>
                <c:pt idx="57">
                  <c:v>227.28154962309702</c:v>
                </c:pt>
                <c:pt idx="58">
                  <c:v>213.56100930561848</c:v>
                </c:pt>
                <c:pt idx="59">
                  <c:v>188.72535114316904</c:v>
                </c:pt>
                <c:pt idx="60">
                  <c:v>159.16649391791358</c:v>
                </c:pt>
                <c:pt idx="61">
                  <c:v>133.30207249954157</c:v>
                </c:pt>
                <c:pt idx="62">
                  <c:v>116.30116603018976</c:v>
                </c:pt>
                <c:pt idx="63">
                  <c:v>108.15668847697822</c:v>
                </c:pt>
                <c:pt idx="64">
                  <c:v>105.98186346634498</c:v>
                </c:pt>
                <c:pt idx="65">
                  <c:v>107.02372962880675</c:v>
                </c:pt>
                <c:pt idx="66">
                  <c:v>109.84252898067879</c:v>
                </c:pt>
                <c:pt idx="67">
                  <c:v>114.00682159272274</c:v>
                </c:pt>
                <c:pt idx="68">
                  <c:v>119.50611654375744</c:v>
                </c:pt>
                <c:pt idx="69">
                  <c:v>126.40029951500361</c:v>
                </c:pt>
                <c:pt idx="70">
                  <c:v>134.67376020540894</c:v>
                </c:pt>
                <c:pt idx="71">
                  <c:v>144.17566315793579</c:v>
                </c:pt>
                <c:pt idx="72">
                  <c:v>154.59305728483696</c:v>
                </c:pt>
                <c:pt idx="73">
                  <c:v>165.44480287166036</c:v>
                </c:pt>
                <c:pt idx="74">
                  <c:v>176.06300302077358</c:v>
                </c:pt>
                <c:pt idx="75">
                  <c:v>185.32207601575664</c:v>
                </c:pt>
                <c:pt idx="76">
                  <c:v>190.47381281724211</c:v>
                </c:pt>
                <c:pt idx="77">
                  <c:v>185.76741434719941</c:v>
                </c:pt>
                <c:pt idx="78">
                  <c:v>166.18850406881893</c:v>
                </c:pt>
                <c:pt idx="79">
                  <c:v>136.98636708365311</c:v>
                </c:pt>
                <c:pt idx="80">
                  <c:v>112.28456019722205</c:v>
                </c:pt>
                <c:pt idx="81">
                  <c:v>99.653988061981138</c:v>
                </c:pt>
                <c:pt idx="82">
                  <c:v>95.593966092281448</c:v>
                </c:pt>
                <c:pt idx="83">
                  <c:v>94.630508159049342</c:v>
                </c:pt>
                <c:pt idx="84">
                  <c:v>94.302356321461843</c:v>
                </c:pt>
                <c:pt idx="85">
                  <c:v>94.052430571920624</c:v>
                </c:pt>
                <c:pt idx="86">
                  <c:v>93.809942870787268</c:v>
                </c:pt>
                <c:pt idx="87">
                  <c:v>93.569556166628985</c:v>
                </c:pt>
                <c:pt idx="88">
                  <c:v>93.330940903485413</c:v>
                </c:pt>
                <c:pt idx="89">
                  <c:v>93.093996529182363</c:v>
                </c:pt>
                <c:pt idx="90">
                  <c:v>92.858633977600007</c:v>
                </c:pt>
                <c:pt idx="91">
                  <c:v>92.62477136277613</c:v>
                </c:pt>
                <c:pt idx="92">
                  <c:v>92.392339786563753</c:v>
                </c:pt>
                <c:pt idx="93">
                  <c:v>92.161305925263562</c:v>
                </c:pt>
                <c:pt idx="94">
                  <c:v>91.931751808534258</c:v>
                </c:pt>
                <c:pt idx="95">
                  <c:v>91.704129194867974</c:v>
                </c:pt>
                <c:pt idx="96">
                  <c:v>91.479985169473906</c:v>
                </c:pt>
                <c:pt idx="97">
                  <c:v>91.263797133198779</c:v>
                </c:pt>
                <c:pt idx="98">
                  <c:v>91.067032366016846</c:v>
                </c:pt>
                <c:pt idx="99">
                  <c:v>90.915824745784647</c:v>
                </c:pt>
                <c:pt idx="100">
                  <c:v>90.862813976651779</c:v>
                </c:pt>
                <c:pt idx="101">
                  <c:v>91.00026798983086</c:v>
                </c:pt>
                <c:pt idx="102">
                  <c:v>91.46482207570439</c:v>
                </c:pt>
                <c:pt idx="103">
                  <c:v>92.416662386414117</c:v>
                </c:pt>
                <c:pt idx="104">
                  <c:v>93.976341502257313</c:v>
                </c:pt>
                <c:pt idx="105">
                  <c:v>96.122139539706794</c:v>
                </c:pt>
                <c:pt idx="106">
                  <c:v>98.591230337433856</c:v>
                </c:pt>
                <c:pt idx="107">
                  <c:v>100.86392656679847</c:v>
                </c:pt>
                <c:pt idx="108">
                  <c:v>102.29618967658544</c:v>
                </c:pt>
                <c:pt idx="109">
                  <c:v>102.37835155748584</c:v>
                </c:pt>
                <c:pt idx="110">
                  <c:v>100.98649452746878</c:v>
                </c:pt>
                <c:pt idx="111">
                  <c:v>98.460403473056687</c:v>
                </c:pt>
                <c:pt idx="112">
                  <c:v>95.44448653929777</c:v>
                </c:pt>
                <c:pt idx="113">
                  <c:v>92.593256814574843</c:v>
                </c:pt>
                <c:pt idx="114">
                  <c:v>90.326936684813262</c:v>
                </c:pt>
                <c:pt idx="115">
                  <c:v>88.758805312134712</c:v>
                </c:pt>
                <c:pt idx="116">
                  <c:v>87.779038601226716</c:v>
                </c:pt>
                <c:pt idx="117">
                  <c:v>87.193567069318433</c:v>
                </c:pt>
                <c:pt idx="118">
                  <c:v>86.827680120605251</c:v>
                </c:pt>
                <c:pt idx="119">
                  <c:v>86.565882474023255</c:v>
                </c:pt>
                <c:pt idx="120">
                  <c:v>86.34704614343147</c:v>
                </c:pt>
                <c:pt idx="121">
                  <c:v>86.14435848925163</c:v>
                </c:pt>
                <c:pt idx="122">
                  <c:v>85.947951237304252</c:v>
                </c:pt>
                <c:pt idx="123">
                  <c:v>85.754967319638979</c:v>
                </c:pt>
                <c:pt idx="124">
                  <c:v>85.565710121748353</c:v>
                </c:pt>
                <c:pt idx="125">
                  <c:v>85.384338659297029</c:v>
                </c:pt>
                <c:pt idx="126">
                  <c:v>85.225016088318327</c:v>
                </c:pt>
                <c:pt idx="127">
                  <c:v>85.126484857885103</c:v>
                </c:pt>
                <c:pt idx="128">
                  <c:v>85.175083293020151</c:v>
                </c:pt>
                <c:pt idx="129">
                  <c:v>85.52207686507839</c:v>
                </c:pt>
                <c:pt idx="130">
                  <c:v>86.358562487578141</c:v>
                </c:pt>
                <c:pt idx="131">
                  <c:v>87.807927119658217</c:v>
                </c:pt>
                <c:pt idx="132">
                  <c:v>89.753579432413943</c:v>
                </c:pt>
                <c:pt idx="133">
                  <c:v>91.727350054347994</c:v>
                </c:pt>
                <c:pt idx="134">
                  <c:v>93.024524139347264</c:v>
                </c:pt>
                <c:pt idx="135">
                  <c:v>93.062889585435556</c:v>
                </c:pt>
                <c:pt idx="136">
                  <c:v>91.749609642433313</c:v>
                </c:pt>
                <c:pt idx="137">
                  <c:v>89.547073388136283</c:v>
                </c:pt>
                <c:pt idx="138">
                  <c:v>87.175585121502863</c:v>
                </c:pt>
                <c:pt idx="139">
                  <c:v>85.209169581056415</c:v>
                </c:pt>
                <c:pt idx="140">
                  <c:v>83.86684772145135</c:v>
                </c:pt>
                <c:pt idx="141">
                  <c:v>83.070951886418925</c:v>
                </c:pt>
                <c:pt idx="142">
                  <c:v>82.626666318578899</c:v>
                </c:pt>
                <c:pt idx="143">
                  <c:v>82.360920428304283</c:v>
                </c:pt>
                <c:pt idx="144">
                  <c:v>82.168966985066263</c:v>
                </c:pt>
                <c:pt idx="145">
                  <c:v>82.00226198996387</c:v>
                </c:pt>
                <c:pt idx="146">
                  <c:v>81.842761406643902</c:v>
                </c:pt>
                <c:pt idx="147">
                  <c:v>81.684917940711102</c:v>
                </c:pt>
                <c:pt idx="148">
                  <c:v>81.527250567008991</c:v>
                </c:pt>
                <c:pt idx="149">
                  <c:v>81.369360610629741</c:v>
                </c:pt>
                <c:pt idx="150">
                  <c:v>81.211095058559906</c:v>
                </c:pt>
                <c:pt idx="151">
                  <c:v>81.052356185685667</c:v>
                </c:pt>
                <c:pt idx="152">
                  <c:v>80.893065748349628</c:v>
                </c:pt>
                <c:pt idx="153">
                  <c:v>80.73315906578263</c:v>
                </c:pt>
                <c:pt idx="154">
                  <c:v>80.572583724105385</c:v>
                </c:pt>
                <c:pt idx="155">
                  <c:v>80.411298761330713</c:v>
                </c:pt>
                <c:pt idx="156">
                  <c:v>80.249273805919074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107.03867317748468</c:v>
                </c:pt>
                <c:pt idx="11">
                  <c:v>107.09125116809915</c:v>
                </c:pt>
                <c:pt idx="12">
                  <c:v>107.14251973498413</c:v>
                </c:pt>
                <c:pt idx="13">
                  <c:v>107.19225703682756</c:v>
                </c:pt>
                <c:pt idx="14">
                  <c:v>107.24021545983796</c:v>
                </c:pt>
                <c:pt idx="15">
                  <c:v>107.28611975256129</c:v>
                </c:pt>
                <c:pt idx="16">
                  <c:v>107.32966523227643</c:v>
                </c:pt>
                <c:pt idx="17">
                  <c:v>107.37051612011003</c:v>
                </c:pt>
                <c:pt idx="18">
                  <c:v>107.40830407300189</c:v>
                </c:pt>
                <c:pt idx="19">
                  <c:v>107.4426269921308</c:v>
                </c:pt>
                <c:pt idx="20">
                  <c:v>107.4730481989467</c:v>
                </c:pt>
                <c:pt idx="21">
                  <c:v>107.49909608094521</c:v>
                </c:pt>
                <c:pt idx="22">
                  <c:v>107.52026431898096</c:v>
                </c:pt>
                <c:pt idx="23">
                  <c:v>107.53601281527578</c:v>
                </c:pt>
                <c:pt idx="24">
                  <c:v>107.54576944516849</c:v>
                </c:pt>
                <c:pt idx="25">
                  <c:v>107.54893275476604</c:v>
                </c:pt>
                <c:pt idx="26">
                  <c:v>107.54487571956332</c:v>
                </c:pt>
                <c:pt idx="27">
                  <c:v>107.53295066438515</c:v>
                </c:pt>
                <c:pt idx="28">
                  <c:v>107.51249542135817</c:v>
                </c:pt>
                <c:pt idx="29">
                  <c:v>107.48284076903516</c:v>
                </c:pt>
                <c:pt idx="30">
                  <c:v>107.44331915174982</c:v>
                </c:pt>
                <c:pt idx="31">
                  <c:v>107.39327462396361</c:v>
                </c:pt>
                <c:pt idx="32">
                  <c:v>107.33207390090065</c:v>
                </c:pt>
                <c:pt idx="33">
                  <c:v>107.25911832635757</c:v>
                </c:pt>
                <c:pt idx="34">
                  <c:v>107.17385649463979</c:v>
                </c:pt>
                <c:pt idx="35">
                  <c:v>107.07579719069879</c:v>
                </c:pt>
                <c:pt idx="36">
                  <c:v>106.96452224630467</c:v>
                </c:pt>
                <c:pt idx="37">
                  <c:v>106.83969885671395</c:v>
                </c:pt>
                <c:pt idx="38">
                  <c:v>106.70109086810103</c:v>
                </c:pt>
                <c:pt idx="39">
                  <c:v>106.54856853676405</c:v>
                </c:pt>
                <c:pt idx="40">
                  <c:v>106.38211628119885</c:v>
                </c:pt>
                <c:pt idx="41">
                  <c:v>106.20183799989287</c:v>
                </c:pt>
                <c:pt idx="42">
                  <c:v>106.00795961078974</c:v>
                </c:pt>
                <c:pt idx="43">
                  <c:v>105.8008285794817</c:v>
                </c:pt>
                <c:pt idx="44">
                  <c:v>105.58091033598453</c:v>
                </c:pt>
                <c:pt idx="45">
                  <c:v>105.34878162557827</c:v>
                </c:pt>
                <c:pt idx="46">
                  <c:v>105.10512098703484</c:v>
                </c:pt>
                <c:pt idx="47">
                  <c:v>104.85069669034408</c:v>
                </c:pt>
                <c:pt idx="48">
                  <c:v>104.58635258510311</c:v>
                </c:pt>
                <c:pt idx="49">
                  <c:v>104.31299240114853</c:v>
                </c:pt>
                <c:pt idx="50">
                  <c:v>104.03156309862234</c:v>
                </c:pt>
                <c:pt idx="51">
                  <c:v>103.74303788265289</c:v>
                </c:pt>
                <c:pt idx="52">
                  <c:v>103.44839947888151</c:v>
                </c:pt>
                <c:pt idx="53">
                  <c:v>103.14862421406492</c:v>
                </c:pt>
                <c:pt idx="54">
                  <c:v>102.84466736735989</c:v>
                </c:pt>
                <c:pt idx="55">
                  <c:v>102.53745016072553</c:v>
                </c:pt>
                <c:pt idx="56">
                  <c:v>102.22784864986376</c:v>
                </c:pt>
                <c:pt idx="57">
                  <c:v>101.91668466866928</c:v>
                </c:pt>
                <c:pt idx="58">
                  <c:v>101.60471887760997</c:v>
                </c:pt>
                <c:pt idx="59">
                  <c:v>101.29264587555305</c:v>
                </c:pt>
                <c:pt idx="60">
                  <c:v>100.98109125918079</c:v>
                </c:pt>
                <c:pt idx="61">
                  <c:v>100.67061045633996</c:v>
                </c:pt>
                <c:pt idx="62">
                  <c:v>100.36168911980236</c:v>
                </c:pt>
                <c:pt idx="63">
                  <c:v>100.05474484498329</c:v>
                </c:pt>
                <c:pt idx="64">
                  <c:v>99.750129967198532</c:v>
                </c:pt>
                <c:pt idx="65">
                  <c:v>99.448135198470581</c:v>
                </c:pt>
                <c:pt idx="66">
                  <c:v>99.148993877899699</c:v>
                </c:pt>
                <c:pt idx="67">
                  <c:v>98.852886630405507</c:v>
                </c:pt>
                <c:pt idx="68">
                  <c:v>98.559946253661167</c:v>
                </c:pt>
                <c:pt idx="69">
                  <c:v>98.270262680084144</c:v>
                </c:pt>
                <c:pt idx="70">
                  <c:v>97.983887888037557</c:v>
                </c:pt>
                <c:pt idx="71">
                  <c:v>97.700840662590281</c:v>
                </c:pt>
                <c:pt idx="72">
                  <c:v>97.421111130338659</c:v>
                </c:pt>
                <c:pt idx="73">
                  <c:v>97.144665014325412</c:v>
                </c:pt>
                <c:pt idx="74">
                  <c:v>96.871447573706178</c:v>
                </c:pt>
                <c:pt idx="75">
                  <c:v>96.601387208445303</c:v>
                </c:pt>
                <c:pt idx="76">
                  <c:v>96.334398722072237</c:v>
                </c:pt>
                <c:pt idx="77">
                  <c:v>96.070386245609797</c:v>
                </c:pt>
                <c:pt idx="78">
                  <c:v>95.809245833477803</c:v>
                </c:pt>
                <c:pt idx="79">
                  <c:v>95.550867747793859</c:v>
                </c:pt>
                <c:pt idx="80">
                  <c:v>95.295138451357175</c:v>
                </c:pt>
                <c:pt idx="81">
                  <c:v>95.041942332020696</c:v>
                </c:pt>
                <c:pt idx="82">
                  <c:v>94.791163182412745</c:v>
                </c:pt>
                <c:pt idx="83">
                  <c:v>94.542685459318434</c:v>
                </c:pt>
                <c:pt idx="84">
                  <c:v>94.296395346688669</c:v>
                </c:pt>
                <c:pt idx="85">
                  <c:v>94.052181645398875</c:v>
                </c:pt>
                <c:pt idx="86">
                  <c:v>93.809936511681002</c:v>
                </c:pt>
                <c:pt idx="87">
                  <c:v>93.569556064723869</c:v>
                </c:pt>
                <c:pt idx="88">
                  <c:v>93.330940882376765</c:v>
                </c:pt>
                <c:pt idx="89">
                  <c:v>93.09399640226944</c:v>
                </c:pt>
                <c:pt idx="90">
                  <c:v>92.858633244035659</c:v>
                </c:pt>
                <c:pt idx="91">
                  <c:v>92.624767466732365</c:v>
                </c:pt>
                <c:pt idx="92">
                  <c:v>92.392320774007771</c:v>
                </c:pt>
                <c:pt idx="93">
                  <c:v>92.161220678103049</c:v>
                </c:pt>
                <c:pt idx="94">
                  <c:v>91.931400632376878</c:v>
                </c:pt>
                <c:pt idx="95">
                  <c:v>91.702800140718935</c:v>
                </c:pt>
                <c:pt idx="96">
                  <c:v>91.475364850960105</c:v>
                </c:pt>
                <c:pt idx="97">
                  <c:v>91.24904663817864</c:v>
                </c:pt>
                <c:pt idx="98">
                  <c:v>91.023803682632405</c:v>
                </c:pt>
                <c:pt idx="99">
                  <c:v>90.799600545894464</c:v>
                </c:pt>
                <c:pt idx="100">
                  <c:v>90.576408247618403</c:v>
                </c:pt>
                <c:pt idx="101">
                  <c:v>90.354204344188076</c:v>
                </c:pt>
                <c:pt idx="102">
                  <c:v>90.132973009295682</c:v>
                </c:pt>
                <c:pt idx="103">
                  <c:v>89.912705115224412</c:v>
                </c:pt>
                <c:pt idx="104">
                  <c:v>89.693398312272379</c:v>
                </c:pt>
                <c:pt idx="105">
                  <c:v>89.475057102331334</c:v>
                </c:pt>
                <c:pt idx="106">
                  <c:v>89.257692901123079</c:v>
                </c:pt>
                <c:pt idx="107">
                  <c:v>89.041324082004635</c:v>
                </c:pt>
                <c:pt idx="108">
                  <c:v>88.825975992591466</c:v>
                </c:pt>
                <c:pt idx="109">
                  <c:v>88.611680933753405</c:v>
                </c:pt>
                <c:pt idx="110">
                  <c:v>88.398478088851675</c:v>
                </c:pt>
                <c:pt idx="111">
                  <c:v>88.186413389484287</c:v>
                </c:pt>
                <c:pt idx="112">
                  <c:v>87.975539302578142</c:v>
                </c:pt>
                <c:pt idx="113">
                  <c:v>87.765914522534715</c:v>
                </c:pt>
                <c:pt idx="114">
                  <c:v>87.557603551443037</c:v>
                </c:pt>
                <c:pt idx="115">
                  <c:v>87.350676150292841</c:v>
                </c:pt>
                <c:pt idx="116">
                  <c:v>87.145206644839291</c:v>
                </c:pt>
                <c:pt idx="117">
                  <c:v>86.941273071486876</c:v>
                </c:pt>
                <c:pt idx="118">
                  <c:v>86.738956151468912</c:v>
                </c:pt>
                <c:pt idx="119">
                  <c:v>86.538338085867935</c:v>
                </c:pt>
                <c:pt idx="120">
                  <c:v>86.33950116976834</c:v>
                </c:pt>
                <c:pt idx="121">
                  <c:v>86.142526231097392</c:v>
                </c:pt>
                <c:pt idx="122">
                  <c:v>85.94749090841556</c:v>
                </c:pt>
                <c:pt idx="123">
                  <c:v>85.754467791854466</c:v>
                </c:pt>
                <c:pt idx="124">
                  <c:v>85.56352246218114</c:v>
                </c:pt>
                <c:pt idx="125">
                  <c:v>85.37471147404132</c:v>
                </c:pt>
                <c:pt idx="126">
                  <c:v>85.188080340064715</c:v>
                </c:pt>
                <c:pt idx="127">
                  <c:v>85.003661581836155</c:v>
                </c:pt>
                <c:pt idx="128">
                  <c:v>84.821472920787087</c:v>
                </c:pt>
                <c:pt idx="129">
                  <c:v>84.641515685888578</c:v>
                </c:pt>
                <c:pt idx="130">
                  <c:v>84.463773514775582</c:v>
                </c:pt>
                <c:pt idx="131">
                  <c:v>84.288211419970224</c:v>
                </c:pt>
                <c:pt idx="132">
                  <c:v>84.114775281908322</c:v>
                </c:pt>
                <c:pt idx="133">
                  <c:v>83.94339181563349</c:v>
                </c:pt>
                <c:pt idx="134">
                  <c:v>83.773969038921066</c:v>
                </c:pt>
                <c:pt idx="135">
                  <c:v>83.606397247305267</c:v>
                </c:pt>
                <c:pt idx="136">
                  <c:v>83.440550477491584</c:v>
                </c:pt>
                <c:pt idx="137">
                  <c:v>83.276288416693149</c:v>
                </c:pt>
                <c:pt idx="138">
                  <c:v>83.113458693379158</c:v>
                </c:pt>
                <c:pt idx="139">
                  <c:v>82.951899466499384</c:v>
                </c:pt>
                <c:pt idx="140">
                  <c:v>82.791442216877726</c:v>
                </c:pt>
                <c:pt idx="141">
                  <c:v>82.631914637109531</c:v>
                </c:pt>
                <c:pt idx="142">
                  <c:v>82.473143515345043</c:v>
                </c:pt>
                <c:pt idx="143">
                  <c:v>82.314957513595203</c:v>
                </c:pt>
                <c:pt idx="144">
                  <c:v>82.157189751916377</c:v>
                </c:pt>
                <c:pt idx="145">
                  <c:v>81.999680124851153</c:v>
                </c:pt>
                <c:pt idx="146">
                  <c:v>81.842277294386463</c:v>
                </c:pt>
                <c:pt idx="147">
                  <c:v>81.684840322909409</c:v>
                </c:pt>
                <c:pt idx="148">
                  <c:v>81.527239928731433</c:v>
                </c:pt>
                <c:pt idx="149">
                  <c:v>81.369359364456713</c:v>
                </c:pt>
                <c:pt idx="150">
                  <c:v>81.211094933823261</c:v>
                </c:pt>
                <c:pt idx="151">
                  <c:v>81.052356175018758</c:v>
                </c:pt>
                <c:pt idx="152">
                  <c:v>80.893065747570446</c:v>
                </c:pt>
                <c:pt idx="153">
                  <c:v>80.733159065734014</c:v>
                </c:pt>
                <c:pt idx="154">
                  <c:v>80.572583724102799</c:v>
                </c:pt>
                <c:pt idx="155">
                  <c:v>80.411298761330599</c:v>
                </c:pt>
                <c:pt idx="156">
                  <c:v>80.249273805919074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110.914</c:v>
                </c:pt>
                <c:pt idx="1">
                  <c:v>107.931</c:v>
                </c:pt>
                <c:pt idx="2">
                  <c:v>108.53400000000001</c:v>
                </c:pt>
                <c:pt idx="3">
                  <c:v>109.20699999999999</c:v>
                </c:pt>
                <c:pt idx="4">
                  <c:v>109.86199999999999</c:v>
                </c:pt>
                <c:pt idx="5">
                  <c:v>108.36199999999999</c:v>
                </c:pt>
                <c:pt idx="6">
                  <c:v>107.94799999999999</c:v>
                </c:pt>
                <c:pt idx="7">
                  <c:v>110.70699999999999</c:v>
                </c:pt>
                <c:pt idx="8">
                  <c:v>107.879</c:v>
                </c:pt>
                <c:pt idx="9">
                  <c:v>108.155</c:v>
                </c:pt>
                <c:pt idx="10">
                  <c:v>108.983</c:v>
                </c:pt>
                <c:pt idx="11">
                  <c:v>108.19</c:v>
                </c:pt>
                <c:pt idx="12">
                  <c:v>107.224</c:v>
                </c:pt>
                <c:pt idx="13">
                  <c:v>107.79300000000001</c:v>
                </c:pt>
                <c:pt idx="14">
                  <c:v>107.81</c:v>
                </c:pt>
                <c:pt idx="15">
                  <c:v>107.672</c:v>
                </c:pt>
                <c:pt idx="16">
                  <c:v>108.069</c:v>
                </c:pt>
                <c:pt idx="17">
                  <c:v>108.13800000000001</c:v>
                </c:pt>
                <c:pt idx="18">
                  <c:v>108.19</c:v>
                </c:pt>
                <c:pt idx="19">
                  <c:v>107.13800000000001</c:v>
                </c:pt>
                <c:pt idx="20">
                  <c:v>107.586</c:v>
                </c:pt>
                <c:pt idx="21">
                  <c:v>106.155</c:v>
                </c:pt>
                <c:pt idx="22">
                  <c:v>106.96599999999999</c:v>
                </c:pt>
                <c:pt idx="23">
                  <c:v>108.20699999999999</c:v>
                </c:pt>
                <c:pt idx="24">
                  <c:v>106.31</c:v>
                </c:pt>
                <c:pt idx="25">
                  <c:v>105.345</c:v>
                </c:pt>
                <c:pt idx="26">
                  <c:v>106.828</c:v>
                </c:pt>
                <c:pt idx="27">
                  <c:v>108.13800000000001</c:v>
                </c:pt>
                <c:pt idx="28">
                  <c:v>107.069</c:v>
                </c:pt>
                <c:pt idx="29">
                  <c:v>106.931</c:v>
                </c:pt>
                <c:pt idx="30">
                  <c:v>106.672</c:v>
                </c:pt>
                <c:pt idx="31">
                  <c:v>108.414</c:v>
                </c:pt>
                <c:pt idx="32">
                  <c:v>107.94799999999999</c:v>
                </c:pt>
                <c:pt idx="33">
                  <c:v>107.776</c:v>
                </c:pt>
                <c:pt idx="34">
                  <c:v>107.55200000000001</c:v>
                </c:pt>
                <c:pt idx="35">
                  <c:v>108.379</c:v>
                </c:pt>
                <c:pt idx="36">
                  <c:v>110.069</c:v>
                </c:pt>
                <c:pt idx="37">
                  <c:v>106.36199999999999</c:v>
                </c:pt>
                <c:pt idx="38">
                  <c:v>107.63800000000001</c:v>
                </c:pt>
                <c:pt idx="39">
                  <c:v>107.39700000000001</c:v>
                </c:pt>
                <c:pt idx="40">
                  <c:v>108.086</c:v>
                </c:pt>
                <c:pt idx="41">
                  <c:v>107.29300000000001</c:v>
                </c:pt>
                <c:pt idx="42">
                  <c:v>109.621</c:v>
                </c:pt>
                <c:pt idx="43">
                  <c:v>110.259</c:v>
                </c:pt>
                <c:pt idx="44">
                  <c:v>110.81</c:v>
                </c:pt>
                <c:pt idx="45">
                  <c:v>113.10299999999999</c:v>
                </c:pt>
                <c:pt idx="46">
                  <c:v>118.431</c:v>
                </c:pt>
                <c:pt idx="47">
                  <c:v>122.483</c:v>
                </c:pt>
                <c:pt idx="48">
                  <c:v>130.655</c:v>
                </c:pt>
                <c:pt idx="49">
                  <c:v>144.06899999999999</c:v>
                </c:pt>
                <c:pt idx="50">
                  <c:v>160.81</c:v>
                </c:pt>
                <c:pt idx="51">
                  <c:v>179.328</c:v>
                </c:pt>
                <c:pt idx="52">
                  <c:v>194.845</c:v>
                </c:pt>
                <c:pt idx="53">
                  <c:v>205.328</c:v>
                </c:pt>
                <c:pt idx="54">
                  <c:v>215.05199999999999</c:v>
                </c:pt>
                <c:pt idx="55">
                  <c:v>218.328</c:v>
                </c:pt>
                <c:pt idx="56">
                  <c:v>219.87899999999999</c:v>
                </c:pt>
                <c:pt idx="57">
                  <c:v>215.517</c:v>
                </c:pt>
                <c:pt idx="58">
                  <c:v>205.22399999999999</c:v>
                </c:pt>
                <c:pt idx="59">
                  <c:v>174.77600000000001</c:v>
                </c:pt>
                <c:pt idx="60">
                  <c:v>132.5</c:v>
                </c:pt>
                <c:pt idx="61">
                  <c:v>108.31</c:v>
                </c:pt>
                <c:pt idx="62">
                  <c:v>103.483</c:v>
                </c:pt>
                <c:pt idx="63">
                  <c:v>103.81</c:v>
                </c:pt>
                <c:pt idx="64">
                  <c:v>102.10299999999999</c:v>
                </c:pt>
                <c:pt idx="65">
                  <c:v>106.224</c:v>
                </c:pt>
                <c:pt idx="66">
                  <c:v>108.44799999999999</c:v>
                </c:pt>
                <c:pt idx="67">
                  <c:v>112.29300000000001</c:v>
                </c:pt>
                <c:pt idx="68">
                  <c:v>122.36199999999999</c:v>
                </c:pt>
                <c:pt idx="69">
                  <c:v>132.345</c:v>
                </c:pt>
                <c:pt idx="70">
                  <c:v>144.31</c:v>
                </c:pt>
                <c:pt idx="71">
                  <c:v>157.017</c:v>
                </c:pt>
                <c:pt idx="72">
                  <c:v>168.75899999999999</c:v>
                </c:pt>
                <c:pt idx="73">
                  <c:v>178.41399999999999</c:v>
                </c:pt>
                <c:pt idx="74">
                  <c:v>181.75899999999999</c:v>
                </c:pt>
                <c:pt idx="75">
                  <c:v>184.05199999999999</c:v>
                </c:pt>
                <c:pt idx="76">
                  <c:v>183.27600000000001</c:v>
                </c:pt>
                <c:pt idx="77">
                  <c:v>168.72399999999999</c:v>
                </c:pt>
                <c:pt idx="78">
                  <c:v>138.62100000000001</c:v>
                </c:pt>
                <c:pt idx="79">
                  <c:v>108.05200000000001</c:v>
                </c:pt>
                <c:pt idx="80">
                  <c:v>98</c:v>
                </c:pt>
                <c:pt idx="81">
                  <c:v>94.552000000000007</c:v>
                </c:pt>
                <c:pt idx="82">
                  <c:v>92.828000000000003</c:v>
                </c:pt>
                <c:pt idx="83">
                  <c:v>94.052000000000007</c:v>
                </c:pt>
                <c:pt idx="84">
                  <c:v>92.81</c:v>
                </c:pt>
                <c:pt idx="85">
                  <c:v>92.655000000000001</c:v>
                </c:pt>
                <c:pt idx="86">
                  <c:v>92.259</c:v>
                </c:pt>
                <c:pt idx="87">
                  <c:v>94.724000000000004</c:v>
                </c:pt>
                <c:pt idx="88">
                  <c:v>94.585999999999999</c:v>
                </c:pt>
                <c:pt idx="89">
                  <c:v>93.947999999999993</c:v>
                </c:pt>
                <c:pt idx="90">
                  <c:v>93.69</c:v>
                </c:pt>
                <c:pt idx="91">
                  <c:v>92.19</c:v>
                </c:pt>
                <c:pt idx="92">
                  <c:v>91.69</c:v>
                </c:pt>
                <c:pt idx="93">
                  <c:v>92.430999999999997</c:v>
                </c:pt>
                <c:pt idx="94">
                  <c:v>92.397000000000006</c:v>
                </c:pt>
                <c:pt idx="95">
                  <c:v>93.034000000000006</c:v>
                </c:pt>
                <c:pt idx="96">
                  <c:v>90.879000000000005</c:v>
                </c:pt>
                <c:pt idx="97">
                  <c:v>91.328000000000003</c:v>
                </c:pt>
                <c:pt idx="98">
                  <c:v>91.361999999999995</c:v>
                </c:pt>
                <c:pt idx="99">
                  <c:v>92.585999999999999</c:v>
                </c:pt>
                <c:pt idx="100">
                  <c:v>90.516999999999996</c:v>
                </c:pt>
                <c:pt idx="101">
                  <c:v>92.102999999999994</c:v>
                </c:pt>
                <c:pt idx="102">
                  <c:v>93.034000000000006</c:v>
                </c:pt>
                <c:pt idx="103">
                  <c:v>93.793000000000006</c:v>
                </c:pt>
                <c:pt idx="104">
                  <c:v>97.052000000000007</c:v>
                </c:pt>
                <c:pt idx="105">
                  <c:v>101.96599999999999</c:v>
                </c:pt>
                <c:pt idx="106">
                  <c:v>105.379</c:v>
                </c:pt>
                <c:pt idx="107">
                  <c:v>107.759</c:v>
                </c:pt>
                <c:pt idx="108">
                  <c:v>107.069</c:v>
                </c:pt>
                <c:pt idx="109">
                  <c:v>103.914</c:v>
                </c:pt>
                <c:pt idx="110">
                  <c:v>102.379</c:v>
                </c:pt>
                <c:pt idx="111">
                  <c:v>97.224000000000004</c:v>
                </c:pt>
                <c:pt idx="112">
                  <c:v>94</c:v>
                </c:pt>
                <c:pt idx="113">
                  <c:v>89.102999999999994</c:v>
                </c:pt>
                <c:pt idx="114">
                  <c:v>88.397000000000006</c:v>
                </c:pt>
                <c:pt idx="115">
                  <c:v>88.947999999999993</c:v>
                </c:pt>
                <c:pt idx="116">
                  <c:v>87.724000000000004</c:v>
                </c:pt>
                <c:pt idx="117">
                  <c:v>87</c:v>
                </c:pt>
                <c:pt idx="118">
                  <c:v>89.085999999999999</c:v>
                </c:pt>
                <c:pt idx="119">
                  <c:v>87.138000000000005</c:v>
                </c:pt>
                <c:pt idx="120">
                  <c:v>87.155000000000001</c:v>
                </c:pt>
                <c:pt idx="121">
                  <c:v>87.552000000000007</c:v>
                </c:pt>
                <c:pt idx="122">
                  <c:v>86.844999999999999</c:v>
                </c:pt>
                <c:pt idx="123">
                  <c:v>87.879000000000005</c:v>
                </c:pt>
                <c:pt idx="124">
                  <c:v>86.465999999999994</c:v>
                </c:pt>
                <c:pt idx="125">
                  <c:v>87.861999999999995</c:v>
                </c:pt>
                <c:pt idx="126">
                  <c:v>89.516999999999996</c:v>
                </c:pt>
                <c:pt idx="127">
                  <c:v>87.19</c:v>
                </c:pt>
                <c:pt idx="128">
                  <c:v>90.828000000000003</c:v>
                </c:pt>
                <c:pt idx="129">
                  <c:v>90.241</c:v>
                </c:pt>
                <c:pt idx="130">
                  <c:v>92.379000000000005</c:v>
                </c:pt>
                <c:pt idx="131">
                  <c:v>94.793000000000006</c:v>
                </c:pt>
                <c:pt idx="132">
                  <c:v>95.655000000000001</c:v>
                </c:pt>
                <c:pt idx="133">
                  <c:v>95.741</c:v>
                </c:pt>
                <c:pt idx="134">
                  <c:v>94.516999999999996</c:v>
                </c:pt>
                <c:pt idx="135">
                  <c:v>90.741</c:v>
                </c:pt>
                <c:pt idx="136">
                  <c:v>89.879000000000005</c:v>
                </c:pt>
                <c:pt idx="137">
                  <c:v>88.052000000000007</c:v>
                </c:pt>
                <c:pt idx="138">
                  <c:v>86</c:v>
                </c:pt>
                <c:pt idx="139">
                  <c:v>84.569000000000003</c:v>
                </c:pt>
                <c:pt idx="140">
                  <c:v>83.224000000000004</c:v>
                </c:pt>
                <c:pt idx="141">
                  <c:v>84.155000000000001</c:v>
                </c:pt>
                <c:pt idx="142">
                  <c:v>83.016999999999996</c:v>
                </c:pt>
                <c:pt idx="143">
                  <c:v>83.414000000000001</c:v>
                </c:pt>
                <c:pt idx="144">
                  <c:v>83.897000000000006</c:v>
                </c:pt>
                <c:pt idx="145">
                  <c:v>82.861999999999995</c:v>
                </c:pt>
                <c:pt idx="146">
                  <c:v>82.879000000000005</c:v>
                </c:pt>
                <c:pt idx="147">
                  <c:v>82.602999999999994</c:v>
                </c:pt>
                <c:pt idx="148">
                  <c:v>79.914000000000001</c:v>
                </c:pt>
                <c:pt idx="149">
                  <c:v>82.759</c:v>
                </c:pt>
                <c:pt idx="150">
                  <c:v>82.224000000000004</c:v>
                </c:pt>
                <c:pt idx="151">
                  <c:v>83.775999999999996</c:v>
                </c:pt>
                <c:pt idx="152">
                  <c:v>81.171999999999997</c:v>
                </c:pt>
                <c:pt idx="153">
                  <c:v>82.741</c:v>
                </c:pt>
                <c:pt idx="154">
                  <c:v>82.465999999999994</c:v>
                </c:pt>
                <c:pt idx="155">
                  <c:v>81.397000000000006</c:v>
                </c:pt>
                <c:pt idx="156">
                  <c:v>82.138000000000005</c:v>
                </c:pt>
                <c:pt idx="157">
                  <c:v>79.447999999999993</c:v>
                </c:pt>
                <c:pt idx="158">
                  <c:v>81.293000000000006</c:v>
                </c:pt>
                <c:pt idx="159">
                  <c:v>80.19</c:v>
                </c:pt>
                <c:pt idx="160">
                  <c:v>82.138000000000005</c:v>
                </c:pt>
                <c:pt idx="161">
                  <c:v>80.844999999999999</c:v>
                </c:pt>
                <c:pt idx="162">
                  <c:v>83.81</c:v>
                </c:pt>
                <c:pt idx="163">
                  <c:v>80.361999999999995</c:v>
                </c:pt>
                <c:pt idx="164">
                  <c:v>80.930999999999997</c:v>
                </c:pt>
                <c:pt idx="165">
                  <c:v>80.397000000000006</c:v>
                </c:pt>
                <c:pt idx="166">
                  <c:v>81.31</c:v>
                </c:pt>
                <c:pt idx="167">
                  <c:v>79.775999999999996</c:v>
                </c:pt>
                <c:pt idx="168">
                  <c:v>80.483000000000004</c:v>
                </c:pt>
                <c:pt idx="169">
                  <c:v>80.671999999999997</c:v>
                </c:pt>
                <c:pt idx="170">
                  <c:v>79.552000000000007</c:v>
                </c:pt>
                <c:pt idx="171">
                  <c:v>79.379000000000005</c:v>
                </c:pt>
                <c:pt idx="172">
                  <c:v>78.016999999999996</c:v>
                </c:pt>
                <c:pt idx="173">
                  <c:v>79.914000000000001</c:v>
                </c:pt>
                <c:pt idx="174">
                  <c:v>78.69</c:v>
                </c:pt>
                <c:pt idx="175">
                  <c:v>80.828000000000003</c:v>
                </c:pt>
                <c:pt idx="176">
                  <c:v>79.793000000000006</c:v>
                </c:pt>
                <c:pt idx="177">
                  <c:v>80.344999999999999</c:v>
                </c:pt>
                <c:pt idx="178">
                  <c:v>81.241</c:v>
                </c:pt>
                <c:pt idx="179">
                  <c:v>80.138000000000005</c:v>
                </c:pt>
                <c:pt idx="180">
                  <c:v>78.759</c:v>
                </c:pt>
                <c:pt idx="181">
                  <c:v>79.085999999999999</c:v>
                </c:pt>
                <c:pt idx="182">
                  <c:v>78.275999999999996</c:v>
                </c:pt>
                <c:pt idx="183">
                  <c:v>77.828000000000003</c:v>
                </c:pt>
                <c:pt idx="184">
                  <c:v>77.914000000000001</c:v>
                </c:pt>
                <c:pt idx="185">
                  <c:v>75.724000000000004</c:v>
                </c:pt>
                <c:pt idx="186">
                  <c:v>78.655000000000001</c:v>
                </c:pt>
                <c:pt idx="187">
                  <c:v>77.465999999999994</c:v>
                </c:pt>
                <c:pt idx="188">
                  <c:v>79.983000000000004</c:v>
                </c:pt>
                <c:pt idx="189">
                  <c:v>78.293000000000006</c:v>
                </c:pt>
                <c:pt idx="190">
                  <c:v>78.897000000000006</c:v>
                </c:pt>
                <c:pt idx="191">
                  <c:v>77.102999999999994</c:v>
                </c:pt>
                <c:pt idx="192">
                  <c:v>76.81</c:v>
                </c:pt>
                <c:pt idx="193">
                  <c:v>76.965999999999994</c:v>
                </c:pt>
                <c:pt idx="194">
                  <c:v>78.19</c:v>
                </c:pt>
                <c:pt idx="195">
                  <c:v>78.293000000000006</c:v>
                </c:pt>
                <c:pt idx="196">
                  <c:v>78.052000000000007</c:v>
                </c:pt>
                <c:pt idx="197">
                  <c:v>75.914000000000001</c:v>
                </c:pt>
                <c:pt idx="198">
                  <c:v>79.671999999999997</c:v>
                </c:pt>
                <c:pt idx="199">
                  <c:v>76.775999999999996</c:v>
                </c:pt>
                <c:pt idx="200">
                  <c:v>77.706999999999994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107.45893789184612</c:v>
                </c:pt>
                <c:pt idx="10">
                  <c:v>107.44447428365349</c:v>
                </c:pt>
                <c:pt idx="11">
                  <c:v>107.42774919610289</c:v>
                </c:pt>
                <c:pt idx="12">
                  <c:v>107.40852277360318</c:v>
                </c:pt>
                <c:pt idx="13">
                  <c:v>107.38653494806924</c:v>
                </c:pt>
                <c:pt idx="14">
                  <c:v>107.36150468077109</c:v>
                </c:pt>
                <c:pt idx="15">
                  <c:v>107.33312938347019</c:v>
                </c:pt>
                <c:pt idx="16">
                  <c:v>107.30108457330557</c:v>
                </c:pt>
                <c:pt idx="17">
                  <c:v>107.26502382395215</c:v>
                </c:pt>
                <c:pt idx="18">
                  <c:v>107.22457908486933</c:v>
                </c:pt>
                <c:pt idx="19">
                  <c:v>107.17936145273634</c:v>
                </c:pt>
                <c:pt idx="20">
                  <c:v>107.1289624987901</c:v>
                </c:pt>
                <c:pt idx="21">
                  <c:v>107.07295629268673</c:v>
                </c:pt>
                <c:pt idx="22">
                  <c:v>107.01090233896053</c:v>
                </c:pt>
                <c:pt idx="23">
                  <c:v>106.94234979916671</c:v>
                </c:pt>
                <c:pt idx="24">
                  <c:v>106.8668436941195</c:v>
                </c:pt>
                <c:pt idx="25">
                  <c:v>106.78393441762594</c:v>
                </c:pt>
                <c:pt idx="26">
                  <c:v>106.69319310837547</c:v>
                </c:pt>
                <c:pt idx="27">
                  <c:v>106.59423765025447</c:v>
                </c:pt>
                <c:pt idx="28">
                  <c:v>106.48677796258409</c:v>
                </c:pt>
                <c:pt idx="29">
                  <c:v>106.37069573317611</c:v>
                </c:pt>
                <c:pt idx="30">
                  <c:v>106.2461840239025</c:v>
                </c:pt>
                <c:pt idx="31">
                  <c:v>106.11398751585716</c:v>
                </c:pt>
                <c:pt idx="32">
                  <c:v>105.97580551381903</c:v>
                </c:pt>
                <c:pt idx="33">
                  <c:v>105.834947062577</c:v>
                </c:pt>
                <c:pt idx="34">
                  <c:v>105.69735822558826</c:v>
                </c:pt>
                <c:pt idx="35">
                  <c:v>105.57316950945527</c:v>
                </c:pt>
                <c:pt idx="36">
                  <c:v>105.47892499528115</c:v>
                </c:pt>
                <c:pt idx="37">
                  <c:v>105.44063614191489</c:v>
                </c:pt>
                <c:pt idx="38">
                  <c:v>105.49772927732168</c:v>
                </c:pt>
                <c:pt idx="39">
                  <c:v>105.70780179128471</c:v>
                </c:pt>
                <c:pt idx="40">
                  <c:v>106.15184953781176</c:v>
                </c:pt>
                <c:pt idx="41">
                  <c:v>106.93927644398258</c:v>
                </c:pt>
                <c:pt idx="42">
                  <c:v>108.21157800656626</c:v>
                </c:pt>
                <c:pt idx="43">
                  <c:v>110.14317780326206</c:v>
                </c:pt>
                <c:pt idx="44">
                  <c:v>112.93761151726625</c:v>
                </c:pt>
                <c:pt idx="45">
                  <c:v>116.8172519247981</c:v>
                </c:pt>
                <c:pt idx="46">
                  <c:v>122.0052087328349</c:v>
                </c:pt>
                <c:pt idx="47">
                  <c:v>128.69902783684933</c:v>
                </c:pt>
                <c:pt idx="48">
                  <c:v>137.0373540833761</c:v>
                </c:pt>
                <c:pt idx="49">
                  <c:v>147.06264570864752</c:v>
                </c:pt>
                <c:pt idx="50">
                  <c:v>158.68497555229206</c:v>
                </c:pt>
                <c:pt idx="51">
                  <c:v>171.65316936285927</c:v>
                </c:pt>
                <c:pt idx="52">
                  <c:v>185.53681096532824</c:v>
                </c:pt>
                <c:pt idx="53">
                  <c:v>199.69909219169043</c:v>
                </c:pt>
                <c:pt idx="54">
                  <c:v>213.1451835700224</c:v>
                </c:pt>
                <c:pt idx="55">
                  <c:v>223.97118847701009</c:v>
                </c:pt>
                <c:pt idx="56">
                  <c:v>228.42251634297946</c:v>
                </c:pt>
                <c:pt idx="57">
                  <c:v>221.13519561790517</c:v>
                </c:pt>
                <c:pt idx="58">
                  <c:v>199.05963105751746</c:v>
                </c:pt>
                <c:pt idx="59">
                  <c:v>166.88604258931502</c:v>
                </c:pt>
                <c:pt idx="60">
                  <c:v>135.93917777598639</c:v>
                </c:pt>
                <c:pt idx="61">
                  <c:v>115.32642270793352</c:v>
                </c:pt>
                <c:pt idx="62">
                  <c:v>106.04632688330705</c:v>
                </c:pt>
                <c:pt idx="63">
                  <c:v>103.97559171382531</c:v>
                </c:pt>
                <c:pt idx="64">
                  <c:v>105.26672633304159</c:v>
                </c:pt>
                <c:pt idx="65">
                  <c:v>108.18735300685174</c:v>
                </c:pt>
                <c:pt idx="66">
                  <c:v>112.34998737846125</c:v>
                </c:pt>
                <c:pt idx="67">
                  <c:v>117.79888568618939</c:v>
                </c:pt>
                <c:pt idx="68">
                  <c:v>124.61359413686969</c:v>
                </c:pt>
                <c:pt idx="69">
                  <c:v>132.78607751035943</c:v>
                </c:pt>
                <c:pt idx="70">
                  <c:v>142.17390691129808</c:v>
                </c:pt>
                <c:pt idx="71">
                  <c:v>152.47650583999172</c:v>
                </c:pt>
                <c:pt idx="72">
                  <c:v>163.23073345106326</c:v>
                </c:pt>
                <c:pt idx="73">
                  <c:v>173.81179193985332</c:v>
                </c:pt>
                <c:pt idx="74">
                  <c:v>183.26486589913969</c:v>
                </c:pt>
                <c:pt idx="75">
                  <c:v>189.25428666782642</c:v>
                </c:pt>
                <c:pt idx="76">
                  <c:v>186.06452084449188</c:v>
                </c:pt>
                <c:pt idx="77">
                  <c:v>167.29325621725172</c:v>
                </c:pt>
                <c:pt idx="78">
                  <c:v>137.19282095848428</c:v>
                </c:pt>
                <c:pt idx="79">
                  <c:v>111.43547177129736</c:v>
                </c:pt>
                <c:pt idx="80">
                  <c:v>98.793449084121974</c:v>
                </c:pt>
                <c:pt idx="81">
                  <c:v>95.104021133002078</c:v>
                </c:pt>
                <c:pt idx="82">
                  <c:v>94.354027815323349</c:v>
                </c:pt>
                <c:pt idx="83">
                  <c:v>94.125440728007973</c:v>
                </c:pt>
                <c:pt idx="84">
                  <c:v>93.950236063924805</c:v>
                </c:pt>
                <c:pt idx="85">
                  <c:v>93.779829291981116</c:v>
                </c:pt>
                <c:pt idx="86">
                  <c:v>93.611299464523782</c:v>
                </c:pt>
                <c:pt idx="87">
                  <c:v>93.44442996414692</c:v>
                </c:pt>
                <c:pt idx="88">
                  <c:v>93.279099611206732</c:v>
                </c:pt>
                <c:pt idx="89">
                  <c:v>93.115195509369599</c:v>
                </c:pt>
                <c:pt idx="90">
                  <c:v>92.952613146992931</c:v>
                </c:pt>
                <c:pt idx="91">
                  <c:v>92.791264570221557</c:v>
                </c:pt>
                <c:pt idx="92">
                  <c:v>92.631110670964219</c:v>
                </c:pt>
                <c:pt idx="93">
                  <c:v>92.472274023609259</c:v>
                </c:pt>
                <c:pt idx="94">
                  <c:v>92.315391576388521</c:v>
                </c:pt>
                <c:pt idx="95">
                  <c:v>92.162598124726912</c:v>
                </c:pt>
                <c:pt idx="96">
                  <c:v>92.01995349287202</c:v>
                </c:pt>
                <c:pt idx="97">
                  <c:v>91.902670392596235</c:v>
                </c:pt>
                <c:pt idx="98">
                  <c:v>91.844695149641083</c:v>
                </c:pt>
                <c:pt idx="99">
                  <c:v>91.912870184712986</c:v>
                </c:pt>
                <c:pt idx="100">
                  <c:v>92.221409919857777</c:v>
                </c:pt>
                <c:pt idx="101">
                  <c:v>92.934240281386522</c:v>
                </c:pt>
                <c:pt idx="102">
                  <c:v>94.234811028861856</c:v>
                </c:pt>
                <c:pt idx="103">
                  <c:v>96.245967099238953</c:v>
                </c:pt>
                <c:pt idx="104">
                  <c:v>98.908809546205532</c:v>
                </c:pt>
                <c:pt idx="105">
                  <c:v>101.87712692182785</c:v>
                </c:pt>
                <c:pt idx="106">
                  <c:v>104.51998819006498</c:v>
                </c:pt>
                <c:pt idx="107">
                  <c:v>106.09758202102448</c:v>
                </c:pt>
                <c:pt idx="108">
                  <c:v>106.06722386894758</c:v>
                </c:pt>
                <c:pt idx="109">
                  <c:v>104.35491420341873</c:v>
                </c:pt>
                <c:pt idx="110">
                  <c:v>101.41015434667729</c:v>
                </c:pt>
                <c:pt idx="111">
                  <c:v>97.994871843170785</c:v>
                </c:pt>
                <c:pt idx="112">
                  <c:v>94.841987693117943</c:v>
                </c:pt>
                <c:pt idx="113">
                  <c:v>92.394590014265134</c:v>
                </c:pt>
                <c:pt idx="114">
                  <c:v>90.747117556652114</c:v>
                </c:pt>
                <c:pt idx="115">
                  <c:v>89.754803448874739</c:v>
                </c:pt>
                <c:pt idx="116">
                  <c:v>89.192103001460097</c:v>
                </c:pt>
                <c:pt idx="117">
                  <c:v>88.863789212292858</c:v>
                </c:pt>
                <c:pt idx="118">
                  <c:v>88.643763711025187</c:v>
                </c:pt>
                <c:pt idx="119">
                  <c:v>88.466375876305392</c:v>
                </c:pt>
                <c:pt idx="120">
                  <c:v>88.303195561014832</c:v>
                </c:pt>
                <c:pt idx="121">
                  <c:v>88.144022437203787</c:v>
                </c:pt>
                <c:pt idx="122">
                  <c:v>87.986817186437463</c:v>
                </c:pt>
                <c:pt idx="123">
                  <c:v>87.835555757716278</c:v>
                </c:pt>
                <c:pt idx="124">
                  <c:v>87.705760897892588</c:v>
                </c:pt>
                <c:pt idx="125">
                  <c:v>87.639501442610381</c:v>
                </c:pt>
                <c:pt idx="126">
                  <c:v>87.72846595656759</c:v>
                </c:pt>
                <c:pt idx="127">
                  <c:v>88.128960944811084</c:v>
                </c:pt>
                <c:pt idx="128">
                  <c:v>89.03082311929785</c:v>
                </c:pt>
                <c:pt idx="129">
                  <c:v>90.543114887468377</c:v>
                </c:pt>
                <c:pt idx="130">
                  <c:v>92.522497697568085</c:v>
                </c:pt>
                <c:pt idx="131">
                  <c:v>94.476003783032411</c:v>
                </c:pt>
                <c:pt idx="132">
                  <c:v>95.697090262287986</c:v>
                </c:pt>
                <c:pt idx="133">
                  <c:v>95.63267781482773</c:v>
                </c:pt>
                <c:pt idx="134">
                  <c:v>94.233046964885517</c:v>
                </c:pt>
                <c:pt idx="135">
                  <c:v>91.988818184935212</c:v>
                </c:pt>
                <c:pt idx="136">
                  <c:v>89.618840447489333</c:v>
                </c:pt>
                <c:pt idx="137">
                  <c:v>87.675398081144181</c:v>
                </c:pt>
                <c:pt idx="138">
                  <c:v>86.355258151925298</c:v>
                </c:pt>
                <c:pt idx="139">
                  <c:v>85.569819964321766</c:v>
                </c:pt>
                <c:pt idx="140">
                  <c:v>85.123962761946487</c:v>
                </c:pt>
                <c:pt idx="141">
                  <c:v>84.848753066335931</c:v>
                </c:pt>
                <c:pt idx="142">
                  <c:v>84.64338303191478</c:v>
                </c:pt>
                <c:pt idx="143">
                  <c:v>84.461649953866072</c:v>
                </c:pt>
                <c:pt idx="144">
                  <c:v>84.286609973947932</c:v>
                </c:pt>
                <c:pt idx="145">
                  <c:v>84.113206871098512</c:v>
                </c:pt>
                <c:pt idx="146">
                  <c:v>83.94022199517039</c:v>
                </c:pt>
                <c:pt idx="147">
                  <c:v>83.767441930736894</c:v>
                </c:pt>
                <c:pt idx="148">
                  <c:v>83.594866807977695</c:v>
                </c:pt>
                <c:pt idx="149">
                  <c:v>83.42253039138275</c:v>
                </c:pt>
                <c:pt idx="150">
                  <c:v>83.250466453411008</c:v>
                </c:pt>
                <c:pt idx="151">
                  <c:v>83.078703696138462</c:v>
                </c:pt>
                <c:pt idx="152">
                  <c:v>82.907265330062941</c:v>
                </c:pt>
                <c:pt idx="153">
                  <c:v>82.736169336675701</c:v>
                </c:pt>
                <c:pt idx="154">
                  <c:v>82.565428853884924</c:v>
                </c:pt>
                <c:pt idx="155">
                  <c:v>82.395052603943981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107.45893789184255</c:v>
                </c:pt>
                <c:pt idx="10">
                  <c:v>107.44447428364107</c:v>
                </c:pt>
                <c:pt idx="11">
                  <c:v>107.42774919606069</c:v>
                </c:pt>
                <c:pt idx="12">
                  <c:v>107.40852277346337</c:v>
                </c:pt>
                <c:pt idx="13">
                  <c:v>107.3865349476177</c:v>
                </c:pt>
                <c:pt idx="14">
                  <c:v>107.36150467934927</c:v>
                </c:pt>
                <c:pt idx="15">
                  <c:v>107.33312937910509</c:v>
                </c:pt>
                <c:pt idx="16">
                  <c:v>107.30108456023979</c:v>
                </c:pt>
                <c:pt idx="17">
                  <c:v>107.265023785822</c:v>
                </c:pt>
                <c:pt idx="18">
                  <c:v>107.22457897637825</c:v>
                </c:pt>
                <c:pt idx="19">
                  <c:v>107.17936115177417</c:v>
                </c:pt>
                <c:pt idx="20">
                  <c:v>107.12896168479422</c:v>
                </c:pt>
                <c:pt idx="21">
                  <c:v>107.07295414621646</c:v>
                </c:pt>
                <c:pt idx="22">
                  <c:v>107.01089682047467</c:v>
                </c:pt>
                <c:pt idx="23">
                  <c:v>106.94233596645333</c:v>
                </c:pt>
                <c:pt idx="24">
                  <c:v>106.86680988863169</c:v>
                </c:pt>
                <c:pt idx="25">
                  <c:v>106.78385386876161</c:v>
                </c:pt>
                <c:pt idx="26">
                  <c:v>106.69300598673259</c:v>
                </c:pt>
                <c:pt idx="27">
                  <c:v>106.59381383068346</c:v>
                </c:pt>
                <c:pt idx="28">
                  <c:v>106.48584206057647</c:v>
                </c:pt>
                <c:pt idx="29">
                  <c:v>106.36868074669938</c:v>
                </c:pt>
                <c:pt idx="30">
                  <c:v>106.24195435591514</c:v>
                </c:pt>
                <c:pt idx="31">
                  <c:v>106.10533120575066</c:v>
                </c:pt>
                <c:pt idx="32">
                  <c:v>105.95853315227508</c:v>
                </c:pt>
                <c:pt idx="33">
                  <c:v>105.8013452256824</c:v>
                </c:pt>
                <c:pt idx="34">
                  <c:v>105.63362488179858</c:v>
                </c:pt>
                <c:pt idx="35">
                  <c:v>105.45531050307713</c:v>
                </c:pt>
                <c:pt idx="36">
                  <c:v>105.2664287637911</c:v>
                </c:pt>
                <c:pt idx="37">
                  <c:v>105.06710047540383</c:v>
                </c:pt>
                <c:pt idx="38">
                  <c:v>104.85754455280639</c:v>
                </c:pt>
                <c:pt idx="39">
                  <c:v>104.63807979196622</c:v>
                </c:pt>
                <c:pt idx="40">
                  <c:v>104.40912422416085</c:v>
                </c:pt>
                <c:pt idx="41">
                  <c:v>104.17119190861737</c:v>
                </c:pt>
                <c:pt idx="42">
                  <c:v>103.92488713886247</c:v>
                </c:pt>
                <c:pt idx="43">
                  <c:v>103.67089616109206</c:v>
                </c:pt>
                <c:pt idx="44">
                  <c:v>103.40997662655236</c:v>
                </c:pt>
                <c:pt idx="45">
                  <c:v>103.14294511478217</c:v>
                </c:pt>
                <c:pt idx="46">
                  <c:v>102.87066316147548</c:v>
                </c:pt>
                <c:pt idx="47">
                  <c:v>102.59402229596299</c:v>
                </c:pt>
                <c:pt idx="48">
                  <c:v>102.31392863346569</c:v>
                </c:pt>
                <c:pt idx="49">
                  <c:v>102.03128757381738</c:v>
                </c:pt>
                <c:pt idx="50">
                  <c:v>101.74698913188229</c:v>
                </c:pt>
                <c:pt idx="51">
                  <c:v>101.46189436893887</c:v>
                </c:pt>
                <c:pt idx="52">
                  <c:v>101.17682331478186</c:v>
                </c:pt>
                <c:pt idx="53">
                  <c:v>100.892544674729</c:v>
                </c:pt>
                <c:pt idx="54">
                  <c:v>100.60976751229683</c:v>
                </c:pt>
                <c:pt idx="55">
                  <c:v>100.3291349949924</c:v>
                </c:pt>
                <c:pt idx="56">
                  <c:v>100.05122019442857</c:v>
                </c:pt>
                <c:pt idx="57">
                  <c:v>99.776523848254513</c:v>
                </c:pt>
                <c:pt idx="58">
                  <c:v>99.505473923837314</c:v>
                </c:pt>
                <c:pt idx="59">
                  <c:v>99.238426774025498</c:v>
                </c:pt>
                <c:pt idx="60">
                  <c:v>98.975669643794319</c:v>
                </c:pt>
                <c:pt idx="61">
                  <c:v>98.717424271870868</c:v>
                </c:pt>
                <c:pt idx="62">
                  <c:v>98.463851331354704</c:v>
                </c:pt>
                <c:pt idx="63">
                  <c:v>98.215055465086095</c:v>
                </c:pt>
                <c:pt idx="64">
                  <c:v>97.97109069206148</c:v>
                </c:pt>
                <c:pt idx="65">
                  <c:v>97.731965987610906</c:v>
                </c:pt>
                <c:pt idx="66">
                  <c:v>97.497650869682488</c:v>
                </c:pt>
                <c:pt idx="67">
                  <c:v>97.268080854187048</c:v>
                </c:pt>
                <c:pt idx="68">
                  <c:v>97.043162672179321</c:v>
                </c:pt>
                <c:pt idx="69">
                  <c:v>96.822779169407468</c:v>
                </c:pt>
                <c:pt idx="70">
                  <c:v>96.606793833608364</c:v>
                </c:pt>
                <c:pt idx="71">
                  <c:v>96.395054916396106</c:v>
                </c:pt>
                <c:pt idx="72">
                  <c:v>96.187399134529457</c:v>
                </c:pt>
                <c:pt idx="73">
                  <c:v>95.983654949818245</c:v>
                </c:pt>
                <c:pt idx="74">
                  <c:v>95.783645438173579</c:v>
                </c:pt>
                <c:pt idx="75">
                  <c:v>95.587190766653933</c:v>
                </c:pt>
                <c:pt idx="76">
                  <c:v>95.394110303192647</c:v>
                </c:pt>
                <c:pt idx="77">
                  <c:v>95.204224387416417</c:v>
                </c:pt>
                <c:pt idx="78">
                  <c:v>95.017355792960871</c:v>
                </c:pt>
                <c:pt idx="79">
                  <c:v>94.833330912328648</c:v>
                </c:pt>
                <c:pt idx="80">
                  <c:v>94.651980694927829</c:v>
                </c:pt>
                <c:pt idx="81">
                  <c:v>94.47314136775951</c:v>
                </c:pt>
                <c:pt idx="82">
                  <c:v>94.29665496652099</c:v>
                </c:pt>
                <c:pt idx="83">
                  <c:v>94.122369702846882</c:v>
                </c:pt>
                <c:pt idx="84">
                  <c:v>93.950140191176828</c:v>
                </c:pt>
                <c:pt idx="85">
                  <c:v>93.779827556430234</c:v>
                </c:pt>
                <c:pt idx="86">
                  <c:v>93.611299441378264</c:v>
                </c:pt>
                <c:pt idx="87">
                  <c:v>93.444429930391053</c:v>
                </c:pt>
                <c:pt idx="88">
                  <c:v>93.27909940415185</c:v>
                </c:pt>
                <c:pt idx="89">
                  <c:v>93.115194337997281</c:v>
                </c:pt>
                <c:pt idx="90">
                  <c:v>92.952607054782447</c:v>
                </c:pt>
                <c:pt idx="91">
                  <c:v>92.791235441588753</c:v>
                </c:pt>
                <c:pt idx="92">
                  <c:v>92.630982638194723</c:v>
                </c:pt>
                <c:pt idx="93">
                  <c:v>92.471756704011909</c:v>
                </c:pt>
                <c:pt idx="94">
                  <c:v>92.31347026914645</c:v>
                </c:pt>
                <c:pt idx="95">
                  <c:v>92.156040174372905</c:v>
                </c:pt>
                <c:pt idx="96">
                  <c:v>91.999387104096456</c:v>
                </c:pt>
                <c:pt idx="97">
                  <c:v>91.84343521582359</c:v>
                </c:pt>
                <c:pt idx="98">
                  <c:v>91.688111769252941</c:v>
                </c:pt>
                <c:pt idx="99">
                  <c:v>91.533346757834536</c:v>
                </c:pt>
                <c:pt idx="100">
                  <c:v>91.379072545515768</c:v>
                </c:pt>
                <c:pt idx="101">
                  <c:v>91.225223511396919</c:v>
                </c:pt>
                <c:pt idx="102">
                  <c:v>91.07173570514739</c:v>
                </c:pt>
                <c:pt idx="103">
                  <c:v>90.918546516282859</c:v>
                </c:pt>
                <c:pt idx="104">
                  <c:v>90.765594360761355</c:v>
                </c:pt>
                <c:pt idx="105">
                  <c:v>90.6128183888151</c:v>
                </c:pt>
                <c:pt idx="106">
                  <c:v>90.460158218474305</c:v>
                </c:pt>
                <c:pt idx="107">
                  <c:v>90.30755369984135</c:v>
                </c:pt>
                <c:pt idx="108">
                  <c:v>90.154944715804902</c:v>
                </c:pt>
                <c:pt idx="109">
                  <c:v>90.002271025508918</c:v>
                </c:pt>
                <c:pt idx="110">
                  <c:v>89.849472157457754</c:v>
                </c:pt>
                <c:pt idx="111">
                  <c:v>89.696487359588218</c:v>
                </c:pt>
                <c:pt idx="112">
                  <c:v>89.543255613896378</c:v>
                </c:pt>
                <c:pt idx="113">
                  <c:v>89.38971572319187</c:v>
                </c:pt>
                <c:pt idx="114">
                  <c:v>89.235806477167174</c:v>
                </c:pt>
                <c:pt idx="115">
                  <c:v>89.081466904126628</c:v>
                </c:pt>
                <c:pt idx="116">
                  <c:v>88.926636613318308</c:v>
                </c:pt>
                <c:pt idx="117">
                  <c:v>88.771256230778675</c:v>
                </c:pt>
                <c:pt idx="118">
                  <c:v>88.615267928875937</c:v>
                </c:pt>
                <c:pt idx="119">
                  <c:v>88.45861604630565</c:v>
                </c:pt>
                <c:pt idx="120">
                  <c:v>88.301247791191543</c:v>
                </c:pt>
                <c:pt idx="121">
                  <c:v>88.143114015273866</c:v>
                </c:pt>
                <c:pt idx="122">
                  <c:v>87.98417004211386</c:v>
                </c:pt>
                <c:pt idx="123">
                  <c:v>87.824376527067614</c:v>
                </c:pt>
                <c:pt idx="124">
                  <c:v>87.663700321833602</c:v>
                </c:pt>
                <c:pt idx="125">
                  <c:v>87.502115312066124</c:v>
                </c:pt>
                <c:pt idx="126">
                  <c:v>87.339603193319164</c:v>
                </c:pt>
                <c:pt idx="127">
                  <c:v>87.176154148892849</c:v>
                </c:pt>
                <c:pt idx="128">
                  <c:v>87.011767393388681</c:v>
                </c:pt>
                <c:pt idx="129">
                  <c:v>86.846451548232665</c:v>
                </c:pt>
                <c:pt idx="130">
                  <c:v>86.680224820224652</c:v>
                </c:pt>
                <c:pt idx="131">
                  <c:v>86.513114961244355</c:v>
                </c:pt>
                <c:pt idx="132">
                  <c:v>86.345158996294685</c:v>
                </c:pt>
                <c:pt idx="133">
                  <c:v>86.176402717573552</c:v>
                </c:pt>
                <c:pt idx="134">
                  <c:v>86.006899953532411</c:v>
                </c:pt>
                <c:pt idx="135">
                  <c:v>85.836711633082842</c:v>
                </c:pt>
                <c:pt idx="136">
                  <c:v>85.665904675383217</c:v>
                </c:pt>
                <c:pt idx="137">
                  <c:v>85.494550744174234</c:v>
                </c:pt>
                <c:pt idx="138">
                  <c:v>85.322724911773292</c:v>
                </c:pt>
                <c:pt idx="139">
                  <c:v>85.150504281149878</c:v>
                </c:pt>
                <c:pt idx="140">
                  <c:v>84.977966614815898</c:v>
                </c:pt>
                <c:pt idx="141">
                  <c:v>84.805189016685659</c:v>
                </c:pt>
                <c:pt idx="142">
                  <c:v>84.632246707945427</c:v>
                </c:pt>
                <c:pt idx="143">
                  <c:v>84.459211930878936</c:v>
                </c:pt>
                <c:pt idx="144">
                  <c:v>84.286153006196528</c:v>
                </c:pt>
                <c:pt idx="145">
                  <c:v>84.113133560428096</c:v>
                </c:pt>
                <c:pt idx="146">
                  <c:v>83.940211931043592</c:v>
                </c:pt>
                <c:pt idx="147">
                  <c:v>83.76744074874135</c:v>
                </c:pt>
                <c:pt idx="148">
                  <c:v>83.594866689237136</c:v>
                </c:pt>
                <c:pt idx="149">
                  <c:v>83.422530381181659</c:v>
                </c:pt>
                <c:pt idx="150">
                  <c:v>83.250466452661655</c:v>
                </c:pt>
                <c:pt idx="151">
                  <c:v>83.078703696091395</c:v>
                </c:pt>
                <c:pt idx="152">
                  <c:v>82.907265330060412</c:v>
                </c:pt>
                <c:pt idx="153">
                  <c:v>82.736169336675587</c:v>
                </c:pt>
                <c:pt idx="154">
                  <c:v>82.565428853884924</c:v>
                </c:pt>
                <c:pt idx="155">
                  <c:v>82.395052603943981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104.379</c:v>
                </c:pt>
                <c:pt idx="1">
                  <c:v>105.379</c:v>
                </c:pt>
                <c:pt idx="2">
                  <c:v>104.328</c:v>
                </c:pt>
                <c:pt idx="3">
                  <c:v>103.414</c:v>
                </c:pt>
                <c:pt idx="4">
                  <c:v>102.828</c:v>
                </c:pt>
                <c:pt idx="5">
                  <c:v>104.155</c:v>
                </c:pt>
                <c:pt idx="6">
                  <c:v>103.39700000000001</c:v>
                </c:pt>
                <c:pt idx="7">
                  <c:v>104.483</c:v>
                </c:pt>
                <c:pt idx="8">
                  <c:v>105.414</c:v>
                </c:pt>
                <c:pt idx="9">
                  <c:v>102.29300000000001</c:v>
                </c:pt>
                <c:pt idx="10">
                  <c:v>103.069</c:v>
                </c:pt>
                <c:pt idx="11">
                  <c:v>103.517</c:v>
                </c:pt>
                <c:pt idx="12">
                  <c:v>104.53400000000001</c:v>
                </c:pt>
                <c:pt idx="13">
                  <c:v>103.069</c:v>
                </c:pt>
                <c:pt idx="14">
                  <c:v>102.345</c:v>
                </c:pt>
                <c:pt idx="15">
                  <c:v>104.741</c:v>
                </c:pt>
                <c:pt idx="16">
                  <c:v>102</c:v>
                </c:pt>
                <c:pt idx="17">
                  <c:v>100.53400000000001</c:v>
                </c:pt>
                <c:pt idx="18">
                  <c:v>103.86199999999999</c:v>
                </c:pt>
                <c:pt idx="19">
                  <c:v>102.345</c:v>
                </c:pt>
                <c:pt idx="20">
                  <c:v>102.655</c:v>
                </c:pt>
                <c:pt idx="21">
                  <c:v>102.569</c:v>
                </c:pt>
                <c:pt idx="22">
                  <c:v>101.53400000000001</c:v>
                </c:pt>
                <c:pt idx="23">
                  <c:v>101.89700000000001</c:v>
                </c:pt>
                <c:pt idx="24">
                  <c:v>102.5</c:v>
                </c:pt>
                <c:pt idx="25">
                  <c:v>104.20699999999999</c:v>
                </c:pt>
                <c:pt idx="26">
                  <c:v>102.414</c:v>
                </c:pt>
                <c:pt idx="27">
                  <c:v>103.569</c:v>
                </c:pt>
                <c:pt idx="28">
                  <c:v>103.44799999999999</c:v>
                </c:pt>
                <c:pt idx="29">
                  <c:v>102.431</c:v>
                </c:pt>
                <c:pt idx="30">
                  <c:v>104.569</c:v>
                </c:pt>
                <c:pt idx="31">
                  <c:v>105.759</c:v>
                </c:pt>
                <c:pt idx="32">
                  <c:v>103.483</c:v>
                </c:pt>
                <c:pt idx="33">
                  <c:v>103.776</c:v>
                </c:pt>
                <c:pt idx="34">
                  <c:v>104.431</c:v>
                </c:pt>
                <c:pt idx="35">
                  <c:v>106.69</c:v>
                </c:pt>
                <c:pt idx="36">
                  <c:v>105.259</c:v>
                </c:pt>
                <c:pt idx="37">
                  <c:v>105.879</c:v>
                </c:pt>
                <c:pt idx="38">
                  <c:v>106.5</c:v>
                </c:pt>
                <c:pt idx="39">
                  <c:v>106.121</c:v>
                </c:pt>
                <c:pt idx="40">
                  <c:v>105.5</c:v>
                </c:pt>
                <c:pt idx="41">
                  <c:v>105.79300000000001</c:v>
                </c:pt>
                <c:pt idx="42">
                  <c:v>107.069</c:v>
                </c:pt>
                <c:pt idx="43">
                  <c:v>109.5</c:v>
                </c:pt>
                <c:pt idx="44">
                  <c:v>109.05200000000001</c:v>
                </c:pt>
                <c:pt idx="45">
                  <c:v>112.517</c:v>
                </c:pt>
                <c:pt idx="46">
                  <c:v>115.86199999999999</c:v>
                </c:pt>
                <c:pt idx="47">
                  <c:v>121.224</c:v>
                </c:pt>
                <c:pt idx="48">
                  <c:v>125.39700000000001</c:v>
                </c:pt>
                <c:pt idx="49">
                  <c:v>139.10300000000001</c:v>
                </c:pt>
                <c:pt idx="50">
                  <c:v>152.03399999999999</c:v>
                </c:pt>
                <c:pt idx="51">
                  <c:v>169.69</c:v>
                </c:pt>
                <c:pt idx="52">
                  <c:v>184.87899999999999</c:v>
                </c:pt>
                <c:pt idx="53">
                  <c:v>199.05199999999999</c:v>
                </c:pt>
                <c:pt idx="54">
                  <c:v>208.12100000000001</c:v>
                </c:pt>
                <c:pt idx="55">
                  <c:v>216.43100000000001</c:v>
                </c:pt>
                <c:pt idx="56">
                  <c:v>218.172</c:v>
                </c:pt>
                <c:pt idx="57">
                  <c:v>217.05199999999999</c:v>
                </c:pt>
                <c:pt idx="58">
                  <c:v>210.96600000000001</c:v>
                </c:pt>
                <c:pt idx="59">
                  <c:v>194.55199999999999</c:v>
                </c:pt>
                <c:pt idx="60">
                  <c:v>165.017</c:v>
                </c:pt>
                <c:pt idx="61">
                  <c:v>127.776</c:v>
                </c:pt>
                <c:pt idx="62">
                  <c:v>109.46599999999999</c:v>
                </c:pt>
                <c:pt idx="63">
                  <c:v>103.931</c:v>
                </c:pt>
                <c:pt idx="64">
                  <c:v>103.655</c:v>
                </c:pt>
                <c:pt idx="65">
                  <c:v>105.05200000000001</c:v>
                </c:pt>
                <c:pt idx="66">
                  <c:v>105.79300000000001</c:v>
                </c:pt>
                <c:pt idx="67">
                  <c:v>108.44799999999999</c:v>
                </c:pt>
                <c:pt idx="68">
                  <c:v>112.79300000000001</c:v>
                </c:pt>
                <c:pt idx="69">
                  <c:v>122.13800000000001</c:v>
                </c:pt>
                <c:pt idx="70">
                  <c:v>133.91399999999999</c:v>
                </c:pt>
                <c:pt idx="71">
                  <c:v>146.5</c:v>
                </c:pt>
                <c:pt idx="72">
                  <c:v>157.172</c:v>
                </c:pt>
                <c:pt idx="73">
                  <c:v>167.62100000000001</c:v>
                </c:pt>
                <c:pt idx="74">
                  <c:v>176.96600000000001</c:v>
                </c:pt>
                <c:pt idx="75">
                  <c:v>181.10300000000001</c:v>
                </c:pt>
                <c:pt idx="76">
                  <c:v>183.24100000000001</c:v>
                </c:pt>
                <c:pt idx="77">
                  <c:v>180.29300000000001</c:v>
                </c:pt>
                <c:pt idx="78">
                  <c:v>168.19</c:v>
                </c:pt>
                <c:pt idx="79">
                  <c:v>142.81</c:v>
                </c:pt>
                <c:pt idx="80">
                  <c:v>114.914</c:v>
                </c:pt>
                <c:pt idx="81">
                  <c:v>100.121</c:v>
                </c:pt>
                <c:pt idx="82">
                  <c:v>94.328000000000003</c:v>
                </c:pt>
                <c:pt idx="83">
                  <c:v>93.31</c:v>
                </c:pt>
                <c:pt idx="84">
                  <c:v>91.828000000000003</c:v>
                </c:pt>
                <c:pt idx="85">
                  <c:v>89.759</c:v>
                </c:pt>
                <c:pt idx="86">
                  <c:v>93.430999999999997</c:v>
                </c:pt>
                <c:pt idx="87">
                  <c:v>92.620999999999995</c:v>
                </c:pt>
                <c:pt idx="88">
                  <c:v>92.155000000000001</c:v>
                </c:pt>
                <c:pt idx="89">
                  <c:v>91.793000000000006</c:v>
                </c:pt>
                <c:pt idx="90">
                  <c:v>89.897000000000006</c:v>
                </c:pt>
                <c:pt idx="91">
                  <c:v>91.5</c:v>
                </c:pt>
                <c:pt idx="92">
                  <c:v>91.224000000000004</c:v>
                </c:pt>
                <c:pt idx="93">
                  <c:v>91.069000000000003</c:v>
                </c:pt>
                <c:pt idx="94">
                  <c:v>90.69</c:v>
                </c:pt>
                <c:pt idx="95">
                  <c:v>92.138000000000005</c:v>
                </c:pt>
                <c:pt idx="96">
                  <c:v>91.655000000000001</c:v>
                </c:pt>
                <c:pt idx="97">
                  <c:v>90.861999999999995</c:v>
                </c:pt>
                <c:pt idx="98">
                  <c:v>92.914000000000001</c:v>
                </c:pt>
                <c:pt idx="99">
                  <c:v>90.793000000000006</c:v>
                </c:pt>
                <c:pt idx="100">
                  <c:v>91.155000000000001</c:v>
                </c:pt>
                <c:pt idx="101">
                  <c:v>90.861999999999995</c:v>
                </c:pt>
                <c:pt idx="102">
                  <c:v>92.983000000000004</c:v>
                </c:pt>
                <c:pt idx="103">
                  <c:v>95.052000000000007</c:v>
                </c:pt>
                <c:pt idx="104">
                  <c:v>97.155000000000001</c:v>
                </c:pt>
                <c:pt idx="105">
                  <c:v>97.844999999999999</c:v>
                </c:pt>
                <c:pt idx="106">
                  <c:v>101.431</c:v>
                </c:pt>
                <c:pt idx="107">
                  <c:v>106.89700000000001</c:v>
                </c:pt>
                <c:pt idx="108">
                  <c:v>106.29300000000001</c:v>
                </c:pt>
                <c:pt idx="109">
                  <c:v>106.55200000000001</c:v>
                </c:pt>
                <c:pt idx="110">
                  <c:v>104.931</c:v>
                </c:pt>
                <c:pt idx="111">
                  <c:v>102.10299999999999</c:v>
                </c:pt>
                <c:pt idx="112">
                  <c:v>97.828000000000003</c:v>
                </c:pt>
                <c:pt idx="113">
                  <c:v>93.379000000000005</c:v>
                </c:pt>
                <c:pt idx="114">
                  <c:v>89.361999999999995</c:v>
                </c:pt>
                <c:pt idx="115">
                  <c:v>87.602999999999994</c:v>
                </c:pt>
                <c:pt idx="116">
                  <c:v>87.69</c:v>
                </c:pt>
                <c:pt idx="117">
                  <c:v>87.275999999999996</c:v>
                </c:pt>
                <c:pt idx="118">
                  <c:v>85.534000000000006</c:v>
                </c:pt>
                <c:pt idx="119">
                  <c:v>85.552000000000007</c:v>
                </c:pt>
                <c:pt idx="120">
                  <c:v>85.793000000000006</c:v>
                </c:pt>
                <c:pt idx="121">
                  <c:v>85.983000000000004</c:v>
                </c:pt>
                <c:pt idx="122">
                  <c:v>84.983000000000004</c:v>
                </c:pt>
                <c:pt idx="123">
                  <c:v>85.775999999999996</c:v>
                </c:pt>
                <c:pt idx="124">
                  <c:v>86.379000000000005</c:v>
                </c:pt>
                <c:pt idx="125">
                  <c:v>84.930999999999997</c:v>
                </c:pt>
                <c:pt idx="126">
                  <c:v>85.379000000000005</c:v>
                </c:pt>
                <c:pt idx="127">
                  <c:v>83.447999999999993</c:v>
                </c:pt>
                <c:pt idx="128">
                  <c:v>84.102999999999994</c:v>
                </c:pt>
                <c:pt idx="129">
                  <c:v>86.552000000000007</c:v>
                </c:pt>
                <c:pt idx="130">
                  <c:v>87.671999999999997</c:v>
                </c:pt>
                <c:pt idx="131">
                  <c:v>89.655000000000001</c:v>
                </c:pt>
                <c:pt idx="132">
                  <c:v>91.602999999999994</c:v>
                </c:pt>
                <c:pt idx="133">
                  <c:v>92.620999999999995</c:v>
                </c:pt>
                <c:pt idx="134">
                  <c:v>95.016999999999996</c:v>
                </c:pt>
                <c:pt idx="135">
                  <c:v>95</c:v>
                </c:pt>
                <c:pt idx="136">
                  <c:v>92.638000000000005</c:v>
                </c:pt>
                <c:pt idx="137">
                  <c:v>89.759</c:v>
                </c:pt>
                <c:pt idx="138">
                  <c:v>88.034000000000006</c:v>
                </c:pt>
                <c:pt idx="139">
                  <c:v>83.19</c:v>
                </c:pt>
                <c:pt idx="140">
                  <c:v>81.844999999999999</c:v>
                </c:pt>
                <c:pt idx="141">
                  <c:v>80.430999999999997</c:v>
                </c:pt>
                <c:pt idx="142">
                  <c:v>81.102999999999994</c:v>
                </c:pt>
                <c:pt idx="143">
                  <c:v>80.671999999999997</c:v>
                </c:pt>
                <c:pt idx="144">
                  <c:v>81.671999999999997</c:v>
                </c:pt>
                <c:pt idx="145">
                  <c:v>82.465999999999994</c:v>
                </c:pt>
                <c:pt idx="146">
                  <c:v>81.947999999999993</c:v>
                </c:pt>
                <c:pt idx="147">
                  <c:v>83.171999999999997</c:v>
                </c:pt>
                <c:pt idx="148">
                  <c:v>83.328000000000003</c:v>
                </c:pt>
                <c:pt idx="149">
                  <c:v>81.016999999999996</c:v>
                </c:pt>
                <c:pt idx="150">
                  <c:v>80</c:v>
                </c:pt>
                <c:pt idx="151">
                  <c:v>82.206999999999994</c:v>
                </c:pt>
                <c:pt idx="152">
                  <c:v>80.259</c:v>
                </c:pt>
                <c:pt idx="153">
                  <c:v>79.344999999999999</c:v>
                </c:pt>
                <c:pt idx="154">
                  <c:v>80.241</c:v>
                </c:pt>
                <c:pt idx="155">
                  <c:v>82.655000000000001</c:v>
                </c:pt>
                <c:pt idx="156">
                  <c:v>82.102999999999994</c:v>
                </c:pt>
                <c:pt idx="157">
                  <c:v>80.034000000000006</c:v>
                </c:pt>
                <c:pt idx="158">
                  <c:v>79.775999999999996</c:v>
                </c:pt>
                <c:pt idx="159">
                  <c:v>80.638000000000005</c:v>
                </c:pt>
                <c:pt idx="160">
                  <c:v>80.034000000000006</c:v>
                </c:pt>
                <c:pt idx="161">
                  <c:v>81.155000000000001</c:v>
                </c:pt>
                <c:pt idx="162">
                  <c:v>81.620999999999995</c:v>
                </c:pt>
                <c:pt idx="163">
                  <c:v>79.638000000000005</c:v>
                </c:pt>
                <c:pt idx="164">
                  <c:v>81.052000000000007</c:v>
                </c:pt>
                <c:pt idx="165">
                  <c:v>78.69</c:v>
                </c:pt>
                <c:pt idx="166">
                  <c:v>81.069000000000003</c:v>
                </c:pt>
                <c:pt idx="167">
                  <c:v>78.638000000000005</c:v>
                </c:pt>
                <c:pt idx="168">
                  <c:v>80.879000000000005</c:v>
                </c:pt>
                <c:pt idx="169">
                  <c:v>79</c:v>
                </c:pt>
                <c:pt idx="170">
                  <c:v>77.671999999999997</c:v>
                </c:pt>
                <c:pt idx="171">
                  <c:v>80.655000000000001</c:v>
                </c:pt>
                <c:pt idx="172">
                  <c:v>78</c:v>
                </c:pt>
                <c:pt idx="173">
                  <c:v>79.224000000000004</c:v>
                </c:pt>
                <c:pt idx="174">
                  <c:v>81.585999999999999</c:v>
                </c:pt>
                <c:pt idx="175">
                  <c:v>79.19</c:v>
                </c:pt>
                <c:pt idx="176">
                  <c:v>79.155000000000001</c:v>
                </c:pt>
                <c:pt idx="177">
                  <c:v>78.138000000000005</c:v>
                </c:pt>
                <c:pt idx="178">
                  <c:v>79.930999999999997</c:v>
                </c:pt>
                <c:pt idx="179">
                  <c:v>77.534000000000006</c:v>
                </c:pt>
                <c:pt idx="180">
                  <c:v>79.861999999999995</c:v>
                </c:pt>
                <c:pt idx="181">
                  <c:v>77.828000000000003</c:v>
                </c:pt>
                <c:pt idx="182">
                  <c:v>77.724000000000004</c:v>
                </c:pt>
                <c:pt idx="183">
                  <c:v>78.930999999999997</c:v>
                </c:pt>
                <c:pt idx="184">
                  <c:v>78.397000000000006</c:v>
                </c:pt>
                <c:pt idx="185">
                  <c:v>77.344999999999999</c:v>
                </c:pt>
                <c:pt idx="186">
                  <c:v>78.879000000000005</c:v>
                </c:pt>
                <c:pt idx="187">
                  <c:v>78.724000000000004</c:v>
                </c:pt>
                <c:pt idx="188">
                  <c:v>79.602999999999994</c:v>
                </c:pt>
                <c:pt idx="189">
                  <c:v>78.430999999999997</c:v>
                </c:pt>
                <c:pt idx="190">
                  <c:v>77.259</c:v>
                </c:pt>
                <c:pt idx="191">
                  <c:v>79.052000000000007</c:v>
                </c:pt>
                <c:pt idx="192">
                  <c:v>77.241</c:v>
                </c:pt>
                <c:pt idx="193">
                  <c:v>78.085999999999999</c:v>
                </c:pt>
                <c:pt idx="194">
                  <c:v>76.81</c:v>
                </c:pt>
                <c:pt idx="195">
                  <c:v>75.828000000000003</c:v>
                </c:pt>
                <c:pt idx="196">
                  <c:v>77.206999999999994</c:v>
                </c:pt>
                <c:pt idx="197">
                  <c:v>77.828000000000003</c:v>
                </c:pt>
                <c:pt idx="198">
                  <c:v>78.344999999999999</c:v>
                </c:pt>
                <c:pt idx="199">
                  <c:v>77.638000000000005</c:v>
                </c:pt>
                <c:pt idx="200">
                  <c:v>75.69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102.12268153769355</c:v>
                </c:pt>
                <c:pt idx="10">
                  <c:v>102.24325080442628</c:v>
                </c:pt>
                <c:pt idx="11">
                  <c:v>102.36298686969</c:v>
                </c:pt>
                <c:pt idx="12">
                  <c:v>102.48169759516996</c:v>
                </c:pt>
                <c:pt idx="13">
                  <c:v>102.59916548366546</c:v>
                </c:pt>
                <c:pt idx="14">
                  <c:v>102.71514549482099</c:v>
                </c:pt>
                <c:pt idx="15">
                  <c:v>102.82936285877862</c:v>
                </c:pt>
                <c:pt idx="16">
                  <c:v>102.94151093660332</c:v>
                </c:pt>
                <c:pt idx="17">
                  <c:v>103.05124918860733</c:v>
                </c:pt>
                <c:pt idx="18">
                  <c:v>103.15820132640482</c:v>
                </c:pt>
                <c:pt idx="19">
                  <c:v>103.26195374329529</c:v>
                </c:pt>
                <c:pt idx="20">
                  <c:v>103.36205434420476</c:v>
                </c:pt>
                <c:pt idx="21">
                  <c:v>103.45801193934064</c:v>
                </c:pt>
                <c:pt idx="22">
                  <c:v>103.54929644268567</c:v>
                </c:pt>
                <c:pt idx="23">
                  <c:v>103.63534026308206</c:v>
                </c:pt>
                <c:pt idx="24">
                  <c:v>103.71554156000387</c:v>
                </c:pt>
                <c:pt idx="25">
                  <c:v>103.78927058218319</c:v>
                </c:pt>
                <c:pt idx="26">
                  <c:v>103.85588132960302</c:v>
                </c:pt>
                <c:pt idx="27">
                  <c:v>103.91473262923677</c:v>
                </c:pt>
                <c:pt idx="28">
                  <c:v>103.96522593199307</c:v>
                </c:pt>
                <c:pt idx="29">
                  <c:v>104.00687249124067</c:v>
                </c:pt>
                <c:pt idx="30">
                  <c:v>104.03941106344288</c:v>
                </c:pt>
                <c:pt idx="31">
                  <c:v>104.06300998098787</c:v>
                </c:pt>
                <c:pt idx="32">
                  <c:v>104.07860529853679</c:v>
                </c:pt>
                <c:pt idx="33">
                  <c:v>104.08844984859589</c:v>
                </c:pt>
                <c:pt idx="34">
                  <c:v>104.09697490591867</c:v>
                </c:pt>
                <c:pt idx="35">
                  <c:v>104.1120922695422</c:v>
                </c:pt>
                <c:pt idx="36">
                  <c:v>104.14708118079473</c:v>
                </c:pt>
                <c:pt idx="37">
                  <c:v>104.22319766252853</c:v>
                </c:pt>
                <c:pt idx="38">
                  <c:v>104.37309469277793</c:v>
                </c:pt>
                <c:pt idx="39">
                  <c:v>104.64502868362919</c:v>
                </c:pt>
                <c:pt idx="40">
                  <c:v>105.10763254590304</c:v>
                </c:pt>
                <c:pt idx="41">
                  <c:v>105.85475150487666</c:v>
                </c:pt>
                <c:pt idx="42">
                  <c:v>107.00948114770806</c:v>
                </c:pt>
                <c:pt idx="43">
                  <c:v>108.72616817835426</c:v>
                </c:pt>
                <c:pt idx="44">
                  <c:v>111.18882304551857</c:v>
                </c:pt>
                <c:pt idx="45">
                  <c:v>114.60427500248338</c:v>
                </c:pt>
                <c:pt idx="46">
                  <c:v>119.18861399505528</c:v>
                </c:pt>
                <c:pt idx="47">
                  <c:v>125.14612740694706</c:v>
                </c:pt>
                <c:pt idx="48">
                  <c:v>132.64109868648154</c:v>
                </c:pt>
                <c:pt idx="49">
                  <c:v>141.76441043132027</c:v>
                </c:pt>
                <c:pt idx="50">
                  <c:v>152.49861081042053</c:v>
                </c:pt>
                <c:pt idx="51">
                  <c:v>164.68614479835873</c:v>
                </c:pt>
                <c:pt idx="52">
                  <c:v>178.00261468283352</c:v>
                </c:pt>
                <c:pt idx="53">
                  <c:v>191.9189691622403</c:v>
                </c:pt>
                <c:pt idx="54">
                  <c:v>205.58326964733584</c:v>
                </c:pt>
                <c:pt idx="55">
                  <c:v>217.49165624076443</c:v>
                </c:pt>
                <c:pt idx="56">
                  <c:v>224.9705871897971</c:v>
                </c:pt>
                <c:pt idx="57">
                  <c:v>224.14923520547438</c:v>
                </c:pt>
                <c:pt idx="58">
                  <c:v>211.65632094365122</c:v>
                </c:pt>
                <c:pt idx="59">
                  <c:v>187.90048572950403</c:v>
                </c:pt>
                <c:pt idx="60">
                  <c:v>158.7612349275112</c:v>
                </c:pt>
                <c:pt idx="61">
                  <c:v>132.64382242015901</c:v>
                </c:pt>
                <c:pt idx="62">
                  <c:v>115.11079041903324</c:v>
                </c:pt>
                <c:pt idx="63">
                  <c:v>106.51350337972639</c:v>
                </c:pt>
                <c:pt idx="64">
                  <c:v>104.06444517483685</c:v>
                </c:pt>
                <c:pt idx="65">
                  <c:v>104.95112515700885</c:v>
                </c:pt>
                <c:pt idx="66">
                  <c:v>107.66814650965408</c:v>
                </c:pt>
                <c:pt idx="67">
                  <c:v>111.76339361653137</c:v>
                </c:pt>
                <c:pt idx="68">
                  <c:v>117.23754531203326</c:v>
                </c:pt>
                <c:pt idx="69">
                  <c:v>124.1740186477371</c:v>
                </c:pt>
                <c:pt idx="70">
                  <c:v>132.58178151879619</c:v>
                </c:pt>
                <c:pt idx="71">
                  <c:v>142.32828335851485</c:v>
                </c:pt>
                <c:pt idx="72">
                  <c:v>153.10356716087182</c:v>
                </c:pt>
                <c:pt idx="73">
                  <c:v>164.38516195154574</c:v>
                </c:pt>
                <c:pt idx="74">
                  <c:v>175.30855044083938</c:v>
                </c:pt>
                <c:pt idx="75">
                  <c:v>184.21734295726085</c:v>
                </c:pt>
                <c:pt idx="76">
                  <c:v>187.92996559201691</c:v>
                </c:pt>
                <c:pt idx="77">
                  <c:v>182.11081567361862</c:v>
                </c:pt>
                <c:pt idx="78">
                  <c:v>164.71569116356881</c:v>
                </c:pt>
                <c:pt idx="79">
                  <c:v>140.15204757754316</c:v>
                </c:pt>
                <c:pt idx="80">
                  <c:v>117.47213685018221</c:v>
                </c:pt>
                <c:pt idx="81">
                  <c:v>102.94197390912736</c:v>
                </c:pt>
                <c:pt idx="82">
                  <c:v>96.320038480482864</c:v>
                </c:pt>
                <c:pt idx="83">
                  <c:v>94.078813028546307</c:v>
                </c:pt>
                <c:pt idx="84">
                  <c:v>93.40993001146613</c:v>
                </c:pt>
                <c:pt idx="85">
                  <c:v>93.12366540796998</c:v>
                </c:pt>
                <c:pt idx="86">
                  <c:v>92.902881225198072</c:v>
                </c:pt>
                <c:pt idx="87">
                  <c:v>92.691295278922865</c:v>
                </c:pt>
                <c:pt idx="88">
                  <c:v>92.482020844289835</c:v>
                </c:pt>
                <c:pt idx="89">
                  <c:v>92.274397482027794</c:v>
                </c:pt>
                <c:pt idx="90">
                  <c:v>92.068303262532893</c:v>
                </c:pt>
                <c:pt idx="91">
                  <c:v>91.863654462576676</c:v>
                </c:pt>
                <c:pt idx="92">
                  <c:v>91.660384138411146</c:v>
                </c:pt>
                <c:pt idx="93">
                  <c:v>91.458475978029696</c:v>
                </c:pt>
                <c:pt idx="94">
                  <c:v>91.258090430771006</c:v>
                </c:pt>
                <c:pt idx="95">
                  <c:v>91.059971754626758</c:v>
                </c:pt>
                <c:pt idx="96">
                  <c:v>90.866617760165369</c:v>
                </c:pt>
                <c:pt idx="97">
                  <c:v>90.685245973116679</c:v>
                </c:pt>
                <c:pt idx="98">
                  <c:v>90.534334349481682</c:v>
                </c:pt>
                <c:pt idx="99">
                  <c:v>90.455842728996444</c:v>
                </c:pt>
                <c:pt idx="100">
                  <c:v>90.533536187797495</c:v>
                </c:pt>
                <c:pt idx="101">
                  <c:v>90.911794198699468</c:v>
                </c:pt>
                <c:pt idx="102">
                  <c:v>91.79811594024163</c:v>
                </c:pt>
                <c:pt idx="103">
                  <c:v>93.421771150239721</c:v>
                </c:pt>
                <c:pt idx="104">
                  <c:v>95.925930381894105</c:v>
                </c:pt>
                <c:pt idx="105">
                  <c:v>99.208449185788439</c:v>
                </c:pt>
                <c:pt idx="106">
                  <c:v>102.79243888288036</c:v>
                </c:pt>
                <c:pt idx="107">
                  <c:v>105.8521602610974</c:v>
                </c:pt>
                <c:pt idx="108">
                  <c:v>107.47013255290511</c:v>
                </c:pt>
                <c:pt idx="109">
                  <c:v>107.04408817331743</c:v>
                </c:pt>
                <c:pt idx="110">
                  <c:v>104.60695560369561</c:v>
                </c:pt>
                <c:pt idx="111">
                  <c:v>100.83197292573475</c:v>
                </c:pt>
                <c:pt idx="112">
                  <c:v>96.703984792247155</c:v>
                </c:pt>
                <c:pt idx="113">
                  <c:v>93.076750973214104</c:v>
                </c:pt>
                <c:pt idx="114">
                  <c:v>90.390049383730499</c:v>
                </c:pt>
                <c:pt idx="115">
                  <c:v>88.660421077515352</c:v>
                </c:pt>
                <c:pt idx="116">
                  <c:v>87.657063815679422</c:v>
                </c:pt>
                <c:pt idx="117">
                  <c:v>87.098573520651755</c:v>
                </c:pt>
                <c:pt idx="118">
                  <c:v>86.767395454905994</c:v>
                </c:pt>
                <c:pt idx="119">
                  <c:v>86.53491108129046</c:v>
                </c:pt>
                <c:pt idx="120">
                  <c:v>86.339443075598012</c:v>
                </c:pt>
                <c:pt idx="121">
                  <c:v>86.156365239322852</c:v>
                </c:pt>
                <c:pt idx="122">
                  <c:v>85.97744490149941</c:v>
                </c:pt>
                <c:pt idx="123">
                  <c:v>85.800726867884563</c:v>
                </c:pt>
                <c:pt idx="124">
                  <c:v>85.627565142164599</c:v>
                </c:pt>
                <c:pt idx="125">
                  <c:v>85.465199824212121</c:v>
                </c:pt>
                <c:pt idx="126">
                  <c:v>85.337003044331198</c:v>
                </c:pt>
                <c:pt idx="127">
                  <c:v>85.304192833476577</c:v>
                </c:pt>
                <c:pt idx="128">
                  <c:v>85.495457637804094</c:v>
                </c:pt>
                <c:pt idx="129">
                  <c:v>86.117705616534408</c:v>
                </c:pt>
                <c:pt idx="130">
                  <c:v>87.394125231574563</c:v>
                </c:pt>
                <c:pt idx="131">
                  <c:v>89.392903944899132</c:v>
                </c:pt>
                <c:pt idx="132">
                  <c:v>91.815727559450437</c:v>
                </c:pt>
                <c:pt idx="133">
                  <c:v>93.946513789820358</c:v>
                </c:pt>
                <c:pt idx="134">
                  <c:v>94.930583971577661</c:v>
                </c:pt>
                <c:pt idx="135">
                  <c:v>94.275591712699665</c:v>
                </c:pt>
                <c:pt idx="136">
                  <c:v>92.185483729790562</c:v>
                </c:pt>
                <c:pt idx="137">
                  <c:v>89.425245577399139</c:v>
                </c:pt>
                <c:pt idx="138">
                  <c:v>86.836322767759071</c:v>
                </c:pt>
                <c:pt idx="139">
                  <c:v>84.914095750447487</c:v>
                </c:pt>
                <c:pt idx="140">
                  <c:v>83.719914939816547</c:v>
                </c:pt>
                <c:pt idx="141">
                  <c:v>83.05924701177338</c:v>
                </c:pt>
                <c:pt idx="142">
                  <c:v>82.696770035723688</c:v>
                </c:pt>
                <c:pt idx="143">
                  <c:v>82.467405208810987</c:v>
                </c:pt>
                <c:pt idx="144">
                  <c:v>82.286583483864717</c:v>
                </c:pt>
                <c:pt idx="145">
                  <c:v>82.120421592340463</c:v>
                </c:pt>
                <c:pt idx="146">
                  <c:v>81.95795481035853</c:v>
                </c:pt>
                <c:pt idx="147">
                  <c:v>81.796246768772932</c:v>
                </c:pt>
                <c:pt idx="148">
                  <c:v>81.634615790085334</c:v>
                </c:pt>
                <c:pt idx="149">
                  <c:v>81.472899746853386</c:v>
                </c:pt>
                <c:pt idx="150">
                  <c:v>81.311038869324605</c:v>
                </c:pt>
                <c:pt idx="151">
                  <c:v>81.148994038400915</c:v>
                </c:pt>
                <c:pt idx="152">
                  <c:v>80.986733522424018</c:v>
                </c:pt>
                <c:pt idx="153">
                  <c:v>80.824231034704241</c:v>
                </c:pt>
                <c:pt idx="154">
                  <c:v>80.661465278419939</c:v>
                </c:pt>
                <c:pt idx="155">
                  <c:v>80.498419609177787</c:v>
                </c:pt>
                <c:pt idx="156">
                  <c:v>80.335081671432533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102.12268153768946</c:v>
                </c:pt>
                <c:pt idx="10">
                  <c:v>102.24325080441234</c:v>
                </c:pt>
                <c:pt idx="11">
                  <c:v>102.36298686964362</c:v>
                </c:pt>
                <c:pt idx="12">
                  <c:v>102.4816975950194</c:v>
                </c:pt>
                <c:pt idx="13">
                  <c:v>102.59916548318857</c:v>
                </c:pt>
                <c:pt idx="14">
                  <c:v>102.71514549334719</c:v>
                </c:pt>
                <c:pt idx="15">
                  <c:v>102.82936285433451</c:v>
                </c:pt>
                <c:pt idx="16">
                  <c:v>102.94151092352753</c:v>
                </c:pt>
                <c:pt idx="17">
                  <c:v>103.05124915106826</c:v>
                </c:pt>
                <c:pt idx="18">
                  <c:v>103.15820122124951</c:v>
                </c:pt>
                <c:pt idx="19">
                  <c:v>103.26195345587897</c:v>
                </c:pt>
                <c:pt idx="20">
                  <c:v>103.3620535776838</c:v>
                </c:pt>
                <c:pt idx="21">
                  <c:v>103.45800994467977</c:v>
                </c:pt>
                <c:pt idx="22">
                  <c:v>103.54929137806991</c:v>
                </c:pt>
                <c:pt idx="23">
                  <c:v>103.63532771560669</c:v>
                </c:pt>
                <c:pt idx="24">
                  <c:v>103.71551122817384</c:v>
                </c:pt>
                <c:pt idx="25">
                  <c:v>103.78919903817153</c:v>
                </c:pt>
                <c:pt idx="26">
                  <c:v>103.85571667253572</c:v>
                </c:pt>
                <c:pt idx="27">
                  <c:v>103.91436286928115</c:v>
                </c:pt>
                <c:pt idx="28">
                  <c:v>103.96441573283285</c:v>
                </c:pt>
                <c:pt idx="29">
                  <c:v>104.00514029889945</c:v>
                </c:pt>
                <c:pt idx="30">
                  <c:v>104.03579752356286</c:v>
                </c:pt>
                <c:pt idx="31">
                  <c:v>104.05565465369031</c:v>
                </c:pt>
                <c:pt idx="32">
                  <c:v>104.06399686778998</c:v>
                </c:pt>
                <c:pt idx="33">
                  <c:v>104.06014000030433</c:v>
                </c:pt>
                <c:pt idx="34">
                  <c:v>104.04344408165032</c:v>
                </c:pt>
                <c:pt idx="35">
                  <c:v>104.01332734595597</c:v>
                </c:pt>
                <c:pt idx="36">
                  <c:v>103.96928028440495</c:v>
                </c:pt>
                <c:pt idx="37">
                  <c:v>103.91087926112141</c:v>
                </c:pt>
                <c:pt idx="38">
                  <c:v>103.83779916749445</c:v>
                </c:pt>
                <c:pt idx="39">
                  <c:v>103.74982457607774</c:v>
                </c:pt>
                <c:pt idx="40">
                  <c:v>103.64685887162408</c:v>
                </c:pt>
                <c:pt idx="41">
                  <c:v>103.52893088715938</c:v>
                </c:pt>
                <c:pt idx="42">
                  <c:v>103.3961986571492</c:v>
                </c:pt>
                <c:pt idx="43">
                  <c:v>103.24895001444771</c:v>
                </c:pt>
                <c:pt idx="44">
                  <c:v>103.08759989632334</c:v>
                </c:pt>
                <c:pt idx="45">
                  <c:v>102.91268437816774</c:v>
                </c:pt>
                <c:pt idx="46">
                  <c:v>102.72485161033713</c:v>
                </c:pt>
                <c:pt idx="47">
                  <c:v>102.52484998204208</c:v>
                </c:pt>
                <c:pt idx="48">
                  <c:v>102.31351396493265</c:v>
                </c:pt>
                <c:pt idx="49">
                  <c:v>102.09174818849127</c:v>
                </c:pt>
                <c:pt idx="50">
                  <c:v>101.86051036286092</c:v>
                </c:pt>
                <c:pt idx="51">
                  <c:v>101.62079368909644</c:v>
                </c:pt>
                <c:pt idx="52">
                  <c:v>101.3736093824908</c:v>
                </c:pt>
                <c:pt idx="53">
                  <c:v>101.11996988541105</c:v>
                </c:pt>
                <c:pt idx="54">
                  <c:v>100.86087326847924</c:v>
                </c:pt>
                <c:pt idx="55">
                  <c:v>100.59728922119623</c:v>
                </c:pt>
                <c:pt idx="56">
                  <c:v>100.3301469241875</c:v>
                </c:pt>
                <c:pt idx="57">
                  <c:v>100.0603249838465</c:v>
                </c:pt>
                <c:pt idx="58">
                  <c:v>99.788643503907068</c:v>
                </c:pt>
                <c:pt idx="59">
                  <c:v>99.515858273425081</c:v>
                </c:pt>
                <c:pt idx="60">
                  <c:v>99.242656970955224</c:v>
                </c:pt>
                <c:pt idx="61">
                  <c:v>98.969657222635377</c:v>
                </c:pt>
                <c:pt idx="62">
                  <c:v>98.697406307984181</c:v>
                </c:pt>
                <c:pt idx="63">
                  <c:v>98.426382280621368</c:v>
                </c:pt>
                <c:pt idx="64">
                  <c:v>98.156996259955761</c:v>
                </c:pt>
                <c:pt idx="65">
                  <c:v>97.889595651636498</c:v>
                </c:pt>
                <c:pt idx="66">
                  <c:v>97.62446806642339</c:v>
                </c:pt>
                <c:pt idx="67">
                  <c:v>97.36184572630475</c:v>
                </c:pt>
                <c:pt idx="68">
                  <c:v>97.101910170573021</c:v>
                </c:pt>
                <c:pt idx="69">
                  <c:v>96.844797100916537</c:v>
                </c:pt>
                <c:pt idx="70">
                  <c:v>96.590601231557471</c:v>
                </c:pt>
                <c:pt idx="71">
                  <c:v>96.339381036651503</c:v>
                </c:pt>
                <c:pt idx="72">
                  <c:v>96.091163311559725</c:v>
                </c:pt>
                <c:pt idx="73">
                  <c:v>95.845947486559567</c:v>
                </c:pt>
                <c:pt idx="74">
                  <c:v>95.603709650730167</c:v>
                </c:pt>
                <c:pt idx="75">
                  <c:v>95.364406260012657</c:v>
                </c:pt>
                <c:pt idx="76">
                  <c:v>95.127977516870942</c:v>
                </c:pt>
                <c:pt idx="77">
                  <c:v>94.894350419741116</c:v>
                </c:pt>
                <c:pt idx="78">
                  <c:v>94.663441488813007</c:v>
                </c:pt>
                <c:pt idx="79">
                  <c:v>94.435159180936751</c:v>
                </c:pt>
                <c:pt idx="80">
                  <c:v>94.209406010889921</c:v>
                </c:pt>
                <c:pt idx="81">
                  <c:v>93.986080399184331</c:v>
                </c:pt>
                <c:pt idx="82">
                  <c:v>93.765078268312593</c:v>
                </c:pt>
                <c:pt idx="83">
                  <c:v>93.546294410086915</c:v>
                </c:pt>
                <c:pt idx="84">
                  <c:v>93.329623646726787</c:v>
                </c:pt>
                <c:pt idx="85">
                  <c:v>93.114961807798451</c:v>
                </c:pt>
                <c:pt idx="86">
                  <c:v>92.902206544151539</c:v>
                </c:pt>
                <c:pt idx="87">
                  <c:v>92.69125799877088</c:v>
                </c:pt>
                <c:pt idx="88">
                  <c:v>92.482019353059641</c:v>
                </c:pt>
                <c:pt idx="89">
                  <c:v>92.274397265581612</c:v>
                </c:pt>
                <c:pt idx="90">
                  <c:v>92.068302218768125</c:v>
                </c:pt>
                <c:pt idx="91">
                  <c:v>91.863648787589952</c:v>
                </c:pt>
                <c:pt idx="92">
                  <c:v>91.660355842733125</c:v>
                </c:pt>
                <c:pt idx="93">
                  <c:v>91.458346699421938</c:v>
                </c:pt>
                <c:pt idx="94">
                  <c:v>91.25754922171356</c:v>
                </c:pt>
                <c:pt idx="95">
                  <c:v>91.057895890851611</c:v>
                </c:pt>
                <c:pt idx="96">
                  <c:v>90.85932384510869</c:v>
                </c:pt>
                <c:pt idx="97">
                  <c:v>90.661774897468902</c:v>
                </c:pt>
                <c:pt idx="98">
                  <c:v>90.465195536487627</c:v>
                </c:pt>
                <c:pt idx="99">
                  <c:v>90.269536914714124</c:v>
                </c:pt>
                <c:pt idx="100">
                  <c:v>90.07475482815606</c:v>
                </c:pt>
                <c:pt idx="101">
                  <c:v>89.880809689395917</c:v>
                </c:pt>
                <c:pt idx="102">
                  <c:v>89.68766649612337</c:v>
                </c:pt>
                <c:pt idx="103">
                  <c:v>89.495294796015287</c:v>
                </c:pt>
                <c:pt idx="104">
                  <c:v>89.303668648066946</c:v>
                </c:pt>
                <c:pt idx="105">
                  <c:v>89.112766579643107</c:v>
                </c:pt>
                <c:pt idx="106">
                  <c:v>88.922571537679033</c:v>
                </c:pt>
                <c:pt idx="107">
                  <c:v>88.733070831609112</c:v>
                </c:pt>
                <c:pt idx="108">
                  <c:v>88.544256064750783</c:v>
                </c:pt>
                <c:pt idx="109">
                  <c:v>88.356123050027605</c:v>
                </c:pt>
                <c:pt idx="110">
                  <c:v>88.168671705103534</c:v>
                </c:pt>
                <c:pt idx="111">
                  <c:v>87.981905921248995</c:v>
                </c:pt>
                <c:pt idx="112">
                  <c:v>87.795833399610103</c:v>
                </c:pt>
                <c:pt idx="113">
                  <c:v>87.610465448056289</c:v>
                </c:pt>
                <c:pt idx="114">
                  <c:v>87.425816731504227</c:v>
                </c:pt>
                <c:pt idx="115">
                  <c:v>87.241904968629484</c:v>
                </c:pt>
                <c:pt idx="116">
                  <c:v>87.058750568261701</c:v>
                </c:pt>
                <c:pt idx="117">
                  <c:v>86.876376199598823</c:v>
                </c:pt>
                <c:pt idx="118">
                  <c:v>86.694806291747568</c:v>
                </c:pt>
                <c:pt idx="119">
                  <c:v>86.514066460065564</c:v>
                </c:pt>
                <c:pt idx="120">
                  <c:v>86.334182859385379</c:v>
                </c:pt>
                <c:pt idx="121">
                  <c:v>86.155181467441679</c:v>
                </c:pt>
                <c:pt idx="122">
                  <c:v>85.977087305649917</c:v>
                </c:pt>
                <c:pt idx="123">
                  <c:v>85.799923608685816</c:v>
                </c:pt>
                <c:pt idx="124">
                  <c:v>85.623710958900602</c:v>
                </c:pt>
                <c:pt idx="125">
                  <c:v>85.448466406219865</c:v>
                </c:pt>
                <c:pt idx="126">
                  <c:v>85.274202598483527</c:v>
                </c:pt>
                <c:pt idx="127">
                  <c:v>85.100926950809964</c:v>
                </c:pt>
                <c:pt idx="128">
                  <c:v>84.928640885103732</c:v>
                </c:pt>
                <c:pt idx="129">
                  <c:v>84.757339171884041</c:v>
                </c:pt>
                <c:pt idx="130">
                  <c:v>84.58700940585986</c:v>
                </c:pt>
                <c:pt idx="131">
                  <c:v>84.417631643902183</c:v>
                </c:pt>
                <c:pt idx="132">
                  <c:v>84.249178229196929</c:v>
                </c:pt>
                <c:pt idx="133">
                  <c:v>84.081613818535317</c:v>
                </c:pt>
                <c:pt idx="134">
                  <c:v>83.914895621231622</c:v>
                </c:pt>
                <c:pt idx="135">
                  <c:v>83.748973848571609</c:v>
                </c:pt>
                <c:pt idx="136">
                  <c:v>83.583792362650996</c:v>
                </c:pt>
                <c:pt idx="137">
                  <c:v>83.419289503711497</c:v>
                </c:pt>
                <c:pt idx="138">
                  <c:v>83.255399066385451</c:v>
                </c:pt>
                <c:pt idx="139">
                  <c:v>83.092051388296255</c:v>
                </c:pt>
                <c:pt idx="140">
                  <c:v>82.929174509759619</c:v>
                </c:pt>
                <c:pt idx="141">
                  <c:v>82.766695361205109</c:v>
                </c:pt>
                <c:pt idx="142">
                  <c:v>82.604540935460392</c:v>
                </c:pt>
                <c:pt idx="143">
                  <c:v>82.442639405042996</c:v>
                </c:pt>
                <c:pt idx="144">
                  <c:v>82.280921149711446</c:v>
                </c:pt>
                <c:pt idx="145">
                  <c:v>82.119319666207417</c:v>
                </c:pt>
                <c:pt idx="146">
                  <c:v>81.957772339757497</c:v>
                </c:pt>
                <c:pt idx="147">
                  <c:v>81.796221064871659</c:v>
                </c:pt>
                <c:pt idx="148">
                  <c:v>81.634612710695535</c:v>
                </c:pt>
                <c:pt idx="149">
                  <c:v>81.472899433168351</c:v>
                </c:pt>
                <c:pt idx="150">
                  <c:v>81.311038842160229</c:v>
                </c:pt>
                <c:pt idx="151">
                  <c:v>81.14899403640149</c:v>
                </c:pt>
                <c:pt idx="152">
                  <c:v>80.986733522298948</c:v>
                </c:pt>
                <c:pt idx="153">
                  <c:v>80.82423103469759</c:v>
                </c:pt>
                <c:pt idx="154">
                  <c:v>80.661465278419641</c:v>
                </c:pt>
                <c:pt idx="155">
                  <c:v>80.498419609177773</c:v>
                </c:pt>
                <c:pt idx="156">
                  <c:v>80.335081671432533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104.259</c:v>
                </c:pt>
                <c:pt idx="1">
                  <c:v>102.879</c:v>
                </c:pt>
                <c:pt idx="2">
                  <c:v>104.03400000000001</c:v>
                </c:pt>
                <c:pt idx="3">
                  <c:v>104.63800000000001</c:v>
                </c:pt>
                <c:pt idx="4">
                  <c:v>104.94799999999999</c:v>
                </c:pt>
                <c:pt idx="5">
                  <c:v>104.19</c:v>
                </c:pt>
                <c:pt idx="6">
                  <c:v>104.759</c:v>
                </c:pt>
                <c:pt idx="7">
                  <c:v>104.328</c:v>
                </c:pt>
                <c:pt idx="8">
                  <c:v>103.776</c:v>
                </c:pt>
                <c:pt idx="9">
                  <c:v>105.569</c:v>
                </c:pt>
                <c:pt idx="10">
                  <c:v>104.224</c:v>
                </c:pt>
                <c:pt idx="11">
                  <c:v>105.776</c:v>
                </c:pt>
                <c:pt idx="12">
                  <c:v>104.517</c:v>
                </c:pt>
                <c:pt idx="13">
                  <c:v>103.724</c:v>
                </c:pt>
                <c:pt idx="14">
                  <c:v>103.914</c:v>
                </c:pt>
                <c:pt idx="15">
                  <c:v>104.379</c:v>
                </c:pt>
                <c:pt idx="16">
                  <c:v>106.05200000000001</c:v>
                </c:pt>
                <c:pt idx="17">
                  <c:v>103.069</c:v>
                </c:pt>
                <c:pt idx="18">
                  <c:v>105.81</c:v>
                </c:pt>
                <c:pt idx="19">
                  <c:v>104.328</c:v>
                </c:pt>
                <c:pt idx="20">
                  <c:v>103.983</c:v>
                </c:pt>
                <c:pt idx="21">
                  <c:v>103.828</c:v>
                </c:pt>
                <c:pt idx="22">
                  <c:v>104.46599999999999</c:v>
                </c:pt>
                <c:pt idx="23">
                  <c:v>104.586</c:v>
                </c:pt>
                <c:pt idx="24">
                  <c:v>104.621</c:v>
                </c:pt>
                <c:pt idx="25">
                  <c:v>103.121</c:v>
                </c:pt>
                <c:pt idx="26">
                  <c:v>102.414</c:v>
                </c:pt>
                <c:pt idx="27">
                  <c:v>106.39700000000001</c:v>
                </c:pt>
                <c:pt idx="28">
                  <c:v>105.879</c:v>
                </c:pt>
                <c:pt idx="29">
                  <c:v>105.79300000000001</c:v>
                </c:pt>
                <c:pt idx="30">
                  <c:v>106.224</c:v>
                </c:pt>
                <c:pt idx="31">
                  <c:v>105.69</c:v>
                </c:pt>
                <c:pt idx="32">
                  <c:v>105.828</c:v>
                </c:pt>
                <c:pt idx="33">
                  <c:v>103.914</c:v>
                </c:pt>
                <c:pt idx="34">
                  <c:v>108.10299999999999</c:v>
                </c:pt>
                <c:pt idx="35">
                  <c:v>106.621</c:v>
                </c:pt>
                <c:pt idx="36">
                  <c:v>107.241</c:v>
                </c:pt>
                <c:pt idx="37">
                  <c:v>105.379</c:v>
                </c:pt>
                <c:pt idx="38">
                  <c:v>107.03400000000001</c:v>
                </c:pt>
                <c:pt idx="39">
                  <c:v>107.845</c:v>
                </c:pt>
                <c:pt idx="40">
                  <c:v>106.086</c:v>
                </c:pt>
                <c:pt idx="41">
                  <c:v>107.10299999999999</c:v>
                </c:pt>
                <c:pt idx="42">
                  <c:v>109.31</c:v>
                </c:pt>
                <c:pt idx="43">
                  <c:v>109.569</c:v>
                </c:pt>
                <c:pt idx="44">
                  <c:v>113.121</c:v>
                </c:pt>
                <c:pt idx="45">
                  <c:v>112.89700000000001</c:v>
                </c:pt>
                <c:pt idx="46">
                  <c:v>119.13800000000001</c:v>
                </c:pt>
                <c:pt idx="47">
                  <c:v>122.89700000000001</c:v>
                </c:pt>
                <c:pt idx="48">
                  <c:v>132.93100000000001</c:v>
                </c:pt>
                <c:pt idx="49">
                  <c:v>142.43100000000001</c:v>
                </c:pt>
                <c:pt idx="50">
                  <c:v>157.60300000000001</c:v>
                </c:pt>
                <c:pt idx="51">
                  <c:v>174.172</c:v>
                </c:pt>
                <c:pt idx="52">
                  <c:v>190.44800000000001</c:v>
                </c:pt>
                <c:pt idx="53">
                  <c:v>201.69</c:v>
                </c:pt>
                <c:pt idx="54">
                  <c:v>210.03399999999999</c:v>
                </c:pt>
                <c:pt idx="55">
                  <c:v>214.63800000000001</c:v>
                </c:pt>
                <c:pt idx="56">
                  <c:v>215.36199999999999</c:v>
                </c:pt>
                <c:pt idx="57">
                  <c:v>213.69</c:v>
                </c:pt>
                <c:pt idx="58">
                  <c:v>206.983</c:v>
                </c:pt>
                <c:pt idx="59">
                  <c:v>190.05199999999999</c:v>
                </c:pt>
                <c:pt idx="60">
                  <c:v>160.345</c:v>
                </c:pt>
                <c:pt idx="61">
                  <c:v>122.79300000000001</c:v>
                </c:pt>
                <c:pt idx="62">
                  <c:v>105.586</c:v>
                </c:pt>
                <c:pt idx="63">
                  <c:v>101.569</c:v>
                </c:pt>
                <c:pt idx="64">
                  <c:v>101.086</c:v>
                </c:pt>
                <c:pt idx="65">
                  <c:v>103.20699999999999</c:v>
                </c:pt>
                <c:pt idx="66">
                  <c:v>106.983</c:v>
                </c:pt>
                <c:pt idx="67">
                  <c:v>108.828</c:v>
                </c:pt>
                <c:pt idx="68">
                  <c:v>115.569</c:v>
                </c:pt>
                <c:pt idx="69">
                  <c:v>123.13800000000001</c:v>
                </c:pt>
                <c:pt idx="70">
                  <c:v>136.27600000000001</c:v>
                </c:pt>
                <c:pt idx="71">
                  <c:v>148.31</c:v>
                </c:pt>
                <c:pt idx="72">
                  <c:v>159.31</c:v>
                </c:pt>
                <c:pt idx="73">
                  <c:v>169.31</c:v>
                </c:pt>
                <c:pt idx="74">
                  <c:v>176.828</c:v>
                </c:pt>
                <c:pt idx="75">
                  <c:v>181.53399999999999</c:v>
                </c:pt>
                <c:pt idx="76">
                  <c:v>182.63800000000001</c:v>
                </c:pt>
                <c:pt idx="77">
                  <c:v>177.655</c:v>
                </c:pt>
                <c:pt idx="78">
                  <c:v>168.22399999999999</c:v>
                </c:pt>
                <c:pt idx="79">
                  <c:v>145.05199999999999</c:v>
                </c:pt>
                <c:pt idx="80">
                  <c:v>118.379</c:v>
                </c:pt>
                <c:pt idx="81">
                  <c:v>102</c:v>
                </c:pt>
                <c:pt idx="82">
                  <c:v>96.293000000000006</c:v>
                </c:pt>
                <c:pt idx="83">
                  <c:v>96.414000000000001</c:v>
                </c:pt>
                <c:pt idx="84">
                  <c:v>94.569000000000003</c:v>
                </c:pt>
                <c:pt idx="85">
                  <c:v>94.430999999999997</c:v>
                </c:pt>
                <c:pt idx="86">
                  <c:v>94.430999999999997</c:v>
                </c:pt>
                <c:pt idx="87">
                  <c:v>95.81</c:v>
                </c:pt>
                <c:pt idx="88">
                  <c:v>92.414000000000001</c:v>
                </c:pt>
                <c:pt idx="89">
                  <c:v>95</c:v>
                </c:pt>
                <c:pt idx="90">
                  <c:v>93.775999999999996</c:v>
                </c:pt>
                <c:pt idx="91">
                  <c:v>92.602999999999994</c:v>
                </c:pt>
                <c:pt idx="92">
                  <c:v>92.706999999999994</c:v>
                </c:pt>
                <c:pt idx="93">
                  <c:v>93.844999999999999</c:v>
                </c:pt>
                <c:pt idx="94">
                  <c:v>95</c:v>
                </c:pt>
                <c:pt idx="95">
                  <c:v>92.465999999999994</c:v>
                </c:pt>
                <c:pt idx="96">
                  <c:v>94.775999999999996</c:v>
                </c:pt>
                <c:pt idx="97">
                  <c:v>94.361999999999995</c:v>
                </c:pt>
                <c:pt idx="98">
                  <c:v>94.275999999999996</c:v>
                </c:pt>
                <c:pt idx="99">
                  <c:v>93.638000000000005</c:v>
                </c:pt>
                <c:pt idx="100">
                  <c:v>93.879000000000005</c:v>
                </c:pt>
                <c:pt idx="101">
                  <c:v>93.638000000000005</c:v>
                </c:pt>
                <c:pt idx="102">
                  <c:v>95.483000000000004</c:v>
                </c:pt>
                <c:pt idx="103">
                  <c:v>94.361999999999995</c:v>
                </c:pt>
                <c:pt idx="104">
                  <c:v>96.759</c:v>
                </c:pt>
                <c:pt idx="105">
                  <c:v>99.206999999999994</c:v>
                </c:pt>
                <c:pt idx="106">
                  <c:v>102.69</c:v>
                </c:pt>
                <c:pt idx="107">
                  <c:v>106</c:v>
                </c:pt>
                <c:pt idx="108">
                  <c:v>108.776</c:v>
                </c:pt>
                <c:pt idx="109">
                  <c:v>111.13800000000001</c:v>
                </c:pt>
                <c:pt idx="110">
                  <c:v>109.03400000000001</c:v>
                </c:pt>
                <c:pt idx="111">
                  <c:v>106.89700000000001</c:v>
                </c:pt>
                <c:pt idx="112">
                  <c:v>101.879</c:v>
                </c:pt>
                <c:pt idx="113">
                  <c:v>99.414000000000001</c:v>
                </c:pt>
                <c:pt idx="114">
                  <c:v>94.069000000000003</c:v>
                </c:pt>
                <c:pt idx="115">
                  <c:v>90.775999999999996</c:v>
                </c:pt>
                <c:pt idx="116">
                  <c:v>88.759</c:v>
                </c:pt>
                <c:pt idx="117">
                  <c:v>88.69</c:v>
                </c:pt>
                <c:pt idx="118">
                  <c:v>88.120999999999995</c:v>
                </c:pt>
                <c:pt idx="119">
                  <c:v>88.120999999999995</c:v>
                </c:pt>
                <c:pt idx="120">
                  <c:v>86.414000000000001</c:v>
                </c:pt>
                <c:pt idx="121">
                  <c:v>87.293000000000006</c:v>
                </c:pt>
                <c:pt idx="122">
                  <c:v>87.569000000000003</c:v>
                </c:pt>
                <c:pt idx="123">
                  <c:v>89.361999999999995</c:v>
                </c:pt>
                <c:pt idx="124">
                  <c:v>88.983000000000004</c:v>
                </c:pt>
                <c:pt idx="125">
                  <c:v>89.5</c:v>
                </c:pt>
                <c:pt idx="126">
                  <c:v>89.069000000000003</c:v>
                </c:pt>
                <c:pt idx="127">
                  <c:v>88.638000000000005</c:v>
                </c:pt>
                <c:pt idx="128">
                  <c:v>88.793000000000006</c:v>
                </c:pt>
                <c:pt idx="129">
                  <c:v>87.534000000000006</c:v>
                </c:pt>
                <c:pt idx="130">
                  <c:v>87.171999999999997</c:v>
                </c:pt>
                <c:pt idx="131">
                  <c:v>89.620999999999995</c:v>
                </c:pt>
                <c:pt idx="132">
                  <c:v>93.930999999999997</c:v>
                </c:pt>
                <c:pt idx="133">
                  <c:v>94.569000000000003</c:v>
                </c:pt>
                <c:pt idx="134">
                  <c:v>95.171999999999997</c:v>
                </c:pt>
                <c:pt idx="135">
                  <c:v>98.914000000000001</c:v>
                </c:pt>
                <c:pt idx="136">
                  <c:v>99.602999999999994</c:v>
                </c:pt>
                <c:pt idx="137">
                  <c:v>96.034000000000006</c:v>
                </c:pt>
                <c:pt idx="138">
                  <c:v>94.81</c:v>
                </c:pt>
                <c:pt idx="139">
                  <c:v>91.775999999999996</c:v>
                </c:pt>
                <c:pt idx="140">
                  <c:v>88.620999999999995</c:v>
                </c:pt>
                <c:pt idx="141">
                  <c:v>85.534000000000006</c:v>
                </c:pt>
                <c:pt idx="142">
                  <c:v>85.879000000000005</c:v>
                </c:pt>
                <c:pt idx="143">
                  <c:v>84.914000000000001</c:v>
                </c:pt>
                <c:pt idx="144">
                  <c:v>84.861999999999995</c:v>
                </c:pt>
                <c:pt idx="145">
                  <c:v>85.241</c:v>
                </c:pt>
                <c:pt idx="146">
                  <c:v>84.016999999999996</c:v>
                </c:pt>
                <c:pt idx="147">
                  <c:v>84.430999999999997</c:v>
                </c:pt>
                <c:pt idx="148">
                  <c:v>83.585999999999999</c:v>
                </c:pt>
                <c:pt idx="149">
                  <c:v>82.759</c:v>
                </c:pt>
                <c:pt idx="150">
                  <c:v>82.430999999999997</c:v>
                </c:pt>
                <c:pt idx="151">
                  <c:v>84.983000000000004</c:v>
                </c:pt>
                <c:pt idx="152">
                  <c:v>82.602999999999994</c:v>
                </c:pt>
                <c:pt idx="153">
                  <c:v>84.5</c:v>
                </c:pt>
                <c:pt idx="154">
                  <c:v>82.293000000000006</c:v>
                </c:pt>
                <c:pt idx="155">
                  <c:v>81.983000000000004</c:v>
                </c:pt>
                <c:pt idx="156">
                  <c:v>83.069000000000003</c:v>
                </c:pt>
                <c:pt idx="157">
                  <c:v>82.569000000000003</c:v>
                </c:pt>
                <c:pt idx="158">
                  <c:v>83.052000000000007</c:v>
                </c:pt>
                <c:pt idx="159">
                  <c:v>82.5</c:v>
                </c:pt>
                <c:pt idx="160">
                  <c:v>83.430999999999997</c:v>
                </c:pt>
                <c:pt idx="161">
                  <c:v>82.947999999999993</c:v>
                </c:pt>
                <c:pt idx="162">
                  <c:v>81.361999999999995</c:v>
                </c:pt>
                <c:pt idx="163">
                  <c:v>82.397000000000006</c:v>
                </c:pt>
                <c:pt idx="164">
                  <c:v>80.516999999999996</c:v>
                </c:pt>
                <c:pt idx="165">
                  <c:v>82.638000000000005</c:v>
                </c:pt>
                <c:pt idx="166">
                  <c:v>82.414000000000001</c:v>
                </c:pt>
                <c:pt idx="167">
                  <c:v>79.430999999999997</c:v>
                </c:pt>
                <c:pt idx="168">
                  <c:v>83.034000000000006</c:v>
                </c:pt>
                <c:pt idx="169">
                  <c:v>81.620999999999995</c:v>
                </c:pt>
                <c:pt idx="170">
                  <c:v>81.724000000000004</c:v>
                </c:pt>
                <c:pt idx="171">
                  <c:v>80.344999999999999</c:v>
                </c:pt>
                <c:pt idx="172">
                  <c:v>80.328000000000003</c:v>
                </c:pt>
                <c:pt idx="173">
                  <c:v>79.344999999999999</c:v>
                </c:pt>
                <c:pt idx="174">
                  <c:v>81.034000000000006</c:v>
                </c:pt>
                <c:pt idx="175">
                  <c:v>79.516999999999996</c:v>
                </c:pt>
                <c:pt idx="176">
                  <c:v>79.447999999999993</c:v>
                </c:pt>
                <c:pt idx="177">
                  <c:v>78.552000000000007</c:v>
                </c:pt>
                <c:pt idx="178">
                  <c:v>80.275999999999996</c:v>
                </c:pt>
                <c:pt idx="179">
                  <c:v>79.447999999999993</c:v>
                </c:pt>
                <c:pt idx="180">
                  <c:v>80.293000000000006</c:v>
                </c:pt>
                <c:pt idx="181">
                  <c:v>80.379000000000005</c:v>
                </c:pt>
                <c:pt idx="182">
                  <c:v>80.31</c:v>
                </c:pt>
                <c:pt idx="183">
                  <c:v>79.465999999999994</c:v>
                </c:pt>
                <c:pt idx="184">
                  <c:v>78.379000000000005</c:v>
                </c:pt>
                <c:pt idx="185">
                  <c:v>80.793000000000006</c:v>
                </c:pt>
                <c:pt idx="186">
                  <c:v>78.947999999999993</c:v>
                </c:pt>
                <c:pt idx="187">
                  <c:v>82.206999999999994</c:v>
                </c:pt>
                <c:pt idx="188">
                  <c:v>79.775999999999996</c:v>
                </c:pt>
                <c:pt idx="189">
                  <c:v>79.293000000000006</c:v>
                </c:pt>
                <c:pt idx="190">
                  <c:v>78.965999999999994</c:v>
                </c:pt>
                <c:pt idx="191">
                  <c:v>76.447999999999993</c:v>
                </c:pt>
                <c:pt idx="192">
                  <c:v>77.844999999999999</c:v>
                </c:pt>
                <c:pt idx="193">
                  <c:v>78.759</c:v>
                </c:pt>
                <c:pt idx="194">
                  <c:v>78.224000000000004</c:v>
                </c:pt>
                <c:pt idx="195">
                  <c:v>78.430999999999997</c:v>
                </c:pt>
                <c:pt idx="196">
                  <c:v>77.775999999999996</c:v>
                </c:pt>
                <c:pt idx="197">
                  <c:v>77.569000000000003</c:v>
                </c:pt>
                <c:pt idx="198">
                  <c:v>79.275999999999996</c:v>
                </c:pt>
                <c:pt idx="199">
                  <c:v>78.034000000000006</c:v>
                </c:pt>
                <c:pt idx="200">
                  <c:v>79.241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103.76055672483071</c:v>
                </c:pt>
                <c:pt idx="8">
                  <c:v>103.85323152804335</c:v>
                </c:pt>
                <c:pt idx="9">
                  <c:v>103.94495293611762</c:v>
                </c:pt>
                <c:pt idx="10">
                  <c:v>104.03555595628698</c:v>
                </c:pt>
                <c:pt idx="11">
                  <c:v>104.12485563617223</c:v>
                </c:pt>
                <c:pt idx="12">
                  <c:v>104.21264541403404</c:v>
                </c:pt>
                <c:pt idx="13">
                  <c:v>104.29869546586603</c:v>
                </c:pt>
                <c:pt idx="14">
                  <c:v>104.38275108436966</c:v>
                </c:pt>
                <c:pt idx="15">
                  <c:v>104.46453113362047</c:v>
                </c:pt>
                <c:pt idx="16">
                  <c:v>104.54372663355417</c:v>
                </c:pt>
                <c:pt idx="17">
                  <c:v>104.61999954106432</c:v>
                </c:pt>
                <c:pt idx="18">
                  <c:v>104.69298181132069</c:v>
                </c:pt>
                <c:pt idx="19">
                  <c:v>104.76227484792744</c:v>
                </c:pt>
                <c:pt idx="20">
                  <c:v>104.82744949226013</c:v>
                </c:pt>
                <c:pt idx="21">
                  <c:v>104.88804677794506</c:v>
                </c:pt>
                <c:pt idx="22">
                  <c:v>104.94357981911693</c:v>
                </c:pt>
                <c:pt idx="23">
                  <c:v>104.99353747187673</c:v>
                </c:pt>
                <c:pt idx="24">
                  <c:v>105.03739091467024</c:v>
                </c:pt>
                <c:pt idx="25">
                  <c:v>105.0746052149069</c:v>
                </c:pt>
                <c:pt idx="26">
                  <c:v>105.10465957108015</c:v>
                </c:pt>
                <c:pt idx="27">
                  <c:v>105.12708266654953</c:v>
                </c:pt>
                <c:pt idx="28">
                  <c:v>105.14151402936625</c:v>
                </c:pt>
                <c:pt idx="29">
                  <c:v>105.14780919437266</c:v>
                </c:pt>
                <c:pt idx="30">
                  <c:v>105.14621659263592</c:v>
                </c:pt>
                <c:pt idx="31">
                  <c:v>105.13766805495439</c:v>
                </c:pt>
                <c:pt idx="32">
                  <c:v>105.1242426194929</c:v>
                </c:pt>
                <c:pt idx="33">
                  <c:v>105.10988374474468</c:v>
                </c:pt>
                <c:pt idx="34">
                  <c:v>105.10146972918193</c:v>
                </c:pt>
                <c:pt idx="35">
                  <c:v>105.11034983287954</c:v>
                </c:pt>
                <c:pt idx="36">
                  <c:v>105.15445438839642</c:v>
                </c:pt>
                <c:pt idx="37">
                  <c:v>105.26105272800298</c:v>
                </c:pt>
                <c:pt idx="38">
                  <c:v>105.47015278055996</c:v>
                </c:pt>
                <c:pt idx="39">
                  <c:v>105.83839705120661</c:v>
                </c:pt>
                <c:pt idx="40">
                  <c:v>106.44310506911805</c:v>
                </c:pt>
                <c:pt idx="41">
                  <c:v>107.38585069985974</c:v>
                </c:pt>
                <c:pt idx="42">
                  <c:v>108.7946746730683</c:v>
                </c:pt>
                <c:pt idx="43">
                  <c:v>110.82377614734091</c:v>
                </c:pt>
                <c:pt idx="44">
                  <c:v>113.64938589381902</c:v>
                </c:pt>
                <c:pt idx="45">
                  <c:v>117.46059663122752</c:v>
                </c:pt>
                <c:pt idx="46">
                  <c:v>122.44430536095469</c:v>
                </c:pt>
                <c:pt idx="47">
                  <c:v>128.76416249079546</c:v>
                </c:pt>
                <c:pt idx="48">
                  <c:v>136.53450511646722</c:v>
                </c:pt>
                <c:pt idx="49">
                  <c:v>145.79155804679988</c:v>
                </c:pt>
                <c:pt idx="50">
                  <c:v>156.46546095430028</c:v>
                </c:pt>
                <c:pt idx="51">
                  <c:v>168.35727799802265</c:v>
                </c:pt>
                <c:pt idx="52">
                  <c:v>181.12228805060181</c:v>
                </c:pt>
                <c:pt idx="53">
                  <c:v>194.24307845392462</c:v>
                </c:pt>
                <c:pt idx="54">
                  <c:v>206.91778447681062</c:v>
                </c:pt>
                <c:pt idx="55">
                  <c:v>217.70833115277702</c:v>
                </c:pt>
                <c:pt idx="56">
                  <c:v>223.94344589896423</c:v>
                </c:pt>
                <c:pt idx="57">
                  <c:v>221.64596176413454</c:v>
                </c:pt>
                <c:pt idx="58">
                  <c:v>207.45510755104729</c:v>
                </c:pt>
                <c:pt idx="59">
                  <c:v>182.30643505734204</c:v>
                </c:pt>
                <c:pt idx="60">
                  <c:v>152.96313721068591</c:v>
                </c:pt>
                <c:pt idx="61">
                  <c:v>128.14692080831466</c:v>
                </c:pt>
                <c:pt idx="62">
                  <c:v>112.68194501426558</c:v>
                </c:pt>
                <c:pt idx="63">
                  <c:v>105.85665872670216</c:v>
                </c:pt>
                <c:pt idx="64">
                  <c:v>104.40724192274669</c:v>
                </c:pt>
                <c:pt idx="65">
                  <c:v>105.67740758658014</c:v>
                </c:pt>
                <c:pt idx="66">
                  <c:v>108.48669379298283</c:v>
                </c:pt>
                <c:pt idx="67">
                  <c:v>112.59478203256249</c:v>
                </c:pt>
                <c:pt idx="68">
                  <c:v>118.09317478960335</c:v>
                </c:pt>
                <c:pt idx="69">
                  <c:v>125.10044198052012</c:v>
                </c:pt>
                <c:pt idx="70">
                  <c:v>133.64096911632797</c:v>
                </c:pt>
                <c:pt idx="71">
                  <c:v>143.58465982295402</c:v>
                </c:pt>
                <c:pt idx="72">
                  <c:v>154.60072308828009</c:v>
                </c:pt>
                <c:pt idx="73">
                  <c:v>166.08300388789749</c:v>
                </c:pt>
                <c:pt idx="74">
                  <c:v>176.93835654953898</c:v>
                </c:pt>
                <c:pt idx="75">
                  <c:v>185.14085258777496</c:v>
                </c:pt>
                <c:pt idx="76">
                  <c:v>187.43354354607291</c:v>
                </c:pt>
                <c:pt idx="77">
                  <c:v>180.39188463086177</c:v>
                </c:pt>
                <c:pt idx="78">
                  <c:v>163.40031635894715</c:v>
                </c:pt>
                <c:pt idx="79">
                  <c:v>140.90028357596154</c:v>
                </c:pt>
                <c:pt idx="80">
                  <c:v>120.1933425876703</c:v>
                </c:pt>
                <c:pt idx="81">
                  <c:v>106.24797841122127</c:v>
                </c:pt>
                <c:pt idx="82">
                  <c:v>99.228852900967169</c:v>
                </c:pt>
                <c:pt idx="83">
                  <c:v>96.518865525070723</c:v>
                </c:pt>
                <c:pt idx="84">
                  <c:v>95.644612422784846</c:v>
                </c:pt>
                <c:pt idx="85">
                  <c:v>95.329282680826211</c:v>
                </c:pt>
                <c:pt idx="86">
                  <c:v>95.138754829037353</c:v>
                </c:pt>
                <c:pt idx="87">
                  <c:v>94.969801875100828</c:v>
                </c:pt>
                <c:pt idx="88">
                  <c:v>94.804729433274304</c:v>
                </c:pt>
                <c:pt idx="89">
                  <c:v>94.641253133166188</c:v>
                </c:pt>
                <c:pt idx="90">
                  <c:v>94.479079023922736</c:v>
                </c:pt>
                <c:pt idx="91">
                  <c:v>94.318103287958152</c:v>
                </c:pt>
                <c:pt idx="92">
                  <c:v>94.158240839557067</c:v>
                </c:pt>
                <c:pt idx="93">
                  <c:v>93.999422592854401</c:v>
                </c:pt>
                <c:pt idx="94">
                  <c:v>93.841633807906817</c:v>
                </c:pt>
                <c:pt idx="95">
                  <c:v>93.685057552706326</c:v>
                </c:pt>
                <c:pt idx="96">
                  <c:v>93.530544844561049</c:v>
                </c:pt>
                <c:pt idx="97">
                  <c:v>93.380978729643573</c:v>
                </c:pt>
                <c:pt idx="98">
                  <c:v>93.244746224791541</c:v>
                </c:pt>
                <c:pt idx="99">
                  <c:v>93.143367773037269</c:v>
                </c:pt>
                <c:pt idx="100">
                  <c:v>93.125551596283287</c:v>
                </c:pt>
                <c:pt idx="101">
                  <c:v>93.287534241348297</c:v>
                </c:pt>
                <c:pt idx="102">
                  <c:v>93.791845178134551</c:v>
                </c:pt>
                <c:pt idx="103">
                  <c:v>94.863427815392228</c:v>
                </c:pt>
                <c:pt idx="104">
                  <c:v>96.73167213148318</c:v>
                </c:pt>
                <c:pt idx="105">
                  <c:v>99.498760895062162</c:v>
                </c:pt>
                <c:pt idx="106">
                  <c:v>102.96630434927221</c:v>
                </c:pt>
                <c:pt idx="107">
                  <c:v>106.52748701622532</c:v>
                </c:pt>
                <c:pt idx="108">
                  <c:v>109.26163737065092</c:v>
                </c:pt>
                <c:pt idx="109">
                  <c:v>110.27536456167233</c:v>
                </c:pt>
                <c:pt idx="110">
                  <c:v>109.14011051552214</c:v>
                </c:pt>
                <c:pt idx="111">
                  <c:v>106.14162010762186</c:v>
                </c:pt>
                <c:pt idx="112">
                  <c:v>102.14743211643854</c:v>
                </c:pt>
                <c:pt idx="113">
                  <c:v>98.174304853072684</c:v>
                </c:pt>
                <c:pt idx="114">
                  <c:v>94.951680063077845</c:v>
                </c:pt>
                <c:pt idx="115">
                  <c:v>92.736119054632411</c:v>
                </c:pt>
                <c:pt idx="116">
                  <c:v>91.404882197995661</c:v>
                </c:pt>
                <c:pt idx="117">
                  <c:v>90.673860671676536</c:v>
                </c:pt>
                <c:pt idx="118">
                  <c:v>90.274881387022759</c:v>
                </c:pt>
                <c:pt idx="119">
                  <c:v>90.029072182495227</c:v>
                </c:pt>
                <c:pt idx="120">
                  <c:v>89.842656345463894</c:v>
                </c:pt>
                <c:pt idx="121">
                  <c:v>89.675361228828237</c:v>
                </c:pt>
                <c:pt idx="122">
                  <c:v>89.512707632191905</c:v>
                </c:pt>
                <c:pt idx="123">
                  <c:v>89.350282919565998</c:v>
                </c:pt>
                <c:pt idx="124">
                  <c:v>89.187054083438824</c:v>
                </c:pt>
                <c:pt idx="125">
                  <c:v>89.023555379436729</c:v>
                </c:pt>
                <c:pt idx="126">
                  <c:v>88.86337041806793</c:v>
                </c:pt>
                <c:pt idx="127">
                  <c:v>88.71983673953774</c:v>
                </c:pt>
                <c:pt idx="128">
                  <c:v>88.63305039113024</c:v>
                </c:pt>
                <c:pt idx="129">
                  <c:v>88.700386267311501</c:v>
                </c:pt>
                <c:pt idx="130">
                  <c:v>89.106870070705384</c:v>
                </c:pt>
                <c:pt idx="131">
                  <c:v>90.107392896082828</c:v>
                </c:pt>
                <c:pt idx="132">
                  <c:v>91.895396841089962</c:v>
                </c:pt>
                <c:pt idx="133">
                  <c:v>94.362222280631926</c:v>
                </c:pt>
                <c:pt idx="134">
                  <c:v>96.915144434955835</c:v>
                </c:pt>
                <c:pt idx="135">
                  <c:v>98.611059680694993</c:v>
                </c:pt>
                <c:pt idx="136">
                  <c:v>98.659030907113006</c:v>
                </c:pt>
                <c:pt idx="137">
                  <c:v>96.948452917836718</c:v>
                </c:pt>
                <c:pt idx="138">
                  <c:v>94.133084388661203</c:v>
                </c:pt>
                <c:pt idx="139">
                  <c:v>91.186549035638066</c:v>
                </c:pt>
                <c:pt idx="140">
                  <c:v>88.833528111401293</c:v>
                </c:pt>
                <c:pt idx="141">
                  <c:v>87.297470265978433</c:v>
                </c:pt>
                <c:pt idx="142">
                  <c:v>86.426501074874054</c:v>
                </c:pt>
                <c:pt idx="143">
                  <c:v>85.95330548842955</c:v>
                </c:pt>
                <c:pt idx="144">
                  <c:v>85.666416828757889</c:v>
                </c:pt>
                <c:pt idx="145">
                  <c:v>85.449789271822311</c:v>
                </c:pt>
                <c:pt idx="146">
                  <c:v>85.254806338917959</c:v>
                </c:pt>
                <c:pt idx="147">
                  <c:v>85.065338203963435</c:v>
                </c:pt>
                <c:pt idx="148">
                  <c:v>84.877101820195506</c:v>
                </c:pt>
                <c:pt idx="149">
                  <c:v>84.689220257889801</c:v>
                </c:pt>
                <c:pt idx="150">
                  <c:v>84.50160092736175</c:v>
                </c:pt>
                <c:pt idx="151">
                  <c:v>84.314292341226988</c:v>
                </c:pt>
                <c:pt idx="152">
                  <c:v>84.127356856613005</c:v>
                </c:pt>
                <c:pt idx="153">
                  <c:v>83.940850231275817</c:v>
                </c:pt>
                <c:pt idx="154">
                  <c:v>83.75481916235367</c:v>
                </c:pt>
                <c:pt idx="155">
                  <c:v>83.569301407163195</c:v>
                </c:pt>
                <c:pt idx="156">
                  <c:v>83.384326297518044</c:v>
                </c:pt>
                <c:pt idx="157">
                  <c:v>83.199915367563307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103.76055672482788</c:v>
                </c:pt>
                <c:pt idx="8">
                  <c:v>103.85323152803399</c:v>
                </c:pt>
                <c:pt idx="9">
                  <c:v>103.94495293608735</c:v>
                </c:pt>
                <c:pt idx="10">
                  <c:v>104.03555595619139</c:v>
                </c:pt>
                <c:pt idx="11">
                  <c:v>104.12485563587727</c:v>
                </c:pt>
                <c:pt idx="12">
                  <c:v>104.21264541314476</c:v>
                </c:pt>
                <c:pt idx="13">
                  <c:v>104.29869546324599</c:v>
                </c:pt>
                <c:pt idx="14">
                  <c:v>104.38275107682669</c:v>
                </c:pt>
                <c:pt idx="15">
                  <c:v>104.46453111240037</c:v>
                </c:pt>
                <c:pt idx="16">
                  <c:v>104.54372657521981</c:v>
                </c:pt>
                <c:pt idx="17">
                  <c:v>104.6199993843629</c:v>
                </c:pt>
                <c:pt idx="18">
                  <c:v>104.69298139998838</c:v>
                </c:pt>
                <c:pt idx="19">
                  <c:v>104.76227379285042</c:v>
                </c:pt>
                <c:pt idx="20">
                  <c:v>104.82744684773947</c:v>
                </c:pt>
                <c:pt idx="21">
                  <c:v>104.88804030083581</c:v>
                </c:pt>
                <c:pt idx="22">
                  <c:v>104.94356431714543</c:v>
                </c:pt>
                <c:pt idx="23">
                  <c:v>104.99350121719468</c:v>
                </c:pt>
                <c:pt idx="24">
                  <c:v>105.03730806081478</c:v>
                </c:pt>
                <c:pt idx="25">
                  <c:v>105.07442018889041</c:v>
                </c:pt>
                <c:pt idx="26">
                  <c:v>105.10425581011486</c:v>
                </c:pt>
                <c:pt idx="27">
                  <c:v>105.126221697943</c:v>
                </c:pt>
                <c:pt idx="28">
                  <c:v>105.13972003218224</c:v>
                </c:pt>
                <c:pt idx="29">
                  <c:v>105.14415637958092</c:v>
                </c:pt>
                <c:pt idx="30">
                  <c:v>105.13894875856714</c:v>
                </c:pt>
                <c:pt idx="31">
                  <c:v>105.12353767600656</c:v>
                </c:pt>
                <c:pt idx="32">
                  <c:v>105.09739696050211</c:v>
                </c:pt>
                <c:pt idx="33">
                  <c:v>105.06004515045814</c:v>
                </c:pt>
                <c:pt idx="34">
                  <c:v>105.01105713001527</c:v>
                </c:pt>
                <c:pt idx="35">
                  <c:v>104.95007564706968</c:v>
                </c:pt>
                <c:pt idx="36">
                  <c:v>104.87682230051527</c:v>
                </c:pt>
                <c:pt idx="37">
                  <c:v>104.7911075542693</c:v>
                </c:pt>
                <c:pt idx="38">
                  <c:v>104.69283932870677</c:v>
                </c:pt>
                <c:pt idx="39">
                  <c:v>104.58202973976309</c:v>
                </c:pt>
                <c:pt idx="40">
                  <c:v>104.45879960422047</c:v>
                </c:pt>
                <c:pt idx="41">
                  <c:v>104.32338040620314</c:v>
                </c:pt>
                <c:pt idx="42">
                  <c:v>104.17611352159199</c:v>
                </c:pt>
                <c:pt idx="43">
                  <c:v>104.01744661816387</c:v>
                </c:pt>
                <c:pt idx="44">
                  <c:v>103.84792728168372</c:v>
                </c:pt>
                <c:pt idx="45">
                  <c:v>103.66819405228286</c:v>
                </c:pt>
                <c:pt idx="46">
                  <c:v>103.47896518101088</c:v>
                </c:pt>
                <c:pt idx="47">
                  <c:v>103.28102552376073</c:v>
                </c:pt>
                <c:pt idx="48">
                  <c:v>103.07521207077086</c:v>
                </c:pt>
                <c:pt idx="49">
                  <c:v>102.86239865904564</c:v>
                </c:pt>
                <c:pt idx="50">
                  <c:v>102.64348042980006</c:v>
                </c:pt>
                <c:pt idx="51">
                  <c:v>102.4193585741085</c:v>
                </c:pt>
                <c:pt idx="52">
                  <c:v>102.19092586094031</c:v>
                </c:pt>
                <c:pt idx="53">
                  <c:v>101.95905336862135</c:v>
                </c:pt>
                <c:pt idx="54">
                  <c:v>101.72457875089752</c:v>
                </c:pt>
                <c:pt idx="55">
                  <c:v>101.48829627018266</c:v>
                </c:pt>
                <c:pt idx="56">
                  <c:v>101.25094873095826</c:v>
                </c:pt>
                <c:pt idx="57">
                  <c:v>101.0132213523619</c:v>
                </c:pt>
                <c:pt idx="58">
                  <c:v>100.7757375359987</c:v>
                </c:pt>
                <c:pt idx="59">
                  <c:v>100.53905641646305</c:v>
                </c:pt>
                <c:pt idx="60">
                  <c:v>100.3036720297896</c:v>
                </c:pt>
                <c:pt idx="61">
                  <c:v>100.07001389934078</c:v>
                </c:pt>
                <c:pt idx="62">
                  <c:v>99.838448818522622</c:v>
                </c:pt>
                <c:pt idx="63">
                  <c:v>99.609283603338142</c:v>
                </c:pt>
                <c:pt idx="64">
                  <c:v>99.382768592742238</c:v>
                </c:pt>
                <c:pt idx="65">
                  <c:v>99.159101688429786</c:v>
                </c:pt>
                <c:pt idx="66">
                  <c:v>98.938432745484874</c:v>
                </c:pt>
                <c:pt idx="67">
                  <c:v>98.720868148876804</c:v>
                </c:pt>
                <c:pt idx="68">
                  <c:v>98.506475436084884</c:v>
                </c:pt>
                <c:pt idx="69">
                  <c:v>98.295287851535079</c:v>
                </c:pt>
                <c:pt idx="70">
                  <c:v>98.087308742810194</c:v>
                </c:pt>
                <c:pt idx="71">
                  <c:v>97.882515730899826</c:v>
                </c:pt>
                <c:pt idx="72">
                  <c:v>97.680864606559993</c:v>
                </c:pt>
                <c:pt idx="73">
                  <c:v>97.482292921904062</c:v>
                </c:pt>
                <c:pt idx="74">
                  <c:v>97.286723260597313</c:v>
                </c:pt>
                <c:pt idx="75">
                  <c:v>97.094066181586868</c:v>
                </c:pt>
                <c:pt idx="76">
                  <c:v>96.904222840374374</c:v>
                </c:pt>
                <c:pt idx="77">
                  <c:v>96.717087298700378</c:v>
                </c:pt>
                <c:pt idx="78">
                  <c:v>96.532548538454336</c:v>
                </c:pt>
                <c:pt idx="79">
                  <c:v>96.350492198955251</c:v>
                </c:pt>
                <c:pt idx="80">
                  <c:v>96.170802058753424</c:v>
                </c:pt>
                <c:pt idx="81">
                  <c:v>95.99336128404839</c:v>
                </c:pt>
                <c:pt idx="82">
                  <c:v>95.81805346593984</c:v>
                </c:pt>
                <c:pt idx="83">
                  <c:v>95.644763468227879</c:v>
                </c:pt>
                <c:pt idx="84">
                  <c:v>95.473378106532536</c:v>
                </c:pt>
                <c:pt idx="85">
                  <c:v>95.303786678246979</c:v>
                </c:pt>
                <c:pt idx="86">
                  <c:v>95.135881361393828</c:v>
                </c:pt>
                <c:pt idx="87">
                  <c:v>94.969557498905132</c:v>
                </c:pt>
                <c:pt idx="88">
                  <c:v>94.80471378326969</c:v>
                </c:pt>
                <c:pt idx="89">
                  <c:v>94.641252354931197</c:v>
                </c:pt>
                <c:pt idx="90">
                  <c:v>94.47907882632569</c:v>
                </c:pt>
                <c:pt idx="91">
                  <c:v>94.318102242034996</c:v>
                </c:pt>
                <c:pt idx="92">
                  <c:v>94.158234984231626</c:v>
                </c:pt>
                <c:pt idx="93">
                  <c:v>93.999392631404405</c:v>
                </c:pt>
                <c:pt idx="94">
                  <c:v>93.841493777299107</c:v>
                </c:pt>
                <c:pt idx="95">
                  <c:v>93.684459816078814</c:v>
                </c:pt>
                <c:pt idx="96">
                  <c:v>93.528214698918831</c:v>
                </c:pt>
                <c:pt idx="97">
                  <c:v>93.372684666588711</c:v>
                </c:pt>
                <c:pt idx="98">
                  <c:v>93.217797962052543</c:v>
                </c:pt>
                <c:pt idx="99">
                  <c:v>93.063484526729241</c:v>
                </c:pt>
                <c:pt idx="100">
                  <c:v>92.909675683803783</c:v>
                </c:pt>
                <c:pt idx="101">
                  <c:v>92.756303811867824</c:v>
                </c:pt>
                <c:pt idx="102">
                  <c:v>92.603302012196124</c:v>
                </c:pt>
                <c:pt idx="103">
                  <c:v>92.450603773135484</c:v>
                </c:pt>
                <c:pt idx="104">
                  <c:v>92.298142635397411</c:v>
                </c:pt>
                <c:pt idx="105">
                  <c:v>92.145851862504813</c:v>
                </c:pt>
                <c:pt idx="106">
                  <c:v>91.993664121242162</c:v>
                </c:pt>
                <c:pt idx="107">
                  <c:v>91.841511177695168</c:v>
                </c:pt>
                <c:pt idx="108">
                  <c:v>91.689323615324128</c:v>
                </c:pt>
                <c:pt idx="109">
                  <c:v>91.537030582476703</c:v>
                </c:pt>
                <c:pt idx="110">
                  <c:v>91.384559577781289</c:v>
                </c:pt>
                <c:pt idx="111">
                  <c:v>91.231836282926594</c:v>
                </c:pt>
                <c:pt idx="112">
                  <c:v>91.078784453369295</c:v>
                </c:pt>
                <c:pt idx="113">
                  <c:v>90.925325878445278</c:v>
                </c:pt>
                <c:pt idx="114">
                  <c:v>90.771380423094044</c:v>
                </c:pt>
                <c:pt idx="115">
                  <c:v>90.616866163828178</c:v>
                </c:pt>
                <c:pt idx="116">
                  <c:v>90.461699631559426</c:v>
                </c:pt>
                <c:pt idx="117">
                  <c:v>90.305796173283227</c:v>
                </c:pt>
                <c:pt idx="118">
                  <c:v>90.14907044327397</c:v>
                </c:pt>
                <c:pt idx="119">
                  <c:v>89.991437032207173</c:v>
                </c:pt>
                <c:pt idx="120">
                  <c:v>89.832811239373058</c:v>
                </c:pt>
                <c:pt idx="121">
                  <c:v>89.673109988792476</c:v>
                </c:pt>
                <c:pt idx="122">
                  <c:v>89.512252884559103</c:v>
                </c:pt>
                <c:pt idx="123">
                  <c:v>89.350163394172895</c:v>
                </c:pt>
                <c:pt idx="124">
                  <c:v>89.186770141156387</c:v>
                </c:pt>
                <c:pt idx="125">
                  <c:v>89.02200828015259</c:v>
                </c:pt>
                <c:pt idx="126">
                  <c:v>88.85582091940833</c:v>
                </c:pt>
                <c:pt idx="127">
                  <c:v>88.688160547601726</c:v>
                </c:pt>
                <c:pt idx="128">
                  <c:v>88.518990415034381</c:v>
                </c:pt>
                <c:pt idx="129">
                  <c:v>88.348285813992163</c:v>
                </c:pt>
                <c:pt idx="130">
                  <c:v>88.176035200302067</c:v>
                </c:pt>
                <c:pt idx="131">
                  <c:v>88.002241098409414</c:v>
                </c:pt>
                <c:pt idx="132">
                  <c:v>87.826920736136799</c:v>
                </c:pt>
                <c:pt idx="133">
                  <c:v>87.650106362874297</c:v>
                </c:pt>
                <c:pt idx="134">
                  <c:v>87.471845216181094</c:v>
                </c:pt>
                <c:pt idx="135">
                  <c:v>87.292199116182573</c:v>
                </c:pt>
                <c:pt idx="136">
                  <c:v>87.111243683906963</c:v>
                </c:pt>
                <c:pt idx="137">
                  <c:v>86.929067197700334</c:v>
                </c:pt>
                <c:pt idx="138">
                  <c:v>86.745769119774906</c:v>
                </c:pt>
                <c:pt idx="139">
                  <c:v>86.561458341401078</c:v>
                </c:pt>
                <c:pt idx="140">
                  <c:v>86.376251208956134</c:v>
                </c:pt>
                <c:pt idx="141">
                  <c:v>86.190269402934064</c:v>
                </c:pt>
                <c:pt idx="142">
                  <c:v>86.003637747397946</c:v>
                </c:pt>
                <c:pt idx="143">
                  <c:v>85.816482027935535</c:v>
                </c:pt>
                <c:pt idx="144">
                  <c:v>85.628926892129272</c:v>
                </c:pt>
                <c:pt idx="145">
                  <c:v>85.44109389843328</c:v>
                </c:pt>
                <c:pt idx="146">
                  <c:v>85.253099768048003</c:v>
                </c:pt>
                <c:pt idx="147">
                  <c:v>85.065054880973605</c:v>
                </c:pt>
                <c:pt idx="148">
                  <c:v>84.877062043050586</c:v>
                </c:pt>
                <c:pt idx="149">
                  <c:v>84.689215536550364</c:v>
                </c:pt>
                <c:pt idx="150">
                  <c:v>84.50160045369438</c:v>
                </c:pt>
                <c:pt idx="151">
                  <c:v>84.314292301069628</c:v>
                </c:pt>
                <c:pt idx="152">
                  <c:v>84.127356853736558</c:v>
                </c:pt>
                <c:pt idx="153">
                  <c:v>83.940850231101763</c:v>
                </c:pt>
                <c:pt idx="154">
                  <c:v>83.754819162344774</c:v>
                </c:pt>
                <c:pt idx="155">
                  <c:v>83.569301407162811</c:v>
                </c:pt>
                <c:pt idx="156">
                  <c:v>83.384326297518029</c:v>
                </c:pt>
                <c:pt idx="157">
                  <c:v>83.199915367563307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100.121</c:v>
                </c:pt>
                <c:pt idx="1">
                  <c:v>100.086</c:v>
                </c:pt>
                <c:pt idx="2">
                  <c:v>99.328000000000003</c:v>
                </c:pt>
                <c:pt idx="3">
                  <c:v>98.328000000000003</c:v>
                </c:pt>
                <c:pt idx="4">
                  <c:v>98.638000000000005</c:v>
                </c:pt>
                <c:pt idx="5">
                  <c:v>97.483000000000004</c:v>
                </c:pt>
                <c:pt idx="6">
                  <c:v>100.224</c:v>
                </c:pt>
                <c:pt idx="7">
                  <c:v>98.102999999999994</c:v>
                </c:pt>
                <c:pt idx="8">
                  <c:v>99.085999999999999</c:v>
                </c:pt>
                <c:pt idx="9">
                  <c:v>98.361999999999995</c:v>
                </c:pt>
                <c:pt idx="10">
                  <c:v>98.671999999999997</c:v>
                </c:pt>
                <c:pt idx="11">
                  <c:v>97.602999999999994</c:v>
                </c:pt>
                <c:pt idx="12">
                  <c:v>99.328000000000003</c:v>
                </c:pt>
                <c:pt idx="13">
                  <c:v>97.465999999999994</c:v>
                </c:pt>
                <c:pt idx="14">
                  <c:v>99.930999999999997</c:v>
                </c:pt>
                <c:pt idx="15">
                  <c:v>98.361999999999995</c:v>
                </c:pt>
                <c:pt idx="16">
                  <c:v>98.759</c:v>
                </c:pt>
                <c:pt idx="17">
                  <c:v>98.516999999999996</c:v>
                </c:pt>
                <c:pt idx="18">
                  <c:v>98.620999999999995</c:v>
                </c:pt>
                <c:pt idx="19">
                  <c:v>94.69</c:v>
                </c:pt>
                <c:pt idx="20">
                  <c:v>100.31</c:v>
                </c:pt>
                <c:pt idx="21">
                  <c:v>98.414000000000001</c:v>
                </c:pt>
                <c:pt idx="22">
                  <c:v>97.879000000000005</c:v>
                </c:pt>
                <c:pt idx="23">
                  <c:v>98.930999999999997</c:v>
                </c:pt>
                <c:pt idx="24">
                  <c:v>98.516999999999996</c:v>
                </c:pt>
                <c:pt idx="25">
                  <c:v>98.879000000000005</c:v>
                </c:pt>
                <c:pt idx="26">
                  <c:v>98.741</c:v>
                </c:pt>
                <c:pt idx="27">
                  <c:v>100.46599999999999</c:v>
                </c:pt>
                <c:pt idx="28">
                  <c:v>97.293000000000006</c:v>
                </c:pt>
                <c:pt idx="29">
                  <c:v>100.483</c:v>
                </c:pt>
                <c:pt idx="30">
                  <c:v>100.36199999999999</c:v>
                </c:pt>
                <c:pt idx="31">
                  <c:v>100.569</c:v>
                </c:pt>
                <c:pt idx="32">
                  <c:v>100.44799999999999</c:v>
                </c:pt>
                <c:pt idx="33">
                  <c:v>98.759</c:v>
                </c:pt>
                <c:pt idx="34">
                  <c:v>100.586</c:v>
                </c:pt>
                <c:pt idx="35">
                  <c:v>100.845</c:v>
                </c:pt>
                <c:pt idx="36">
                  <c:v>100.60299999999999</c:v>
                </c:pt>
                <c:pt idx="37">
                  <c:v>101.86199999999999</c:v>
                </c:pt>
                <c:pt idx="38">
                  <c:v>101.345</c:v>
                </c:pt>
                <c:pt idx="39">
                  <c:v>101.96599999999999</c:v>
                </c:pt>
                <c:pt idx="40">
                  <c:v>103.29300000000001</c:v>
                </c:pt>
                <c:pt idx="41">
                  <c:v>104.259</c:v>
                </c:pt>
                <c:pt idx="42">
                  <c:v>106.241</c:v>
                </c:pt>
                <c:pt idx="43">
                  <c:v>107.414</c:v>
                </c:pt>
                <c:pt idx="44">
                  <c:v>109.431</c:v>
                </c:pt>
                <c:pt idx="45">
                  <c:v>111.81</c:v>
                </c:pt>
                <c:pt idx="46">
                  <c:v>117.431</c:v>
                </c:pt>
                <c:pt idx="47">
                  <c:v>123.39700000000001</c:v>
                </c:pt>
                <c:pt idx="48">
                  <c:v>134.828</c:v>
                </c:pt>
                <c:pt idx="49">
                  <c:v>146.70699999999999</c:v>
                </c:pt>
                <c:pt idx="50">
                  <c:v>163.43100000000001</c:v>
                </c:pt>
                <c:pt idx="51">
                  <c:v>179.20699999999999</c:v>
                </c:pt>
                <c:pt idx="52">
                  <c:v>192.53399999999999</c:v>
                </c:pt>
                <c:pt idx="53">
                  <c:v>201.87899999999999</c:v>
                </c:pt>
                <c:pt idx="54">
                  <c:v>208.29300000000001</c:v>
                </c:pt>
                <c:pt idx="55">
                  <c:v>212.46600000000001</c:v>
                </c:pt>
                <c:pt idx="56">
                  <c:v>211.96600000000001</c:v>
                </c:pt>
                <c:pt idx="57">
                  <c:v>206.91399999999999</c:v>
                </c:pt>
                <c:pt idx="58">
                  <c:v>196.79300000000001</c:v>
                </c:pt>
                <c:pt idx="59">
                  <c:v>176.36199999999999</c:v>
                </c:pt>
                <c:pt idx="60">
                  <c:v>142.37899999999999</c:v>
                </c:pt>
                <c:pt idx="61">
                  <c:v>112.13800000000001</c:v>
                </c:pt>
                <c:pt idx="62">
                  <c:v>99.671999999999997</c:v>
                </c:pt>
                <c:pt idx="63">
                  <c:v>98.724000000000004</c:v>
                </c:pt>
                <c:pt idx="64">
                  <c:v>97.361999999999995</c:v>
                </c:pt>
                <c:pt idx="65">
                  <c:v>98.638000000000005</c:v>
                </c:pt>
                <c:pt idx="66">
                  <c:v>103.259</c:v>
                </c:pt>
                <c:pt idx="67">
                  <c:v>107.05200000000001</c:v>
                </c:pt>
                <c:pt idx="68">
                  <c:v>114.5</c:v>
                </c:pt>
                <c:pt idx="69">
                  <c:v>124.741</c:v>
                </c:pt>
                <c:pt idx="70">
                  <c:v>135.172</c:v>
                </c:pt>
                <c:pt idx="71">
                  <c:v>148.74100000000001</c:v>
                </c:pt>
                <c:pt idx="72">
                  <c:v>158.86199999999999</c:v>
                </c:pt>
                <c:pt idx="73">
                  <c:v>168.983</c:v>
                </c:pt>
                <c:pt idx="74">
                  <c:v>174.53399999999999</c:v>
                </c:pt>
                <c:pt idx="75">
                  <c:v>178.5</c:v>
                </c:pt>
                <c:pt idx="76">
                  <c:v>178.96600000000001</c:v>
                </c:pt>
                <c:pt idx="77">
                  <c:v>172.94800000000001</c:v>
                </c:pt>
                <c:pt idx="78">
                  <c:v>161.29300000000001</c:v>
                </c:pt>
                <c:pt idx="79">
                  <c:v>137.72399999999999</c:v>
                </c:pt>
                <c:pt idx="80">
                  <c:v>113.19</c:v>
                </c:pt>
                <c:pt idx="81">
                  <c:v>96.344999999999999</c:v>
                </c:pt>
                <c:pt idx="82">
                  <c:v>90.724000000000004</c:v>
                </c:pt>
                <c:pt idx="83">
                  <c:v>89.379000000000005</c:v>
                </c:pt>
                <c:pt idx="84">
                  <c:v>89.069000000000003</c:v>
                </c:pt>
                <c:pt idx="85">
                  <c:v>89.930999999999997</c:v>
                </c:pt>
                <c:pt idx="86">
                  <c:v>90.293000000000006</c:v>
                </c:pt>
                <c:pt idx="87">
                  <c:v>91.465999999999994</c:v>
                </c:pt>
                <c:pt idx="88">
                  <c:v>91.31</c:v>
                </c:pt>
                <c:pt idx="89">
                  <c:v>90.138000000000005</c:v>
                </c:pt>
                <c:pt idx="90">
                  <c:v>88.397000000000006</c:v>
                </c:pt>
                <c:pt idx="91">
                  <c:v>90.171999999999997</c:v>
                </c:pt>
                <c:pt idx="92">
                  <c:v>88.361999999999995</c:v>
                </c:pt>
                <c:pt idx="93">
                  <c:v>89.879000000000005</c:v>
                </c:pt>
                <c:pt idx="94">
                  <c:v>88.861999999999995</c:v>
                </c:pt>
                <c:pt idx="95">
                  <c:v>89.328000000000003</c:v>
                </c:pt>
                <c:pt idx="96">
                  <c:v>89.793000000000006</c:v>
                </c:pt>
                <c:pt idx="97">
                  <c:v>89.224000000000004</c:v>
                </c:pt>
                <c:pt idx="98">
                  <c:v>87.81</c:v>
                </c:pt>
                <c:pt idx="99">
                  <c:v>90.724000000000004</c:v>
                </c:pt>
                <c:pt idx="100">
                  <c:v>87.638000000000005</c:v>
                </c:pt>
                <c:pt idx="101">
                  <c:v>87.828000000000003</c:v>
                </c:pt>
                <c:pt idx="102">
                  <c:v>89.759</c:v>
                </c:pt>
                <c:pt idx="103">
                  <c:v>87.81</c:v>
                </c:pt>
                <c:pt idx="104">
                  <c:v>92.552000000000007</c:v>
                </c:pt>
                <c:pt idx="105">
                  <c:v>93.397000000000006</c:v>
                </c:pt>
                <c:pt idx="106">
                  <c:v>97.241</c:v>
                </c:pt>
                <c:pt idx="107">
                  <c:v>102.19</c:v>
                </c:pt>
                <c:pt idx="108">
                  <c:v>104.517</c:v>
                </c:pt>
                <c:pt idx="109">
                  <c:v>108.39700000000001</c:v>
                </c:pt>
                <c:pt idx="110">
                  <c:v>106.05200000000001</c:v>
                </c:pt>
                <c:pt idx="111">
                  <c:v>103.05200000000001</c:v>
                </c:pt>
                <c:pt idx="112">
                  <c:v>100.741</c:v>
                </c:pt>
                <c:pt idx="113">
                  <c:v>95.706999999999994</c:v>
                </c:pt>
                <c:pt idx="114">
                  <c:v>91.516999999999996</c:v>
                </c:pt>
                <c:pt idx="115">
                  <c:v>87.775999999999996</c:v>
                </c:pt>
                <c:pt idx="116">
                  <c:v>86.724000000000004</c:v>
                </c:pt>
                <c:pt idx="117">
                  <c:v>84.620999999999995</c:v>
                </c:pt>
                <c:pt idx="118">
                  <c:v>83</c:v>
                </c:pt>
                <c:pt idx="119">
                  <c:v>83.085999999999999</c:v>
                </c:pt>
                <c:pt idx="120">
                  <c:v>82.361999999999995</c:v>
                </c:pt>
                <c:pt idx="121">
                  <c:v>83.085999999999999</c:v>
                </c:pt>
                <c:pt idx="122">
                  <c:v>83.379000000000005</c:v>
                </c:pt>
                <c:pt idx="123">
                  <c:v>83.275999999999996</c:v>
                </c:pt>
                <c:pt idx="124">
                  <c:v>83.741</c:v>
                </c:pt>
                <c:pt idx="125">
                  <c:v>81.5</c:v>
                </c:pt>
                <c:pt idx="126">
                  <c:v>82.379000000000005</c:v>
                </c:pt>
                <c:pt idx="127">
                  <c:v>84.259</c:v>
                </c:pt>
                <c:pt idx="128">
                  <c:v>83.741</c:v>
                </c:pt>
                <c:pt idx="129">
                  <c:v>81.171999999999997</c:v>
                </c:pt>
                <c:pt idx="130">
                  <c:v>81.034000000000006</c:v>
                </c:pt>
                <c:pt idx="131">
                  <c:v>85.102999999999994</c:v>
                </c:pt>
                <c:pt idx="132">
                  <c:v>85.671999999999997</c:v>
                </c:pt>
                <c:pt idx="133">
                  <c:v>88.516999999999996</c:v>
                </c:pt>
                <c:pt idx="134">
                  <c:v>92.102999999999994</c:v>
                </c:pt>
                <c:pt idx="135">
                  <c:v>94.171999999999997</c:v>
                </c:pt>
                <c:pt idx="136">
                  <c:v>93.275999999999996</c:v>
                </c:pt>
                <c:pt idx="137">
                  <c:v>94.602999999999994</c:v>
                </c:pt>
                <c:pt idx="138">
                  <c:v>92.085999999999999</c:v>
                </c:pt>
                <c:pt idx="139">
                  <c:v>87.879000000000005</c:v>
                </c:pt>
                <c:pt idx="140">
                  <c:v>86.069000000000003</c:v>
                </c:pt>
                <c:pt idx="141">
                  <c:v>82.69</c:v>
                </c:pt>
                <c:pt idx="142">
                  <c:v>80.983000000000004</c:v>
                </c:pt>
                <c:pt idx="143">
                  <c:v>81.447999999999993</c:v>
                </c:pt>
                <c:pt idx="144">
                  <c:v>79.447999999999993</c:v>
                </c:pt>
                <c:pt idx="145">
                  <c:v>80.759</c:v>
                </c:pt>
                <c:pt idx="146">
                  <c:v>80.793000000000006</c:v>
                </c:pt>
                <c:pt idx="147">
                  <c:v>80.741</c:v>
                </c:pt>
                <c:pt idx="148">
                  <c:v>77.844999999999999</c:v>
                </c:pt>
                <c:pt idx="149">
                  <c:v>78.793000000000006</c:v>
                </c:pt>
                <c:pt idx="150">
                  <c:v>80.069000000000003</c:v>
                </c:pt>
                <c:pt idx="151">
                  <c:v>79.465999999999994</c:v>
                </c:pt>
                <c:pt idx="152">
                  <c:v>79.465999999999994</c:v>
                </c:pt>
                <c:pt idx="153">
                  <c:v>78.620999999999995</c:v>
                </c:pt>
                <c:pt idx="154">
                  <c:v>77.930999999999997</c:v>
                </c:pt>
                <c:pt idx="155">
                  <c:v>78.534000000000006</c:v>
                </c:pt>
                <c:pt idx="156">
                  <c:v>79.069000000000003</c:v>
                </c:pt>
                <c:pt idx="157">
                  <c:v>77.81</c:v>
                </c:pt>
                <c:pt idx="158">
                  <c:v>79.241</c:v>
                </c:pt>
                <c:pt idx="159">
                  <c:v>78.465999999999994</c:v>
                </c:pt>
                <c:pt idx="160">
                  <c:v>77.759</c:v>
                </c:pt>
                <c:pt idx="161">
                  <c:v>77.828000000000003</c:v>
                </c:pt>
                <c:pt idx="162">
                  <c:v>77.344999999999999</c:v>
                </c:pt>
                <c:pt idx="163">
                  <c:v>78.224000000000004</c:v>
                </c:pt>
                <c:pt idx="164">
                  <c:v>76.447999999999993</c:v>
                </c:pt>
                <c:pt idx="165">
                  <c:v>76.638000000000005</c:v>
                </c:pt>
                <c:pt idx="166">
                  <c:v>77.293000000000006</c:v>
                </c:pt>
                <c:pt idx="167">
                  <c:v>79.206999999999994</c:v>
                </c:pt>
                <c:pt idx="168">
                  <c:v>77.81</c:v>
                </c:pt>
                <c:pt idx="169">
                  <c:v>77.775999999999996</c:v>
                </c:pt>
                <c:pt idx="170">
                  <c:v>79.120999999999995</c:v>
                </c:pt>
                <c:pt idx="171">
                  <c:v>77.241</c:v>
                </c:pt>
                <c:pt idx="172">
                  <c:v>75.965999999999994</c:v>
                </c:pt>
                <c:pt idx="173">
                  <c:v>76.983000000000004</c:v>
                </c:pt>
                <c:pt idx="174">
                  <c:v>77.483000000000004</c:v>
                </c:pt>
                <c:pt idx="175">
                  <c:v>76.430999999999997</c:v>
                </c:pt>
                <c:pt idx="176">
                  <c:v>76.897000000000006</c:v>
                </c:pt>
                <c:pt idx="177">
                  <c:v>77.155000000000001</c:v>
                </c:pt>
                <c:pt idx="178">
                  <c:v>77.224000000000004</c:v>
                </c:pt>
                <c:pt idx="179">
                  <c:v>77.775999999999996</c:v>
                </c:pt>
                <c:pt idx="180">
                  <c:v>74.138000000000005</c:v>
                </c:pt>
                <c:pt idx="181">
                  <c:v>73.983000000000004</c:v>
                </c:pt>
                <c:pt idx="182">
                  <c:v>74.552000000000007</c:v>
                </c:pt>
                <c:pt idx="183">
                  <c:v>76.171999999999997</c:v>
                </c:pt>
                <c:pt idx="184">
                  <c:v>77</c:v>
                </c:pt>
                <c:pt idx="185">
                  <c:v>76.983000000000004</c:v>
                </c:pt>
                <c:pt idx="186">
                  <c:v>75.759</c:v>
                </c:pt>
                <c:pt idx="187">
                  <c:v>74.879000000000005</c:v>
                </c:pt>
                <c:pt idx="188">
                  <c:v>73.983000000000004</c:v>
                </c:pt>
                <c:pt idx="189">
                  <c:v>75.775999999999996</c:v>
                </c:pt>
                <c:pt idx="190">
                  <c:v>75.671999999999997</c:v>
                </c:pt>
                <c:pt idx="191">
                  <c:v>73.914000000000001</c:v>
                </c:pt>
                <c:pt idx="192">
                  <c:v>75.897000000000006</c:v>
                </c:pt>
                <c:pt idx="193">
                  <c:v>75.483000000000004</c:v>
                </c:pt>
                <c:pt idx="194">
                  <c:v>74.085999999999999</c:v>
                </c:pt>
                <c:pt idx="195">
                  <c:v>73.361999999999995</c:v>
                </c:pt>
                <c:pt idx="196">
                  <c:v>74.361999999999995</c:v>
                </c:pt>
                <c:pt idx="197">
                  <c:v>73.034000000000006</c:v>
                </c:pt>
                <c:pt idx="198">
                  <c:v>75.224000000000004</c:v>
                </c:pt>
                <c:pt idx="199">
                  <c:v>75.930999999999997</c:v>
                </c:pt>
                <c:pt idx="200">
                  <c:v>73.965999999999994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97.826706606605029</c:v>
                </c:pt>
                <c:pt idx="7">
                  <c:v>97.950642301795824</c:v>
                </c:pt>
                <c:pt idx="8">
                  <c:v>98.074661324941488</c:v>
                </c:pt>
                <c:pt idx="9">
                  <c:v>98.19866474279759</c:v>
                </c:pt>
                <c:pt idx="10">
                  <c:v>98.32253555437255</c:v>
                </c:pt>
                <c:pt idx="11">
                  <c:v>98.446136638465092</c:v>
                </c:pt>
                <c:pt idx="12">
                  <c:v>98.569308593531233</c:v>
                </c:pt>
                <c:pt idx="13">
                  <c:v>98.691867491453777</c:v>
                </c:pt>
                <c:pt idx="14">
                  <c:v>98.813602575405625</c:v>
                </c:pt>
                <c:pt idx="15">
                  <c:v>98.934273942628522</c:v>
                </c:pt>
                <c:pt idx="16">
                  <c:v>99.053610266460794</c:v>
                </c:pt>
                <c:pt idx="17">
                  <c:v>99.171306630159592</c:v>
                </c:pt>
                <c:pt idx="18">
                  <c:v>99.287022571768873</c:v>
                </c:pt>
                <c:pt idx="19">
                  <c:v>99.400380482242014</c:v>
                </c:pt>
                <c:pt idx="20">
                  <c:v>99.510964573562518</c:v>
                </c:pt>
                <c:pt idx="21">
                  <c:v>99.618320768833442</c:v>
                </c:pt>
                <c:pt idx="22">
                  <c:v>99.721958115309675</c:v>
                </c:pt>
                <c:pt idx="23">
                  <c:v>99.821352776742827</c:v>
                </c:pt>
                <c:pt idx="24">
                  <c:v>99.915956477283032</c:v>
                </c:pt>
                <c:pt idx="25">
                  <c:v>100.00521268882633</c:v>
                </c:pt>
                <c:pt idx="26">
                  <c:v>100.08858623880131</c:v>
                </c:pt>
                <c:pt idx="27">
                  <c:v>100.16561586595749</c:v>
                </c:pt>
                <c:pt idx="28">
                  <c:v>100.23600519600046</c:v>
                </c:pt>
                <c:pt idx="29">
                  <c:v>100.29977633041395</c:v>
                </c:pt>
                <c:pt idx="30">
                  <c:v>100.35752229903278</c:v>
                </c:pt>
                <c:pt idx="31">
                  <c:v>100.41081011804548</c:v>
                </c:pt>
                <c:pt idx="32">
                  <c:v>100.46280423498001</c:v>
                </c:pt>
                <c:pt idx="33">
                  <c:v>100.51919816680834</c:v>
                </c:pt>
                <c:pt idx="34">
                  <c:v>100.58955514058634</c:v>
                </c:pt>
                <c:pt idx="35">
                  <c:v>100.68915848749641</c:v>
                </c:pt>
                <c:pt idx="36">
                  <c:v>100.84144831385628</c:v>
                </c:pt>
                <c:pt idx="37">
                  <c:v>101.08105943935745</c:v>
                </c:pt>
                <c:pt idx="38">
                  <c:v>101.45736419246732</c:v>
                </c:pt>
                <c:pt idx="39">
                  <c:v>102.03825485098986</c:v>
                </c:pt>
                <c:pt idx="40">
                  <c:v>102.9136778412927</c:v>
                </c:pt>
                <c:pt idx="41">
                  <c:v>104.19817639998737</c:v>
                </c:pt>
                <c:pt idx="42">
                  <c:v>106.03145401561731</c:v>
                </c:pt>
                <c:pt idx="43">
                  <c:v>108.57580466414942</c:v>
                </c:pt>
                <c:pt idx="44">
                  <c:v>112.00925143043408</c:v>
                </c:pt>
                <c:pt idx="45">
                  <c:v>116.5134774273795</c:v>
                </c:pt>
                <c:pt idx="46">
                  <c:v>122.25618358534263</c:v>
                </c:pt>
                <c:pt idx="47">
                  <c:v>129.36837616823692</c:v>
                </c:pt>
                <c:pt idx="48">
                  <c:v>137.91820264737726</c:v>
                </c:pt>
                <c:pt idx="49">
                  <c:v>147.88414120025743</c:v>
                </c:pt>
                <c:pt idx="50">
                  <c:v>159.13119574547619</c:v>
                </c:pt>
                <c:pt idx="51">
                  <c:v>171.39272692680601</c:v>
                </c:pt>
                <c:pt idx="52">
                  <c:v>184.25129145315913</c:v>
                </c:pt>
                <c:pt idx="53">
                  <c:v>197.07715808720226</c:v>
                </c:pt>
                <c:pt idx="54">
                  <c:v>208.81546994756607</c:v>
                </c:pt>
                <c:pt idx="55">
                  <c:v>217.52769093919071</c:v>
                </c:pt>
                <c:pt idx="56">
                  <c:v>220.00672280753915</c:v>
                </c:pt>
                <c:pt idx="57">
                  <c:v>212.5450239932313</c:v>
                </c:pt>
                <c:pt idx="58">
                  <c:v>193.62794313134782</c:v>
                </c:pt>
                <c:pt idx="59">
                  <c:v>166.72903421609536</c:v>
                </c:pt>
                <c:pt idx="60">
                  <c:v>139.503955129985</c:v>
                </c:pt>
                <c:pt idx="61">
                  <c:v>119.00446372953358</c:v>
                </c:pt>
                <c:pt idx="62">
                  <c:v>107.63490258844008</c:v>
                </c:pt>
                <c:pt idx="63">
                  <c:v>103.55339839769711</c:v>
                </c:pt>
                <c:pt idx="64">
                  <c:v>103.73834207658744</c:v>
                </c:pt>
                <c:pt idx="65">
                  <c:v>106.12979513821702</c:v>
                </c:pt>
                <c:pt idx="66">
                  <c:v>109.88045779313039</c:v>
                </c:pt>
                <c:pt idx="67">
                  <c:v>114.80021716964413</c:v>
                </c:pt>
                <c:pt idx="68">
                  <c:v>120.89527430561287</c:v>
                </c:pt>
                <c:pt idx="69">
                  <c:v>128.16009389626169</c:v>
                </c:pt>
                <c:pt idx="70">
                  <c:v>136.50317264357267</c:v>
                </c:pt>
                <c:pt idx="71">
                  <c:v>145.71588645940466</c:v>
                </c:pt>
                <c:pt idx="72">
                  <c:v>155.44248576868395</c:v>
                </c:pt>
                <c:pt idx="73">
                  <c:v>165.10104474397323</c:v>
                </c:pt>
                <c:pt idx="74">
                  <c:v>173.67403036049654</c:v>
                </c:pt>
                <c:pt idx="75">
                  <c:v>179.37939559279508</c:v>
                </c:pt>
                <c:pt idx="76">
                  <c:v>179.62800194841805</c:v>
                </c:pt>
                <c:pt idx="77">
                  <c:v>172.0354634506046</c:v>
                </c:pt>
                <c:pt idx="78">
                  <c:v>156.50419948291835</c:v>
                </c:pt>
                <c:pt idx="79">
                  <c:v>136.52965463830159</c:v>
                </c:pt>
                <c:pt idx="80">
                  <c:v>117.65380815127594</c:v>
                </c:pt>
                <c:pt idx="81">
                  <c:v>104.00847320787625</c:v>
                </c:pt>
                <c:pt idx="82">
                  <c:v>96.327368596284884</c:v>
                </c:pt>
                <c:pt idx="83">
                  <c:v>92.891809699874685</c:v>
                </c:pt>
                <c:pt idx="84">
                  <c:v>91.600668839428252</c:v>
                </c:pt>
                <c:pt idx="85">
                  <c:v>91.112882525077239</c:v>
                </c:pt>
                <c:pt idx="86">
                  <c:v>90.853394803248918</c:v>
                </c:pt>
                <c:pt idx="87">
                  <c:v>90.644304940269123</c:v>
                </c:pt>
                <c:pt idx="88">
                  <c:v>90.444632582413377</c:v>
                </c:pt>
                <c:pt idx="89">
                  <c:v>90.247196966470867</c:v>
                </c:pt>
                <c:pt idx="90">
                  <c:v>90.050993181300285</c:v>
                </c:pt>
                <c:pt idx="91">
                  <c:v>89.855873185633072</c:v>
                </c:pt>
                <c:pt idx="92">
                  <c:v>89.661801663461134</c:v>
                </c:pt>
                <c:pt idx="93">
                  <c:v>89.468826477438895</c:v>
                </c:pt>
                <c:pt idx="94">
                  <c:v>89.277230126009272</c:v>
                </c:pt>
                <c:pt idx="95">
                  <c:v>89.087966455709406</c:v>
                </c:pt>
                <c:pt idx="96">
                  <c:v>88.903754741125454</c:v>
                </c:pt>
                <c:pt idx="97">
                  <c:v>88.731538219170545</c:v>
                </c:pt>
                <c:pt idx="98">
                  <c:v>88.587379381067478</c:v>
                </c:pt>
                <c:pt idx="99">
                  <c:v>88.504902331754636</c:v>
                </c:pt>
                <c:pt idx="100">
                  <c:v>88.547332563183247</c:v>
                </c:pt>
                <c:pt idx="101">
                  <c:v>88.820026298427038</c:v>
                </c:pt>
                <c:pt idx="102">
                  <c:v>89.474818323077628</c:v>
                </c:pt>
                <c:pt idx="103">
                  <c:v>90.691685082191881</c:v>
                </c:pt>
                <c:pt idx="104">
                  <c:v>92.623089508528309</c:v>
                </c:pt>
                <c:pt idx="105">
                  <c:v>95.299908251130333</c:v>
                </c:pt>
                <c:pt idx="106">
                  <c:v>98.527445767476806</c:v>
                </c:pt>
                <c:pt idx="107">
                  <c:v>101.83245926485363</c:v>
                </c:pt>
                <c:pt idx="108">
                  <c:v>104.5276753022966</c:v>
                </c:pt>
                <c:pt idx="109">
                  <c:v>105.913270242301</c:v>
                </c:pt>
                <c:pt idx="110">
                  <c:v>105.54673144480496</c:v>
                </c:pt>
                <c:pt idx="111">
                  <c:v>103.44303070033006</c:v>
                </c:pt>
                <c:pt idx="112">
                  <c:v>100.08304367951465</c:v>
                </c:pt>
                <c:pt idx="113">
                  <c:v>96.216381826023579</c:v>
                </c:pt>
                <c:pt idx="114">
                  <c:v>92.569871537718726</c:v>
                </c:pt>
                <c:pt idx="115">
                  <c:v>89.618736317602014</c:v>
                </c:pt>
                <c:pt idx="116">
                  <c:v>87.515758536309221</c:v>
                </c:pt>
                <c:pt idx="117">
                  <c:v>86.16501175657784</c:v>
                </c:pt>
                <c:pt idx="118">
                  <c:v>85.356233221672198</c:v>
                </c:pt>
                <c:pt idx="119">
                  <c:v>84.87793990222363</c:v>
                </c:pt>
                <c:pt idx="120">
                  <c:v>84.57371394748229</c:v>
                </c:pt>
                <c:pt idx="121">
                  <c:v>84.349714834054268</c:v>
                </c:pt>
                <c:pt idx="122">
                  <c:v>84.158541998678544</c:v>
                </c:pt>
                <c:pt idx="123">
                  <c:v>83.979880842887525</c:v>
                </c:pt>
                <c:pt idx="124">
                  <c:v>83.807216359185702</c:v>
                </c:pt>
                <c:pt idx="125">
                  <c:v>83.642445075593585</c:v>
                </c:pt>
                <c:pt idx="126">
                  <c:v>83.498349544940027</c:v>
                </c:pt>
                <c:pt idx="127">
                  <c:v>83.40975315738558</c:v>
                </c:pt>
                <c:pt idx="128">
                  <c:v>83.452928720249787</c:v>
                </c:pt>
                <c:pt idx="129">
                  <c:v>83.764393244244928</c:v>
                </c:pt>
                <c:pt idx="130">
                  <c:v>84.534338652596659</c:v>
                </c:pt>
                <c:pt idx="131">
                  <c:v>85.940348023042887</c:v>
                </c:pt>
                <c:pt idx="132">
                  <c:v>88.010982214070438</c:v>
                </c:pt>
                <c:pt idx="133">
                  <c:v>90.478163271533305</c:v>
                </c:pt>
                <c:pt idx="134">
                  <c:v>92.745866659355599</c:v>
                </c:pt>
                <c:pt idx="135">
                  <c:v>94.077282452747596</c:v>
                </c:pt>
                <c:pt idx="136">
                  <c:v>93.947232647278071</c:v>
                </c:pt>
                <c:pt idx="137">
                  <c:v>92.336728572286347</c:v>
                </c:pt>
                <c:pt idx="138">
                  <c:v>89.747593049887001</c:v>
                </c:pt>
                <c:pt idx="139">
                  <c:v>86.922999068487542</c:v>
                </c:pt>
                <c:pt idx="140">
                  <c:v>84.483911020886353</c:v>
                </c:pt>
                <c:pt idx="141">
                  <c:v>82.719868726561316</c:v>
                </c:pt>
                <c:pt idx="142">
                  <c:v>81.608581510431321</c:v>
                </c:pt>
                <c:pt idx="143">
                  <c:v>80.967098759093105</c:v>
                </c:pt>
                <c:pt idx="144">
                  <c:v>80.597405255268285</c:v>
                </c:pt>
                <c:pt idx="145">
                  <c:v>80.358227958053234</c:v>
                </c:pt>
                <c:pt idx="146">
                  <c:v>80.171951926134525</c:v>
                </c:pt>
                <c:pt idx="147">
                  <c:v>80.003944081513509</c:v>
                </c:pt>
                <c:pt idx="148">
                  <c:v>79.841321441663581</c:v>
                </c:pt>
                <c:pt idx="149">
                  <c:v>79.680018162419799</c:v>
                </c:pt>
                <c:pt idx="150">
                  <c:v>79.51892103255318</c:v>
                </c:pt>
                <c:pt idx="151">
                  <c:v>79.357749159034455</c:v>
                </c:pt>
                <c:pt idx="152">
                  <c:v>79.196423313946283</c:v>
                </c:pt>
                <c:pt idx="153">
                  <c:v>79.034908869725456</c:v>
                </c:pt>
                <c:pt idx="154">
                  <c:v>78.873182591202323</c:v>
                </c:pt>
                <c:pt idx="155">
                  <c:v>78.711226492220447</c:v>
                </c:pt>
                <c:pt idx="156">
                  <c:v>78.549026661240717</c:v>
                </c:pt>
                <c:pt idx="157">
                  <c:v>78.386572839920049</c:v>
                </c:pt>
                <c:pt idx="158">
                  <c:v>78.223858083472336</c:v>
                </c:pt>
                <c:pt idx="159">
                  <c:v>78.060878420522684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97.82670660660159</c:v>
                </c:pt>
                <c:pt idx="7">
                  <c:v>97.950642301784683</c:v>
                </c:pt>
                <c:pt idx="8">
                  <c:v>98.074661324906174</c:v>
                </c:pt>
                <c:pt idx="9">
                  <c:v>98.19866474268818</c:v>
                </c:pt>
                <c:pt idx="10">
                  <c:v>98.322535554041082</c:v>
                </c:pt>
                <c:pt idx="11">
                  <c:v>98.446136637483107</c:v>
                </c:pt>
                <c:pt idx="12">
                  <c:v>98.569308590686688</c:v>
                </c:pt>
                <c:pt idx="13">
                  <c:v>98.691867483396834</c:v>
                </c:pt>
                <c:pt idx="14">
                  <c:v>98.813602553091698</c:v>
                </c:pt>
                <c:pt idx="15">
                  <c:v>98.934273882201722</c:v>
                </c:pt>
                <c:pt idx="16">
                  <c:v>99.053610106456745</c:v>
                </c:pt>
                <c:pt idx="17">
                  <c:v>99.171306215892628</c:v>
                </c:pt>
                <c:pt idx="18">
                  <c:v>99.287021523005436</c:v>
                </c:pt>
                <c:pt idx="19">
                  <c:v>99.400377886134422</c:v>
                </c:pt>
                <c:pt idx="20">
                  <c:v>99.51095828985801</c:v>
                </c:pt>
                <c:pt idx="21">
                  <c:v>99.618305897266183</c:v>
                </c:pt>
                <c:pt idx="22">
                  <c:v>99.721923700478584</c:v>
                </c:pt>
                <c:pt idx="23">
                  <c:v>99.821274904539536</c:v>
                </c:pt>
                <c:pt idx="24">
                  <c:v>99.915784184454694</c:v>
                </c:pt>
                <c:pt idx="25">
                  <c:v>100.00483995410062</c:v>
                </c:pt>
                <c:pt idx="26">
                  <c:v>100.08779777741699</c:v>
                </c:pt>
                <c:pt idx="27">
                  <c:v>100.16398503510757</c:v>
                </c:pt>
                <c:pt idx="28">
                  <c:v>100.23270693267419</c:v>
                </c:pt>
                <c:pt idx="29">
                  <c:v>100.29325389704937</c:v>
                </c:pt>
                <c:pt idx="30">
                  <c:v>100.34491035910452</c:v>
                </c:pt>
                <c:pt idx="31">
                  <c:v>100.3869648585097</c:v>
                </c:pt>
                <c:pt idx="32">
                  <c:v>100.41872133753692</c:v>
                </c:pt>
                <c:pt idx="33">
                  <c:v>100.4395114144065</c:v>
                </c:pt>
                <c:pt idx="34">
                  <c:v>100.44870734892851</c:v>
                </c:pt>
                <c:pt idx="35">
                  <c:v>100.44573533887826</c:v>
                </c:pt>
                <c:pt idx="36">
                  <c:v>100.43008872099686</c:v>
                </c:pt>
                <c:pt idx="37">
                  <c:v>100.40134060227042</c:v>
                </c:pt>
                <c:pt idx="38">
                  <c:v>100.35915542143398</c:v>
                </c:pt>
                <c:pt idx="39">
                  <c:v>100.30329894257736</c:v>
                </c:pt>
                <c:pt idx="40">
                  <c:v>100.23364621555507</c:v>
                </c:pt>
                <c:pt idx="41">
                  <c:v>100.15018710236127</c:v>
                </c:pt>
                <c:pt idx="42">
                  <c:v>100.05302906256063</c:v>
                </c:pt>
                <c:pt idx="43">
                  <c:v>99.942397009119858</c:v>
                </c:pt>
                <c:pt idx="44">
                  <c:v>99.818630180771905</c:v>
                </c:pt>
                <c:pt idx="45">
                  <c:v>99.682176118625136</c:v>
                </c:pt>
                <c:pt idx="46">
                  <c:v>99.533581972426035</c:v>
                </c:pt>
                <c:pt idx="47">
                  <c:v>99.373483485240143</c:v>
                </c:pt>
                <c:pt idx="48">
                  <c:v>99.20259210525964</c:v>
                </c:pt>
                <c:pt idx="49">
                  <c:v>99.021680743245483</c:v>
                </c:pt>
                <c:pt idx="50">
                  <c:v>98.83156873002865</c:v>
                </c:pt>
                <c:pt idx="51">
                  <c:v>98.633106530007367</c:v>
                </c:pt>
                <c:pt idx="52">
                  <c:v>98.427160736213537</c:v>
                </c:pt>
                <c:pt idx="53">
                  <c:v>98.214599815309327</c:v>
                </c:pt>
                <c:pt idx="54">
                  <c:v>97.996280993581166</c:v>
                </c:pt>
                <c:pt idx="55">
                  <c:v>97.773038585222679</c:v>
                </c:pt>
                <c:pt idx="56">
                  <c:v>97.54567396953631</c:v>
                </c:pt>
                <c:pt idx="57">
                  <c:v>97.31494733098836</c:v>
                </c:pt>
                <c:pt idx="58">
                  <c:v>97.081571190923299</c:v>
                </c:pt>
                <c:pt idx="59">
                  <c:v>96.846205686245398</c:v>
                </c:pt>
                <c:pt idx="60">
                  <c:v>96.609455490957828</c:v>
                </c:pt>
                <c:pt idx="61">
                  <c:v>96.371868232075613</c:v>
                </c:pt>
                <c:pt idx="62">
                  <c:v>96.133934221796977</c:v>
                </c:pt>
                <c:pt idx="63">
                  <c:v>95.89608731168012</c:v>
                </c:pt>
                <c:pt idx="64">
                  <c:v>95.658706670044197</c:v>
                </c:pt>
                <c:pt idx="65">
                  <c:v>95.422119288680733</c:v>
                </c:pt>
                <c:pt idx="66">
                  <c:v>95.186603036928886</c:v>
                </c:pt>
                <c:pt idx="67">
                  <c:v>94.952390098046507</c:v>
                </c:pt>
                <c:pt idx="68">
                  <c:v>94.719670642652375</c:v>
                </c:pt>
                <c:pt idx="69">
                  <c:v>94.488596615187106</c:v>
                </c:pt>
                <c:pt idx="70">
                  <c:v>94.259285530543352</c:v>
                </c:pt>
                <c:pt idx="71">
                  <c:v>94.031824198286529</c:v>
                </c:pt>
                <c:pt idx="72">
                  <c:v>93.806272310561482</c:v>
                </c:pt>
                <c:pt idx="73">
                  <c:v>93.582665846452699</c:v>
                </c:pt>
                <c:pt idx="74">
                  <c:v>93.361020260039751</c:v>
                </c:pt>
                <c:pt idx="75">
                  <c:v>93.141333431630315</c:v>
                </c:pt>
                <c:pt idx="76">
                  <c:v>92.92358837174018</c:v>
                </c:pt>
                <c:pt idx="77">
                  <c:v>92.707755675482403</c:v>
                </c:pt>
                <c:pt idx="78">
                  <c:v>92.493795731330152</c:v>
                </c:pt>
                <c:pt idx="79">
                  <c:v>92.281660692957004</c:v>
                </c:pt>
                <c:pt idx="80">
                  <c:v>92.071296226267762</c:v>
                </c:pt>
                <c:pt idx="81">
                  <c:v>91.862643046029916</c:v>
                </c:pt>
                <c:pt idx="82">
                  <c:v>91.655638257912969</c:v>
                </c:pt>
                <c:pt idx="83">
                  <c:v>91.450216522418515</c:v>
                </c:pt>
                <c:pt idx="84">
                  <c:v>91.246311057302279</c:v>
                </c:pt>
                <c:pt idx="85">
                  <c:v>91.043854494787496</c:v>
                </c:pt>
                <c:pt idx="86">
                  <c:v>90.842779609259622</c:v>
                </c:pt>
                <c:pt idx="87">
                  <c:v>90.643019930310956</c:v>
                </c:pt>
                <c:pt idx="88">
                  <c:v>90.444510255046026</c:v>
                </c:pt>
                <c:pt idx="89">
                  <c:v>90.247187072519452</c:v>
                </c:pt>
                <c:pt idx="90">
                  <c:v>90.050988912109929</c:v>
                </c:pt>
                <c:pt idx="91">
                  <c:v>89.855856626561916</c:v>
                </c:pt>
                <c:pt idx="92">
                  <c:v>89.661733619382161</c:v>
                </c:pt>
                <c:pt idx="93">
                  <c:v>89.468566025271514</c:v>
                </c:pt>
                <c:pt idx="94">
                  <c:v>89.276302851318036</c:v>
                </c:pt>
                <c:pt idx="95">
                  <c:v>89.084896085776109</c:v>
                </c:pt>
                <c:pt idx="96">
                  <c:v>88.894300780411982</c:v>
                </c:pt>
                <c:pt idx="97">
                  <c:v>88.704475111604225</c:v>
                </c:pt>
                <c:pt idx="98">
                  <c:v>88.515380424645755</c:v>
                </c:pt>
                <c:pt idx="99">
                  <c:v>88.326981264994103</c:v>
                </c:pt>
                <c:pt idx="100">
                  <c:v>88.139245399551598</c:v>
                </c:pt>
                <c:pt idx="101">
                  <c:v>87.952143830420454</c:v>
                </c:pt>
                <c:pt idx="102">
                  <c:v>87.765650802957623</c:v>
                </c:pt>
                <c:pt idx="103">
                  <c:v>87.579743809345288</c:v>
                </c:pt>
                <c:pt idx="104">
                  <c:v>87.394403588285201</c:v>
                </c:pt>
                <c:pt idx="105">
                  <c:v>87.209614120812603</c:v>
                </c:pt>
                <c:pt idx="106">
                  <c:v>87.0253626216019</c:v>
                </c:pt>
                <c:pt idx="107">
                  <c:v>86.84163952450065</c:v>
                </c:pt>
                <c:pt idx="108">
                  <c:v>86.658438460377496</c:v>
                </c:pt>
                <c:pt idx="109">
                  <c:v>86.475756224712811</c:v>
                </c:pt>
                <c:pt idx="110">
                  <c:v>86.293592731702134</c:v>
                </c:pt>
                <c:pt idx="111">
                  <c:v>86.111950951001688</c:v>
                </c:pt>
                <c:pt idx="112">
                  <c:v>85.93083682264546</c:v>
                </c:pt>
                <c:pt idx="113">
                  <c:v>85.750259145133171</c:v>
                </c:pt>
                <c:pt idx="114">
                  <c:v>85.570229431272992</c:v>
                </c:pt>
                <c:pt idx="115">
                  <c:v>85.390761726108494</c:v>
                </c:pt>
                <c:pt idx="116">
                  <c:v>85.211872381225504</c:v>
                </c:pt>
                <c:pt idx="117">
                  <c:v>85.033579779985331</c:v>
                </c:pt>
                <c:pt idx="118">
                  <c:v>84.855904008833804</c:v>
                </c:pt>
                <c:pt idx="119">
                  <c:v>84.678866470854501</c:v>
                </c:pt>
                <c:pt idx="120">
                  <c:v>84.502489439226707</c:v>
                </c:pt>
                <c:pt idx="121">
                  <c:v>84.326795550250836</c:v>
                </c:pt>
                <c:pt idx="122">
                  <c:v>84.151807238126125</c:v>
                </c:pt>
                <c:pt idx="123">
                  <c:v>83.977546116677402</c:v>
                </c:pt>
                <c:pt idx="124">
                  <c:v>83.804032316652112</c:v>
                </c:pt>
                <c:pt idx="125">
                  <c:v>83.631283790907958</c:v>
                </c:pt>
                <c:pt idx="126">
                  <c:v>83.45931560359098</c:v>
                </c:pt>
                <c:pt idx="127">
                  <c:v>83.288139223005686</c:v>
                </c:pt>
                <c:pt idx="128">
                  <c:v>83.117761841005674</c:v>
                </c:pt>
                <c:pt idx="129">
                  <c:v>82.948185744051386</c:v>
                </c:pt>
                <c:pt idx="130">
                  <c:v>82.779407762269216</c:v>
                </c:pt>
                <c:pt idx="131">
                  <c:v>82.61141882261424</c:v>
                </c:pt>
                <c:pt idx="132">
                  <c:v>82.444203630379832</c:v>
                </c:pt>
                <c:pt idx="133">
                  <c:v>82.277740499723308</c:v>
                </c:pt>
                <c:pt idx="134">
                  <c:v>82.112001348644384</c:v>
                </c:pt>
                <c:pt idx="135">
                  <c:v>81.946951867187451</c:v>
                </c:pt>
                <c:pt idx="136">
                  <c:v>81.782551859921554</c:v>
                </c:pt>
                <c:pt idx="137">
                  <c:v>81.618755755501354</c:v>
                </c:pt>
                <c:pt idx="138">
                  <c:v>81.455513267935657</c:v>
                </c:pt>
                <c:pt idx="139">
                  <c:v>81.292770186717632</c:v>
                </c:pt>
                <c:pt idx="140">
                  <c:v>81.130469266792659</c:v>
                </c:pt>
                <c:pt idx="141">
                  <c:v>80.968551184930732</c:v>
                </c:pt>
                <c:pt idx="142">
                  <c:v>80.806955526747601</c:v>
                </c:pt>
                <c:pt idx="143">
                  <c:v>80.645621768496568</c:v>
                </c:pt>
                <c:pt idx="144">
                  <c:v>80.484490219746363</c:v>
                </c:pt>
                <c:pt idx="145">
                  <c:v>80.32350289690234</c:v>
                </c:pt>
                <c:pt idx="146">
                  <c:v>80.162604302805008</c:v>
                </c:pt>
                <c:pt idx="147">
                  <c:v>80.00174209385446</c:v>
                </c:pt>
                <c:pt idx="148">
                  <c:v>79.840867622735658</c:v>
                </c:pt>
                <c:pt idx="149">
                  <c:v>79.67993635135818</c:v>
                </c:pt>
                <c:pt idx="150">
                  <c:v>79.518908134651952</c:v>
                </c:pt>
                <c:pt idx="151">
                  <c:v>79.357747381053827</c:v>
                </c:pt>
                <c:pt idx="152">
                  <c:v>79.196423099673964</c:v>
                </c:pt>
                <c:pt idx="153">
                  <c:v>79.034908847153332</c:v>
                </c:pt>
                <c:pt idx="154">
                  <c:v>78.873182589124127</c:v>
                </c:pt>
                <c:pt idx="155">
                  <c:v>78.711226492053243</c:v>
                </c:pt>
                <c:pt idx="156">
                  <c:v>78.549026661228964</c:v>
                </c:pt>
                <c:pt idx="157">
                  <c:v>78.386572839919324</c:v>
                </c:pt>
                <c:pt idx="158">
                  <c:v>78.223858083472294</c:v>
                </c:pt>
                <c:pt idx="159">
                  <c:v>78.060878420522684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100.259</c:v>
                </c:pt>
                <c:pt idx="1">
                  <c:v>100.96599999999999</c:v>
                </c:pt>
                <c:pt idx="2">
                  <c:v>100.017</c:v>
                </c:pt>
                <c:pt idx="3">
                  <c:v>99.947999999999993</c:v>
                </c:pt>
                <c:pt idx="4">
                  <c:v>99.638000000000005</c:v>
                </c:pt>
                <c:pt idx="5">
                  <c:v>100.569</c:v>
                </c:pt>
                <c:pt idx="6">
                  <c:v>97.81</c:v>
                </c:pt>
                <c:pt idx="7">
                  <c:v>99.052000000000007</c:v>
                </c:pt>
                <c:pt idx="8">
                  <c:v>98.828000000000003</c:v>
                </c:pt>
                <c:pt idx="9">
                  <c:v>98.241</c:v>
                </c:pt>
                <c:pt idx="10">
                  <c:v>100.39700000000001</c:v>
                </c:pt>
                <c:pt idx="11">
                  <c:v>99.759</c:v>
                </c:pt>
                <c:pt idx="12">
                  <c:v>96.31</c:v>
                </c:pt>
                <c:pt idx="13">
                  <c:v>98.085999999999999</c:v>
                </c:pt>
                <c:pt idx="14">
                  <c:v>99.31</c:v>
                </c:pt>
                <c:pt idx="15">
                  <c:v>99.344999999999999</c:v>
                </c:pt>
                <c:pt idx="16">
                  <c:v>98.361999999999995</c:v>
                </c:pt>
                <c:pt idx="17">
                  <c:v>97.259</c:v>
                </c:pt>
                <c:pt idx="18">
                  <c:v>98.638000000000005</c:v>
                </c:pt>
                <c:pt idx="19">
                  <c:v>97.706999999999994</c:v>
                </c:pt>
                <c:pt idx="20">
                  <c:v>97.361999999999995</c:v>
                </c:pt>
                <c:pt idx="21">
                  <c:v>98.552000000000007</c:v>
                </c:pt>
                <c:pt idx="22">
                  <c:v>95.965999999999994</c:v>
                </c:pt>
                <c:pt idx="23">
                  <c:v>99.930999999999997</c:v>
                </c:pt>
                <c:pt idx="24">
                  <c:v>97.671999999999997</c:v>
                </c:pt>
                <c:pt idx="25">
                  <c:v>99.430999999999997</c:v>
                </c:pt>
                <c:pt idx="26">
                  <c:v>97.275999999999996</c:v>
                </c:pt>
                <c:pt idx="27">
                  <c:v>99.275999999999996</c:v>
                </c:pt>
                <c:pt idx="28">
                  <c:v>96.569000000000003</c:v>
                </c:pt>
                <c:pt idx="29">
                  <c:v>97.138000000000005</c:v>
                </c:pt>
                <c:pt idx="30">
                  <c:v>98.328000000000003</c:v>
                </c:pt>
                <c:pt idx="31">
                  <c:v>96.724000000000004</c:v>
                </c:pt>
                <c:pt idx="32">
                  <c:v>100.155</c:v>
                </c:pt>
                <c:pt idx="33">
                  <c:v>98.585999999999999</c:v>
                </c:pt>
                <c:pt idx="34">
                  <c:v>100.172</c:v>
                </c:pt>
                <c:pt idx="35">
                  <c:v>100.276</c:v>
                </c:pt>
                <c:pt idx="36">
                  <c:v>99.741</c:v>
                </c:pt>
                <c:pt idx="37">
                  <c:v>100.655</c:v>
                </c:pt>
                <c:pt idx="38">
                  <c:v>99.638000000000005</c:v>
                </c:pt>
                <c:pt idx="39">
                  <c:v>101.672</c:v>
                </c:pt>
                <c:pt idx="40">
                  <c:v>101.13800000000001</c:v>
                </c:pt>
                <c:pt idx="41">
                  <c:v>99.397000000000006</c:v>
                </c:pt>
                <c:pt idx="42">
                  <c:v>104.44799999999999</c:v>
                </c:pt>
                <c:pt idx="43">
                  <c:v>102.017</c:v>
                </c:pt>
                <c:pt idx="44">
                  <c:v>107.94799999999999</c:v>
                </c:pt>
                <c:pt idx="45">
                  <c:v>110.121</c:v>
                </c:pt>
                <c:pt idx="46">
                  <c:v>115.828</c:v>
                </c:pt>
                <c:pt idx="47">
                  <c:v>123.69</c:v>
                </c:pt>
                <c:pt idx="48">
                  <c:v>135.672</c:v>
                </c:pt>
                <c:pt idx="49">
                  <c:v>150.37899999999999</c:v>
                </c:pt>
                <c:pt idx="50">
                  <c:v>167.60300000000001</c:v>
                </c:pt>
                <c:pt idx="51">
                  <c:v>182.86199999999999</c:v>
                </c:pt>
                <c:pt idx="52">
                  <c:v>195.5</c:v>
                </c:pt>
                <c:pt idx="53">
                  <c:v>203.62100000000001</c:v>
                </c:pt>
                <c:pt idx="54">
                  <c:v>209.81</c:v>
                </c:pt>
                <c:pt idx="55">
                  <c:v>211.79300000000001</c:v>
                </c:pt>
                <c:pt idx="56">
                  <c:v>210.12100000000001</c:v>
                </c:pt>
                <c:pt idx="57">
                  <c:v>204.37899999999999</c:v>
                </c:pt>
                <c:pt idx="58">
                  <c:v>193.5</c:v>
                </c:pt>
                <c:pt idx="59">
                  <c:v>167.58600000000001</c:v>
                </c:pt>
                <c:pt idx="60">
                  <c:v>135.56899999999999</c:v>
                </c:pt>
                <c:pt idx="61">
                  <c:v>107.741</c:v>
                </c:pt>
                <c:pt idx="62">
                  <c:v>95.81</c:v>
                </c:pt>
                <c:pt idx="63">
                  <c:v>95.793000000000006</c:v>
                </c:pt>
                <c:pt idx="64">
                  <c:v>96.759</c:v>
                </c:pt>
                <c:pt idx="65">
                  <c:v>97.344999999999999</c:v>
                </c:pt>
                <c:pt idx="66">
                  <c:v>100.44799999999999</c:v>
                </c:pt>
                <c:pt idx="67">
                  <c:v>104.36199999999999</c:v>
                </c:pt>
                <c:pt idx="68">
                  <c:v>112.94799999999999</c:v>
                </c:pt>
                <c:pt idx="69">
                  <c:v>121.44799999999999</c:v>
                </c:pt>
                <c:pt idx="70">
                  <c:v>132.22399999999999</c:v>
                </c:pt>
                <c:pt idx="71">
                  <c:v>145.77600000000001</c:v>
                </c:pt>
                <c:pt idx="72">
                  <c:v>157.5</c:v>
                </c:pt>
                <c:pt idx="73">
                  <c:v>165.10300000000001</c:v>
                </c:pt>
                <c:pt idx="74">
                  <c:v>172.31</c:v>
                </c:pt>
                <c:pt idx="75">
                  <c:v>174.172</c:v>
                </c:pt>
                <c:pt idx="76">
                  <c:v>177.19</c:v>
                </c:pt>
                <c:pt idx="77">
                  <c:v>174.75899999999999</c:v>
                </c:pt>
                <c:pt idx="78">
                  <c:v>166.46600000000001</c:v>
                </c:pt>
                <c:pt idx="79">
                  <c:v>149.75899999999999</c:v>
                </c:pt>
                <c:pt idx="80">
                  <c:v>124.20699999999999</c:v>
                </c:pt>
                <c:pt idx="81">
                  <c:v>103.44799999999999</c:v>
                </c:pt>
                <c:pt idx="82">
                  <c:v>91.344999999999999</c:v>
                </c:pt>
                <c:pt idx="83">
                  <c:v>90.171999999999997</c:v>
                </c:pt>
                <c:pt idx="84">
                  <c:v>89.379000000000005</c:v>
                </c:pt>
                <c:pt idx="85">
                  <c:v>89.344999999999999</c:v>
                </c:pt>
                <c:pt idx="86">
                  <c:v>90.430999999999997</c:v>
                </c:pt>
                <c:pt idx="87">
                  <c:v>89.397000000000006</c:v>
                </c:pt>
                <c:pt idx="88">
                  <c:v>87.844999999999999</c:v>
                </c:pt>
                <c:pt idx="89">
                  <c:v>89.293000000000006</c:v>
                </c:pt>
                <c:pt idx="90">
                  <c:v>88.085999999999999</c:v>
                </c:pt>
                <c:pt idx="91">
                  <c:v>88.379000000000005</c:v>
                </c:pt>
                <c:pt idx="92">
                  <c:v>88.483000000000004</c:v>
                </c:pt>
                <c:pt idx="93">
                  <c:v>88.138000000000005</c:v>
                </c:pt>
                <c:pt idx="94">
                  <c:v>87.430999999999997</c:v>
                </c:pt>
                <c:pt idx="95">
                  <c:v>89.120999999999995</c:v>
                </c:pt>
                <c:pt idx="96">
                  <c:v>90.465999999999994</c:v>
                </c:pt>
                <c:pt idx="97">
                  <c:v>87.861999999999995</c:v>
                </c:pt>
                <c:pt idx="98">
                  <c:v>90.241</c:v>
                </c:pt>
                <c:pt idx="99">
                  <c:v>89.414000000000001</c:v>
                </c:pt>
                <c:pt idx="100">
                  <c:v>87.552000000000007</c:v>
                </c:pt>
                <c:pt idx="101">
                  <c:v>88.793000000000006</c:v>
                </c:pt>
                <c:pt idx="102">
                  <c:v>88.241</c:v>
                </c:pt>
                <c:pt idx="103">
                  <c:v>90.534000000000006</c:v>
                </c:pt>
                <c:pt idx="104">
                  <c:v>90.81</c:v>
                </c:pt>
                <c:pt idx="105">
                  <c:v>92.69</c:v>
                </c:pt>
                <c:pt idx="106">
                  <c:v>97</c:v>
                </c:pt>
                <c:pt idx="107">
                  <c:v>100.46599999999999</c:v>
                </c:pt>
                <c:pt idx="108">
                  <c:v>103.724</c:v>
                </c:pt>
                <c:pt idx="109">
                  <c:v>109.017</c:v>
                </c:pt>
                <c:pt idx="110">
                  <c:v>110.10299999999999</c:v>
                </c:pt>
                <c:pt idx="111">
                  <c:v>107.94799999999999</c:v>
                </c:pt>
                <c:pt idx="112">
                  <c:v>106.20699999999999</c:v>
                </c:pt>
                <c:pt idx="113">
                  <c:v>102.86199999999999</c:v>
                </c:pt>
                <c:pt idx="114">
                  <c:v>98.259</c:v>
                </c:pt>
                <c:pt idx="115">
                  <c:v>92.397000000000006</c:v>
                </c:pt>
                <c:pt idx="116">
                  <c:v>89.275999999999996</c:v>
                </c:pt>
                <c:pt idx="117">
                  <c:v>86.947999999999993</c:v>
                </c:pt>
                <c:pt idx="118">
                  <c:v>86.638000000000005</c:v>
                </c:pt>
                <c:pt idx="119">
                  <c:v>86</c:v>
                </c:pt>
                <c:pt idx="120">
                  <c:v>86</c:v>
                </c:pt>
                <c:pt idx="121">
                  <c:v>87.552000000000007</c:v>
                </c:pt>
                <c:pt idx="122">
                  <c:v>85.483000000000004</c:v>
                </c:pt>
                <c:pt idx="123">
                  <c:v>86.138000000000005</c:v>
                </c:pt>
                <c:pt idx="124">
                  <c:v>85.483000000000004</c:v>
                </c:pt>
                <c:pt idx="125">
                  <c:v>85.361999999999995</c:v>
                </c:pt>
                <c:pt idx="126">
                  <c:v>85.293000000000006</c:v>
                </c:pt>
                <c:pt idx="127">
                  <c:v>84.19</c:v>
                </c:pt>
                <c:pt idx="128">
                  <c:v>83.034000000000006</c:v>
                </c:pt>
                <c:pt idx="129">
                  <c:v>84.879000000000005</c:v>
                </c:pt>
                <c:pt idx="130">
                  <c:v>86.844999999999999</c:v>
                </c:pt>
                <c:pt idx="131">
                  <c:v>85.275999999999996</c:v>
                </c:pt>
                <c:pt idx="132">
                  <c:v>85.775999999999996</c:v>
                </c:pt>
                <c:pt idx="133">
                  <c:v>87.120999999999995</c:v>
                </c:pt>
                <c:pt idx="134">
                  <c:v>89</c:v>
                </c:pt>
                <c:pt idx="135">
                  <c:v>93</c:v>
                </c:pt>
                <c:pt idx="136">
                  <c:v>94.69</c:v>
                </c:pt>
                <c:pt idx="137">
                  <c:v>94.879000000000005</c:v>
                </c:pt>
                <c:pt idx="138">
                  <c:v>98.052000000000007</c:v>
                </c:pt>
                <c:pt idx="139">
                  <c:v>94.155000000000001</c:v>
                </c:pt>
                <c:pt idx="140">
                  <c:v>93.447999999999993</c:v>
                </c:pt>
                <c:pt idx="141">
                  <c:v>88.138000000000005</c:v>
                </c:pt>
                <c:pt idx="142">
                  <c:v>87.171999999999997</c:v>
                </c:pt>
                <c:pt idx="143">
                  <c:v>82.397000000000006</c:v>
                </c:pt>
                <c:pt idx="144">
                  <c:v>81.897000000000006</c:v>
                </c:pt>
                <c:pt idx="145">
                  <c:v>81.293000000000006</c:v>
                </c:pt>
                <c:pt idx="146">
                  <c:v>81.897000000000006</c:v>
                </c:pt>
                <c:pt idx="147">
                  <c:v>81.328000000000003</c:v>
                </c:pt>
                <c:pt idx="148">
                  <c:v>82.206999999999994</c:v>
                </c:pt>
                <c:pt idx="149">
                  <c:v>80.879000000000005</c:v>
                </c:pt>
                <c:pt idx="150">
                  <c:v>80.379000000000005</c:v>
                </c:pt>
                <c:pt idx="151">
                  <c:v>79.534000000000006</c:v>
                </c:pt>
                <c:pt idx="152">
                  <c:v>79.897000000000006</c:v>
                </c:pt>
                <c:pt idx="153">
                  <c:v>79.759</c:v>
                </c:pt>
                <c:pt idx="154">
                  <c:v>79.793000000000006</c:v>
                </c:pt>
                <c:pt idx="155">
                  <c:v>77.741</c:v>
                </c:pt>
                <c:pt idx="156">
                  <c:v>78.206999999999994</c:v>
                </c:pt>
                <c:pt idx="157">
                  <c:v>79.085999999999999</c:v>
                </c:pt>
                <c:pt idx="158">
                  <c:v>78.897000000000006</c:v>
                </c:pt>
                <c:pt idx="159">
                  <c:v>80.844999999999999</c:v>
                </c:pt>
                <c:pt idx="160">
                  <c:v>78.483000000000004</c:v>
                </c:pt>
                <c:pt idx="161">
                  <c:v>80.344999999999999</c:v>
                </c:pt>
                <c:pt idx="162">
                  <c:v>80.69</c:v>
                </c:pt>
                <c:pt idx="163">
                  <c:v>80</c:v>
                </c:pt>
                <c:pt idx="164">
                  <c:v>80.447999999999993</c:v>
                </c:pt>
                <c:pt idx="165">
                  <c:v>79.206999999999994</c:v>
                </c:pt>
                <c:pt idx="166">
                  <c:v>78.844999999999999</c:v>
                </c:pt>
                <c:pt idx="167">
                  <c:v>79.259</c:v>
                </c:pt>
                <c:pt idx="168">
                  <c:v>79.328000000000003</c:v>
                </c:pt>
                <c:pt idx="169">
                  <c:v>77.793000000000006</c:v>
                </c:pt>
                <c:pt idx="170">
                  <c:v>77.947999999999993</c:v>
                </c:pt>
                <c:pt idx="171">
                  <c:v>77.602999999999994</c:v>
                </c:pt>
                <c:pt idx="172">
                  <c:v>79.930999999999997</c:v>
                </c:pt>
                <c:pt idx="173">
                  <c:v>79.483000000000004</c:v>
                </c:pt>
                <c:pt idx="174">
                  <c:v>79.620999999999995</c:v>
                </c:pt>
                <c:pt idx="175">
                  <c:v>79.69</c:v>
                </c:pt>
                <c:pt idx="176">
                  <c:v>78.241</c:v>
                </c:pt>
                <c:pt idx="177">
                  <c:v>77.793000000000006</c:v>
                </c:pt>
                <c:pt idx="178">
                  <c:v>77.69</c:v>
                </c:pt>
                <c:pt idx="179">
                  <c:v>79.655000000000001</c:v>
                </c:pt>
                <c:pt idx="180">
                  <c:v>76.171999999999997</c:v>
                </c:pt>
                <c:pt idx="181">
                  <c:v>78.447999999999993</c:v>
                </c:pt>
                <c:pt idx="182">
                  <c:v>79.69</c:v>
                </c:pt>
                <c:pt idx="183">
                  <c:v>77.102999999999994</c:v>
                </c:pt>
                <c:pt idx="184">
                  <c:v>78.775999999999996</c:v>
                </c:pt>
                <c:pt idx="185">
                  <c:v>77.947999999999993</c:v>
                </c:pt>
                <c:pt idx="186">
                  <c:v>77.430999999999997</c:v>
                </c:pt>
                <c:pt idx="187">
                  <c:v>77.206999999999994</c:v>
                </c:pt>
                <c:pt idx="188">
                  <c:v>76.016999999999996</c:v>
                </c:pt>
                <c:pt idx="189">
                  <c:v>77.5</c:v>
                </c:pt>
                <c:pt idx="190">
                  <c:v>78.983000000000004</c:v>
                </c:pt>
                <c:pt idx="191">
                  <c:v>77.206999999999994</c:v>
                </c:pt>
                <c:pt idx="192">
                  <c:v>75.879000000000005</c:v>
                </c:pt>
                <c:pt idx="193">
                  <c:v>75.793000000000006</c:v>
                </c:pt>
                <c:pt idx="194">
                  <c:v>75.379000000000005</c:v>
                </c:pt>
                <c:pt idx="195">
                  <c:v>76.81</c:v>
                </c:pt>
                <c:pt idx="196">
                  <c:v>73.914000000000001</c:v>
                </c:pt>
                <c:pt idx="197">
                  <c:v>73.5</c:v>
                </c:pt>
                <c:pt idx="198">
                  <c:v>75.947999999999993</c:v>
                </c:pt>
                <c:pt idx="199">
                  <c:v>75.483000000000004</c:v>
                </c:pt>
                <c:pt idx="200">
                  <c:v>76.016999999999996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97.902395309033778</c:v>
                </c:pt>
                <c:pt idx="7">
                  <c:v>97.944302723373099</c:v>
                </c:pt>
                <c:pt idx="8">
                  <c:v>97.985118358466821</c:v>
                </c:pt>
                <c:pt idx="9">
                  <c:v>98.024698960325409</c:v>
                </c:pt>
                <c:pt idx="10">
                  <c:v>98.062886340235707</c:v>
                </c:pt>
                <c:pt idx="11">
                  <c:v>98.099506345697108</c:v>
                </c:pt>
                <c:pt idx="12">
                  <c:v>98.13436786505558</c:v>
                </c:pt>
                <c:pt idx="13">
                  <c:v>98.167261895090434</c:v>
                </c:pt>
                <c:pt idx="14">
                  <c:v>98.197960707165507</c:v>
                </c:pt>
                <c:pt idx="15">
                  <c:v>98.226217155075943</c:v>
                </c:pt>
                <c:pt idx="16">
                  <c:v>98.251764177200926</c:v>
                </c:pt>
                <c:pt idx="17">
                  <c:v>98.27431455885403</c:v>
                </c:pt>
                <c:pt idx="18">
                  <c:v>98.29356104186472</c:v>
                </c:pt>
                <c:pt idx="19">
                  <c:v>98.309176905932233</c:v>
                </c:pt>
                <c:pt idx="20">
                  <c:v>98.320817217155707</c:v>
                </c:pt>
                <c:pt idx="21">
                  <c:v>98.328121075899261</c:v>
                </c:pt>
                <c:pt idx="22">
                  <c:v>98.33071545834747</c:v>
                </c:pt>
                <c:pt idx="23">
                  <c:v>98.328221737985459</c:v>
                </c:pt>
                <c:pt idx="24">
                  <c:v>98.320266868609579</c:v>
                </c:pt>
                <c:pt idx="25">
                  <c:v>98.306502784198202</c:v>
                </c:pt>
                <c:pt idx="26">
                  <c:v>98.286640231959424</c:v>
                </c:pt>
                <c:pt idx="27">
                  <c:v>98.260507568121</c:v>
                </c:pt>
                <c:pt idx="28">
                  <c:v>98.228151719633246</c:v>
                </c:pt>
                <c:pt idx="29">
                  <c:v>98.190008313860105</c:v>
                </c:pt>
                <c:pt idx="30">
                  <c:v>98.147181513630869</c:v>
                </c:pt>
                <c:pt idx="31">
                  <c:v>98.101891434129485</c:v>
                </c:pt>
                <c:pt idx="32">
                  <c:v>98.058167080315727</c:v>
                </c:pt>
                <c:pt idx="33">
                  <c:v>98.022882502641536</c:v>
                </c:pt>
                <c:pt idx="34">
                  <c:v>98.007247491440111</c:v>
                </c:pt>
                <c:pt idx="35">
                  <c:v>98.028862335362419</c:v>
                </c:pt>
                <c:pt idx="36">
                  <c:v>98.114416267483449</c:v>
                </c:pt>
                <c:pt idx="37">
                  <c:v>98.303036425758691</c:v>
                </c:pt>
                <c:pt idx="38">
                  <c:v>98.650164716735048</c:v>
                </c:pt>
                <c:pt idx="39">
                  <c:v>99.231646436632701</c:v>
                </c:pt>
                <c:pt idx="40">
                  <c:v>100.14746267977968</c:v>
                </c:pt>
                <c:pt idx="41">
                  <c:v>101.52425486998003</c:v>
                </c:pt>
                <c:pt idx="42">
                  <c:v>103.5155264777774</c:v>
                </c:pt>
                <c:pt idx="43">
                  <c:v>106.29824219597238</c:v>
                </c:pt>
                <c:pt idx="44">
                  <c:v>110.06457363182061</c:v>
                </c:pt>
                <c:pt idx="45">
                  <c:v>115.00785580998927</c:v>
                </c:pt>
                <c:pt idx="46">
                  <c:v>121.30248226566793</c:v>
                </c:pt>
                <c:pt idx="47">
                  <c:v>129.07847411448657</c:v>
                </c:pt>
                <c:pt idx="48">
                  <c:v>138.39269416312439</c:v>
                </c:pt>
                <c:pt idx="49">
                  <c:v>149.19977229359193</c:v>
                </c:pt>
                <c:pt idx="50">
                  <c:v>161.32550326936757</c:v>
                </c:pt>
                <c:pt idx="51">
                  <c:v>174.43960578232097</c:v>
                </c:pt>
                <c:pt idx="52">
                  <c:v>188.00411740369</c:v>
                </c:pt>
                <c:pt idx="53">
                  <c:v>201.13562839326852</c:v>
                </c:pt>
                <c:pt idx="54">
                  <c:v>212.31782539974489</c:v>
                </c:pt>
                <c:pt idx="55">
                  <c:v>219.08598642182005</c:v>
                </c:pt>
                <c:pt idx="56">
                  <c:v>218.22514639757517</c:v>
                </c:pt>
                <c:pt idx="57">
                  <c:v>207.15813725421751</c:v>
                </c:pt>
                <c:pt idx="58">
                  <c:v>186.19590379600746</c:v>
                </c:pt>
                <c:pt idx="59">
                  <c:v>159.68778653223691</c:v>
                </c:pt>
                <c:pt idx="60">
                  <c:v>134.26844913173306</c:v>
                </c:pt>
                <c:pt idx="61">
                  <c:v>115.21979754061016</c:v>
                </c:pt>
                <c:pt idx="62">
                  <c:v>104.13059729519529</c:v>
                </c:pt>
                <c:pt idx="63">
                  <c:v>99.506676015899444</c:v>
                </c:pt>
                <c:pt idx="64">
                  <c:v>98.934116367696646</c:v>
                </c:pt>
                <c:pt idx="65">
                  <c:v>100.6464202660802</c:v>
                </c:pt>
                <c:pt idx="66">
                  <c:v>103.84054971647568</c:v>
                </c:pt>
                <c:pt idx="67">
                  <c:v>108.33202000777348</c:v>
                </c:pt>
                <c:pt idx="68">
                  <c:v>114.17473437471506</c:v>
                </c:pt>
                <c:pt idx="69">
                  <c:v>121.44167782137963</c:v>
                </c:pt>
                <c:pt idx="70">
                  <c:v>130.12201394556405</c:v>
                </c:pt>
                <c:pt idx="71">
                  <c:v>140.06571121972922</c:v>
                </c:pt>
                <c:pt idx="72">
                  <c:v>150.93347728198307</c:v>
                </c:pt>
                <c:pt idx="73">
                  <c:v>162.10534705659467</c:v>
                </c:pt>
                <c:pt idx="74">
                  <c:v>172.48213097770517</c:v>
                </c:pt>
                <c:pt idx="75">
                  <c:v>180.19956218054384</c:v>
                </c:pt>
                <c:pt idx="76">
                  <c:v>182.60030455649897</c:v>
                </c:pt>
                <c:pt idx="77">
                  <c:v>177.11079849691657</c:v>
                </c:pt>
                <c:pt idx="78">
                  <c:v>163.11526803746887</c:v>
                </c:pt>
                <c:pt idx="79">
                  <c:v>143.39985994244304</c:v>
                </c:pt>
                <c:pt idx="80">
                  <c:v>123.23732679934213</c:v>
                </c:pt>
                <c:pt idx="81">
                  <c:v>107.35564225451657</c:v>
                </c:pt>
                <c:pt idx="82">
                  <c:v>97.515686971067609</c:v>
                </c:pt>
                <c:pt idx="83">
                  <c:v>92.657776275656701</c:v>
                </c:pt>
                <c:pt idx="84">
                  <c:v>90.705444103547222</c:v>
                </c:pt>
                <c:pt idx="85">
                  <c:v>90.0219612967053</c:v>
                </c:pt>
                <c:pt idx="86">
                  <c:v>89.764104516120838</c:v>
                </c:pt>
                <c:pt idx="87">
                  <c:v>89.617822460572242</c:v>
                </c:pt>
                <c:pt idx="88">
                  <c:v>89.495123325761483</c:v>
                </c:pt>
                <c:pt idx="89">
                  <c:v>89.377049612987889</c:v>
                </c:pt>
                <c:pt idx="90">
                  <c:v>89.26037977177262</c:v>
                </c:pt>
                <c:pt idx="91">
                  <c:v>89.144630925696063</c:v>
                </c:pt>
                <c:pt idx="92">
                  <c:v>89.029692295705274</c:v>
                </c:pt>
                <c:pt idx="93">
                  <c:v>88.915502105507542</c:v>
                </c:pt>
                <c:pt idx="94">
                  <c:v>88.802036072790244</c:v>
                </c:pt>
                <c:pt idx="95">
                  <c:v>88.68939013896042</c:v>
                </c:pt>
                <c:pt idx="96">
                  <c:v>88.578057547207678</c:v>
                </c:pt>
                <c:pt idx="97">
                  <c:v>88.469734052988287</c:v>
                </c:pt>
                <c:pt idx="98">
                  <c:v>88.369404022436356</c:v>
                </c:pt>
                <c:pt idx="99">
                  <c:v>88.290111814178942</c:v>
                </c:pt>
                <c:pt idx="100">
                  <c:v>88.262426256400133</c:v>
                </c:pt>
                <c:pt idx="101">
                  <c:v>88.35018034993891</c:v>
                </c:pt>
                <c:pt idx="102">
                  <c:v>88.670752208017248</c:v>
                </c:pt>
                <c:pt idx="103">
                  <c:v>89.410135961287708</c:v>
                </c:pt>
                <c:pt idx="104">
                  <c:v>90.81158824276946</c:v>
                </c:pt>
                <c:pt idx="105">
                  <c:v>93.110241552510388</c:v>
                </c:pt>
                <c:pt idx="106">
                  <c:v>96.400617518993101</c:v>
                </c:pt>
                <c:pt idx="107">
                  <c:v>100.4707489505151</c:v>
                </c:pt>
                <c:pt idx="108">
                  <c:v>104.69926145464888</c:v>
                </c:pt>
                <c:pt idx="109">
                  <c:v>108.13522968317604</c:v>
                </c:pt>
                <c:pt idx="110">
                  <c:v>109.80622503125278</c:v>
                </c:pt>
                <c:pt idx="111">
                  <c:v>109.1400661723124</c:v>
                </c:pt>
                <c:pt idx="112">
                  <c:v>106.25797205973225</c:v>
                </c:pt>
                <c:pt idx="113">
                  <c:v>101.93740434364547</c:v>
                </c:pt>
                <c:pt idx="114">
                  <c:v>97.254861226409204</c:v>
                </c:pt>
                <c:pt idx="115">
                  <c:v>93.134108235104961</c:v>
                </c:pt>
                <c:pt idx="116">
                  <c:v>90.061069375324692</c:v>
                </c:pt>
                <c:pt idx="117">
                  <c:v>88.07124509228295</c:v>
                </c:pt>
                <c:pt idx="118">
                  <c:v>86.925499328521468</c:v>
                </c:pt>
                <c:pt idx="119">
                  <c:v>86.315129253654419</c:v>
                </c:pt>
                <c:pt idx="120">
                  <c:v>85.989835837121646</c:v>
                </c:pt>
                <c:pt idx="121">
                  <c:v>85.793741306000399</c:v>
                </c:pt>
                <c:pt idx="122">
                  <c:v>85.647533003862435</c:v>
                </c:pt>
                <c:pt idx="123">
                  <c:v>85.517294000488704</c:v>
                </c:pt>
                <c:pt idx="124">
                  <c:v>85.390635962833386</c:v>
                </c:pt>
                <c:pt idx="125">
                  <c:v>85.263708340199287</c:v>
                </c:pt>
                <c:pt idx="126">
                  <c:v>85.135860325316784</c:v>
                </c:pt>
                <c:pt idx="127">
                  <c:v>85.008839139466502</c:v>
                </c:pt>
                <c:pt idx="128">
                  <c:v>84.8901427826261</c:v>
                </c:pt>
                <c:pt idx="129">
                  <c:v>84.803359957243515</c:v>
                </c:pt>
                <c:pt idx="130">
                  <c:v>84.809713425757622</c:v>
                </c:pt>
                <c:pt idx="131">
                  <c:v>85.038792116281499</c:v>
                </c:pt>
                <c:pt idx="132">
                  <c:v>85.705838867868778</c:v>
                </c:pt>
                <c:pt idx="133">
                  <c:v>87.065487515198541</c:v>
                </c:pt>
                <c:pt idx="134">
                  <c:v>89.256576882212727</c:v>
                </c:pt>
                <c:pt idx="135">
                  <c:v>92.076772799542951</c:v>
                </c:pt>
                <c:pt idx="136">
                  <c:v>94.859391779276734</c:v>
                </c:pt>
                <c:pt idx="137">
                  <c:v>96.654395031476383</c:v>
                </c:pt>
                <c:pt idx="138">
                  <c:v>96.708751444184941</c:v>
                </c:pt>
                <c:pt idx="139">
                  <c:v>94.930069817374431</c:v>
                </c:pt>
                <c:pt idx="140">
                  <c:v>91.9516979660809</c:v>
                </c:pt>
                <c:pt idx="141">
                  <c:v>88.73853612149145</c:v>
                </c:pt>
                <c:pt idx="142">
                  <c:v>86.063110445503185</c:v>
                </c:pt>
                <c:pt idx="143">
                  <c:v>84.231619648227536</c:v>
                </c:pt>
                <c:pt idx="144">
                  <c:v>83.152721626060554</c:v>
                </c:pt>
                <c:pt idx="145">
                  <c:v>82.568955008504219</c:v>
                </c:pt>
                <c:pt idx="146">
                  <c:v>82.243261356207782</c:v>
                </c:pt>
                <c:pt idx="147">
                  <c:v>82.027407918282819</c:v>
                </c:pt>
                <c:pt idx="148">
                  <c:v>81.850340862229359</c:v>
                </c:pt>
                <c:pt idx="149">
                  <c:v>81.684779591740963</c:v>
                </c:pt>
                <c:pt idx="150">
                  <c:v>81.522189726796313</c:v>
                </c:pt>
                <c:pt idx="151">
                  <c:v>81.360417684832427</c:v>
                </c:pt>
                <c:pt idx="152">
                  <c:v>81.199074900841836</c:v>
                </c:pt>
                <c:pt idx="153">
                  <c:v>81.038168979905876</c:v>
                </c:pt>
                <c:pt idx="154">
                  <c:v>80.877773065443861</c:v>
                </c:pt>
                <c:pt idx="155">
                  <c:v>80.717960005312861</c:v>
                </c:pt>
                <c:pt idx="156">
                  <c:v>80.558791744271204</c:v>
                </c:pt>
                <c:pt idx="157">
                  <c:v>80.400318369005731</c:v>
                </c:pt>
                <c:pt idx="158">
                  <c:v>80.242578667421157</c:v>
                </c:pt>
                <c:pt idx="159">
                  <c:v>80.085600967117998</c:v>
                </c:pt>
                <c:pt idx="160">
                  <c:v>79.929404066302325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97.90239530903051</c:v>
                </c:pt>
                <c:pt idx="7">
                  <c:v>97.944302723362384</c:v>
                </c:pt>
                <c:pt idx="8">
                  <c:v>97.985118358432544</c:v>
                </c:pt>
                <c:pt idx="9">
                  <c:v>98.024698960218259</c:v>
                </c:pt>
                <c:pt idx="10">
                  <c:v>98.062886339908275</c:v>
                </c:pt>
                <c:pt idx="11">
                  <c:v>98.099506344718975</c:v>
                </c:pt>
                <c:pt idx="12">
                  <c:v>98.134367862199412</c:v>
                </c:pt>
                <c:pt idx="13">
                  <c:v>98.167261886937936</c:v>
                </c:pt>
                <c:pt idx="14">
                  <c:v>98.19796068441886</c:v>
                </c:pt>
                <c:pt idx="15">
                  <c:v>98.226217093037221</c:v>
                </c:pt>
                <c:pt idx="16">
                  <c:v>98.251764011804084</c:v>
                </c:pt>
                <c:pt idx="17">
                  <c:v>98.274314127820887</c:v>
                </c:pt>
                <c:pt idx="18">
                  <c:v>98.293559943837465</c:v>
                </c:pt>
                <c:pt idx="19">
                  <c:v>98.309174171705109</c:v>
                </c:pt>
                <c:pt idx="20">
                  <c:v>98.320810561741766</c:v>
                </c:pt>
                <c:pt idx="21">
                  <c:v>98.328105240297532</c:v>
                </c:pt>
                <c:pt idx="22">
                  <c:v>98.330678627383634</c:v>
                </c:pt>
                <c:pt idx="23">
                  <c:v>98.328138002293613</c:v>
                </c:pt>
                <c:pt idx="24">
                  <c:v>98.320080776843866</c:v>
                </c:pt>
                <c:pt idx="25">
                  <c:v>98.306098522388893</c:v>
                </c:pt>
                <c:pt idx="26">
                  <c:v>98.285781777444413</c:v>
                </c:pt>
                <c:pt idx="27">
                  <c:v>98.258725637143101</c:v>
                </c:pt>
                <c:pt idx="28">
                  <c:v>98.224536093792466</c:v>
                </c:pt>
                <c:pt idx="29">
                  <c:v>98.182837059938549</c:v>
                </c:pt>
                <c:pt idx="30">
                  <c:v>98.133277962634637</c:v>
                </c:pt>
                <c:pt idx="31">
                  <c:v>98.075541751849997</c:v>
                </c:pt>
                <c:pt idx="32">
                  <c:v>98.0093531196665</c:v>
                </c:pt>
                <c:pt idx="33">
                  <c:v>97.93448668332465</c:v>
                </c:pt>
                <c:pt idx="34">
                  <c:v>97.850774848066962</c:v>
                </c:pt>
                <c:pt idx="35">
                  <c:v>97.758115039122586</c:v>
                </c:pt>
                <c:pt idx="36">
                  <c:v>97.656475980008395</c:v>
                </c:pt>
                <c:pt idx="37">
                  <c:v>97.545902699949735</c:v>
                </c:pt>
                <c:pt idx="38">
                  <c:v>97.426519978938188</c:v>
                </c:pt>
                <c:pt idx="39">
                  <c:v>97.298533985523264</c:v>
                </c:pt>
                <c:pt idx="40">
                  <c:v>97.162231928801205</c:v>
                </c:pt>
                <c:pt idx="41">
                  <c:v>97.017979629133407</c:v>
                </c:pt>
                <c:pt idx="42">
                  <c:v>96.866217006921318</c:v>
                </c:pt>
                <c:pt idx="43">
                  <c:v>96.707451588763689</c:v>
                </c:pt>
                <c:pt idx="44">
                  <c:v>96.542250228091632</c:v>
                </c:pt>
                <c:pt idx="45">
                  <c:v>96.371229325329935</c:v>
                </c:pt>
                <c:pt idx="46">
                  <c:v>96.195043903890735</c:v>
                </c:pt>
                <c:pt idx="47">
                  <c:v>96.014375947462597</c:v>
                </c:pt>
                <c:pt idx="48">
                  <c:v>95.829922427784567</c:v>
                </c:pt>
                <c:pt idx="49">
                  <c:v>95.642383449458706</c:v>
                </c:pt>
                <c:pt idx="50">
                  <c:v>95.452450910829199</c:v>
                </c:pt>
                <c:pt idx="51">
                  <c:v>95.260798031121141</c:v>
                </c:pt>
                <c:pt idx="52">
                  <c:v>95.068070029049508</c:v>
                </c:pt>
                <c:pt idx="53">
                  <c:v>94.874876163034855</c:v>
                </c:pt>
                <c:pt idx="54">
                  <c:v>94.68178326424615</c:v>
                </c:pt>
                <c:pt idx="55">
                  <c:v>94.489310816724213</c:v>
                </c:pt>
                <c:pt idx="56">
                  <c:v>94.297927568664491</c:v>
                </c:pt>
                <c:pt idx="57">
                  <c:v>94.108049599126645</c:v>
                </c:pt>
                <c:pt idx="58">
                  <c:v>93.920039717186</c:v>
                </c:pt>
                <c:pt idx="59">
                  <c:v>93.734208036700167</c:v>
                </c:pt>
                <c:pt idx="60">
                  <c:v>93.55081354914563</c:v>
                </c:pt>
                <c:pt idx="61">
                  <c:v>93.37006650819653</c:v>
                </c:pt>
                <c:pt idx="62">
                  <c:v>93.192131441089458</c:v>
                </c:pt>
                <c:pt idx="63">
                  <c:v>93.017130611243132</c:v>
                </c:pt>
                <c:pt idx="64">
                  <c:v>92.84514777190364</c:v>
                </c:pt>
                <c:pt idx="65">
                  <c:v>92.676232069699481</c:v>
                </c:pt>
                <c:pt idx="66">
                  <c:v>92.510401978094379</c:v>
                </c:pt>
                <c:pt idx="67">
                  <c:v>92.347649162309978</c:v>
                </c:pt>
                <c:pt idx="68">
                  <c:v>92.18794219818875</c:v>
                </c:pt>
                <c:pt idx="69">
                  <c:v>92.031230086842086</c:v>
                </c:pt>
                <c:pt idx="70">
                  <c:v>91.877445524244166</c:v>
                </c:pt>
                <c:pt idx="71">
                  <c:v>91.726507899899843</c:v>
                </c:pt>
                <c:pt idx="72">
                  <c:v>91.578326011250724</c:v>
                </c:pt>
                <c:pt idx="73">
                  <c:v>91.432800490650166</c:v>
                </c:pt>
                <c:pt idx="74">
                  <c:v>91.289825949697416</c:v>
                </c:pt>
                <c:pt idx="75">
                  <c:v>91.149292851705681</c:v>
                </c:pt>
                <c:pt idx="76">
                  <c:v>91.011089127346878</c:v>
                </c:pt>
                <c:pt idx="77">
                  <c:v>90.875101551335348</c:v>
                </c:pt>
                <c:pt idx="78">
                  <c:v>90.741216899645281</c:v>
                </c:pt>
                <c:pt idx="79">
                  <c:v>90.60932290744293</c:v>
                </c:pt>
                <c:pt idx="80">
                  <c:v>90.479309047867162</c:v>
                </c:pt>
                <c:pt idx="81">
                  <c:v>90.351067151197654</c:v>
                </c:pt>
                <c:pt idx="82">
                  <c:v>90.224491882967243</c:v>
                </c:pt>
                <c:pt idx="83">
                  <c:v>90.099481098327274</c:v>
                </c:pt>
                <c:pt idx="84">
                  <c:v>89.975936088572098</c:v>
                </c:pt>
                <c:pt idx="85">
                  <c:v>89.853761734245765</c:v>
                </c:pt>
                <c:pt idx="86">
                  <c:v>89.732866577758116</c:v>
                </c:pt>
                <c:pt idx="87">
                  <c:v>89.613162826969415</c:v>
                </c:pt>
                <c:pt idx="88">
                  <c:v>89.49456629980034</c:v>
                </c:pt>
                <c:pt idx="89">
                  <c:v>89.376996318605393</c:v>
                </c:pt>
                <c:pt idx="90">
                  <c:v>89.260375561831651</c:v>
                </c:pt>
                <c:pt idx="91">
                  <c:v>89.144629879375557</c:v>
                </c:pt>
                <c:pt idx="92">
                  <c:v>89.029688077056079</c:v>
                </c:pt>
                <c:pt idx="93">
                  <c:v>88.915481674741287</c:v>
                </c:pt>
                <c:pt idx="94">
                  <c:v>88.801944641899468</c:v>
                </c:pt>
                <c:pt idx="95">
                  <c:v>88.689013113692141</c:v>
                </c:pt>
                <c:pt idx="96">
                  <c:v>88.576625090183029</c:v>
                </c:pt>
                <c:pt idx="97">
                  <c:v>88.464720120806604</c:v>
                </c:pt>
                <c:pt idx="98">
                  <c:v>88.353238975916994</c:v>
                </c:pt>
                <c:pt idx="99">
                  <c:v>88.242123307028237</c:v>
                </c:pt>
                <c:pt idx="100">
                  <c:v>88.131315297261338</c:v>
                </c:pt>
                <c:pt idx="101">
                  <c:v>88.020757303533742</c:v>
                </c:pt>
                <c:pt idx="102">
                  <c:v>87.910391492173176</c:v>
                </c:pt>
                <c:pt idx="103">
                  <c:v>87.800159469910483</c:v>
                </c:pt>
                <c:pt idx="104">
                  <c:v>87.690001912617518</c:v>
                </c:pt>
                <c:pt idx="105">
                  <c:v>87.579858194709601</c:v>
                </c:pt>
                <c:pt idx="106">
                  <c:v>87.469666022836321</c:v>
                </c:pt>
                <c:pt idx="107">
                  <c:v>87.359361078341692</c:v>
                </c:pt>
                <c:pt idx="108">
                  <c:v>87.24887667398761</c:v>
                </c:pt>
                <c:pt idx="109">
                  <c:v>87.138143431596163</c:v>
                </c:pt>
                <c:pt idx="110">
                  <c:v>87.027088988563904</c:v>
                </c:pt>
                <c:pt idx="111">
                  <c:v>86.915637742612844</c:v>
                </c:pt>
                <c:pt idx="112">
                  <c:v>86.803710645628058</c:v>
                </c:pt>
                <c:pt idx="113">
                  <c:v>86.691225058935984</c:v>
                </c:pt>
                <c:pt idx="114">
                  <c:v>86.578094683827857</c:v>
                </c:pt>
                <c:pt idx="115">
                  <c:v>86.464229582425716</c:v>
                </c:pt>
                <c:pt idx="116">
                  <c:v>86.34953630500317</c:v>
                </c:pt>
                <c:pt idx="117">
                  <c:v>86.233918140458627</c:v>
                </c:pt>
                <c:pt idx="118">
                  <c:v>86.117275506620615</c:v>
                </c:pt>
                <c:pt idx="119">
                  <c:v>85.999506496253133</c:v>
                </c:pt>
                <c:pt idx="120">
                  <c:v>85.88050759282153</c:v>
                </c:pt>
                <c:pt idx="121">
                  <c:v>85.760174567084732</c:v>
                </c:pt>
                <c:pt idx="122">
                  <c:v>85.638403561229183</c:v>
                </c:pt>
                <c:pt idx="123">
                  <c:v>85.515092361436899</c:v>
                </c:pt>
                <c:pt idx="124">
                  <c:v>85.390141852452388</c:v>
                </c:pt>
                <c:pt idx="125">
                  <c:v>85.263457638958442</c:v>
                </c:pt>
                <c:pt idx="126">
                  <c:v>85.134951808609088</c:v>
                </c:pt>
                <c:pt idx="127">
                  <c:v>85.004544800790001</c:v>
                </c:pt>
                <c:pt idx="128">
                  <c:v>84.872167334143256</c:v>
                </c:pt>
                <c:pt idx="129">
                  <c:v>84.737762335344428</c:v>
                </c:pt>
                <c:pt idx="130">
                  <c:v>84.601286802427722</c:v>
                </c:pt>
                <c:pt idx="131">
                  <c:v>84.462713529074904</c:v>
                </c:pt>
                <c:pt idx="132">
                  <c:v>84.322032612673084</c:v>
                </c:pt>
                <c:pt idx="133">
                  <c:v>84.179252669441695</c:v>
                </c:pt>
                <c:pt idx="134">
                  <c:v>84.034401685154876</c:v>
                </c:pt>
                <c:pt idx="135">
                  <c:v>83.88752744021086</c:v>
                </c:pt>
                <c:pt idx="136">
                  <c:v>83.738697462878875</c:v>
                </c:pt>
                <c:pt idx="137">
                  <c:v>83.587998483851464</c:v>
                </c:pt>
                <c:pt idx="138">
                  <c:v>83.435535387649566</c:v>
                </c:pt>
                <c:pt idx="139">
                  <c:v>83.281429680469927</c:v>
                </c:pt>
                <c:pt idx="140">
                  <c:v>83.125817517970987</c:v>
                </c:pt>
                <c:pt idx="141">
                  <c:v>82.968847358420163</c:v>
                </c:pt>
                <c:pt idx="142">
                  <c:v>82.810677324847063</c:v>
                </c:pt>
                <c:pt idx="143">
                  <c:v>82.65147237295632</c:v>
                </c:pt>
                <c:pt idx="144">
                  <c:v>82.491401368612358</c:v>
                </c:pt>
                <c:pt idx="145">
                  <c:v>82.330634179351634</c:v>
                </c:pt>
                <c:pt idx="146">
                  <c:v>82.169338878830189</c:v>
                </c:pt>
                <c:pt idx="147">
                  <c:v>82.007679152140824</c:v>
                </c:pt>
                <c:pt idx="148">
                  <c:v>81.84581197471698</c:v>
                </c:pt>
                <c:pt idx="149">
                  <c:v>81.683885619527032</c:v>
                </c:pt>
                <c:pt idx="150">
                  <c:v>81.52203802798627</c:v>
                </c:pt>
                <c:pt idx="151">
                  <c:v>81.360395560931281</c:v>
                </c:pt>
                <c:pt idx="152">
                  <c:v>81.199072128363412</c:v>
                </c:pt>
                <c:pt idx="153">
                  <c:v>81.038168681425375</c:v>
                </c:pt>
                <c:pt idx="154">
                  <c:v>80.877773037842701</c:v>
                </c:pt>
                <c:pt idx="155">
                  <c:v>80.717960003120908</c:v>
                </c:pt>
                <c:pt idx="156">
                  <c:v>80.558791744121734</c:v>
                </c:pt>
                <c:pt idx="157">
                  <c:v>80.400318368996977</c:v>
                </c:pt>
                <c:pt idx="158">
                  <c:v>80.242578667420716</c:v>
                </c:pt>
                <c:pt idx="159">
                  <c:v>80.085600967117983</c:v>
                </c:pt>
                <c:pt idx="160">
                  <c:v>79.929404066302325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3.172026615166934E-3</c:v>
                </c:pt>
                <c:pt idx="1">
                  <c:v>8.7541753545411546E-3</c:v>
                </c:pt>
                <c:pt idx="2">
                  <c:v>2.0150975923588013E-2</c:v>
                </c:pt>
                <c:pt idx="3">
                  <c:v>2.9401164437329097E-2</c:v>
                </c:pt>
                <c:pt idx="4">
                  <c:v>3.6391144102018658E-2</c:v>
                </c:pt>
                <c:pt idx="5">
                  <c:v>4.7591651374778873E-2</c:v>
                </c:pt>
                <c:pt idx="6">
                  <c:v>5.6765691631405574E-2</c:v>
                </c:pt>
                <c:pt idx="7">
                  <c:v>5.9408482837928642E-2</c:v>
                </c:pt>
                <c:pt idx="8">
                  <c:v>6.9810892640908617E-2</c:v>
                </c:pt>
                <c:pt idx="9">
                  <c:v>7.8942405613203703E-2</c:v>
                </c:pt>
                <c:pt idx="10">
                  <c:v>7.66345435893417E-2</c:v>
                </c:pt>
                <c:pt idx="11">
                  <c:v>8.7417935465648716E-2</c:v>
                </c:pt>
                <c:pt idx="12">
                  <c:v>9.1737989558460326E-2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5.6278320233824593E-3</c:v>
                </c:pt>
                <c:pt idx="1">
                  <c:v>8.2834247169645426E-3</c:v>
                </c:pt>
                <c:pt idx="2">
                  <c:v>2.4802100642699158E-2</c:v>
                </c:pt>
                <c:pt idx="3">
                  <c:v>2.7381073297597026E-2</c:v>
                </c:pt>
                <c:pt idx="4">
                  <c:v>4.3775621756334128E-2</c:v>
                </c:pt>
                <c:pt idx="5">
                  <c:v>4.6213220791001701E-2</c:v>
                </c:pt>
                <c:pt idx="6">
                  <c:v>5.1475057292298704E-2</c:v>
                </c:pt>
                <c:pt idx="7">
                  <c:v>6.1059026296722989E-2</c:v>
                </c:pt>
                <c:pt idx="8">
                  <c:v>6.1959884336816581E-2</c:v>
                </c:pt>
                <c:pt idx="9">
                  <c:v>6.8389590909215744E-2</c:v>
                </c:pt>
                <c:pt idx="10">
                  <c:v>7.1779812167407378E-2</c:v>
                </c:pt>
                <c:pt idx="11">
                  <c:v>7.8841896054035868E-2</c:v>
                </c:pt>
                <c:pt idx="12">
                  <c:v>7.9475685612127811E-2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103.086</c:v>
                </c:pt>
                <c:pt idx="1">
                  <c:v>101.655</c:v>
                </c:pt>
                <c:pt idx="2">
                  <c:v>100.79300000000001</c:v>
                </c:pt>
                <c:pt idx="3">
                  <c:v>101.155</c:v>
                </c:pt>
                <c:pt idx="4">
                  <c:v>102.655</c:v>
                </c:pt>
                <c:pt idx="5">
                  <c:v>102.379</c:v>
                </c:pt>
                <c:pt idx="6">
                  <c:v>101.121</c:v>
                </c:pt>
                <c:pt idx="7">
                  <c:v>101.79300000000001</c:v>
                </c:pt>
                <c:pt idx="8">
                  <c:v>100.79300000000001</c:v>
                </c:pt>
                <c:pt idx="9">
                  <c:v>101.39700000000001</c:v>
                </c:pt>
                <c:pt idx="10">
                  <c:v>101.05200000000001</c:v>
                </c:pt>
                <c:pt idx="11">
                  <c:v>100.10299999999999</c:v>
                </c:pt>
                <c:pt idx="12">
                  <c:v>102.63800000000001</c:v>
                </c:pt>
                <c:pt idx="13">
                  <c:v>100.845</c:v>
                </c:pt>
                <c:pt idx="14">
                  <c:v>100.05200000000001</c:v>
                </c:pt>
                <c:pt idx="15">
                  <c:v>100.36199999999999</c:v>
                </c:pt>
                <c:pt idx="16">
                  <c:v>99.81</c:v>
                </c:pt>
                <c:pt idx="17">
                  <c:v>100.39700000000001</c:v>
                </c:pt>
                <c:pt idx="18">
                  <c:v>100.53400000000001</c:v>
                </c:pt>
                <c:pt idx="19">
                  <c:v>99.516999999999996</c:v>
                </c:pt>
                <c:pt idx="20">
                  <c:v>100.483</c:v>
                </c:pt>
                <c:pt idx="21">
                  <c:v>100.776</c:v>
                </c:pt>
                <c:pt idx="22">
                  <c:v>101.172</c:v>
                </c:pt>
                <c:pt idx="23">
                  <c:v>100.60299999999999</c:v>
                </c:pt>
                <c:pt idx="24">
                  <c:v>101.741</c:v>
                </c:pt>
                <c:pt idx="25">
                  <c:v>99.516999999999996</c:v>
                </c:pt>
                <c:pt idx="26">
                  <c:v>101.05200000000001</c:v>
                </c:pt>
                <c:pt idx="27">
                  <c:v>101.31</c:v>
                </c:pt>
                <c:pt idx="28">
                  <c:v>101.172</c:v>
                </c:pt>
                <c:pt idx="29">
                  <c:v>101.517</c:v>
                </c:pt>
                <c:pt idx="30">
                  <c:v>100.845</c:v>
                </c:pt>
                <c:pt idx="31">
                  <c:v>99.516999999999996</c:v>
                </c:pt>
                <c:pt idx="32">
                  <c:v>101.55200000000001</c:v>
                </c:pt>
                <c:pt idx="33">
                  <c:v>101.569</c:v>
                </c:pt>
                <c:pt idx="34">
                  <c:v>103.828</c:v>
                </c:pt>
                <c:pt idx="35">
                  <c:v>102.569</c:v>
                </c:pt>
                <c:pt idx="36">
                  <c:v>101.759</c:v>
                </c:pt>
                <c:pt idx="37">
                  <c:v>103.259</c:v>
                </c:pt>
                <c:pt idx="38">
                  <c:v>102.724</c:v>
                </c:pt>
                <c:pt idx="39">
                  <c:v>102.31</c:v>
                </c:pt>
                <c:pt idx="40">
                  <c:v>104.94799999999999</c:v>
                </c:pt>
                <c:pt idx="41">
                  <c:v>104.345</c:v>
                </c:pt>
                <c:pt idx="42">
                  <c:v>106.517</c:v>
                </c:pt>
                <c:pt idx="43">
                  <c:v>107.81</c:v>
                </c:pt>
                <c:pt idx="44">
                  <c:v>112.224</c:v>
                </c:pt>
                <c:pt idx="45">
                  <c:v>116.94799999999999</c:v>
                </c:pt>
                <c:pt idx="46">
                  <c:v>123.121</c:v>
                </c:pt>
                <c:pt idx="47">
                  <c:v>131.96600000000001</c:v>
                </c:pt>
                <c:pt idx="48">
                  <c:v>146.017</c:v>
                </c:pt>
                <c:pt idx="49">
                  <c:v>159.06899999999999</c:v>
                </c:pt>
                <c:pt idx="50">
                  <c:v>175.06899999999999</c:v>
                </c:pt>
                <c:pt idx="51">
                  <c:v>188.86199999999999</c:v>
                </c:pt>
                <c:pt idx="52">
                  <c:v>199.91399999999999</c:v>
                </c:pt>
                <c:pt idx="53">
                  <c:v>208.55199999999999</c:v>
                </c:pt>
                <c:pt idx="54">
                  <c:v>213.43100000000001</c:v>
                </c:pt>
                <c:pt idx="55">
                  <c:v>213.5</c:v>
                </c:pt>
                <c:pt idx="56">
                  <c:v>208.94800000000001</c:v>
                </c:pt>
                <c:pt idx="57">
                  <c:v>197.20699999999999</c:v>
                </c:pt>
                <c:pt idx="58">
                  <c:v>177.63800000000001</c:v>
                </c:pt>
                <c:pt idx="59">
                  <c:v>147</c:v>
                </c:pt>
                <c:pt idx="60">
                  <c:v>117.741</c:v>
                </c:pt>
                <c:pt idx="61">
                  <c:v>105.20699999999999</c:v>
                </c:pt>
                <c:pt idx="62">
                  <c:v>99.328000000000003</c:v>
                </c:pt>
                <c:pt idx="63">
                  <c:v>98.016999999999996</c:v>
                </c:pt>
                <c:pt idx="64">
                  <c:v>99.379000000000005</c:v>
                </c:pt>
                <c:pt idx="65">
                  <c:v>103.431</c:v>
                </c:pt>
                <c:pt idx="66">
                  <c:v>105.241</c:v>
                </c:pt>
                <c:pt idx="67">
                  <c:v>110.259</c:v>
                </c:pt>
                <c:pt idx="68">
                  <c:v>116</c:v>
                </c:pt>
                <c:pt idx="69">
                  <c:v>124.586</c:v>
                </c:pt>
                <c:pt idx="70">
                  <c:v>136.517</c:v>
                </c:pt>
                <c:pt idx="71">
                  <c:v>146.345</c:v>
                </c:pt>
                <c:pt idx="72">
                  <c:v>159.03399999999999</c:v>
                </c:pt>
                <c:pt idx="73">
                  <c:v>168.20699999999999</c:v>
                </c:pt>
                <c:pt idx="74">
                  <c:v>173.94800000000001</c:v>
                </c:pt>
                <c:pt idx="75">
                  <c:v>179.39699999999999</c:v>
                </c:pt>
                <c:pt idx="76">
                  <c:v>178.41399999999999</c:v>
                </c:pt>
                <c:pt idx="77">
                  <c:v>172.017</c:v>
                </c:pt>
                <c:pt idx="78">
                  <c:v>162.75899999999999</c:v>
                </c:pt>
                <c:pt idx="79">
                  <c:v>139.60300000000001</c:v>
                </c:pt>
                <c:pt idx="80">
                  <c:v>116.69</c:v>
                </c:pt>
                <c:pt idx="81">
                  <c:v>101.259</c:v>
                </c:pt>
                <c:pt idx="82">
                  <c:v>95.397000000000006</c:v>
                </c:pt>
                <c:pt idx="83">
                  <c:v>93.741</c:v>
                </c:pt>
                <c:pt idx="84">
                  <c:v>97.275999999999996</c:v>
                </c:pt>
                <c:pt idx="85">
                  <c:v>93.414000000000001</c:v>
                </c:pt>
                <c:pt idx="86">
                  <c:v>94.602999999999994</c:v>
                </c:pt>
                <c:pt idx="87">
                  <c:v>91.397000000000006</c:v>
                </c:pt>
                <c:pt idx="88">
                  <c:v>94.724000000000004</c:v>
                </c:pt>
                <c:pt idx="89">
                  <c:v>92.759</c:v>
                </c:pt>
                <c:pt idx="90">
                  <c:v>94.206999999999994</c:v>
                </c:pt>
                <c:pt idx="91">
                  <c:v>94.069000000000003</c:v>
                </c:pt>
                <c:pt idx="92">
                  <c:v>94.465999999999994</c:v>
                </c:pt>
                <c:pt idx="93">
                  <c:v>93.465999999999994</c:v>
                </c:pt>
                <c:pt idx="94">
                  <c:v>94.120999999999995</c:v>
                </c:pt>
                <c:pt idx="95">
                  <c:v>93.259</c:v>
                </c:pt>
                <c:pt idx="96">
                  <c:v>91.844999999999999</c:v>
                </c:pt>
                <c:pt idx="97">
                  <c:v>95</c:v>
                </c:pt>
                <c:pt idx="98">
                  <c:v>94.759</c:v>
                </c:pt>
                <c:pt idx="99">
                  <c:v>95.706999999999994</c:v>
                </c:pt>
                <c:pt idx="100">
                  <c:v>96.379000000000005</c:v>
                </c:pt>
                <c:pt idx="101">
                  <c:v>95.638000000000005</c:v>
                </c:pt>
                <c:pt idx="102">
                  <c:v>98.293000000000006</c:v>
                </c:pt>
                <c:pt idx="103">
                  <c:v>97.741</c:v>
                </c:pt>
                <c:pt idx="104">
                  <c:v>99.930999999999997</c:v>
                </c:pt>
                <c:pt idx="105">
                  <c:v>103.828</c:v>
                </c:pt>
                <c:pt idx="106">
                  <c:v>109.55200000000001</c:v>
                </c:pt>
                <c:pt idx="107">
                  <c:v>115.63800000000001</c:v>
                </c:pt>
                <c:pt idx="108">
                  <c:v>122.53400000000001</c:v>
                </c:pt>
                <c:pt idx="109">
                  <c:v>128.96600000000001</c:v>
                </c:pt>
                <c:pt idx="110">
                  <c:v>134.655</c:v>
                </c:pt>
                <c:pt idx="111">
                  <c:v>136.79300000000001</c:v>
                </c:pt>
                <c:pt idx="112">
                  <c:v>136.27600000000001</c:v>
                </c:pt>
                <c:pt idx="113">
                  <c:v>133.55199999999999</c:v>
                </c:pt>
                <c:pt idx="114">
                  <c:v>125.63800000000001</c:v>
                </c:pt>
                <c:pt idx="115">
                  <c:v>119.845</c:v>
                </c:pt>
                <c:pt idx="116">
                  <c:v>109.586</c:v>
                </c:pt>
                <c:pt idx="117">
                  <c:v>101.879</c:v>
                </c:pt>
                <c:pt idx="118">
                  <c:v>96.224000000000004</c:v>
                </c:pt>
                <c:pt idx="119">
                  <c:v>93.793000000000006</c:v>
                </c:pt>
                <c:pt idx="120">
                  <c:v>92.171999999999997</c:v>
                </c:pt>
                <c:pt idx="121">
                  <c:v>91.861999999999995</c:v>
                </c:pt>
                <c:pt idx="122">
                  <c:v>90.31</c:v>
                </c:pt>
                <c:pt idx="123">
                  <c:v>87.861999999999995</c:v>
                </c:pt>
                <c:pt idx="124">
                  <c:v>90.793000000000006</c:v>
                </c:pt>
                <c:pt idx="125">
                  <c:v>88.706999999999994</c:v>
                </c:pt>
                <c:pt idx="126">
                  <c:v>88.224000000000004</c:v>
                </c:pt>
                <c:pt idx="127">
                  <c:v>90.085999999999999</c:v>
                </c:pt>
                <c:pt idx="128">
                  <c:v>91.293000000000006</c:v>
                </c:pt>
                <c:pt idx="129">
                  <c:v>90.569000000000003</c:v>
                </c:pt>
                <c:pt idx="130">
                  <c:v>92.155000000000001</c:v>
                </c:pt>
                <c:pt idx="131">
                  <c:v>92.102999999999994</c:v>
                </c:pt>
                <c:pt idx="132">
                  <c:v>93.828000000000003</c:v>
                </c:pt>
                <c:pt idx="133">
                  <c:v>96.81</c:v>
                </c:pt>
                <c:pt idx="134">
                  <c:v>97.861999999999995</c:v>
                </c:pt>
                <c:pt idx="135">
                  <c:v>103.31</c:v>
                </c:pt>
                <c:pt idx="136">
                  <c:v>107.569</c:v>
                </c:pt>
                <c:pt idx="137">
                  <c:v>111.776</c:v>
                </c:pt>
                <c:pt idx="138">
                  <c:v>113.655</c:v>
                </c:pt>
                <c:pt idx="139">
                  <c:v>115.776</c:v>
                </c:pt>
                <c:pt idx="140">
                  <c:v>113.259</c:v>
                </c:pt>
                <c:pt idx="141">
                  <c:v>108.63800000000001</c:v>
                </c:pt>
                <c:pt idx="142">
                  <c:v>106.724</c:v>
                </c:pt>
                <c:pt idx="143">
                  <c:v>101.05200000000001</c:v>
                </c:pt>
                <c:pt idx="144">
                  <c:v>97.085999999999999</c:v>
                </c:pt>
                <c:pt idx="145">
                  <c:v>91.741</c:v>
                </c:pt>
                <c:pt idx="146">
                  <c:v>90.741</c:v>
                </c:pt>
                <c:pt idx="147">
                  <c:v>87.397000000000006</c:v>
                </c:pt>
                <c:pt idx="148">
                  <c:v>88.293000000000006</c:v>
                </c:pt>
                <c:pt idx="149">
                  <c:v>87.81</c:v>
                </c:pt>
                <c:pt idx="150">
                  <c:v>87.585999999999999</c:v>
                </c:pt>
                <c:pt idx="151">
                  <c:v>87.69</c:v>
                </c:pt>
                <c:pt idx="152">
                  <c:v>87.879000000000005</c:v>
                </c:pt>
                <c:pt idx="153">
                  <c:v>87.965999999999994</c:v>
                </c:pt>
                <c:pt idx="154">
                  <c:v>87.655000000000001</c:v>
                </c:pt>
                <c:pt idx="155">
                  <c:v>87.914000000000001</c:v>
                </c:pt>
                <c:pt idx="156">
                  <c:v>86.379000000000005</c:v>
                </c:pt>
                <c:pt idx="157">
                  <c:v>87.241</c:v>
                </c:pt>
                <c:pt idx="158">
                  <c:v>87.414000000000001</c:v>
                </c:pt>
                <c:pt idx="159">
                  <c:v>83.741</c:v>
                </c:pt>
                <c:pt idx="160">
                  <c:v>84.741</c:v>
                </c:pt>
                <c:pt idx="161">
                  <c:v>85.016999999999996</c:v>
                </c:pt>
                <c:pt idx="162">
                  <c:v>84.361999999999995</c:v>
                </c:pt>
                <c:pt idx="163">
                  <c:v>85.947999999999993</c:v>
                </c:pt>
                <c:pt idx="164">
                  <c:v>83.516999999999996</c:v>
                </c:pt>
                <c:pt idx="165">
                  <c:v>83.155000000000001</c:v>
                </c:pt>
                <c:pt idx="166">
                  <c:v>85.414000000000001</c:v>
                </c:pt>
                <c:pt idx="167">
                  <c:v>83.102999999999994</c:v>
                </c:pt>
                <c:pt idx="168">
                  <c:v>85.965999999999994</c:v>
                </c:pt>
                <c:pt idx="169">
                  <c:v>84.138000000000005</c:v>
                </c:pt>
                <c:pt idx="170">
                  <c:v>83.706999999999994</c:v>
                </c:pt>
                <c:pt idx="171">
                  <c:v>84.414000000000001</c:v>
                </c:pt>
                <c:pt idx="172">
                  <c:v>84.19</c:v>
                </c:pt>
                <c:pt idx="173">
                  <c:v>85.569000000000003</c:v>
                </c:pt>
                <c:pt idx="174">
                  <c:v>83.171999999999997</c:v>
                </c:pt>
                <c:pt idx="175">
                  <c:v>83.965999999999994</c:v>
                </c:pt>
                <c:pt idx="176">
                  <c:v>84.328000000000003</c:v>
                </c:pt>
                <c:pt idx="177">
                  <c:v>84.569000000000003</c:v>
                </c:pt>
                <c:pt idx="178">
                  <c:v>82.861999999999995</c:v>
                </c:pt>
                <c:pt idx="179">
                  <c:v>82.155000000000001</c:v>
                </c:pt>
                <c:pt idx="180">
                  <c:v>82.447999999999993</c:v>
                </c:pt>
                <c:pt idx="181">
                  <c:v>81.983000000000004</c:v>
                </c:pt>
                <c:pt idx="182">
                  <c:v>82.379000000000005</c:v>
                </c:pt>
                <c:pt idx="183">
                  <c:v>82.19</c:v>
                </c:pt>
                <c:pt idx="184">
                  <c:v>83.138000000000005</c:v>
                </c:pt>
                <c:pt idx="185">
                  <c:v>80.655000000000001</c:v>
                </c:pt>
                <c:pt idx="186">
                  <c:v>80.759</c:v>
                </c:pt>
                <c:pt idx="187">
                  <c:v>81.069000000000003</c:v>
                </c:pt>
                <c:pt idx="188">
                  <c:v>79.793000000000006</c:v>
                </c:pt>
                <c:pt idx="189">
                  <c:v>79.275999999999996</c:v>
                </c:pt>
                <c:pt idx="190">
                  <c:v>81.379000000000005</c:v>
                </c:pt>
                <c:pt idx="191">
                  <c:v>78.534000000000006</c:v>
                </c:pt>
                <c:pt idx="192">
                  <c:v>80.793000000000006</c:v>
                </c:pt>
                <c:pt idx="193">
                  <c:v>79.052000000000007</c:v>
                </c:pt>
                <c:pt idx="194">
                  <c:v>80.844999999999999</c:v>
                </c:pt>
                <c:pt idx="195">
                  <c:v>78.759</c:v>
                </c:pt>
                <c:pt idx="196">
                  <c:v>78.741</c:v>
                </c:pt>
                <c:pt idx="197">
                  <c:v>77.81</c:v>
                </c:pt>
                <c:pt idx="198">
                  <c:v>79.293000000000006</c:v>
                </c:pt>
                <c:pt idx="199">
                  <c:v>82.947999999999993</c:v>
                </c:pt>
                <c:pt idx="200">
                  <c:v>77.552000000000007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100.22348194579764</c:v>
                </c:pt>
                <c:pt idx="8">
                  <c:v>100.30270902197108</c:v>
                </c:pt>
                <c:pt idx="9">
                  <c:v>100.38155473040203</c:v>
                </c:pt>
                <c:pt idx="10">
                  <c:v>100.45991341020375</c:v>
                </c:pt>
                <c:pt idx="11">
                  <c:v>100.5376646713723</c:v>
                </c:pt>
                <c:pt idx="12">
                  <c:v>100.61467204332843</c:v>
                </c:pt>
                <c:pt idx="13">
                  <c:v>100.6907816041689</c:v>
                </c:pt>
                <c:pt idx="14">
                  <c:v>100.7658206168397</c:v>
                </c:pt>
                <c:pt idx="15">
                  <c:v>100.83959620573927</c:v>
                </c:pt>
                <c:pt idx="16">
                  <c:v>100.91189411627913</c:v>
                </c:pt>
                <c:pt idx="17">
                  <c:v>100.98247761193809</c:v>
                </c:pt>
                <c:pt idx="18">
                  <c:v>101.05108658124372</c:v>
                </c:pt>
                <c:pt idx="19">
                  <c:v>101.11743695730239</c:v>
                </c:pt>
                <c:pt idx="20">
                  <c:v>101.18122060847783</c:v>
                </c:pt>
                <c:pt idx="21">
                  <c:v>101.24210596785957</c:v>
                </c:pt>
                <c:pt idx="22">
                  <c:v>101.29973988392236</c:v>
                </c:pt>
                <c:pt idx="23">
                  <c:v>101.35375159236737</c:v>
                </c:pt>
                <c:pt idx="24">
                  <c:v>101.40376050016535</c:v>
                </c:pt>
                <c:pt idx="25">
                  <c:v>101.44939092158486</c:v>
                </c:pt>
                <c:pt idx="26">
                  <c:v>101.49029945894843</c:v>
                </c:pt>
                <c:pt idx="27">
                  <c:v>101.52622503167566</c:v>
                </c:pt>
                <c:pt idx="28">
                  <c:v>101.55707850197074</c:v>
                </c:pt>
                <c:pt idx="29">
                  <c:v>101.58309946063623</c:v>
                </c:pt>
                <c:pt idx="30">
                  <c:v>101.6051230080071</c:v>
                </c:pt>
                <c:pt idx="31">
                  <c:v>101.62501978319094</c:v>
                </c:pt>
                <c:pt idx="32">
                  <c:v>101.64639729850768</c:v>
                </c:pt>
                <c:pt idx="33">
                  <c:v>101.67567673477862</c:v>
                </c:pt>
                <c:pt idx="34">
                  <c:v>101.72368005693461</c:v>
                </c:pt>
                <c:pt idx="35">
                  <c:v>101.80786622425357</c:v>
                </c:pt>
                <c:pt idx="36">
                  <c:v>101.95532600071972</c:v>
                </c:pt>
                <c:pt idx="37">
                  <c:v>102.20656242268201</c:v>
                </c:pt>
                <c:pt idx="38">
                  <c:v>102.61992878171202</c:v>
                </c:pt>
                <c:pt idx="39">
                  <c:v>103.27635609609</c:v>
                </c:pt>
                <c:pt idx="40">
                  <c:v>104.28368319039215</c:v>
                </c:pt>
                <c:pt idx="41">
                  <c:v>105.77953894093005</c:v>
                </c:pt>
                <c:pt idx="42">
                  <c:v>107.93138884081652</c:v>
                </c:pt>
                <c:pt idx="43">
                  <c:v>110.932154357488</c:v>
                </c:pt>
                <c:pt idx="44">
                  <c:v>114.98987483160967</c:v>
                </c:pt>
                <c:pt idx="45">
                  <c:v>120.31033368350086</c:v>
                </c:pt>
                <c:pt idx="46">
                  <c:v>127.07249001236168</c:v>
                </c:pt>
                <c:pt idx="47">
                  <c:v>135.39791525312154</c:v>
                </c:pt>
                <c:pt idx="48">
                  <c:v>145.31700250971002</c:v>
                </c:pt>
                <c:pt idx="49">
                  <c:v>156.73568947880705</c:v>
                </c:pt>
                <c:pt idx="50">
                  <c:v>169.40398506291172</c:v>
                </c:pt>
                <c:pt idx="51">
                  <c:v>182.87383320007984</c:v>
                </c:pt>
                <c:pt idx="52">
                  <c:v>196.39887125285665</c:v>
                </c:pt>
                <c:pt idx="53">
                  <c:v>208.69685678786047</c:v>
                </c:pt>
                <c:pt idx="54">
                  <c:v>217.59521758400797</c:v>
                </c:pt>
                <c:pt idx="55">
                  <c:v>219.96184626744778</c:v>
                </c:pt>
                <c:pt idx="56">
                  <c:v>212.69098968733658</c:v>
                </c:pt>
                <c:pt idx="57">
                  <c:v>194.9124670771738</c:v>
                </c:pt>
                <c:pt idx="58">
                  <c:v>169.8278527400403</c:v>
                </c:pt>
                <c:pt idx="59">
                  <c:v>143.84185810771191</c:v>
                </c:pt>
                <c:pt idx="60">
                  <c:v>123.02415983273157</c:v>
                </c:pt>
                <c:pt idx="61">
                  <c:v>109.99366528703584</c:v>
                </c:pt>
                <c:pt idx="62">
                  <c:v>103.79263955328159</c:v>
                </c:pt>
                <c:pt idx="63">
                  <c:v>101.98171233156685</c:v>
                </c:pt>
                <c:pt idx="64">
                  <c:v>102.55083486592974</c:v>
                </c:pt>
                <c:pt idx="65">
                  <c:v>104.50891263561053</c:v>
                </c:pt>
                <c:pt idx="66">
                  <c:v>107.60699453002825</c:v>
                </c:pt>
                <c:pt idx="67">
                  <c:v>111.92835633347173</c:v>
                </c:pt>
                <c:pt idx="68">
                  <c:v>117.63463493760632</c:v>
                </c:pt>
                <c:pt idx="69">
                  <c:v>124.84254891488219</c:v>
                </c:pt>
                <c:pt idx="70">
                  <c:v>133.55507915971799</c:v>
                </c:pt>
                <c:pt idx="71">
                  <c:v>143.60794090314687</c:v>
                </c:pt>
                <c:pt idx="72">
                  <c:v>154.60745950937806</c:v>
                </c:pt>
                <c:pt idx="73">
                  <c:v>165.80746171361392</c:v>
                </c:pt>
                <c:pt idx="74">
                  <c:v>175.84849139964368</c:v>
                </c:pt>
                <c:pt idx="75">
                  <c:v>182.44121977248639</c:v>
                </c:pt>
                <c:pt idx="76">
                  <c:v>182.54973416507582</c:v>
                </c:pt>
                <c:pt idx="77">
                  <c:v>173.84297145283003</c:v>
                </c:pt>
                <c:pt idx="78">
                  <c:v>156.98974116890619</c:v>
                </c:pt>
                <c:pt idx="79">
                  <c:v>136.46289459647963</c:v>
                </c:pt>
                <c:pt idx="80">
                  <c:v>118.14778100538898</c:v>
                </c:pt>
                <c:pt idx="81">
                  <c:v>105.68628664538888</c:v>
                </c:pt>
                <c:pt idx="82">
                  <c:v>99.107743640312847</c:v>
                </c:pt>
                <c:pt idx="83">
                  <c:v>96.363244290038153</c:v>
                </c:pt>
                <c:pt idx="84">
                  <c:v>95.410610766418102</c:v>
                </c:pt>
                <c:pt idx="85">
                  <c:v>95.081517465113606</c:v>
                </c:pt>
                <c:pt idx="86">
                  <c:v>94.917296386055426</c:v>
                </c:pt>
                <c:pt idx="87">
                  <c:v>94.787036342864781</c:v>
                </c:pt>
                <c:pt idx="88">
                  <c:v>94.662847028634417</c:v>
                </c:pt>
                <c:pt idx="89">
                  <c:v>94.540271876402556</c:v>
                </c:pt>
                <c:pt idx="90">
                  <c:v>94.418920407041199</c:v>
                </c:pt>
                <c:pt idx="91">
                  <c:v>94.29917059014555</c:v>
                </c:pt>
                <c:pt idx="92">
                  <c:v>94.181995969931094</c:v>
                </c:pt>
                <c:pt idx="93">
                  <c:v>94.069443071981468</c:v>
                </c:pt>
                <c:pt idx="94">
                  <c:v>93.96555029625749</c:v>
                </c:pt>
                <c:pt idx="95">
                  <c:v>93.877881214798364</c:v>
                </c:pt>
                <c:pt idx="96">
                  <c:v>93.819911461764065</c:v>
                </c:pt>
                <c:pt idx="97">
                  <c:v>93.814475992107674</c:v>
                </c:pt>
                <c:pt idx="98">
                  <c:v>93.898322333488224</c:v>
                </c:pt>
                <c:pt idx="99">
                  <c:v>94.127466460591336</c:v>
                </c:pt>
                <c:pt idx="100">
                  <c:v>94.582480325952119</c:v>
                </c:pt>
                <c:pt idx="101">
                  <c:v>95.372100539654866</c:v>
                </c:pt>
                <c:pt idx="102">
                  <c:v>96.632803394212246</c:v>
                </c:pt>
                <c:pt idx="103">
                  <c:v>98.521526238421231</c:v>
                </c:pt>
                <c:pt idx="104">
                  <c:v>101.19880249293603</c:v>
                </c:pt>
                <c:pt idx="105">
                  <c:v>104.80014839312223</c:v>
                </c:pt>
                <c:pt idx="106">
                  <c:v>109.39378332609721</c:v>
                </c:pt>
                <c:pt idx="107">
                  <c:v>114.92162305086805</c:v>
                </c:pt>
                <c:pt idx="108">
                  <c:v>121.11996309255039</c:v>
                </c:pt>
                <c:pt idx="109">
                  <c:v>127.42697229048069</c:v>
                </c:pt>
                <c:pt idx="110">
                  <c:v>132.92198411904155</c:v>
                </c:pt>
                <c:pt idx="111">
                  <c:v>136.39874094657341</c:v>
                </c:pt>
                <c:pt idx="112">
                  <c:v>136.68181956565732</c:v>
                </c:pt>
                <c:pt idx="113">
                  <c:v>133.1578987767985</c:v>
                </c:pt>
                <c:pt idx="114">
                  <c:v>126.24399610112765</c:v>
                </c:pt>
                <c:pt idx="115">
                  <c:v>117.40136637561245</c:v>
                </c:pt>
                <c:pt idx="116">
                  <c:v>108.55957056347476</c:v>
                </c:pt>
                <c:pt idx="117">
                  <c:v>101.28735628907623</c:v>
                </c:pt>
                <c:pt idx="118">
                  <c:v>96.260528843131198</c:v>
                </c:pt>
                <c:pt idx="119">
                  <c:v>93.298514533688802</c:v>
                </c:pt>
                <c:pt idx="120">
                  <c:v>91.782470877761781</c:v>
                </c:pt>
                <c:pt idx="121">
                  <c:v>91.079422895914448</c:v>
                </c:pt>
                <c:pt idx="122">
                  <c:v>90.752084471990031</c:v>
                </c:pt>
                <c:pt idx="123">
                  <c:v>90.569560564015021</c:v>
                </c:pt>
                <c:pt idx="124">
                  <c:v>90.435341599685756</c:v>
                </c:pt>
                <c:pt idx="125">
                  <c:v>90.31957462806939</c:v>
                </c:pt>
                <c:pt idx="126">
                  <c:v>90.222644641889445</c:v>
                </c:pt>
                <c:pt idx="127">
                  <c:v>90.164746803830084</c:v>
                </c:pt>
                <c:pt idx="128">
                  <c:v>90.190656959076733</c:v>
                </c:pt>
                <c:pt idx="129">
                  <c:v>90.381871751405654</c:v>
                </c:pt>
                <c:pt idx="130">
                  <c:v>90.868750394295986</c:v>
                </c:pt>
                <c:pt idx="131">
                  <c:v>91.831714643683611</c:v>
                </c:pt>
                <c:pt idx="132">
                  <c:v>93.476805157886787</c:v>
                </c:pt>
                <c:pt idx="133">
                  <c:v>95.973591940170408</c:v>
                </c:pt>
                <c:pt idx="134">
                  <c:v>99.358555266563542</c:v>
                </c:pt>
                <c:pt idx="135">
                  <c:v>103.43361215189972</c:v>
                </c:pt>
                <c:pt idx="136">
                  <c:v>107.71421692391282</c:v>
                </c:pt>
                <c:pt idx="137">
                  <c:v>111.48230663171441</c:v>
                </c:pt>
                <c:pt idx="138">
                  <c:v>113.96111763112449</c:v>
                </c:pt>
                <c:pt idx="139">
                  <c:v>114.56229144514725</c:v>
                </c:pt>
                <c:pt idx="140">
                  <c:v>113.10012067332886</c:v>
                </c:pt>
                <c:pt idx="141">
                  <c:v>109.86685600588117</c:v>
                </c:pt>
                <c:pt idx="142">
                  <c:v>105.52767143739852</c:v>
                </c:pt>
                <c:pt idx="143">
                  <c:v>100.88694707533084</c:v>
                </c:pt>
                <c:pt idx="144">
                  <c:v>96.638661573327013</c:v>
                </c:pt>
                <c:pt idx="145">
                  <c:v>93.206152836911187</c:v>
                </c:pt>
                <c:pt idx="146">
                  <c:v>90.713704871312004</c:v>
                </c:pt>
                <c:pt idx="147">
                  <c:v>89.061985467078742</c:v>
                </c:pt>
                <c:pt idx="148">
                  <c:v>88.043189555253363</c:v>
                </c:pt>
                <c:pt idx="149">
                  <c:v>87.438941569025687</c:v>
                </c:pt>
                <c:pt idx="150">
                  <c:v>87.074941260493503</c:v>
                </c:pt>
                <c:pt idx="151">
                  <c:v>86.835378033611462</c:v>
                </c:pt>
                <c:pt idx="152">
                  <c:v>86.653818141101254</c:v>
                </c:pt>
                <c:pt idx="153">
                  <c:v>86.496750272221561</c:v>
                </c:pt>
                <c:pt idx="154">
                  <c:v>86.349156601706184</c:v>
                </c:pt>
                <c:pt idx="155">
                  <c:v>86.205026471820446</c:v>
                </c:pt>
                <c:pt idx="156">
                  <c:v>86.062211588537608</c:v>
                </c:pt>
                <c:pt idx="157">
                  <c:v>85.920034124508859</c:v>
                </c:pt>
                <c:pt idx="158">
                  <c:v>85.778314424265474</c:v>
                </c:pt>
                <c:pt idx="159">
                  <c:v>85.637021470173636</c:v>
                </c:pt>
                <c:pt idx="160">
                  <c:v>85.496161075169525</c:v>
                </c:pt>
                <c:pt idx="161">
                  <c:v>85.355744100637196</c:v>
                </c:pt>
                <c:pt idx="162">
                  <c:v>85.215778638455916</c:v>
                </c:pt>
                <c:pt idx="163">
                  <c:v>85.076268614488441</c:v>
                </c:pt>
                <c:pt idx="164">
                  <c:v>84.937213932762688</c:v>
                </c:pt>
                <c:pt idx="165">
                  <c:v>84.798610940841087</c:v>
                </c:pt>
                <c:pt idx="166">
                  <c:v>84.660452937584594</c:v>
                </c:pt>
                <c:pt idx="167">
                  <c:v>84.52273066181138</c:v>
                </c:pt>
                <c:pt idx="168">
                  <c:v>84.385432746793768</c:v>
                </c:pt>
                <c:pt idx="169">
                  <c:v>84.248546135744263</c:v>
                </c:pt>
                <c:pt idx="170">
                  <c:v>84.112056456529913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100.22348194579496</c:v>
                </c:pt>
                <c:pt idx="8">
                  <c:v>100.30270902196187</c:v>
                </c:pt>
                <c:pt idx="9">
                  <c:v>100.38155473037126</c:v>
                </c:pt>
                <c:pt idx="10">
                  <c:v>100.45991341010334</c:v>
                </c:pt>
                <c:pt idx="11">
                  <c:v>100.5376646710526</c:v>
                </c:pt>
                <c:pt idx="12">
                  <c:v>100.6146720423351</c:v>
                </c:pt>
                <c:pt idx="13">
                  <c:v>100.69078160115707</c:v>
                </c:pt>
                <c:pt idx="14">
                  <c:v>100.76582060792812</c:v>
                </c:pt>
                <c:pt idx="15">
                  <c:v>100.83959618000787</c:v>
                </c:pt>
                <c:pt idx="16">
                  <c:v>100.91189404377619</c:v>
                </c:pt>
                <c:pt idx="17">
                  <c:v>100.98247741258078</c:v>
                </c:pt>
                <c:pt idx="18">
                  <c:v>101.05108604631873</c:v>
                </c:pt>
                <c:pt idx="19">
                  <c:v>101.11743555662613</c:v>
                </c:pt>
                <c:pt idx="20">
                  <c:v>101.18121702943564</c:v>
                </c:pt>
                <c:pt idx="21">
                  <c:v>101.24209704343895</c:v>
                </c:pt>
                <c:pt idx="22">
                  <c:v>101.29971816804347</c:v>
                </c:pt>
                <c:pt idx="23">
                  <c:v>101.35370002690034</c:v>
                </c:pt>
                <c:pt idx="24">
                  <c:v>101.40364101206258</c:v>
                </c:pt>
                <c:pt idx="25">
                  <c:v>101.4491207283067</c:v>
                </c:pt>
                <c:pt idx="26">
                  <c:v>101.48970323614707</c:v>
                </c:pt>
                <c:pt idx="27">
                  <c:v>101.52494114472073</c:v>
                </c:pt>
                <c:pt idx="28">
                  <c:v>101.55438058141657</c:v>
                </c:pt>
                <c:pt idx="29">
                  <c:v>101.57756703362971</c:v>
                </c:pt>
                <c:pt idx="30">
                  <c:v>101.59405201965879</c:v>
                </c:pt>
                <c:pt idx="31">
                  <c:v>101.60340050151672</c:v>
                </c:pt>
                <c:pt idx="32">
                  <c:v>101.60519890406312</c:v>
                </c:pt>
                <c:pt idx="33">
                  <c:v>101.5990635549754</c:v>
                </c:pt>
                <c:pt idx="34">
                  <c:v>101.58464931199161</c:v>
                </c:pt>
                <c:pt idx="35">
                  <c:v>101.56165810151818</c:v>
                </c:pt>
                <c:pt idx="36">
                  <c:v>101.52984706031715</c:v>
                </c:pt>
                <c:pt idx="37">
                  <c:v>101.489035953691</c:v>
                </c:pt>
                <c:pt idx="38">
                  <c:v>101.43911354288547</c:v>
                </c:pt>
                <c:pt idx="39">
                  <c:v>101.38004259375997</c:v>
                </c:pt>
                <c:pt idx="40">
                  <c:v>101.31186325900276</c:v>
                </c:pt>
                <c:pt idx="41">
                  <c:v>101.23469462630129</c:v>
                </c:pt>
                <c:pt idx="42">
                  <c:v>101.14873430193794</c:v>
                </c:pt>
                <c:pt idx="43">
                  <c:v>101.05425598844597</c:v>
                </c:pt>
                <c:pt idx="44">
                  <c:v>100.95160510995655</c:v>
                </c:pt>
                <c:pt idx="45">
                  <c:v>100.84119263259682</c:v>
                </c:pt>
                <c:pt idx="46">
                  <c:v>100.72348731259864</c:v>
                </c:pt>
                <c:pt idx="47">
                  <c:v>100.59900667520536</c:v>
                </c:pt>
                <c:pt idx="48">
                  <c:v>100.46830707802431</c:v>
                </c:pt>
                <c:pt idx="49">
                  <c:v>100.3319732401021</c:v>
                </c:pt>
                <c:pt idx="50">
                  <c:v>100.19060762184252</c:v>
                </c:pt>
                <c:pt idx="51">
                  <c:v>100.04482002223101</c:v>
                </c:pt>
                <c:pt idx="52">
                  <c:v>99.895217721821922</c:v>
                </c:pt>
                <c:pt idx="53">
                  <c:v>99.742396447080154</c:v>
                </c:pt>
                <c:pt idx="54">
                  <c:v>99.586932369193249</c:v>
                </c:pt>
                <c:pt idx="55">
                  <c:v>99.429375283760365</c:v>
                </c:pt>
                <c:pt idx="56">
                  <c:v>99.270243051795703</c:v>
                </c:pt>
                <c:pt idx="57">
                  <c:v>99.110017321413508</c:v>
                </c:pt>
                <c:pt idx="58">
                  <c:v>98.94914049648483</c:v>
                </c:pt>
                <c:pt idx="59">
                  <c:v>98.788013875429371</c:v>
                </c:pt>
                <c:pt idx="60">
                  <c:v>98.62699685097428</c:v>
                </c:pt>
                <c:pt idx="61">
                  <c:v>98.46640704009323</c:v>
                </c:pt>
                <c:pt idx="62">
                  <c:v>98.306521201603601</c:v>
                </c:pt>
                <c:pt idx="63">
                  <c:v>98.147576795728156</c:v>
                </c:pt>
                <c:pt idx="64">
                  <c:v>97.989774043715059</c:v>
                </c:pt>
                <c:pt idx="65">
                  <c:v>97.833278354674761</c:v>
                </c:pt>
                <c:pt idx="66">
                  <c:v>97.67822299950457</c:v>
                </c:pt>
                <c:pt idx="67">
                  <c:v>97.524711926681448</c:v>
                </c:pt>
                <c:pt idx="68">
                  <c:v>97.372822630574049</c:v>
                </c:pt>
                <c:pt idx="69">
                  <c:v>97.222608998784523</c:v>
                </c:pt>
                <c:pt idx="70">
                  <c:v>97.074104080146626</c:v>
                </c:pt>
                <c:pt idx="71">
                  <c:v>96.92732272888307</c:v>
                </c:pt>
                <c:pt idx="72">
                  <c:v>96.782264092755057</c:v>
                </c:pt>
                <c:pt idx="73">
                  <c:v>96.638913923682296</c:v>
                </c:pt>
                <c:pt idx="74">
                  <c:v>96.497246698247309</c:v>
                </c:pt>
                <c:pt idx="75">
                  <c:v>96.357227542794149</c:v>
                </c:pt>
                <c:pt idx="76">
                  <c:v>96.218813963615673</c:v>
                </c:pt>
                <c:pt idx="77">
                  <c:v>96.081957387157104</c:v>
                </c:pt>
                <c:pt idx="78">
                  <c:v>95.946604518423513</c:v>
                </c:pt>
                <c:pt idx="79">
                  <c:v>95.812698528047392</c:v>
                </c:pt>
                <c:pt idx="80">
                  <c:v>95.680180079920206</c:v>
                </c:pt>
                <c:pt idx="81">
                  <c:v>95.548988212076921</c:v>
                </c:pt>
                <c:pt idx="82">
                  <c:v>95.419061083789089</c:v>
                </c:pt>
                <c:pt idx="83">
                  <c:v>95.290336601687684</c:v>
                </c:pt>
                <c:pt idx="84">
                  <c:v>95.16275293731178</c:v>
                </c:pt>
                <c:pt idx="85">
                  <c:v>95.036248947842424</c:v>
                </c:pt>
                <c:pt idx="86">
                  <c:v>94.910764511010143</c:v>
                </c:pt>
                <c:pt idx="87">
                  <c:v>94.786240784307921</c:v>
                </c:pt>
                <c:pt idx="88">
                  <c:v>94.662620397750004</c:v>
                </c:pt>
                <c:pt idx="89">
                  <c:v>94.539847588516764</c:v>
                </c:pt>
                <c:pt idx="90">
                  <c:v>94.41786828494871</c:v>
                </c:pt>
                <c:pt idx="91">
                  <c:v>94.29663014651014</c:v>
                </c:pt>
                <c:pt idx="92">
                  <c:v>94.176082565552832</c:v>
                </c:pt>
                <c:pt idx="93">
                  <c:v>94.056176635976186</c:v>
                </c:pt>
                <c:pt idx="94">
                  <c:v>93.936865093211509</c:v>
                </c:pt>
                <c:pt idx="95">
                  <c:v>93.818102229354665</c:v>
                </c:pt>
                <c:pt idx="96">
                  <c:v>93.699843786736764</c:v>
                </c:pt>
                <c:pt idx="97">
                  <c:v>93.58204683275504</c:v>
                </c:pt>
                <c:pt idx="98">
                  <c:v>93.464669618389209</c:v>
                </c:pt>
                <c:pt idx="99">
                  <c:v>93.347671422498635</c:v>
                </c:pt>
                <c:pt idx="100">
                  <c:v>93.231012383736299</c:v>
                </c:pt>
                <c:pt idx="101">
                  <c:v>93.114653321725186</c:v>
                </c:pt>
                <c:pt idx="102">
                  <c:v>92.998555549025298</c:v>
                </c:pt>
                <c:pt idx="103">
                  <c:v>92.882680675373763</c:v>
                </c:pt>
                <c:pt idx="104">
                  <c:v>92.76699040571404</c:v>
                </c:pt>
                <c:pt idx="105">
                  <c:v>92.651446333640223</c:v>
                </c:pt>
                <c:pt idx="106">
                  <c:v>92.536009732079123</c:v>
                </c:pt>
                <c:pt idx="107">
                  <c:v>92.420641343313306</c:v>
                </c:pt>
                <c:pt idx="108">
                  <c:v>92.305301170820556</c:v>
                </c:pt>
                <c:pt idx="109">
                  <c:v>92.189948275866314</c:v>
                </c:pt>
                <c:pt idx="110">
                  <c:v>92.074540582338869</c:v>
                </c:pt>
                <c:pt idx="111">
                  <c:v>91.959034693954209</c:v>
                </c:pt>
                <c:pt idx="112">
                  <c:v>91.843385728671549</c:v>
                </c:pt>
                <c:pt idx="113">
                  <c:v>91.727547175936564</c:v>
                </c:pt>
                <c:pt idx="114">
                  <c:v>91.611470783179655</c:v>
                </c:pt>
                <c:pt idx="115">
                  <c:v>91.495106478813085</c:v>
                </c:pt>
                <c:pt idx="116">
                  <c:v>91.378402339741186</c:v>
                </c:pt>
                <c:pt idx="117">
                  <c:v>91.261304612068358</c:v>
                </c:pt>
                <c:pt idx="118">
                  <c:v>91.143757794182619</c:v>
                </c:pt>
                <c:pt idx="119">
                  <c:v>91.025704791623426</c:v>
                </c:pt>
                <c:pt idx="120">
                  <c:v>90.907087153008717</c:v>
                </c:pt>
                <c:pt idx="121">
                  <c:v>90.787845395691036</c:v>
                </c:pt>
                <c:pt idx="122">
                  <c:v>90.667919428621587</c:v>
                </c:pt>
                <c:pt idx="123">
                  <c:v>90.547249078021125</c:v>
                </c:pt>
                <c:pt idx="124">
                  <c:v>90.425774718797527</c:v>
                </c:pt>
                <c:pt idx="125">
                  <c:v>90.303438011159642</c:v>
                </c:pt>
                <c:pt idx="126">
                  <c:v>90.180182737547639</c:v>
                </c:pt>
                <c:pt idx="127">
                  <c:v>90.055955729898756</c:v>
                </c:pt>
                <c:pt idx="128">
                  <c:v>89.930707871536043</c:v>
                </c:pt>
                <c:pt idx="129">
                  <c:v>89.804395151853043</c:v>
                </c:pt>
                <c:pt idx="130">
                  <c:v>89.676979745806946</c:v>
                </c:pt>
                <c:pt idx="131">
                  <c:v>89.548431084464823</c:v>
                </c:pt>
                <c:pt idx="132">
                  <c:v>89.418726877974606</c:v>
                </c:pt>
                <c:pt idx="133">
                  <c:v>89.287854048897259</c:v>
                </c:pt>
                <c:pt idx="134">
                  <c:v>89.155809532364628</c:v>
                </c:pt>
                <c:pt idx="135">
                  <c:v>89.022600900465847</c:v>
                </c:pt>
                <c:pt idx="136">
                  <c:v>88.888246771919853</c:v>
                </c:pt>
                <c:pt idx="137">
                  <c:v>88.752776974560618</c:v>
                </c:pt>
                <c:pt idx="138">
                  <c:v>88.616232437296048</c:v>
                </c:pt>
                <c:pt idx="139">
                  <c:v>88.478664799578809</c:v>
                </c:pt>
                <c:pt idx="140">
                  <c:v>88.340135739368037</c:v>
                </c:pt>
                <c:pt idx="141">
                  <c:v>88.200716034179592</c:v>
                </c:pt>
                <c:pt idx="142">
                  <c:v>88.060484383103557</c:v>
                </c:pt>
                <c:pt idx="143">
                  <c:v>87.919526029581675</c:v>
                </c:pt>
                <c:pt idx="144">
                  <c:v>87.777931234342205</c:v>
                </c:pt>
                <c:pt idx="145">
                  <c:v>87.635793654453266</c:v>
                </c:pt>
                <c:pt idx="146">
                  <c:v>87.493208687522213</c:v>
                </c:pt>
                <c:pt idx="147">
                  <c:v>87.350271839515457</c:v>
                </c:pt>
                <c:pt idx="148">
                  <c:v>87.207077170705674</c:v>
                </c:pt>
                <c:pt idx="149">
                  <c:v>87.063715867370206</c:v>
                </c:pt>
                <c:pt idx="150">
                  <c:v>86.920274977777098</c:v>
                </c:pt>
                <c:pt idx="151">
                  <c:v>86.776836340544833</c:v>
                </c:pt>
                <c:pt idx="152">
                  <c:v>86.633475722511406</c:v>
                </c:pt>
                <c:pt idx="153">
                  <c:v>86.49026217260041</c:v>
                </c:pt>
                <c:pt idx="154">
                  <c:v>86.347257588493648</c:v>
                </c:pt>
                <c:pt idx="155">
                  <c:v>86.204516484705763</c:v>
                </c:pt>
                <c:pt idx="156">
                  <c:v>86.062085944205165</c:v>
                </c:pt>
                <c:pt idx="157">
                  <c:v>85.920005731151036</c:v>
                </c:pt>
                <c:pt idx="158">
                  <c:v>85.778308539572805</c:v>
                </c:pt>
                <c:pt idx="159">
                  <c:v>85.637020351735771</c:v>
                </c:pt>
                <c:pt idx="160">
                  <c:v>85.496160880259936</c:v>
                </c:pt>
                <c:pt idx="161">
                  <c:v>85.355744069495373</c:v>
                </c:pt>
                <c:pt idx="162">
                  <c:v>85.215778633894459</c:v>
                </c:pt>
                <c:pt idx="163">
                  <c:v>85.076268613875982</c:v>
                </c:pt>
                <c:pt idx="164">
                  <c:v>84.937213932687314</c:v>
                </c:pt>
                <c:pt idx="165">
                  <c:v>84.798610940832589</c:v>
                </c:pt>
                <c:pt idx="166">
                  <c:v>84.660452937583713</c:v>
                </c:pt>
                <c:pt idx="167">
                  <c:v>84.522730661811295</c:v>
                </c:pt>
                <c:pt idx="168">
                  <c:v>84.385432746793754</c:v>
                </c:pt>
                <c:pt idx="169">
                  <c:v>84.248546135744263</c:v>
                </c:pt>
                <c:pt idx="170">
                  <c:v>84.112056456529913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105.259</c:v>
                </c:pt>
                <c:pt idx="1">
                  <c:v>102.431</c:v>
                </c:pt>
                <c:pt idx="2">
                  <c:v>104.44799999999999</c:v>
                </c:pt>
                <c:pt idx="3">
                  <c:v>101.39700000000001</c:v>
                </c:pt>
                <c:pt idx="4">
                  <c:v>103.96599999999999</c:v>
                </c:pt>
                <c:pt idx="5">
                  <c:v>102.345</c:v>
                </c:pt>
                <c:pt idx="6">
                  <c:v>102.29300000000001</c:v>
                </c:pt>
                <c:pt idx="7">
                  <c:v>103.655</c:v>
                </c:pt>
                <c:pt idx="8">
                  <c:v>102.86199999999999</c:v>
                </c:pt>
                <c:pt idx="9">
                  <c:v>101.5</c:v>
                </c:pt>
                <c:pt idx="10">
                  <c:v>101.672</c:v>
                </c:pt>
                <c:pt idx="11">
                  <c:v>102.845</c:v>
                </c:pt>
                <c:pt idx="12">
                  <c:v>102.36199999999999</c:v>
                </c:pt>
                <c:pt idx="13">
                  <c:v>100.69</c:v>
                </c:pt>
                <c:pt idx="14">
                  <c:v>102.379</c:v>
                </c:pt>
                <c:pt idx="15">
                  <c:v>100.655</c:v>
                </c:pt>
                <c:pt idx="16">
                  <c:v>101.36199999999999</c:v>
                </c:pt>
                <c:pt idx="17">
                  <c:v>101.79300000000001</c:v>
                </c:pt>
                <c:pt idx="18">
                  <c:v>101.96599999999999</c:v>
                </c:pt>
                <c:pt idx="19">
                  <c:v>102.655</c:v>
                </c:pt>
                <c:pt idx="20">
                  <c:v>103.621</c:v>
                </c:pt>
                <c:pt idx="21">
                  <c:v>101.60299999999999</c:v>
                </c:pt>
                <c:pt idx="22">
                  <c:v>103.39700000000001</c:v>
                </c:pt>
                <c:pt idx="23">
                  <c:v>102.086</c:v>
                </c:pt>
                <c:pt idx="24">
                  <c:v>100.86199999999999</c:v>
                </c:pt>
                <c:pt idx="25">
                  <c:v>103.259</c:v>
                </c:pt>
                <c:pt idx="26">
                  <c:v>101.60299999999999</c:v>
                </c:pt>
                <c:pt idx="27">
                  <c:v>100.517</c:v>
                </c:pt>
                <c:pt idx="28">
                  <c:v>100.19</c:v>
                </c:pt>
                <c:pt idx="29">
                  <c:v>100.845</c:v>
                </c:pt>
                <c:pt idx="30">
                  <c:v>101.63800000000001</c:v>
                </c:pt>
                <c:pt idx="31">
                  <c:v>101.121</c:v>
                </c:pt>
                <c:pt idx="32">
                  <c:v>101.31</c:v>
                </c:pt>
                <c:pt idx="33">
                  <c:v>100.121</c:v>
                </c:pt>
                <c:pt idx="34">
                  <c:v>100.60299999999999</c:v>
                </c:pt>
                <c:pt idx="35">
                  <c:v>101.328</c:v>
                </c:pt>
                <c:pt idx="36">
                  <c:v>101.741</c:v>
                </c:pt>
                <c:pt idx="37">
                  <c:v>101.94799999999999</c:v>
                </c:pt>
                <c:pt idx="38">
                  <c:v>99.983000000000004</c:v>
                </c:pt>
                <c:pt idx="39">
                  <c:v>100.39700000000001</c:v>
                </c:pt>
                <c:pt idx="40">
                  <c:v>101.259</c:v>
                </c:pt>
                <c:pt idx="41">
                  <c:v>102.431</c:v>
                </c:pt>
                <c:pt idx="42">
                  <c:v>100.328</c:v>
                </c:pt>
                <c:pt idx="43">
                  <c:v>104.29300000000001</c:v>
                </c:pt>
                <c:pt idx="44">
                  <c:v>105.29300000000001</c:v>
                </c:pt>
                <c:pt idx="45">
                  <c:v>107.29300000000001</c:v>
                </c:pt>
                <c:pt idx="46">
                  <c:v>110.13800000000001</c:v>
                </c:pt>
                <c:pt idx="47">
                  <c:v>113.431</c:v>
                </c:pt>
                <c:pt idx="48">
                  <c:v>121.13800000000001</c:v>
                </c:pt>
                <c:pt idx="49">
                  <c:v>128.483</c:v>
                </c:pt>
                <c:pt idx="50">
                  <c:v>138.89699999999999</c:v>
                </c:pt>
                <c:pt idx="51">
                  <c:v>149.172</c:v>
                </c:pt>
                <c:pt idx="52">
                  <c:v>164.06899999999999</c:v>
                </c:pt>
                <c:pt idx="53">
                  <c:v>175.29300000000001</c:v>
                </c:pt>
                <c:pt idx="54">
                  <c:v>185.5</c:v>
                </c:pt>
                <c:pt idx="55">
                  <c:v>192.37899999999999</c:v>
                </c:pt>
                <c:pt idx="56">
                  <c:v>189.845</c:v>
                </c:pt>
                <c:pt idx="57">
                  <c:v>185.86199999999999</c:v>
                </c:pt>
                <c:pt idx="58">
                  <c:v>173.39699999999999</c:v>
                </c:pt>
                <c:pt idx="59">
                  <c:v>153.77600000000001</c:v>
                </c:pt>
                <c:pt idx="60">
                  <c:v>128.60300000000001</c:v>
                </c:pt>
                <c:pt idx="61">
                  <c:v>108.89700000000001</c:v>
                </c:pt>
                <c:pt idx="62">
                  <c:v>101.81</c:v>
                </c:pt>
                <c:pt idx="63">
                  <c:v>96.930999999999997</c:v>
                </c:pt>
                <c:pt idx="64">
                  <c:v>98.397000000000006</c:v>
                </c:pt>
                <c:pt idx="65">
                  <c:v>98.81</c:v>
                </c:pt>
                <c:pt idx="66">
                  <c:v>99.671999999999997</c:v>
                </c:pt>
                <c:pt idx="67">
                  <c:v>102.483</c:v>
                </c:pt>
                <c:pt idx="68">
                  <c:v>103.776</c:v>
                </c:pt>
                <c:pt idx="69">
                  <c:v>109.55200000000001</c:v>
                </c:pt>
                <c:pt idx="70">
                  <c:v>112.5</c:v>
                </c:pt>
                <c:pt idx="71">
                  <c:v>122</c:v>
                </c:pt>
                <c:pt idx="72">
                  <c:v>131.22399999999999</c:v>
                </c:pt>
                <c:pt idx="73">
                  <c:v>139.94800000000001</c:v>
                </c:pt>
                <c:pt idx="74">
                  <c:v>150.46600000000001</c:v>
                </c:pt>
                <c:pt idx="75">
                  <c:v>157.017</c:v>
                </c:pt>
                <c:pt idx="76">
                  <c:v>160.60300000000001</c:v>
                </c:pt>
                <c:pt idx="77">
                  <c:v>159.345</c:v>
                </c:pt>
                <c:pt idx="78">
                  <c:v>153.03399999999999</c:v>
                </c:pt>
                <c:pt idx="79">
                  <c:v>140.08600000000001</c:v>
                </c:pt>
                <c:pt idx="80">
                  <c:v>121.44799999999999</c:v>
                </c:pt>
                <c:pt idx="81">
                  <c:v>107.69</c:v>
                </c:pt>
                <c:pt idx="82">
                  <c:v>99.19</c:v>
                </c:pt>
                <c:pt idx="83">
                  <c:v>96.879000000000005</c:v>
                </c:pt>
                <c:pt idx="84">
                  <c:v>95.965999999999994</c:v>
                </c:pt>
                <c:pt idx="85">
                  <c:v>95.052000000000007</c:v>
                </c:pt>
                <c:pt idx="86">
                  <c:v>94.241</c:v>
                </c:pt>
                <c:pt idx="87">
                  <c:v>94.483000000000004</c:v>
                </c:pt>
                <c:pt idx="88">
                  <c:v>93.534000000000006</c:v>
                </c:pt>
                <c:pt idx="89">
                  <c:v>94.344999999999999</c:v>
                </c:pt>
                <c:pt idx="90">
                  <c:v>94.879000000000005</c:v>
                </c:pt>
                <c:pt idx="91">
                  <c:v>94.447999999999993</c:v>
                </c:pt>
                <c:pt idx="92">
                  <c:v>94.793000000000006</c:v>
                </c:pt>
                <c:pt idx="93">
                  <c:v>94.447999999999993</c:v>
                </c:pt>
                <c:pt idx="94">
                  <c:v>96.138000000000005</c:v>
                </c:pt>
                <c:pt idx="95">
                  <c:v>95.102999999999994</c:v>
                </c:pt>
                <c:pt idx="96">
                  <c:v>95.344999999999999</c:v>
                </c:pt>
                <c:pt idx="97">
                  <c:v>94.224000000000004</c:v>
                </c:pt>
                <c:pt idx="98">
                  <c:v>96.171999999999997</c:v>
                </c:pt>
                <c:pt idx="99">
                  <c:v>95.155000000000001</c:v>
                </c:pt>
                <c:pt idx="100">
                  <c:v>95.638000000000005</c:v>
                </c:pt>
                <c:pt idx="101">
                  <c:v>97.516999999999996</c:v>
                </c:pt>
                <c:pt idx="102">
                  <c:v>100.10299999999999</c:v>
                </c:pt>
                <c:pt idx="103">
                  <c:v>103.724</c:v>
                </c:pt>
                <c:pt idx="104">
                  <c:v>103.94799999999999</c:v>
                </c:pt>
                <c:pt idx="105">
                  <c:v>109.31</c:v>
                </c:pt>
                <c:pt idx="106">
                  <c:v>118.379</c:v>
                </c:pt>
                <c:pt idx="107">
                  <c:v>125.069</c:v>
                </c:pt>
                <c:pt idx="108">
                  <c:v>134.06899999999999</c:v>
                </c:pt>
                <c:pt idx="109">
                  <c:v>142.25899999999999</c:v>
                </c:pt>
                <c:pt idx="110">
                  <c:v>153.517</c:v>
                </c:pt>
                <c:pt idx="111">
                  <c:v>161.517</c:v>
                </c:pt>
                <c:pt idx="112">
                  <c:v>165.93100000000001</c:v>
                </c:pt>
                <c:pt idx="113">
                  <c:v>168.94800000000001</c:v>
                </c:pt>
                <c:pt idx="114">
                  <c:v>168.08600000000001</c:v>
                </c:pt>
                <c:pt idx="115">
                  <c:v>164.20699999999999</c:v>
                </c:pt>
                <c:pt idx="116">
                  <c:v>155.63800000000001</c:v>
                </c:pt>
                <c:pt idx="117">
                  <c:v>141.70699999999999</c:v>
                </c:pt>
                <c:pt idx="118">
                  <c:v>127.672</c:v>
                </c:pt>
                <c:pt idx="119">
                  <c:v>109.81</c:v>
                </c:pt>
                <c:pt idx="120">
                  <c:v>100.20699999999999</c:v>
                </c:pt>
                <c:pt idx="121">
                  <c:v>93.052000000000007</c:v>
                </c:pt>
                <c:pt idx="122">
                  <c:v>90.516999999999996</c:v>
                </c:pt>
                <c:pt idx="123">
                  <c:v>88.671999999999997</c:v>
                </c:pt>
                <c:pt idx="124">
                  <c:v>89.259</c:v>
                </c:pt>
                <c:pt idx="125">
                  <c:v>87.31</c:v>
                </c:pt>
                <c:pt idx="126">
                  <c:v>88.120999999999995</c:v>
                </c:pt>
                <c:pt idx="127">
                  <c:v>88.138000000000005</c:v>
                </c:pt>
                <c:pt idx="128">
                  <c:v>89.534000000000006</c:v>
                </c:pt>
                <c:pt idx="129">
                  <c:v>88.138000000000005</c:v>
                </c:pt>
                <c:pt idx="130">
                  <c:v>91.052000000000007</c:v>
                </c:pt>
                <c:pt idx="131">
                  <c:v>91.31</c:v>
                </c:pt>
                <c:pt idx="132">
                  <c:v>96.706999999999994</c:v>
                </c:pt>
                <c:pt idx="133">
                  <c:v>98.344999999999999</c:v>
                </c:pt>
                <c:pt idx="134">
                  <c:v>102.5</c:v>
                </c:pt>
                <c:pt idx="135">
                  <c:v>109.517</c:v>
                </c:pt>
                <c:pt idx="136">
                  <c:v>112.55200000000001</c:v>
                </c:pt>
                <c:pt idx="137">
                  <c:v>121.017</c:v>
                </c:pt>
                <c:pt idx="138">
                  <c:v>128.86199999999999</c:v>
                </c:pt>
                <c:pt idx="139">
                  <c:v>135.53399999999999</c:v>
                </c:pt>
                <c:pt idx="140">
                  <c:v>138.70699999999999</c:v>
                </c:pt>
                <c:pt idx="141">
                  <c:v>139.27600000000001</c:v>
                </c:pt>
                <c:pt idx="142">
                  <c:v>137.77600000000001</c:v>
                </c:pt>
                <c:pt idx="143">
                  <c:v>134.79300000000001</c:v>
                </c:pt>
                <c:pt idx="144">
                  <c:v>124.31</c:v>
                </c:pt>
                <c:pt idx="145">
                  <c:v>113.36199999999999</c:v>
                </c:pt>
                <c:pt idx="146">
                  <c:v>103.586</c:v>
                </c:pt>
                <c:pt idx="147">
                  <c:v>94.483000000000004</c:v>
                </c:pt>
                <c:pt idx="148">
                  <c:v>88.844999999999999</c:v>
                </c:pt>
                <c:pt idx="149">
                  <c:v>84.293000000000006</c:v>
                </c:pt>
                <c:pt idx="150">
                  <c:v>82.552000000000007</c:v>
                </c:pt>
                <c:pt idx="151">
                  <c:v>85.155000000000001</c:v>
                </c:pt>
                <c:pt idx="152">
                  <c:v>85.102999999999994</c:v>
                </c:pt>
                <c:pt idx="153">
                  <c:v>83.741</c:v>
                </c:pt>
                <c:pt idx="154">
                  <c:v>83.275999999999996</c:v>
                </c:pt>
                <c:pt idx="155">
                  <c:v>84.034000000000006</c:v>
                </c:pt>
                <c:pt idx="156">
                  <c:v>82.5</c:v>
                </c:pt>
                <c:pt idx="157">
                  <c:v>81.983000000000004</c:v>
                </c:pt>
                <c:pt idx="158">
                  <c:v>84.102999999999994</c:v>
                </c:pt>
                <c:pt idx="159">
                  <c:v>85.120999999999995</c:v>
                </c:pt>
                <c:pt idx="160">
                  <c:v>82.5</c:v>
                </c:pt>
                <c:pt idx="161">
                  <c:v>81.085999999999999</c:v>
                </c:pt>
                <c:pt idx="162">
                  <c:v>83.447999999999993</c:v>
                </c:pt>
                <c:pt idx="163">
                  <c:v>80.638000000000005</c:v>
                </c:pt>
                <c:pt idx="164">
                  <c:v>84.085999999999999</c:v>
                </c:pt>
                <c:pt idx="165">
                  <c:v>79.947999999999993</c:v>
                </c:pt>
                <c:pt idx="166">
                  <c:v>81.897000000000006</c:v>
                </c:pt>
                <c:pt idx="167">
                  <c:v>82.965999999999994</c:v>
                </c:pt>
                <c:pt idx="168">
                  <c:v>82.19</c:v>
                </c:pt>
                <c:pt idx="169">
                  <c:v>82.569000000000003</c:v>
                </c:pt>
                <c:pt idx="170">
                  <c:v>81.361999999999995</c:v>
                </c:pt>
                <c:pt idx="171">
                  <c:v>81</c:v>
                </c:pt>
                <c:pt idx="172">
                  <c:v>81.671999999999997</c:v>
                </c:pt>
                <c:pt idx="173">
                  <c:v>80.465999999999994</c:v>
                </c:pt>
                <c:pt idx="174">
                  <c:v>79.775999999999996</c:v>
                </c:pt>
                <c:pt idx="175">
                  <c:v>82.259</c:v>
                </c:pt>
                <c:pt idx="176">
                  <c:v>83.224000000000004</c:v>
                </c:pt>
                <c:pt idx="177">
                  <c:v>79.828000000000003</c:v>
                </c:pt>
                <c:pt idx="178">
                  <c:v>82.016999999999996</c:v>
                </c:pt>
                <c:pt idx="179">
                  <c:v>81.379000000000005</c:v>
                </c:pt>
                <c:pt idx="180">
                  <c:v>81.879000000000005</c:v>
                </c:pt>
                <c:pt idx="181">
                  <c:v>81.724000000000004</c:v>
                </c:pt>
                <c:pt idx="182">
                  <c:v>81.69</c:v>
                </c:pt>
                <c:pt idx="183">
                  <c:v>80.671999999999997</c:v>
                </c:pt>
                <c:pt idx="184">
                  <c:v>80.447999999999993</c:v>
                </c:pt>
                <c:pt idx="185">
                  <c:v>82.085999999999999</c:v>
                </c:pt>
                <c:pt idx="186">
                  <c:v>79.034000000000006</c:v>
                </c:pt>
                <c:pt idx="187">
                  <c:v>80.069000000000003</c:v>
                </c:pt>
                <c:pt idx="188">
                  <c:v>83.552000000000007</c:v>
                </c:pt>
                <c:pt idx="189">
                  <c:v>80.828000000000003</c:v>
                </c:pt>
                <c:pt idx="190">
                  <c:v>80.206999999999994</c:v>
                </c:pt>
                <c:pt idx="191">
                  <c:v>81.414000000000001</c:v>
                </c:pt>
                <c:pt idx="192">
                  <c:v>80.602999999999994</c:v>
                </c:pt>
                <c:pt idx="193">
                  <c:v>77.828000000000003</c:v>
                </c:pt>
                <c:pt idx="194">
                  <c:v>79.171999999999997</c:v>
                </c:pt>
                <c:pt idx="195">
                  <c:v>78.81</c:v>
                </c:pt>
                <c:pt idx="196">
                  <c:v>78.828000000000003</c:v>
                </c:pt>
                <c:pt idx="197">
                  <c:v>78.034000000000006</c:v>
                </c:pt>
                <c:pt idx="198">
                  <c:v>80.759</c:v>
                </c:pt>
                <c:pt idx="199">
                  <c:v>79.81</c:v>
                </c:pt>
                <c:pt idx="200">
                  <c:v>80.361999999999995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102.22907004702743</c:v>
                </c:pt>
                <c:pt idx="12">
                  <c:v>102.21744065896191</c:v>
                </c:pt>
                <c:pt idx="13">
                  <c:v>102.20637165806025</c:v>
                </c:pt>
                <c:pt idx="14">
                  <c:v>102.19584381043518</c:v>
                </c:pt>
                <c:pt idx="15">
                  <c:v>102.1858294833568</c:v>
                </c:pt>
                <c:pt idx="16">
                  <c:v>102.17629147267097</c:v>
                </c:pt>
                <c:pt idx="17">
                  <c:v>102.16718175868478</c:v>
                </c:pt>
                <c:pt idx="18">
                  <c:v>102.15844020406453</c:v>
                </c:pt>
                <c:pt idx="19">
                  <c:v>102.14999321364489</c:v>
                </c:pt>
                <c:pt idx="20">
                  <c:v>102.14175238501146</c:v>
                </c:pt>
                <c:pt idx="21">
                  <c:v>102.13361319293284</c:v>
                </c:pt>
                <c:pt idx="22">
                  <c:v>102.12545377634039</c:v>
                </c:pt>
                <c:pt idx="23">
                  <c:v>102.11713394741315</c:v>
                </c:pt>
                <c:pt idx="24">
                  <c:v>102.10849464815452</c:v>
                </c:pt>
                <c:pt idx="25">
                  <c:v>102.09935830165054</c:v>
                </c:pt>
                <c:pt idx="26">
                  <c:v>102.08953096216793</c:v>
                </c:pt>
                <c:pt idx="27">
                  <c:v>102.07880808122664</c:v>
                </c:pt>
                <c:pt idx="28">
                  <c:v>102.06698746206011</c:v>
                </c:pt>
                <c:pt idx="29">
                  <c:v>102.05389620535328</c:v>
                </c:pt>
                <c:pt idx="30">
                  <c:v>102.03944411458691</c:v>
                </c:pt>
                <c:pt idx="31">
                  <c:v>102.02372544856622</c:v>
                </c:pt>
                <c:pt idx="32">
                  <c:v>102.00720565419087</c:v>
                </c:pt>
                <c:pt idx="33">
                  <c:v>101.9910512284517</c:v>
                </c:pt>
                <c:pt idx="34">
                  <c:v>101.97768963363018</c:v>
                </c:pt>
                <c:pt idx="35">
                  <c:v>101.9717203463541</c:v>
                </c:pt>
                <c:pt idx="36">
                  <c:v>101.98133144258145</c:v>
                </c:pt>
                <c:pt idx="37">
                  <c:v>102.02039587144692</c:v>
                </c:pt>
                <c:pt idx="38">
                  <c:v>102.11140699415228</c:v>
                </c:pt>
                <c:pt idx="39">
                  <c:v>102.28933592478043</c:v>
                </c:pt>
                <c:pt idx="40">
                  <c:v>102.60632283074008</c:v>
                </c:pt>
                <c:pt idx="41">
                  <c:v>103.13682718777243</c:v>
                </c:pt>
                <c:pt idx="42">
                  <c:v>103.98245785696085</c:v>
                </c:pt>
                <c:pt idx="43">
                  <c:v>105.27522465136069</c:v>
                </c:pt>
                <c:pt idx="44">
                  <c:v>107.1774981798681</c:v>
                </c:pt>
                <c:pt idx="45">
                  <c:v>109.87669351068635</c:v>
                </c:pt>
                <c:pt idx="46">
                  <c:v>113.57280397462603</c:v>
                </c:pt>
                <c:pt idx="47">
                  <c:v>118.45759144364231</c:v>
                </c:pt>
                <c:pt idx="48">
                  <c:v>124.68558804625094</c:v>
                </c:pt>
                <c:pt idx="49">
                  <c:v>132.33899531003544</c:v>
                </c:pt>
                <c:pt idx="50">
                  <c:v>141.39060525895374</c:v>
                </c:pt>
                <c:pt idx="51">
                  <c:v>151.6692091063253</c:v>
                </c:pt>
                <c:pt idx="52">
                  <c:v>162.82387927500579</c:v>
                </c:pt>
                <c:pt idx="53">
                  <c:v>174.25080135440041</c:v>
                </c:pt>
                <c:pt idx="54">
                  <c:v>184.88809035454739</c:v>
                </c:pt>
                <c:pt idx="55">
                  <c:v>192.8238505185758</c:v>
                </c:pt>
                <c:pt idx="56">
                  <c:v>195.07837488112867</c:v>
                </c:pt>
                <c:pt idx="57">
                  <c:v>188.5341648212538</c:v>
                </c:pt>
                <c:pt idx="58">
                  <c:v>172.42278752335838</c:v>
                </c:pt>
                <c:pt idx="59">
                  <c:v>150.36427812630066</c:v>
                </c:pt>
                <c:pt idx="60">
                  <c:v>128.94643697242506</c:v>
                </c:pt>
                <c:pt idx="61">
                  <c:v>113.42981711940946</c:v>
                </c:pt>
                <c:pt idx="62">
                  <c:v>104.95744248347417</c:v>
                </c:pt>
                <c:pt idx="63">
                  <c:v>101.58462182614612</c:v>
                </c:pt>
                <c:pt idx="64">
                  <c:v>100.89705962182413</c:v>
                </c:pt>
                <c:pt idx="65">
                  <c:v>101.45291344228816</c:v>
                </c:pt>
                <c:pt idx="66">
                  <c:v>102.76416626044499</c:v>
                </c:pt>
                <c:pt idx="67">
                  <c:v>104.82569697741285</c:v>
                </c:pt>
                <c:pt idx="68">
                  <c:v>107.79260059487228</c:v>
                </c:pt>
                <c:pt idx="69">
                  <c:v>111.84035279320716</c:v>
                </c:pt>
                <c:pt idx="70">
                  <c:v>117.09968090034258</c:v>
                </c:pt>
                <c:pt idx="71">
                  <c:v>123.60666596248956</c:v>
                </c:pt>
                <c:pt idx="72">
                  <c:v>131.25183060516474</c:v>
                </c:pt>
                <c:pt idx="73">
                  <c:v>139.71454495731609</c:v>
                </c:pt>
                <c:pt idx="74">
                  <c:v>148.34132512561536</c:v>
                </c:pt>
                <c:pt idx="75">
                  <c:v>155.92407373203002</c:v>
                </c:pt>
                <c:pt idx="76">
                  <c:v>160.50601427641183</c:v>
                </c:pt>
                <c:pt idx="77">
                  <c:v>159.71392840941536</c:v>
                </c:pt>
                <c:pt idx="78">
                  <c:v>152.09295828633128</c:v>
                </c:pt>
                <c:pt idx="79">
                  <c:v>138.77091065941093</c:v>
                </c:pt>
                <c:pt idx="80">
                  <c:v>123.56030107211679</c:v>
                </c:pt>
                <c:pt idx="81">
                  <c:v>110.72849802465447</c:v>
                </c:pt>
                <c:pt idx="82">
                  <c:v>102.43562284516426</c:v>
                </c:pt>
                <c:pt idx="83">
                  <c:v>98.247478390273443</c:v>
                </c:pt>
                <c:pt idx="84">
                  <c:v>96.54162365347689</c:v>
                </c:pt>
                <c:pt idx="85">
                  <c:v>95.92361092442286</c:v>
                </c:pt>
                <c:pt idx="86">
                  <c:v>95.662504152312934</c:v>
                </c:pt>
                <c:pt idx="87">
                  <c:v>95.491092405168331</c:v>
                </c:pt>
                <c:pt idx="88">
                  <c:v>95.338335994835376</c:v>
                </c:pt>
                <c:pt idx="89">
                  <c:v>95.191066025054127</c:v>
                </c:pt>
                <c:pt idx="90">
                  <c:v>95.049251528760379</c:v>
                </c:pt>
                <c:pt idx="91">
                  <c:v>94.91630275323871</c:v>
                </c:pt>
                <c:pt idx="92">
                  <c:v>94.798218482447112</c:v>
                </c:pt>
                <c:pt idx="93">
                  <c:v>94.704592746170619</c:v>
                </c:pt>
                <c:pt idx="94">
                  <c:v>94.650251617893943</c:v>
                </c:pt>
                <c:pt idx="95">
                  <c:v>94.657387077937685</c:v>
                </c:pt>
                <c:pt idx="96">
                  <c:v>94.758140475057743</c:v>
                </c:pt>
                <c:pt idx="97">
                  <c:v>94.997487050496062</c:v>
                </c:pt>
                <c:pt idx="98">
                  <c:v>95.436109383270903</c:v>
                </c:pt>
                <c:pt idx="99">
                  <c:v>96.15274589651807</c:v>
                </c:pt>
                <c:pt idx="100">
                  <c:v>97.24529076473334</c:v>
                </c:pt>
                <c:pt idx="101">
                  <c:v>98.829753275016728</c:v>
                </c:pt>
                <c:pt idx="102">
                  <c:v>101.03612493061998</c:v>
                </c:pt>
                <c:pt idx="103">
                  <c:v>104.00032450548214</c:v>
                </c:pt>
                <c:pt idx="104">
                  <c:v>107.85175154509679</c:v>
                </c:pt>
                <c:pt idx="105">
                  <c:v>112.69657375202489</c:v>
                </c:pt>
                <c:pt idx="106">
                  <c:v>118.59753738430928</c:v>
                </c:pt>
                <c:pt idx="107">
                  <c:v>125.55125727810764</c:v>
                </c:pt>
                <c:pt idx="108">
                  <c:v>133.46230823053389</c:v>
                </c:pt>
                <c:pt idx="109">
                  <c:v>142.10828311574269</c:v>
                </c:pt>
                <c:pt idx="110">
                  <c:v>151.08245471932463</c:v>
                </c:pt>
                <c:pt idx="111">
                  <c:v>159.70241482657815</c:v>
                </c:pt>
                <c:pt idx="112">
                  <c:v>166.9089882797582</c:v>
                </c:pt>
                <c:pt idx="113">
                  <c:v>171.26144658109158</c:v>
                </c:pt>
                <c:pt idx="114">
                  <c:v>171.20145995010762</c:v>
                </c:pt>
                <c:pt idx="115">
                  <c:v>165.66744664980862</c:v>
                </c:pt>
                <c:pt idx="116">
                  <c:v>154.82943590701453</c:v>
                </c:pt>
                <c:pt idx="117">
                  <c:v>140.41273378664334</c:v>
                </c:pt>
                <c:pt idx="118">
                  <c:v>125.19667940366352</c:v>
                </c:pt>
                <c:pt idx="119">
                  <c:v>111.87799481696483</c:v>
                </c:pt>
                <c:pt idx="120">
                  <c:v>102.03452364774672</c:v>
                </c:pt>
                <c:pt idx="121">
                  <c:v>95.827900325442471</c:v>
                </c:pt>
                <c:pt idx="122">
                  <c:v>92.452363778196116</c:v>
                </c:pt>
                <c:pt idx="123">
                  <c:v>90.834161051600461</c:v>
                </c:pt>
                <c:pt idx="124">
                  <c:v>90.112273254591088</c:v>
                </c:pt>
                <c:pt idx="125">
                  <c:v>89.775330519862976</c:v>
                </c:pt>
                <c:pt idx="126">
                  <c:v>89.588931685799835</c:v>
                </c:pt>
                <c:pt idx="127">
                  <c:v>89.480407837954061</c:v>
                </c:pt>
                <c:pt idx="128">
                  <c:v>89.463705813427879</c:v>
                </c:pt>
                <c:pt idx="129">
                  <c:v>89.613277255670255</c:v>
                </c:pt>
                <c:pt idx="130">
                  <c:v>90.068203630405748</c:v>
                </c:pt>
                <c:pt idx="131">
                  <c:v>91.045358277674083</c:v>
                </c:pt>
                <c:pt idx="132">
                  <c:v>92.841337200475905</c:v>
                </c:pt>
                <c:pt idx="133">
                  <c:v>95.801994488669578</c:v>
                </c:pt>
                <c:pt idx="134">
                  <c:v>100.24164446078098</c:v>
                </c:pt>
                <c:pt idx="135">
                  <c:v>106.30950764748818</c:v>
                </c:pt>
                <c:pt idx="136">
                  <c:v>113.83123836536896</c:v>
                </c:pt>
                <c:pt idx="137">
                  <c:v>122.18856570942049</c:v>
                </c:pt>
                <c:pt idx="138">
                  <c:v>130.31761550148082</c:v>
                </c:pt>
                <c:pt idx="139">
                  <c:v>136.88217253143273</c:v>
                </c:pt>
                <c:pt idx="140">
                  <c:v>140.6067317380967</c:v>
                </c:pt>
                <c:pt idx="141">
                  <c:v>140.66441431016909</c:v>
                </c:pt>
                <c:pt idx="142">
                  <c:v>136.96080589914192</c:v>
                </c:pt>
                <c:pt idx="143">
                  <c:v>130.18106825056316</c:v>
                </c:pt>
                <c:pt idx="144">
                  <c:v>121.57150921891123</c:v>
                </c:pt>
                <c:pt idx="145">
                  <c:v>112.55148848520545</c:v>
                </c:pt>
                <c:pt idx="146">
                  <c:v>104.32303253335385</c:v>
                </c:pt>
                <c:pt idx="147">
                  <c:v>97.625235508699106</c:v>
                </c:pt>
                <c:pt idx="148">
                  <c:v>92.690676778320821</c:v>
                </c:pt>
                <c:pt idx="149">
                  <c:v>89.363053324864623</c:v>
                </c:pt>
                <c:pt idx="150">
                  <c:v>87.28257386024643</c:v>
                </c:pt>
                <c:pt idx="151">
                  <c:v>86.051986693082171</c:v>
                </c:pt>
                <c:pt idx="152">
                  <c:v>85.338066935902575</c:v>
                </c:pt>
                <c:pt idx="153">
                  <c:v>84.906975285176728</c:v>
                </c:pt>
                <c:pt idx="154">
                  <c:v>84.616168300982324</c:v>
                </c:pt>
                <c:pt idx="155">
                  <c:v>84.388731266139544</c:v>
                </c:pt>
                <c:pt idx="156">
                  <c:v>84.187530391298694</c:v>
                </c:pt>
                <c:pt idx="157">
                  <c:v>83.99642233092996</c:v>
                </c:pt>
                <c:pt idx="158">
                  <c:v>83.809067828172587</c:v>
                </c:pt>
                <c:pt idx="159">
                  <c:v>83.623220721190563</c:v>
                </c:pt>
                <c:pt idx="160">
                  <c:v>83.43817032212965</c:v>
                </c:pt>
                <c:pt idx="161">
                  <c:v>83.253723589023551</c:v>
                </c:pt>
                <c:pt idx="162">
                  <c:v>83.069842370328786</c:v>
                </c:pt>
                <c:pt idx="163">
                  <c:v>82.886527190927808</c:v>
                </c:pt>
                <c:pt idx="164">
                  <c:v>82.703783915194762</c:v>
                </c:pt>
                <c:pt idx="165">
                  <c:v>82.521615453569979</c:v>
                </c:pt>
                <c:pt idx="166">
                  <c:v>82.340020295205179</c:v>
                </c:pt>
                <c:pt idx="167">
                  <c:v>82.158992710960007</c:v>
                </c:pt>
                <c:pt idx="168">
                  <c:v>81.978523305301863</c:v>
                </c:pt>
                <c:pt idx="169">
                  <c:v>81.798599606173255</c:v>
                </c:pt>
                <c:pt idx="170">
                  <c:v>81.619206623409895</c:v>
                </c:pt>
                <c:pt idx="171">
                  <c:v>81.440327359935765</c:v>
                </c:pt>
                <c:pt idx="172">
                  <c:v>81.261943272007272</c:v>
                </c:pt>
                <c:pt idx="173">
                  <c:v>81.084034678232612</c:v>
                </c:pt>
                <c:pt idx="174">
                  <c:v>80.906581118692444</c:v>
                </c:pt>
                <c:pt idx="175">
                  <c:v>80.72956166650097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102.2290700470256</c:v>
                </c:pt>
                <c:pt idx="12">
                  <c:v>102.21744065895504</c:v>
                </c:pt>
                <c:pt idx="13">
                  <c:v>102.20637165803531</c:v>
                </c:pt>
                <c:pt idx="14">
                  <c:v>102.19584381034697</c:v>
                </c:pt>
                <c:pt idx="15">
                  <c:v>102.18582948305345</c:v>
                </c:pt>
                <c:pt idx="16">
                  <c:v>102.17629147165647</c:v>
                </c:pt>
                <c:pt idx="17">
                  <c:v>102.16718175538551</c:v>
                </c:pt>
                <c:pt idx="18">
                  <c:v>102.15844019363075</c:v>
                </c:pt>
                <c:pt idx="19">
                  <c:v>102.14999318155846</c:v>
                </c:pt>
                <c:pt idx="20">
                  <c:v>102.14175228905876</c:v>
                </c:pt>
                <c:pt idx="21">
                  <c:v>102.13361291390419</c:v>
                </c:pt>
                <c:pt idx="22">
                  <c:v>102.12545298730535</c:v>
                </c:pt>
                <c:pt idx="23">
                  <c:v>102.11713177771342</c:v>
                </c:pt>
                <c:pt idx="24">
                  <c:v>102.10848884640673</c:v>
                </c:pt>
                <c:pt idx="25">
                  <c:v>102.09934321565679</c:v>
                </c:pt>
                <c:pt idx="26">
                  <c:v>102.08949281653123</c:v>
                </c:pt>
                <c:pt idx="27">
                  <c:v>102.07871428795619</c:v>
                </c:pt>
                <c:pt idx="28">
                  <c:v>102.06676320074885</c:v>
                </c:pt>
                <c:pt idx="29">
                  <c:v>102.05337477909077</c:v>
                </c:pt>
                <c:pt idx="30">
                  <c:v>102.03826518650661</c:v>
                </c:pt>
                <c:pt idx="31">
                  <c:v>102.02113343309591</c:v>
                </c:pt>
                <c:pt idx="32">
                  <c:v>102.00166394498535</c:v>
                </c:pt>
                <c:pt idx="33">
                  <c:v>101.97952981549409</c:v>
                </c:pt>
                <c:pt idx="34">
                  <c:v>101.95439673053875</c:v>
                </c:pt>
                <c:pt idx="35">
                  <c:v>101.92592752908884</c:v>
                </c:pt>
                <c:pt idx="36">
                  <c:v>101.89378732436334</c:v>
                </c:pt>
                <c:pt idx="37">
                  <c:v>101.8576490748913</c:v>
                </c:pt>
                <c:pt idx="38">
                  <c:v>101.81719945903177</c:v>
                </c:pt>
                <c:pt idx="39">
                  <c:v>101.77214487493455</c:v>
                </c:pt>
                <c:pt idx="40">
                  <c:v>101.72221736321336</c:v>
                </c:pt>
                <c:pt idx="41">
                  <c:v>101.66718023461296</c:v>
                </c:pt>
                <c:pt idx="42">
                  <c:v>101.60683318195717</c:v>
                </c:pt>
                <c:pt idx="43">
                  <c:v>101.54101666607626</c:v>
                </c:pt>
                <c:pt idx="44">
                  <c:v>101.46961538951618</c:v>
                </c:pt>
                <c:pt idx="45">
                  <c:v>101.39256070863949</c:v>
                </c:pt>
                <c:pt idx="46">
                  <c:v>101.30983188199993</c:v>
                </c:pt>
                <c:pt idx="47">
                  <c:v>101.22145610728961</c:v>
                </c:pt>
                <c:pt idx="48">
                  <c:v>101.12750735666943</c:v>
                </c:pt>
                <c:pt idx="49">
                  <c:v>101.02810407653337</c:v>
                </c:pt>
                <c:pt idx="50">
                  <c:v>100.92340586855315</c:v>
                </c:pt>
                <c:pt idx="51">
                  <c:v>100.81360931064077</c:v>
                </c:pt>
                <c:pt idx="52">
                  <c:v>100.69894310668336</c:v>
                </c:pt>
                <c:pt idx="53">
                  <c:v>100.57966277116118</c:v>
                </c:pt>
                <c:pt idx="54">
                  <c:v>100.45604505891157</c:v>
                </c:pt>
                <c:pt idx="55">
                  <c:v>100.32838234233301</c:v>
                </c:pt>
                <c:pt idx="56">
                  <c:v>100.19697712012332</c:v>
                </c:pt>
                <c:pt idx="57">
                  <c:v>100.06213681570217</c:v>
                </c:pt>
                <c:pt idx="58">
                  <c:v>99.924168992535698</c:v>
                </c:pt>
                <c:pt idx="59">
                  <c:v>99.783377080393578</c:v>
                </c:pt>
                <c:pt idx="60">
                  <c:v>99.64005667356588</c:v>
                </c:pt>
                <c:pt idx="61">
                  <c:v>99.494492431255964</c:v>
                </c:pt>
                <c:pt idx="62">
                  <c:v>99.346955583205514</c:v>
                </c:pt>
                <c:pt idx="63">
                  <c:v>99.197702021013029</c:v>
                </c:pt>
                <c:pt idx="64">
                  <c:v>99.046970937983573</c:v>
                </c:pt>
                <c:pt idx="65">
                  <c:v>98.894983967673681</c:v>
                </c:pt>
                <c:pt idx="66">
                  <c:v>98.741944763229682</c:v>
                </c:pt>
                <c:pt idx="67">
                  <c:v>98.588038955595238</c:v>
                </c:pt>
                <c:pt idx="68">
                  <c:v>98.433434428003636</c:v>
                </c:pt>
                <c:pt idx="69">
                  <c:v>98.278281846147195</c:v>
                </c:pt>
                <c:pt idx="70">
                  <c:v>98.122715387327517</c:v>
                </c:pt>
                <c:pt idx="71">
                  <c:v>97.966853617101663</c:v>
                </c:pt>
                <c:pt idx="72">
                  <c:v>97.810800467899142</c:v>
                </c:pt>
                <c:pt idx="73">
                  <c:v>97.654646280350448</c:v>
                </c:pt>
                <c:pt idx="74">
                  <c:v>97.498468874291348</c:v>
                </c:pt>
                <c:pt idx="75">
                  <c:v>97.342334622336011</c:v>
                </c:pt>
                <c:pt idx="76">
                  <c:v>97.186299504378937</c:v>
                </c:pt>
                <c:pt idx="77">
                  <c:v>97.030410126284337</c:v>
                </c:pt>
                <c:pt idx="78">
                  <c:v>96.874704690309031</c:v>
                </c:pt>
                <c:pt idx="79">
                  <c:v>96.719213908468873</c:v>
                </c:pt>
                <c:pt idx="80">
                  <c:v>96.563961853128276</c:v>
                </c:pt>
                <c:pt idx="81">
                  <c:v>96.408966741602484</c:v>
                </c:pt>
                <c:pt idx="82">
                  <c:v>96.254241653572834</c:v>
                </c:pt>
                <c:pt idx="83">
                  <c:v>96.099795181681742</c:v>
                </c:pt>
                <c:pt idx="84">
                  <c:v>95.945632016858866</c:v>
                </c:pt>
                <c:pt idx="85">
                  <c:v>95.791753470790809</c:v>
                </c:pt>
                <c:pt idx="86">
                  <c:v>95.638157938539223</c:v>
                </c:pt>
                <c:pt idx="87">
                  <c:v>95.48484130468421</c:v>
                </c:pt>
                <c:pt idx="88">
                  <c:v>95.331797296567586</c:v>
                </c:pt>
                <c:pt idx="89">
                  <c:v>95.179017788268879</c:v>
                </c:pt>
                <c:pt idx="90">
                  <c:v>95.026493058902403</c:v>
                </c:pt>
                <c:pt idx="91">
                  <c:v>94.874212008698862</c:v>
                </c:pt>
                <c:pt idx="92">
                  <c:v>94.72216233615724</c:v>
                </c:pt>
                <c:pt idx="93">
                  <c:v>94.57033067933834</c:v>
                </c:pt>
                <c:pt idx="94">
                  <c:v>94.418702724135102</c:v>
                </c:pt>
                <c:pt idx="95">
                  <c:v>94.267263282113817</c:v>
                </c:pt>
                <c:pt idx="96">
                  <c:v>94.115996340277974</c:v>
                </c:pt>
                <c:pt idx="97">
                  <c:v>93.964885084878958</c:v>
                </c:pt>
                <c:pt idx="98">
                  <c:v>93.813911901187495</c:v>
                </c:pt>
                <c:pt idx="99">
                  <c:v>93.663058350954373</c:v>
                </c:pt>
                <c:pt idx="100">
                  <c:v>93.512305129136962</c:v>
                </c:pt>
                <c:pt idx="101">
                  <c:v>93.361632001350955</c:v>
                </c:pt>
                <c:pt idx="102">
                  <c:v>93.211017723435148</c:v>
                </c:pt>
                <c:pt idx="103">
                  <c:v>93.060439944492472</c:v>
                </c:pt>
                <c:pt idx="104">
                  <c:v>92.909875094802644</c:v>
                </c:pt>
                <c:pt idx="105">
                  <c:v>92.759298260096216</c:v>
                </c:pt>
                <c:pt idx="106">
                  <c:v>92.608683043841651</c:v>
                </c:pt>
                <c:pt idx="107">
                  <c:v>92.458001419437181</c:v>
                </c:pt>
                <c:pt idx="108">
                  <c:v>92.307223574521331</c:v>
                </c:pt>
                <c:pt idx="109">
                  <c:v>92.156317750028037</c:v>
                </c:pt>
                <c:pt idx="110">
                  <c:v>92.005250077119825</c:v>
                </c:pt>
                <c:pt idx="111">
                  <c:v>91.85398441573787</c:v>
                </c:pt>
                <c:pt idx="112">
                  <c:v>91.702482199212085</c:v>
                </c:pt>
                <c:pt idx="113">
                  <c:v>91.550702290172069</c:v>
                </c:pt>
                <c:pt idx="114">
                  <c:v>91.398600853882058</c:v>
                </c:pt>
                <c:pt idx="115">
                  <c:v>91.246131256069305</c:v>
                </c:pt>
                <c:pt idx="116">
                  <c:v>91.093243993297321</c:v>
                </c:pt>
                <c:pt idx="117">
                  <c:v>90.939886664914297</c:v>
                </c:pt>
                <c:pt idx="118">
                  <c:v>90.786003996520975</c:v>
                </c:pt>
                <c:pt idx="119">
                  <c:v>90.631537925686928</c:v>
                </c:pt>
                <c:pt idx="120">
                  <c:v>90.476427761203169</c:v>
                </c:pt>
                <c:pt idx="121">
                  <c:v>90.320610427390704</c:v>
                </c:pt>
                <c:pt idx="122">
                  <c:v>90.164020804765102</c:v>
                </c:pt>
                <c:pt idx="123">
                  <c:v>90.006592177556712</c:v>
                </c:pt>
                <c:pt idx="124">
                  <c:v>89.848256797068075</c:v>
                </c:pt>
                <c:pt idx="125">
                  <c:v>89.688946567490405</c:v>
                </c:pt>
                <c:pt idx="126">
                  <c:v>89.528593857494201</c:v>
                </c:pt>
                <c:pt idx="127">
                  <c:v>89.367132436593636</c:v>
                </c:pt>
                <c:pt idx="128">
                  <c:v>89.20449852995884</c:v>
                </c:pt>
                <c:pt idx="129">
                  <c:v>89.04063197909565</c:v>
                </c:pt>
                <c:pt idx="130">
                  <c:v>88.875477488814667</c:v>
                </c:pt>
                <c:pt idx="131">
                  <c:v>88.708985933467744</c:v>
                </c:pt>
                <c:pt idx="132">
                  <c:v>88.541115687962701</c:v>
                </c:pt>
                <c:pt idx="133">
                  <c:v>88.371833942109575</c:v>
                </c:pt>
                <c:pt idx="134">
                  <c:v>88.201117951017565</c:v>
                </c:pt>
                <c:pt idx="135">
                  <c:v>88.028956170214002</c:v>
                </c:pt>
                <c:pt idx="136">
                  <c:v>87.855349222528901</c:v>
                </c:pt>
                <c:pt idx="137">
                  <c:v>87.680310645121182</c:v>
                </c:pt>
                <c:pt idx="138">
                  <c:v>87.503867369678545</c:v>
                </c:pt>
                <c:pt idx="139">
                  <c:v>87.32605989691082</c:v>
                </c:pt>
                <c:pt idx="140">
                  <c:v>87.14694213778111</c:v>
                </c:pt>
                <c:pt idx="141">
                  <c:v>86.966580907951538</c:v>
                </c:pt>
                <c:pt idx="142">
                  <c:v>86.78505507782036</c:v>
                </c:pt>
                <c:pt idx="143">
                  <c:v>86.602454397202621</c:v>
                </c:pt>
                <c:pt idx="144">
                  <c:v>86.418878029912349</c:v>
                </c:pt>
                <c:pt idx="145">
                  <c:v>86.234432847979619</c:v>
                </c:pt>
                <c:pt idx="146">
                  <c:v>86.049231546834108</c:v>
                </c:pt>
                <c:pt idx="147">
                  <c:v>85.863390650620318</c:v>
                </c:pt>
                <c:pt idx="148">
                  <c:v>85.677028480331529</c:v>
                </c:pt>
                <c:pt idx="149">
                  <c:v>85.490263156526552</c:v>
                </c:pt>
                <c:pt idx="150">
                  <c:v>85.303210703290148</c:v>
                </c:pt>
                <c:pt idx="151">
                  <c:v>85.115983311440289</c:v>
                </c:pt>
                <c:pt idx="152">
                  <c:v>84.928687807658292</c:v>
                </c:pt>
                <c:pt idx="153">
                  <c:v>84.741424363260506</c:v>
                </c:pt>
                <c:pt idx="154">
                  <c:v>84.554285462806263</c:v>
                </c:pt>
                <c:pt idx="155">
                  <c:v>84.367355139631542</c:v>
                </c:pt>
                <c:pt idx="156">
                  <c:v>84.180708473528938</c:v>
                </c:pt>
                <c:pt idx="157">
                  <c:v>83.994411335759821</c:v>
                </c:pt>
                <c:pt idx="158">
                  <c:v>83.80852035874716</c:v>
                </c:pt>
                <c:pt idx="159">
                  <c:v>83.623083102285861</c:v>
                </c:pt>
                <c:pt idx="160">
                  <c:v>83.438138384857155</c:v>
                </c:pt>
                <c:pt idx="161">
                  <c:v>83.253716747427319</c:v>
                </c:pt>
                <c:pt idx="162">
                  <c:v>83.069841017630495</c:v>
                </c:pt>
                <c:pt idx="163">
                  <c:v>82.886526944109519</c:v>
                </c:pt>
                <c:pt idx="164">
                  <c:v>82.703783873638145</c:v>
                </c:pt>
                <c:pt idx="165">
                  <c:v>82.521615447114229</c:v>
                </c:pt>
                <c:pt idx="166">
                  <c:v>82.340020294279924</c:v>
                </c:pt>
                <c:pt idx="167">
                  <c:v>82.15899271083768</c:v>
                </c:pt>
                <c:pt idx="168">
                  <c:v>81.978523305286942</c:v>
                </c:pt>
                <c:pt idx="169">
                  <c:v>81.798599606171578</c:v>
                </c:pt>
                <c:pt idx="170">
                  <c:v>81.619206623409724</c:v>
                </c:pt>
                <c:pt idx="171">
                  <c:v>81.44032735993575</c:v>
                </c:pt>
                <c:pt idx="172">
                  <c:v>81.261943272007272</c:v>
                </c:pt>
                <c:pt idx="173">
                  <c:v>81.084034678232612</c:v>
                </c:pt>
                <c:pt idx="174">
                  <c:v>80.906581118692444</c:v>
                </c:pt>
                <c:pt idx="175">
                  <c:v>80.72956166650097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100.161</c:v>
                </c:pt>
                <c:pt idx="1">
                  <c:v>97.161000000000001</c:v>
                </c:pt>
                <c:pt idx="2">
                  <c:v>97.305999999999997</c:v>
                </c:pt>
                <c:pt idx="3">
                  <c:v>97.757999999999996</c:v>
                </c:pt>
                <c:pt idx="4">
                  <c:v>98.355000000000004</c:v>
                </c:pt>
                <c:pt idx="5">
                  <c:v>98.951999999999998</c:v>
                </c:pt>
                <c:pt idx="6">
                  <c:v>99.048000000000002</c:v>
                </c:pt>
                <c:pt idx="7">
                  <c:v>96.838999999999999</c:v>
                </c:pt>
                <c:pt idx="8">
                  <c:v>99.016000000000005</c:v>
                </c:pt>
                <c:pt idx="9">
                  <c:v>96.242000000000004</c:v>
                </c:pt>
                <c:pt idx="10">
                  <c:v>95.113</c:v>
                </c:pt>
                <c:pt idx="11">
                  <c:v>98.531999999999996</c:v>
                </c:pt>
                <c:pt idx="12">
                  <c:v>97.581000000000003</c:v>
                </c:pt>
                <c:pt idx="13">
                  <c:v>97.757999999999996</c:v>
                </c:pt>
                <c:pt idx="14">
                  <c:v>99.048000000000002</c:v>
                </c:pt>
                <c:pt idx="15">
                  <c:v>97</c:v>
                </c:pt>
                <c:pt idx="16">
                  <c:v>97.613</c:v>
                </c:pt>
                <c:pt idx="17">
                  <c:v>95.177000000000007</c:v>
                </c:pt>
                <c:pt idx="18">
                  <c:v>96.338999999999999</c:v>
                </c:pt>
                <c:pt idx="19">
                  <c:v>96.968000000000004</c:v>
                </c:pt>
                <c:pt idx="20">
                  <c:v>95.225999999999999</c:v>
                </c:pt>
                <c:pt idx="21">
                  <c:v>97.5</c:v>
                </c:pt>
                <c:pt idx="22">
                  <c:v>96.5</c:v>
                </c:pt>
                <c:pt idx="23">
                  <c:v>96.387</c:v>
                </c:pt>
                <c:pt idx="24">
                  <c:v>95.838999999999999</c:v>
                </c:pt>
                <c:pt idx="25">
                  <c:v>96.257999999999996</c:v>
                </c:pt>
                <c:pt idx="26">
                  <c:v>96</c:v>
                </c:pt>
                <c:pt idx="27">
                  <c:v>98.757999999999996</c:v>
                </c:pt>
                <c:pt idx="28">
                  <c:v>94.855000000000004</c:v>
                </c:pt>
                <c:pt idx="29">
                  <c:v>97.483999999999995</c:v>
                </c:pt>
                <c:pt idx="30">
                  <c:v>95.483999999999995</c:v>
                </c:pt>
                <c:pt idx="31">
                  <c:v>95.774000000000001</c:v>
                </c:pt>
                <c:pt idx="32">
                  <c:v>97.644999999999996</c:v>
                </c:pt>
                <c:pt idx="33">
                  <c:v>98.031999999999996</c:v>
                </c:pt>
                <c:pt idx="34">
                  <c:v>97.742000000000004</c:v>
                </c:pt>
                <c:pt idx="35">
                  <c:v>97.774000000000001</c:v>
                </c:pt>
                <c:pt idx="36">
                  <c:v>97.79</c:v>
                </c:pt>
                <c:pt idx="37">
                  <c:v>100.51600000000001</c:v>
                </c:pt>
                <c:pt idx="38">
                  <c:v>99.064999999999998</c:v>
                </c:pt>
                <c:pt idx="39">
                  <c:v>100.032</c:v>
                </c:pt>
                <c:pt idx="40">
                  <c:v>102.968</c:v>
                </c:pt>
                <c:pt idx="41">
                  <c:v>104.694</c:v>
                </c:pt>
                <c:pt idx="42">
                  <c:v>108.161</c:v>
                </c:pt>
                <c:pt idx="43">
                  <c:v>111.742</c:v>
                </c:pt>
                <c:pt idx="44">
                  <c:v>115.694</c:v>
                </c:pt>
                <c:pt idx="45">
                  <c:v>121.694</c:v>
                </c:pt>
                <c:pt idx="46">
                  <c:v>127.17700000000001</c:v>
                </c:pt>
                <c:pt idx="47">
                  <c:v>135.08099999999999</c:v>
                </c:pt>
                <c:pt idx="48">
                  <c:v>144.21</c:v>
                </c:pt>
                <c:pt idx="49">
                  <c:v>152.452</c:v>
                </c:pt>
                <c:pt idx="50">
                  <c:v>162.12899999999999</c:v>
                </c:pt>
                <c:pt idx="51">
                  <c:v>174.226</c:v>
                </c:pt>
                <c:pt idx="52">
                  <c:v>184.37100000000001</c:v>
                </c:pt>
                <c:pt idx="53">
                  <c:v>194.32300000000001</c:v>
                </c:pt>
                <c:pt idx="54">
                  <c:v>199.74199999999999</c:v>
                </c:pt>
                <c:pt idx="55">
                  <c:v>204.952</c:v>
                </c:pt>
                <c:pt idx="56">
                  <c:v>205.161</c:v>
                </c:pt>
                <c:pt idx="57">
                  <c:v>203.565</c:v>
                </c:pt>
                <c:pt idx="58">
                  <c:v>197.774</c:v>
                </c:pt>
                <c:pt idx="59">
                  <c:v>185.21</c:v>
                </c:pt>
                <c:pt idx="60">
                  <c:v>172.274</c:v>
                </c:pt>
                <c:pt idx="61">
                  <c:v>152.17699999999999</c:v>
                </c:pt>
                <c:pt idx="62">
                  <c:v>135.51599999999999</c:v>
                </c:pt>
                <c:pt idx="63">
                  <c:v>120.129</c:v>
                </c:pt>
                <c:pt idx="64">
                  <c:v>105.5</c:v>
                </c:pt>
                <c:pt idx="65">
                  <c:v>103.806</c:v>
                </c:pt>
                <c:pt idx="66">
                  <c:v>107.242</c:v>
                </c:pt>
                <c:pt idx="67">
                  <c:v>111.51600000000001</c:v>
                </c:pt>
                <c:pt idx="68">
                  <c:v>116.29</c:v>
                </c:pt>
                <c:pt idx="69">
                  <c:v>125.29</c:v>
                </c:pt>
                <c:pt idx="70">
                  <c:v>131.226</c:v>
                </c:pt>
                <c:pt idx="71">
                  <c:v>143.12899999999999</c:v>
                </c:pt>
                <c:pt idx="72">
                  <c:v>151.048</c:v>
                </c:pt>
                <c:pt idx="73">
                  <c:v>159.46799999999999</c:v>
                </c:pt>
                <c:pt idx="74">
                  <c:v>165.32300000000001</c:v>
                </c:pt>
                <c:pt idx="75">
                  <c:v>169.90299999999999</c:v>
                </c:pt>
                <c:pt idx="76">
                  <c:v>172.53200000000001</c:v>
                </c:pt>
                <c:pt idx="77">
                  <c:v>173.613</c:v>
                </c:pt>
                <c:pt idx="78">
                  <c:v>168.96799999999999</c:v>
                </c:pt>
                <c:pt idx="79">
                  <c:v>160.226</c:v>
                </c:pt>
                <c:pt idx="80">
                  <c:v>145.90299999999999</c:v>
                </c:pt>
                <c:pt idx="81">
                  <c:v>128.5</c:v>
                </c:pt>
                <c:pt idx="82">
                  <c:v>112.871</c:v>
                </c:pt>
                <c:pt idx="83">
                  <c:v>101.67700000000001</c:v>
                </c:pt>
                <c:pt idx="84">
                  <c:v>91.951999999999998</c:v>
                </c:pt>
                <c:pt idx="85">
                  <c:v>89.064999999999998</c:v>
                </c:pt>
                <c:pt idx="86">
                  <c:v>85.274000000000001</c:v>
                </c:pt>
                <c:pt idx="87">
                  <c:v>86.081000000000003</c:v>
                </c:pt>
                <c:pt idx="88">
                  <c:v>86.274000000000001</c:v>
                </c:pt>
                <c:pt idx="89">
                  <c:v>88.548000000000002</c:v>
                </c:pt>
                <c:pt idx="90">
                  <c:v>85.081000000000003</c:v>
                </c:pt>
                <c:pt idx="91">
                  <c:v>86</c:v>
                </c:pt>
                <c:pt idx="92">
                  <c:v>87.468000000000004</c:v>
                </c:pt>
                <c:pt idx="93">
                  <c:v>89.225999999999999</c:v>
                </c:pt>
                <c:pt idx="94">
                  <c:v>86.935000000000002</c:v>
                </c:pt>
                <c:pt idx="95">
                  <c:v>86.451999999999998</c:v>
                </c:pt>
                <c:pt idx="96">
                  <c:v>88.387</c:v>
                </c:pt>
                <c:pt idx="97">
                  <c:v>87.031999999999996</c:v>
                </c:pt>
                <c:pt idx="98">
                  <c:v>87.129000000000005</c:v>
                </c:pt>
                <c:pt idx="99">
                  <c:v>86.144999999999996</c:v>
                </c:pt>
                <c:pt idx="100">
                  <c:v>84.403000000000006</c:v>
                </c:pt>
                <c:pt idx="101">
                  <c:v>85.805999999999997</c:v>
                </c:pt>
                <c:pt idx="102">
                  <c:v>86.144999999999996</c:v>
                </c:pt>
                <c:pt idx="103">
                  <c:v>86.968000000000004</c:v>
                </c:pt>
                <c:pt idx="104">
                  <c:v>86.629000000000005</c:v>
                </c:pt>
                <c:pt idx="105">
                  <c:v>84.21</c:v>
                </c:pt>
                <c:pt idx="106">
                  <c:v>85.274000000000001</c:v>
                </c:pt>
                <c:pt idx="107">
                  <c:v>85.855000000000004</c:v>
                </c:pt>
                <c:pt idx="108">
                  <c:v>84.983999999999995</c:v>
                </c:pt>
                <c:pt idx="109">
                  <c:v>85.370999999999995</c:v>
                </c:pt>
                <c:pt idx="110">
                  <c:v>85.581000000000003</c:v>
                </c:pt>
                <c:pt idx="111">
                  <c:v>84.855000000000004</c:v>
                </c:pt>
                <c:pt idx="112">
                  <c:v>87.5</c:v>
                </c:pt>
                <c:pt idx="113">
                  <c:v>85.418999999999997</c:v>
                </c:pt>
                <c:pt idx="114">
                  <c:v>85.096999999999994</c:v>
                </c:pt>
                <c:pt idx="115">
                  <c:v>83.225999999999999</c:v>
                </c:pt>
                <c:pt idx="116">
                  <c:v>83.548000000000002</c:v>
                </c:pt>
                <c:pt idx="117">
                  <c:v>82</c:v>
                </c:pt>
                <c:pt idx="118">
                  <c:v>84.21</c:v>
                </c:pt>
                <c:pt idx="119">
                  <c:v>81.887</c:v>
                </c:pt>
                <c:pt idx="120">
                  <c:v>82.774000000000001</c:v>
                </c:pt>
                <c:pt idx="121">
                  <c:v>82.548000000000002</c:v>
                </c:pt>
                <c:pt idx="122">
                  <c:v>83.322999999999993</c:v>
                </c:pt>
                <c:pt idx="123">
                  <c:v>82.677000000000007</c:v>
                </c:pt>
                <c:pt idx="124">
                  <c:v>83.016000000000005</c:v>
                </c:pt>
                <c:pt idx="125">
                  <c:v>80.370999999999995</c:v>
                </c:pt>
                <c:pt idx="126">
                  <c:v>82.968000000000004</c:v>
                </c:pt>
                <c:pt idx="127">
                  <c:v>80.694000000000003</c:v>
                </c:pt>
                <c:pt idx="128">
                  <c:v>83.581000000000003</c:v>
                </c:pt>
                <c:pt idx="129">
                  <c:v>81.225999999999999</c:v>
                </c:pt>
                <c:pt idx="130">
                  <c:v>81.742000000000004</c:v>
                </c:pt>
                <c:pt idx="131">
                  <c:v>83.564999999999998</c:v>
                </c:pt>
                <c:pt idx="132">
                  <c:v>81.694000000000003</c:v>
                </c:pt>
                <c:pt idx="133">
                  <c:v>81</c:v>
                </c:pt>
                <c:pt idx="134">
                  <c:v>81.968000000000004</c:v>
                </c:pt>
                <c:pt idx="135">
                  <c:v>82.177000000000007</c:v>
                </c:pt>
                <c:pt idx="136">
                  <c:v>80.581000000000003</c:v>
                </c:pt>
                <c:pt idx="137">
                  <c:v>81.468000000000004</c:v>
                </c:pt>
                <c:pt idx="138">
                  <c:v>81.338999999999999</c:v>
                </c:pt>
                <c:pt idx="139">
                  <c:v>82.177000000000007</c:v>
                </c:pt>
                <c:pt idx="140">
                  <c:v>82.451999999999998</c:v>
                </c:pt>
                <c:pt idx="141">
                  <c:v>81.177000000000007</c:v>
                </c:pt>
                <c:pt idx="142">
                  <c:v>80.031999999999996</c:v>
                </c:pt>
                <c:pt idx="143">
                  <c:v>80.5</c:v>
                </c:pt>
                <c:pt idx="144">
                  <c:v>82.564999999999998</c:v>
                </c:pt>
                <c:pt idx="145">
                  <c:v>80.822999999999993</c:v>
                </c:pt>
                <c:pt idx="146">
                  <c:v>79.161000000000001</c:v>
                </c:pt>
                <c:pt idx="147">
                  <c:v>82.548000000000002</c:v>
                </c:pt>
                <c:pt idx="148">
                  <c:v>80.338999999999999</c:v>
                </c:pt>
                <c:pt idx="149">
                  <c:v>78.968000000000004</c:v>
                </c:pt>
                <c:pt idx="150">
                  <c:v>77.918999999999997</c:v>
                </c:pt>
                <c:pt idx="151">
                  <c:v>79.516000000000005</c:v>
                </c:pt>
                <c:pt idx="152">
                  <c:v>79.805999999999997</c:v>
                </c:pt>
                <c:pt idx="153">
                  <c:v>79.581000000000003</c:v>
                </c:pt>
                <c:pt idx="154">
                  <c:v>80.031999999999996</c:v>
                </c:pt>
                <c:pt idx="155">
                  <c:v>80.805999999999997</c:v>
                </c:pt>
                <c:pt idx="156">
                  <c:v>77.694000000000003</c:v>
                </c:pt>
                <c:pt idx="157">
                  <c:v>80.161000000000001</c:v>
                </c:pt>
                <c:pt idx="158">
                  <c:v>79.774000000000001</c:v>
                </c:pt>
                <c:pt idx="159">
                  <c:v>80.757999999999996</c:v>
                </c:pt>
                <c:pt idx="160">
                  <c:v>77.629000000000005</c:v>
                </c:pt>
                <c:pt idx="161">
                  <c:v>80.870999999999995</c:v>
                </c:pt>
                <c:pt idx="162">
                  <c:v>81.629000000000005</c:v>
                </c:pt>
                <c:pt idx="163">
                  <c:v>76.903000000000006</c:v>
                </c:pt>
                <c:pt idx="164">
                  <c:v>79.403000000000006</c:v>
                </c:pt>
                <c:pt idx="165">
                  <c:v>80</c:v>
                </c:pt>
                <c:pt idx="166">
                  <c:v>79.855000000000004</c:v>
                </c:pt>
                <c:pt idx="167">
                  <c:v>80.161000000000001</c:v>
                </c:pt>
                <c:pt idx="168">
                  <c:v>76.403000000000006</c:v>
                </c:pt>
                <c:pt idx="169">
                  <c:v>78.274000000000001</c:v>
                </c:pt>
                <c:pt idx="170">
                  <c:v>78.968000000000004</c:v>
                </c:pt>
                <c:pt idx="171">
                  <c:v>79.064999999999998</c:v>
                </c:pt>
                <c:pt idx="172">
                  <c:v>79.209999999999994</c:v>
                </c:pt>
                <c:pt idx="173">
                  <c:v>79.370999999999995</c:v>
                </c:pt>
                <c:pt idx="174">
                  <c:v>77.613</c:v>
                </c:pt>
                <c:pt idx="175">
                  <c:v>79.757999999999996</c:v>
                </c:pt>
                <c:pt idx="176">
                  <c:v>80.113</c:v>
                </c:pt>
                <c:pt idx="177">
                  <c:v>78.290000000000006</c:v>
                </c:pt>
                <c:pt idx="178">
                  <c:v>78.387</c:v>
                </c:pt>
                <c:pt idx="179">
                  <c:v>77.918999999999997</c:v>
                </c:pt>
                <c:pt idx="180">
                  <c:v>75.581000000000003</c:v>
                </c:pt>
                <c:pt idx="181">
                  <c:v>78</c:v>
                </c:pt>
                <c:pt idx="182">
                  <c:v>79.209999999999994</c:v>
                </c:pt>
                <c:pt idx="183">
                  <c:v>77.096999999999994</c:v>
                </c:pt>
                <c:pt idx="184">
                  <c:v>76.435000000000002</c:v>
                </c:pt>
                <c:pt idx="185">
                  <c:v>78.322999999999993</c:v>
                </c:pt>
                <c:pt idx="186">
                  <c:v>79.274000000000001</c:v>
                </c:pt>
                <c:pt idx="187">
                  <c:v>79.096999999999994</c:v>
                </c:pt>
                <c:pt idx="188">
                  <c:v>78.838999999999999</c:v>
                </c:pt>
                <c:pt idx="189">
                  <c:v>78.081000000000003</c:v>
                </c:pt>
                <c:pt idx="190">
                  <c:v>78.613</c:v>
                </c:pt>
                <c:pt idx="191">
                  <c:v>79.225999999999999</c:v>
                </c:pt>
                <c:pt idx="192">
                  <c:v>79.531999999999996</c:v>
                </c:pt>
                <c:pt idx="193">
                  <c:v>77.161000000000001</c:v>
                </c:pt>
                <c:pt idx="194">
                  <c:v>77.564999999999998</c:v>
                </c:pt>
                <c:pt idx="195">
                  <c:v>76.483999999999995</c:v>
                </c:pt>
                <c:pt idx="196">
                  <c:v>77.903000000000006</c:v>
                </c:pt>
                <c:pt idx="197">
                  <c:v>78.274000000000001</c:v>
                </c:pt>
                <c:pt idx="198">
                  <c:v>74.951999999999998</c:v>
                </c:pt>
                <c:pt idx="199">
                  <c:v>77.596999999999994</c:v>
                </c:pt>
                <c:pt idx="200">
                  <c:v>77.129000000000005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97.678360517956065</c:v>
                </c:pt>
                <c:pt idx="1">
                  <c:v>97.666063228746125</c:v>
                </c:pt>
                <c:pt idx="2">
                  <c:v>97.653596439567124</c:v>
                </c:pt>
                <c:pt idx="3">
                  <c:v>97.640911578650645</c:v>
                </c:pt>
                <c:pt idx="4">
                  <c:v>97.627952939786567</c:v>
                </c:pt>
                <c:pt idx="5">
                  <c:v>97.614656924739464</c:v>
                </c:pt>
                <c:pt idx="6">
                  <c:v>97.600951244352373</c:v>
                </c:pt>
                <c:pt idx="7">
                  <c:v>97.586754086231309</c:v>
                </c:pt>
                <c:pt idx="8">
                  <c:v>97.571973261480508</c:v>
                </c:pt>
                <c:pt idx="9">
                  <c:v>97.55650534976715</c:v>
                </c:pt>
                <c:pt idx="10">
                  <c:v>97.540234872412142</c:v>
                </c:pt>
                <c:pt idx="11">
                  <c:v>97.523033539515595</c:v>
                </c:pt>
                <c:pt idx="12">
                  <c:v>97.504759643056033</c:v>
                </c:pt>
                <c:pt idx="13">
                  <c:v>97.485257709384058</c:v>
                </c:pt>
                <c:pt idx="14">
                  <c:v>97.464358590793026</c:v>
                </c:pt>
                <c:pt idx="15">
                  <c:v>97.441880280854463</c:v>
                </c:pt>
                <c:pt idx="16">
                  <c:v>97.417629902429695</c:v>
                </c:pt>
                <c:pt idx="17">
                  <c:v>97.391407569726809</c:v>
                </c:pt>
                <c:pt idx="18">
                  <c:v>97.363013205969992</c:v>
                </c:pt>
                <c:pt idx="19">
                  <c:v>97.332257957525925</c:v>
                </c:pt>
                <c:pt idx="20">
                  <c:v>97.298982646635025</c:v>
                </c:pt>
                <c:pt idx="21">
                  <c:v>97.263086819612568</c:v>
                </c:pt>
                <c:pt idx="22">
                  <c:v>97.22457344743593</c:v>
                </c:pt>
                <c:pt idx="23">
                  <c:v>97.18361627863554</c:v>
                </c:pt>
                <c:pt idx="24">
                  <c:v>97.140659249874602</c:v>
                </c:pt>
                <c:pt idx="25">
                  <c:v>97.096560174672646</c:v>
                </c:pt>
                <c:pt idx="26">
                  <c:v>97.052793985615068</c:v>
                </c:pt>
                <c:pt idx="27">
                  <c:v>97.011733761514975</c:v>
                </c:pt>
                <c:pt idx="28">
                  <c:v>96.97703006888247</c:v>
                </c:pt>
                <c:pt idx="29">
                  <c:v>96.954109966349733</c:v>
                </c:pt>
                <c:pt idx="30">
                  <c:v>96.950815270029608</c:v>
                </c:pt>
                <c:pt idx="31">
                  <c:v>96.978194036910253</c:v>
                </c:pt>
                <c:pt idx="32">
                  <c:v>97.051448261250144</c:v>
                </c:pt>
                <c:pt idx="33">
                  <c:v>97.191023167379853</c:v>
                </c:pt>
                <c:pt idx="34">
                  <c:v>97.423798313424243</c:v>
                </c:pt>
                <c:pt idx="35">
                  <c:v>97.784307914588481</c:v>
                </c:pt>
                <c:pt idx="36">
                  <c:v>98.31587855696506</c:v>
                </c:pt>
                <c:pt idx="37">
                  <c:v>99.071529721362509</c:v>
                </c:pt>
                <c:pt idx="38">
                  <c:v>100.11444119223506</c:v>
                </c:pt>
                <c:pt idx="39">
                  <c:v>101.51775843310951</c:v>
                </c:pt>
                <c:pt idx="40">
                  <c:v>103.36349095380774</c:v>
                </c:pt>
                <c:pt idx="41">
                  <c:v>105.74026893018485</c:v>
                </c:pt>
                <c:pt idx="42">
                  <c:v>108.73976858340083</c:v>
                </c:pt>
                <c:pt idx="43">
                  <c:v>112.4517032783701</c:v>
                </c:pt>
                <c:pt idx="44">
                  <c:v>116.95740620643926</c:v>
                </c:pt>
                <c:pt idx="45">
                  <c:v>122.3221943848237</c:v>
                </c:pt>
                <c:pt idx="46">
                  <c:v>128.58687746354795</c:v>
                </c:pt>
                <c:pt idx="47">
                  <c:v>135.75889142366711</c:v>
                </c:pt>
                <c:pt idx="48">
                  <c:v>143.8034299371071</c:v>
                </c:pt>
                <c:pt idx="49">
                  <c:v>152.63425984506125</c:v>
                </c:pt>
                <c:pt idx="50">
                  <c:v>162.1020998084087</c:v>
                </c:pt>
                <c:pt idx="51">
                  <c:v>171.97525978397712</c:v>
                </c:pt>
                <c:pt idx="52">
                  <c:v>181.90418926994735</c:v>
                </c:pt>
                <c:pt idx="53">
                  <c:v>191.36399463195733</c:v>
                </c:pt>
                <c:pt idx="54">
                  <c:v>199.58556820929775</c:v>
                </c:pt>
                <c:pt idx="55">
                  <c:v>205.52060515191724</c:v>
                </c:pt>
                <c:pt idx="56">
                  <c:v>207.92185002874174</c:v>
                </c:pt>
                <c:pt idx="57">
                  <c:v>205.6137899147478</c:v>
                </c:pt>
                <c:pt idx="58">
                  <c:v>197.93883777803885</c:v>
                </c:pt>
                <c:pt idx="59">
                  <c:v>185.21060135712668</c:v>
                </c:pt>
                <c:pt idx="60">
                  <c:v>168.90179676801512</c:v>
                </c:pt>
                <c:pt idx="61">
                  <c:v>151.3695293961263</c:v>
                </c:pt>
                <c:pt idx="62">
                  <c:v>135.1781609581067</c:v>
                </c:pt>
                <c:pt idx="63">
                  <c:v>122.34287790465</c:v>
                </c:pt>
                <c:pt idx="64">
                  <c:v>113.86899617391654</c:v>
                </c:pt>
                <c:pt idx="65">
                  <c:v>109.75831824944896</c:v>
                </c:pt>
                <c:pt idx="66">
                  <c:v>109.3672749070771</c:v>
                </c:pt>
                <c:pt idx="67">
                  <c:v>111.84906600294356</c:v>
                </c:pt>
                <c:pt idx="68">
                  <c:v>116.46130060330736</c:v>
                </c:pt>
                <c:pt idx="69">
                  <c:v>122.67286912452872</c:v>
                </c:pt>
                <c:pt idx="70">
                  <c:v>130.12444865229989</c:v>
                </c:pt>
                <c:pt idx="71">
                  <c:v>138.52877678067244</c:v>
                </c:pt>
                <c:pt idx="72">
                  <c:v>147.56435173841285</c:v>
                </c:pt>
                <c:pt idx="73">
                  <c:v>156.77058423624516</c:v>
                </c:pt>
                <c:pt idx="74">
                  <c:v>165.43332462619361</c:v>
                </c:pt>
                <c:pt idx="75">
                  <c:v>172.48099828708393</c:v>
                </c:pt>
                <c:pt idx="76">
                  <c:v>176.48941071773459</c:v>
                </c:pt>
                <c:pt idx="77">
                  <c:v>175.94868155595594</c:v>
                </c:pt>
                <c:pt idx="78">
                  <c:v>169.85286566416013</c:v>
                </c:pt>
                <c:pt idx="79">
                  <c:v>158.39013631289336</c:v>
                </c:pt>
                <c:pt idx="80">
                  <c:v>143.24935498506167</c:v>
                </c:pt>
                <c:pt idx="81">
                  <c:v>127.16627800211954</c:v>
                </c:pt>
                <c:pt idx="82">
                  <c:v>112.86339782158409</c:v>
                </c:pt>
                <c:pt idx="83">
                  <c:v>102.03657902527267</c:v>
                </c:pt>
                <c:pt idx="84">
                  <c:v>94.995956359967181</c:v>
                </c:pt>
                <c:pt idx="85">
                  <c:v>91.027763637135465</c:v>
                </c:pt>
                <c:pt idx="86">
                  <c:v>89.0580475368387</c:v>
                </c:pt>
                <c:pt idx="87">
                  <c:v>88.161860850236948</c:v>
                </c:pt>
                <c:pt idx="88">
                  <c:v>87.749249252607697</c:v>
                </c:pt>
                <c:pt idx="89">
                  <c:v>87.52103279866769</c:v>
                </c:pt>
                <c:pt idx="90">
                  <c:v>87.352834200166583</c:v>
                </c:pt>
                <c:pt idx="91">
                  <c:v>87.20156720665787</c:v>
                </c:pt>
                <c:pt idx="92">
                  <c:v>87.054665315075624</c:v>
                </c:pt>
                <c:pt idx="93">
                  <c:v>86.909015432862162</c:v>
                </c:pt>
                <c:pt idx="94">
                  <c:v>86.763955139773486</c:v>
                </c:pt>
                <c:pt idx="95">
                  <c:v>86.619368828036627</c:v>
                </c:pt>
                <c:pt idx="96">
                  <c:v>86.47527388590072</c:v>
                </c:pt>
                <c:pt idx="97">
                  <c:v>86.331785855296872</c:v>
                </c:pt>
                <c:pt idx="98">
                  <c:v>86.18920839052538</c:v>
                </c:pt>
                <c:pt idx="99">
                  <c:v>86.048232674462767</c:v>
                </c:pt>
                <c:pt idx="100">
                  <c:v>85.910286413266363</c:v>
                </c:pt>
                <c:pt idx="101">
                  <c:v>85.778059300622772</c:v>
                </c:pt>
                <c:pt idx="102">
                  <c:v>85.656148806826636</c:v>
                </c:pt>
                <c:pt idx="103">
                  <c:v>85.551592236343851</c:v>
                </c:pt>
                <c:pt idx="104">
                  <c:v>85.473786916711489</c:v>
                </c:pt>
                <c:pt idx="105">
                  <c:v>85.433057839096548</c:v>
                </c:pt>
                <c:pt idx="106">
                  <c:v>85.437175221119205</c:v>
                </c:pt>
                <c:pt idx="107">
                  <c:v>85.485832794658577</c:v>
                </c:pt>
                <c:pt idx="108">
                  <c:v>85.564674353550757</c:v>
                </c:pt>
                <c:pt idx="109">
                  <c:v>85.642366591818927</c:v>
                </c:pt>
                <c:pt idx="110">
                  <c:v>85.674839951988687</c:v>
                </c:pt>
                <c:pt idx="111">
                  <c:v>85.618269596177043</c:v>
                </c:pt>
                <c:pt idx="112">
                  <c:v>85.446708565509979</c:v>
                </c:pt>
                <c:pt idx="113">
                  <c:v>85.16514250828466</c:v>
                </c:pt>
                <c:pt idx="114">
                  <c:v>84.809274685477533</c:v>
                </c:pt>
                <c:pt idx="115">
                  <c:v>84.430963845638502</c:v>
                </c:pt>
                <c:pt idx="116">
                  <c:v>84.077608529879996</c:v>
                </c:pt>
                <c:pt idx="117">
                  <c:v>83.777114278231338</c:v>
                </c:pt>
                <c:pt idx="118">
                  <c:v>83.534907397488183</c:v>
                </c:pt>
                <c:pt idx="119">
                  <c:v>83.340919963248837</c:v>
                </c:pt>
                <c:pt idx="120">
                  <c:v>83.179622795311289</c:v>
                </c:pt>
                <c:pt idx="121">
                  <c:v>83.037303446091698</c:v>
                </c:pt>
                <c:pt idx="122">
                  <c:v>82.904847894491482</c:v>
                </c:pt>
                <c:pt idx="123">
                  <c:v>82.777364942577989</c:v>
                </c:pt>
                <c:pt idx="124">
                  <c:v>82.652697189903066</c:v>
                </c:pt>
                <c:pt idx="125">
                  <c:v>82.530107580430581</c:v>
                </c:pt>
                <c:pt idx="126">
                  <c:v>82.40953055184039</c:v>
                </c:pt>
                <c:pt idx="127">
                  <c:v>82.291318056289185</c:v>
                </c:pt>
                <c:pt idx="128">
                  <c:v>82.176328450673623</c:v>
                </c:pt>
                <c:pt idx="129">
                  <c:v>82.066246563497373</c:v>
                </c:pt>
                <c:pt idx="130">
                  <c:v>81.964004643741802</c:v>
                </c:pt>
                <c:pt idx="131">
                  <c:v>81.874035138924171</c:v>
                </c:pt>
                <c:pt idx="132">
                  <c:v>81.80189225282588</c:v>
                </c:pt>
                <c:pt idx="133">
                  <c:v>81.752736514009172</c:v>
                </c:pt>
                <c:pt idx="134">
                  <c:v>81.728561234678807</c:v>
                </c:pt>
                <c:pt idx="135">
                  <c:v>81.724943407821954</c:v>
                </c:pt>
                <c:pt idx="136">
                  <c:v>81.7291154812863</c:v>
                </c:pt>
                <c:pt idx="137">
                  <c:v>81.72137961177809</c:v>
                </c:pt>
                <c:pt idx="138">
                  <c:v>81.680577661531828</c:v>
                </c:pt>
                <c:pt idx="139">
                  <c:v>81.591834904420239</c:v>
                </c:pt>
                <c:pt idx="140">
                  <c:v>81.452772898846746</c:v>
                </c:pt>
                <c:pt idx="141">
                  <c:v>81.27465210057548</c:v>
                </c:pt>
                <c:pt idx="142">
                  <c:v>81.077682502677476</c:v>
                </c:pt>
                <c:pt idx="143">
                  <c:v>80.883142387988059</c:v>
                </c:pt>
                <c:pt idx="144">
                  <c:v>80.706483286586817</c:v>
                </c:pt>
                <c:pt idx="145">
                  <c:v>80.55435486706709</c:v>
                </c:pt>
                <c:pt idx="146">
                  <c:v>80.425751930697288</c:v>
                </c:pt>
                <c:pt idx="147">
                  <c:v>80.315384999704051</c:v>
                </c:pt>
                <c:pt idx="148">
                  <c:v>80.217021486255916</c:v>
                </c:pt>
                <c:pt idx="149">
                  <c:v>80.125515497653382</c:v>
                </c:pt>
                <c:pt idx="150">
                  <c:v>80.037429859843158</c:v>
                </c:pt>
                <c:pt idx="151">
                  <c:v>79.950798657972939</c:v>
                </c:pt>
                <c:pt idx="152">
                  <c:v>79.86461818400754</c:v>
                </c:pt>
                <c:pt idx="153">
                  <c:v>79.778405606160717</c:v>
                </c:pt>
                <c:pt idx="154">
                  <c:v>79.691922266693737</c:v>
                </c:pt>
                <c:pt idx="155">
                  <c:v>79.60503354303269</c:v>
                </c:pt>
                <c:pt idx="156">
                  <c:v>79.51764891618835</c:v>
                </c:pt>
                <c:pt idx="157">
                  <c:v>79.429699693089006</c:v>
                </c:pt>
                <c:pt idx="158">
                  <c:v>79.341131484769548</c:v>
                </c:pt>
                <c:pt idx="159">
                  <c:v>79.251901586272481</c:v>
                </c:pt>
                <c:pt idx="160">
                  <c:v>79.161977722790454</c:v>
                </c:pt>
                <c:pt idx="161">
                  <c:v>79.071337093027154</c:v>
                </c:pt>
                <c:pt idx="162">
                  <c:v>78.979965447024213</c:v>
                </c:pt>
                <c:pt idx="163">
                  <c:v>78.887856159112644</c:v>
                </c:pt>
                <c:pt idx="164">
                  <c:v>78.795009307437653</c:v>
                </c:pt>
                <c:pt idx="165">
                  <c:v>78.70143077844557</c:v>
                </c:pt>
                <c:pt idx="166">
                  <c:v>78.607131412194221</c:v>
                </c:pt>
                <c:pt idx="167">
                  <c:v>78.512126200342806</c:v>
                </c:pt>
                <c:pt idx="168">
                  <c:v>78.416433544864375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97.678360517176984</c:v>
                </c:pt>
                <c:pt idx="1">
                  <c:v>97.666063226914659</c:v>
                </c:pt>
                <c:pt idx="2">
                  <c:v>97.653596435322925</c:v>
                </c:pt>
                <c:pt idx="3">
                  <c:v>97.640911568955062</c:v>
                </c:pt>
                <c:pt idx="4">
                  <c:v>97.627952917952626</c:v>
                </c:pt>
                <c:pt idx="5">
                  <c:v>97.614656876269692</c:v>
                </c:pt>
                <c:pt idx="6">
                  <c:v>97.600951138282909</c:v>
                </c:pt>
                <c:pt idx="7">
                  <c:v>97.586753857413257</c:v>
                </c:pt>
                <c:pt idx="8">
                  <c:v>97.571972774882056</c:v>
                </c:pt>
                <c:pt idx="9">
                  <c:v>97.556504329693126</c:v>
                </c:pt>
                <c:pt idx="10">
                  <c:v>97.540232764399676</c:v>
                </c:pt>
                <c:pt idx="11">
                  <c:v>97.5230292451879</c:v>
                </c:pt>
                <c:pt idx="12">
                  <c:v>97.50475101927519</c:v>
                </c:pt>
                <c:pt idx="13">
                  <c:v>97.48524063752717</c:v>
                </c:pt>
                <c:pt idx="14">
                  <c:v>97.464325275446683</c:v>
                </c:pt>
                <c:pt idx="15">
                  <c:v>97.44181619112706</c:v>
                </c:pt>
                <c:pt idx="16">
                  <c:v>97.417508364163382</c:v>
                </c:pt>
                <c:pt idx="17">
                  <c:v>97.391180364577096</c:v>
                </c:pt>
                <c:pt idx="18">
                  <c:v>97.362594505136826</c:v>
                </c:pt>
                <c:pt idx="19">
                  <c:v>97.331497333568322</c:v>
                </c:pt>
                <c:pt idx="20">
                  <c:v>97.29762052247348</c:v>
                </c:pt>
                <c:pt idx="21">
                  <c:v>97.260682213683438</c:v>
                </c:pt>
                <c:pt idx="22">
                  <c:v>97.220388869589215</c:v>
                </c:pt>
                <c:pt idx="23">
                  <c:v>97.176437676061212</c:v>
                </c:pt>
                <c:pt idx="24">
                  <c:v>97.128519529313365</c:v>
                </c:pt>
                <c:pt idx="25">
                  <c:v>97.076322622071359</c:v>
                </c:pt>
                <c:pt idx="26">
                  <c:v>97.019536622516341</c:v>
                </c:pt>
                <c:pt idx="27">
                  <c:v>96.957857412906719</c:v>
                </c:pt>
                <c:pt idx="28">
                  <c:v>96.89099232420007</c:v>
                </c:pt>
                <c:pt idx="29">
                  <c:v>96.818665769609126</c:v>
                </c:pt>
                <c:pt idx="30">
                  <c:v>96.740625145589632</c:v>
                </c:pt>
                <c:pt idx="31">
                  <c:v>96.656646835564686</c:v>
                </c:pt>
                <c:pt idx="32">
                  <c:v>96.566542122445412</c:v>
                </c:pt>
                <c:pt idx="33">
                  <c:v>96.470162793641734</c:v>
                </c:pt>
                <c:pt idx="34">
                  <c:v>96.367406209648919</c:v>
                </c:pt>
                <c:pt idx="35">
                  <c:v>96.258219606938312</c:v>
                </c:pt>
                <c:pt idx="36">
                  <c:v>96.142603419536101</c:v>
                </c:pt>
                <c:pt idx="37">
                  <c:v>96.020613432038061</c:v>
                </c:pt>
                <c:pt idx="38">
                  <c:v>95.892361619281417</c:v>
                </c:pt>
                <c:pt idx="39">
                  <c:v>95.758015582475721</c:v>
                </c:pt>
                <c:pt idx="40">
                  <c:v>95.617796554958915</c:v>
                </c:pt>
                <c:pt idx="41">
                  <c:v>95.471976018495667</c:v>
                </c:pt>
                <c:pt idx="42">
                  <c:v>95.320871038144716</c:v>
                </c:pt>
                <c:pt idx="43">
                  <c:v>95.16483848503637</c:v>
                </c:pt>
                <c:pt idx="44">
                  <c:v>95.004268367247491</c:v>
                </c:pt>
                <c:pt idx="45">
                  <c:v>94.839576525629084</c:v>
                </c:pt>
                <c:pt idx="46">
                  <c:v>94.671196971606193</c:v>
                </c:pt>
                <c:pt idx="47">
                  <c:v>94.49957414687438</c:v>
                </c:pt>
                <c:pt idx="48">
                  <c:v>94.325155371385392</c:v>
                </c:pt>
                <c:pt idx="49">
                  <c:v>94.148383718243068</c:v>
                </c:pt>
                <c:pt idx="50">
                  <c:v>93.96969151534914</c:v>
                </c:pt>
                <c:pt idx="51">
                  <c:v>93.789494627664851</c:v>
                </c:pt>
                <c:pt idx="52">
                  <c:v>93.60818762474905</c:v>
                </c:pt>
                <c:pt idx="53">
                  <c:v>93.426139889490472</c:v>
                </c:pt>
                <c:pt idx="54">
                  <c:v>93.243692678786957</c:v>
                </c:pt>
                <c:pt idx="55">
                  <c:v>93.061157107675371</c:v>
                </c:pt>
                <c:pt idx="56">
                  <c:v>92.878812996573373</c:v>
                </c:pt>
                <c:pt idx="57">
                  <c:v>92.696908497524944</c:v>
                </c:pt>
                <c:pt idx="58">
                  <c:v>92.515660399593941</c:v>
                </c:pt>
                <c:pt idx="59">
                  <c:v>92.335255005222308</c:v>
                </c:pt>
                <c:pt idx="60">
                  <c:v>92.155849467463568</c:v>
                </c:pt>
                <c:pt idx="61">
                  <c:v>91.977573481314863</c:v>
                </c:pt>
                <c:pt idx="62">
                  <c:v>91.800531229620589</c:v>
                </c:pt>
                <c:pt idx="63">
                  <c:v>91.624803493978902</c:v>
                </c:pt>
                <c:pt idx="64">
                  <c:v>91.450449852639352</c:v>
                </c:pt>
                <c:pt idx="65">
                  <c:v>91.277510899605304</c:v>
                </c:pt>
                <c:pt idx="66">
                  <c:v>91.106010431305563</c:v>
                </c:pt>
                <c:pt idx="67">
                  <c:v>90.935957558729314</c:v>
                </c:pt>
                <c:pt idx="68">
                  <c:v>90.767348713451582</c:v>
                </c:pt>
                <c:pt idx="69">
                  <c:v>90.600169525292301</c:v>
                </c:pt>
                <c:pt idx="70">
                  <c:v>90.434396557348649</c:v>
                </c:pt>
                <c:pt idx="71">
                  <c:v>90.269998890812062</c:v>
                </c:pt>
                <c:pt idx="72">
                  <c:v>90.106939557388344</c:v>
                </c:pt>
                <c:pt idx="73">
                  <c:v>89.945176821386752</c:v>
                </c:pt>
                <c:pt idx="74">
                  <c:v>89.784665316760169</c:v>
                </c:pt>
                <c:pt idx="75">
                  <c:v>89.625357046708714</c:v>
                </c:pt>
                <c:pt idx="76">
                  <c:v>89.46720225504032</c:v>
                </c:pt>
                <c:pt idx="77">
                  <c:v>89.310150179452791</c:v>
                </c:pt>
                <c:pt idx="78">
                  <c:v>89.154149697383119</c:v>
                </c:pt>
                <c:pt idx="79">
                  <c:v>88.999149875171227</c:v>
                </c:pt>
                <c:pt idx="80">
                  <c:v>88.84510043110221</c:v>
                </c:pt>
                <c:pt idx="81">
                  <c:v>88.691952122498606</c:v>
                </c:pt>
                <c:pt idx="82">
                  <c:v>88.539657066503679</c:v>
                </c:pt>
                <c:pt idx="83">
                  <c:v>88.388169003573225</c:v>
                </c:pt>
                <c:pt idx="84">
                  <c:v>88.237443512023916</c:v>
                </c:pt>
                <c:pt idx="85">
                  <c:v>88.0874381813002</c:v>
                </c:pt>
                <c:pt idx="86">
                  <c:v>87.938112750940704</c:v>
                </c:pt>
                <c:pt idx="87">
                  <c:v>87.789429221569407</c:v>
                </c:pt>
                <c:pt idx="88">
                  <c:v>87.641351943615419</c:v>
                </c:pt>
                <c:pt idx="89">
                  <c:v>87.493847688884301</c:v>
                </c:pt>
                <c:pt idx="90">
                  <c:v>87.346885709568568</c:v>
                </c:pt>
                <c:pt idx="91">
                  <c:v>87.200437788795298</c:v>
                </c:pt>
                <c:pt idx="92">
                  <c:v>87.054478286361132</c:v>
                </c:pt>
                <c:pt idx="93">
                  <c:v>86.908984182898891</c:v>
                </c:pt>
                <c:pt idx="94">
                  <c:v>86.76393512534807</c:v>
                </c:pt>
                <c:pt idx="95">
                  <c:v>86.619313476258938</c:v>
                </c:pt>
                <c:pt idx="96">
                  <c:v>86.475104369139927</c:v>
                </c:pt>
                <c:pt idx="97">
                  <c:v>86.331295771750433</c:v>
                </c:pt>
                <c:pt idx="98">
                  <c:v>86.187878558941776</c:v>
                </c:pt>
                <c:pt idx="99">
                  <c:v>86.0448465963415</c:v>
                </c:pt>
                <c:pt idx="100">
                  <c:v>85.902196835857211</c:v>
                </c:pt>
                <c:pt idx="101">
                  <c:v>85.759929423628847</c:v>
                </c:pt>
                <c:pt idx="102">
                  <c:v>85.618047820673283</c:v>
                </c:pt>
                <c:pt idx="103">
                  <c:v>85.476558936029591</c:v>
                </c:pt>
                <c:pt idx="104">
                  <c:v>85.335473271712985</c:v>
                </c:pt>
                <c:pt idx="105">
                  <c:v>85.194805078207636</c:v>
                </c:pt>
                <c:pt idx="106">
                  <c:v>85.054572518560278</c:v>
                </c:pt>
                <c:pt idx="107">
                  <c:v>84.914797838365672</c:v>
                </c:pt>
                <c:pt idx="108">
                  <c:v>84.775507538050149</c:v>
                </c:pt>
                <c:pt idx="109">
                  <c:v>84.636732542857217</c:v>
                </c:pt>
                <c:pt idx="110">
                  <c:v>84.498508364812082</c:v>
                </c:pt>
                <c:pt idx="111">
                  <c:v>84.36087524970074</c:v>
                </c:pt>
                <c:pt idx="112">
                  <c:v>84.223878300753597</c:v>
                </c:pt>
                <c:pt idx="113">
                  <c:v>84.08756756930137</c:v>
                </c:pt>
                <c:pt idx="114">
                  <c:v>83.951998101213604</c:v>
                </c:pt>
                <c:pt idx="115">
                  <c:v>83.817229926496779</c:v>
                </c:pt>
                <c:pt idx="116">
                  <c:v>83.683327978098987</c:v>
                </c:pt>
                <c:pt idx="117">
                  <c:v>83.55036192484738</c:v>
                </c:pt>
                <c:pt idx="118">
                  <c:v>83.418405902660353</c:v>
                </c:pt>
                <c:pt idx="119">
                  <c:v>83.2875381278795</c:v>
                </c:pt>
                <c:pt idx="120">
                  <c:v>83.157840376932882</c:v>
                </c:pt>
                <c:pt idx="121">
                  <c:v>83.029397317751744</c:v>
                </c:pt>
                <c:pt idx="122">
                  <c:v>82.902295680609569</c:v>
                </c:pt>
                <c:pt idx="123">
                  <c:v>82.776623259503822</c:v>
                </c:pt>
                <c:pt idx="124">
                  <c:v>82.652467739996766</c:v>
                </c:pt>
                <c:pt idx="125">
                  <c:v>82.529915355643269</c:v>
                </c:pt>
                <c:pt idx="126">
                  <c:v>82.409049382745465</c:v>
                </c:pt>
                <c:pt idx="127">
                  <c:v>82.28994849204571</c:v>
                </c:pt>
                <c:pt idx="128">
                  <c:v>82.172684985816346</c:v>
                </c:pt>
                <c:pt idx="129">
                  <c:v>82.057322959177014</c:v>
                </c:pt>
                <c:pt idx="130">
                  <c:v>81.943916434751713</c:v>
                </c:pt>
                <c:pt idx="131">
                  <c:v>81.832507529203056</c:v>
                </c:pt>
                <c:pt idx="132">
                  <c:v>81.723124717880808</c:v>
                </c:pt>
                <c:pt idx="133">
                  <c:v>81.615781268879488</c:v>
                </c:pt>
                <c:pt idx="134">
                  <c:v>81.51047391936288</c:v>
                </c:pt>
                <c:pt idx="135">
                  <c:v>81.407181864373683</c:v>
                </c:pt>
                <c:pt idx="136">
                  <c:v>81.305866121080584</c:v>
                </c:pt>
                <c:pt idx="137">
                  <c:v>81.206469319448843</c:v>
                </c:pt>
                <c:pt idx="138">
                  <c:v>81.108915954032483</c:v>
                </c:pt>
                <c:pt idx="139">
                  <c:v>81.013113111788641</c:v>
                </c:pt>
                <c:pt idx="140">
                  <c:v>80.918951668753124</c:v>
                </c:pt>
                <c:pt idx="141">
                  <c:v>80.826307925637423</c:v>
                </c:pt>
                <c:pt idx="142">
                  <c:v>80.735045630636193</c:v>
                </c:pt>
                <c:pt idx="143">
                  <c:v>80.645018318670679</c:v>
                </c:pt>
                <c:pt idx="144">
                  <c:v>80.556071881431848</c:v>
                </c:pt>
                <c:pt idx="145">
                  <c:v>80.468047273044803</c:v>
                </c:pt>
                <c:pt idx="146">
                  <c:v>80.380783252568506</c:v>
                </c:pt>
                <c:pt idx="147">
                  <c:v>80.294119066933192</c:v>
                </c:pt>
                <c:pt idx="148">
                  <c:v>80.207896985822842</c:v>
                </c:pt>
                <c:pt idx="149">
                  <c:v>80.121964612498019</c:v>
                </c:pt>
                <c:pt idx="150">
                  <c:v>80.036176910365143</c:v>
                </c:pt>
                <c:pt idx="151">
                  <c:v>79.950397902812512</c:v>
                </c:pt>
                <c:pt idx="152">
                  <c:v>79.864502022025306</c:v>
                </c:pt>
                <c:pt idx="153">
                  <c:v>79.778375099879867</c:v>
                </c:pt>
                <c:pt idx="154">
                  <c:v>79.69191500955877</c:v>
                </c:pt>
                <c:pt idx="155">
                  <c:v>79.605031979487265</c:v>
                </c:pt>
                <c:pt idx="156">
                  <c:v>79.517648611152168</c:v>
                </c:pt>
                <c:pt idx="157">
                  <c:v>79.429699639209872</c:v>
                </c:pt>
                <c:pt idx="158">
                  <c:v>79.341131476154501</c:v>
                </c:pt>
                <c:pt idx="159">
                  <c:v>79.251901585025649</c:v>
                </c:pt>
                <c:pt idx="160">
                  <c:v>79.161977722627142</c:v>
                </c:pt>
                <c:pt idx="161">
                  <c:v>79.071337093007799</c:v>
                </c:pt>
                <c:pt idx="162">
                  <c:v>78.979965447022138</c:v>
                </c:pt>
                <c:pt idx="163">
                  <c:v>78.887856159112445</c:v>
                </c:pt>
                <c:pt idx="164">
                  <c:v>78.795009307437638</c:v>
                </c:pt>
                <c:pt idx="165">
                  <c:v>78.70143077844557</c:v>
                </c:pt>
                <c:pt idx="166">
                  <c:v>78.607131412194221</c:v>
                </c:pt>
                <c:pt idx="167">
                  <c:v>78.512126200342806</c:v>
                </c:pt>
                <c:pt idx="168">
                  <c:v>78.416433544864375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98.706999999999994</c:v>
                </c:pt>
                <c:pt idx="1">
                  <c:v>98.016999999999996</c:v>
                </c:pt>
                <c:pt idx="2">
                  <c:v>99.120999999999995</c:v>
                </c:pt>
                <c:pt idx="3">
                  <c:v>99.069000000000003</c:v>
                </c:pt>
                <c:pt idx="4">
                  <c:v>97.465999999999994</c:v>
                </c:pt>
                <c:pt idx="5">
                  <c:v>99.085999999999999</c:v>
                </c:pt>
                <c:pt idx="6">
                  <c:v>97.793000000000006</c:v>
                </c:pt>
                <c:pt idx="7">
                  <c:v>97.775999999999996</c:v>
                </c:pt>
                <c:pt idx="8">
                  <c:v>98.379000000000005</c:v>
                </c:pt>
                <c:pt idx="9">
                  <c:v>99.034000000000006</c:v>
                </c:pt>
                <c:pt idx="10">
                  <c:v>97.844999999999999</c:v>
                </c:pt>
                <c:pt idx="11">
                  <c:v>96.516999999999996</c:v>
                </c:pt>
                <c:pt idx="12">
                  <c:v>97.206999999999994</c:v>
                </c:pt>
                <c:pt idx="13">
                  <c:v>97.655000000000001</c:v>
                </c:pt>
                <c:pt idx="14">
                  <c:v>96.483000000000004</c:v>
                </c:pt>
                <c:pt idx="15">
                  <c:v>97.224000000000004</c:v>
                </c:pt>
                <c:pt idx="16">
                  <c:v>95.31</c:v>
                </c:pt>
                <c:pt idx="17">
                  <c:v>97.138000000000005</c:v>
                </c:pt>
                <c:pt idx="18">
                  <c:v>96.602999999999994</c:v>
                </c:pt>
                <c:pt idx="19">
                  <c:v>97.569000000000003</c:v>
                </c:pt>
                <c:pt idx="20">
                  <c:v>97.655000000000001</c:v>
                </c:pt>
                <c:pt idx="21">
                  <c:v>97.741</c:v>
                </c:pt>
                <c:pt idx="22">
                  <c:v>96.224000000000004</c:v>
                </c:pt>
                <c:pt idx="23">
                  <c:v>96.414000000000001</c:v>
                </c:pt>
                <c:pt idx="24">
                  <c:v>97.430999999999997</c:v>
                </c:pt>
                <c:pt idx="25">
                  <c:v>99.102999999999994</c:v>
                </c:pt>
                <c:pt idx="26">
                  <c:v>96.930999999999997</c:v>
                </c:pt>
                <c:pt idx="27">
                  <c:v>100.03400000000001</c:v>
                </c:pt>
                <c:pt idx="28">
                  <c:v>99.224000000000004</c:v>
                </c:pt>
                <c:pt idx="29">
                  <c:v>96.897000000000006</c:v>
                </c:pt>
                <c:pt idx="30">
                  <c:v>98</c:v>
                </c:pt>
                <c:pt idx="31">
                  <c:v>100.94799999999999</c:v>
                </c:pt>
                <c:pt idx="32">
                  <c:v>98.844999999999999</c:v>
                </c:pt>
                <c:pt idx="33">
                  <c:v>100.86199999999999</c:v>
                </c:pt>
                <c:pt idx="34">
                  <c:v>98.414000000000001</c:v>
                </c:pt>
                <c:pt idx="35">
                  <c:v>102.086</c:v>
                </c:pt>
                <c:pt idx="36">
                  <c:v>101.63800000000001</c:v>
                </c:pt>
                <c:pt idx="37">
                  <c:v>99.671999999999997</c:v>
                </c:pt>
                <c:pt idx="38">
                  <c:v>100.44799999999999</c:v>
                </c:pt>
                <c:pt idx="39">
                  <c:v>103.13800000000001</c:v>
                </c:pt>
                <c:pt idx="40">
                  <c:v>105</c:v>
                </c:pt>
                <c:pt idx="41">
                  <c:v>105.672</c:v>
                </c:pt>
                <c:pt idx="42">
                  <c:v>108.672</c:v>
                </c:pt>
                <c:pt idx="43">
                  <c:v>112</c:v>
                </c:pt>
                <c:pt idx="44">
                  <c:v>116.05200000000001</c:v>
                </c:pt>
                <c:pt idx="45">
                  <c:v>120.517</c:v>
                </c:pt>
                <c:pt idx="46">
                  <c:v>130.328</c:v>
                </c:pt>
                <c:pt idx="47">
                  <c:v>139.79300000000001</c:v>
                </c:pt>
                <c:pt idx="48">
                  <c:v>152.60300000000001</c:v>
                </c:pt>
                <c:pt idx="49">
                  <c:v>167.25899999999999</c:v>
                </c:pt>
                <c:pt idx="50">
                  <c:v>182.172</c:v>
                </c:pt>
                <c:pt idx="51">
                  <c:v>197.05199999999999</c:v>
                </c:pt>
                <c:pt idx="52">
                  <c:v>205.74100000000001</c:v>
                </c:pt>
                <c:pt idx="53">
                  <c:v>215.10300000000001</c:v>
                </c:pt>
                <c:pt idx="54">
                  <c:v>218.75899999999999</c:v>
                </c:pt>
                <c:pt idx="55">
                  <c:v>219.655</c:v>
                </c:pt>
                <c:pt idx="56">
                  <c:v>218.13800000000001</c:v>
                </c:pt>
                <c:pt idx="57">
                  <c:v>212.20699999999999</c:v>
                </c:pt>
                <c:pt idx="58">
                  <c:v>199.155</c:v>
                </c:pt>
                <c:pt idx="59">
                  <c:v>178.70699999999999</c:v>
                </c:pt>
                <c:pt idx="60">
                  <c:v>140.91399999999999</c:v>
                </c:pt>
                <c:pt idx="61">
                  <c:v>110.741</c:v>
                </c:pt>
                <c:pt idx="62">
                  <c:v>99.120999999999995</c:v>
                </c:pt>
                <c:pt idx="63">
                  <c:v>98.275999999999996</c:v>
                </c:pt>
                <c:pt idx="64">
                  <c:v>99.620999999999995</c:v>
                </c:pt>
                <c:pt idx="65">
                  <c:v>101.5</c:v>
                </c:pt>
                <c:pt idx="66">
                  <c:v>108.741</c:v>
                </c:pt>
                <c:pt idx="67">
                  <c:v>115.94799999999999</c:v>
                </c:pt>
                <c:pt idx="68">
                  <c:v>123.46599999999999</c:v>
                </c:pt>
                <c:pt idx="69">
                  <c:v>136.75899999999999</c:v>
                </c:pt>
                <c:pt idx="70">
                  <c:v>148.845</c:v>
                </c:pt>
                <c:pt idx="71">
                  <c:v>158.517</c:v>
                </c:pt>
                <c:pt idx="72">
                  <c:v>166.44800000000001</c:v>
                </c:pt>
                <c:pt idx="73">
                  <c:v>173.93100000000001</c:v>
                </c:pt>
                <c:pt idx="74">
                  <c:v>179.517</c:v>
                </c:pt>
                <c:pt idx="75">
                  <c:v>180.983</c:v>
                </c:pt>
                <c:pt idx="76">
                  <c:v>181.03399999999999</c:v>
                </c:pt>
                <c:pt idx="77">
                  <c:v>175.62100000000001</c:v>
                </c:pt>
                <c:pt idx="78">
                  <c:v>166.58600000000001</c:v>
                </c:pt>
                <c:pt idx="79">
                  <c:v>146.56899999999999</c:v>
                </c:pt>
                <c:pt idx="80">
                  <c:v>116.96599999999999</c:v>
                </c:pt>
                <c:pt idx="81">
                  <c:v>97.483000000000004</c:v>
                </c:pt>
                <c:pt idx="82">
                  <c:v>87.465999999999994</c:v>
                </c:pt>
                <c:pt idx="83">
                  <c:v>87.31</c:v>
                </c:pt>
                <c:pt idx="84">
                  <c:v>87.155000000000001</c:v>
                </c:pt>
                <c:pt idx="85">
                  <c:v>85.430999999999997</c:v>
                </c:pt>
                <c:pt idx="86">
                  <c:v>87.69</c:v>
                </c:pt>
                <c:pt idx="87">
                  <c:v>86.069000000000003</c:v>
                </c:pt>
                <c:pt idx="88">
                  <c:v>86.947999999999993</c:v>
                </c:pt>
                <c:pt idx="89">
                  <c:v>88.069000000000003</c:v>
                </c:pt>
                <c:pt idx="90">
                  <c:v>86.138000000000005</c:v>
                </c:pt>
                <c:pt idx="91">
                  <c:v>87.085999999999999</c:v>
                </c:pt>
                <c:pt idx="92">
                  <c:v>85.447999999999993</c:v>
                </c:pt>
                <c:pt idx="93">
                  <c:v>87.430999999999997</c:v>
                </c:pt>
                <c:pt idx="94">
                  <c:v>86.516999999999996</c:v>
                </c:pt>
                <c:pt idx="95">
                  <c:v>85.759</c:v>
                </c:pt>
                <c:pt idx="96">
                  <c:v>86.138000000000005</c:v>
                </c:pt>
                <c:pt idx="97">
                  <c:v>84.516999999999996</c:v>
                </c:pt>
                <c:pt idx="98">
                  <c:v>84.328000000000003</c:v>
                </c:pt>
                <c:pt idx="99">
                  <c:v>86.775999999999996</c:v>
                </c:pt>
                <c:pt idx="100">
                  <c:v>85.361999999999995</c:v>
                </c:pt>
                <c:pt idx="101">
                  <c:v>84.534000000000006</c:v>
                </c:pt>
                <c:pt idx="102">
                  <c:v>85.602999999999994</c:v>
                </c:pt>
                <c:pt idx="103">
                  <c:v>86.275999999999996</c:v>
                </c:pt>
                <c:pt idx="104">
                  <c:v>86.706999999999994</c:v>
                </c:pt>
                <c:pt idx="105">
                  <c:v>88</c:v>
                </c:pt>
                <c:pt idx="106">
                  <c:v>85.724000000000004</c:v>
                </c:pt>
                <c:pt idx="107">
                  <c:v>89.534000000000006</c:v>
                </c:pt>
                <c:pt idx="108">
                  <c:v>87.534000000000006</c:v>
                </c:pt>
                <c:pt idx="109">
                  <c:v>88.138000000000005</c:v>
                </c:pt>
                <c:pt idx="110">
                  <c:v>88</c:v>
                </c:pt>
                <c:pt idx="111">
                  <c:v>87.120999999999995</c:v>
                </c:pt>
                <c:pt idx="112">
                  <c:v>85.138000000000005</c:v>
                </c:pt>
                <c:pt idx="113">
                  <c:v>85.379000000000005</c:v>
                </c:pt>
                <c:pt idx="114">
                  <c:v>83.259</c:v>
                </c:pt>
                <c:pt idx="115">
                  <c:v>82.120999999999995</c:v>
                </c:pt>
                <c:pt idx="116">
                  <c:v>83.585999999999999</c:v>
                </c:pt>
                <c:pt idx="117">
                  <c:v>82.483000000000004</c:v>
                </c:pt>
                <c:pt idx="118">
                  <c:v>83.947999999999993</c:v>
                </c:pt>
                <c:pt idx="119">
                  <c:v>83.947999999999993</c:v>
                </c:pt>
                <c:pt idx="120">
                  <c:v>83.638000000000005</c:v>
                </c:pt>
                <c:pt idx="121">
                  <c:v>84.102999999999994</c:v>
                </c:pt>
                <c:pt idx="122">
                  <c:v>82.259</c:v>
                </c:pt>
                <c:pt idx="123">
                  <c:v>80.259</c:v>
                </c:pt>
                <c:pt idx="124">
                  <c:v>82.379000000000005</c:v>
                </c:pt>
                <c:pt idx="125">
                  <c:v>83.344999999999999</c:v>
                </c:pt>
                <c:pt idx="126">
                  <c:v>83.414000000000001</c:v>
                </c:pt>
                <c:pt idx="127">
                  <c:v>83.947999999999993</c:v>
                </c:pt>
                <c:pt idx="128">
                  <c:v>81.052000000000007</c:v>
                </c:pt>
                <c:pt idx="129">
                  <c:v>83.138000000000005</c:v>
                </c:pt>
                <c:pt idx="130">
                  <c:v>80.741</c:v>
                </c:pt>
                <c:pt idx="131">
                  <c:v>81.328000000000003</c:v>
                </c:pt>
                <c:pt idx="132">
                  <c:v>81.844999999999999</c:v>
                </c:pt>
                <c:pt idx="133">
                  <c:v>84.861999999999995</c:v>
                </c:pt>
                <c:pt idx="134">
                  <c:v>81.585999999999999</c:v>
                </c:pt>
                <c:pt idx="135">
                  <c:v>85.328000000000003</c:v>
                </c:pt>
                <c:pt idx="136">
                  <c:v>84.706999999999994</c:v>
                </c:pt>
                <c:pt idx="137">
                  <c:v>83.171999999999997</c:v>
                </c:pt>
                <c:pt idx="138">
                  <c:v>83.414000000000001</c:v>
                </c:pt>
                <c:pt idx="139">
                  <c:v>83.138000000000005</c:v>
                </c:pt>
                <c:pt idx="140">
                  <c:v>81.138000000000005</c:v>
                </c:pt>
                <c:pt idx="141">
                  <c:v>81.171999999999997</c:v>
                </c:pt>
                <c:pt idx="142">
                  <c:v>80.706999999999994</c:v>
                </c:pt>
                <c:pt idx="143">
                  <c:v>82.465999999999994</c:v>
                </c:pt>
                <c:pt idx="144">
                  <c:v>81.379000000000005</c:v>
                </c:pt>
                <c:pt idx="145">
                  <c:v>83.206999999999994</c:v>
                </c:pt>
                <c:pt idx="146">
                  <c:v>81.620999999999995</c:v>
                </c:pt>
                <c:pt idx="147">
                  <c:v>80.19</c:v>
                </c:pt>
                <c:pt idx="148">
                  <c:v>82.171999999999997</c:v>
                </c:pt>
                <c:pt idx="149">
                  <c:v>80.602999999999994</c:v>
                </c:pt>
                <c:pt idx="150">
                  <c:v>79.085999999999999</c:v>
                </c:pt>
                <c:pt idx="151">
                  <c:v>82.206999999999994</c:v>
                </c:pt>
                <c:pt idx="152">
                  <c:v>78.534000000000006</c:v>
                </c:pt>
                <c:pt idx="153">
                  <c:v>79.069000000000003</c:v>
                </c:pt>
                <c:pt idx="154">
                  <c:v>79.638000000000005</c:v>
                </c:pt>
                <c:pt idx="155">
                  <c:v>79.879000000000005</c:v>
                </c:pt>
                <c:pt idx="156">
                  <c:v>79.569000000000003</c:v>
                </c:pt>
                <c:pt idx="157">
                  <c:v>79</c:v>
                </c:pt>
                <c:pt idx="158">
                  <c:v>80.430999999999997</c:v>
                </c:pt>
                <c:pt idx="159">
                  <c:v>78.052000000000007</c:v>
                </c:pt>
                <c:pt idx="160">
                  <c:v>78.052000000000007</c:v>
                </c:pt>
                <c:pt idx="161">
                  <c:v>80.465999999999994</c:v>
                </c:pt>
                <c:pt idx="162">
                  <c:v>79.483000000000004</c:v>
                </c:pt>
                <c:pt idx="163">
                  <c:v>79.069000000000003</c:v>
                </c:pt>
                <c:pt idx="164">
                  <c:v>76.585999999999999</c:v>
                </c:pt>
                <c:pt idx="165">
                  <c:v>78.655000000000001</c:v>
                </c:pt>
                <c:pt idx="166">
                  <c:v>78.344999999999999</c:v>
                </c:pt>
                <c:pt idx="167">
                  <c:v>79.414000000000001</c:v>
                </c:pt>
                <c:pt idx="168">
                  <c:v>78.069000000000003</c:v>
                </c:pt>
                <c:pt idx="169">
                  <c:v>81.483000000000004</c:v>
                </c:pt>
                <c:pt idx="170">
                  <c:v>80.430999999999997</c:v>
                </c:pt>
                <c:pt idx="171">
                  <c:v>79.138000000000005</c:v>
                </c:pt>
                <c:pt idx="172">
                  <c:v>76.671999999999997</c:v>
                </c:pt>
                <c:pt idx="173">
                  <c:v>79.447999999999993</c:v>
                </c:pt>
                <c:pt idx="174">
                  <c:v>78.155000000000001</c:v>
                </c:pt>
                <c:pt idx="175">
                  <c:v>78.120999999999995</c:v>
                </c:pt>
                <c:pt idx="176">
                  <c:v>77.430999999999997</c:v>
                </c:pt>
                <c:pt idx="177">
                  <c:v>78.430999999999997</c:v>
                </c:pt>
                <c:pt idx="178">
                  <c:v>76.293000000000006</c:v>
                </c:pt>
                <c:pt idx="179">
                  <c:v>77.016999999999996</c:v>
                </c:pt>
                <c:pt idx="180">
                  <c:v>80.569000000000003</c:v>
                </c:pt>
                <c:pt idx="181">
                  <c:v>77.069000000000003</c:v>
                </c:pt>
                <c:pt idx="182">
                  <c:v>75.120999999999995</c:v>
                </c:pt>
                <c:pt idx="183">
                  <c:v>77.069000000000003</c:v>
                </c:pt>
                <c:pt idx="184">
                  <c:v>77.102999999999994</c:v>
                </c:pt>
                <c:pt idx="185">
                  <c:v>78.206999999999994</c:v>
                </c:pt>
                <c:pt idx="186">
                  <c:v>78.069000000000003</c:v>
                </c:pt>
                <c:pt idx="187">
                  <c:v>76.793000000000006</c:v>
                </c:pt>
                <c:pt idx="188">
                  <c:v>77.552000000000007</c:v>
                </c:pt>
                <c:pt idx="189">
                  <c:v>79.102999999999994</c:v>
                </c:pt>
                <c:pt idx="190">
                  <c:v>75</c:v>
                </c:pt>
                <c:pt idx="191">
                  <c:v>77.138000000000005</c:v>
                </c:pt>
                <c:pt idx="192">
                  <c:v>76.516999999999996</c:v>
                </c:pt>
                <c:pt idx="193">
                  <c:v>73.914000000000001</c:v>
                </c:pt>
                <c:pt idx="194">
                  <c:v>77.775999999999996</c:v>
                </c:pt>
                <c:pt idx="195">
                  <c:v>77.793000000000006</c:v>
                </c:pt>
                <c:pt idx="196">
                  <c:v>78.361999999999995</c:v>
                </c:pt>
                <c:pt idx="197">
                  <c:v>74.465999999999994</c:v>
                </c:pt>
                <c:pt idx="198">
                  <c:v>75.414000000000001</c:v>
                </c:pt>
                <c:pt idx="199">
                  <c:v>76.671999999999997</c:v>
                </c:pt>
                <c:pt idx="200">
                  <c:v>76.81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97.195611228256269</c:v>
                </c:pt>
                <c:pt idx="1">
                  <c:v>97.243886607079844</c:v>
                </c:pt>
                <c:pt idx="2">
                  <c:v>97.291082322109204</c:v>
                </c:pt>
                <c:pt idx="3">
                  <c:v>97.337063168159844</c:v>
                </c:pt>
                <c:pt idx="4">
                  <c:v>97.381679679905048</c:v>
                </c:pt>
                <c:pt idx="5">
                  <c:v>97.42476700745847</c:v>
                </c:pt>
                <c:pt idx="6">
                  <c:v>97.466143777577543</c:v>
                </c:pt>
                <c:pt idx="7">
                  <c:v>97.505610959735435</c:v>
                </c:pt>
                <c:pt idx="8">
                  <c:v>97.54295076184475</c:v>
                </c:pt>
                <c:pt idx="9">
                  <c:v>97.577925587316258</c:v>
                </c:pt>
                <c:pt idx="10">
                  <c:v>97.61027709406963</c:v>
                </c:pt>
                <c:pt idx="11">
                  <c:v>97.639725408291085</c:v>
                </c:pt>
                <c:pt idx="12">
                  <c:v>97.665968563357055</c:v>
                </c:pt>
                <c:pt idx="13">
                  <c:v>97.688682261337263</c:v>
                </c:pt>
                <c:pt idx="14">
                  <c:v>97.707520097653543</c:v>
                </c:pt>
                <c:pt idx="15">
                  <c:v>97.722114460267804</c:v>
                </c:pt>
                <c:pt idx="16">
                  <c:v>97.732078431907397</c:v>
                </c:pt>
                <c:pt idx="17">
                  <c:v>97.737009216825456</c:v>
                </c:pt>
                <c:pt idx="18">
                  <c:v>97.736493927283348</c:v>
                </c:pt>
                <c:pt idx="19">
                  <c:v>97.730119064763556</c:v>
                </c:pt>
                <c:pt idx="20">
                  <c:v>97.717485807954645</c:v>
                </c:pt>
                <c:pt idx="21">
                  <c:v>97.698234393722885</c:v>
                </c:pt>
                <c:pt idx="22">
                  <c:v>97.672082595784602</c:v>
                </c:pt>
                <c:pt idx="23">
                  <c:v>97.638885732296345</c:v>
                </c:pt>
                <c:pt idx="24">
                  <c:v>97.59872892264076</c:v>
                </c:pt>
                <c:pt idx="25">
                  <c:v>97.552066563782788</c:v>
                </c:pt>
                <c:pt idx="26">
                  <c:v>97.499929176079505</c:v>
                </c:pt>
                <c:pt idx="27">
                  <c:v>97.444223612163896</c:v>
                </c:pt>
                <c:pt idx="28">
                  <c:v>97.388158503422488</c:v>
                </c:pt>
                <c:pt idx="29">
                  <c:v>97.336831610663737</c:v>
                </c:pt>
                <c:pt idx="30">
                  <c:v>97.298017709813379</c:v>
                </c:pt>
                <c:pt idx="31">
                  <c:v>97.283192386001218</c:v>
                </c:pt>
                <c:pt idx="32">
                  <c:v>97.308815676518577</c:v>
                </c:pt>
                <c:pt idx="33">
                  <c:v>97.397876683743419</c:v>
                </c:pt>
                <c:pt idx="34">
                  <c:v>97.581663173114492</c:v>
                </c:pt>
                <c:pt idx="35">
                  <c:v>97.901667043766267</c:v>
                </c:pt>
                <c:pt idx="36">
                  <c:v>98.411467931974542</c:v>
                </c:pt>
                <c:pt idx="37">
                  <c:v>99.178357038563533</c:v>
                </c:pt>
                <c:pt idx="38">
                  <c:v>100.28437996863038</c:v>
                </c:pt>
                <c:pt idx="39">
                  <c:v>101.82640428150916</c:v>
                </c:pt>
                <c:pt idx="40">
                  <c:v>103.91477242264132</c:v>
                </c:pt>
                <c:pt idx="41">
                  <c:v>106.67010440278715</c:v>
                </c:pt>
                <c:pt idx="42">
                  <c:v>110.21788732464768</c:v>
                </c:pt>
                <c:pt idx="43">
                  <c:v>114.68064618555682</c:v>
                </c:pt>
                <c:pt idx="44">
                  <c:v>120.16773791998183</c:v>
                </c:pt>
                <c:pt idx="45">
                  <c:v>126.76313912488681</c:v>
                </c:pt>
                <c:pt idx="46">
                  <c:v>134.5119797830753</c:v>
                </c:pt>
                <c:pt idx="47">
                  <c:v>143.40696392021505</c:v>
                </c:pt>
                <c:pt idx="48">
                  <c:v>153.37614706544815</c:v>
                </c:pt>
                <c:pt idx="49">
                  <c:v>164.2736894563908</c:v>
                </c:pt>
                <c:pt idx="50">
                  <c:v>175.87471096608076</c:v>
                </c:pt>
                <c:pt idx="51">
                  <c:v>187.87200126292743</c:v>
                </c:pt>
                <c:pt idx="52">
                  <c:v>199.85819286687649</c:v>
                </c:pt>
                <c:pt idx="53">
                  <c:v>211.23832706437429</c:v>
                </c:pt>
                <c:pt idx="54">
                  <c:v>220.97098305194299</c:v>
                </c:pt>
                <c:pt idx="55">
                  <c:v>227.12203737993659</c:v>
                </c:pt>
                <c:pt idx="56">
                  <c:v>226.65192326411795</c:v>
                </c:pt>
                <c:pt idx="57">
                  <c:v>216.37436793128353</c:v>
                </c:pt>
                <c:pt idx="58">
                  <c:v>195.4281871955919</c:v>
                </c:pt>
                <c:pt idx="59">
                  <c:v>167.44912869883768</c:v>
                </c:pt>
                <c:pt idx="60">
                  <c:v>139.58795173209208</c:v>
                </c:pt>
                <c:pt idx="61">
                  <c:v>118.39428604112345</c:v>
                </c:pt>
                <c:pt idx="62">
                  <c:v>106.3482535655138</c:v>
                </c:pt>
                <c:pt idx="63">
                  <c:v>101.99844042280459</c:v>
                </c:pt>
                <c:pt idx="64">
                  <c:v>102.50671676493421</c:v>
                </c:pt>
                <c:pt idx="65">
                  <c:v>105.70156994274613</c:v>
                </c:pt>
                <c:pt idx="66">
                  <c:v>110.53848142676497</c:v>
                </c:pt>
                <c:pt idx="67">
                  <c:v>116.68255385554068</c:v>
                </c:pt>
                <c:pt idx="68">
                  <c:v>124.05173781788025</c:v>
                </c:pt>
                <c:pt idx="69">
                  <c:v>132.57634655736663</c:v>
                </c:pt>
                <c:pt idx="70">
                  <c:v>142.10802134189811</c:v>
                </c:pt>
                <c:pt idx="71">
                  <c:v>152.38488944281761</c:v>
                </c:pt>
                <c:pt idx="72">
                  <c:v>162.99476685467573</c:v>
                </c:pt>
                <c:pt idx="73">
                  <c:v>173.2739307524339</c:v>
                </c:pt>
                <c:pt idx="74">
                  <c:v>182.07175313393594</c:v>
                </c:pt>
                <c:pt idx="75">
                  <c:v>187.44930724039062</c:v>
                </c:pt>
                <c:pt idx="76">
                  <c:v>186.76059782355787</c:v>
                </c:pt>
                <c:pt idx="77">
                  <c:v>177.77014546635021</c:v>
                </c:pt>
                <c:pt idx="78">
                  <c:v>160.62609727124851</c:v>
                </c:pt>
                <c:pt idx="79">
                  <c:v>138.94341672721725</c:v>
                </c:pt>
                <c:pt idx="80">
                  <c:v>118.2793095965077</c:v>
                </c:pt>
                <c:pt idx="81">
                  <c:v>102.91162539230268</c:v>
                </c:pt>
                <c:pt idx="82">
                  <c:v>93.864688738969193</c:v>
                </c:pt>
                <c:pt idx="83">
                  <c:v>89.599185256925779</c:v>
                </c:pt>
                <c:pt idx="84">
                  <c:v>87.946738433901018</c:v>
                </c:pt>
                <c:pt idx="85">
                  <c:v>87.373189016131548</c:v>
                </c:pt>
                <c:pt idx="86">
                  <c:v>87.143590815327855</c:v>
                </c:pt>
                <c:pt idx="87">
                  <c:v>87.000136720809124</c:v>
                </c:pt>
                <c:pt idx="88">
                  <c:v>86.874348595280878</c:v>
                </c:pt>
                <c:pt idx="89">
                  <c:v>86.752173300380122</c:v>
                </c:pt>
                <c:pt idx="90">
                  <c:v>86.631317117251498</c:v>
                </c:pt>
                <c:pt idx="91">
                  <c:v>86.511442142111235</c:v>
                </c:pt>
                <c:pt idx="92">
                  <c:v>86.392486582333916</c:v>
                </c:pt>
                <c:pt idx="93">
                  <c:v>86.274482903547678</c:v>
                </c:pt>
                <c:pt idx="94">
                  <c:v>86.157643046850737</c:v>
                </c:pt>
                <c:pt idx="95">
                  <c:v>86.042607397607298</c:v>
                </c:pt>
                <c:pt idx="96">
                  <c:v>85.93096848818962</c:v>
                </c:pt>
                <c:pt idx="97">
                  <c:v>85.82624453739831</c:v>
                </c:pt>
                <c:pt idx="98">
                  <c:v>85.735453858241598</c:v>
                </c:pt>
                <c:pt idx="99">
                  <c:v>85.67122660327712</c:v>
                </c:pt>
                <c:pt idx="100">
                  <c:v>85.65384874516208</c:v>
                </c:pt>
                <c:pt idx="101">
                  <c:v>85.711724111507905</c:v>
                </c:pt>
                <c:pt idx="102">
                  <c:v>85.877748982087965</c:v>
                </c:pt>
                <c:pt idx="103">
                  <c:v>86.178898313875649</c:v>
                </c:pt>
                <c:pt idx="104">
                  <c:v>86.6183734493098</c:v>
                </c:pt>
                <c:pt idx="105">
                  <c:v>87.155028894004246</c:v>
                </c:pt>
                <c:pt idx="106">
                  <c:v>87.691971724964304</c:v>
                </c:pt>
                <c:pt idx="107">
                  <c:v>88.089329882059559</c:v>
                </c:pt>
                <c:pt idx="108">
                  <c:v>88.207624952029491</c:v>
                </c:pt>
                <c:pt idx="109">
                  <c:v>87.967491618542297</c:v>
                </c:pt>
                <c:pt idx="110">
                  <c:v>87.392458999159686</c:v>
                </c:pt>
                <c:pt idx="111">
                  <c:v>86.60431544943485</c:v>
                </c:pt>
                <c:pt idx="112">
                  <c:v>85.769872523147484</c:v>
                </c:pt>
                <c:pt idx="113">
                  <c:v>85.031599448594946</c:v>
                </c:pt>
                <c:pt idx="114">
                  <c:v>84.462960527377732</c:v>
                </c:pt>
                <c:pt idx="115">
                  <c:v>84.066532829006633</c:v>
                </c:pt>
                <c:pt idx="116">
                  <c:v>83.802309121484242</c:v>
                </c:pt>
                <c:pt idx="117">
                  <c:v>83.620558925477155</c:v>
                </c:pt>
                <c:pt idx="118">
                  <c:v>83.481909103347803</c:v>
                </c:pt>
                <c:pt idx="119">
                  <c:v>83.362453653764561</c:v>
                </c:pt>
                <c:pt idx="120">
                  <c:v>83.250393352167023</c:v>
                </c:pt>
                <c:pt idx="121">
                  <c:v>83.140875549673311</c:v>
                </c:pt>
                <c:pt idx="122">
                  <c:v>83.032247015266847</c:v>
                </c:pt>
                <c:pt idx="123">
                  <c:v>82.924153062690763</c:v>
                </c:pt>
                <c:pt idx="124">
                  <c:v>82.816919628609071</c:v>
                </c:pt>
                <c:pt idx="125">
                  <c:v>82.711740596113941</c:v>
                </c:pt>
                <c:pt idx="126">
                  <c:v>82.611536026073608</c:v>
                </c:pt>
                <c:pt idx="127">
                  <c:v>82.522505284507588</c:v>
                </c:pt>
                <c:pt idx="128">
                  <c:v>82.456143362967467</c:v>
                </c:pt>
                <c:pt idx="129">
                  <c:v>82.430702373895997</c:v>
                </c:pt>
                <c:pt idx="130">
                  <c:v>82.469995965595203</c:v>
                </c:pt>
                <c:pt idx="131">
                  <c:v>82.596995856312219</c:v>
                </c:pt>
                <c:pt idx="132">
                  <c:v>82.821311539611827</c:v>
                </c:pt>
                <c:pt idx="133">
                  <c:v>83.124052779015699</c:v>
                </c:pt>
                <c:pt idx="134">
                  <c:v>83.448792180408375</c:v>
                </c:pt>
                <c:pt idx="135">
                  <c:v>83.708609278252936</c:v>
                </c:pt>
                <c:pt idx="136">
                  <c:v>83.812449692149883</c:v>
                </c:pt>
                <c:pt idx="137">
                  <c:v>83.701253601956367</c:v>
                </c:pt>
                <c:pt idx="138">
                  <c:v>83.374649976083347</c:v>
                </c:pt>
                <c:pt idx="139">
                  <c:v>82.891880432444793</c:v>
                </c:pt>
                <c:pt idx="140">
                  <c:v>82.345921622909358</c:v>
                </c:pt>
                <c:pt idx="141">
                  <c:v>81.826223932123895</c:v>
                </c:pt>
                <c:pt idx="142">
                  <c:v>81.390422668184073</c:v>
                </c:pt>
                <c:pt idx="143">
                  <c:v>81.056390150921999</c:v>
                </c:pt>
                <c:pt idx="144">
                  <c:v>80.81201093448135</c:v>
                </c:pt>
                <c:pt idx="145">
                  <c:v>80.631814917097472</c:v>
                </c:pt>
                <c:pt idx="146">
                  <c:v>80.490541780550643</c:v>
                </c:pt>
                <c:pt idx="147">
                  <c:v>80.369670969332645</c:v>
                </c:pt>
                <c:pt idx="148">
                  <c:v>80.258149566674447</c:v>
                </c:pt>
                <c:pt idx="149">
                  <c:v>80.150399127584322</c:v>
                </c:pt>
                <c:pt idx="150">
                  <c:v>80.043990930349807</c:v>
                </c:pt>
                <c:pt idx="151">
                  <c:v>79.938001039326323</c:v>
                </c:pt>
                <c:pt idx="152">
                  <c:v>79.832118604661105</c:v>
                </c:pt>
                <c:pt idx="153">
                  <c:v>79.726249161501258</c:v>
                </c:pt>
                <c:pt idx="154">
                  <c:v>79.620365247330525</c:v>
                </c:pt>
                <c:pt idx="155">
                  <c:v>79.514457965683079</c:v>
                </c:pt>
                <c:pt idx="156">
                  <c:v>79.408523306242785</c:v>
                </c:pt>
                <c:pt idx="157">
                  <c:v>79.302558736980203</c:v>
                </c:pt>
                <c:pt idx="158">
                  <c:v>79.196562429128107</c:v>
                </c:pt>
                <c:pt idx="159">
                  <c:v>79.090533070579696</c:v>
                </c:pt>
                <c:pt idx="160">
                  <c:v>78.984469794050369</c:v>
                </c:pt>
                <c:pt idx="161">
                  <c:v>78.878372124986512</c:v>
                </c:pt>
                <c:pt idx="162">
                  <c:v>78.77223993324715</c:v>
                </c:pt>
                <c:pt idx="163">
                  <c:v>78.666073386835507</c:v>
                </c:pt>
                <c:pt idx="164">
                  <c:v>78.559872908052384</c:v>
                </c:pt>
                <c:pt idx="165">
                  <c:v>78.453639132559218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97.195611228199098</c:v>
                </c:pt>
                <c:pt idx="1">
                  <c:v>97.243886606929735</c:v>
                </c:pt>
                <c:pt idx="2">
                  <c:v>97.291082321721575</c:v>
                </c:pt>
                <c:pt idx="3">
                  <c:v>97.337063167175288</c:v>
                </c:pt>
                <c:pt idx="4">
                  <c:v>97.381679677445305</c:v>
                </c:pt>
                <c:pt idx="5">
                  <c:v>97.424767001414082</c:v>
                </c:pt>
                <c:pt idx="6">
                  <c:v>97.466143762968144</c:v>
                </c:pt>
                <c:pt idx="7">
                  <c:v>97.505610925003609</c:v>
                </c:pt>
                <c:pt idx="8">
                  <c:v>97.542950680629261</c:v>
                </c:pt>
                <c:pt idx="9">
                  <c:v>97.57792540052094</c:v>
                </c:pt>
                <c:pt idx="10">
                  <c:v>97.610276671489657</c:v>
                </c:pt>
                <c:pt idx="11">
                  <c:v>97.639724467988387</c:v>
                </c:pt>
                <c:pt idx="12">
                  <c:v>97.665966505371529</c:v>
                </c:pt>
                <c:pt idx="13">
                  <c:v>97.688677831040735</c:v>
                </c:pt>
                <c:pt idx="14">
                  <c:v>97.707510716869777</c:v>
                </c:pt>
                <c:pt idx="15">
                  <c:v>97.722094923113602</c:v>
                </c:pt>
                <c:pt idx="16">
                  <c:v>97.732038409857097</c:v>
                </c:pt>
                <c:pt idx="17">
                  <c:v>97.736928576325425</c:v>
                </c:pt>
                <c:pt idx="18">
                  <c:v>97.736334110295729</c:v>
                </c:pt>
                <c:pt idx="19">
                  <c:v>97.729807528563398</c:v>
                </c:pt>
                <c:pt idx="20">
                  <c:v>97.716888483980114</c:v>
                </c:pt>
                <c:pt idx="21">
                  <c:v>97.697107904026836</c:v>
                </c:pt>
                <c:pt idx="22">
                  <c:v>97.669993009299517</c:v>
                </c:pt>
                <c:pt idx="23">
                  <c:v>97.635073236903992</c:v>
                </c:pt>
                <c:pt idx="24">
                  <c:v>97.59188706310286</c:v>
                </c:pt>
                <c:pt idx="25">
                  <c:v>97.539989681583165</c:v>
                </c:pt>
                <c:pt idx="26">
                  <c:v>97.478961448956923</c:v>
                </c:pt>
                <c:pt idx="27">
                  <c:v>97.408416958831523</c:v>
                </c:pt>
                <c:pt idx="28">
                  <c:v>97.328014552091219</c:v>
                </c:pt>
                <c:pt idx="29">
                  <c:v>97.237466016885023</c:v>
                </c:pt>
                <c:pt idx="30">
                  <c:v>97.136546181009464</c:v>
                </c:pt>
                <c:pt idx="31">
                  <c:v>97.02510205633719</c:v>
                </c:pt>
                <c:pt idx="32">
                  <c:v>96.90306116443773</c:v>
                </c:pt>
                <c:pt idx="33">
                  <c:v>96.77043865921938</c:v>
                </c:pt>
                <c:pt idx="34">
                  <c:v>96.627342870295607</c:v>
                </c:pt>
                <c:pt idx="35">
                  <c:v>96.473978922625037</c:v>
                </c:pt>
                <c:pt idx="36">
                  <c:v>96.310650144777</c:v>
                </c:pt>
                <c:pt idx="37">
                  <c:v>96.137757058738103</c:v>
                </c:pt>
                <c:pt idx="38">
                  <c:v>95.955793844882479</c:v>
                </c:pt>
                <c:pt idx="39">
                  <c:v>95.765342290675335</c:v>
                </c:pt>
                <c:pt idx="40">
                  <c:v>95.567063353051779</c:v>
                </c:pt>
                <c:pt idx="41">
                  <c:v>95.36168658321931</c:v>
                </c:pt>
                <c:pt idx="42">
                  <c:v>95.149997769633757</c:v>
                </c:pt>
                <c:pt idx="43">
                  <c:v>94.932825241621089</c:v>
                </c:pt>
                <c:pt idx="44">
                  <c:v>94.711025335834691</c:v>
                </c:pt>
                <c:pt idx="45">
                  <c:v>94.4854675562148</c:v>
                </c:pt>
                <c:pt idx="46">
                  <c:v>94.257019954053419</c:v>
                </c:pt>
                <c:pt idx="47">
                  <c:v>94.026535219843069</c:v>
                </c:pt>
                <c:pt idx="48">
                  <c:v>93.794837917131574</c:v>
                </c:pt>
                <c:pt idx="49">
                  <c:v>93.562713206964062</c:v>
                </c:pt>
                <c:pt idx="50">
                  <c:v>93.330897317194655</c:v>
                </c:pt>
                <c:pt idx="51">
                  <c:v>93.100069911822061</c:v>
                </c:pt>
                <c:pt idx="52">
                  <c:v>92.870848418845952</c:v>
                </c:pt>
                <c:pt idx="53">
                  <c:v>92.643784287095912</c:v>
                </c:pt>
                <c:pt idx="54">
                  <c:v>92.419361067608264</c:v>
                </c:pt>
                <c:pt idx="55">
                  <c:v>92.197994156227494</c:v>
                </c:pt>
                <c:pt idx="56">
                  <c:v>91.980031992300297</c:v>
                </c:pt>
                <c:pt idx="57">
                  <c:v>91.765758483242948</c:v>
                </c:pt>
                <c:pt idx="58">
                  <c:v>91.555396414883788</c:v>
                </c:pt>
                <c:pt idx="59">
                  <c:v>91.349111610517809</c:v>
                </c:pt>
                <c:pt idx="60">
                  <c:v>91.14701761485027</c:v>
                </c:pt>
                <c:pt idx="61">
                  <c:v>90.94918069964281</c:v>
                </c:pt>
                <c:pt idx="62">
                  <c:v>90.755625013244497</c:v>
                </c:pt>
                <c:pt idx="63">
                  <c:v>90.566337723937906</c:v>
                </c:pt>
                <c:pt idx="64">
                  <c:v>90.381274035221864</c:v>
                </c:pt>
                <c:pt idx="65">
                  <c:v>90.200361978285272</c:v>
                </c:pt>
                <c:pt idx="66">
                  <c:v>90.023506911944835</c:v>
                </c:pt>
                <c:pt idx="67">
                  <c:v>89.850595682544466</c:v>
                </c:pt>
                <c:pt idx="68">
                  <c:v>89.681500415404898</c:v>
                </c:pt>
                <c:pt idx="69">
                  <c:v>89.516081925277732</c:v>
                </c:pt>
                <c:pt idx="70">
                  <c:v>89.354192746008223</c:v>
                </c:pt>
                <c:pt idx="71">
                  <c:v>89.195679789476998</c:v>
                </c:pt>
                <c:pt idx="72">
                  <c:v>89.040386651191241</c:v>
                </c:pt>
                <c:pt idx="73">
                  <c:v>88.888155584984247</c:v>
                </c:pt>
                <c:pt idx="74">
                  <c:v>88.738829172513988</c:v>
                </c:pt>
                <c:pt idx="75">
                  <c:v>88.592251714982595</c:v>
                </c:pt>
                <c:pt idx="76">
                  <c:v>88.448270375036472</c:v>
                </c:pt>
                <c:pt idx="77">
                  <c:v>88.306736096441796</c:v>
                </c:pt>
                <c:pt idx="78">
                  <c:v>88.167504328098232</c:v>
                </c:pt>
                <c:pt idx="79">
                  <c:v>88.030435577460963</c:v>
                </c:pt>
                <c:pt idx="80">
                  <c:v>87.895395816649042</c:v>
                </c:pt>
                <c:pt idx="81">
                  <c:v>87.762256762562103</c:v>
                </c:pt>
                <c:pt idx="82">
                  <c:v>87.630896050302724</c:v>
                </c:pt>
                <c:pt idx="83">
                  <c:v>87.50119731719073</c:v>
                </c:pt>
                <c:pt idx="84">
                  <c:v>87.373050212707923</c:v>
                </c:pt>
                <c:pt idx="85">
                  <c:v>87.246350347867718</c:v>
                </c:pt>
                <c:pt idx="86">
                  <c:v>87.120999195787704</c:v>
                </c:pt>
                <c:pt idx="87">
                  <c:v>86.996903953666362</c:v>
                </c:pt>
                <c:pt idx="88">
                  <c:v>86.873977374935052</c:v>
                </c:pt>
                <c:pt idx="89">
                  <c:v>86.752137579072269</c:v>
                </c:pt>
                <c:pt idx="90">
                  <c:v>86.631307845422199</c:v>
                </c:pt>
                <c:pt idx="91">
                  <c:v>86.51141639635081</c:v>
                </c:pt>
                <c:pt idx="92">
                  <c:v>86.392396174185052</c:v>
                </c:pt>
                <c:pt idx="93">
                  <c:v>86.274184615608632</c:v>
                </c:pt>
                <c:pt idx="94">
                  <c:v>86.156723426518113</c:v>
                </c:pt>
                <c:pt idx="95">
                  <c:v>86.03995835976518</c:v>
                </c:pt>
                <c:pt idx="96">
                  <c:v>85.92383899771518</c:v>
                </c:pt>
                <c:pt idx="97">
                  <c:v>85.808318541127662</c:v>
                </c:pt>
                <c:pt idx="98">
                  <c:v>85.693353605503503</c:v>
                </c:pt>
                <c:pt idx="99">
                  <c:v>85.578904025735042</c:v>
                </c:pt>
                <c:pt idx="100">
                  <c:v>85.464932669633711</c:v>
                </c:pt>
                <c:pt idx="101">
                  <c:v>85.351405260687869</c:v>
                </c:pt>
                <c:pt idx="102">
                  <c:v>85.238290210211332</c:v>
                </c:pt>
                <c:pt idx="103">
                  <c:v>85.125558458880931</c:v>
                </c:pt>
                <c:pt idx="104">
                  <c:v>85.013183327517439</c:v>
                </c:pt>
                <c:pt idx="105">
                  <c:v>84.90114037683928</c:v>
                </c:pt>
                <c:pt idx="106">
                  <c:v>84.789407275805715</c:v>
                </c:pt>
                <c:pt idx="107">
                  <c:v>84.677963678062568</c:v>
                </c:pt>
                <c:pt idx="108">
                  <c:v>84.566791105908408</c:v>
                </c:pt>
                <c:pt idx="109">
                  <c:v>84.455872841108032</c:v>
                </c:pt>
                <c:pt idx="110">
                  <c:v>84.345193821793231</c:v>
                </c:pt>
                <c:pt idx="111">
                  <c:v>84.234740544609195</c:v>
                </c:pt>
                <c:pt idx="112">
                  <c:v>84.124500971186691</c:v>
                </c:pt>
                <c:pt idx="113">
                  <c:v>84.014464437949613</c:v>
                </c:pt>
                <c:pt idx="114">
                  <c:v>83.90462156820756</c:v>
                </c:pt>
                <c:pt idx="115">
                  <c:v>83.794964185437138</c:v>
                </c:pt>
                <c:pt idx="116">
                  <c:v>83.685485226631101</c:v>
                </c:pt>
                <c:pt idx="117">
                  <c:v>83.576178654597655</c:v>
                </c:pt>
                <c:pt idx="118">
                  <c:v>83.467039368132433</c:v>
                </c:pt>
                <c:pt idx="119">
                  <c:v>83.358063109069334</c:v>
                </c:pt>
                <c:pt idx="120">
                  <c:v>83.249246365356271</c:v>
                </c:pt>
                <c:pt idx="121">
                  <c:v>83.140586269502307</c:v>
                </c:pt>
                <c:pt idx="122">
                  <c:v>83.032080492011062</c:v>
                </c:pt>
                <c:pt idx="123">
                  <c:v>82.923727129755008</c:v>
                </c:pt>
                <c:pt idx="124">
                  <c:v>82.81552458965237</c:v>
                </c:pt>
                <c:pt idx="125">
                  <c:v>82.707471468475262</c:v>
                </c:pt>
                <c:pt idx="126">
                  <c:v>82.599566430127879</c:v>
                </c:pt>
                <c:pt idx="127">
                  <c:v>82.491808082263276</c:v>
                </c:pt>
                <c:pt idx="128">
                  <c:v>82.38419485462282</c:v>
                </c:pt>
                <c:pt idx="129">
                  <c:v>82.276724881945668</c:v>
                </c:pt>
                <c:pt idx="130">
                  <c:v>82.169395894661108</c:v>
                </c:pt>
                <c:pt idx="131">
                  <c:v>82.06220512080094</c:v>
                </c:pt>
                <c:pt idx="132">
                  <c:v>81.955149202608311</c:v>
                </c:pt>
                <c:pt idx="133">
                  <c:v>81.84822413114415</c:v>
                </c:pt>
                <c:pt idx="134">
                  <c:v>81.741425201782576</c:v>
                </c:pt>
                <c:pt idx="135">
                  <c:v>81.634746992845635</c:v>
                </c:pt>
                <c:pt idx="136">
                  <c:v>81.528183368777903</c:v>
                </c:pt>
                <c:pt idx="137">
                  <c:v>81.421727508248892</c:v>
                </c:pt>
                <c:pt idx="138">
                  <c:v>81.315371956463551</c:v>
                </c:pt>
                <c:pt idx="139">
                  <c:v>81.209108699834502</c:v>
                </c:pt>
                <c:pt idx="140">
                  <c:v>81.102929260115417</c:v>
                </c:pt>
                <c:pt idx="141">
                  <c:v>80.996824804192372</c:v>
                </c:pt>
                <c:pt idx="142">
                  <c:v>80.890786265052043</c:v>
                </c:pt>
                <c:pt idx="143">
                  <c:v>80.784804469042797</c:v>
                </c:pt>
                <c:pt idx="144">
                  <c:v>80.67887026444005</c:v>
                </c:pt>
                <c:pt idx="145">
                  <c:v>80.572974646520024</c:v>
                </c:pt>
                <c:pt idx="146">
                  <c:v>80.467108874802904</c:v>
                </c:pt>
                <c:pt idx="147">
                  <c:v>80.361264578801126</c:v>
                </c:pt>
                <c:pt idx="148">
                  <c:v>80.255433849430432</c:v>
                </c:pt>
                <c:pt idx="149">
                  <c:v>80.14960931414322</c:v>
                </c:pt>
                <c:pt idx="150">
                  <c:v>80.043784194752305</c:v>
                </c:pt>
                <c:pt idx="151">
                  <c:v>79.93795234776789</c:v>
                </c:pt>
                <c:pt idx="152">
                  <c:v>79.832108287823516</c:v>
                </c:pt>
                <c:pt idx="153">
                  <c:v>79.726247195382442</c:v>
                </c:pt>
                <c:pt idx="154">
                  <c:v>79.620364910379436</c:v>
                </c:pt>
                <c:pt idx="155">
                  <c:v>79.514457913761404</c:v>
                </c:pt>
                <c:pt idx="156">
                  <c:v>79.408523299050074</c:v>
                </c:pt>
                <c:pt idx="157">
                  <c:v>79.302558736084549</c:v>
                </c:pt>
                <c:pt idx="158">
                  <c:v>79.196562429027864</c:v>
                </c:pt>
                <c:pt idx="159">
                  <c:v>79.09053307056962</c:v>
                </c:pt>
                <c:pt idx="160">
                  <c:v>78.98446979404946</c:v>
                </c:pt>
                <c:pt idx="161">
                  <c:v>78.878372124986441</c:v>
                </c:pt>
                <c:pt idx="162">
                  <c:v>78.77223993324715</c:v>
                </c:pt>
                <c:pt idx="163">
                  <c:v>78.666073386835507</c:v>
                </c:pt>
                <c:pt idx="164">
                  <c:v>78.559872908052384</c:v>
                </c:pt>
                <c:pt idx="165">
                  <c:v>78.453639132559218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99.534000000000006</c:v>
                </c:pt>
                <c:pt idx="1">
                  <c:v>100.276</c:v>
                </c:pt>
                <c:pt idx="2">
                  <c:v>97.602999999999994</c:v>
                </c:pt>
                <c:pt idx="3">
                  <c:v>98.759</c:v>
                </c:pt>
                <c:pt idx="4">
                  <c:v>98.741</c:v>
                </c:pt>
                <c:pt idx="5">
                  <c:v>99</c:v>
                </c:pt>
                <c:pt idx="6">
                  <c:v>99.844999999999999</c:v>
                </c:pt>
                <c:pt idx="7">
                  <c:v>100.13800000000001</c:v>
                </c:pt>
                <c:pt idx="8">
                  <c:v>99.81</c:v>
                </c:pt>
                <c:pt idx="9">
                  <c:v>99.344999999999999</c:v>
                </c:pt>
                <c:pt idx="10">
                  <c:v>97.81</c:v>
                </c:pt>
                <c:pt idx="11">
                  <c:v>97.447999999999993</c:v>
                </c:pt>
                <c:pt idx="12">
                  <c:v>97.034000000000006</c:v>
                </c:pt>
                <c:pt idx="13">
                  <c:v>98.671999999999997</c:v>
                </c:pt>
                <c:pt idx="14">
                  <c:v>97.81</c:v>
                </c:pt>
                <c:pt idx="15">
                  <c:v>97.224000000000004</c:v>
                </c:pt>
                <c:pt idx="16">
                  <c:v>98.983000000000004</c:v>
                </c:pt>
                <c:pt idx="17">
                  <c:v>96.414000000000001</c:v>
                </c:pt>
                <c:pt idx="18">
                  <c:v>97.206999999999994</c:v>
                </c:pt>
                <c:pt idx="19">
                  <c:v>98.793000000000006</c:v>
                </c:pt>
                <c:pt idx="20">
                  <c:v>99.034000000000006</c:v>
                </c:pt>
                <c:pt idx="21">
                  <c:v>96.552000000000007</c:v>
                </c:pt>
                <c:pt idx="22">
                  <c:v>96.19</c:v>
                </c:pt>
                <c:pt idx="23">
                  <c:v>95.465999999999994</c:v>
                </c:pt>
                <c:pt idx="24">
                  <c:v>99.293000000000006</c:v>
                </c:pt>
                <c:pt idx="25">
                  <c:v>98.414000000000001</c:v>
                </c:pt>
                <c:pt idx="26">
                  <c:v>97.861999999999995</c:v>
                </c:pt>
                <c:pt idx="27">
                  <c:v>99.397000000000006</c:v>
                </c:pt>
                <c:pt idx="28">
                  <c:v>98.19</c:v>
                </c:pt>
                <c:pt idx="29">
                  <c:v>99.430999999999997</c:v>
                </c:pt>
                <c:pt idx="30">
                  <c:v>98.430999999999997</c:v>
                </c:pt>
                <c:pt idx="31">
                  <c:v>98.638000000000005</c:v>
                </c:pt>
                <c:pt idx="32">
                  <c:v>98.828000000000003</c:v>
                </c:pt>
                <c:pt idx="33">
                  <c:v>99.69</c:v>
                </c:pt>
                <c:pt idx="34">
                  <c:v>99.224000000000004</c:v>
                </c:pt>
                <c:pt idx="35">
                  <c:v>100.759</c:v>
                </c:pt>
                <c:pt idx="36">
                  <c:v>102.69</c:v>
                </c:pt>
                <c:pt idx="37">
                  <c:v>101.086</c:v>
                </c:pt>
                <c:pt idx="38">
                  <c:v>101.46599999999999</c:v>
                </c:pt>
                <c:pt idx="39">
                  <c:v>102.517</c:v>
                </c:pt>
                <c:pt idx="40">
                  <c:v>102.19</c:v>
                </c:pt>
                <c:pt idx="41">
                  <c:v>105.741</c:v>
                </c:pt>
                <c:pt idx="42">
                  <c:v>106.914</c:v>
                </c:pt>
                <c:pt idx="43">
                  <c:v>108.845</c:v>
                </c:pt>
                <c:pt idx="44">
                  <c:v>111.328</c:v>
                </c:pt>
                <c:pt idx="45">
                  <c:v>115.845</c:v>
                </c:pt>
                <c:pt idx="46">
                  <c:v>123.39700000000001</c:v>
                </c:pt>
                <c:pt idx="47">
                  <c:v>131.828</c:v>
                </c:pt>
                <c:pt idx="48">
                  <c:v>142.22399999999999</c:v>
                </c:pt>
                <c:pt idx="49">
                  <c:v>157.44800000000001</c:v>
                </c:pt>
                <c:pt idx="50">
                  <c:v>174.29300000000001</c:v>
                </c:pt>
                <c:pt idx="51">
                  <c:v>189.44800000000001</c:v>
                </c:pt>
                <c:pt idx="52">
                  <c:v>201.328</c:v>
                </c:pt>
                <c:pt idx="53">
                  <c:v>210.517</c:v>
                </c:pt>
                <c:pt idx="54">
                  <c:v>216.63800000000001</c:v>
                </c:pt>
                <c:pt idx="55">
                  <c:v>219.62100000000001</c:v>
                </c:pt>
                <c:pt idx="56">
                  <c:v>219.328</c:v>
                </c:pt>
                <c:pt idx="57">
                  <c:v>215.53399999999999</c:v>
                </c:pt>
                <c:pt idx="58">
                  <c:v>206.29300000000001</c:v>
                </c:pt>
                <c:pt idx="59">
                  <c:v>189.91399999999999</c:v>
                </c:pt>
                <c:pt idx="60">
                  <c:v>158.58600000000001</c:v>
                </c:pt>
                <c:pt idx="61">
                  <c:v>118.63800000000001</c:v>
                </c:pt>
                <c:pt idx="62">
                  <c:v>100.241</c:v>
                </c:pt>
                <c:pt idx="63">
                  <c:v>96.655000000000001</c:v>
                </c:pt>
                <c:pt idx="64">
                  <c:v>98.569000000000003</c:v>
                </c:pt>
                <c:pt idx="65">
                  <c:v>98.224000000000004</c:v>
                </c:pt>
                <c:pt idx="66">
                  <c:v>100.241</c:v>
                </c:pt>
                <c:pt idx="67">
                  <c:v>107.81</c:v>
                </c:pt>
                <c:pt idx="68">
                  <c:v>115.60299999999999</c:v>
                </c:pt>
                <c:pt idx="69">
                  <c:v>126.879</c:v>
                </c:pt>
                <c:pt idx="70">
                  <c:v>139.05199999999999</c:v>
                </c:pt>
                <c:pt idx="71">
                  <c:v>151.10300000000001</c:v>
                </c:pt>
                <c:pt idx="72">
                  <c:v>163.655</c:v>
                </c:pt>
                <c:pt idx="73">
                  <c:v>171.20699999999999</c:v>
                </c:pt>
                <c:pt idx="74">
                  <c:v>178.39699999999999</c:v>
                </c:pt>
                <c:pt idx="75">
                  <c:v>182.483</c:v>
                </c:pt>
                <c:pt idx="76">
                  <c:v>182.63800000000001</c:v>
                </c:pt>
                <c:pt idx="77">
                  <c:v>180.345</c:v>
                </c:pt>
                <c:pt idx="78">
                  <c:v>171.46600000000001</c:v>
                </c:pt>
                <c:pt idx="79">
                  <c:v>153.94800000000001</c:v>
                </c:pt>
                <c:pt idx="80">
                  <c:v>125.79300000000001</c:v>
                </c:pt>
                <c:pt idx="81">
                  <c:v>98.793000000000006</c:v>
                </c:pt>
                <c:pt idx="82">
                  <c:v>88.69</c:v>
                </c:pt>
                <c:pt idx="83">
                  <c:v>85.31</c:v>
                </c:pt>
                <c:pt idx="84">
                  <c:v>86.430999999999997</c:v>
                </c:pt>
                <c:pt idx="85">
                  <c:v>86.741</c:v>
                </c:pt>
                <c:pt idx="86">
                  <c:v>85.397000000000006</c:v>
                </c:pt>
                <c:pt idx="87">
                  <c:v>85.569000000000003</c:v>
                </c:pt>
                <c:pt idx="88">
                  <c:v>83.671999999999997</c:v>
                </c:pt>
                <c:pt idx="89">
                  <c:v>84.655000000000001</c:v>
                </c:pt>
                <c:pt idx="90">
                  <c:v>86.275999999999996</c:v>
                </c:pt>
                <c:pt idx="91">
                  <c:v>86.516999999999996</c:v>
                </c:pt>
                <c:pt idx="92">
                  <c:v>84.483000000000004</c:v>
                </c:pt>
                <c:pt idx="93">
                  <c:v>84.206999999999994</c:v>
                </c:pt>
                <c:pt idx="94">
                  <c:v>82.983000000000004</c:v>
                </c:pt>
                <c:pt idx="95">
                  <c:v>83.638000000000005</c:v>
                </c:pt>
                <c:pt idx="96">
                  <c:v>82.724000000000004</c:v>
                </c:pt>
                <c:pt idx="97">
                  <c:v>84.655000000000001</c:v>
                </c:pt>
                <c:pt idx="98">
                  <c:v>82.930999999999997</c:v>
                </c:pt>
                <c:pt idx="99">
                  <c:v>82.016999999999996</c:v>
                </c:pt>
                <c:pt idx="100">
                  <c:v>83</c:v>
                </c:pt>
                <c:pt idx="101">
                  <c:v>84.397000000000006</c:v>
                </c:pt>
                <c:pt idx="102">
                  <c:v>85.016999999999996</c:v>
                </c:pt>
                <c:pt idx="103">
                  <c:v>83.414000000000001</c:v>
                </c:pt>
                <c:pt idx="104">
                  <c:v>86.171999999999997</c:v>
                </c:pt>
                <c:pt idx="105">
                  <c:v>83.69</c:v>
                </c:pt>
                <c:pt idx="106">
                  <c:v>87.052000000000007</c:v>
                </c:pt>
                <c:pt idx="107">
                  <c:v>86.741</c:v>
                </c:pt>
                <c:pt idx="108">
                  <c:v>87.171999999999997</c:v>
                </c:pt>
                <c:pt idx="109">
                  <c:v>89.914000000000001</c:v>
                </c:pt>
                <c:pt idx="110">
                  <c:v>88.671999999999997</c:v>
                </c:pt>
                <c:pt idx="111">
                  <c:v>87.102999999999994</c:v>
                </c:pt>
                <c:pt idx="112">
                  <c:v>85.844999999999999</c:v>
                </c:pt>
                <c:pt idx="113">
                  <c:v>84.552000000000007</c:v>
                </c:pt>
                <c:pt idx="114">
                  <c:v>82.102999999999994</c:v>
                </c:pt>
                <c:pt idx="115">
                  <c:v>81.379000000000005</c:v>
                </c:pt>
                <c:pt idx="116">
                  <c:v>79.5</c:v>
                </c:pt>
                <c:pt idx="117">
                  <c:v>80.31</c:v>
                </c:pt>
                <c:pt idx="118">
                  <c:v>80.069000000000003</c:v>
                </c:pt>
                <c:pt idx="119">
                  <c:v>77.947999999999993</c:v>
                </c:pt>
                <c:pt idx="120">
                  <c:v>80.293000000000006</c:v>
                </c:pt>
                <c:pt idx="121">
                  <c:v>80.81</c:v>
                </c:pt>
                <c:pt idx="122">
                  <c:v>78.275999999999996</c:v>
                </c:pt>
                <c:pt idx="123">
                  <c:v>78.397000000000006</c:v>
                </c:pt>
                <c:pt idx="124">
                  <c:v>78.602999999999994</c:v>
                </c:pt>
                <c:pt idx="125">
                  <c:v>77.741</c:v>
                </c:pt>
                <c:pt idx="126">
                  <c:v>79.206999999999994</c:v>
                </c:pt>
                <c:pt idx="127">
                  <c:v>79.085999999999999</c:v>
                </c:pt>
                <c:pt idx="128">
                  <c:v>79.706999999999994</c:v>
                </c:pt>
                <c:pt idx="129">
                  <c:v>80.069000000000003</c:v>
                </c:pt>
                <c:pt idx="130">
                  <c:v>80.241</c:v>
                </c:pt>
                <c:pt idx="131">
                  <c:v>77.275999999999996</c:v>
                </c:pt>
                <c:pt idx="132">
                  <c:v>80.965999999999994</c:v>
                </c:pt>
                <c:pt idx="133">
                  <c:v>80.638000000000005</c:v>
                </c:pt>
                <c:pt idx="134">
                  <c:v>81.241</c:v>
                </c:pt>
                <c:pt idx="135">
                  <c:v>83.102999999999994</c:v>
                </c:pt>
                <c:pt idx="136">
                  <c:v>80.793000000000006</c:v>
                </c:pt>
                <c:pt idx="137">
                  <c:v>83.620999999999995</c:v>
                </c:pt>
                <c:pt idx="138">
                  <c:v>80.759</c:v>
                </c:pt>
                <c:pt idx="139">
                  <c:v>80.155000000000001</c:v>
                </c:pt>
                <c:pt idx="140">
                  <c:v>78.602999999999994</c:v>
                </c:pt>
                <c:pt idx="141">
                  <c:v>76.983000000000004</c:v>
                </c:pt>
                <c:pt idx="142">
                  <c:v>78.069000000000003</c:v>
                </c:pt>
                <c:pt idx="143">
                  <c:v>79.069000000000003</c:v>
                </c:pt>
                <c:pt idx="144">
                  <c:v>76.879000000000005</c:v>
                </c:pt>
                <c:pt idx="145">
                  <c:v>77.19</c:v>
                </c:pt>
                <c:pt idx="146">
                  <c:v>76.655000000000001</c:v>
                </c:pt>
                <c:pt idx="147">
                  <c:v>77.259</c:v>
                </c:pt>
                <c:pt idx="148">
                  <c:v>76.638000000000005</c:v>
                </c:pt>
                <c:pt idx="149">
                  <c:v>75.293000000000006</c:v>
                </c:pt>
                <c:pt idx="150">
                  <c:v>76.465999999999994</c:v>
                </c:pt>
                <c:pt idx="151">
                  <c:v>76.275999999999996</c:v>
                </c:pt>
                <c:pt idx="152">
                  <c:v>76.706999999999994</c:v>
                </c:pt>
                <c:pt idx="153">
                  <c:v>77.930999999999997</c:v>
                </c:pt>
                <c:pt idx="154">
                  <c:v>74.638000000000005</c:v>
                </c:pt>
                <c:pt idx="155">
                  <c:v>76.81</c:v>
                </c:pt>
                <c:pt idx="156">
                  <c:v>74.5</c:v>
                </c:pt>
                <c:pt idx="157">
                  <c:v>75.983000000000004</c:v>
                </c:pt>
                <c:pt idx="158">
                  <c:v>76.516999999999996</c:v>
                </c:pt>
                <c:pt idx="159">
                  <c:v>75.914000000000001</c:v>
                </c:pt>
                <c:pt idx="160">
                  <c:v>74.293000000000006</c:v>
                </c:pt>
                <c:pt idx="161">
                  <c:v>74.775999999999996</c:v>
                </c:pt>
                <c:pt idx="162">
                  <c:v>77.706999999999994</c:v>
                </c:pt>
                <c:pt idx="163">
                  <c:v>76.224000000000004</c:v>
                </c:pt>
                <c:pt idx="164">
                  <c:v>75.638000000000005</c:v>
                </c:pt>
                <c:pt idx="165">
                  <c:v>76.069000000000003</c:v>
                </c:pt>
                <c:pt idx="166">
                  <c:v>76.69</c:v>
                </c:pt>
                <c:pt idx="167">
                  <c:v>77.069000000000003</c:v>
                </c:pt>
                <c:pt idx="168">
                  <c:v>74.483000000000004</c:v>
                </c:pt>
                <c:pt idx="169">
                  <c:v>75.447999999999993</c:v>
                </c:pt>
                <c:pt idx="170">
                  <c:v>75.275999999999996</c:v>
                </c:pt>
                <c:pt idx="171">
                  <c:v>75.516999999999996</c:v>
                </c:pt>
                <c:pt idx="172">
                  <c:v>76.5</c:v>
                </c:pt>
                <c:pt idx="173">
                  <c:v>73.361999999999995</c:v>
                </c:pt>
                <c:pt idx="174">
                  <c:v>73.534000000000006</c:v>
                </c:pt>
                <c:pt idx="175">
                  <c:v>74.120999999999995</c:v>
                </c:pt>
                <c:pt idx="176">
                  <c:v>72.414000000000001</c:v>
                </c:pt>
                <c:pt idx="177">
                  <c:v>72.379000000000005</c:v>
                </c:pt>
                <c:pt idx="178">
                  <c:v>71.741</c:v>
                </c:pt>
                <c:pt idx="179">
                  <c:v>72.655000000000001</c:v>
                </c:pt>
                <c:pt idx="180">
                  <c:v>75.155000000000001</c:v>
                </c:pt>
                <c:pt idx="181">
                  <c:v>73.361999999999995</c:v>
                </c:pt>
                <c:pt idx="182">
                  <c:v>73.706999999999994</c:v>
                </c:pt>
                <c:pt idx="183">
                  <c:v>73.793000000000006</c:v>
                </c:pt>
                <c:pt idx="184">
                  <c:v>74.102999999999994</c:v>
                </c:pt>
                <c:pt idx="185">
                  <c:v>75.361999999999995</c:v>
                </c:pt>
                <c:pt idx="186">
                  <c:v>71.379000000000005</c:v>
                </c:pt>
                <c:pt idx="187">
                  <c:v>74.69</c:v>
                </c:pt>
                <c:pt idx="188">
                  <c:v>75.275999999999996</c:v>
                </c:pt>
                <c:pt idx="189">
                  <c:v>74.516999999999996</c:v>
                </c:pt>
                <c:pt idx="190">
                  <c:v>73.965999999999994</c:v>
                </c:pt>
                <c:pt idx="191">
                  <c:v>74.19</c:v>
                </c:pt>
                <c:pt idx="192">
                  <c:v>72.947999999999993</c:v>
                </c:pt>
                <c:pt idx="193">
                  <c:v>76.293000000000006</c:v>
                </c:pt>
                <c:pt idx="194">
                  <c:v>73.602999999999994</c:v>
                </c:pt>
                <c:pt idx="195">
                  <c:v>72.947999999999993</c:v>
                </c:pt>
                <c:pt idx="196">
                  <c:v>74.465999999999994</c:v>
                </c:pt>
                <c:pt idx="197">
                  <c:v>73.965999999999994</c:v>
                </c:pt>
                <c:pt idx="198">
                  <c:v>73.844999999999999</c:v>
                </c:pt>
                <c:pt idx="199">
                  <c:v>73.844999999999999</c:v>
                </c:pt>
                <c:pt idx="200">
                  <c:v>75.293000000000006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98.047315491834638</c:v>
                </c:pt>
                <c:pt idx="1">
                  <c:v>98.090659585004104</c:v>
                </c:pt>
                <c:pt idx="2">
                  <c:v>98.133459428016053</c:v>
                </c:pt>
                <c:pt idx="3">
                  <c:v>98.175616394999707</c:v>
                </c:pt>
                <c:pt idx="4">
                  <c:v>98.217019079158646</c:v>
                </c:pt>
                <c:pt idx="5">
                  <c:v>98.257542020755807</c:v>
                </c:pt>
                <c:pt idx="6">
                  <c:v>98.297044367135086</c:v>
                </c:pt>
                <c:pt idx="7">
                  <c:v>98.335368474425962</c:v>
                </c:pt>
                <c:pt idx="8">
                  <c:v>98.372338464736742</c:v>
                </c:pt>
                <c:pt idx="9">
                  <c:v>98.407758757724778</c:v>
                </c:pt>
                <c:pt idx="10">
                  <c:v>98.4414126016826</c:v>
                </c:pt>
                <c:pt idx="11">
                  <c:v>98.473060637104112</c:v>
                </c:pt>
                <c:pt idx="12">
                  <c:v>98.502439535857789</c:v>
                </c:pt>
                <c:pt idx="13">
                  <c:v>98.529260773000416</c:v>
                </c:pt>
                <c:pt idx="14">
                  <c:v>98.553209608562952</c:v>
                </c:pt>
                <c:pt idx="15">
                  <c:v>98.57394438817191</c:v>
                </c:pt>
                <c:pt idx="16">
                  <c:v>98.591096322781596</c:v>
                </c:pt>
                <c:pt idx="17">
                  <c:v>98.604269994065859</c:v>
                </c:pt>
                <c:pt idx="18">
                  <c:v>98.613044978235791</c:v>
                </c:pt>
                <c:pt idx="19">
                  <c:v>98.616979227727001</c:v>
                </c:pt>
                <c:pt idx="20">
                  <c:v>98.615615260266082</c:v>
                </c:pt>
                <c:pt idx="21">
                  <c:v>98.60849087183567</c:v>
                </c:pt>
                <c:pt idx="22">
                  <c:v>98.595157146390676</c:v>
                </c:pt>
                <c:pt idx="23">
                  <c:v>98.575208157342971</c:v>
                </c:pt>
                <c:pt idx="24">
                  <c:v>98.548329162040318</c:v>
                </c:pt>
                <c:pt idx="25">
                  <c:v>98.514373523017852</c:v>
                </c:pt>
                <c:pt idx="26">
                  <c:v>98.47348327241798</c:v>
                </c:pt>
                <c:pt idx="27">
                  <c:v>98.426274295024896</c:v>
                </c:pt>
                <c:pt idx="28">
                  <c:v>98.374114445516867</c:v>
                </c:pt>
                <c:pt idx="29">
                  <c:v>98.3195310470675</c:v>
                </c:pt>
                <c:pt idx="30">
                  <c:v>98.266792047127652</c:v>
                </c:pt>
                <c:pt idx="31">
                  <c:v>98.222710718905958</c:v>
                </c:pt>
                <c:pt idx="32">
                  <c:v>98.197724304730045</c:v>
                </c:pt>
                <c:pt idx="33">
                  <c:v>98.207288529322682</c:v>
                </c:pt>
                <c:pt idx="34">
                  <c:v>98.273607875936364</c:v>
                </c:pt>
                <c:pt idx="35">
                  <c:v>98.42768125120358</c:v>
                </c:pt>
                <c:pt idx="36">
                  <c:v>98.711580536775273</c:v>
                </c:pt>
                <c:pt idx="37">
                  <c:v>99.18079450625973</c:v>
                </c:pt>
                <c:pt idx="38">
                  <c:v>99.906366091350733</c:v>
                </c:pt>
                <c:pt idx="39">
                  <c:v>100.97643666236777</c:v>
                </c:pt>
                <c:pt idx="40">
                  <c:v>102.49670391008425</c:v>
                </c:pt>
                <c:pt idx="41">
                  <c:v>104.58922445746482</c:v>
                </c:pt>
                <c:pt idx="42">
                  <c:v>107.38897816274522</c:v>
                </c:pt>
                <c:pt idx="43">
                  <c:v>111.03768879994374</c:v>
                </c:pt>
                <c:pt idx="44">
                  <c:v>115.67459032862297</c:v>
                </c:pt>
                <c:pt idx="45">
                  <c:v>121.42415040179336</c:v>
                </c:pt>
                <c:pt idx="46">
                  <c:v>128.38120236554889</c:v>
                </c:pt>
                <c:pt idx="47">
                  <c:v>136.59445522369103</c:v>
                </c:pt>
                <c:pt idx="48">
                  <c:v>146.04987837739972</c:v>
                </c:pt>
                <c:pt idx="49">
                  <c:v>156.65587878420945</c:v>
                </c:pt>
                <c:pt idx="50">
                  <c:v>168.23219355973396</c:v>
                </c:pt>
                <c:pt idx="51">
                  <c:v>180.50266234872339</c:v>
                </c:pt>
                <c:pt idx="52">
                  <c:v>193.08328751434738</c:v>
                </c:pt>
                <c:pt idx="53">
                  <c:v>205.42909740728638</c:v>
                </c:pt>
                <c:pt idx="54">
                  <c:v>216.65455383979176</c:v>
                </c:pt>
                <c:pt idx="55">
                  <c:v>225.15470395797072</c:v>
                </c:pt>
                <c:pt idx="56">
                  <c:v>228.23703672714072</c:v>
                </c:pt>
                <c:pt idx="57">
                  <c:v>222.52583540987129</c:v>
                </c:pt>
                <c:pt idx="58">
                  <c:v>205.88039487402128</c:v>
                </c:pt>
                <c:pt idx="59">
                  <c:v>179.96865308779016</c:v>
                </c:pt>
                <c:pt idx="60">
                  <c:v>150.78613643087931</c:v>
                </c:pt>
                <c:pt idx="61">
                  <c:v>125.61881729869771</c:v>
                </c:pt>
                <c:pt idx="62">
                  <c:v>108.88343766952993</c:v>
                </c:pt>
                <c:pt idx="63">
                  <c:v>100.6568648367344</c:v>
                </c:pt>
                <c:pt idx="64">
                  <c:v>98.470183907691663</c:v>
                </c:pt>
                <c:pt idx="65">
                  <c:v>99.796168027736243</c:v>
                </c:pt>
                <c:pt idx="66">
                  <c:v>103.18823543888274</c:v>
                </c:pt>
                <c:pt idx="67">
                  <c:v>108.14473420099563</c:v>
                </c:pt>
                <c:pt idx="68">
                  <c:v>114.61077165762315</c:v>
                </c:pt>
                <c:pt idx="69">
                  <c:v>122.6267541057089</c:v>
                </c:pt>
                <c:pt idx="70">
                  <c:v>132.16282806712474</c:v>
                </c:pt>
                <c:pt idx="71">
                  <c:v>143.048406207483</c:v>
                </c:pt>
                <c:pt idx="72">
                  <c:v>154.9386367516386</c:v>
                </c:pt>
                <c:pt idx="73">
                  <c:v>167.28091260744884</c:v>
                </c:pt>
                <c:pt idx="74">
                  <c:v>179.1822089384072</c:v>
                </c:pt>
                <c:pt idx="75">
                  <c:v>188.95702569133331</c:v>
                </c:pt>
                <c:pt idx="76">
                  <c:v>193.38300736600956</c:v>
                </c:pt>
                <c:pt idx="77">
                  <c:v>187.95092507006976</c:v>
                </c:pt>
                <c:pt idx="78">
                  <c:v>170.08360579069205</c:v>
                </c:pt>
                <c:pt idx="79">
                  <c:v>143.5305139063193</c:v>
                </c:pt>
                <c:pt idx="80">
                  <c:v>117.51336537948045</c:v>
                </c:pt>
                <c:pt idx="81">
                  <c:v>99.581944349971508</c:v>
                </c:pt>
                <c:pt idx="82">
                  <c:v>90.687555337032563</c:v>
                </c:pt>
                <c:pt idx="83">
                  <c:v>87.426827072510164</c:v>
                </c:pt>
                <c:pt idx="84">
                  <c:v>86.454896777069763</c:v>
                </c:pt>
                <c:pt idx="85">
                  <c:v>86.120302169543407</c:v>
                </c:pt>
                <c:pt idx="86">
                  <c:v>85.910812385498119</c:v>
                </c:pt>
                <c:pt idx="87">
                  <c:v>85.719719348652276</c:v>
                </c:pt>
                <c:pt idx="88">
                  <c:v>85.531598961340165</c:v>
                </c:pt>
                <c:pt idx="89">
                  <c:v>85.344823951753696</c:v>
                </c:pt>
                <c:pt idx="90">
                  <c:v>85.159210493005446</c:v>
                </c:pt>
                <c:pt idx="91">
                  <c:v>84.974685352054621</c:v>
                </c:pt>
                <c:pt idx="92">
                  <c:v>84.791187265362169</c:v>
                </c:pt>
                <c:pt idx="93">
                  <c:v>84.608666050311371</c:v>
                </c:pt>
                <c:pt idx="94">
                  <c:v>84.427098980797922</c:v>
                </c:pt>
                <c:pt idx="95">
                  <c:v>84.246547661807455</c:v>
                </c:pt>
                <c:pt idx="96">
                  <c:v>84.06733321352965</c:v>
                </c:pt>
                <c:pt idx="97">
                  <c:v>83.890517973370081</c:v>
                </c:pt>
                <c:pt idx="98">
                  <c:v>83.719078540968567</c:v>
                </c:pt>
                <c:pt idx="99">
                  <c:v>83.560403029661273</c:v>
                </c:pt>
                <c:pt idx="100">
                  <c:v>83.430832053797147</c:v>
                </c:pt>
                <c:pt idx="101">
                  <c:v>83.362372470228834</c:v>
                </c:pt>
                <c:pt idx="102">
                  <c:v>83.409685111787809</c:v>
                </c:pt>
                <c:pt idx="103">
                  <c:v>83.651558847718803</c:v>
                </c:pt>
                <c:pt idx="104">
                  <c:v>84.1766343469844</c:v>
                </c:pt>
                <c:pt idx="105">
                  <c:v>85.042936205825754</c:v>
                </c:pt>
                <c:pt idx="106">
                  <c:v>86.212774819480614</c:v>
                </c:pt>
                <c:pt idx="107">
                  <c:v>87.492465476237271</c:v>
                </c:pt>
                <c:pt idx="108">
                  <c:v>88.534462628799616</c:v>
                </c:pt>
                <c:pt idx="109">
                  <c:v>88.948945538166271</c:v>
                </c:pt>
                <c:pt idx="110">
                  <c:v>88.496687223043267</c:v>
                </c:pt>
                <c:pt idx="111">
                  <c:v>87.241366357399443</c:v>
                </c:pt>
                <c:pt idx="112">
                  <c:v>85.53370197369901</c:v>
                </c:pt>
                <c:pt idx="113">
                  <c:v>83.823790695237108</c:v>
                </c:pt>
                <c:pt idx="114">
                  <c:v>82.441019535735919</c:v>
                </c:pt>
                <c:pt idx="115">
                  <c:v>81.492502905314424</c:v>
                </c:pt>
                <c:pt idx="116">
                  <c:v>80.909718303247615</c:v>
                </c:pt>
                <c:pt idx="117">
                  <c:v>80.559400638214356</c:v>
                </c:pt>
                <c:pt idx="118">
                  <c:v>80.327086861788146</c:v>
                </c:pt>
                <c:pt idx="119">
                  <c:v>80.144144452435896</c:v>
                </c:pt>
                <c:pt idx="120">
                  <c:v>79.978920084611545</c:v>
                </c:pt>
                <c:pt idx="121">
                  <c:v>79.819773631275126</c:v>
                </c:pt>
                <c:pt idx="122">
                  <c:v>79.663284754860058</c:v>
                </c:pt>
                <c:pt idx="123">
                  <c:v>79.508810053374731</c:v>
                </c:pt>
                <c:pt idx="124">
                  <c:v>79.356837905602049</c:v>
                </c:pt>
                <c:pt idx="125">
                  <c:v>79.209346283561601</c:v>
                </c:pt>
                <c:pt idx="126">
                  <c:v>79.07188524361419</c:v>
                </c:pt>
                <c:pt idx="127">
                  <c:v>78.957945784729517</c:v>
                </c:pt>
                <c:pt idx="128">
                  <c:v>78.895605929641249</c:v>
                </c:pt>
                <c:pt idx="129">
                  <c:v>78.933559434946517</c:v>
                </c:pt>
                <c:pt idx="130">
                  <c:v>79.138677123498042</c:v>
                </c:pt>
                <c:pt idx="131">
                  <c:v>79.57429349942926</c:v>
                </c:pt>
                <c:pt idx="132">
                  <c:v>80.255378232141055</c:v>
                </c:pt>
                <c:pt idx="133">
                  <c:v>81.097685431105432</c:v>
                </c:pt>
                <c:pt idx="134">
                  <c:v>81.900696002111815</c:v>
                </c:pt>
                <c:pt idx="135">
                  <c:v>82.40099219264485</c:v>
                </c:pt>
                <c:pt idx="136">
                  <c:v>82.387982159175877</c:v>
                </c:pt>
                <c:pt idx="137">
                  <c:v>81.815672348314209</c:v>
                </c:pt>
                <c:pt idx="138">
                  <c:v>80.830771181700882</c:v>
                </c:pt>
                <c:pt idx="139">
                  <c:v>79.694186184643513</c:v>
                </c:pt>
                <c:pt idx="140">
                  <c:v>78.652741539707307</c:v>
                </c:pt>
                <c:pt idx="141">
                  <c:v>77.846539987461014</c:v>
                </c:pt>
                <c:pt idx="142">
                  <c:v>77.295173609345426</c:v>
                </c:pt>
                <c:pt idx="143">
                  <c:v>76.942812004025328</c:v>
                </c:pt>
                <c:pt idx="144">
                  <c:v>76.714294650936566</c:v>
                </c:pt>
                <c:pt idx="145">
                  <c:v>76.54963046790769</c:v>
                </c:pt>
                <c:pt idx="146">
                  <c:v>76.412784440613521</c:v>
                </c:pt>
                <c:pt idx="147">
                  <c:v>76.286287155557559</c:v>
                </c:pt>
                <c:pt idx="148">
                  <c:v>76.163065148705044</c:v>
                </c:pt>
                <c:pt idx="149">
                  <c:v>76.040654262418229</c:v>
                </c:pt>
                <c:pt idx="150">
                  <c:v>75.918273723828548</c:v>
                </c:pt>
                <c:pt idx="151">
                  <c:v>75.795663340132776</c:v>
                </c:pt>
                <c:pt idx="152">
                  <c:v>75.672705641653664</c:v>
                </c:pt>
                <c:pt idx="153">
                  <c:v>75.549323297452247</c:v>
                </c:pt>
                <c:pt idx="154">
                  <c:v>75.425455373744597</c:v>
                </c:pt>
                <c:pt idx="155">
                  <c:v>75.301052331976436</c:v>
                </c:pt>
                <c:pt idx="156">
                  <c:v>75.176074701018635</c:v>
                </c:pt>
                <c:pt idx="157">
                  <c:v>75.050492292158225</c:v>
                </c:pt>
                <c:pt idx="158">
                  <c:v>74.924283430480969</c:v>
                </c:pt>
                <c:pt idx="159">
                  <c:v>74.797434149812958</c:v>
                </c:pt>
                <c:pt idx="160">
                  <c:v>74.669937368085058</c:v>
                </c:pt>
                <c:pt idx="161">
                  <c:v>74.541792065259287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98.047315491830901</c:v>
                </c:pt>
                <c:pt idx="1">
                  <c:v>98.090659584993432</c:v>
                </c:pt>
                <c:pt idx="2">
                  <c:v>98.133459427986097</c:v>
                </c:pt>
                <c:pt idx="3">
                  <c:v>98.175616394917114</c:v>
                </c:pt>
                <c:pt idx="4">
                  <c:v>98.217019078934925</c:v>
                </c:pt>
                <c:pt idx="5">
                  <c:v>98.257542020160528</c:v>
                </c:pt>
                <c:pt idx="6">
                  <c:v>98.297044365579197</c:v>
                </c:pt>
                <c:pt idx="7">
                  <c:v>98.33536847043132</c:v>
                </c:pt>
                <c:pt idx="8">
                  <c:v>98.372338454662426</c:v>
                </c:pt>
                <c:pt idx="9">
                  <c:v>98.407758732767761</c:v>
                </c:pt>
                <c:pt idx="10">
                  <c:v>98.441412540951674</c:v>
                </c:pt>
                <c:pt idx="11">
                  <c:v>98.473060491937389</c:v>
                </c:pt>
                <c:pt idx="12">
                  <c:v>98.50243919500717</c:v>
                </c:pt>
                <c:pt idx="13">
                  <c:v>98.529259986858321</c:v>
                </c:pt>
                <c:pt idx="14">
                  <c:v>98.553207827505489</c:v>
                </c:pt>
                <c:pt idx="15">
                  <c:v>98.573940424527095</c:v>
                </c:pt>
                <c:pt idx="16">
                  <c:v>98.591087658123044</c:v>
                </c:pt>
                <c:pt idx="17">
                  <c:v>98.604251388276623</c:v>
                </c:pt>
                <c:pt idx="18">
                  <c:v>98.613005733206009</c:v>
                </c:pt>
                <c:pt idx="19">
                  <c:v>98.616897914508669</c:v>
                </c:pt>
                <c:pt idx="20">
                  <c:v>98.615449768054489</c:v>
                </c:pt>
                <c:pt idx="21">
                  <c:v>98.608160019739302</c:v>
                </c:pt>
                <c:pt idx="22">
                  <c:v>98.59450742054436</c:v>
                </c:pt>
                <c:pt idx="23">
                  <c:v>98.573954824795479</c:v>
                </c:pt>
                <c:pt idx="24">
                  <c:v>98.545954277972271</c:v>
                </c:pt>
                <c:pt idx="25">
                  <c:v>98.509953154961167</c:v>
                </c:pt>
                <c:pt idx="26">
                  <c:v>98.465401355689153</c:v>
                </c:pt>
                <c:pt idx="27">
                  <c:v>98.411759522542766</c:v>
                </c:pt>
                <c:pt idx="28">
                  <c:v>98.348508193490062</c:v>
                </c:pt>
                <c:pt idx="29">
                  <c:v>98.275157747845455</c:v>
                </c:pt>
                <c:pt idx="30">
                  <c:v>98.191258940592647</c:v>
                </c:pt>
                <c:pt idx="31">
                  <c:v>98.096413759543381</c:v>
                </c:pt>
                <c:pt idx="32">
                  <c:v>97.990286281708279</c:v>
                </c:pt>
                <c:pt idx="33">
                  <c:v>97.872613156135031</c:v>
                </c:pt>
                <c:pt idx="34">
                  <c:v>97.743213305469268</c:v>
                </c:pt>
                <c:pt idx="35">
                  <c:v>97.601996422759541</c:v>
                </c:pt>
                <c:pt idx="36">
                  <c:v>97.44896984786071</c:v>
                </c:pt>
                <c:pt idx="37">
                  <c:v>97.284243442031226</c:v>
                </c:pt>
                <c:pt idx="38">
                  <c:v>97.108032140748136</c:v>
                </c:pt>
                <c:pt idx="39">
                  <c:v>96.92065595170348</c:v>
                </c:pt>
                <c:pt idx="40">
                  <c:v>96.722537273113772</c:v>
                </c:pt>
                <c:pt idx="41">
                  <c:v>96.514195530173396</c:v>
                </c:pt>
                <c:pt idx="42">
                  <c:v>96.296239256128032</c:v>
                </c:pt>
                <c:pt idx="43">
                  <c:v>96.069355869396972</c:v>
                </c:pt>
                <c:pt idx="44">
                  <c:v>95.83429950976705</c:v>
                </c:pt>
                <c:pt idx="45">
                  <c:v>95.591877386300411</c:v>
                </c:pt>
                <c:pt idx="46">
                  <c:v>95.342935150641537</c:v>
                </c:pt>
                <c:pt idx="47">
                  <c:v>95.088341837999025</c:v>
                </c:pt>
                <c:pt idx="48">
                  <c:v>94.828974913396323</c:v>
                </c:pt>
                <c:pt idx="49">
                  <c:v>94.565705925030002</c:v>
                </c:pt>
                <c:pt idx="50">
                  <c:v>94.299387204509387</c:v>
                </c:pt>
                <c:pt idx="51">
                  <c:v>94.03083997201874</c:v>
                </c:pt>
                <c:pt idx="52">
                  <c:v>93.760844110681489</c:v>
                </c:pt>
                <c:pt idx="53">
                  <c:v>93.490129776374687</c:v>
                </c:pt>
                <c:pt idx="54">
                  <c:v>93.219370914042358</c:v>
                </c:pt>
                <c:pt idx="55">
                  <c:v>92.949180665047351</c:v>
                </c:pt>
                <c:pt idx="56">
                  <c:v>92.680108576541002</c:v>
                </c:pt>
                <c:pt idx="57">
                  <c:v>92.412639465775584</c:v>
                </c:pt>
                <c:pt idx="58">
                  <c:v>92.147193750665764</c:v>
                </c:pt>
                <c:pt idx="59">
                  <c:v>91.88412903227966</c:v>
                </c:pt>
                <c:pt idx="60">
                  <c:v>91.623742703807537</c:v>
                </c:pt>
                <c:pt idx="61">
                  <c:v>91.366275361719659</c:v>
                </c:pt>
                <c:pt idx="62">
                  <c:v>91.111914805732823</c:v>
                </c:pt>
                <c:pt idx="63">
                  <c:v>90.860800432227663</c:v>
                </c:pt>
                <c:pt idx="64">
                  <c:v>90.613027848417289</c:v>
                </c:pt>
                <c:pt idx="65">
                  <c:v>90.368653559683167</c:v>
                </c:pt>
                <c:pt idx="66">
                  <c:v>90.127699608259704</c:v>
                </c:pt>
                <c:pt idx="67">
                  <c:v>89.890158066471912</c:v>
                </c:pt>
                <c:pt idx="68">
                  <c:v>89.655995311010727</c:v>
                </c:pt>
                <c:pt idx="69">
                  <c:v>89.425156025615706</c:v>
                </c:pt>
                <c:pt idx="70">
                  <c:v>89.197566897681241</c:v>
                </c:pt>
                <c:pt idx="71">
                  <c:v>88.973139989591814</c:v>
                </c:pt>
                <c:pt idx="72">
                  <c:v>88.751775778087421</c:v>
                </c:pt>
                <c:pt idx="73">
                  <c:v>88.5333658648495</c:v>
                </c:pt>
                <c:pt idx="74">
                  <c:v>88.317795369037768</c:v>
                </c:pt>
                <c:pt idx="75">
                  <c:v>88.104945018001274</c:v>
                </c:pt>
                <c:pt idx="76">
                  <c:v>87.894692956143928</c:v>
                </c:pt>
                <c:pt idx="77">
                  <c:v>87.686916294249897</c:v>
                </c:pt>
                <c:pt idx="78">
                  <c:v>87.481492422746712</c:v>
                </c:pt>
                <c:pt idx="79">
                  <c:v>87.278300112659664</c:v>
                </c:pt>
                <c:pt idx="80">
                  <c:v>87.077220427606221</c:v>
                </c:pt>
                <c:pt idx="81">
                  <c:v>86.878137469282507</c:v>
                </c:pt>
                <c:pt idx="82">
                  <c:v>86.680938977656211</c:v>
                </c:pt>
                <c:pt idx="83">
                  <c:v>86.485516805628748</c:v>
                </c:pt>
                <c:pt idx="84">
                  <c:v>86.29176728635953</c:v>
                </c:pt>
                <c:pt idx="85">
                  <c:v>86.099591509831484</c:v>
                </c:pt>
                <c:pt idx="86">
                  <c:v>85.908895523639231</c:v>
                </c:pt>
                <c:pt idx="87">
                  <c:v>85.719590471431914</c:v>
                </c:pt>
                <c:pt idx="88">
                  <c:v>85.53159268097761</c:v>
                </c:pt>
                <c:pt idx="89">
                  <c:v>85.344823712441894</c:v>
                </c:pt>
                <c:pt idx="90">
                  <c:v>85.159210376206573</c:v>
                </c:pt>
                <c:pt idx="91">
                  <c:v>84.974684728391082</c:v>
                </c:pt>
                <c:pt idx="92">
                  <c:v>84.79118405117822</c:v>
                </c:pt>
                <c:pt idx="93">
                  <c:v>84.608650824080797</c:v>
                </c:pt>
                <c:pt idx="94">
                  <c:v>84.42703269140523</c:v>
                </c:pt>
                <c:pt idx="95">
                  <c:v>84.246282430361504</c:v>
                </c:pt>
                <c:pt idx="96">
                  <c:v>84.066357923522403</c:v>
                </c:pt>
                <c:pt idx="97">
                  <c:v>83.887222138632723</c:v>
                </c:pt>
                <c:pt idx="98">
                  <c:v>83.708843118098088</c:v>
                </c:pt>
                <c:pt idx="99">
                  <c:v>83.531193979822859</c:v>
                </c:pt>
                <c:pt idx="100">
                  <c:v>83.354252930405352</c:v>
                </c:pt>
                <c:pt idx="101">
                  <c:v>83.178003291015017</c:v>
                </c:pt>
                <c:pt idx="102">
                  <c:v>83.002433535555809</c:v>
                </c:pt>
                <c:pt idx="103">
                  <c:v>82.827537339946559</c:v>
                </c:pt>
                <c:pt idx="104">
                  <c:v>82.653313640507079</c:v>
                </c:pt>
                <c:pt idx="105">
                  <c:v>82.47976669851478</c:v>
                </c:pt>
                <c:pt idx="106">
                  <c:v>82.306906166983808</c:v>
                </c:pt>
                <c:pt idx="107">
                  <c:v>82.134747154609158</c:v>
                </c:pt>
                <c:pt idx="108">
                  <c:v>81.963310280615843</c:v>
                </c:pt>
                <c:pt idx="109">
                  <c:v>81.792621712969009</c:v>
                </c:pt>
                <c:pt idx="110">
                  <c:v>81.622713181054181</c:v>
                </c:pt>
                <c:pt idx="111">
                  <c:v>81.453621952568582</c:v>
                </c:pt>
                <c:pt idx="112">
                  <c:v>81.285390763020061</c:v>
                </c:pt>
                <c:pt idx="113">
                  <c:v>81.118067684991303</c:v>
                </c:pt>
                <c:pt idx="114">
                  <c:v>80.95170592327905</c:v>
                </c:pt>
                <c:pt idx="115">
                  <c:v>80.786363521282482</c:v>
                </c:pt>
                <c:pt idx="116">
                  <c:v>80.622102963730725</c:v>
                </c:pt>
                <c:pt idx="117">
                  <c:v>80.458990661157429</c:v>
                </c:pt>
                <c:pt idx="118">
                  <c:v>80.297096302629484</c:v>
                </c:pt>
                <c:pt idx="119">
                  <c:v>80.13649206527684</c:v>
                </c:pt>
                <c:pt idx="120">
                  <c:v>79.977251672316655</c:v>
                </c:pt>
                <c:pt idx="121">
                  <c:v>79.819449295636417</c:v>
                </c:pt>
                <c:pt idx="122">
                  <c:v>79.663158304663341</c:v>
                </c:pt>
                <c:pt idx="123">
                  <c:v>79.508449870187121</c:v>
                </c:pt>
                <c:pt idx="124">
                  <c:v>79.355391439885281</c:v>
                </c:pt>
                <c:pt idx="125">
                  <c:v>79.20404511126705</c:v>
                </c:pt>
                <c:pt idx="126">
                  <c:v>79.054465937188411</c:v>
                </c:pt>
                <c:pt idx="127">
                  <c:v>78.906700208432767</c:v>
                </c:pt>
                <c:pt idx="128">
                  <c:v>78.760783766403577</c:v>
                </c:pt>
                <c:pt idx="129">
                  <c:v>78.616740405941385</c:v>
                </c:pt>
                <c:pt idx="130">
                  <c:v>78.474580432831232</c:v>
                </c:pt>
                <c:pt idx="131">
                  <c:v>78.334299441932544</c:v>
                </c:pt>
                <c:pt idx="132">
                  <c:v>78.195877379409481</c:v>
                </c:pt>
                <c:pt idx="133">
                  <c:v>78.059277945887132</c:v>
                </c:pt>
                <c:pt idx="134">
                  <c:v>77.924448386456731</c:v>
                </c:pt>
                <c:pt idx="135">
                  <c:v>77.791319698651407</c:v>
                </c:pt>
                <c:pt idx="136">
                  <c:v>77.659807271567416</c:v>
                </c:pt>
                <c:pt idx="137">
                  <c:v>77.529811949343838</c:v>
                </c:pt>
                <c:pt idx="138">
                  <c:v>77.401221491650205</c:v>
                </c:pt>
                <c:pt idx="139">
                  <c:v>77.273912384217795</c:v>
                </c:pt>
                <c:pt idx="140">
                  <c:v>77.147751935324735</c:v>
                </c:pt>
                <c:pt idx="141">
                  <c:v>77.022600580841953</c:v>
                </c:pt>
                <c:pt idx="142">
                  <c:v>76.898314311961229</c:v>
                </c:pt>
                <c:pt idx="143">
                  <c:v>76.774747136597398</c:v>
                </c:pt>
                <c:pt idx="144">
                  <c:v>76.651753487719574</c:v>
                </c:pt>
                <c:pt idx="145">
                  <c:v>76.529190499076662</c:v>
                </c:pt>
                <c:pt idx="146">
                  <c:v>76.406920080087161</c:v>
                </c:pt>
                <c:pt idx="147">
                  <c:v>76.284810735921639</c:v>
                </c:pt>
                <c:pt idx="148">
                  <c:v>76.162739094741582</c:v>
                </c:pt>
                <c:pt idx="149">
                  <c:v>76.040591120390715</c:v>
                </c:pt>
                <c:pt idx="150">
                  <c:v>75.918263004419373</c:v>
                </c:pt>
                <c:pt idx="151">
                  <c:v>75.795661745231939</c:v>
                </c:pt>
                <c:pt idx="152">
                  <c:v>75.672705433728993</c:v>
                </c:pt>
                <c:pt idx="153">
                  <c:v>75.54932327370588</c:v>
                </c:pt>
                <c:pt idx="154">
                  <c:v>75.425455371369253</c:v>
                </c:pt>
                <c:pt idx="155">
                  <c:v>75.301052331768361</c:v>
                </c:pt>
                <c:pt idx="156">
                  <c:v>75.176074701002676</c:v>
                </c:pt>
                <c:pt idx="157">
                  <c:v>75.050492292157159</c:v>
                </c:pt>
                <c:pt idx="158">
                  <c:v>74.924283430480912</c:v>
                </c:pt>
                <c:pt idx="159">
                  <c:v>74.797434149812958</c:v>
                </c:pt>
                <c:pt idx="160">
                  <c:v>74.669937368085058</c:v>
                </c:pt>
                <c:pt idx="161">
                  <c:v>74.541792065259287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99.759</c:v>
                </c:pt>
                <c:pt idx="1">
                  <c:v>99.602999999999994</c:v>
                </c:pt>
                <c:pt idx="2">
                  <c:v>98.379000000000005</c:v>
                </c:pt>
                <c:pt idx="3">
                  <c:v>98.552000000000007</c:v>
                </c:pt>
                <c:pt idx="4">
                  <c:v>96.085999999999999</c:v>
                </c:pt>
                <c:pt idx="5">
                  <c:v>99.483000000000004</c:v>
                </c:pt>
                <c:pt idx="6">
                  <c:v>98.861999999999995</c:v>
                </c:pt>
                <c:pt idx="7">
                  <c:v>98.879000000000005</c:v>
                </c:pt>
                <c:pt idx="8">
                  <c:v>97.31</c:v>
                </c:pt>
                <c:pt idx="9">
                  <c:v>98.828000000000003</c:v>
                </c:pt>
                <c:pt idx="10">
                  <c:v>98.016999999999996</c:v>
                </c:pt>
                <c:pt idx="11">
                  <c:v>96.828000000000003</c:v>
                </c:pt>
                <c:pt idx="12">
                  <c:v>95.447999999999993</c:v>
                </c:pt>
                <c:pt idx="13">
                  <c:v>97.052000000000007</c:v>
                </c:pt>
                <c:pt idx="14">
                  <c:v>97.602999999999994</c:v>
                </c:pt>
                <c:pt idx="15">
                  <c:v>96.569000000000003</c:v>
                </c:pt>
                <c:pt idx="16">
                  <c:v>98.775999999999996</c:v>
                </c:pt>
                <c:pt idx="17">
                  <c:v>96.328000000000003</c:v>
                </c:pt>
                <c:pt idx="18">
                  <c:v>97.275999999999996</c:v>
                </c:pt>
                <c:pt idx="19">
                  <c:v>95.155000000000001</c:v>
                </c:pt>
                <c:pt idx="20">
                  <c:v>97.483000000000004</c:v>
                </c:pt>
                <c:pt idx="21">
                  <c:v>96.328000000000003</c:v>
                </c:pt>
                <c:pt idx="22">
                  <c:v>96.775999999999996</c:v>
                </c:pt>
                <c:pt idx="23">
                  <c:v>96.965999999999994</c:v>
                </c:pt>
                <c:pt idx="24">
                  <c:v>97.81</c:v>
                </c:pt>
                <c:pt idx="25">
                  <c:v>96.516999999999996</c:v>
                </c:pt>
                <c:pt idx="26">
                  <c:v>96.293000000000006</c:v>
                </c:pt>
                <c:pt idx="27">
                  <c:v>98.585999999999999</c:v>
                </c:pt>
                <c:pt idx="28">
                  <c:v>98.671999999999997</c:v>
                </c:pt>
                <c:pt idx="29">
                  <c:v>98.483000000000004</c:v>
                </c:pt>
                <c:pt idx="30">
                  <c:v>99.275999999999996</c:v>
                </c:pt>
                <c:pt idx="31">
                  <c:v>98.534000000000006</c:v>
                </c:pt>
                <c:pt idx="32">
                  <c:v>99.759</c:v>
                </c:pt>
                <c:pt idx="33">
                  <c:v>98.155000000000001</c:v>
                </c:pt>
                <c:pt idx="34">
                  <c:v>99.552000000000007</c:v>
                </c:pt>
                <c:pt idx="35">
                  <c:v>101.379</c:v>
                </c:pt>
                <c:pt idx="36">
                  <c:v>102.845</c:v>
                </c:pt>
                <c:pt idx="37">
                  <c:v>102</c:v>
                </c:pt>
                <c:pt idx="38">
                  <c:v>100.39700000000001</c:v>
                </c:pt>
                <c:pt idx="39">
                  <c:v>104.172</c:v>
                </c:pt>
                <c:pt idx="40">
                  <c:v>105.741</c:v>
                </c:pt>
                <c:pt idx="41">
                  <c:v>106.94799999999999</c:v>
                </c:pt>
                <c:pt idx="42">
                  <c:v>107.828</c:v>
                </c:pt>
                <c:pt idx="43">
                  <c:v>112.414</c:v>
                </c:pt>
                <c:pt idx="44">
                  <c:v>114.86199999999999</c:v>
                </c:pt>
                <c:pt idx="45">
                  <c:v>120.39700000000001</c:v>
                </c:pt>
                <c:pt idx="46">
                  <c:v>128.43100000000001</c:v>
                </c:pt>
                <c:pt idx="47">
                  <c:v>134.43100000000001</c:v>
                </c:pt>
                <c:pt idx="48">
                  <c:v>145.20699999999999</c:v>
                </c:pt>
                <c:pt idx="49">
                  <c:v>160.91399999999999</c:v>
                </c:pt>
                <c:pt idx="50">
                  <c:v>175.328</c:v>
                </c:pt>
                <c:pt idx="51">
                  <c:v>189.75899999999999</c:v>
                </c:pt>
                <c:pt idx="52">
                  <c:v>201.828</c:v>
                </c:pt>
                <c:pt idx="53">
                  <c:v>210.22399999999999</c:v>
                </c:pt>
                <c:pt idx="54">
                  <c:v>216.56899999999999</c:v>
                </c:pt>
                <c:pt idx="55">
                  <c:v>218.44800000000001</c:v>
                </c:pt>
                <c:pt idx="56">
                  <c:v>217.845</c:v>
                </c:pt>
                <c:pt idx="57">
                  <c:v>214.86199999999999</c:v>
                </c:pt>
                <c:pt idx="58">
                  <c:v>205.05199999999999</c:v>
                </c:pt>
                <c:pt idx="59">
                  <c:v>187.328</c:v>
                </c:pt>
                <c:pt idx="60">
                  <c:v>153.483</c:v>
                </c:pt>
                <c:pt idx="61">
                  <c:v>117.241</c:v>
                </c:pt>
                <c:pt idx="62">
                  <c:v>99.655000000000001</c:v>
                </c:pt>
                <c:pt idx="63">
                  <c:v>95.275999999999996</c:v>
                </c:pt>
                <c:pt idx="64">
                  <c:v>98.379000000000005</c:v>
                </c:pt>
                <c:pt idx="65">
                  <c:v>100.86199999999999</c:v>
                </c:pt>
                <c:pt idx="66">
                  <c:v>106.03400000000001</c:v>
                </c:pt>
                <c:pt idx="67">
                  <c:v>109.276</c:v>
                </c:pt>
                <c:pt idx="68">
                  <c:v>118.655</c:v>
                </c:pt>
                <c:pt idx="69">
                  <c:v>127.241</c:v>
                </c:pt>
                <c:pt idx="70">
                  <c:v>141.31</c:v>
                </c:pt>
                <c:pt idx="71">
                  <c:v>152.94800000000001</c:v>
                </c:pt>
                <c:pt idx="72">
                  <c:v>164.672</c:v>
                </c:pt>
                <c:pt idx="73">
                  <c:v>171.93100000000001</c:v>
                </c:pt>
                <c:pt idx="74">
                  <c:v>177.983</c:v>
                </c:pt>
                <c:pt idx="75">
                  <c:v>182.81</c:v>
                </c:pt>
                <c:pt idx="76">
                  <c:v>183</c:v>
                </c:pt>
                <c:pt idx="77">
                  <c:v>178.75899999999999</c:v>
                </c:pt>
                <c:pt idx="78">
                  <c:v>168.05199999999999</c:v>
                </c:pt>
                <c:pt idx="79">
                  <c:v>148.93100000000001</c:v>
                </c:pt>
                <c:pt idx="80">
                  <c:v>118.879</c:v>
                </c:pt>
                <c:pt idx="81">
                  <c:v>100.828</c:v>
                </c:pt>
                <c:pt idx="82">
                  <c:v>90.914000000000001</c:v>
                </c:pt>
                <c:pt idx="83">
                  <c:v>88</c:v>
                </c:pt>
                <c:pt idx="84">
                  <c:v>86.914000000000001</c:v>
                </c:pt>
                <c:pt idx="85">
                  <c:v>86.120999999999995</c:v>
                </c:pt>
                <c:pt idx="86">
                  <c:v>88.241</c:v>
                </c:pt>
                <c:pt idx="87">
                  <c:v>88.171999999999997</c:v>
                </c:pt>
                <c:pt idx="88">
                  <c:v>86.671999999999997</c:v>
                </c:pt>
                <c:pt idx="89">
                  <c:v>84.120999999999995</c:v>
                </c:pt>
                <c:pt idx="90">
                  <c:v>85.293000000000006</c:v>
                </c:pt>
                <c:pt idx="91">
                  <c:v>87.241</c:v>
                </c:pt>
                <c:pt idx="92">
                  <c:v>85.016999999999996</c:v>
                </c:pt>
                <c:pt idx="93">
                  <c:v>86.585999999999999</c:v>
                </c:pt>
                <c:pt idx="94">
                  <c:v>85.516999999999996</c:v>
                </c:pt>
                <c:pt idx="95">
                  <c:v>84.414000000000001</c:v>
                </c:pt>
                <c:pt idx="96">
                  <c:v>87.171999999999997</c:v>
                </c:pt>
                <c:pt idx="97">
                  <c:v>86.447999999999993</c:v>
                </c:pt>
                <c:pt idx="98">
                  <c:v>85.155000000000001</c:v>
                </c:pt>
                <c:pt idx="99">
                  <c:v>85.81</c:v>
                </c:pt>
                <c:pt idx="100">
                  <c:v>83.914000000000001</c:v>
                </c:pt>
                <c:pt idx="101">
                  <c:v>85.671999999999997</c:v>
                </c:pt>
                <c:pt idx="102">
                  <c:v>84.19</c:v>
                </c:pt>
                <c:pt idx="103">
                  <c:v>87.293000000000006</c:v>
                </c:pt>
                <c:pt idx="104">
                  <c:v>87.052000000000007</c:v>
                </c:pt>
                <c:pt idx="105">
                  <c:v>86.206999999999994</c:v>
                </c:pt>
                <c:pt idx="106">
                  <c:v>90.516999999999996</c:v>
                </c:pt>
                <c:pt idx="107">
                  <c:v>91</c:v>
                </c:pt>
                <c:pt idx="108">
                  <c:v>93.775999999999996</c:v>
                </c:pt>
                <c:pt idx="109">
                  <c:v>93.620999999999995</c:v>
                </c:pt>
                <c:pt idx="110">
                  <c:v>90.947999999999993</c:v>
                </c:pt>
                <c:pt idx="111">
                  <c:v>89.759</c:v>
                </c:pt>
                <c:pt idx="112">
                  <c:v>87.983000000000004</c:v>
                </c:pt>
                <c:pt idx="113">
                  <c:v>85.397000000000006</c:v>
                </c:pt>
                <c:pt idx="114">
                  <c:v>85.085999999999999</c:v>
                </c:pt>
                <c:pt idx="115">
                  <c:v>81.638000000000005</c:v>
                </c:pt>
                <c:pt idx="116">
                  <c:v>84.844999999999999</c:v>
                </c:pt>
                <c:pt idx="117">
                  <c:v>80.534000000000006</c:v>
                </c:pt>
                <c:pt idx="118">
                  <c:v>82.414000000000001</c:v>
                </c:pt>
                <c:pt idx="119">
                  <c:v>81.516999999999996</c:v>
                </c:pt>
                <c:pt idx="120">
                  <c:v>82.328000000000003</c:v>
                </c:pt>
                <c:pt idx="121">
                  <c:v>82.120999999999995</c:v>
                </c:pt>
                <c:pt idx="122">
                  <c:v>81.69</c:v>
                </c:pt>
                <c:pt idx="123">
                  <c:v>80.328000000000003</c:v>
                </c:pt>
                <c:pt idx="124">
                  <c:v>82.344999999999999</c:v>
                </c:pt>
                <c:pt idx="125">
                  <c:v>80.414000000000001</c:v>
                </c:pt>
                <c:pt idx="126">
                  <c:v>78.724000000000004</c:v>
                </c:pt>
                <c:pt idx="127">
                  <c:v>81.897000000000006</c:v>
                </c:pt>
                <c:pt idx="128">
                  <c:v>80.224000000000004</c:v>
                </c:pt>
                <c:pt idx="129">
                  <c:v>81.930999999999997</c:v>
                </c:pt>
                <c:pt idx="130">
                  <c:v>82.983000000000004</c:v>
                </c:pt>
                <c:pt idx="131">
                  <c:v>81.085999999999999</c:v>
                </c:pt>
                <c:pt idx="132">
                  <c:v>81.844999999999999</c:v>
                </c:pt>
                <c:pt idx="133">
                  <c:v>81.034000000000006</c:v>
                </c:pt>
                <c:pt idx="134">
                  <c:v>82.983000000000004</c:v>
                </c:pt>
                <c:pt idx="135">
                  <c:v>83.414000000000001</c:v>
                </c:pt>
                <c:pt idx="136">
                  <c:v>84.534000000000006</c:v>
                </c:pt>
                <c:pt idx="137">
                  <c:v>83.69</c:v>
                </c:pt>
                <c:pt idx="138">
                  <c:v>84</c:v>
                </c:pt>
                <c:pt idx="139">
                  <c:v>82.914000000000001</c:v>
                </c:pt>
                <c:pt idx="140">
                  <c:v>79.828000000000003</c:v>
                </c:pt>
                <c:pt idx="141">
                  <c:v>78.31</c:v>
                </c:pt>
                <c:pt idx="142">
                  <c:v>79.828000000000003</c:v>
                </c:pt>
                <c:pt idx="143">
                  <c:v>78.052000000000007</c:v>
                </c:pt>
                <c:pt idx="144">
                  <c:v>78.620999999999995</c:v>
                </c:pt>
                <c:pt idx="145">
                  <c:v>78.5</c:v>
                </c:pt>
                <c:pt idx="146">
                  <c:v>78.569000000000003</c:v>
                </c:pt>
                <c:pt idx="147">
                  <c:v>76.930999999999997</c:v>
                </c:pt>
                <c:pt idx="148">
                  <c:v>76.552000000000007</c:v>
                </c:pt>
                <c:pt idx="149">
                  <c:v>80.069000000000003</c:v>
                </c:pt>
                <c:pt idx="150">
                  <c:v>78.430999999999997</c:v>
                </c:pt>
                <c:pt idx="151">
                  <c:v>77.224000000000004</c:v>
                </c:pt>
                <c:pt idx="152">
                  <c:v>77.120999999999995</c:v>
                </c:pt>
                <c:pt idx="153">
                  <c:v>77.361999999999995</c:v>
                </c:pt>
                <c:pt idx="154">
                  <c:v>77.016999999999996</c:v>
                </c:pt>
                <c:pt idx="155">
                  <c:v>75.19</c:v>
                </c:pt>
                <c:pt idx="156">
                  <c:v>77.034000000000006</c:v>
                </c:pt>
                <c:pt idx="157">
                  <c:v>77.914000000000001</c:v>
                </c:pt>
                <c:pt idx="158">
                  <c:v>76.947999999999993</c:v>
                </c:pt>
                <c:pt idx="159">
                  <c:v>76.034000000000006</c:v>
                </c:pt>
                <c:pt idx="160">
                  <c:v>76.930999999999997</c:v>
                </c:pt>
                <c:pt idx="161">
                  <c:v>75.430999999999997</c:v>
                </c:pt>
                <c:pt idx="162">
                  <c:v>75.171999999999997</c:v>
                </c:pt>
                <c:pt idx="163">
                  <c:v>77.120999999999995</c:v>
                </c:pt>
                <c:pt idx="164">
                  <c:v>77.897000000000006</c:v>
                </c:pt>
                <c:pt idx="165">
                  <c:v>76.052000000000007</c:v>
                </c:pt>
                <c:pt idx="166">
                  <c:v>77.241</c:v>
                </c:pt>
                <c:pt idx="167">
                  <c:v>76.034000000000006</c:v>
                </c:pt>
                <c:pt idx="168">
                  <c:v>76.69</c:v>
                </c:pt>
                <c:pt idx="169">
                  <c:v>74.81</c:v>
                </c:pt>
                <c:pt idx="170">
                  <c:v>76.5</c:v>
                </c:pt>
                <c:pt idx="171">
                  <c:v>75.897000000000006</c:v>
                </c:pt>
                <c:pt idx="172">
                  <c:v>75.293000000000006</c:v>
                </c:pt>
                <c:pt idx="173">
                  <c:v>77.861999999999995</c:v>
                </c:pt>
                <c:pt idx="174">
                  <c:v>75.620999999999995</c:v>
                </c:pt>
                <c:pt idx="175">
                  <c:v>77.759</c:v>
                </c:pt>
                <c:pt idx="176">
                  <c:v>77.397000000000006</c:v>
                </c:pt>
                <c:pt idx="177">
                  <c:v>75.655000000000001</c:v>
                </c:pt>
                <c:pt idx="178">
                  <c:v>74.741</c:v>
                </c:pt>
                <c:pt idx="179">
                  <c:v>75.602999999999994</c:v>
                </c:pt>
                <c:pt idx="180">
                  <c:v>73.965999999999994</c:v>
                </c:pt>
                <c:pt idx="181">
                  <c:v>73.879000000000005</c:v>
                </c:pt>
                <c:pt idx="182">
                  <c:v>74.430999999999997</c:v>
                </c:pt>
                <c:pt idx="183">
                  <c:v>75.759</c:v>
                </c:pt>
                <c:pt idx="184">
                  <c:v>74.741</c:v>
                </c:pt>
                <c:pt idx="185">
                  <c:v>77.620999999999995</c:v>
                </c:pt>
                <c:pt idx="186">
                  <c:v>74.724000000000004</c:v>
                </c:pt>
                <c:pt idx="187">
                  <c:v>74.844999999999999</c:v>
                </c:pt>
                <c:pt idx="188">
                  <c:v>74.397000000000006</c:v>
                </c:pt>
                <c:pt idx="189">
                  <c:v>75.206999999999994</c:v>
                </c:pt>
                <c:pt idx="190">
                  <c:v>75.897000000000006</c:v>
                </c:pt>
                <c:pt idx="191">
                  <c:v>74.120999999999995</c:v>
                </c:pt>
                <c:pt idx="192">
                  <c:v>76.171999999999997</c:v>
                </c:pt>
                <c:pt idx="193">
                  <c:v>74.620999999999995</c:v>
                </c:pt>
                <c:pt idx="194">
                  <c:v>73.671999999999997</c:v>
                </c:pt>
                <c:pt idx="195">
                  <c:v>73.828000000000003</c:v>
                </c:pt>
                <c:pt idx="196">
                  <c:v>74.293000000000006</c:v>
                </c:pt>
                <c:pt idx="197">
                  <c:v>73.516999999999996</c:v>
                </c:pt>
                <c:pt idx="198">
                  <c:v>74.69</c:v>
                </c:pt>
                <c:pt idx="199">
                  <c:v>76.241</c:v>
                </c:pt>
                <c:pt idx="200">
                  <c:v>73.361999999999995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97.31458292573285</c:v>
                </c:pt>
                <c:pt idx="1">
                  <c:v>97.367523658633914</c:v>
                </c:pt>
                <c:pt idx="2">
                  <c:v>97.420036284467045</c:v>
                </c:pt>
                <c:pt idx="3">
                  <c:v>97.472030322964116</c:v>
                </c:pt>
                <c:pt idx="4">
                  <c:v>97.523403007989003</c:v>
                </c:pt>
                <c:pt idx="5">
                  <c:v>97.574038043761547</c:v>
                </c:pt>
                <c:pt idx="6">
                  <c:v>97.623804296901724</c:v>
                </c:pt>
                <c:pt idx="7">
                  <c:v>97.672554435362059</c:v>
                </c:pt>
                <c:pt idx="8">
                  <c:v>97.720123530243072</c:v>
                </c:pt>
                <c:pt idx="9">
                  <c:v>97.766327642917005</c:v>
                </c:pt>
                <c:pt idx="10">
                  <c:v>97.810962428555882</c:v>
                </c:pt>
                <c:pt idx="11">
                  <c:v>97.853801799346712</c:v>
                </c:pt>
                <c:pt idx="12">
                  <c:v>97.894596708622416</c:v>
                </c:pt>
                <c:pt idx="13">
                  <c:v>97.9330741447164</c:v>
                </c:pt>
                <c:pt idx="14">
                  <c:v>97.968936467122191</c:v>
                </c:pt>
                <c:pt idx="15">
                  <c:v>98.001861288357816</c:v>
                </c:pt>
                <c:pt idx="16">
                  <c:v>98.031502220186056</c:v>
                </c:pt>
                <c:pt idx="17">
                  <c:v>98.057490989553798</c:v>
                </c:pt>
                <c:pt idx="18">
                  <c:v>98.079441728279221</c:v>
                </c:pt>
                <c:pt idx="19">
                  <c:v>98.096958709427938</c:v>
                </c:pt>
                <c:pt idx="20">
                  <c:v>98.109649522607143</c:v>
                </c:pt>
                <c:pt idx="21">
                  <c:v>98.117146754244516</c:v>
                </c:pt>
                <c:pt idx="22">
                  <c:v>98.119142793470914</c:v>
                </c:pt>
                <c:pt idx="23">
                  <c:v>98.115444557650491</c:v>
                </c:pt>
                <c:pt idx="24">
                  <c:v>98.106057851461657</c:v>
                </c:pt>
                <c:pt idx="25">
                  <c:v>98.091314816343683</c:v>
                </c:pt>
                <c:pt idx="26">
                  <c:v>98.072062456178585</c:v>
                </c:pt>
                <c:pt idx="27">
                  <c:v>98.049935303437323</c:v>
                </c:pt>
                <c:pt idx="28">
                  <c:v>98.027740374817483</c:v>
                </c:pt>
                <c:pt idx="29">
                  <c:v>98.009986695354243</c:v>
                </c:pt>
                <c:pt idx="30">
                  <c:v>98.003593372486421</c:v>
                </c:pt>
                <c:pt idx="31">
                  <c:v>98.018807459005046</c:v>
                </c:pt>
                <c:pt idx="32">
                  <c:v>98.07035317088372</c:v>
                </c:pt>
                <c:pt idx="33">
                  <c:v>98.178814714341598</c:v>
                </c:pt>
                <c:pt idx="34">
                  <c:v>98.372223553961916</c:v>
                </c:pt>
                <c:pt idx="35">
                  <c:v>98.687775875649038</c:v>
                </c:pt>
                <c:pt idx="36">
                  <c:v>99.173547534564349</c:v>
                </c:pt>
                <c:pt idx="37">
                  <c:v>99.890004983716295</c:v>
                </c:pt>
                <c:pt idx="38">
                  <c:v>100.91103824678811</c:v>
                </c:pt>
                <c:pt idx="39">
                  <c:v>102.32417671883897</c:v>
                </c:pt>
                <c:pt idx="40">
                  <c:v>104.22960508120684</c:v>
                </c:pt>
                <c:pt idx="41">
                  <c:v>106.737592116019</c:v>
                </c:pt>
                <c:pt idx="42">
                  <c:v>109.96399707962375</c:v>
                </c:pt>
                <c:pt idx="43">
                  <c:v>114.02364058073469</c:v>
                </c:pt>
                <c:pt idx="44">
                  <c:v>119.02152610387675</c:v>
                </c:pt>
                <c:pt idx="45">
                  <c:v>125.04216921198945</c:v>
                </c:pt>
                <c:pt idx="46">
                  <c:v>132.13761402343525</c:v>
                </c:pt>
                <c:pt idx="47">
                  <c:v>140.31505498456369</c:v>
                </c:pt>
                <c:pt idx="48">
                  <c:v>149.5252867342775</c:v>
                </c:pt>
                <c:pt idx="49">
                  <c:v>159.6534163504837</c:v>
                </c:pt>
                <c:pt idx="50">
                  <c:v>170.51329952623968</c:v>
                </c:pt>
                <c:pt idx="51">
                  <c:v>181.84660073543756</c:v>
                </c:pt>
                <c:pt idx="52">
                  <c:v>193.32364860479291</c:v>
                </c:pt>
                <c:pt idx="53">
                  <c:v>204.52484445496052</c:v>
                </c:pt>
                <c:pt idx="54">
                  <c:v>214.82261846438672</c:v>
                </c:pt>
                <c:pt idx="55">
                  <c:v>223.00412521979851</c:v>
                </c:pt>
                <c:pt idx="56">
                  <c:v>226.63042596787685</c:v>
                </c:pt>
                <c:pt idx="57">
                  <c:v>221.914243602168</c:v>
                </c:pt>
                <c:pt idx="58">
                  <c:v>205.610317019326</c:v>
                </c:pt>
                <c:pt idx="59">
                  <c:v>178.7057538679318</c:v>
                </c:pt>
                <c:pt idx="60">
                  <c:v>148.00390827117209</c:v>
                </c:pt>
                <c:pt idx="61">
                  <c:v>122.29255505393</c:v>
                </c:pt>
                <c:pt idx="62">
                  <c:v>106.4489957104618</c:v>
                </c:pt>
                <c:pt idx="63">
                  <c:v>99.73419893748347</c:v>
                </c:pt>
                <c:pt idx="64">
                  <c:v>98.779080614888386</c:v>
                </c:pt>
                <c:pt idx="65">
                  <c:v>100.80964903365417</c:v>
                </c:pt>
                <c:pt idx="66">
                  <c:v>104.55856603505596</c:v>
                </c:pt>
                <c:pt idx="67">
                  <c:v>109.72336184149643</c:v>
                </c:pt>
                <c:pt idx="68">
                  <c:v>116.33626051087799</c:v>
                </c:pt>
                <c:pt idx="69">
                  <c:v>124.44897376207297</c:v>
                </c:pt>
                <c:pt idx="70">
                  <c:v>134.01503853084461</c:v>
                </c:pt>
                <c:pt idx="71">
                  <c:v>144.84188723463609</c:v>
                </c:pt>
                <c:pt idx="72">
                  <c:v>156.56550649125876</c:v>
                </c:pt>
                <c:pt idx="73">
                  <c:v>168.61633757995207</c:v>
                </c:pt>
                <c:pt idx="74">
                  <c:v>180.06634141985029</c:v>
                </c:pt>
                <c:pt idx="75">
                  <c:v>189.12836836053651</c:v>
                </c:pt>
                <c:pt idx="76">
                  <c:v>192.41706193678743</c:v>
                </c:pt>
                <c:pt idx="77">
                  <c:v>185.45686357862996</c:v>
                </c:pt>
                <c:pt idx="78">
                  <c:v>166.2870072654039</c:v>
                </c:pt>
                <c:pt idx="79">
                  <c:v>139.59265980654078</c:v>
                </c:pt>
                <c:pt idx="80">
                  <c:v>114.80952810012184</c:v>
                </c:pt>
                <c:pt idx="81">
                  <c:v>98.626742751437988</c:v>
                </c:pt>
                <c:pt idx="82">
                  <c:v>91.038596021402014</c:v>
                </c:pt>
                <c:pt idx="83">
                  <c:v>88.407595294514195</c:v>
                </c:pt>
                <c:pt idx="84">
                  <c:v>87.651280062007316</c:v>
                </c:pt>
                <c:pt idx="85">
                  <c:v>87.380914255368822</c:v>
                </c:pt>
                <c:pt idx="86">
                  <c:v>87.199273822734554</c:v>
                </c:pt>
                <c:pt idx="87">
                  <c:v>87.029911552619097</c:v>
                </c:pt>
                <c:pt idx="88">
                  <c:v>86.862619765687313</c:v>
                </c:pt>
                <c:pt idx="89">
                  <c:v>86.696389693072362</c:v>
                </c:pt>
                <c:pt idx="90">
                  <c:v>86.531096399192251</c:v>
                </c:pt>
                <c:pt idx="91">
                  <c:v>86.366678331090796</c:v>
                </c:pt>
                <c:pt idx="92">
                  <c:v>86.203083938865532</c:v>
                </c:pt>
                <c:pt idx="93">
                  <c:v>86.040279856906864</c:v>
                </c:pt>
                <c:pt idx="94">
                  <c:v>85.87829004552357</c:v>
                </c:pt>
                <c:pt idx="95">
                  <c:v>85.71732302259332</c:v>
                </c:pt>
                <c:pt idx="96">
                  <c:v>85.558141516707536</c:v>
                </c:pt>
                <c:pt idx="97">
                  <c:v>85.403018885092109</c:v>
                </c:pt>
                <c:pt idx="98">
                  <c:v>85.257921403167458</c:v>
                </c:pt>
                <c:pt idx="99">
                  <c:v>85.136827572256067</c:v>
                </c:pt>
                <c:pt idx="100">
                  <c:v>85.068913023229896</c:v>
                </c:pt>
                <c:pt idx="101">
                  <c:v>85.107864985364458</c:v>
                </c:pt>
                <c:pt idx="102">
                  <c:v>85.338936602006783</c:v>
                </c:pt>
                <c:pt idx="103">
                  <c:v>85.873685864699596</c:v>
                </c:pt>
                <c:pt idx="104">
                  <c:v>86.818048964537326</c:v>
                </c:pt>
                <c:pt idx="105">
                  <c:v>88.204702045706398</c:v>
                </c:pt>
                <c:pt idx="106">
                  <c:v>89.905078077708893</c:v>
                </c:pt>
                <c:pt idx="107">
                  <c:v>91.576341970608084</c:v>
                </c:pt>
                <c:pt idx="108">
                  <c:v>92.720050929854665</c:v>
                </c:pt>
                <c:pt idx="109">
                  <c:v>92.88114145577677</c:v>
                </c:pt>
                <c:pt idx="110">
                  <c:v>91.897051738403292</c:v>
                </c:pt>
                <c:pt idx="111">
                  <c:v>90.018312229520575</c:v>
                </c:pt>
                <c:pt idx="112">
                  <c:v>87.786914814023177</c:v>
                </c:pt>
                <c:pt idx="113">
                  <c:v>85.751572178757556</c:v>
                </c:pt>
                <c:pt idx="114">
                  <c:v>84.229125577617168</c:v>
                </c:pt>
                <c:pt idx="115">
                  <c:v>83.254901595072653</c:v>
                </c:pt>
                <c:pt idx="116">
                  <c:v>82.691117956114809</c:v>
                </c:pt>
                <c:pt idx="117">
                  <c:v>82.365898519461268</c:v>
                </c:pt>
                <c:pt idx="118">
                  <c:v>82.152635230591429</c:v>
                </c:pt>
                <c:pt idx="119">
                  <c:v>81.982705855239345</c:v>
                </c:pt>
                <c:pt idx="120">
                  <c:v>81.826904474142097</c:v>
                </c:pt>
                <c:pt idx="121">
                  <c:v>81.675195865887744</c:v>
                </c:pt>
                <c:pt idx="122">
                  <c:v>81.524791244132246</c:v>
                </c:pt>
                <c:pt idx="123">
                  <c:v>81.375202335952508</c:v>
                </c:pt>
                <c:pt idx="124">
                  <c:v>81.226908984726549</c:v>
                </c:pt>
                <c:pt idx="125">
                  <c:v>81.081814593793681</c:v>
                </c:pt>
                <c:pt idx="126">
                  <c:v>80.945287306888261</c:v>
                </c:pt>
                <c:pt idx="127">
                  <c:v>80.830353747852769</c:v>
                </c:pt>
                <c:pt idx="128">
                  <c:v>80.764023001801021</c:v>
                </c:pt>
                <c:pt idx="129">
                  <c:v>80.792969735830695</c:v>
                </c:pt>
                <c:pt idx="130">
                  <c:v>80.98115323422347</c:v>
                </c:pt>
                <c:pt idx="131">
                  <c:v>81.389212458954276</c:v>
                </c:pt>
                <c:pt idx="132">
                  <c:v>82.032027292817318</c:v>
                </c:pt>
                <c:pt idx="133">
                  <c:v>82.830416875104532</c:v>
                </c:pt>
                <c:pt idx="134">
                  <c:v>83.594296633763534</c:v>
                </c:pt>
                <c:pt idx="135">
                  <c:v>84.072045014027523</c:v>
                </c:pt>
                <c:pt idx="136">
                  <c:v>84.059462957677866</c:v>
                </c:pt>
                <c:pt idx="137">
                  <c:v>83.506908983359978</c:v>
                </c:pt>
                <c:pt idx="138">
                  <c:v>82.549086828243404</c:v>
                </c:pt>
                <c:pt idx="139">
                  <c:v>81.433592806098702</c:v>
                </c:pt>
                <c:pt idx="140">
                  <c:v>80.399531158225145</c:v>
                </c:pt>
                <c:pt idx="141">
                  <c:v>79.586870980883646</c:v>
                </c:pt>
                <c:pt idx="142">
                  <c:v>79.019790824367476</c:v>
                </c:pt>
                <c:pt idx="143">
                  <c:v>78.64759908174284</c:v>
                </c:pt>
                <c:pt idx="144">
                  <c:v>78.398419000023992</c:v>
                </c:pt>
                <c:pt idx="145">
                  <c:v>78.213519301252376</c:v>
                </c:pt>
                <c:pt idx="146">
                  <c:v>78.056985452071586</c:v>
                </c:pt>
                <c:pt idx="147">
                  <c:v>77.911141990394412</c:v>
                </c:pt>
                <c:pt idx="148">
                  <c:v>77.76875749278895</c:v>
                </c:pt>
                <c:pt idx="149">
                  <c:v>77.627322824912085</c:v>
                </c:pt>
                <c:pt idx="150">
                  <c:v>77.486083187626576</c:v>
                </c:pt>
                <c:pt idx="151">
                  <c:v>77.344831265156827</c:v>
                </c:pt>
                <c:pt idx="152">
                  <c:v>77.203506203705842</c:v>
                </c:pt>
                <c:pt idx="153">
                  <c:v>77.062082333292409</c:v>
                </c:pt>
                <c:pt idx="154">
                  <c:v>76.920543004959796</c:v>
                </c:pt>
                <c:pt idx="155">
                  <c:v>76.778875266012321</c:v>
                </c:pt>
                <c:pt idx="156">
                  <c:v>76.637068824223078</c:v>
                </c:pt>
                <c:pt idx="157">
                  <c:v>76.495115746782275</c:v>
                </c:pt>
                <c:pt idx="158">
                  <c:v>76.353010254458056</c:v>
                </c:pt>
                <c:pt idx="159">
                  <c:v>76.210748518445413</c:v>
                </c:pt>
                <c:pt idx="160">
                  <c:v>76.068328453515377</c:v>
                </c:pt>
                <c:pt idx="161">
                  <c:v>75.925749511794564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97.314582925654776</c:v>
                </c:pt>
                <c:pt idx="1">
                  <c:v>97.367523658432759</c:v>
                </c:pt>
                <c:pt idx="2">
                  <c:v>97.420036283957089</c:v>
                </c:pt>
                <c:pt idx="3">
                  <c:v>97.472030321691918</c:v>
                </c:pt>
                <c:pt idx="4">
                  <c:v>97.523403004865898</c:v>
                </c:pt>
                <c:pt idx="5">
                  <c:v>97.574038036217104</c:v>
                </c:pt>
                <c:pt idx="6">
                  <c:v>97.623804278967668</c:v>
                </c:pt>
                <c:pt idx="7">
                  <c:v>97.672554393411176</c:v>
                </c:pt>
                <c:pt idx="8">
                  <c:v>97.720123433679234</c:v>
                </c:pt>
                <c:pt idx="9">
                  <c:v>97.7663274241919</c:v>
                </c:pt>
                <c:pt idx="10">
                  <c:v>97.810961941034634</c:v>
                </c:pt>
                <c:pt idx="11">
                  <c:v>97.853800730047425</c:v>
                </c:pt>
                <c:pt idx="12">
                  <c:v>97.894594400728778</c:v>
                </c:pt>
                <c:pt idx="13">
                  <c:v>97.933069243057361</c:v>
                </c:pt>
                <c:pt idx="14">
                  <c:v>97.968926222847898</c:v>
                </c:pt>
                <c:pt idx="15">
                  <c:v>98.001840220028811</c:v>
                </c:pt>
                <c:pt idx="16">
                  <c:v>98.031459582877886</c:v>
                </c:pt>
                <c:pt idx="17">
                  <c:v>98.057406079276674</c:v>
                </c:pt>
                <c:pt idx="18">
                  <c:v>98.079275332796797</c:v>
                </c:pt>
                <c:pt idx="19">
                  <c:v>98.096637836115789</c:v>
                </c:pt>
                <c:pt idx="20">
                  <c:v>98.109040635951203</c:v>
                </c:pt>
                <c:pt idx="21">
                  <c:v>98.116009781356709</c:v>
                </c:pt>
                <c:pt idx="22">
                  <c:v>98.117053619751445</c:v>
                </c:pt>
                <c:pt idx="23">
                  <c:v>98.111667011380788</c:v>
                </c:pt>
                <c:pt idx="24">
                  <c:v>98.099336512090517</c:v>
                </c:pt>
                <c:pt idx="25">
                  <c:v>98.07954654566494</c:v>
                </c:pt>
                <c:pt idx="26">
                  <c:v>98.05178655028881</c:v>
                </c:pt>
                <c:pt idx="27">
                  <c:v>98.015559039293066</c:v>
                </c:pt>
                <c:pt idx="28">
                  <c:v>97.970388465343788</c:v>
                </c:pt>
                <c:pt idx="29">
                  <c:v>97.915830721616814</c:v>
                </c:pt>
                <c:pt idx="30">
                  <c:v>97.851483056178665</c:v>
                </c:pt>
                <c:pt idx="31">
                  <c:v>97.776994120566016</c:v>
                </c:pt>
                <c:pt idx="32">
                  <c:v>97.692073824918637</c:v>
                </c:pt>
                <c:pt idx="33">
                  <c:v>97.596502634874895</c:v>
                </c:pt>
                <c:pt idx="34">
                  <c:v>97.490139924614937</c:v>
                </c:pt>
                <c:pt idx="35">
                  <c:v>97.372931000167583</c:v>
                </c:pt>
                <c:pt idx="36">
                  <c:v>97.244912430406501</c:v>
                </c:pt>
                <c:pt idx="37">
                  <c:v>97.106215371318598</c:v>
                </c:pt>
                <c:pt idx="38">
                  <c:v>96.957066641229957</c:v>
                </c:pt>
                <c:pt idx="39">
                  <c:v>96.797787397450861</c:v>
                </c:pt>
                <c:pt idx="40">
                  <c:v>96.628789372708425</c:v>
                </c:pt>
                <c:pt idx="41">
                  <c:v>96.450568745377495</c:v>
                </c:pt>
                <c:pt idx="42">
                  <c:v>96.263697832339787</c:v>
                </c:pt>
                <c:pt idx="43">
                  <c:v>96.068814898482941</c:v>
                </c:pt>
                <c:pt idx="44">
                  <c:v>95.866612464293183</c:v>
                </c:pt>
                <c:pt idx="45">
                  <c:v>95.657824556224853</c:v>
                </c:pt>
                <c:pt idx="46">
                  <c:v>95.443213379380381</c:v>
                </c:pt>
                <c:pt idx="47">
                  <c:v>95.223555897057409</c:v>
                </c:pt>
                <c:pt idx="48">
                  <c:v>94.999630778189513</c:v>
                </c:pt>
                <c:pt idx="49">
                  <c:v>94.772206125328722</c:v>
                </c:pt>
                <c:pt idx="50">
                  <c:v>94.542028328122655</c:v>
                </c:pt>
                <c:pt idx="51">
                  <c:v>94.309812306854653</c:v>
                </c:pt>
                <c:pt idx="52">
                  <c:v>94.076233324456737</c:v>
                </c:pt>
                <c:pt idx="53">
                  <c:v>93.841920459970339</c:v>
                </c:pt>
                <c:pt idx="54">
                  <c:v>93.607451757230265</c:v>
                </c:pt>
                <c:pt idx="55">
                  <c:v>93.373350993742079</c:v>
                </c:pt>
                <c:pt idx="56">
                  <c:v>93.140085958985111</c:v>
                </c:pt>
                <c:pt idx="57">
                  <c:v>92.908068089909449</c:v>
                </c:pt>
                <c:pt idx="58">
                  <c:v>92.677653284145578</c:v>
                </c:pt>
                <c:pt idx="59">
                  <c:v>92.449143697341256</c:v>
                </c:pt>
                <c:pt idx="60">
                  <c:v>92.222790328323825</c:v>
                </c:pt>
                <c:pt idx="61">
                  <c:v>91.998796202301975</c:v>
                </c:pt>
                <c:pt idx="62">
                  <c:v>91.777319975789652</c:v>
                </c:pt>
                <c:pt idx="63">
                  <c:v>91.558479805150199</c:v>
                </c:pt>
                <c:pt idx="64">
                  <c:v>91.342357341641886</c:v>
                </c:pt>
                <c:pt idx="65">
                  <c:v>91.129001737929201</c:v>
                </c:pt>
                <c:pt idx="66">
                  <c:v>90.91843357288397</c:v>
                </c:pt>
                <c:pt idx="67">
                  <c:v>90.710648622162921</c:v>
                </c:pt>
                <c:pt idx="68">
                  <c:v>90.505621420852165</c:v>
                </c:pt>
                <c:pt idx="69">
                  <c:v>90.303308581028233</c:v>
                </c:pt>
                <c:pt idx="70">
                  <c:v>90.103651841231184</c:v>
                </c:pt>
                <c:pt idx="71">
                  <c:v>89.906580836578286</c:v>
                </c:pt>
                <c:pt idx="72">
                  <c:v>89.712015587687148</c:v>
                </c:pt>
                <c:pt idx="73">
                  <c:v>89.519868713923913</c:v>
                </c:pt>
                <c:pt idx="74">
                  <c:v>89.330047381987228</c:v>
                </c:pt>
                <c:pt idx="75">
                  <c:v>89.142455004743496</c:v>
                </c:pt>
                <c:pt idx="76">
                  <c:v>88.956992707804304</c:v>
                </c:pt>
                <c:pt idx="77">
                  <c:v>88.773560582827528</c:v>
                </c:pt>
                <c:pt idx="78">
                  <c:v>88.592058747154212</c:v>
                </c:pt>
                <c:pt idx="79">
                  <c:v>88.412388229360602</c:v>
                </c:pt>
                <c:pt idx="80">
                  <c:v>88.234451699777878</c:v>
                </c:pt>
                <c:pt idx="81">
                  <c:v>88.058154064152504</c:v>
                </c:pt>
                <c:pt idx="82">
                  <c:v>87.883402937505167</c:v>
                </c:pt>
                <c:pt idx="83">
                  <c:v>87.710109013984763</c:v>
                </c:pt>
                <c:pt idx="84">
                  <c:v>87.538186347184663</c:v>
                </c:pt>
                <c:pt idx="85">
                  <c:v>87.367552554038866</c:v>
                </c:pt>
                <c:pt idx="86">
                  <c:v>87.198128954094031</c:v>
                </c:pt>
                <c:pt idx="87">
                  <c:v>87.029840654681351</c:v>
                </c:pt>
                <c:pt idx="88">
                  <c:v>86.862616591316112</c:v>
                </c:pt>
                <c:pt idx="89">
                  <c:v>86.696389531536383</c:v>
                </c:pt>
                <c:pt idx="90">
                  <c:v>86.531096049370106</c:v>
                </c:pt>
                <c:pt idx="91">
                  <c:v>86.366676476685512</c:v>
                </c:pt>
                <c:pt idx="92">
                  <c:v>86.203074836836592</c:v>
                </c:pt>
                <c:pt idx="93">
                  <c:v>86.040238765256589</c:v>
                </c:pt>
                <c:pt idx="94">
                  <c:v>85.878119420973846</c:v>
                </c:pt>
                <c:pt idx="95">
                  <c:v>85.716671392416146</c:v>
                </c:pt>
                <c:pt idx="96">
                  <c:v>85.555852600328919</c:v>
                </c:pt>
                <c:pt idx="97">
                  <c:v>85.395624200144496</c:v>
                </c:pt>
                <c:pt idx="98">
                  <c:v>85.235950485703697</c:v>
                </c:pt>
                <c:pt idx="99">
                  <c:v>85.076798795830982</c:v>
                </c:pt>
                <c:pt idx="100">
                  <c:v>84.918139424899664</c:v>
                </c:pt>
                <c:pt idx="101">
                  <c:v>84.759945538179338</c:v>
                </c:pt>
                <c:pt idx="102">
                  <c:v>84.602193092432159</c:v>
                </c:pt>
                <c:pt idx="103">
                  <c:v>84.444860761906497</c:v>
                </c:pt>
                <c:pt idx="104">
                  <c:v>84.287929869560742</c:v>
                </c:pt>
                <c:pt idx="105">
                  <c:v>84.131384323032961</c:v>
                </c:pt>
                <c:pt idx="106">
                  <c:v>83.975210554543665</c:v>
                </c:pt>
                <c:pt idx="107">
                  <c:v>83.819397463582888</c:v>
                </c:pt>
                <c:pt idx="108">
                  <c:v>83.663936360882147</c:v>
                </c:pt>
                <c:pt idx="109">
                  <c:v>83.508820911809494</c:v>
                </c:pt>
                <c:pt idx="110">
                  <c:v>83.354047076957883</c:v>
                </c:pt>
                <c:pt idx="111">
                  <c:v>83.199613047326864</c:v>
                </c:pt>
                <c:pt idx="112">
                  <c:v>83.04551917114118</c:v>
                </c:pt>
                <c:pt idx="113">
                  <c:v>82.891767869021109</c:v>
                </c:pt>
                <c:pt idx="114">
                  <c:v>82.738363533943769</c:v>
                </c:pt>
                <c:pt idx="115">
                  <c:v>82.585312412235893</c:v>
                </c:pt>
                <c:pt idx="116">
                  <c:v>82.43262246175648</c:v>
                </c:pt>
                <c:pt idx="117">
                  <c:v>82.2803031834938</c:v>
                </c:pt>
                <c:pt idx="118">
                  <c:v>82.128365423064452</c:v>
                </c:pt>
                <c:pt idx="119">
                  <c:v>81.976821139097353</c:v>
                </c:pt>
                <c:pt idx="120">
                  <c:v>81.825683136258874</c:v>
                </c:pt>
                <c:pt idx="121">
                  <c:v>81.674964761751539</c:v>
                </c:pt>
                <c:pt idx="122">
                  <c:v>81.524679565519762</c:v>
                </c:pt>
                <c:pt idx="123">
                  <c:v>81.374840926115695</c:v>
                </c:pt>
                <c:pt idx="124">
                  <c:v>81.225461646185707</c:v>
                </c:pt>
                <c:pt idx="125">
                  <c:v>81.076553523770329</c:v>
                </c:pt>
                <c:pt idx="126">
                  <c:v>80.928126907965776</c:v>
                </c:pt>
                <c:pt idx="127">
                  <c:v>80.780190249833225</c:v>
                </c:pt>
                <c:pt idx="128">
                  <c:v>80.632749661593394</c:v>
                </c:pt>
                <c:pt idx="129">
                  <c:v>80.485808498906223</c:v>
                </c:pt>
                <c:pt idx="130">
                  <c:v>80.339366982208787</c:v>
                </c:pt>
                <c:pt idx="131">
                  <c:v>80.193421873467855</c:v>
                </c:pt>
                <c:pt idx="132">
                  <c:v>80.047966224142499</c:v>
                </c:pt>
                <c:pt idx="133">
                  <c:v>79.902989208546074</c:v>
                </c:pt>
                <c:pt idx="134">
                  <c:v>79.75847605413017</c:v>
                </c:pt>
                <c:pt idx="135">
                  <c:v>79.614408076567912</c:v>
                </c:pt>
                <c:pt idx="136">
                  <c:v>79.470762823075916</c:v>
                </c:pt>
                <c:pt idx="137">
                  <c:v>79.327514322457546</c:v>
                </c:pt>
                <c:pt idx="138">
                  <c:v>79.184633435229145</c:v>
                </c:pt>
                <c:pt idx="139">
                  <c:v>79.042088292287758</c:v>
                </c:pt>
                <c:pt idx="140">
                  <c:v>78.899844806280157</c:v>
                </c:pt>
                <c:pt idx="141">
                  <c:v>78.757867236473217</c:v>
                </c:pt>
                <c:pt idx="142">
                  <c:v>78.616118785758232</c:v>
                </c:pt>
                <c:pt idx="143">
                  <c:v>78.474562207583148</c:v>
                </c:pt>
                <c:pt idx="144">
                  <c:v>78.33316040111589</c:v>
                </c:pt>
                <c:pt idx="145">
                  <c:v>78.191876974689094</c:v>
                </c:pt>
                <c:pt idx="146">
                  <c:v>78.050676760353795</c:v>
                </c:pt>
                <c:pt idx="147">
                  <c:v>77.909526265898066</c:v>
                </c:pt>
                <c:pt idx="148">
                  <c:v>77.768394054644048</c:v>
                </c:pt>
                <c:pt idx="149">
                  <c:v>77.627251047408663</c:v>
                </c:pt>
                <c:pt idx="150">
                  <c:v>77.486070744909171</c:v>
                </c:pt>
                <c:pt idx="151">
                  <c:v>77.344829372382691</c:v>
                </c:pt>
                <c:pt idx="152">
                  <c:v>77.203505951102954</c:v>
                </c:pt>
                <c:pt idx="153">
                  <c:v>77.062082303722946</c:v>
                </c:pt>
                <c:pt idx="154">
                  <c:v>76.920543001924273</c:v>
                </c:pt>
                <c:pt idx="155">
                  <c:v>76.778875265739089</c:v>
                </c:pt>
                <c:pt idx="156">
                  <c:v>76.637068824201521</c:v>
                </c:pt>
                <c:pt idx="157">
                  <c:v>76.495115746780783</c:v>
                </c:pt>
                <c:pt idx="158">
                  <c:v>76.353010254457971</c:v>
                </c:pt>
                <c:pt idx="159">
                  <c:v>76.210748518445413</c:v>
                </c:pt>
                <c:pt idx="160">
                  <c:v>76.068328453515377</c:v>
                </c:pt>
                <c:pt idx="161">
                  <c:v>75.925749511794564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103.121</c:v>
                </c:pt>
                <c:pt idx="1">
                  <c:v>104.414</c:v>
                </c:pt>
                <c:pt idx="2">
                  <c:v>104.259</c:v>
                </c:pt>
                <c:pt idx="3">
                  <c:v>104.69</c:v>
                </c:pt>
                <c:pt idx="4">
                  <c:v>104.13800000000001</c:v>
                </c:pt>
                <c:pt idx="5">
                  <c:v>103.931</c:v>
                </c:pt>
                <c:pt idx="6">
                  <c:v>105.069</c:v>
                </c:pt>
                <c:pt idx="7">
                  <c:v>104.46599999999999</c:v>
                </c:pt>
                <c:pt idx="8">
                  <c:v>101.569</c:v>
                </c:pt>
                <c:pt idx="9">
                  <c:v>102.621</c:v>
                </c:pt>
                <c:pt idx="10">
                  <c:v>103.05200000000001</c:v>
                </c:pt>
                <c:pt idx="11">
                  <c:v>102.741</c:v>
                </c:pt>
                <c:pt idx="12">
                  <c:v>105.19</c:v>
                </c:pt>
                <c:pt idx="13">
                  <c:v>103.741</c:v>
                </c:pt>
                <c:pt idx="14">
                  <c:v>104.276</c:v>
                </c:pt>
                <c:pt idx="15">
                  <c:v>104.63800000000001</c:v>
                </c:pt>
                <c:pt idx="16">
                  <c:v>104.672</c:v>
                </c:pt>
                <c:pt idx="17">
                  <c:v>102.46599999999999</c:v>
                </c:pt>
                <c:pt idx="18">
                  <c:v>103.29300000000001</c:v>
                </c:pt>
                <c:pt idx="19">
                  <c:v>105.379</c:v>
                </c:pt>
                <c:pt idx="20">
                  <c:v>103.345</c:v>
                </c:pt>
                <c:pt idx="21">
                  <c:v>101.983</c:v>
                </c:pt>
                <c:pt idx="22">
                  <c:v>100.89700000000001</c:v>
                </c:pt>
                <c:pt idx="23">
                  <c:v>102.345</c:v>
                </c:pt>
                <c:pt idx="24">
                  <c:v>103</c:v>
                </c:pt>
                <c:pt idx="25">
                  <c:v>103.086</c:v>
                </c:pt>
                <c:pt idx="26">
                  <c:v>102.96599999999999</c:v>
                </c:pt>
                <c:pt idx="27">
                  <c:v>104.431</c:v>
                </c:pt>
                <c:pt idx="28">
                  <c:v>104.172</c:v>
                </c:pt>
                <c:pt idx="29">
                  <c:v>102.517</c:v>
                </c:pt>
                <c:pt idx="30">
                  <c:v>102.517</c:v>
                </c:pt>
                <c:pt idx="31">
                  <c:v>104.155</c:v>
                </c:pt>
                <c:pt idx="32">
                  <c:v>102.20699999999999</c:v>
                </c:pt>
                <c:pt idx="33">
                  <c:v>104.224</c:v>
                </c:pt>
                <c:pt idx="34">
                  <c:v>104.55200000000001</c:v>
                </c:pt>
                <c:pt idx="35">
                  <c:v>107.10299999999999</c:v>
                </c:pt>
                <c:pt idx="36">
                  <c:v>103.776</c:v>
                </c:pt>
                <c:pt idx="37">
                  <c:v>106.31</c:v>
                </c:pt>
                <c:pt idx="38">
                  <c:v>106.672</c:v>
                </c:pt>
                <c:pt idx="39">
                  <c:v>107.931</c:v>
                </c:pt>
                <c:pt idx="40">
                  <c:v>109.39700000000001</c:v>
                </c:pt>
                <c:pt idx="41">
                  <c:v>110.741</c:v>
                </c:pt>
                <c:pt idx="42">
                  <c:v>112.069</c:v>
                </c:pt>
                <c:pt idx="43">
                  <c:v>114.155</c:v>
                </c:pt>
                <c:pt idx="44">
                  <c:v>115.63800000000001</c:v>
                </c:pt>
                <c:pt idx="45">
                  <c:v>119.724</c:v>
                </c:pt>
                <c:pt idx="46">
                  <c:v>125.569</c:v>
                </c:pt>
                <c:pt idx="47">
                  <c:v>134.03399999999999</c:v>
                </c:pt>
                <c:pt idx="48">
                  <c:v>143.44800000000001</c:v>
                </c:pt>
                <c:pt idx="49">
                  <c:v>158.93100000000001</c:v>
                </c:pt>
                <c:pt idx="50">
                  <c:v>173.12100000000001</c:v>
                </c:pt>
                <c:pt idx="51">
                  <c:v>188.36199999999999</c:v>
                </c:pt>
                <c:pt idx="52">
                  <c:v>202.41399999999999</c:v>
                </c:pt>
                <c:pt idx="53">
                  <c:v>212.22399999999999</c:v>
                </c:pt>
                <c:pt idx="54">
                  <c:v>218.70699999999999</c:v>
                </c:pt>
                <c:pt idx="55">
                  <c:v>223.62100000000001</c:v>
                </c:pt>
                <c:pt idx="56">
                  <c:v>223.94800000000001</c:v>
                </c:pt>
                <c:pt idx="57">
                  <c:v>218.60300000000001</c:v>
                </c:pt>
                <c:pt idx="58">
                  <c:v>209.483</c:v>
                </c:pt>
                <c:pt idx="59">
                  <c:v>191.86199999999999</c:v>
                </c:pt>
                <c:pt idx="60">
                  <c:v>155.62100000000001</c:v>
                </c:pt>
                <c:pt idx="61">
                  <c:v>118.94799999999999</c:v>
                </c:pt>
                <c:pt idx="62">
                  <c:v>103.55200000000001</c:v>
                </c:pt>
                <c:pt idx="63">
                  <c:v>100.5</c:v>
                </c:pt>
                <c:pt idx="64">
                  <c:v>101.724</c:v>
                </c:pt>
                <c:pt idx="65">
                  <c:v>105.845</c:v>
                </c:pt>
                <c:pt idx="66">
                  <c:v>107.414</c:v>
                </c:pt>
                <c:pt idx="67">
                  <c:v>113.069</c:v>
                </c:pt>
                <c:pt idx="68">
                  <c:v>120.19</c:v>
                </c:pt>
                <c:pt idx="69">
                  <c:v>130.655</c:v>
                </c:pt>
                <c:pt idx="70">
                  <c:v>142.60300000000001</c:v>
                </c:pt>
                <c:pt idx="71">
                  <c:v>154.983</c:v>
                </c:pt>
                <c:pt idx="72">
                  <c:v>165.37899999999999</c:v>
                </c:pt>
                <c:pt idx="73">
                  <c:v>174.43100000000001</c:v>
                </c:pt>
                <c:pt idx="74">
                  <c:v>182.328</c:v>
                </c:pt>
                <c:pt idx="75">
                  <c:v>186.13800000000001</c:v>
                </c:pt>
                <c:pt idx="76">
                  <c:v>187.155</c:v>
                </c:pt>
                <c:pt idx="77">
                  <c:v>184.828</c:v>
                </c:pt>
                <c:pt idx="78">
                  <c:v>172.58600000000001</c:v>
                </c:pt>
                <c:pt idx="79">
                  <c:v>148.483</c:v>
                </c:pt>
                <c:pt idx="80">
                  <c:v>118.81</c:v>
                </c:pt>
                <c:pt idx="81">
                  <c:v>99.447999999999993</c:v>
                </c:pt>
                <c:pt idx="82">
                  <c:v>93.171999999999997</c:v>
                </c:pt>
                <c:pt idx="83">
                  <c:v>93.569000000000003</c:v>
                </c:pt>
                <c:pt idx="84">
                  <c:v>92.879000000000005</c:v>
                </c:pt>
                <c:pt idx="85">
                  <c:v>92.879000000000005</c:v>
                </c:pt>
                <c:pt idx="86">
                  <c:v>91.879000000000005</c:v>
                </c:pt>
                <c:pt idx="87">
                  <c:v>91.483000000000004</c:v>
                </c:pt>
                <c:pt idx="88">
                  <c:v>91.414000000000001</c:v>
                </c:pt>
                <c:pt idx="89">
                  <c:v>92.585999999999999</c:v>
                </c:pt>
                <c:pt idx="90">
                  <c:v>91.016999999999996</c:v>
                </c:pt>
                <c:pt idx="91">
                  <c:v>90.361999999999995</c:v>
                </c:pt>
                <c:pt idx="92">
                  <c:v>90.914000000000001</c:v>
                </c:pt>
                <c:pt idx="93">
                  <c:v>90.534000000000006</c:v>
                </c:pt>
                <c:pt idx="94">
                  <c:v>92.671999999999997</c:v>
                </c:pt>
                <c:pt idx="95">
                  <c:v>90.5</c:v>
                </c:pt>
                <c:pt idx="96">
                  <c:v>91.361999999999995</c:v>
                </c:pt>
                <c:pt idx="97">
                  <c:v>90.983000000000004</c:v>
                </c:pt>
                <c:pt idx="98">
                  <c:v>90.775999999999996</c:v>
                </c:pt>
                <c:pt idx="99">
                  <c:v>90.793000000000006</c:v>
                </c:pt>
                <c:pt idx="100">
                  <c:v>90.638000000000005</c:v>
                </c:pt>
                <c:pt idx="101">
                  <c:v>92.206999999999994</c:v>
                </c:pt>
                <c:pt idx="102">
                  <c:v>89.585999999999999</c:v>
                </c:pt>
                <c:pt idx="103">
                  <c:v>92.206999999999994</c:v>
                </c:pt>
                <c:pt idx="104">
                  <c:v>89.983000000000004</c:v>
                </c:pt>
                <c:pt idx="105">
                  <c:v>95.016999999999996</c:v>
                </c:pt>
                <c:pt idx="106">
                  <c:v>94.344999999999999</c:v>
                </c:pt>
                <c:pt idx="107">
                  <c:v>96.138000000000005</c:v>
                </c:pt>
                <c:pt idx="108">
                  <c:v>97.516999999999996</c:v>
                </c:pt>
                <c:pt idx="109">
                  <c:v>99.569000000000003</c:v>
                </c:pt>
                <c:pt idx="110">
                  <c:v>98.102999999999994</c:v>
                </c:pt>
                <c:pt idx="111">
                  <c:v>96.638000000000005</c:v>
                </c:pt>
                <c:pt idx="112">
                  <c:v>93.328000000000003</c:v>
                </c:pt>
                <c:pt idx="113">
                  <c:v>91.397000000000006</c:v>
                </c:pt>
                <c:pt idx="114">
                  <c:v>88.414000000000001</c:v>
                </c:pt>
                <c:pt idx="115">
                  <c:v>87.259</c:v>
                </c:pt>
                <c:pt idx="116">
                  <c:v>86.638000000000005</c:v>
                </c:pt>
                <c:pt idx="117">
                  <c:v>87.155000000000001</c:v>
                </c:pt>
                <c:pt idx="118">
                  <c:v>87.759</c:v>
                </c:pt>
                <c:pt idx="119">
                  <c:v>85.759</c:v>
                </c:pt>
                <c:pt idx="120">
                  <c:v>86.775999999999996</c:v>
                </c:pt>
                <c:pt idx="121">
                  <c:v>85.81</c:v>
                </c:pt>
                <c:pt idx="122">
                  <c:v>85.138000000000005</c:v>
                </c:pt>
                <c:pt idx="123">
                  <c:v>84.759</c:v>
                </c:pt>
                <c:pt idx="124">
                  <c:v>84.016999999999996</c:v>
                </c:pt>
                <c:pt idx="125">
                  <c:v>87.483000000000004</c:v>
                </c:pt>
                <c:pt idx="126">
                  <c:v>84.741</c:v>
                </c:pt>
                <c:pt idx="127">
                  <c:v>85.552000000000007</c:v>
                </c:pt>
                <c:pt idx="128">
                  <c:v>85.483000000000004</c:v>
                </c:pt>
                <c:pt idx="129">
                  <c:v>83.983000000000004</c:v>
                </c:pt>
                <c:pt idx="130">
                  <c:v>85.052000000000007</c:v>
                </c:pt>
                <c:pt idx="131">
                  <c:v>87.397000000000006</c:v>
                </c:pt>
                <c:pt idx="132">
                  <c:v>86.81</c:v>
                </c:pt>
                <c:pt idx="133">
                  <c:v>86.930999999999997</c:v>
                </c:pt>
                <c:pt idx="134">
                  <c:v>90.930999999999997</c:v>
                </c:pt>
                <c:pt idx="135">
                  <c:v>89.085999999999999</c:v>
                </c:pt>
                <c:pt idx="136">
                  <c:v>90.81</c:v>
                </c:pt>
                <c:pt idx="137">
                  <c:v>87.241</c:v>
                </c:pt>
                <c:pt idx="138">
                  <c:v>89.706999999999994</c:v>
                </c:pt>
                <c:pt idx="139">
                  <c:v>85</c:v>
                </c:pt>
                <c:pt idx="140">
                  <c:v>81.671999999999997</c:v>
                </c:pt>
                <c:pt idx="141">
                  <c:v>83.585999999999999</c:v>
                </c:pt>
                <c:pt idx="142">
                  <c:v>81.534000000000006</c:v>
                </c:pt>
                <c:pt idx="143">
                  <c:v>83.241</c:v>
                </c:pt>
                <c:pt idx="144">
                  <c:v>82.241</c:v>
                </c:pt>
                <c:pt idx="145">
                  <c:v>82.138000000000005</c:v>
                </c:pt>
                <c:pt idx="146">
                  <c:v>82.344999999999999</c:v>
                </c:pt>
                <c:pt idx="147">
                  <c:v>80.897000000000006</c:v>
                </c:pt>
                <c:pt idx="148">
                  <c:v>81.034000000000006</c:v>
                </c:pt>
                <c:pt idx="149">
                  <c:v>80.983000000000004</c:v>
                </c:pt>
                <c:pt idx="150">
                  <c:v>80.552000000000007</c:v>
                </c:pt>
                <c:pt idx="151">
                  <c:v>81.120999999999995</c:v>
                </c:pt>
                <c:pt idx="152">
                  <c:v>81.828000000000003</c:v>
                </c:pt>
                <c:pt idx="153">
                  <c:v>80.293000000000006</c:v>
                </c:pt>
                <c:pt idx="154">
                  <c:v>82.638000000000005</c:v>
                </c:pt>
                <c:pt idx="155">
                  <c:v>78.224000000000004</c:v>
                </c:pt>
                <c:pt idx="156">
                  <c:v>80.844999999999999</c:v>
                </c:pt>
                <c:pt idx="157">
                  <c:v>78.620999999999995</c:v>
                </c:pt>
                <c:pt idx="158">
                  <c:v>79.69</c:v>
                </c:pt>
                <c:pt idx="159">
                  <c:v>78.741</c:v>
                </c:pt>
                <c:pt idx="160">
                  <c:v>81.224000000000004</c:v>
                </c:pt>
                <c:pt idx="161">
                  <c:v>79.724000000000004</c:v>
                </c:pt>
                <c:pt idx="162">
                  <c:v>78.81</c:v>
                </c:pt>
                <c:pt idx="163">
                  <c:v>78.052000000000007</c:v>
                </c:pt>
                <c:pt idx="164">
                  <c:v>79.328000000000003</c:v>
                </c:pt>
                <c:pt idx="165">
                  <c:v>78.965999999999994</c:v>
                </c:pt>
                <c:pt idx="166">
                  <c:v>77.759</c:v>
                </c:pt>
                <c:pt idx="167">
                  <c:v>76.016999999999996</c:v>
                </c:pt>
                <c:pt idx="168">
                  <c:v>79.293000000000006</c:v>
                </c:pt>
                <c:pt idx="169">
                  <c:v>78.983000000000004</c:v>
                </c:pt>
                <c:pt idx="170">
                  <c:v>78.19</c:v>
                </c:pt>
                <c:pt idx="171">
                  <c:v>78.69</c:v>
                </c:pt>
                <c:pt idx="172">
                  <c:v>76.569000000000003</c:v>
                </c:pt>
                <c:pt idx="173">
                  <c:v>79.085999999999999</c:v>
                </c:pt>
                <c:pt idx="174">
                  <c:v>78.397000000000006</c:v>
                </c:pt>
                <c:pt idx="175">
                  <c:v>79.724000000000004</c:v>
                </c:pt>
                <c:pt idx="176">
                  <c:v>78.69</c:v>
                </c:pt>
                <c:pt idx="177">
                  <c:v>78.361999999999995</c:v>
                </c:pt>
                <c:pt idx="178">
                  <c:v>76.016999999999996</c:v>
                </c:pt>
                <c:pt idx="179">
                  <c:v>76.930999999999997</c:v>
                </c:pt>
                <c:pt idx="180">
                  <c:v>77.414000000000001</c:v>
                </c:pt>
                <c:pt idx="181">
                  <c:v>76.741</c:v>
                </c:pt>
                <c:pt idx="182">
                  <c:v>76.569000000000003</c:v>
                </c:pt>
                <c:pt idx="183">
                  <c:v>77.897000000000006</c:v>
                </c:pt>
                <c:pt idx="184">
                  <c:v>78.447999999999993</c:v>
                </c:pt>
                <c:pt idx="185">
                  <c:v>77.638000000000005</c:v>
                </c:pt>
                <c:pt idx="186">
                  <c:v>78.016999999999996</c:v>
                </c:pt>
                <c:pt idx="187">
                  <c:v>80.171999999999997</c:v>
                </c:pt>
                <c:pt idx="188">
                  <c:v>75.344999999999999</c:v>
                </c:pt>
                <c:pt idx="189">
                  <c:v>76.361999999999995</c:v>
                </c:pt>
                <c:pt idx="190">
                  <c:v>76.620999999999995</c:v>
                </c:pt>
                <c:pt idx="191">
                  <c:v>77.534000000000006</c:v>
                </c:pt>
                <c:pt idx="192">
                  <c:v>76.361999999999995</c:v>
                </c:pt>
                <c:pt idx="193">
                  <c:v>76.775999999999996</c:v>
                </c:pt>
                <c:pt idx="194">
                  <c:v>76.447999999999993</c:v>
                </c:pt>
                <c:pt idx="195">
                  <c:v>77.224000000000004</c:v>
                </c:pt>
                <c:pt idx="196">
                  <c:v>75.138000000000005</c:v>
                </c:pt>
                <c:pt idx="197">
                  <c:v>78.516999999999996</c:v>
                </c:pt>
                <c:pt idx="198">
                  <c:v>75.483000000000004</c:v>
                </c:pt>
                <c:pt idx="199">
                  <c:v>75.706999999999994</c:v>
                </c:pt>
                <c:pt idx="200">
                  <c:v>75.259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103.39010628763306</c:v>
                </c:pt>
                <c:pt idx="1">
                  <c:v>103.42618674863824</c:v>
                </c:pt>
                <c:pt idx="2">
                  <c:v>103.46217419940247</c:v>
                </c:pt>
                <c:pt idx="3">
                  <c:v>103.49800987280015</c:v>
                </c:pt>
                <c:pt idx="4">
                  <c:v>103.53362524531737</c:v>
                </c:pt>
                <c:pt idx="5">
                  <c:v>103.56894089592529</c:v>
                </c:pt>
                <c:pt idx="6">
                  <c:v>103.60386528138756</c:v>
                </c:pt>
                <c:pt idx="7">
                  <c:v>103.63829343193913</c:v>
                </c:pt>
                <c:pt idx="8">
                  <c:v>103.6721055744632</c:v>
                </c:pt>
                <c:pt idx="9">
                  <c:v>103.70516569433168</c:v>
                </c:pt>
                <c:pt idx="10">
                  <c:v>103.73732005221845</c:v>
                </c:pt>
                <c:pt idx="11">
                  <c:v>103.76839567886735</c:v>
                </c:pt>
                <c:pt idx="12">
                  <c:v>103.79819887976382</c:v>
                </c:pt>
                <c:pt idx="13">
                  <c:v>103.82651379431819</c:v>
                </c:pt>
                <c:pt idx="14">
                  <c:v>103.85310107309115</c:v>
                </c:pt>
                <c:pt idx="15">
                  <c:v>103.87769676644487</c:v>
                </c:pt>
                <c:pt idx="16">
                  <c:v>103.90001156704068</c:v>
                </c:pt>
                <c:pt idx="17">
                  <c:v>103.91973063104115</c:v>
                </c:pt>
                <c:pt idx="18">
                  <c:v>103.93651434240539</c:v>
                </c:pt>
                <c:pt idx="19">
                  <c:v>103.95000061941833</c:v>
                </c:pt>
                <c:pt idx="20">
                  <c:v>103.95980975159885</c:v>
                </c:pt>
                <c:pt idx="21">
                  <c:v>103.96555338591313</c:v>
                </c:pt>
                <c:pt idx="22">
                  <c:v>103.9668502772908</c:v>
                </c:pt>
                <c:pt idx="23">
                  <c:v>103.96335294404645</c:v>
                </c:pt>
                <c:pt idx="24">
                  <c:v>103.95479162637911</c:v>
                </c:pt>
                <c:pt idx="25">
                  <c:v>103.94104515953359</c:v>
                </c:pt>
                <c:pt idx="26">
                  <c:v>103.92225274770468</c:v>
                </c:pt>
                <c:pt idx="27">
                  <c:v>103.89898627345057</c:v>
                </c:pt>
                <c:pt idx="28">
                  <c:v>103.87250960554695</c:v>
                </c:pt>
                <c:pt idx="29">
                  <c:v>103.84515891330462</c:v>
                </c:pt>
                <c:pt idx="30">
                  <c:v>103.82088523291193</c:v>
                </c:pt>
                <c:pt idx="31">
                  <c:v>103.80600567768431</c:v>
                </c:pt>
                <c:pt idx="32">
                  <c:v>103.81021005351191</c:v>
                </c:pt>
                <c:pt idx="33">
                  <c:v>103.84786164327058</c:v>
                </c:pt>
                <c:pt idx="34">
                  <c:v>103.93961031084159</c:v>
                </c:pt>
                <c:pt idx="35">
                  <c:v>104.1142985407714</c:v>
                </c:pt>
                <c:pt idx="36">
                  <c:v>104.41108323929642</c:v>
                </c:pt>
                <c:pt idx="37">
                  <c:v>104.88161715714733</c:v>
                </c:pt>
                <c:pt idx="38">
                  <c:v>105.59203685649366</c:v>
                </c:pt>
                <c:pt idx="39">
                  <c:v>106.62439820170282</c:v>
                </c:pt>
                <c:pt idx="40">
                  <c:v>108.07710122092612</c:v>
                </c:pt>
                <c:pt idx="41">
                  <c:v>110.06377642542037</c:v>
                </c:pt>
                <c:pt idx="42">
                  <c:v>112.71009172238433</c:v>
                </c:pt>
                <c:pt idx="43">
                  <c:v>116.14801120008015</c:v>
                </c:pt>
                <c:pt idx="44">
                  <c:v>120.50721733198797</c:v>
                </c:pt>
                <c:pt idx="45">
                  <c:v>125.9037068487941</c:v>
                </c:pt>
                <c:pt idx="46">
                  <c:v>132.42597783880566</c:v>
                </c:pt>
                <c:pt idx="47">
                  <c:v>140.11970623694106</c:v>
                </c:pt>
                <c:pt idx="48">
                  <c:v>148.97230179514068</c:v>
                </c:pt>
                <c:pt idx="49">
                  <c:v>158.89915309876548</c:v>
                </c:pt>
                <c:pt idx="50">
                  <c:v>169.73362158207917</c:v>
                </c:pt>
                <c:pt idx="51">
                  <c:v>181.22278411687498</c:v>
                </c:pt>
                <c:pt idx="52">
                  <c:v>193.029765915436</c:v>
                </c:pt>
                <c:pt idx="53">
                  <c:v>204.73508800773931</c:v>
                </c:pt>
                <c:pt idx="54">
                  <c:v>215.78380009550017</c:v>
                </c:pt>
                <c:pt idx="55">
                  <c:v>225.18584371863986</c:v>
                </c:pt>
                <c:pt idx="56">
                  <c:v>230.69605417849036</c:v>
                </c:pt>
                <c:pt idx="57">
                  <c:v>228.00312250631285</c:v>
                </c:pt>
                <c:pt idx="58">
                  <c:v>212.3239719216034</c:v>
                </c:pt>
                <c:pt idx="59">
                  <c:v>183.71004089843927</c:v>
                </c:pt>
                <c:pt idx="60">
                  <c:v>150.49988686286619</c:v>
                </c:pt>
                <c:pt idx="61">
                  <c:v>123.96667339400898</c:v>
                </c:pt>
                <c:pt idx="62">
                  <c:v>109.3682261853894</c:v>
                </c:pt>
                <c:pt idx="63">
                  <c:v>104.42810234026491</c:v>
                </c:pt>
                <c:pt idx="64">
                  <c:v>104.61614768868371</c:v>
                </c:pt>
                <c:pt idx="65">
                  <c:v>107.09998735174911</c:v>
                </c:pt>
                <c:pt idx="66">
                  <c:v>110.93755573909455</c:v>
                </c:pt>
                <c:pt idx="67">
                  <c:v>116.02254883338499</c:v>
                </c:pt>
                <c:pt idx="68">
                  <c:v>122.43264051446511</c:v>
                </c:pt>
                <c:pt idx="69">
                  <c:v>130.20910868177191</c:v>
                </c:pt>
                <c:pt idx="70">
                  <c:v>139.29016197723598</c:v>
                </c:pt>
                <c:pt idx="71">
                  <c:v>149.48062416852551</c:v>
                </c:pt>
                <c:pt idx="72">
                  <c:v>160.43342877813453</c:v>
                </c:pt>
                <c:pt idx="73">
                  <c:v>171.61879624598964</c:v>
                </c:pt>
                <c:pt idx="74">
                  <c:v>182.17843045731848</c:v>
                </c:pt>
                <c:pt idx="75">
                  <c:v>190.45934399601006</c:v>
                </c:pt>
                <c:pt idx="76">
                  <c:v>193.34329453298608</c:v>
                </c:pt>
                <c:pt idx="77">
                  <c:v>186.7202571635782</c:v>
                </c:pt>
                <c:pt idx="78">
                  <c:v>168.75041041505534</c:v>
                </c:pt>
                <c:pt idx="79">
                  <c:v>143.63494910577097</c:v>
                </c:pt>
                <c:pt idx="80">
                  <c:v>120.03703980134313</c:v>
                </c:pt>
                <c:pt idx="81">
                  <c:v>104.32732055229461</c:v>
                </c:pt>
                <c:pt idx="82">
                  <c:v>96.758978765675778</c:v>
                </c:pt>
                <c:pt idx="83">
                  <c:v>94.037907198383849</c:v>
                </c:pt>
                <c:pt idx="84">
                  <c:v>93.21756533702586</c:v>
                </c:pt>
                <c:pt idx="85">
                  <c:v>92.910889264693566</c:v>
                </c:pt>
                <c:pt idx="86">
                  <c:v>92.702439139258232</c:v>
                </c:pt>
                <c:pt idx="87">
                  <c:v>92.508113131493189</c:v>
                </c:pt>
                <c:pt idx="88">
                  <c:v>92.316047452352834</c:v>
                </c:pt>
                <c:pt idx="89">
                  <c:v>92.1250145633703</c:v>
                </c:pt>
                <c:pt idx="90">
                  <c:v>91.934874695611924</c:v>
                </c:pt>
                <c:pt idx="91">
                  <c:v>91.745569768602309</c:v>
                </c:pt>
                <c:pt idx="92">
                  <c:v>91.557053023767892</c:v>
                </c:pt>
                <c:pt idx="93">
                  <c:v>91.369298346818127</c:v>
                </c:pt>
                <c:pt idx="94">
                  <c:v>91.182345464235908</c:v>
                </c:pt>
                <c:pt idx="95">
                  <c:v>90.996441423256712</c:v>
                </c:pt>
                <c:pt idx="96">
                  <c:v>90.812437942024616</c:v>
                </c:pt>
                <c:pt idx="97">
                  <c:v>90.632789335417968</c:v>
                </c:pt>
                <c:pt idx="98">
                  <c:v>90.463772117997493</c:v>
                </c:pt>
                <c:pt idx="99">
                  <c:v>90.31978737088356</c:v>
                </c:pt>
                <c:pt idx="100">
                  <c:v>90.230409303638723</c:v>
                </c:pt>
                <c:pt idx="101">
                  <c:v>90.24946536720735</c:v>
                </c:pt>
                <c:pt idx="102">
                  <c:v>90.462076279019058</c:v>
                </c:pt>
                <c:pt idx="103">
                  <c:v>90.980393490435929</c:v>
                </c:pt>
                <c:pt idx="104">
                  <c:v>91.914637108938607</c:v>
                </c:pt>
                <c:pt idx="105">
                  <c:v>93.31006270058765</c:v>
                </c:pt>
                <c:pt idx="106">
                  <c:v>95.061337453302514</c:v>
                </c:pt>
                <c:pt idx="107">
                  <c:v>96.852083069936668</c:v>
                </c:pt>
                <c:pt idx="108">
                  <c:v>98.19191903722222</c:v>
                </c:pt>
                <c:pt idx="109">
                  <c:v>98.590182795706582</c:v>
                </c:pt>
                <c:pt idx="110">
                  <c:v>97.8023927747046</c:v>
                </c:pt>
                <c:pt idx="111">
                  <c:v>95.988513937168719</c:v>
                </c:pt>
                <c:pt idx="112">
                  <c:v>93.649101631753055</c:v>
                </c:pt>
                <c:pt idx="113">
                  <c:v>91.369607096078198</c:v>
                </c:pt>
                <c:pt idx="114">
                  <c:v>89.555099114562111</c:v>
                </c:pt>
                <c:pt idx="115">
                  <c:v>88.323877462399551</c:v>
                </c:pt>
                <c:pt idx="116">
                  <c:v>87.577413590167225</c:v>
                </c:pt>
                <c:pt idx="117">
                  <c:v>87.13999713503874</c:v>
                </c:pt>
                <c:pt idx="118">
                  <c:v>86.86132573397127</c:v>
                </c:pt>
                <c:pt idx="119">
                  <c:v>86.649888868706</c:v>
                </c:pt>
                <c:pt idx="120">
                  <c:v>86.462285699751803</c:v>
                </c:pt>
                <c:pt idx="121">
                  <c:v>86.28191149809264</c:v>
                </c:pt>
                <c:pt idx="122">
                  <c:v>86.103648883578543</c:v>
                </c:pt>
                <c:pt idx="123">
                  <c:v>85.926603295292239</c:v>
                </c:pt>
                <c:pt idx="124">
                  <c:v>85.75204928715101</c:v>
                </c:pt>
                <c:pt idx="125">
                  <c:v>85.584469455291242</c:v>
                </c:pt>
                <c:pt idx="126">
                  <c:v>85.435278230203096</c:v>
                </c:pt>
                <c:pt idx="127">
                  <c:v>85.32934198683138</c:v>
                </c:pt>
                <c:pt idx="128">
                  <c:v>85.312628409399792</c:v>
                </c:pt>
                <c:pt idx="129">
                  <c:v>85.454888267055551</c:v>
                </c:pt>
                <c:pt idx="130">
                  <c:v>85.836529640116225</c:v>
                </c:pt>
                <c:pt idx="131">
                  <c:v>86.510468951879659</c:v>
                </c:pt>
                <c:pt idx="132">
                  <c:v>87.444949076285042</c:v>
                </c:pt>
                <c:pt idx="133">
                  <c:v>88.478816012550197</c:v>
                </c:pt>
                <c:pt idx="134">
                  <c:v>89.334970225647481</c:v>
                </c:pt>
                <c:pt idx="135">
                  <c:v>89.714285752875341</c:v>
                </c:pt>
                <c:pt idx="136">
                  <c:v>89.433407416608816</c:v>
                </c:pt>
                <c:pt idx="137">
                  <c:v>88.521779853510097</c:v>
                </c:pt>
                <c:pt idx="138">
                  <c:v>87.208746200543317</c:v>
                </c:pt>
                <c:pt idx="139">
                  <c:v>85.808075711108629</c:v>
                </c:pt>
                <c:pt idx="140">
                  <c:v>84.578878344447745</c:v>
                </c:pt>
                <c:pt idx="141">
                  <c:v>83.646097168203383</c:v>
                </c:pt>
                <c:pt idx="142">
                  <c:v>83.006391261474235</c:v>
                </c:pt>
                <c:pt idx="143">
                  <c:v>82.585627208955941</c:v>
                </c:pt>
                <c:pt idx="144">
                  <c:v>82.297877995674114</c:v>
                </c:pt>
                <c:pt idx="145">
                  <c:v>82.077914652668383</c:v>
                </c:pt>
                <c:pt idx="146">
                  <c:v>81.887400135965962</c:v>
                </c:pt>
                <c:pt idx="147">
                  <c:v>81.707897789383068</c:v>
                </c:pt>
                <c:pt idx="148">
                  <c:v>81.531961519752869</c:v>
                </c:pt>
                <c:pt idx="149">
                  <c:v>81.357026852079443</c:v>
                </c:pt>
                <c:pt idx="150">
                  <c:v>81.18233111665063</c:v>
                </c:pt>
                <c:pt idx="151">
                  <c:v>81.00767439333778</c:v>
                </c:pt>
                <c:pt idx="152">
                  <c:v>80.833007456664333</c:v>
                </c:pt>
                <c:pt idx="153">
                  <c:v>80.658316337971385</c:v>
                </c:pt>
                <c:pt idx="154">
                  <c:v>80.483594750226771</c:v>
                </c:pt>
                <c:pt idx="155">
                  <c:v>80.308838405259038</c:v>
                </c:pt>
                <c:pt idx="156">
                  <c:v>80.134043967941295</c:v>
                </c:pt>
                <c:pt idx="157">
                  <c:v>79.959208848166909</c:v>
                </c:pt>
                <c:pt idx="158">
                  <c:v>79.784331120194878</c:v>
                </c:pt>
                <c:pt idx="159">
                  <c:v>79.609409457010102</c:v>
                </c:pt>
                <c:pt idx="160">
                  <c:v>79.434443065802739</c:v>
                </c:pt>
                <c:pt idx="161">
                  <c:v>79.259431624327405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103.39010628762937</c:v>
                </c:pt>
                <c:pt idx="1">
                  <c:v>103.42618674862771</c:v>
                </c:pt>
                <c:pt idx="2">
                  <c:v>103.46217419937295</c:v>
                </c:pt>
                <c:pt idx="3">
                  <c:v>103.49800987271895</c:v>
                </c:pt>
                <c:pt idx="4">
                  <c:v>103.53362524509789</c:v>
                </c:pt>
                <c:pt idx="5">
                  <c:v>103.56894089534255</c:v>
                </c:pt>
                <c:pt idx="6">
                  <c:v>103.60386527986758</c:v>
                </c:pt>
                <c:pt idx="7">
                  <c:v>103.63829342804463</c:v>
                </c:pt>
                <c:pt idx="8">
                  <c:v>103.67210556466091</c:v>
                </c:pt>
                <c:pt idx="9">
                  <c:v>103.70516567009551</c:v>
                </c:pt>
                <c:pt idx="10">
                  <c:v>103.73731999335303</c:v>
                </c:pt>
                <c:pt idx="11">
                  <c:v>103.76839553841889</c:v>
                </c:pt>
                <c:pt idx="12">
                  <c:v>103.79819855058335</c:v>
                </c:pt>
                <c:pt idx="13">
                  <c:v>103.82651303641886</c:v>
                </c:pt>
                <c:pt idx="14">
                  <c:v>103.85309935893906</c:v>
                </c:pt>
                <c:pt idx="15">
                  <c:v>103.87769295800103</c:v>
                </c:pt>
                <c:pt idx="16">
                  <c:v>103.90000325502933</c:v>
                </c:pt>
                <c:pt idx="17">
                  <c:v>103.91971281032838</c:v>
                </c:pt>
                <c:pt idx="18">
                  <c:v>103.93647681017413</c:v>
                </c:pt>
                <c:pt idx="19">
                  <c:v>103.94992296895217</c:v>
                </c:pt>
                <c:pt idx="20">
                  <c:v>103.95965193810984</c:v>
                </c:pt>
                <c:pt idx="21">
                  <c:v>103.96523831773169</c:v>
                </c:pt>
                <c:pt idx="22">
                  <c:v>103.96623236712334</c:v>
                </c:pt>
                <c:pt idx="23">
                  <c:v>103.96216250679873</c:v>
                </c:pt>
                <c:pt idx="24">
                  <c:v>103.95253869458864</c:v>
                </c:pt>
                <c:pt idx="25">
                  <c:v>103.93685674218364</c:v>
                </c:pt>
                <c:pt idx="26">
                  <c:v>103.91460361444477</c:v>
                </c:pt>
                <c:pt idx="27">
                  <c:v>103.88526372178057</c:v>
                </c:pt>
                <c:pt idx="28">
                  <c:v>103.84832617583524</c:v>
                </c:pt>
                <c:pt idx="29">
                  <c:v>103.80329293139209</c:v>
                </c:pt>
                <c:pt idx="30">
                  <c:v>103.74968768433105</c:v>
                </c:pt>
                <c:pt idx="31">
                  <c:v>103.68706533916436</c:v>
                </c:pt>
                <c:pt idx="32">
                  <c:v>103.61502180349756</c:v>
                </c:pt>
                <c:pt idx="33">
                  <c:v>103.53320381489256</c:v>
                </c:pt>
                <c:pt idx="34">
                  <c:v>103.441318462742</c:v>
                </c:pt>
                <c:pt idx="35">
                  <c:v>103.3391420387217</c:v>
                </c:pt>
                <c:pt idx="36">
                  <c:v>103.2265278386152</c:v>
                </c:pt>
                <c:pt idx="37">
                  <c:v>103.10341254928386</c:v>
                </c:pt>
                <c:pt idx="38">
                  <c:v>102.96982088926191</c:v>
                </c:pt>
                <c:pt idx="39">
                  <c:v>102.82586822988041</c:v>
                </c:pt>
                <c:pt idx="40">
                  <c:v>102.67176100372171</c:v>
                </c:pt>
                <c:pt idx="41">
                  <c:v>102.50779480408252</c:v>
                </c:pt>
                <c:pt idx="42">
                  <c:v>102.33435018654005</c:v>
                </c:pt>
                <c:pt idx="43">
                  <c:v>102.15188629386751</c:v>
                </c:pt>
                <c:pt idx="44">
                  <c:v>101.96093253007261</c:v>
                </c:pt>
                <c:pt idx="45">
                  <c:v>101.76207860022934</c:v>
                </c:pt>
                <c:pt idx="46">
                  <c:v>101.55596330328268</c:v>
                </c:pt>
                <c:pt idx="47">
                  <c:v>101.34326251034655</c:v>
                </c:pt>
                <c:pt idx="48">
                  <c:v>101.12467677884345</c:v>
                </c:pt>
                <c:pt idx="49">
                  <c:v>100.90091904338119</c:v>
                </c:pt>
                <c:pt idx="50">
                  <c:v>100.67270279013957</c:v>
                </c:pt>
                <c:pt idx="51">
                  <c:v>100.44073106726735</c:v>
                </c:pt>
                <c:pt idx="52">
                  <c:v>100.20568661514679</c:v>
                </c:pt>
                <c:pt idx="53">
                  <c:v>99.968223323675886</c:v>
                </c:pt>
                <c:pt idx="54">
                  <c:v>99.728959145100248</c:v>
                </c:pt>
                <c:pt idx="55">
                  <c:v>99.488470515813646</c:v>
                </c:pt>
                <c:pt idx="56">
                  <c:v>99.247288273245857</c:v>
                </c:pt>
                <c:pt idx="57">
                  <c:v>99.00589499744261</c:v>
                </c:pt>
                <c:pt idx="58">
                  <c:v>98.764723662858614</c:v>
                </c:pt>
                <c:pt idx="59">
                  <c:v>98.524157454645362</c:v>
                </c:pt>
                <c:pt idx="60">
                  <c:v>98.284530584740892</c:v>
                </c:pt>
                <c:pt idx="61">
                  <c:v>98.046129935044618</c:v>
                </c:pt>
                <c:pt idx="62">
                  <c:v>97.809197356112421</c:v>
                </c:pt>
                <c:pt idx="63">
                  <c:v>97.573932458156179</c:v>
                </c:pt>
                <c:pt idx="64">
                  <c:v>97.34049574468601</c:v>
                </c:pt>
                <c:pt idx="65">
                  <c:v>97.109011956053507</c:v>
                </c:pt>
                <c:pt idx="66">
                  <c:v>96.879573508836756</c:v>
                </c:pt>
                <c:pt idx="67">
                  <c:v>96.652243936144998</c:v>
                </c:pt>
                <c:pt idx="68">
                  <c:v>96.427061252505268</c:v>
                </c:pt>
                <c:pt idx="69">
                  <c:v>96.204041184310782</c:v>
                </c:pt>
                <c:pt idx="70">
                  <c:v>95.983180222393997</c:v>
                </c:pt>
                <c:pt idx="71">
                  <c:v>95.764458466890559</c:v>
                </c:pt>
                <c:pt idx="72">
                  <c:v>95.547842246098767</c:v>
                </c:pt>
                <c:pt idx="73">
                  <c:v>95.333286500555303</c:v>
                </c:pt>
                <c:pt idx="74">
                  <c:v>95.120736931170683</c:v>
                </c:pt>
                <c:pt idx="75">
                  <c:v>94.910131916179054</c:v>
                </c:pt>
                <c:pt idx="76">
                  <c:v>94.701404206067195</c:v>
                </c:pt>
                <c:pt idx="77">
                  <c:v>94.494482408775866</c:v>
                </c:pt>
                <c:pt idx="78">
                  <c:v>94.289292279527274</c:v>
                </c:pt>
                <c:pt idx="79">
                  <c:v>94.085757830826267</c:v>
                </c:pt>
                <c:pt idx="80">
                  <c:v>93.883802278688393</c:v>
                </c:pt>
                <c:pt idx="81">
                  <c:v>93.6833488411242</c:v>
                </c:pt>
                <c:pt idx="82">
                  <c:v>93.484321404490359</c:v>
                </c:pt>
                <c:pt idx="83">
                  <c:v>93.286645072616594</c:v>
                </c:pt>
                <c:pt idx="84">
                  <c:v>93.090246612725878</c:v>
                </c:pt>
                <c:pt idx="85">
                  <c:v>92.895054811154395</c:v>
                </c:pt>
                <c:pt idx="86">
                  <c:v>92.701000750810849</c:v>
                </c:pt>
                <c:pt idx="87">
                  <c:v>92.508018021227031</c:v>
                </c:pt>
                <c:pt idx="88">
                  <c:v>92.316042870984688</c:v>
                </c:pt>
                <c:pt idx="89">
                  <c:v>92.125014311273688</c:v>
                </c:pt>
                <c:pt idx="90">
                  <c:v>91.934874178363273</c:v>
                </c:pt>
                <c:pt idx="91">
                  <c:v>91.745567161859171</c:v>
                </c:pt>
                <c:pt idx="92">
                  <c:v>91.557040804781607</c:v>
                </c:pt>
                <c:pt idx="93">
                  <c:v>91.369245480732474</c:v>
                </c:pt>
                <c:pt idx="94">
                  <c:v>91.1821343527252</c:v>
                </c:pt>
                <c:pt idx="95">
                  <c:v>90.995663317624278</c:v>
                </c:pt>
                <c:pt idx="96">
                  <c:v>90.809790939578875</c:v>
                </c:pt>
                <c:pt idx="97">
                  <c:v>90.624478375332572</c:v>
                </c:pt>
                <c:pt idx="98">
                  <c:v>90.439689293843315</c:v>
                </c:pt>
                <c:pt idx="99">
                  <c:v>90.255389792246959</c:v>
                </c:pt>
                <c:pt idx="100">
                  <c:v>90.071548309841859</c:v>
                </c:pt>
                <c:pt idx="101">
                  <c:v>89.888135541451547</c:v>
                </c:pt>
                <c:pt idx="102">
                  <c:v>89.70512435123662</c:v>
                </c:pt>
                <c:pt idx="103">
                  <c:v>89.522489687764192</c:v>
                </c:pt>
                <c:pt idx="104">
                  <c:v>89.340208500906897</c:v>
                </c:pt>
                <c:pt idx="105">
                  <c:v>89.158259660922312</c:v>
                </c:pt>
                <c:pt idx="106">
                  <c:v>88.976623879857655</c:v>
                </c:pt>
                <c:pt idx="107">
                  <c:v>88.79528363523093</c:v>
                </c:pt>
                <c:pt idx="108">
                  <c:v>88.614223095753587</c:v>
                </c:pt>
                <c:pt idx="109">
                  <c:v>88.433428048684263</c:v>
                </c:pt>
                <c:pt idx="110">
                  <c:v>88.252885828232991</c:v>
                </c:pt>
                <c:pt idx="111">
                  <c:v>88.072585244277548</c:v>
                </c:pt>
                <c:pt idx="112">
                  <c:v>87.892516510506184</c:v>
                </c:pt>
                <c:pt idx="113">
                  <c:v>87.712671170971774</c:v>
                </c:pt>
                <c:pt idx="114">
                  <c:v>87.533042023936986</c:v>
                </c:pt>
                <c:pt idx="115">
                  <c:v>87.353623041816491</c:v>
                </c:pt>
                <c:pt idx="116">
                  <c:v>87.174409285990322</c:v>
                </c:pt>
                <c:pt idx="117">
                  <c:v>86.995396815286497</c:v>
                </c:pt>
                <c:pt idx="118">
                  <c:v>86.81658258701853</c:v>
                </c:pt>
                <c:pt idx="119">
                  <c:v>86.637964349633279</c:v>
                </c:pt>
                <c:pt idx="120">
                  <c:v>86.45954052628079</c:v>
                </c:pt>
                <c:pt idx="121">
                  <c:v>86.281310088975715</c:v>
                </c:pt>
                <c:pt idx="122">
                  <c:v>86.103272423476398</c:v>
                </c:pt>
                <c:pt idx="123">
                  <c:v>85.925427185563322</c:v>
                </c:pt>
                <c:pt idx="124">
                  <c:v>85.7477741500403</c:v>
                </c:pt>
                <c:pt idx="125">
                  <c:v>85.570313054482426</c:v>
                </c:pt>
                <c:pt idx="126">
                  <c:v>85.393043440485997</c:v>
                </c:pt>
                <c:pt idx="127">
                  <c:v>85.215964495884577</c:v>
                </c:pt>
                <c:pt idx="128">
                  <c:v>85.039074902030393</c:v>
                </c:pt>
                <c:pt idx="129">
                  <c:v>84.862372690737871</c:v>
                </c:pt>
                <c:pt idx="130">
                  <c:v>84.685855115782445</c:v>
                </c:pt>
                <c:pt idx="131">
                  <c:v>84.509518543887097</c:v>
                </c:pt>
                <c:pt idx="132">
                  <c:v>84.333358369865778</c:v>
                </c:pt>
                <c:pt idx="133">
                  <c:v>84.157368960005613</c:v>
                </c:pt>
                <c:pt idx="134">
                  <c:v>83.981543626861111</c:v>
                </c:pt>
                <c:pt idx="135">
                  <c:v>83.805874637439388</c:v>
                </c:pt>
                <c:pt idx="136">
                  <c:v>83.630353255341674</c:v>
                </c:pt>
                <c:pt idx="137">
                  <c:v>83.454969815884681</c:v>
                </c:pt>
                <c:pt idx="138">
                  <c:v>83.279713831669469</c:v>
                </c:pt>
                <c:pt idx="139">
                  <c:v>83.104574124612526</c:v>
                </c:pt>
                <c:pt idx="140">
                  <c:v>82.929538979220069</c:v>
                </c:pt>
                <c:pt idx="141">
                  <c:v>82.754596310965752</c:v>
                </c:pt>
                <c:pt idx="142">
                  <c:v>82.579733843092939</c:v>
                </c:pt>
                <c:pt idx="143">
                  <c:v>82.404939285034459</c:v>
                </c:pt>
                <c:pt idx="144">
                  <c:v>82.230200505919299</c:v>
                </c:pt>
                <c:pt idx="145">
                  <c:v>82.055505697272579</c:v>
                </c:pt>
                <c:pt idx="146">
                  <c:v>81.880843519942644</c:v>
                </c:pt>
                <c:pt idx="147">
                  <c:v>81.706203231414335</c:v>
                </c:pt>
                <c:pt idx="148">
                  <c:v>81.531574790895093</c:v>
                </c:pt>
                <c:pt idx="149">
                  <c:v>81.356948940793046</c:v>
                </c:pt>
                <c:pt idx="150">
                  <c:v>81.182317264362823</c:v>
                </c:pt>
                <c:pt idx="151">
                  <c:v>81.007672220308166</c:v>
                </c:pt>
                <c:pt idx="152">
                  <c:v>80.833007155960431</c:v>
                </c:pt>
                <c:pt idx="153">
                  <c:v>80.658316301272109</c:v>
                </c:pt>
                <c:pt idx="154">
                  <c:v>80.483594746277248</c:v>
                </c:pt>
                <c:pt idx="155">
                  <c:v>80.308838404884298</c:v>
                </c:pt>
                <c:pt idx="156">
                  <c:v>80.134043967909946</c:v>
                </c:pt>
                <c:pt idx="157">
                  <c:v>79.959208848164593</c:v>
                </c:pt>
                <c:pt idx="158">
                  <c:v>79.784331120194722</c:v>
                </c:pt>
                <c:pt idx="159">
                  <c:v>79.609409457010088</c:v>
                </c:pt>
                <c:pt idx="160">
                  <c:v>79.434443065802739</c:v>
                </c:pt>
                <c:pt idx="161">
                  <c:v>79.259431624327405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105.345</c:v>
                </c:pt>
                <c:pt idx="1">
                  <c:v>105.483</c:v>
                </c:pt>
                <c:pt idx="2">
                  <c:v>103.828</c:v>
                </c:pt>
                <c:pt idx="3">
                  <c:v>103.914</c:v>
                </c:pt>
                <c:pt idx="4">
                  <c:v>102.89700000000001</c:v>
                </c:pt>
                <c:pt idx="5">
                  <c:v>103</c:v>
                </c:pt>
                <c:pt idx="6">
                  <c:v>104.46599999999999</c:v>
                </c:pt>
                <c:pt idx="7">
                  <c:v>103.069</c:v>
                </c:pt>
                <c:pt idx="8">
                  <c:v>104.05200000000001</c:v>
                </c:pt>
                <c:pt idx="9">
                  <c:v>102.828</c:v>
                </c:pt>
                <c:pt idx="10">
                  <c:v>104.086</c:v>
                </c:pt>
                <c:pt idx="11">
                  <c:v>102.13800000000001</c:v>
                </c:pt>
                <c:pt idx="12">
                  <c:v>100.828</c:v>
                </c:pt>
                <c:pt idx="13">
                  <c:v>101.983</c:v>
                </c:pt>
                <c:pt idx="14">
                  <c:v>102.53400000000001</c:v>
                </c:pt>
                <c:pt idx="15">
                  <c:v>101.53400000000001</c:v>
                </c:pt>
                <c:pt idx="16">
                  <c:v>102.63800000000001</c:v>
                </c:pt>
                <c:pt idx="17">
                  <c:v>102.13800000000001</c:v>
                </c:pt>
                <c:pt idx="18">
                  <c:v>103.20699999999999</c:v>
                </c:pt>
                <c:pt idx="19">
                  <c:v>101.879</c:v>
                </c:pt>
                <c:pt idx="20">
                  <c:v>101.5</c:v>
                </c:pt>
                <c:pt idx="21">
                  <c:v>102.53400000000001</c:v>
                </c:pt>
                <c:pt idx="22">
                  <c:v>98.293000000000006</c:v>
                </c:pt>
                <c:pt idx="23">
                  <c:v>99.81</c:v>
                </c:pt>
                <c:pt idx="24">
                  <c:v>101.259</c:v>
                </c:pt>
                <c:pt idx="25">
                  <c:v>101.86199999999999</c:v>
                </c:pt>
                <c:pt idx="26">
                  <c:v>100.86199999999999</c:v>
                </c:pt>
                <c:pt idx="27">
                  <c:v>99.275999999999996</c:v>
                </c:pt>
                <c:pt idx="28">
                  <c:v>99.569000000000003</c:v>
                </c:pt>
                <c:pt idx="29">
                  <c:v>100.414</c:v>
                </c:pt>
                <c:pt idx="30">
                  <c:v>102.224</c:v>
                </c:pt>
                <c:pt idx="31">
                  <c:v>102.086</c:v>
                </c:pt>
                <c:pt idx="32">
                  <c:v>104</c:v>
                </c:pt>
                <c:pt idx="33">
                  <c:v>101.96599999999999</c:v>
                </c:pt>
                <c:pt idx="34">
                  <c:v>103.19</c:v>
                </c:pt>
                <c:pt idx="35">
                  <c:v>103.621</c:v>
                </c:pt>
                <c:pt idx="36">
                  <c:v>103.81</c:v>
                </c:pt>
                <c:pt idx="37">
                  <c:v>103.20699999999999</c:v>
                </c:pt>
                <c:pt idx="38">
                  <c:v>101.914</c:v>
                </c:pt>
                <c:pt idx="39">
                  <c:v>103.845</c:v>
                </c:pt>
                <c:pt idx="40">
                  <c:v>103.914</c:v>
                </c:pt>
                <c:pt idx="41">
                  <c:v>105.776</c:v>
                </c:pt>
                <c:pt idx="42">
                  <c:v>105.55200000000001</c:v>
                </c:pt>
                <c:pt idx="43">
                  <c:v>108.741</c:v>
                </c:pt>
                <c:pt idx="44">
                  <c:v>109.931</c:v>
                </c:pt>
                <c:pt idx="45">
                  <c:v>114.086</c:v>
                </c:pt>
                <c:pt idx="46">
                  <c:v>121.13800000000001</c:v>
                </c:pt>
                <c:pt idx="47">
                  <c:v>130.36199999999999</c:v>
                </c:pt>
                <c:pt idx="48">
                  <c:v>140.345</c:v>
                </c:pt>
                <c:pt idx="49">
                  <c:v>155.94800000000001</c:v>
                </c:pt>
                <c:pt idx="50">
                  <c:v>172.828</c:v>
                </c:pt>
                <c:pt idx="51">
                  <c:v>188.93100000000001</c:v>
                </c:pt>
                <c:pt idx="52">
                  <c:v>201.72399999999999</c:v>
                </c:pt>
                <c:pt idx="53">
                  <c:v>210.39699999999999</c:v>
                </c:pt>
                <c:pt idx="54">
                  <c:v>216.20699999999999</c:v>
                </c:pt>
                <c:pt idx="55">
                  <c:v>219.89699999999999</c:v>
                </c:pt>
                <c:pt idx="56">
                  <c:v>217.56899999999999</c:v>
                </c:pt>
                <c:pt idx="57">
                  <c:v>214.10300000000001</c:v>
                </c:pt>
                <c:pt idx="58">
                  <c:v>201.12100000000001</c:v>
                </c:pt>
                <c:pt idx="59">
                  <c:v>179.22399999999999</c:v>
                </c:pt>
                <c:pt idx="60">
                  <c:v>140.37899999999999</c:v>
                </c:pt>
                <c:pt idx="61">
                  <c:v>107.89700000000001</c:v>
                </c:pt>
                <c:pt idx="62">
                  <c:v>101.55200000000001</c:v>
                </c:pt>
                <c:pt idx="63">
                  <c:v>97.828000000000003</c:v>
                </c:pt>
                <c:pt idx="64">
                  <c:v>100.60299999999999</c:v>
                </c:pt>
                <c:pt idx="65">
                  <c:v>103.483</c:v>
                </c:pt>
                <c:pt idx="66">
                  <c:v>106.63800000000001</c:v>
                </c:pt>
                <c:pt idx="67">
                  <c:v>110.55200000000001</c:v>
                </c:pt>
                <c:pt idx="68">
                  <c:v>116.586</c:v>
                </c:pt>
                <c:pt idx="69">
                  <c:v>128.05199999999999</c:v>
                </c:pt>
                <c:pt idx="70">
                  <c:v>139.483</c:v>
                </c:pt>
                <c:pt idx="71">
                  <c:v>151.017</c:v>
                </c:pt>
                <c:pt idx="72">
                  <c:v>161.25899999999999</c:v>
                </c:pt>
                <c:pt idx="73">
                  <c:v>170.655</c:v>
                </c:pt>
                <c:pt idx="74">
                  <c:v>177.41399999999999</c:v>
                </c:pt>
                <c:pt idx="75">
                  <c:v>182.72399999999999</c:v>
                </c:pt>
                <c:pt idx="76">
                  <c:v>182.983</c:v>
                </c:pt>
                <c:pt idx="77">
                  <c:v>176.87899999999999</c:v>
                </c:pt>
                <c:pt idx="78">
                  <c:v>163.27600000000001</c:v>
                </c:pt>
                <c:pt idx="79">
                  <c:v>137.29300000000001</c:v>
                </c:pt>
                <c:pt idx="80">
                  <c:v>107.569</c:v>
                </c:pt>
                <c:pt idx="81">
                  <c:v>93.344999999999999</c:v>
                </c:pt>
                <c:pt idx="82">
                  <c:v>89.793000000000006</c:v>
                </c:pt>
                <c:pt idx="83">
                  <c:v>88.620999999999995</c:v>
                </c:pt>
                <c:pt idx="84">
                  <c:v>89.447999999999993</c:v>
                </c:pt>
                <c:pt idx="85">
                  <c:v>88.465999999999994</c:v>
                </c:pt>
                <c:pt idx="86">
                  <c:v>89.328000000000003</c:v>
                </c:pt>
                <c:pt idx="87">
                  <c:v>88.706999999999994</c:v>
                </c:pt>
                <c:pt idx="88">
                  <c:v>89.034000000000006</c:v>
                </c:pt>
                <c:pt idx="89">
                  <c:v>89.602999999999994</c:v>
                </c:pt>
                <c:pt idx="90">
                  <c:v>87.465999999999994</c:v>
                </c:pt>
                <c:pt idx="91">
                  <c:v>87.569000000000003</c:v>
                </c:pt>
                <c:pt idx="92">
                  <c:v>87.69</c:v>
                </c:pt>
                <c:pt idx="93">
                  <c:v>87.447999999999993</c:v>
                </c:pt>
                <c:pt idx="94">
                  <c:v>87.447999999999993</c:v>
                </c:pt>
                <c:pt idx="95">
                  <c:v>88.085999999999999</c:v>
                </c:pt>
                <c:pt idx="96">
                  <c:v>88.569000000000003</c:v>
                </c:pt>
                <c:pt idx="97">
                  <c:v>87.241</c:v>
                </c:pt>
                <c:pt idx="98">
                  <c:v>86.465999999999994</c:v>
                </c:pt>
                <c:pt idx="99">
                  <c:v>88.275999999999996</c:v>
                </c:pt>
                <c:pt idx="100">
                  <c:v>87.31</c:v>
                </c:pt>
                <c:pt idx="101">
                  <c:v>87.983000000000004</c:v>
                </c:pt>
                <c:pt idx="102">
                  <c:v>86.879000000000005</c:v>
                </c:pt>
                <c:pt idx="103">
                  <c:v>87.965999999999994</c:v>
                </c:pt>
                <c:pt idx="104">
                  <c:v>88.965999999999994</c:v>
                </c:pt>
                <c:pt idx="105">
                  <c:v>89.585999999999999</c:v>
                </c:pt>
                <c:pt idx="106">
                  <c:v>91.793000000000006</c:v>
                </c:pt>
                <c:pt idx="107">
                  <c:v>97.102999999999994</c:v>
                </c:pt>
                <c:pt idx="108">
                  <c:v>96.741</c:v>
                </c:pt>
                <c:pt idx="109">
                  <c:v>95.275999999999996</c:v>
                </c:pt>
                <c:pt idx="110">
                  <c:v>97.447999999999993</c:v>
                </c:pt>
                <c:pt idx="111">
                  <c:v>91.638000000000005</c:v>
                </c:pt>
                <c:pt idx="112">
                  <c:v>90.552000000000007</c:v>
                </c:pt>
                <c:pt idx="113">
                  <c:v>89.69</c:v>
                </c:pt>
                <c:pt idx="114">
                  <c:v>88.206999999999994</c:v>
                </c:pt>
                <c:pt idx="115">
                  <c:v>83.120999999999995</c:v>
                </c:pt>
                <c:pt idx="116">
                  <c:v>82.828000000000003</c:v>
                </c:pt>
                <c:pt idx="117">
                  <c:v>82.965999999999994</c:v>
                </c:pt>
                <c:pt idx="118">
                  <c:v>82.759</c:v>
                </c:pt>
                <c:pt idx="119">
                  <c:v>83.259</c:v>
                </c:pt>
                <c:pt idx="120">
                  <c:v>82.69</c:v>
                </c:pt>
                <c:pt idx="121">
                  <c:v>81.430999999999997</c:v>
                </c:pt>
                <c:pt idx="122">
                  <c:v>81.275999999999996</c:v>
                </c:pt>
                <c:pt idx="123">
                  <c:v>81.861999999999995</c:v>
                </c:pt>
                <c:pt idx="124">
                  <c:v>81.414000000000001</c:v>
                </c:pt>
                <c:pt idx="125">
                  <c:v>81.585999999999999</c:v>
                </c:pt>
                <c:pt idx="126">
                  <c:v>81.569000000000003</c:v>
                </c:pt>
                <c:pt idx="127">
                  <c:v>82.759</c:v>
                </c:pt>
                <c:pt idx="128">
                  <c:v>81.602999999999994</c:v>
                </c:pt>
                <c:pt idx="129">
                  <c:v>83.138000000000005</c:v>
                </c:pt>
                <c:pt idx="130">
                  <c:v>81.793000000000006</c:v>
                </c:pt>
                <c:pt idx="131">
                  <c:v>83.81</c:v>
                </c:pt>
                <c:pt idx="132">
                  <c:v>85.552000000000007</c:v>
                </c:pt>
                <c:pt idx="133">
                  <c:v>86.275999999999996</c:v>
                </c:pt>
                <c:pt idx="134">
                  <c:v>86.465999999999994</c:v>
                </c:pt>
                <c:pt idx="135">
                  <c:v>85.671999999999997</c:v>
                </c:pt>
                <c:pt idx="136">
                  <c:v>87.085999999999999</c:v>
                </c:pt>
                <c:pt idx="137">
                  <c:v>86.275999999999996</c:v>
                </c:pt>
                <c:pt idx="138">
                  <c:v>83.224000000000004</c:v>
                </c:pt>
                <c:pt idx="139">
                  <c:v>80.602999999999994</c:v>
                </c:pt>
                <c:pt idx="140">
                  <c:v>79.5</c:v>
                </c:pt>
                <c:pt idx="141">
                  <c:v>80.206999999999994</c:v>
                </c:pt>
                <c:pt idx="142">
                  <c:v>79.620999999999995</c:v>
                </c:pt>
                <c:pt idx="143">
                  <c:v>79.844999999999999</c:v>
                </c:pt>
                <c:pt idx="144">
                  <c:v>78.069000000000003</c:v>
                </c:pt>
                <c:pt idx="145">
                  <c:v>76.120999999999995</c:v>
                </c:pt>
                <c:pt idx="146">
                  <c:v>77.552000000000007</c:v>
                </c:pt>
                <c:pt idx="147">
                  <c:v>75.775999999999996</c:v>
                </c:pt>
                <c:pt idx="148">
                  <c:v>77.569000000000003</c:v>
                </c:pt>
                <c:pt idx="149">
                  <c:v>76.793000000000006</c:v>
                </c:pt>
                <c:pt idx="150">
                  <c:v>77.102999999999994</c:v>
                </c:pt>
                <c:pt idx="151">
                  <c:v>74.31</c:v>
                </c:pt>
                <c:pt idx="152">
                  <c:v>74.793000000000006</c:v>
                </c:pt>
                <c:pt idx="153">
                  <c:v>75.085999999999999</c:v>
                </c:pt>
                <c:pt idx="154">
                  <c:v>77.69</c:v>
                </c:pt>
                <c:pt idx="155">
                  <c:v>76.81</c:v>
                </c:pt>
                <c:pt idx="156">
                  <c:v>77.155000000000001</c:v>
                </c:pt>
                <c:pt idx="157">
                  <c:v>76.120999999999995</c:v>
                </c:pt>
                <c:pt idx="158">
                  <c:v>75.965999999999994</c:v>
                </c:pt>
                <c:pt idx="159">
                  <c:v>76.397000000000006</c:v>
                </c:pt>
                <c:pt idx="160">
                  <c:v>74.620999999999995</c:v>
                </c:pt>
                <c:pt idx="161">
                  <c:v>75.259</c:v>
                </c:pt>
                <c:pt idx="162">
                  <c:v>75.706999999999994</c:v>
                </c:pt>
                <c:pt idx="163">
                  <c:v>74.102999999999994</c:v>
                </c:pt>
                <c:pt idx="164">
                  <c:v>75.379000000000005</c:v>
                </c:pt>
                <c:pt idx="165">
                  <c:v>73.947999999999993</c:v>
                </c:pt>
                <c:pt idx="166">
                  <c:v>76.655000000000001</c:v>
                </c:pt>
                <c:pt idx="167">
                  <c:v>75.552000000000007</c:v>
                </c:pt>
                <c:pt idx="168">
                  <c:v>74.328000000000003</c:v>
                </c:pt>
                <c:pt idx="169">
                  <c:v>74.293000000000006</c:v>
                </c:pt>
                <c:pt idx="170">
                  <c:v>75.759</c:v>
                </c:pt>
                <c:pt idx="171">
                  <c:v>73.397000000000006</c:v>
                </c:pt>
                <c:pt idx="172">
                  <c:v>73.983000000000004</c:v>
                </c:pt>
                <c:pt idx="173">
                  <c:v>72.414000000000001</c:v>
                </c:pt>
                <c:pt idx="174">
                  <c:v>76.585999999999999</c:v>
                </c:pt>
                <c:pt idx="175">
                  <c:v>71.259</c:v>
                </c:pt>
                <c:pt idx="176">
                  <c:v>72.224000000000004</c:v>
                </c:pt>
                <c:pt idx="177">
                  <c:v>71.5</c:v>
                </c:pt>
                <c:pt idx="178">
                  <c:v>72.138000000000005</c:v>
                </c:pt>
                <c:pt idx="179">
                  <c:v>75.034000000000006</c:v>
                </c:pt>
                <c:pt idx="180">
                  <c:v>72.120999999999995</c:v>
                </c:pt>
                <c:pt idx="181">
                  <c:v>71.397000000000006</c:v>
                </c:pt>
                <c:pt idx="182">
                  <c:v>73.379000000000005</c:v>
                </c:pt>
                <c:pt idx="183">
                  <c:v>74.602999999999994</c:v>
                </c:pt>
                <c:pt idx="184">
                  <c:v>72.914000000000001</c:v>
                </c:pt>
                <c:pt idx="185">
                  <c:v>71.620999999999995</c:v>
                </c:pt>
                <c:pt idx="186">
                  <c:v>73.241</c:v>
                </c:pt>
                <c:pt idx="187">
                  <c:v>74.465999999999994</c:v>
                </c:pt>
                <c:pt idx="188">
                  <c:v>70.069000000000003</c:v>
                </c:pt>
                <c:pt idx="189">
                  <c:v>72.741</c:v>
                </c:pt>
                <c:pt idx="190">
                  <c:v>72.430999999999997</c:v>
                </c:pt>
                <c:pt idx="191">
                  <c:v>74.171999999999997</c:v>
                </c:pt>
                <c:pt idx="192">
                  <c:v>71.569000000000003</c:v>
                </c:pt>
                <c:pt idx="193">
                  <c:v>73.344999999999999</c:v>
                </c:pt>
                <c:pt idx="194">
                  <c:v>71.828000000000003</c:v>
                </c:pt>
                <c:pt idx="195">
                  <c:v>74.69</c:v>
                </c:pt>
                <c:pt idx="196">
                  <c:v>73.585999999999999</c:v>
                </c:pt>
                <c:pt idx="197">
                  <c:v>72.328000000000003</c:v>
                </c:pt>
                <c:pt idx="198">
                  <c:v>72.414000000000001</c:v>
                </c:pt>
                <c:pt idx="199">
                  <c:v>71.724000000000004</c:v>
                </c:pt>
                <c:pt idx="200">
                  <c:v>72.81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102.44473751585687</c:v>
                </c:pt>
                <c:pt idx="5">
                  <c:v>102.4368094587664</c:v>
                </c:pt>
                <c:pt idx="6">
                  <c:v>102.42833265768208</c:v>
                </c:pt>
                <c:pt idx="7">
                  <c:v>102.41920440367848</c:v>
                </c:pt>
                <c:pt idx="8">
                  <c:v>102.40930889264023</c:v>
                </c:pt>
                <c:pt idx="9">
                  <c:v>102.39851602542639</c:v>
                </c:pt>
                <c:pt idx="10">
                  <c:v>102.38668017407294</c:v>
                </c:pt>
                <c:pt idx="11">
                  <c:v>102.37363893167684</c:v>
                </c:pt>
                <c:pt idx="12">
                  <c:v>102.35921186901628</c:v>
                </c:pt>
                <c:pt idx="13">
                  <c:v>102.34319932752213</c:v>
                </c:pt>
                <c:pt idx="14">
                  <c:v>102.32538128643969</c:v>
                </c:pt>
                <c:pt idx="15">
                  <c:v>102.30551635298492</c:v>
                </c:pt>
                <c:pt idx="16">
                  <c:v>102.2833409402535</c:v>
                </c:pt>
                <c:pt idx="17">
                  <c:v>102.25856872314256</c:v>
                </c:pt>
                <c:pt idx="18">
                  <c:v>102.23089050654677</c:v>
                </c:pt>
                <c:pt idx="19">
                  <c:v>102.19997471951868</c:v>
                </c:pt>
                <c:pt idx="20">
                  <c:v>102.16546889475541</c:v>
                </c:pt>
                <c:pt idx="21">
                  <c:v>102.12700275856902</c:v>
                </c:pt>
                <c:pt idx="22">
                  <c:v>102.08419403269352</c:v>
                </c:pt>
                <c:pt idx="23">
                  <c:v>102.03665888030916</c:v>
                </c:pt>
                <c:pt idx="24">
                  <c:v>101.98403033397025</c:v>
                </c:pt>
                <c:pt idx="25">
                  <c:v>101.92599033667595</c:v>
                </c:pt>
                <c:pt idx="26">
                  <c:v>101.86232462627777</c:v>
                </c:pt>
                <c:pt idx="27">
                  <c:v>101.79301509922904</c:v>
                </c:pt>
                <c:pt idx="28">
                  <c:v>101.7183920170076</c:v>
                </c:pt>
                <c:pt idx="29">
                  <c:v>101.6393788406705</c:v>
                </c:pt>
                <c:pt idx="30">
                  <c:v>101.55787555897325</c:v>
                </c:pt>
                <c:pt idx="31">
                  <c:v>101.47734126597905</c:v>
                </c:pt>
                <c:pt idx="32">
                  <c:v>101.4036512752751</c:v>
                </c:pt>
                <c:pt idx="33">
                  <c:v>101.34631419593958</c:v>
                </c:pt>
                <c:pt idx="34">
                  <c:v>101.32013384311712</c:v>
                </c:pt>
                <c:pt idx="35">
                  <c:v>101.34738106597898</c:v>
                </c:pt>
                <c:pt idx="36">
                  <c:v>101.46049151751262</c:v>
                </c:pt>
                <c:pt idx="37">
                  <c:v>101.70521740679226</c:v>
                </c:pt>
                <c:pt idx="38">
                  <c:v>102.14402821119822</c:v>
                </c:pt>
                <c:pt idx="39">
                  <c:v>102.85937878352715</c:v>
                </c:pt>
                <c:pt idx="40">
                  <c:v>103.95625731600911</c:v>
                </c:pt>
                <c:pt idx="41">
                  <c:v>105.56322055983441</c:v>
                </c:pt>
                <c:pt idx="42">
                  <c:v>107.83096734191237</c:v>
                </c:pt>
                <c:pt idx="43">
                  <c:v>110.92745553663244</c:v>
                </c:pt>
                <c:pt idx="44">
                  <c:v>115.02869836011027</c:v>
                </c:pt>
                <c:pt idx="45">
                  <c:v>120.30473775786272</c:v>
                </c:pt>
                <c:pt idx="46">
                  <c:v>126.90090865498793</c:v>
                </c:pt>
                <c:pt idx="47">
                  <c:v>134.91534883060632</c:v>
                </c:pt>
                <c:pt idx="48">
                  <c:v>144.37467705538515</c:v>
                </c:pt>
                <c:pt idx="49">
                  <c:v>155.21065319496199</c:v>
                </c:pt>
                <c:pt idx="50">
                  <c:v>167.24087867333745</c:v>
                </c:pt>
                <c:pt idx="51">
                  <c:v>180.1538566206398</c:v>
                </c:pt>
                <c:pt idx="52">
                  <c:v>193.48472557630902</c:v>
                </c:pt>
                <c:pt idx="53">
                  <c:v>206.52710611300381</c:v>
                </c:pt>
                <c:pt idx="54">
                  <c:v>218.07272988210977</c:v>
                </c:pt>
                <c:pt idx="55">
                  <c:v>225.95390443279018</c:v>
                </c:pt>
                <c:pt idx="56">
                  <c:v>226.83384101439759</c:v>
                </c:pt>
                <c:pt idx="57">
                  <c:v>217.26357047990732</c:v>
                </c:pt>
                <c:pt idx="58">
                  <c:v>196.36319621405994</c:v>
                </c:pt>
                <c:pt idx="59">
                  <c:v>168.09432000729248</c:v>
                </c:pt>
                <c:pt idx="60">
                  <c:v>140.02817887417064</c:v>
                </c:pt>
                <c:pt idx="61">
                  <c:v>118.83809273430028</c:v>
                </c:pt>
                <c:pt idx="62">
                  <c:v>106.77545741961532</c:v>
                </c:pt>
                <c:pt idx="63">
                  <c:v>102.11430697999637</c:v>
                </c:pt>
                <c:pt idx="64">
                  <c:v>101.94225845887257</c:v>
                </c:pt>
                <c:pt idx="65">
                  <c:v>104.19020590908312</c:v>
                </c:pt>
                <c:pt idx="66">
                  <c:v>107.96271008087768</c:v>
                </c:pt>
                <c:pt idx="67">
                  <c:v>113.05232720528467</c:v>
                </c:pt>
                <c:pt idx="68">
                  <c:v>119.47949276637043</c:v>
                </c:pt>
                <c:pt idx="69">
                  <c:v>127.26058398246222</c:v>
                </c:pt>
                <c:pt idx="70">
                  <c:v>136.31542669403461</c:v>
                </c:pt>
                <c:pt idx="71">
                  <c:v>146.42893433919284</c:v>
                </c:pt>
                <c:pt idx="72">
                  <c:v>157.23310026477807</c:v>
                </c:pt>
                <c:pt idx="73">
                  <c:v>168.17761225167052</c:v>
                </c:pt>
                <c:pt idx="74">
                  <c:v>178.36738010555814</c:v>
                </c:pt>
                <c:pt idx="75">
                  <c:v>186.01579996668735</c:v>
                </c:pt>
                <c:pt idx="76">
                  <c:v>187.67959926618863</c:v>
                </c:pt>
                <c:pt idx="77">
                  <c:v>179.01382985679345</c:v>
                </c:pt>
                <c:pt idx="78">
                  <c:v>158.84793715854801</c:v>
                </c:pt>
                <c:pt idx="79">
                  <c:v>132.98073217055693</c:v>
                </c:pt>
                <c:pt idx="80">
                  <c:v>110.8567174099252</c:v>
                </c:pt>
                <c:pt idx="81">
                  <c:v>97.69717362587032</c:v>
                </c:pt>
                <c:pt idx="82">
                  <c:v>92.129572853011268</c:v>
                </c:pt>
                <c:pt idx="83">
                  <c:v>90.362482437543463</c:v>
                </c:pt>
                <c:pt idx="84">
                  <c:v>89.836255469671386</c:v>
                </c:pt>
                <c:pt idx="85">
                  <c:v>89.584567501537492</c:v>
                </c:pt>
                <c:pt idx="86">
                  <c:v>89.375472858802567</c:v>
                </c:pt>
                <c:pt idx="87">
                  <c:v>89.171848315544295</c:v>
                </c:pt>
                <c:pt idx="88">
                  <c:v>88.969594644338201</c:v>
                </c:pt>
                <c:pt idx="89">
                  <c:v>88.768343927115822</c:v>
                </c:pt>
                <c:pt idx="90">
                  <c:v>88.568017986931324</c:v>
                </c:pt>
                <c:pt idx="91">
                  <c:v>88.36855812692167</c:v>
                </c:pt>
                <c:pt idx="92">
                  <c:v>88.169914284862955</c:v>
                </c:pt>
                <c:pt idx="93">
                  <c:v>87.972059028162988</c:v>
                </c:pt>
                <c:pt idx="94">
                  <c:v>87.775038751904162</c:v>
                </c:pt>
                <c:pt idx="95">
                  <c:v>87.579136352359853</c:v>
                </c:pt>
                <c:pt idx="96">
                  <c:v>87.385335396374842</c:v>
                </c:pt>
                <c:pt idx="97">
                  <c:v>87.196502582030277</c:v>
                </c:pt>
                <c:pt idx="98">
                  <c:v>87.02005122544864</c:v>
                </c:pt>
                <c:pt idx="99">
                  <c:v>86.873161049600171</c:v>
                </c:pt>
                <c:pt idx="100">
                  <c:v>86.791409078997987</c:v>
                </c:pt>
                <c:pt idx="101">
                  <c:v>86.839968351209635</c:v>
                </c:pt>
                <c:pt idx="102">
                  <c:v>87.122320290953922</c:v>
                </c:pt>
                <c:pt idx="103">
                  <c:v>87.774863630419119</c:v>
                </c:pt>
                <c:pt idx="104">
                  <c:v>88.930592498502079</c:v>
                </c:pt>
                <c:pt idx="105">
                  <c:v>90.640322999502928</c:v>
                </c:pt>
                <c:pt idx="106">
                  <c:v>92.766849233733723</c:v>
                </c:pt>
                <c:pt idx="107">
                  <c:v>94.913517528156603</c:v>
                </c:pt>
                <c:pt idx="108">
                  <c:v>96.478003541822972</c:v>
                </c:pt>
                <c:pt idx="109">
                  <c:v>96.875602754368515</c:v>
                </c:pt>
                <c:pt idx="110">
                  <c:v>95.842897206428717</c:v>
                </c:pt>
                <c:pt idx="111">
                  <c:v>93.616133936602097</c:v>
                </c:pt>
                <c:pt idx="112">
                  <c:v>90.827507868649803</c:v>
                </c:pt>
                <c:pt idx="113">
                  <c:v>88.177623117413361</c:v>
                </c:pt>
                <c:pt idx="114">
                  <c:v>86.12114814154279</c:v>
                </c:pt>
                <c:pt idx="115">
                  <c:v>84.762434252461588</c:v>
                </c:pt>
                <c:pt idx="116">
                  <c:v>83.960380324966948</c:v>
                </c:pt>
                <c:pt idx="117">
                  <c:v>83.500590736023213</c:v>
                </c:pt>
                <c:pt idx="118">
                  <c:v>83.210407676312713</c:v>
                </c:pt>
                <c:pt idx="119">
                  <c:v>82.989433441767474</c:v>
                </c:pt>
                <c:pt idx="120">
                  <c:v>82.792046131234287</c:v>
                </c:pt>
                <c:pt idx="121">
                  <c:v>82.601548818913244</c:v>
                </c:pt>
                <c:pt idx="122">
                  <c:v>82.413147262600532</c:v>
                </c:pt>
                <c:pt idx="123">
                  <c:v>82.226530189382032</c:v>
                </c:pt>
                <c:pt idx="124">
                  <c:v>82.044441315482473</c:v>
                </c:pt>
                <c:pt idx="125">
                  <c:v>81.875110960766889</c:v>
                </c:pt>
                <c:pt idx="126">
                  <c:v>81.738304692086871</c:v>
                </c:pt>
                <c:pt idx="127">
                  <c:v>81.674484101127632</c:v>
                </c:pt>
                <c:pt idx="128">
                  <c:v>81.752891400361761</c:v>
                </c:pt>
                <c:pt idx="129">
                  <c:v>82.067925899724699</c:v>
                </c:pt>
                <c:pt idx="130">
                  <c:v>82.709468749635548</c:v>
                </c:pt>
                <c:pt idx="131">
                  <c:v>83.701989388173331</c:v>
                </c:pt>
                <c:pt idx="132">
                  <c:v>84.934479360339452</c:v>
                </c:pt>
                <c:pt idx="133">
                  <c:v>86.133388910525028</c:v>
                </c:pt>
                <c:pt idx="134">
                  <c:v>86.928797246374529</c:v>
                </c:pt>
                <c:pt idx="135">
                  <c:v>87.008350409166525</c:v>
                </c:pt>
                <c:pt idx="136">
                  <c:v>86.276036789155967</c:v>
                </c:pt>
                <c:pt idx="137">
                  <c:v>84.907337238787377</c:v>
                </c:pt>
                <c:pt idx="138">
                  <c:v>83.25825322635464</c:v>
                </c:pt>
                <c:pt idx="139">
                  <c:v>81.692088554047729</c:v>
                </c:pt>
                <c:pt idx="140">
                  <c:v>80.438416060961927</c:v>
                </c:pt>
                <c:pt idx="141">
                  <c:v>79.554909096477871</c:v>
                </c:pt>
                <c:pt idx="142">
                  <c:v>78.978382994109452</c:v>
                </c:pt>
                <c:pt idx="143">
                  <c:v>78.603405848569821</c:v>
                </c:pt>
                <c:pt idx="144">
                  <c:v>78.337928764733562</c:v>
                </c:pt>
                <c:pt idx="145">
                  <c:v>78.122738196499</c:v>
                </c:pt>
                <c:pt idx="146">
                  <c:v>77.927305182236978</c:v>
                </c:pt>
                <c:pt idx="147">
                  <c:v>77.738565752280721</c:v>
                </c:pt>
                <c:pt idx="148">
                  <c:v>77.551793413416306</c:v>
                </c:pt>
                <c:pt idx="149">
                  <c:v>77.365524934503327</c:v>
                </c:pt>
                <c:pt idx="150">
                  <c:v>77.17936809753941</c:v>
                </c:pt>
                <c:pt idx="151">
                  <c:v>76.99322951096687</c:v>
                </c:pt>
                <c:pt idx="152">
                  <c:v>76.807087496057633</c:v>
                </c:pt>
                <c:pt idx="153">
                  <c:v>76.620935521814005</c:v>
                </c:pt>
                <c:pt idx="154">
                  <c:v>76.43477015684924</c:v>
                </c:pt>
                <c:pt idx="155">
                  <c:v>76.248588846101327</c:v>
                </c:pt>
                <c:pt idx="156">
                  <c:v>76.062389534893924</c:v>
                </c:pt>
                <c:pt idx="157">
                  <c:v>75.876170588879333</c:v>
                </c:pt>
                <c:pt idx="158">
                  <c:v>75.689930753277821</c:v>
                </c:pt>
                <c:pt idx="159">
                  <c:v>75.503669115854933</c:v>
                </c:pt>
                <c:pt idx="160">
                  <c:v>75.317385070170019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102.44473751585349</c:v>
                </c:pt>
                <c:pt idx="5">
                  <c:v>102.43680945875585</c:v>
                </c:pt>
                <c:pt idx="6">
                  <c:v>102.4283326576498</c:v>
                </c:pt>
                <c:pt idx="7">
                  <c:v>102.4192044035819</c:v>
                </c:pt>
                <c:pt idx="8">
                  <c:v>102.40930889235723</c:v>
                </c:pt>
                <c:pt idx="9">
                  <c:v>102.39851602461439</c:v>
                </c:pt>
                <c:pt idx="10">
                  <c:v>102.38668017179141</c:v>
                </c:pt>
                <c:pt idx="11">
                  <c:v>102.37363892539916</c:v>
                </c:pt>
                <c:pt idx="12">
                  <c:v>102.35921185210141</c:v>
                </c:pt>
                <c:pt idx="13">
                  <c:v>102.34319928289113</c:v>
                </c:pt>
                <c:pt idx="14">
                  <c:v>102.32538117112033</c:v>
                </c:pt>
                <c:pt idx="15">
                  <c:v>102.30551606119819</c:v>
                </c:pt>
                <c:pt idx="16">
                  <c:v>102.28334021727308</c:v>
                </c:pt>
                <c:pt idx="17">
                  <c:v>102.25856696891795</c:v>
                </c:pt>
                <c:pt idx="18">
                  <c:v>102.23088633841411</c:v>
                </c:pt>
                <c:pt idx="19">
                  <c:v>102.19996502122029</c:v>
                </c:pt>
                <c:pt idx="20">
                  <c:v>102.16544679704774</c:v>
                </c:pt>
                <c:pt idx="21">
                  <c:v>102.12695345293132</c:v>
                </c:pt>
                <c:pt idx="22">
                  <c:v>102.08408630096936</c:v>
                </c:pt>
                <c:pt idx="23">
                  <c:v>102.03642837108205</c:v>
                </c:pt>
                <c:pt idx="24">
                  <c:v>101.98354735225159</c:v>
                </c:pt>
                <c:pt idx="25">
                  <c:v>101.9249993433161</c:v>
                </c:pt>
                <c:pt idx="26">
                  <c:v>101.86033345568174</c:v>
                </c:pt>
                <c:pt idx="27">
                  <c:v>101.78909728472146</c:v>
                </c:pt>
                <c:pt idx="28">
                  <c:v>101.71084323396293</c:v>
                </c:pt>
                <c:pt idx="29">
                  <c:v>101.62513563677759</c:v>
                </c:pt>
                <c:pt idx="30">
                  <c:v>101.53155857519417</c:v>
                </c:pt>
                <c:pt idx="31">
                  <c:v>101.42972424646362</c:v>
                </c:pt>
                <c:pt idx="32">
                  <c:v>101.3192816777143</c:v>
                </c:pt>
                <c:pt idx="33">
                  <c:v>101.1999255408325</c:v>
                </c:pt>
                <c:pt idx="34">
                  <c:v>101.0714047775699</c:v>
                </c:pt>
                <c:pt idx="35">
                  <c:v>100.93353071311964</c:v>
                </c:pt>
                <c:pt idx="36">
                  <c:v>100.78618431924122</c:v>
                </c:pt>
                <c:pt idx="37">
                  <c:v>100.62932228910375</c:v>
                </c:pt>
                <c:pt idx="38">
                  <c:v>100.46298160792175</c:v>
                </c:pt>
                <c:pt idx="39">
                  <c:v>100.28728234717013</c:v>
                </c:pt>
                <c:pt idx="40">
                  <c:v>100.10242847475216</c:v>
                </c:pt>
                <c:pt idx="41">
                  <c:v>99.908706555943198</c:v>
                </c:pt>
                <c:pt idx="42">
                  <c:v>99.706482315258725</c:v>
                </c:pt>
                <c:pt idx="43">
                  <c:v>99.496195131013678</c:v>
                </c:pt>
                <c:pt idx="44">
                  <c:v>99.27835063470738</c:v>
                </c:pt>
                <c:pt idx="45">
                  <c:v>99.053511678766569</c:v>
                </c:pt>
                <c:pt idx="46">
                  <c:v>98.822288011580923</c:v>
                </c:pt>
                <c:pt idx="47">
                  <c:v>98.585325052610827</c:v>
                </c:pt>
                <c:pt idx="48">
                  <c:v>98.343292189148798</c:v>
                </c:pt>
                <c:pt idx="49">
                  <c:v>98.096871018959433</c:v>
                </c:pt>
                <c:pt idx="50">
                  <c:v>97.84674394079687</c:v>
                </c:pt>
                <c:pt idx="51">
                  <c:v>97.593583451067886</c:v>
                </c:pt>
                <c:pt idx="52">
                  <c:v>97.338042444621777</c:v>
                </c:pt>
                <c:pt idx="53">
                  <c:v>97.080745746647082</c:v>
                </c:pt>
                <c:pt idx="54">
                  <c:v>96.82228302699842</c:v>
                </c:pt>
                <c:pt idx="55">
                  <c:v>96.563203173618476</c:v>
                </c:pt>
                <c:pt idx="56">
                  <c:v>96.304010132808727</c:v>
                </c:pt>
                <c:pt idx="57">
                  <c:v>96.045160164509639</c:v>
                </c:pt>
                <c:pt idx="58">
                  <c:v>95.787060412716258</c:v>
                </c:pt>
                <c:pt idx="59">
                  <c:v>95.53006865566222</c:v>
                </c:pt>
                <c:pt idx="60">
                  <c:v>95.274494077331084</c:v>
                </c:pt>
                <c:pt idx="61">
                  <c:v>95.020598890209627</c:v>
                </c:pt>
                <c:pt idx="62">
                  <c:v>94.768600637416057</c:v>
                </c:pt>
                <c:pt idx="63">
                  <c:v>94.518675008509746</c:v>
                </c:pt>
                <c:pt idx="64">
                  <c:v>94.270959015421909</c:v>
                </c:pt>
                <c:pt idx="65">
                  <c:v>94.025554391115136</c:v>
                </c:pt>
                <c:pt idx="66">
                  <c:v>93.78253109206787</c:v>
                </c:pt>
                <c:pt idx="67">
                  <c:v>93.541930805043606</c:v>
                </c:pt>
                <c:pt idx="68">
                  <c:v>93.303770377707266</c:v>
                </c:pt>
                <c:pt idx="69">
                  <c:v>93.06804511065981</c:v>
                </c:pt>
                <c:pt idx="70">
                  <c:v>92.834731864811459</c:v>
                </c:pt>
                <c:pt idx="71">
                  <c:v>92.603791952383347</c:v>
                </c:pt>
                <c:pt idx="72">
                  <c:v>92.37517379207803</c:v>
                </c:pt>
                <c:pt idx="73">
                  <c:v>92.148815319100919</c:v>
                </c:pt>
                <c:pt idx="74">
                  <c:v>91.924646148858201</c:v>
                </c:pt>
                <c:pt idx="75">
                  <c:v>91.702589499477824</c:v>
                </c:pt>
                <c:pt idx="76">
                  <c:v>91.482563883015914</c:v>
                </c:pt>
                <c:pt idx="77">
                  <c:v>91.264484578547126</c:v>
                </c:pt>
                <c:pt idx="78">
                  <c:v>91.048264902524153</c:v>
                </c:pt>
                <c:pt idx="79">
                  <c:v>90.833817293040653</c:v>
                </c:pt>
                <c:pt idx="80">
                  <c:v>90.621054225140199</c:v>
                </c:pt>
                <c:pt idx="81">
                  <c:v>90.40988897425018</c:v>
                </c:pt>
                <c:pt idx="82">
                  <c:v>90.20023624433199</c:v>
                </c:pt>
                <c:pt idx="83">
                  <c:v>89.992012676549251</c:v>
                </c:pt>
                <c:pt idx="84">
                  <c:v>89.785137253264693</c:v>
                </c:pt>
                <c:pt idx="85">
                  <c:v>89.579531611062549</c:v>
                </c:pt>
                <c:pt idx="86">
                  <c:v>89.375120275321635</c:v>
                </c:pt>
                <c:pt idx="87">
                  <c:v>89.171830827678718</c:v>
                </c:pt>
                <c:pt idx="88">
                  <c:v>88.969594016562041</c:v>
                </c:pt>
                <c:pt idx="89">
                  <c:v>88.768343819859354</c:v>
                </c:pt>
                <c:pt idx="90">
                  <c:v>88.568017467737263</c:v>
                </c:pt>
                <c:pt idx="91">
                  <c:v>88.368555432652826</c:v>
                </c:pt>
                <c:pt idx="92">
                  <c:v>88.169901392703892</c:v>
                </c:pt>
                <c:pt idx="93">
                  <c:v>87.972002173650168</c:v>
                </c:pt>
                <c:pt idx="94">
                  <c:v>87.774807674202478</c:v>
                </c:pt>
                <c:pt idx="95">
                  <c:v>87.578270778520121</c:v>
                </c:pt>
                <c:pt idx="96">
                  <c:v>87.382347259269281</c:v>
                </c:pt>
                <c:pt idx="97">
                  <c:v>87.186995674076172</c:v>
                </c:pt>
                <c:pt idx="98">
                  <c:v>86.992177257748963</c:v>
                </c:pt>
                <c:pt idx="99">
                  <c:v>86.797855812237785</c:v>
                </c:pt>
                <c:pt idx="100">
                  <c:v>86.603997595945202</c:v>
                </c:pt>
                <c:pt idx="101">
                  <c:v>86.410571213686907</c:v>
                </c:pt>
                <c:pt idx="102">
                  <c:v>86.217547508323662</c:v>
                </c:pt>
                <c:pt idx="103">
                  <c:v>86.024899454842455</c:v>
                </c:pt>
                <c:pt idx="104">
                  <c:v>85.83260205744547</c:v>
                </c:pt>
                <c:pt idx="105">
                  <c:v>85.640632250010739</c:v>
                </c:pt>
                <c:pt idx="106">
                  <c:v>85.448968800112453</c:v>
                </c:pt>
                <c:pt idx="107">
                  <c:v>85.25759221662797</c:v>
                </c:pt>
                <c:pt idx="108">
                  <c:v>85.066484660812137</c:v>
                </c:pt>
                <c:pt idx="109">
                  <c:v>84.87562986058424</c:v>
                </c:pt>
                <c:pt idx="110">
                  <c:v>84.685013027648608</c:v>
                </c:pt>
                <c:pt idx="111">
                  <c:v>84.494620776956978</c:v>
                </c:pt>
                <c:pt idx="112">
                  <c:v>84.304441047919696</c:v>
                </c:pt>
                <c:pt idx="113">
                  <c:v>84.114463026687133</c:v>
                </c:pt>
                <c:pt idx="114">
                  <c:v>83.924677068754676</c:v>
                </c:pt>
                <c:pt idx="115">
                  <c:v>83.735074621100239</c:v>
                </c:pt>
                <c:pt idx="116">
                  <c:v>83.545648143047714</c:v>
                </c:pt>
                <c:pt idx="117">
                  <c:v>83.356391025070224</c:v>
                </c:pt>
                <c:pt idx="118">
                  <c:v>83.167297504809582</c:v>
                </c:pt>
                <c:pt idx="119">
                  <c:v>82.978362579701681</c:v>
                </c:pt>
                <c:pt idx="120">
                  <c:v>82.789581915765865</c:v>
                </c:pt>
                <c:pt idx="121">
                  <c:v>82.600951752343988</c:v>
                </c:pt>
                <c:pt idx="122">
                  <c:v>82.412468802862506</c:v>
                </c:pt>
                <c:pt idx="123">
                  <c:v>82.224130152035343</c:v>
                </c:pt>
                <c:pt idx="124">
                  <c:v>82.035933150314662</c:v>
                </c:pt>
                <c:pt idx="125">
                  <c:v>81.847875306817116</c:v>
                </c:pt>
                <c:pt idx="126">
                  <c:v>81.65995418238191</c:v>
                </c:pt>
                <c:pt idx="127">
                  <c:v>81.472167284822433</c:v>
                </c:pt>
                <c:pt idx="128">
                  <c:v>81.284511968783789</c:v>
                </c:pt>
                <c:pt idx="129">
                  <c:v>81.096985342876238</c:v>
                </c:pt>
                <c:pt idx="130">
                  <c:v>80.90958418688362</c:v>
                </c:pt>
                <c:pt idx="131">
                  <c:v>80.722304881815148</c:v>
                </c:pt>
                <c:pt idx="132">
                  <c:v>80.535143355357349</c:v>
                </c:pt>
                <c:pt idx="133">
                  <c:v>80.348095044883252</c:v>
                </c:pt>
                <c:pt idx="134">
                  <c:v>80.161154879595131</c:v>
                </c:pt>
                <c:pt idx="135">
                  <c:v>79.974317282644066</c:v>
                </c:pt>
                <c:pt idx="136">
                  <c:v>79.787576193228119</c:v>
                </c:pt>
                <c:pt idx="137">
                  <c:v>79.600925107777769</c:v>
                </c:pt>
                <c:pt idx="138">
                  <c:v>79.414357138461071</c:v>
                </c:pt>
                <c:pt idx="139">
                  <c:v>79.227865086448119</c:v>
                </c:pt>
                <c:pt idx="140">
                  <c:v>79.041441526728761</c:v>
                </c:pt>
                <c:pt idx="141">
                  <c:v>78.855078900826385</c:v>
                </c:pt>
                <c:pt idx="142">
                  <c:v>78.668769613525839</c:v>
                </c:pt>
                <c:pt idx="143">
                  <c:v>78.482506129743967</c:v>
                </c:pt>
                <c:pt idx="144">
                  <c:v>78.296281067904943</c:v>
                </c:pt>
                <c:pt idx="145">
                  <c:v>78.110087286607552</c:v>
                </c:pt>
                <c:pt idx="146">
                  <c:v>77.923917961943317</c:v>
                </c:pt>
                <c:pt idx="147">
                  <c:v>77.737766653489103</c:v>
                </c:pt>
                <c:pt idx="148">
                  <c:v>77.551627357699346</c:v>
                </c:pt>
                <c:pt idx="149">
                  <c:v>77.365494548110576</c:v>
                </c:pt>
                <c:pt idx="150">
                  <c:v>77.179363202400495</c:v>
                </c:pt>
                <c:pt idx="151">
                  <c:v>76.993228816883672</c:v>
                </c:pt>
                <c:pt idx="152">
                  <c:v>76.807087409455434</c:v>
                </c:pt>
                <c:pt idx="153">
                  <c:v>76.620935512307156</c:v>
                </c:pt>
                <c:pt idx="154">
                  <c:v>76.434770155931204</c:v>
                </c:pt>
                <c:pt idx="155">
                  <c:v>76.248588846023353</c:v>
                </c:pt>
                <c:pt idx="156">
                  <c:v>76.062389534888098</c:v>
                </c:pt>
                <c:pt idx="157">
                  <c:v>75.876170588878949</c:v>
                </c:pt>
                <c:pt idx="158">
                  <c:v>75.689930753277793</c:v>
                </c:pt>
                <c:pt idx="159">
                  <c:v>75.503669115854933</c:v>
                </c:pt>
                <c:pt idx="160">
                  <c:v>75.317385070170019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104.69</c:v>
                </c:pt>
                <c:pt idx="1">
                  <c:v>105.276</c:v>
                </c:pt>
                <c:pt idx="2">
                  <c:v>104.328</c:v>
                </c:pt>
                <c:pt idx="3">
                  <c:v>105.13800000000001</c:v>
                </c:pt>
                <c:pt idx="4">
                  <c:v>105.621</c:v>
                </c:pt>
                <c:pt idx="5">
                  <c:v>104.517</c:v>
                </c:pt>
                <c:pt idx="6">
                  <c:v>104.086</c:v>
                </c:pt>
                <c:pt idx="7">
                  <c:v>103.914</c:v>
                </c:pt>
                <c:pt idx="8">
                  <c:v>104.845</c:v>
                </c:pt>
                <c:pt idx="9">
                  <c:v>103.569</c:v>
                </c:pt>
                <c:pt idx="10">
                  <c:v>103.05200000000001</c:v>
                </c:pt>
                <c:pt idx="11">
                  <c:v>104.345</c:v>
                </c:pt>
                <c:pt idx="12">
                  <c:v>102.29300000000001</c:v>
                </c:pt>
                <c:pt idx="13">
                  <c:v>103.70699999999999</c:v>
                </c:pt>
                <c:pt idx="14">
                  <c:v>103.13800000000001</c:v>
                </c:pt>
                <c:pt idx="15">
                  <c:v>101.828</c:v>
                </c:pt>
                <c:pt idx="16">
                  <c:v>103.431</c:v>
                </c:pt>
                <c:pt idx="17">
                  <c:v>101.55200000000001</c:v>
                </c:pt>
                <c:pt idx="18">
                  <c:v>104.086</c:v>
                </c:pt>
                <c:pt idx="19">
                  <c:v>101.79300000000001</c:v>
                </c:pt>
                <c:pt idx="20">
                  <c:v>102.621</c:v>
                </c:pt>
                <c:pt idx="21">
                  <c:v>102.586</c:v>
                </c:pt>
                <c:pt idx="22">
                  <c:v>101.672</c:v>
                </c:pt>
                <c:pt idx="23">
                  <c:v>104.94799999999999</c:v>
                </c:pt>
                <c:pt idx="24">
                  <c:v>102.586</c:v>
                </c:pt>
                <c:pt idx="25">
                  <c:v>103.069</c:v>
                </c:pt>
                <c:pt idx="26">
                  <c:v>105.517</c:v>
                </c:pt>
                <c:pt idx="27">
                  <c:v>103.89700000000001</c:v>
                </c:pt>
                <c:pt idx="28">
                  <c:v>104.086</c:v>
                </c:pt>
                <c:pt idx="29">
                  <c:v>103.19</c:v>
                </c:pt>
                <c:pt idx="30">
                  <c:v>102.19</c:v>
                </c:pt>
                <c:pt idx="31">
                  <c:v>104.89700000000001</c:v>
                </c:pt>
                <c:pt idx="32">
                  <c:v>103.759</c:v>
                </c:pt>
                <c:pt idx="33">
                  <c:v>104.96599999999999</c:v>
                </c:pt>
                <c:pt idx="34">
                  <c:v>105.259</c:v>
                </c:pt>
                <c:pt idx="35">
                  <c:v>105.017</c:v>
                </c:pt>
                <c:pt idx="36">
                  <c:v>104.05200000000001</c:v>
                </c:pt>
                <c:pt idx="37">
                  <c:v>104.517</c:v>
                </c:pt>
                <c:pt idx="38">
                  <c:v>105.94799999999999</c:v>
                </c:pt>
                <c:pt idx="39">
                  <c:v>104.36199999999999</c:v>
                </c:pt>
                <c:pt idx="40">
                  <c:v>106.621</c:v>
                </c:pt>
                <c:pt idx="41">
                  <c:v>108.379</c:v>
                </c:pt>
                <c:pt idx="42">
                  <c:v>108.19</c:v>
                </c:pt>
                <c:pt idx="43">
                  <c:v>112.69</c:v>
                </c:pt>
                <c:pt idx="44">
                  <c:v>112.345</c:v>
                </c:pt>
                <c:pt idx="45">
                  <c:v>115.81</c:v>
                </c:pt>
                <c:pt idx="46">
                  <c:v>120.13800000000001</c:v>
                </c:pt>
                <c:pt idx="47">
                  <c:v>126.276</c:v>
                </c:pt>
                <c:pt idx="48">
                  <c:v>134.55199999999999</c:v>
                </c:pt>
                <c:pt idx="49">
                  <c:v>149.75899999999999</c:v>
                </c:pt>
                <c:pt idx="50">
                  <c:v>167.41399999999999</c:v>
                </c:pt>
                <c:pt idx="51">
                  <c:v>183.53399999999999</c:v>
                </c:pt>
                <c:pt idx="52">
                  <c:v>199.41399999999999</c:v>
                </c:pt>
                <c:pt idx="53">
                  <c:v>209.69</c:v>
                </c:pt>
                <c:pt idx="54">
                  <c:v>216.828</c:v>
                </c:pt>
                <c:pt idx="55">
                  <c:v>221.79300000000001</c:v>
                </c:pt>
                <c:pt idx="56">
                  <c:v>221.89699999999999</c:v>
                </c:pt>
                <c:pt idx="57">
                  <c:v>218.79300000000001</c:v>
                </c:pt>
                <c:pt idx="58">
                  <c:v>208.983</c:v>
                </c:pt>
                <c:pt idx="59">
                  <c:v>189.27600000000001</c:v>
                </c:pt>
                <c:pt idx="60">
                  <c:v>152.05199999999999</c:v>
                </c:pt>
                <c:pt idx="61">
                  <c:v>118.44799999999999</c:v>
                </c:pt>
                <c:pt idx="62">
                  <c:v>106.172</c:v>
                </c:pt>
                <c:pt idx="63">
                  <c:v>103.69</c:v>
                </c:pt>
                <c:pt idx="64">
                  <c:v>103.621</c:v>
                </c:pt>
                <c:pt idx="65">
                  <c:v>105.345</c:v>
                </c:pt>
                <c:pt idx="66">
                  <c:v>108.345</c:v>
                </c:pt>
                <c:pt idx="67">
                  <c:v>112.155</c:v>
                </c:pt>
                <c:pt idx="68">
                  <c:v>117.63800000000001</c:v>
                </c:pt>
                <c:pt idx="69">
                  <c:v>125.914</c:v>
                </c:pt>
                <c:pt idx="70">
                  <c:v>138.69</c:v>
                </c:pt>
                <c:pt idx="71">
                  <c:v>152.155</c:v>
                </c:pt>
                <c:pt idx="72">
                  <c:v>163.017</c:v>
                </c:pt>
                <c:pt idx="73">
                  <c:v>171.22399999999999</c:v>
                </c:pt>
                <c:pt idx="74">
                  <c:v>179.41399999999999</c:v>
                </c:pt>
                <c:pt idx="75">
                  <c:v>185.05199999999999</c:v>
                </c:pt>
                <c:pt idx="76">
                  <c:v>184.05199999999999</c:v>
                </c:pt>
                <c:pt idx="77">
                  <c:v>180.70699999999999</c:v>
                </c:pt>
                <c:pt idx="78">
                  <c:v>166.39699999999999</c:v>
                </c:pt>
                <c:pt idx="79">
                  <c:v>138.36199999999999</c:v>
                </c:pt>
                <c:pt idx="80">
                  <c:v>107.879</c:v>
                </c:pt>
                <c:pt idx="81">
                  <c:v>94.620999999999995</c:v>
                </c:pt>
                <c:pt idx="82">
                  <c:v>91.085999999999999</c:v>
                </c:pt>
                <c:pt idx="83">
                  <c:v>89.914000000000001</c:v>
                </c:pt>
                <c:pt idx="84">
                  <c:v>91.5</c:v>
                </c:pt>
                <c:pt idx="85">
                  <c:v>88.724000000000004</c:v>
                </c:pt>
                <c:pt idx="86">
                  <c:v>88.447999999999993</c:v>
                </c:pt>
                <c:pt idx="87">
                  <c:v>90.052000000000007</c:v>
                </c:pt>
                <c:pt idx="88">
                  <c:v>89.328000000000003</c:v>
                </c:pt>
                <c:pt idx="89">
                  <c:v>90.155000000000001</c:v>
                </c:pt>
                <c:pt idx="90">
                  <c:v>89.569000000000003</c:v>
                </c:pt>
                <c:pt idx="91">
                  <c:v>88.016999999999996</c:v>
                </c:pt>
                <c:pt idx="92">
                  <c:v>88.828000000000003</c:v>
                </c:pt>
                <c:pt idx="93">
                  <c:v>88.897000000000006</c:v>
                </c:pt>
                <c:pt idx="94">
                  <c:v>90.102999999999994</c:v>
                </c:pt>
                <c:pt idx="95">
                  <c:v>89.19</c:v>
                </c:pt>
                <c:pt idx="96">
                  <c:v>88.516999999999996</c:v>
                </c:pt>
                <c:pt idx="97">
                  <c:v>87.914000000000001</c:v>
                </c:pt>
                <c:pt idx="98">
                  <c:v>87.947999999999993</c:v>
                </c:pt>
                <c:pt idx="99">
                  <c:v>88.275999999999996</c:v>
                </c:pt>
                <c:pt idx="100">
                  <c:v>86.102999999999994</c:v>
                </c:pt>
                <c:pt idx="101">
                  <c:v>85.793000000000006</c:v>
                </c:pt>
                <c:pt idx="102">
                  <c:v>87.569000000000003</c:v>
                </c:pt>
                <c:pt idx="103">
                  <c:v>89.052000000000007</c:v>
                </c:pt>
                <c:pt idx="104">
                  <c:v>90.155000000000001</c:v>
                </c:pt>
                <c:pt idx="105">
                  <c:v>91.828000000000003</c:v>
                </c:pt>
                <c:pt idx="106">
                  <c:v>95.052000000000007</c:v>
                </c:pt>
                <c:pt idx="107">
                  <c:v>97.569000000000003</c:v>
                </c:pt>
                <c:pt idx="108">
                  <c:v>100.621</c:v>
                </c:pt>
                <c:pt idx="109">
                  <c:v>99.741</c:v>
                </c:pt>
                <c:pt idx="110">
                  <c:v>99.034000000000006</c:v>
                </c:pt>
                <c:pt idx="111">
                  <c:v>95.516999999999996</c:v>
                </c:pt>
                <c:pt idx="112">
                  <c:v>90.879000000000005</c:v>
                </c:pt>
                <c:pt idx="113">
                  <c:v>86.361999999999995</c:v>
                </c:pt>
                <c:pt idx="114">
                  <c:v>85.016999999999996</c:v>
                </c:pt>
                <c:pt idx="115">
                  <c:v>85.516999999999996</c:v>
                </c:pt>
                <c:pt idx="116">
                  <c:v>84.930999999999997</c:v>
                </c:pt>
                <c:pt idx="117">
                  <c:v>82.397000000000006</c:v>
                </c:pt>
                <c:pt idx="118">
                  <c:v>83.379000000000005</c:v>
                </c:pt>
                <c:pt idx="119">
                  <c:v>85.379000000000005</c:v>
                </c:pt>
                <c:pt idx="120">
                  <c:v>80.775999999999996</c:v>
                </c:pt>
                <c:pt idx="121">
                  <c:v>83.052000000000007</c:v>
                </c:pt>
                <c:pt idx="122">
                  <c:v>85.069000000000003</c:v>
                </c:pt>
                <c:pt idx="123">
                  <c:v>81.483000000000004</c:v>
                </c:pt>
                <c:pt idx="124">
                  <c:v>83.069000000000003</c:v>
                </c:pt>
                <c:pt idx="125">
                  <c:v>82.534000000000006</c:v>
                </c:pt>
                <c:pt idx="126">
                  <c:v>82.585999999999999</c:v>
                </c:pt>
                <c:pt idx="127">
                  <c:v>82.879000000000005</c:v>
                </c:pt>
                <c:pt idx="128">
                  <c:v>83</c:v>
                </c:pt>
                <c:pt idx="129">
                  <c:v>85.516999999999996</c:v>
                </c:pt>
                <c:pt idx="130">
                  <c:v>83.516999999999996</c:v>
                </c:pt>
                <c:pt idx="131">
                  <c:v>85.69</c:v>
                </c:pt>
                <c:pt idx="132">
                  <c:v>87.171999999999997</c:v>
                </c:pt>
                <c:pt idx="133">
                  <c:v>89.602999999999994</c:v>
                </c:pt>
                <c:pt idx="134">
                  <c:v>89.171999999999997</c:v>
                </c:pt>
                <c:pt idx="135">
                  <c:v>91.016999999999996</c:v>
                </c:pt>
                <c:pt idx="136">
                  <c:v>88.569000000000003</c:v>
                </c:pt>
                <c:pt idx="137">
                  <c:v>85.052000000000007</c:v>
                </c:pt>
                <c:pt idx="138">
                  <c:v>83.430999999999997</c:v>
                </c:pt>
                <c:pt idx="139">
                  <c:v>81.465999999999994</c:v>
                </c:pt>
                <c:pt idx="140">
                  <c:v>81.206999999999994</c:v>
                </c:pt>
                <c:pt idx="141">
                  <c:v>79.379000000000005</c:v>
                </c:pt>
                <c:pt idx="142">
                  <c:v>78.534000000000006</c:v>
                </c:pt>
                <c:pt idx="143">
                  <c:v>77.965999999999994</c:v>
                </c:pt>
                <c:pt idx="144">
                  <c:v>80.914000000000001</c:v>
                </c:pt>
                <c:pt idx="145">
                  <c:v>78.844999999999999</c:v>
                </c:pt>
                <c:pt idx="146">
                  <c:v>78.724000000000004</c:v>
                </c:pt>
                <c:pt idx="147">
                  <c:v>76.534000000000006</c:v>
                </c:pt>
                <c:pt idx="148">
                  <c:v>77.706999999999994</c:v>
                </c:pt>
                <c:pt idx="149">
                  <c:v>78.069000000000003</c:v>
                </c:pt>
                <c:pt idx="150">
                  <c:v>77.206999999999994</c:v>
                </c:pt>
                <c:pt idx="151">
                  <c:v>78.224000000000004</c:v>
                </c:pt>
                <c:pt idx="152">
                  <c:v>78.275999999999996</c:v>
                </c:pt>
                <c:pt idx="153">
                  <c:v>77.671999999999997</c:v>
                </c:pt>
                <c:pt idx="154">
                  <c:v>76.293000000000006</c:v>
                </c:pt>
                <c:pt idx="155">
                  <c:v>76.930999999999997</c:v>
                </c:pt>
                <c:pt idx="156">
                  <c:v>76.828000000000003</c:v>
                </c:pt>
                <c:pt idx="157">
                  <c:v>78.414000000000001</c:v>
                </c:pt>
                <c:pt idx="158">
                  <c:v>75.361999999999995</c:v>
                </c:pt>
                <c:pt idx="159">
                  <c:v>76.69</c:v>
                </c:pt>
                <c:pt idx="160">
                  <c:v>77.259</c:v>
                </c:pt>
                <c:pt idx="161">
                  <c:v>77.706999999999994</c:v>
                </c:pt>
                <c:pt idx="162">
                  <c:v>77</c:v>
                </c:pt>
                <c:pt idx="163">
                  <c:v>74.430999999999997</c:v>
                </c:pt>
                <c:pt idx="164">
                  <c:v>76.983000000000004</c:v>
                </c:pt>
                <c:pt idx="165">
                  <c:v>77.724000000000004</c:v>
                </c:pt>
                <c:pt idx="166">
                  <c:v>77</c:v>
                </c:pt>
                <c:pt idx="167">
                  <c:v>75.914000000000001</c:v>
                </c:pt>
                <c:pt idx="168">
                  <c:v>75.328000000000003</c:v>
                </c:pt>
                <c:pt idx="169">
                  <c:v>76.516999999999996</c:v>
                </c:pt>
                <c:pt idx="170">
                  <c:v>76.259</c:v>
                </c:pt>
                <c:pt idx="171">
                  <c:v>75.569000000000003</c:v>
                </c:pt>
                <c:pt idx="172">
                  <c:v>75.016999999999996</c:v>
                </c:pt>
                <c:pt idx="173">
                  <c:v>76.138000000000005</c:v>
                </c:pt>
                <c:pt idx="174">
                  <c:v>77.397000000000006</c:v>
                </c:pt>
                <c:pt idx="175">
                  <c:v>74.259</c:v>
                </c:pt>
                <c:pt idx="176">
                  <c:v>74.534000000000006</c:v>
                </c:pt>
                <c:pt idx="177">
                  <c:v>75.983000000000004</c:v>
                </c:pt>
                <c:pt idx="178">
                  <c:v>75.052000000000007</c:v>
                </c:pt>
                <c:pt idx="179">
                  <c:v>75</c:v>
                </c:pt>
                <c:pt idx="180">
                  <c:v>74.259</c:v>
                </c:pt>
                <c:pt idx="181">
                  <c:v>74.602999999999994</c:v>
                </c:pt>
                <c:pt idx="182">
                  <c:v>72.328000000000003</c:v>
                </c:pt>
                <c:pt idx="183">
                  <c:v>76.034000000000006</c:v>
                </c:pt>
                <c:pt idx="184">
                  <c:v>74.897000000000006</c:v>
                </c:pt>
                <c:pt idx="185">
                  <c:v>75.552000000000007</c:v>
                </c:pt>
                <c:pt idx="186">
                  <c:v>73.516999999999996</c:v>
                </c:pt>
                <c:pt idx="187">
                  <c:v>74.379000000000005</c:v>
                </c:pt>
                <c:pt idx="188">
                  <c:v>74.759</c:v>
                </c:pt>
                <c:pt idx="189">
                  <c:v>74.414000000000001</c:v>
                </c:pt>
                <c:pt idx="190">
                  <c:v>73.69</c:v>
                </c:pt>
                <c:pt idx="191">
                  <c:v>74.465999999999994</c:v>
                </c:pt>
                <c:pt idx="192">
                  <c:v>74.671999999999997</c:v>
                </c:pt>
                <c:pt idx="193">
                  <c:v>75.638000000000005</c:v>
                </c:pt>
                <c:pt idx="194">
                  <c:v>73.879000000000005</c:v>
                </c:pt>
                <c:pt idx="195">
                  <c:v>74.552000000000007</c:v>
                </c:pt>
                <c:pt idx="196">
                  <c:v>74.516999999999996</c:v>
                </c:pt>
                <c:pt idx="197">
                  <c:v>75.069000000000003</c:v>
                </c:pt>
                <c:pt idx="198">
                  <c:v>73.741</c:v>
                </c:pt>
                <c:pt idx="199">
                  <c:v>72.016999999999996</c:v>
                </c:pt>
                <c:pt idx="200">
                  <c:v>74.379000000000005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102.7203175747664</c:v>
                </c:pt>
                <c:pt idx="7">
                  <c:v>102.79010441538081</c:v>
                </c:pt>
                <c:pt idx="8">
                  <c:v>102.85880021022535</c:v>
                </c:pt>
                <c:pt idx="9">
                  <c:v>102.92622284936959</c:v>
                </c:pt>
                <c:pt idx="10">
                  <c:v>102.99216842962799</c:v>
                </c:pt>
                <c:pt idx="11">
                  <c:v>103.05640944846213</c:v>
                </c:pt>
                <c:pt idx="12">
                  <c:v>103.11869298909025</c:v>
                </c:pt>
                <c:pt idx="13">
                  <c:v>103.17873893361556</c:v>
                </c:pt>
                <c:pt idx="14">
                  <c:v>103.23623825041102</c:v>
                </c:pt>
                <c:pt idx="15">
                  <c:v>103.29085141316546</c:v>
                </c:pt>
                <c:pt idx="16">
                  <c:v>103.34220702274331</c:v>
                </c:pt>
                <c:pt idx="17">
                  <c:v>103.3899007212253</c:v>
                </c:pt>
                <c:pt idx="18">
                  <c:v>103.43349451423228</c:v>
                </c:pt>
                <c:pt idx="19">
                  <c:v>103.47251666126665</c:v>
                </c:pt>
                <c:pt idx="20">
                  <c:v>103.50646237088948</c:v>
                </c:pt>
                <c:pt idx="21">
                  <c:v>103.53479567942166</c:v>
                </c:pt>
                <c:pt idx="22">
                  <c:v>103.55695315530207</c:v>
                </c:pt>
                <c:pt idx="23">
                  <c:v>103.57235055463299</c:v>
                </c:pt>
                <c:pt idx="24">
                  <c:v>103.58039441926482</c:v>
                </c:pt>
                <c:pt idx="25">
                  <c:v>103.58050211161697</c:v>
                </c:pt>
                <c:pt idx="26">
                  <c:v>103.57213629592718</c:v>
                </c:pt>
                <c:pt idx="27">
                  <c:v>103.5548639190017</c:v>
                </c:pt>
                <c:pt idx="28">
                  <c:v>103.52845595675763</c:v>
                </c:pt>
                <c:pt idx="29">
                  <c:v>103.49305326707916</c:v>
                </c:pt>
                <c:pt idx="30">
                  <c:v>103.44943637899816</c:v>
                </c:pt>
                <c:pt idx="31">
                  <c:v>103.39945302861818</c:v>
                </c:pt>
                <c:pt idx="32">
                  <c:v>103.34667579275317</c:v>
                </c:pt>
                <c:pt idx="33">
                  <c:v>103.29738063753545</c:v>
                </c:pt>
                <c:pt idx="34">
                  <c:v>103.26195049305181</c:v>
                </c:pt>
                <c:pt idx="35">
                  <c:v>103.25680793778699</c:v>
                </c:pt>
                <c:pt idx="36">
                  <c:v>103.30695650132814</c:v>
                </c:pt>
                <c:pt idx="37">
                  <c:v>103.44914769462905</c:v>
                </c:pt>
                <c:pt idx="38">
                  <c:v>103.7355779105481</c:v>
                </c:pt>
                <c:pt idx="39">
                  <c:v>104.23784799673922</c:v>
                </c:pt>
                <c:pt idx="40">
                  <c:v>105.0506917065875</c:v>
                </c:pt>
                <c:pt idx="41">
                  <c:v>106.29471795780906</c:v>
                </c:pt>
                <c:pt idx="42">
                  <c:v>108.1171590099258</c:v>
                </c:pt>
                <c:pt idx="43">
                  <c:v>110.68943895004253</c:v>
                </c:pt>
                <c:pt idx="44">
                  <c:v>114.20035829845696</c:v>
                </c:pt>
                <c:pt idx="45">
                  <c:v>118.84391750302782</c:v>
                </c:pt>
                <c:pt idx="46">
                  <c:v>124.80133958023607</c:v>
                </c:pt>
                <c:pt idx="47">
                  <c:v>132.21771488775769</c:v>
                </c:pt>
                <c:pt idx="48">
                  <c:v>141.17481493913763</c:v>
                </c:pt>
                <c:pt idx="49">
                  <c:v>151.66282849421233</c:v>
                </c:pt>
                <c:pt idx="50">
                  <c:v>163.55459881369026</c:v>
                </c:pt>
                <c:pt idx="51">
                  <c:v>176.58467138645298</c:v>
                </c:pt>
                <c:pt idx="52">
                  <c:v>190.32574729859235</c:v>
                </c:pt>
                <c:pt idx="53">
                  <c:v>204.1223604813093</c:v>
                </c:pt>
                <c:pt idx="54">
                  <c:v>216.8848631605585</c:v>
                </c:pt>
                <c:pt idx="55">
                  <c:v>226.6708039736593</c:v>
                </c:pt>
                <c:pt idx="56">
                  <c:v>230.33708944682894</c:v>
                </c:pt>
                <c:pt idx="57">
                  <c:v>224.17794466000484</c:v>
                </c:pt>
                <c:pt idx="58">
                  <c:v>206.27163962680075</c:v>
                </c:pt>
                <c:pt idx="59">
                  <c:v>179.20348340416686</c:v>
                </c:pt>
                <c:pt idx="60">
                  <c:v>149.98332747983147</c:v>
                </c:pt>
                <c:pt idx="61">
                  <c:v>126.11726841957439</c:v>
                </c:pt>
                <c:pt idx="62">
                  <c:v>111.31802356321838</c:v>
                </c:pt>
                <c:pt idx="63">
                  <c:v>104.78411215556019</c:v>
                </c:pt>
                <c:pt idx="64">
                  <c:v>103.66016016779909</c:v>
                </c:pt>
                <c:pt idx="65">
                  <c:v>105.51308029751519</c:v>
                </c:pt>
                <c:pt idx="66">
                  <c:v>109.11922159271028</c:v>
                </c:pt>
                <c:pt idx="67">
                  <c:v>114.1081335686269</c:v>
                </c:pt>
                <c:pt idx="68">
                  <c:v>120.44694926055588</c:v>
                </c:pt>
                <c:pt idx="69">
                  <c:v>128.14228250146328</c:v>
                </c:pt>
                <c:pt idx="70">
                  <c:v>137.11705945022314</c:v>
                </c:pt>
                <c:pt idx="71">
                  <c:v>147.16320685985107</c:v>
                </c:pt>
                <c:pt idx="72">
                  <c:v>157.92388878144277</c:v>
                </c:pt>
                <c:pt idx="73">
                  <c:v>168.87978426616945</c:v>
                </c:pt>
                <c:pt idx="74">
                  <c:v>179.24199672081511</c:v>
                </c:pt>
                <c:pt idx="75">
                  <c:v>187.45441805867617</c:v>
                </c:pt>
                <c:pt idx="76">
                  <c:v>190.18507991359752</c:v>
                </c:pt>
                <c:pt idx="77">
                  <c:v>182.48595739101648</c:v>
                </c:pt>
                <c:pt idx="78">
                  <c:v>162.09561130634867</c:v>
                </c:pt>
                <c:pt idx="79">
                  <c:v>134.81205799666262</c:v>
                </c:pt>
                <c:pt idx="80">
                  <c:v>111.4435225614515</c:v>
                </c:pt>
                <c:pt idx="81">
                  <c:v>98.018168551061848</c:v>
                </c:pt>
                <c:pt idx="82">
                  <c:v>92.71055924236974</c:v>
                </c:pt>
                <c:pt idx="83">
                  <c:v>91.161161946644143</c:v>
                </c:pt>
                <c:pt idx="84">
                  <c:v>90.705702880078604</c:v>
                </c:pt>
                <c:pt idx="85">
                  <c:v>90.459051961828493</c:v>
                </c:pt>
                <c:pt idx="86">
                  <c:v>90.240242868507153</c:v>
                </c:pt>
                <c:pt idx="87">
                  <c:v>90.025382018584111</c:v>
                </c:pt>
                <c:pt idx="88">
                  <c:v>89.8123066890047</c:v>
                </c:pt>
                <c:pt idx="89">
                  <c:v>89.600796758189702</c:v>
                </c:pt>
                <c:pt idx="90">
                  <c:v>89.390751310931734</c:v>
                </c:pt>
                <c:pt idx="91">
                  <c:v>89.182081147684798</c:v>
                </c:pt>
                <c:pt idx="92">
                  <c:v>88.974711171897425</c:v>
                </c:pt>
                <c:pt idx="93">
                  <c:v>88.768605431748512</c:v>
                </c:pt>
                <c:pt idx="94">
                  <c:v>88.563852732462692</c:v>
                </c:pt>
                <c:pt idx="95">
                  <c:v>88.360929328882463</c:v>
                </c:pt>
                <c:pt idx="96">
                  <c:v>88.161422131364972</c:v>
                </c:pt>
                <c:pt idx="97">
                  <c:v>87.969802534462787</c:v>
                </c:pt>
                <c:pt idx="98">
                  <c:v>87.797259532730322</c:v>
                </c:pt>
                <c:pt idx="99">
                  <c:v>87.668858459461234</c:v>
                </c:pt>
                <c:pt idx="100">
                  <c:v>87.634659393105835</c:v>
                </c:pt>
                <c:pt idx="101">
                  <c:v>87.782711835044978</c:v>
                </c:pt>
                <c:pt idx="102">
                  <c:v>88.246049142198217</c:v>
                </c:pt>
                <c:pt idx="103">
                  <c:v>89.188014261822431</c:v>
                </c:pt>
                <c:pt idx="104">
                  <c:v>90.74646123264742</c:v>
                </c:pt>
                <c:pt idx="105">
                  <c:v>92.92967530424157</c:v>
                </c:pt>
                <c:pt idx="106">
                  <c:v>95.495897796405956</c:v>
                </c:pt>
                <c:pt idx="107">
                  <c:v>97.901992613219704</c:v>
                </c:pt>
                <c:pt idx="108">
                  <c:v>99.421895696932467</c:v>
                </c:pt>
                <c:pt idx="109">
                  <c:v>99.449435269394485</c:v>
                </c:pt>
                <c:pt idx="110">
                  <c:v>97.834346698986096</c:v>
                </c:pt>
                <c:pt idx="111">
                  <c:v>95.006186702287735</c:v>
                </c:pt>
                <c:pt idx="112">
                  <c:v>91.762932016407234</c:v>
                </c:pt>
                <c:pt idx="113">
                  <c:v>88.866009197072671</c:v>
                </c:pt>
                <c:pt idx="114">
                  <c:v>86.730053495189594</c:v>
                </c:pt>
                <c:pt idx="115">
                  <c:v>85.379139797581686</c:v>
                </c:pt>
                <c:pt idx="116">
                  <c:v>84.607892479674135</c:v>
                </c:pt>
                <c:pt idx="117">
                  <c:v>84.17226086172488</c:v>
                </c:pt>
                <c:pt idx="118">
                  <c:v>83.894582468958333</c:v>
                </c:pt>
                <c:pt idx="119">
                  <c:v>83.678548080295286</c:v>
                </c:pt>
                <c:pt idx="120">
                  <c:v>83.482891344038123</c:v>
                </c:pt>
                <c:pt idx="121">
                  <c:v>83.293410253807991</c:v>
                </c:pt>
                <c:pt idx="122">
                  <c:v>83.106724388293713</c:v>
                </c:pt>
                <c:pt idx="123">
                  <c:v>82.924344930181036</c:v>
                </c:pt>
                <c:pt idx="124">
                  <c:v>82.753287798639306</c:v>
                </c:pt>
                <c:pt idx="125">
                  <c:v>82.611680943063746</c:v>
                </c:pt>
                <c:pt idx="126">
                  <c:v>82.538967142561418</c:v>
                </c:pt>
                <c:pt idx="127">
                  <c:v>82.607642225904911</c:v>
                </c:pt>
                <c:pt idx="128">
                  <c:v>82.926435872999335</c:v>
                </c:pt>
                <c:pt idx="129">
                  <c:v>83.617631517697276</c:v>
                </c:pt>
                <c:pt idx="130">
                  <c:v>84.754948897606653</c:v>
                </c:pt>
                <c:pt idx="131">
                  <c:v>86.274146309580999</c:v>
                </c:pt>
                <c:pt idx="132">
                  <c:v>87.908971666775784</c:v>
                </c:pt>
                <c:pt idx="133">
                  <c:v>89.223763249588842</c:v>
                </c:pt>
                <c:pt idx="134">
                  <c:v>89.770436154992439</c:v>
                </c:pt>
                <c:pt idx="135">
                  <c:v>89.302041704042338</c:v>
                </c:pt>
                <c:pt idx="136">
                  <c:v>87.906840642866968</c:v>
                </c:pt>
                <c:pt idx="137">
                  <c:v>85.964894276706005</c:v>
                </c:pt>
                <c:pt idx="138">
                  <c:v>83.955877004081458</c:v>
                </c:pt>
                <c:pt idx="139">
                  <c:v>82.250075603296196</c:v>
                </c:pt>
                <c:pt idx="140">
                  <c:v>81.004748093777351</c:v>
                </c:pt>
                <c:pt idx="141">
                  <c:v>80.190467301621823</c:v>
                </c:pt>
                <c:pt idx="142">
                  <c:v>79.685386246205439</c:v>
                </c:pt>
                <c:pt idx="143">
                  <c:v>79.361444755502092</c:v>
                </c:pt>
                <c:pt idx="144">
                  <c:v>79.126623550100263</c:v>
                </c:pt>
                <c:pt idx="145">
                  <c:v>78.929179910758833</c:v>
                </c:pt>
                <c:pt idx="146">
                  <c:v>78.745217723559037</c:v>
                </c:pt>
                <c:pt idx="147">
                  <c:v>78.565452533698561</c:v>
                </c:pt>
                <c:pt idx="148">
                  <c:v>78.386800493032865</c:v>
                </c:pt>
                <c:pt idx="149">
                  <c:v>78.208369295095437</c:v>
                </c:pt>
                <c:pt idx="150">
                  <c:v>78.029923303200434</c:v>
                </c:pt>
                <c:pt idx="151">
                  <c:v>77.851396652681672</c:v>
                </c:pt>
                <c:pt idx="152">
                  <c:v>77.672763024373907</c:v>
                </c:pt>
                <c:pt idx="153">
                  <c:v>77.49400590429056</c:v>
                </c:pt>
                <c:pt idx="154">
                  <c:v>77.315112658579395</c:v>
                </c:pt>
                <c:pt idx="155">
                  <c:v>77.136073392029772</c:v>
                </c:pt>
                <c:pt idx="156">
                  <c:v>76.956880614991675</c:v>
                </c:pt>
                <c:pt idx="157">
                  <c:v>76.777529017785497</c:v>
                </c:pt>
                <c:pt idx="158">
                  <c:v>76.598015252100879</c:v>
                </c:pt>
                <c:pt idx="159">
                  <c:v>76.418337711861042</c:v>
                </c:pt>
                <c:pt idx="160">
                  <c:v>76.238496317482088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102.72031757476172</c:v>
                </c:pt>
                <c:pt idx="7">
                  <c:v>102.79010441536585</c:v>
                </c:pt>
                <c:pt idx="8">
                  <c:v>102.8588002101785</c:v>
                </c:pt>
                <c:pt idx="9">
                  <c:v>102.92622284922619</c:v>
                </c:pt>
                <c:pt idx="10">
                  <c:v>102.99216842919867</c:v>
                </c:pt>
                <c:pt idx="11">
                  <c:v>103.05640944720487</c:v>
                </c:pt>
                <c:pt idx="12">
                  <c:v>103.11869298548896</c:v>
                </c:pt>
                <c:pt idx="13">
                  <c:v>103.17873892352576</c:v>
                </c:pt>
                <c:pt idx="14">
                  <c:v>103.23623822276062</c:v>
                </c:pt>
                <c:pt idx="15">
                  <c:v>103.29085133904927</c:v>
                </c:pt>
                <c:pt idx="16">
                  <c:v>103.34220682842329</c:v>
                </c:pt>
                <c:pt idx="17">
                  <c:v>103.38990022289768</c:v>
                </c:pt>
                <c:pt idx="18">
                  <c:v>103.43349326424595</c:v>
                </c:pt>
                <c:pt idx="19">
                  <c:v>103.47251359444549</c:v>
                </c:pt>
                <c:pt idx="20">
                  <c:v>103.50645501111458</c:v>
                </c:pt>
                <c:pt idx="21">
                  <c:v>103.53477840380721</c:v>
                </c:pt>
                <c:pt idx="22">
                  <c:v>103.55691349140649</c:v>
                </c:pt>
                <c:pt idx="23">
                  <c:v>103.57226148080424</c:v>
                </c:pt>
                <c:pt idx="24">
                  <c:v>103.58019876119444</c:v>
                </c:pt>
                <c:pt idx="25">
                  <c:v>103.58008173523973</c:v>
                </c:pt>
                <c:pt idx="26">
                  <c:v>103.57125286676451</c:v>
                </c:pt>
                <c:pt idx="27">
                  <c:v>103.55304799340108</c:v>
                </c:pt>
                <c:pt idx="28">
                  <c:v>103.52480491111352</c:v>
                </c:pt>
                <c:pt idx="29">
                  <c:v>103.48587318572869</c:v>
                </c:pt>
                <c:pt idx="30">
                  <c:v>103.43562508536402</c:v>
                </c:pt>
                <c:pt idx="31">
                  <c:v>103.37346745884346</c:v>
                </c:pt>
                <c:pt idx="32">
                  <c:v>103.29885431190009</c:v>
                </c:pt>
                <c:pt idx="33">
                  <c:v>103.21129975943104</c:v>
                </c:pt>
                <c:pt idx="34">
                  <c:v>103.11039096361739</c:v>
                </c:pt>
                <c:pt idx="35">
                  <c:v>102.99580061044125</c:v>
                </c:pt>
                <c:pt idx="36">
                  <c:v>102.86729843740234</c:v>
                </c:pt>
                <c:pt idx="37">
                  <c:v>102.72476130908557</c:v>
                </c:pt>
                <c:pt idx="38">
                  <c:v>102.56818134958745</c:v>
                </c:pt>
                <c:pt idx="39">
                  <c:v>102.39767168473755</c:v>
                </c:pt>
                <c:pt idx="40">
                  <c:v>102.21346942309802</c:v>
                </c:pt>
                <c:pt idx="41">
                  <c:v>102.01593561046575</c:v>
                </c:pt>
                <c:pt idx="42">
                  <c:v>101.80555202254892</c:v>
                </c:pt>
                <c:pt idx="43">
                  <c:v>101.58291480637006</c:v>
                </c:pt>
                <c:pt idx="44">
                  <c:v>101.34872513239672</c:v>
                </c:pt>
                <c:pt idx="45">
                  <c:v>101.10377716499637</c:v>
                </c:pt>
                <c:pt idx="46">
                  <c:v>100.84894378729933</c:v>
                </c:pt>
                <c:pt idx="47">
                  <c:v>100.58516061810867</c:v>
                </c:pt>
                <c:pt idx="48">
                  <c:v>100.31340892580813</c:v>
                </c:pt>
                <c:pt idx="49">
                  <c:v>100.03469807326712</c:v>
                </c:pt>
                <c:pt idx="50">
                  <c:v>99.750048118096288</c:v>
                </c:pt>
                <c:pt idx="51">
                  <c:v>99.460473147304782</c:v>
                </c:pt>
                <c:pt idx="52">
                  <c:v>99.166965850376783</c:v>
                </c:pt>
                <c:pt idx="53">
                  <c:v>98.870483737967575</c:v>
                </c:pt>
                <c:pt idx="54">
                  <c:v>98.571937303773467</c:v>
                </c:pt>
                <c:pt idx="55">
                  <c:v>98.272180313595868</c:v>
                </c:pt>
                <c:pt idx="56">
                  <c:v>97.972002296257742</c:v>
                </c:pt>
                <c:pt idx="57">
                  <c:v>97.672123212382303</c:v>
                </c:pt>
                <c:pt idx="58">
                  <c:v>97.373190193769474</c:v>
                </c:pt>
                <c:pt idx="59">
                  <c:v>97.075776180899936</c:v>
                </c:pt>
                <c:pt idx="60">
                  <c:v>96.780380239812771</c:v>
                </c:pt>
                <c:pt idx="61">
                  <c:v>96.487429311562593</c:v>
                </c:pt>
                <c:pt idx="62">
                  <c:v>96.1972811358239</c:v>
                </c:pt>
                <c:pt idx="63">
                  <c:v>95.910228092396835</c:v>
                </c:pt>
                <c:pt idx="64">
                  <c:v>95.626501717424944</c:v>
                </c:pt>
                <c:pt idx="65">
                  <c:v>95.346277672072731</c:v>
                </c:pt>
                <c:pt idx="66">
                  <c:v>95.06968096742338</c:v>
                </c:pt>
                <c:pt idx="67">
                  <c:v>94.796791277999759</c:v>
                </c:pt>
                <c:pt idx="68">
                  <c:v>94.527648205574422</c:v>
                </c:pt>
                <c:pt idx="69">
                  <c:v>94.262256383270639</c:v>
                </c:pt>
                <c:pt idx="70">
                  <c:v>94.000590336264153</c:v>
                </c:pt>
                <c:pt idx="71">
                  <c:v>93.742599038970425</c:v>
                </c:pt>
                <c:pt idx="72">
                  <c:v>93.488210129064356</c:v>
                </c:pt>
                <c:pt idx="73">
                  <c:v>93.237333755918598</c:v>
                </c:pt>
                <c:pt idx="74">
                  <c:v>92.989866055140752</c:v>
                </c:pt>
                <c:pt idx="75">
                  <c:v>92.745692252049423</c:v>
                </c:pt>
                <c:pt idx="76">
                  <c:v>92.504689405454897</c:v>
                </c:pt>
                <c:pt idx="77">
                  <c:v>92.266728809335106</c:v>
                </c:pt>
                <c:pt idx="78">
                  <c:v>92.031678074273856</c:v>
                </c:pt>
                <c:pt idx="79">
                  <c:v>91.799402913194456</c:v>
                </c:pt>
                <c:pt idx="80">
                  <c:v>91.569768657291945</c:v>
                </c:pt>
                <c:pt idx="81">
                  <c:v>91.342641528424181</c:v>
                </c:pt>
                <c:pt idx="82">
                  <c:v>91.117889693809957</c:v>
                </c:pt>
                <c:pt idx="83">
                  <c:v>90.895384127909665</c:v>
                </c:pt>
                <c:pt idx="84">
                  <c:v>90.67499930500199</c:v>
                </c:pt>
                <c:pt idx="85">
                  <c:v>90.456613744358592</c:v>
                </c:pt>
                <c:pt idx="86">
                  <c:v>90.240110428166702</c:v>
                </c:pt>
                <c:pt idx="87">
                  <c:v>90.025377110541697</c:v>
                </c:pt>
                <c:pt idx="88">
                  <c:v>89.812306534172919</c:v>
                </c:pt>
                <c:pt idx="89">
                  <c:v>89.600796569398526</c:v>
                </c:pt>
                <c:pt idx="90">
                  <c:v>89.390750288844316</c:v>
                </c:pt>
                <c:pt idx="91">
                  <c:v>89.182075989203341</c:v>
                </c:pt>
                <c:pt idx="92">
                  <c:v>88.974687170291674</c:v>
                </c:pt>
                <c:pt idx="93">
                  <c:v>88.76850248019322</c:v>
                </c:pt>
                <c:pt idx="94">
                  <c:v>88.563445634100702</c:v>
                </c:pt>
                <c:pt idx="95">
                  <c:v>88.3594453133705</c:v>
                </c:pt>
                <c:pt idx="96">
                  <c:v>88.15643505032179</c:v>
                </c:pt>
                <c:pt idx="97">
                  <c:v>87.954353103422022</c:v>
                </c:pt>
                <c:pt idx="98">
                  <c:v>87.753142326696192</c:v>
                </c:pt>
                <c:pt idx="99">
                  <c:v>87.552750036468566</c:v>
                </c:pt>
                <c:pt idx="100">
                  <c:v>87.353127877878435</c:v>
                </c:pt>
                <c:pt idx="101">
                  <c:v>87.15423169299774</c:v>
                </c:pt>
                <c:pt idx="102">
                  <c:v>86.956021391803745</c:v>
                </c:pt>
                <c:pt idx="103">
                  <c:v>86.758460826719173</c:v>
                </c:pt>
                <c:pt idx="104">
                  <c:v>86.561517670910561</c:v>
                </c:pt>
                <c:pt idx="105">
                  <c:v>86.36516330003181</c:v>
                </c:pt>
                <c:pt idx="106">
                  <c:v>86.169372676603615</c:v>
                </c:pt>
                <c:pt idx="107">
                  <c:v>85.974124235731608</c:v>
                </c:pt>
                <c:pt idx="108">
                  <c:v>85.779399770382469</c:v>
                </c:pt>
                <c:pt idx="109">
                  <c:v>85.585184313967105</c:v>
                </c:pt>
                <c:pt idx="110">
                  <c:v>85.391466017526426</c:v>
                </c:pt>
                <c:pt idx="111">
                  <c:v>85.198236018393757</c:v>
                </c:pt>
                <c:pt idx="112">
                  <c:v>85.005488296839303</c:v>
                </c:pt>
                <c:pt idx="113">
                  <c:v>84.813219516907509</c:v>
                </c:pt>
                <c:pt idx="114">
                  <c:v>84.621428847472146</c:v>
                </c:pt>
                <c:pt idx="115">
                  <c:v>84.430117759492887</c:v>
                </c:pt>
                <c:pt idx="116">
                  <c:v>84.23928979560074</c:v>
                </c:pt>
                <c:pt idx="117">
                  <c:v>84.04895030851452</c:v>
                </c:pt>
                <c:pt idx="118">
                  <c:v>83.85910616543579</c:v>
                </c:pt>
                <c:pt idx="119">
                  <c:v>83.669765416526118</c:v>
                </c:pt>
                <c:pt idx="120">
                  <c:v>83.480936926859329</c:v>
                </c:pt>
                <c:pt idx="121">
                  <c:v>83.29262997287519</c:v>
                </c:pt>
                <c:pt idx="122">
                  <c:v>83.104853806317522</c:v>
                </c:pt>
                <c:pt idx="123">
                  <c:v>82.917617190873145</c:v>
                </c:pt>
                <c:pt idx="124">
                  <c:v>82.730927919149138</c:v>
                </c:pt>
                <c:pt idx="125">
                  <c:v>82.544792320111114</c:v>
                </c:pt>
                <c:pt idx="126">
                  <c:v>82.359214769486158</c:v>
                </c:pt>
                <c:pt idx="127">
                  <c:v>82.174197217719154</c:v>
                </c:pt>
                <c:pt idx="128">
                  <c:v>81.989738751642435</c:v>
                </c:pt>
                <c:pt idx="129">
                  <c:v>81.805835206865083</c:v>
                </c:pt>
                <c:pt idx="130">
                  <c:v>81.62247884781911</c:v>
                </c:pt>
                <c:pt idx="131">
                  <c:v>81.439658131277184</c:v>
                </c:pt>
                <c:pt idx="132">
                  <c:v>81.257357566917136</c:v>
                </c:pt>
                <c:pt idx="133">
                  <c:v>81.075557685185942</c:v>
                </c:pt>
                <c:pt idx="134">
                  <c:v>80.894235118449217</c:v>
                </c:pt>
                <c:pt idx="135">
                  <c:v>80.713362796445438</c:v>
                </c:pt>
                <c:pt idx="136">
                  <c:v>80.532910251730854</c:v>
                </c:pt>
                <c:pt idx="137">
                  <c:v>80.352844025490526</c:v>
                </c:pt>
                <c:pt idx="138">
                  <c:v>80.173128159216191</c:v>
                </c:pt>
                <c:pt idx="139">
                  <c:v>79.993724753691538</c:v>
                </c:pt>
                <c:pt idx="140">
                  <c:v>79.814594573798004</c:v>
                </c:pt>
                <c:pt idx="141">
                  <c:v>79.635697676063586</c:v>
                </c:pt>
                <c:pt idx="142">
                  <c:v>79.456994035708476</c:v>
                </c:pt>
                <c:pt idx="143">
                  <c:v>79.27844415114285</c:v>
                </c:pt>
                <c:pt idx="144">
                  <c:v>79.100009606277723</c:v>
                </c:pt>
                <c:pt idx="145">
                  <c:v>78.921653574357322</c:v>
                </c:pt>
                <c:pt idx="146">
                  <c:v>78.743341250990937</c:v>
                </c:pt>
                <c:pt idx="147">
                  <c:v>78.5650402083172</c:v>
                </c:pt>
                <c:pt idx="148">
                  <c:v>78.386720666450358</c:v>
                </c:pt>
                <c:pt idx="149">
                  <c:v>78.208355682261441</c:v>
                </c:pt>
                <c:pt idx="150">
                  <c:v>78.029921258926763</c:v>
                </c:pt>
                <c:pt idx="151">
                  <c:v>77.851396382394427</c:v>
                </c:pt>
                <c:pt idx="152">
                  <c:v>77.672762992916418</c:v>
                </c:pt>
                <c:pt idx="153">
                  <c:v>77.49400590106832</c:v>
                </c:pt>
                <c:pt idx="154">
                  <c:v>77.315112658288953</c:v>
                </c:pt>
                <c:pt idx="155">
                  <c:v>77.136073392006736</c:v>
                </c:pt>
                <c:pt idx="156">
                  <c:v>76.956880614990069</c:v>
                </c:pt>
                <c:pt idx="157">
                  <c:v>76.777529017785398</c:v>
                </c:pt>
                <c:pt idx="158">
                  <c:v>76.598015252100879</c:v>
                </c:pt>
                <c:pt idx="159">
                  <c:v>76.418337711861042</c:v>
                </c:pt>
                <c:pt idx="160">
                  <c:v>76.238496317482088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106.845</c:v>
                </c:pt>
                <c:pt idx="1">
                  <c:v>107.96599999999999</c:v>
                </c:pt>
                <c:pt idx="2">
                  <c:v>107.36199999999999</c:v>
                </c:pt>
                <c:pt idx="3">
                  <c:v>105.776</c:v>
                </c:pt>
                <c:pt idx="4">
                  <c:v>107.569</c:v>
                </c:pt>
                <c:pt idx="5">
                  <c:v>105.017</c:v>
                </c:pt>
                <c:pt idx="6">
                  <c:v>106.517</c:v>
                </c:pt>
                <c:pt idx="7">
                  <c:v>105.224</c:v>
                </c:pt>
                <c:pt idx="8">
                  <c:v>105.94799999999999</c:v>
                </c:pt>
                <c:pt idx="9">
                  <c:v>105.724</c:v>
                </c:pt>
                <c:pt idx="10">
                  <c:v>107.586</c:v>
                </c:pt>
                <c:pt idx="11">
                  <c:v>107.36199999999999</c:v>
                </c:pt>
                <c:pt idx="12">
                  <c:v>104.586</c:v>
                </c:pt>
                <c:pt idx="13">
                  <c:v>106.31</c:v>
                </c:pt>
                <c:pt idx="14">
                  <c:v>105.879</c:v>
                </c:pt>
                <c:pt idx="15">
                  <c:v>104.759</c:v>
                </c:pt>
                <c:pt idx="16">
                  <c:v>103.241</c:v>
                </c:pt>
                <c:pt idx="17">
                  <c:v>106.121</c:v>
                </c:pt>
                <c:pt idx="18">
                  <c:v>104.55200000000001</c:v>
                </c:pt>
                <c:pt idx="19">
                  <c:v>106.017</c:v>
                </c:pt>
                <c:pt idx="20">
                  <c:v>104.328</c:v>
                </c:pt>
                <c:pt idx="21">
                  <c:v>105.931</c:v>
                </c:pt>
                <c:pt idx="22">
                  <c:v>105.914</c:v>
                </c:pt>
                <c:pt idx="23">
                  <c:v>106.483</c:v>
                </c:pt>
                <c:pt idx="24">
                  <c:v>105.241</c:v>
                </c:pt>
                <c:pt idx="25">
                  <c:v>106.621</c:v>
                </c:pt>
                <c:pt idx="26">
                  <c:v>105.55200000000001</c:v>
                </c:pt>
                <c:pt idx="27">
                  <c:v>104.931</c:v>
                </c:pt>
                <c:pt idx="28">
                  <c:v>105.345</c:v>
                </c:pt>
                <c:pt idx="29">
                  <c:v>106.63800000000001</c:v>
                </c:pt>
                <c:pt idx="30">
                  <c:v>104.96599999999999</c:v>
                </c:pt>
                <c:pt idx="31">
                  <c:v>105.931</c:v>
                </c:pt>
                <c:pt idx="32">
                  <c:v>105.845</c:v>
                </c:pt>
                <c:pt idx="33">
                  <c:v>105.86199999999999</c:v>
                </c:pt>
                <c:pt idx="34">
                  <c:v>104.776</c:v>
                </c:pt>
                <c:pt idx="35">
                  <c:v>105.983</c:v>
                </c:pt>
                <c:pt idx="36">
                  <c:v>105.931</c:v>
                </c:pt>
                <c:pt idx="37">
                  <c:v>106.069</c:v>
                </c:pt>
                <c:pt idx="38">
                  <c:v>105.94799999999999</c:v>
                </c:pt>
                <c:pt idx="39">
                  <c:v>106.345</c:v>
                </c:pt>
                <c:pt idx="40">
                  <c:v>107.05200000000001</c:v>
                </c:pt>
                <c:pt idx="41">
                  <c:v>106.29300000000001</c:v>
                </c:pt>
                <c:pt idx="42">
                  <c:v>107.724</c:v>
                </c:pt>
                <c:pt idx="43">
                  <c:v>107.776</c:v>
                </c:pt>
                <c:pt idx="44">
                  <c:v>112.241</c:v>
                </c:pt>
                <c:pt idx="45">
                  <c:v>110.5</c:v>
                </c:pt>
                <c:pt idx="46">
                  <c:v>115.379</c:v>
                </c:pt>
                <c:pt idx="47">
                  <c:v>119.828</c:v>
                </c:pt>
                <c:pt idx="48">
                  <c:v>127.63800000000001</c:v>
                </c:pt>
                <c:pt idx="49">
                  <c:v>139.31</c:v>
                </c:pt>
                <c:pt idx="50">
                  <c:v>156.39699999999999</c:v>
                </c:pt>
                <c:pt idx="51">
                  <c:v>173.60300000000001</c:v>
                </c:pt>
                <c:pt idx="52">
                  <c:v>191.05199999999999</c:v>
                </c:pt>
                <c:pt idx="53">
                  <c:v>204.08600000000001</c:v>
                </c:pt>
                <c:pt idx="54">
                  <c:v>213.08600000000001</c:v>
                </c:pt>
                <c:pt idx="55">
                  <c:v>217.91399999999999</c:v>
                </c:pt>
                <c:pt idx="56">
                  <c:v>221.89699999999999</c:v>
                </c:pt>
                <c:pt idx="57">
                  <c:v>217.24100000000001</c:v>
                </c:pt>
                <c:pt idx="58">
                  <c:v>211.60300000000001</c:v>
                </c:pt>
                <c:pt idx="59">
                  <c:v>195</c:v>
                </c:pt>
                <c:pt idx="60">
                  <c:v>160.81</c:v>
                </c:pt>
                <c:pt idx="61">
                  <c:v>122.741</c:v>
                </c:pt>
                <c:pt idx="62">
                  <c:v>105.81</c:v>
                </c:pt>
                <c:pt idx="63">
                  <c:v>102.069</c:v>
                </c:pt>
                <c:pt idx="64">
                  <c:v>101.5</c:v>
                </c:pt>
                <c:pt idx="65">
                  <c:v>102.79300000000001</c:v>
                </c:pt>
                <c:pt idx="66">
                  <c:v>106.39700000000001</c:v>
                </c:pt>
                <c:pt idx="67">
                  <c:v>108.672</c:v>
                </c:pt>
                <c:pt idx="68">
                  <c:v>117.05200000000001</c:v>
                </c:pt>
                <c:pt idx="69">
                  <c:v>125.20699999999999</c:v>
                </c:pt>
                <c:pt idx="70">
                  <c:v>135.828</c:v>
                </c:pt>
                <c:pt idx="71">
                  <c:v>147.75899999999999</c:v>
                </c:pt>
                <c:pt idx="72">
                  <c:v>158.94800000000001</c:v>
                </c:pt>
                <c:pt idx="73">
                  <c:v>169.62100000000001</c:v>
                </c:pt>
                <c:pt idx="74">
                  <c:v>177.46600000000001</c:v>
                </c:pt>
                <c:pt idx="75">
                  <c:v>182.74100000000001</c:v>
                </c:pt>
                <c:pt idx="76">
                  <c:v>184.69</c:v>
                </c:pt>
                <c:pt idx="77">
                  <c:v>180.483</c:v>
                </c:pt>
                <c:pt idx="78">
                  <c:v>165.517</c:v>
                </c:pt>
                <c:pt idx="79">
                  <c:v>135.172</c:v>
                </c:pt>
                <c:pt idx="80">
                  <c:v>106.69</c:v>
                </c:pt>
                <c:pt idx="81">
                  <c:v>96.69</c:v>
                </c:pt>
                <c:pt idx="82">
                  <c:v>92.19</c:v>
                </c:pt>
                <c:pt idx="83">
                  <c:v>90.034000000000006</c:v>
                </c:pt>
                <c:pt idx="84">
                  <c:v>92.085999999999999</c:v>
                </c:pt>
                <c:pt idx="85">
                  <c:v>89.569000000000003</c:v>
                </c:pt>
                <c:pt idx="86">
                  <c:v>89.224000000000004</c:v>
                </c:pt>
                <c:pt idx="87">
                  <c:v>88.397000000000006</c:v>
                </c:pt>
                <c:pt idx="88">
                  <c:v>87.602999999999994</c:v>
                </c:pt>
                <c:pt idx="89">
                  <c:v>88.844999999999999</c:v>
                </c:pt>
                <c:pt idx="90">
                  <c:v>89.31</c:v>
                </c:pt>
                <c:pt idx="91">
                  <c:v>87.930999999999997</c:v>
                </c:pt>
                <c:pt idx="92">
                  <c:v>87.585999999999999</c:v>
                </c:pt>
                <c:pt idx="93">
                  <c:v>88.724000000000004</c:v>
                </c:pt>
                <c:pt idx="94">
                  <c:v>88.897000000000006</c:v>
                </c:pt>
                <c:pt idx="95">
                  <c:v>88.465999999999994</c:v>
                </c:pt>
                <c:pt idx="96">
                  <c:v>88.638000000000005</c:v>
                </c:pt>
                <c:pt idx="97">
                  <c:v>88.120999999999995</c:v>
                </c:pt>
                <c:pt idx="98">
                  <c:v>88.655000000000001</c:v>
                </c:pt>
                <c:pt idx="99">
                  <c:v>88.344999999999999</c:v>
                </c:pt>
                <c:pt idx="100">
                  <c:v>87.741</c:v>
                </c:pt>
                <c:pt idx="101">
                  <c:v>86.120999999999995</c:v>
                </c:pt>
                <c:pt idx="102">
                  <c:v>87</c:v>
                </c:pt>
                <c:pt idx="103">
                  <c:v>90.361999999999995</c:v>
                </c:pt>
                <c:pt idx="104">
                  <c:v>91.379000000000005</c:v>
                </c:pt>
                <c:pt idx="105">
                  <c:v>94.483000000000004</c:v>
                </c:pt>
                <c:pt idx="106">
                  <c:v>97.241</c:v>
                </c:pt>
                <c:pt idx="107">
                  <c:v>98.138000000000005</c:v>
                </c:pt>
                <c:pt idx="108">
                  <c:v>103.276</c:v>
                </c:pt>
                <c:pt idx="109">
                  <c:v>100.89700000000001</c:v>
                </c:pt>
                <c:pt idx="110">
                  <c:v>100.172</c:v>
                </c:pt>
                <c:pt idx="111">
                  <c:v>96.671999999999997</c:v>
                </c:pt>
                <c:pt idx="112">
                  <c:v>91.828000000000003</c:v>
                </c:pt>
                <c:pt idx="113">
                  <c:v>91.724000000000004</c:v>
                </c:pt>
                <c:pt idx="114">
                  <c:v>85.879000000000005</c:v>
                </c:pt>
                <c:pt idx="115">
                  <c:v>84.655000000000001</c:v>
                </c:pt>
                <c:pt idx="116">
                  <c:v>85.241</c:v>
                </c:pt>
                <c:pt idx="117">
                  <c:v>85.585999999999999</c:v>
                </c:pt>
                <c:pt idx="118">
                  <c:v>83.897000000000006</c:v>
                </c:pt>
                <c:pt idx="119">
                  <c:v>82.138000000000005</c:v>
                </c:pt>
                <c:pt idx="120">
                  <c:v>82.638000000000005</c:v>
                </c:pt>
                <c:pt idx="121">
                  <c:v>85.361999999999995</c:v>
                </c:pt>
                <c:pt idx="122">
                  <c:v>82.638000000000005</c:v>
                </c:pt>
                <c:pt idx="123">
                  <c:v>82.585999999999999</c:v>
                </c:pt>
                <c:pt idx="124">
                  <c:v>84.19</c:v>
                </c:pt>
                <c:pt idx="125">
                  <c:v>84.447999999999993</c:v>
                </c:pt>
                <c:pt idx="126">
                  <c:v>80.655000000000001</c:v>
                </c:pt>
                <c:pt idx="127">
                  <c:v>83.638000000000005</c:v>
                </c:pt>
                <c:pt idx="128">
                  <c:v>84.034000000000006</c:v>
                </c:pt>
                <c:pt idx="129">
                  <c:v>83.828000000000003</c:v>
                </c:pt>
                <c:pt idx="130">
                  <c:v>83.569000000000003</c:v>
                </c:pt>
                <c:pt idx="131">
                  <c:v>84.516999999999996</c:v>
                </c:pt>
                <c:pt idx="132">
                  <c:v>87.5</c:v>
                </c:pt>
                <c:pt idx="133">
                  <c:v>89.706999999999994</c:v>
                </c:pt>
                <c:pt idx="134">
                  <c:v>90.879000000000005</c:v>
                </c:pt>
                <c:pt idx="135">
                  <c:v>91.328000000000003</c:v>
                </c:pt>
                <c:pt idx="136">
                  <c:v>87.965999999999994</c:v>
                </c:pt>
                <c:pt idx="137">
                  <c:v>87.344999999999999</c:v>
                </c:pt>
                <c:pt idx="138">
                  <c:v>83.379000000000005</c:v>
                </c:pt>
                <c:pt idx="139">
                  <c:v>84.759</c:v>
                </c:pt>
                <c:pt idx="140">
                  <c:v>81.052000000000007</c:v>
                </c:pt>
                <c:pt idx="141">
                  <c:v>81.171999999999997</c:v>
                </c:pt>
                <c:pt idx="142">
                  <c:v>80.31</c:v>
                </c:pt>
                <c:pt idx="143">
                  <c:v>78.861999999999995</c:v>
                </c:pt>
                <c:pt idx="144">
                  <c:v>80.930999999999997</c:v>
                </c:pt>
                <c:pt idx="145">
                  <c:v>79.361999999999995</c:v>
                </c:pt>
                <c:pt idx="146">
                  <c:v>80.620999999999995</c:v>
                </c:pt>
                <c:pt idx="147">
                  <c:v>79.379000000000005</c:v>
                </c:pt>
                <c:pt idx="148">
                  <c:v>80.447999999999993</c:v>
                </c:pt>
                <c:pt idx="149">
                  <c:v>80.447999999999993</c:v>
                </c:pt>
                <c:pt idx="150">
                  <c:v>80.171999999999997</c:v>
                </c:pt>
                <c:pt idx="151">
                  <c:v>79.724000000000004</c:v>
                </c:pt>
                <c:pt idx="152">
                  <c:v>79.620999999999995</c:v>
                </c:pt>
                <c:pt idx="153">
                  <c:v>77.775999999999996</c:v>
                </c:pt>
                <c:pt idx="154">
                  <c:v>78.569000000000003</c:v>
                </c:pt>
                <c:pt idx="155">
                  <c:v>76.844999999999999</c:v>
                </c:pt>
                <c:pt idx="156">
                  <c:v>78.844999999999999</c:v>
                </c:pt>
                <c:pt idx="157">
                  <c:v>81.430999999999997</c:v>
                </c:pt>
                <c:pt idx="158">
                  <c:v>77.241</c:v>
                </c:pt>
                <c:pt idx="159">
                  <c:v>77.552000000000007</c:v>
                </c:pt>
                <c:pt idx="160">
                  <c:v>78.241</c:v>
                </c:pt>
                <c:pt idx="161">
                  <c:v>79.379000000000005</c:v>
                </c:pt>
                <c:pt idx="162">
                  <c:v>78.328000000000003</c:v>
                </c:pt>
                <c:pt idx="163">
                  <c:v>78.965999999999994</c:v>
                </c:pt>
                <c:pt idx="164">
                  <c:v>76.534000000000006</c:v>
                </c:pt>
                <c:pt idx="165">
                  <c:v>77</c:v>
                </c:pt>
                <c:pt idx="166">
                  <c:v>77.844999999999999</c:v>
                </c:pt>
                <c:pt idx="167">
                  <c:v>77.379000000000005</c:v>
                </c:pt>
                <c:pt idx="168">
                  <c:v>78.275999999999996</c:v>
                </c:pt>
                <c:pt idx="169">
                  <c:v>78.447999999999993</c:v>
                </c:pt>
                <c:pt idx="170">
                  <c:v>79.430999999999997</c:v>
                </c:pt>
                <c:pt idx="171">
                  <c:v>77.206999999999994</c:v>
                </c:pt>
                <c:pt idx="172">
                  <c:v>75.5</c:v>
                </c:pt>
                <c:pt idx="173">
                  <c:v>76.81</c:v>
                </c:pt>
                <c:pt idx="174">
                  <c:v>76.983000000000004</c:v>
                </c:pt>
                <c:pt idx="175">
                  <c:v>76.483000000000004</c:v>
                </c:pt>
                <c:pt idx="176">
                  <c:v>77.120999999999995</c:v>
                </c:pt>
                <c:pt idx="177">
                  <c:v>75.655000000000001</c:v>
                </c:pt>
                <c:pt idx="178">
                  <c:v>77.844999999999999</c:v>
                </c:pt>
                <c:pt idx="179">
                  <c:v>76.328000000000003</c:v>
                </c:pt>
                <c:pt idx="180">
                  <c:v>74.81</c:v>
                </c:pt>
                <c:pt idx="181">
                  <c:v>73.930999999999997</c:v>
                </c:pt>
                <c:pt idx="182">
                  <c:v>74.879000000000005</c:v>
                </c:pt>
                <c:pt idx="183">
                  <c:v>76.861999999999995</c:v>
                </c:pt>
                <c:pt idx="184">
                  <c:v>75.5</c:v>
                </c:pt>
                <c:pt idx="185">
                  <c:v>79.102999999999994</c:v>
                </c:pt>
                <c:pt idx="186">
                  <c:v>74.069000000000003</c:v>
                </c:pt>
                <c:pt idx="187">
                  <c:v>74.655000000000001</c:v>
                </c:pt>
                <c:pt idx="188">
                  <c:v>75.552000000000007</c:v>
                </c:pt>
                <c:pt idx="189">
                  <c:v>74.793000000000006</c:v>
                </c:pt>
                <c:pt idx="190">
                  <c:v>75.275999999999996</c:v>
                </c:pt>
                <c:pt idx="191">
                  <c:v>75.638000000000005</c:v>
                </c:pt>
                <c:pt idx="192">
                  <c:v>74.930999999999997</c:v>
                </c:pt>
                <c:pt idx="193">
                  <c:v>75.81</c:v>
                </c:pt>
                <c:pt idx="194">
                  <c:v>75.879000000000005</c:v>
                </c:pt>
                <c:pt idx="195">
                  <c:v>74.569000000000003</c:v>
                </c:pt>
                <c:pt idx="196">
                  <c:v>75.275999999999996</c:v>
                </c:pt>
                <c:pt idx="197">
                  <c:v>75.983000000000004</c:v>
                </c:pt>
                <c:pt idx="198">
                  <c:v>75.569000000000003</c:v>
                </c:pt>
                <c:pt idx="199">
                  <c:v>75.241</c:v>
                </c:pt>
                <c:pt idx="200">
                  <c:v>75.620999999999995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105.4005751962296</c:v>
                </c:pt>
                <c:pt idx="9">
                  <c:v>105.40178262833624</c:v>
                </c:pt>
                <c:pt idx="10">
                  <c:v>105.40071972834313</c:v>
                </c:pt>
                <c:pt idx="11">
                  <c:v>105.39713377290938</c:v>
                </c:pt>
                <c:pt idx="12">
                  <c:v>105.39074919633148</c:v>
                </c:pt>
                <c:pt idx="13">
                  <c:v>105.38126643855182</c:v>
                </c:pt>
                <c:pt idx="14">
                  <c:v>105.36836092987133</c:v>
                </c:pt>
                <c:pt idx="15">
                  <c:v>105.351682266111</c:v>
                </c:pt>
                <c:pt idx="16">
                  <c:v>105.3308536370253</c:v>
                </c:pt>
                <c:pt idx="17">
                  <c:v>105.30547158086955</c:v>
                </c:pt>
                <c:pt idx="18">
                  <c:v>105.2751061500209</c:v>
                </c:pt>
                <c:pt idx="19">
                  <c:v>105.2393015887363</c:v>
                </c:pt>
                <c:pt idx="20">
                  <c:v>105.19757764987457</c:v>
                </c:pt>
                <c:pt idx="21">
                  <c:v>105.14943172445443</c:v>
                </c:pt>
                <c:pt idx="22">
                  <c:v>105.09434205041639</c:v>
                </c:pt>
                <c:pt idx="23">
                  <c:v>105.03177245210669</c:v>
                </c:pt>
                <c:pt idx="24">
                  <c:v>104.96117942761578</c:v>
                </c:pt>
                <c:pt idx="25">
                  <c:v>104.88202310269598</c:v>
                </c:pt>
                <c:pt idx="26">
                  <c:v>104.79378486889847</c:v>
                </c:pt>
                <c:pt idx="27">
                  <c:v>104.69599683440468</c:v>
                </c:pt>
                <c:pt idx="28">
                  <c:v>104.58829215390004</c:v>
                </c:pt>
                <c:pt idx="29">
                  <c:v>104.47049170890558</c:v>
                </c:pt>
                <c:pt idx="30">
                  <c:v>104.34275250690604</c:v>
                </c:pt>
                <c:pt idx="31">
                  <c:v>104.20581759473572</c:v>
                </c:pt>
                <c:pt idx="32">
                  <c:v>104.06142690630224</c:v>
                </c:pt>
                <c:pt idx="33">
                  <c:v>103.91297290420316</c:v>
                </c:pt>
                <c:pt idx="34">
                  <c:v>103.7665116911209</c:v>
                </c:pt>
                <c:pt idx="35">
                  <c:v>103.6322637220334</c:v>
                </c:pt>
                <c:pt idx="36">
                  <c:v>103.52674811165498</c:v>
                </c:pt>
                <c:pt idx="37">
                  <c:v>103.47567550259677</c:v>
                </c:pt>
                <c:pt idx="38">
                  <c:v>103.51765703190178</c:v>
                </c:pt>
                <c:pt idx="39">
                  <c:v>103.70865063710156</c:v>
                </c:pt>
                <c:pt idx="40">
                  <c:v>104.1268456685528</c:v>
                </c:pt>
                <c:pt idx="41">
                  <c:v>104.87738211268655</c:v>
                </c:pt>
                <c:pt idx="42">
                  <c:v>106.0959369004799</c:v>
                </c:pt>
                <c:pt idx="43">
                  <c:v>107.94984697752788</c:v>
                </c:pt>
                <c:pt idx="44">
                  <c:v>110.63517525494376</c:v>
                </c:pt>
                <c:pt idx="45">
                  <c:v>114.36808888129889</c:v>
                </c:pt>
                <c:pt idx="46">
                  <c:v>119.36924252911339</c:v>
                </c:pt>
                <c:pt idx="47">
                  <c:v>125.84064175443818</c:v>
                </c:pt>
                <c:pt idx="48">
                  <c:v>133.93571956953326</c:v>
                </c:pt>
                <c:pt idx="49">
                  <c:v>143.72497523542563</c:v>
                </c:pt>
                <c:pt idx="50">
                  <c:v>155.1611413381105</c:v>
                </c:pt>
                <c:pt idx="51">
                  <c:v>168.04830597880442</c:v>
                </c:pt>
                <c:pt idx="52">
                  <c:v>182.01420987953725</c:v>
                </c:pt>
                <c:pt idx="53">
                  <c:v>196.46057883949658</c:v>
                </c:pt>
                <c:pt idx="54">
                  <c:v>210.40765926109916</c:v>
                </c:pt>
                <c:pt idx="55">
                  <c:v>222.11516048015542</c:v>
                </c:pt>
                <c:pt idx="56">
                  <c:v>228.60434767750823</c:v>
                </c:pt>
                <c:pt idx="57">
                  <c:v>225.89531072047561</c:v>
                </c:pt>
                <c:pt idx="58">
                  <c:v>211.04883917414344</c:v>
                </c:pt>
                <c:pt idx="59">
                  <c:v>185.35706410285744</c:v>
                </c:pt>
                <c:pt idx="60">
                  <c:v>155.35704995683764</c:v>
                </c:pt>
                <c:pt idx="61">
                  <c:v>129.36680215211459</c:v>
                </c:pt>
                <c:pt idx="62">
                  <c:v>112.3948662568077</c:v>
                </c:pt>
                <c:pt idx="63">
                  <c:v>104.3776866051474</c:v>
                </c:pt>
                <c:pt idx="64">
                  <c:v>102.44896941968915</c:v>
                </c:pt>
                <c:pt idx="65">
                  <c:v>103.86707341681118</c:v>
                </c:pt>
                <c:pt idx="66">
                  <c:v>107.1738471756575</c:v>
                </c:pt>
                <c:pt idx="67">
                  <c:v>111.90838165219581</c:v>
                </c:pt>
                <c:pt idx="68">
                  <c:v>118.02933720737644</c:v>
                </c:pt>
                <c:pt idx="69">
                  <c:v>125.5626729264179</c:v>
                </c:pt>
                <c:pt idx="70">
                  <c:v>134.45438137760263</c:v>
                </c:pt>
                <c:pt idx="71">
                  <c:v>144.51336114654174</c:v>
                </c:pt>
                <c:pt idx="72">
                  <c:v>155.38856374893425</c:v>
                </c:pt>
                <c:pt idx="73">
                  <c:v>166.55542548681467</c:v>
                </c:pt>
                <c:pt idx="74">
                  <c:v>177.22188296789022</c:v>
                </c:pt>
                <c:pt idx="75">
                  <c:v>185.84817014435609</c:v>
                </c:pt>
                <c:pt idx="76">
                  <c:v>189.0783817124925</c:v>
                </c:pt>
                <c:pt idx="77">
                  <c:v>181.74582846348432</c:v>
                </c:pt>
                <c:pt idx="78">
                  <c:v>161.30802051619321</c:v>
                </c:pt>
                <c:pt idx="79">
                  <c:v>133.72718953232567</c:v>
                </c:pt>
                <c:pt idx="80">
                  <c:v>110.30751168575628</c:v>
                </c:pt>
                <c:pt idx="81">
                  <c:v>97.163253803935547</c:v>
                </c:pt>
                <c:pt idx="82">
                  <c:v>92.158072446809186</c:v>
                </c:pt>
                <c:pt idx="83">
                  <c:v>90.765521736079961</c:v>
                </c:pt>
                <c:pt idx="84">
                  <c:v>90.36852480366835</c:v>
                </c:pt>
                <c:pt idx="85">
                  <c:v>90.14949459493009</c:v>
                </c:pt>
                <c:pt idx="86">
                  <c:v>89.952931983379315</c:v>
                </c:pt>
                <c:pt idx="87">
                  <c:v>89.759930324194187</c:v>
                </c:pt>
                <c:pt idx="88">
                  <c:v>89.568884952821847</c:v>
                </c:pt>
                <c:pt idx="89">
                  <c:v>89.379593992181597</c:v>
                </c:pt>
                <c:pt idx="90">
                  <c:v>89.191936525211318</c:v>
                </c:pt>
                <c:pt idx="91">
                  <c:v>89.005802985728508</c:v>
                </c:pt>
                <c:pt idx="92">
                  <c:v>88.821097340140909</c:v>
                </c:pt>
                <c:pt idx="93">
                  <c:v>88.637756307600057</c:v>
                </c:pt>
                <c:pt idx="94">
                  <c:v>88.455819980421182</c:v>
                </c:pt>
                <c:pt idx="95">
                  <c:v>88.275663049015606</c:v>
                </c:pt>
                <c:pt idx="96">
                  <c:v>88.098671232448055</c:v>
                </c:pt>
                <c:pt idx="97">
                  <c:v>87.928999408249695</c:v>
                </c:pt>
                <c:pt idx="98">
                  <c:v>87.777590894722834</c:v>
                </c:pt>
                <c:pt idx="99">
                  <c:v>87.670120781684986</c:v>
                </c:pt>
                <c:pt idx="100">
                  <c:v>87.660118311241192</c:v>
                </c:pt>
                <c:pt idx="101">
                  <c:v>87.845657016319279</c:v>
                </c:pt>
                <c:pt idx="102">
                  <c:v>88.381033453943147</c:v>
                </c:pt>
                <c:pt idx="103">
                  <c:v>89.464379827446905</c:v>
                </c:pt>
                <c:pt idx="104">
                  <c:v>91.275078851771937</c:v>
                </c:pt>
                <c:pt idx="105">
                  <c:v>93.847114523754627</c:v>
                </c:pt>
                <c:pt idx="106">
                  <c:v>96.91289995681926</c:v>
                </c:pt>
                <c:pt idx="107">
                  <c:v>99.825429117339937</c:v>
                </c:pt>
                <c:pt idx="108">
                  <c:v>101.69534947921353</c:v>
                </c:pt>
                <c:pt idx="109">
                  <c:v>101.77240518035498</c:v>
                </c:pt>
                <c:pt idx="110">
                  <c:v>99.877113350508338</c:v>
                </c:pt>
                <c:pt idx="111">
                  <c:v>96.556106792286087</c:v>
                </c:pt>
                <c:pt idx="112">
                  <c:v>92.799968305486331</c:v>
                </c:pt>
                <c:pt idx="113">
                  <c:v>89.522161701407683</c:v>
                </c:pt>
                <c:pt idx="114">
                  <c:v>87.183031304770594</c:v>
                </c:pt>
                <c:pt idx="115">
                  <c:v>85.765972368051422</c:v>
                </c:pt>
                <c:pt idx="116">
                  <c:v>84.999571631521675</c:v>
                </c:pt>
                <c:pt idx="117">
                  <c:v>84.59196251058539</c:v>
                </c:pt>
                <c:pt idx="118">
                  <c:v>84.344330980592275</c:v>
                </c:pt>
                <c:pt idx="119">
                  <c:v>84.155513436022176</c:v>
                </c:pt>
                <c:pt idx="120">
                  <c:v>83.984917785089721</c:v>
                </c:pt>
                <c:pt idx="121">
                  <c:v>83.819438468617719</c:v>
                </c:pt>
                <c:pt idx="122">
                  <c:v>83.655897632201061</c:v>
                </c:pt>
                <c:pt idx="123">
                  <c:v>83.494732294707163</c:v>
                </c:pt>
                <c:pt idx="124">
                  <c:v>83.339672468921407</c:v>
                </c:pt>
                <c:pt idx="125">
                  <c:v>83.201530196593041</c:v>
                </c:pt>
                <c:pt idx="126">
                  <c:v>83.106515780009786</c:v>
                </c:pt>
                <c:pt idx="127">
                  <c:v>83.108595696295154</c:v>
                </c:pt>
                <c:pt idx="128">
                  <c:v>83.299802565442732</c:v>
                </c:pt>
                <c:pt idx="129">
                  <c:v>83.803186466094985</c:v>
                </c:pt>
                <c:pt idx="130">
                  <c:v>84.728738731670489</c:v>
                </c:pt>
                <c:pt idx="131">
                  <c:v>86.088068520882572</c:v>
                </c:pt>
                <c:pt idx="132">
                  <c:v>87.704292908056146</c:v>
                </c:pt>
                <c:pt idx="133">
                  <c:v>89.193004577044007</c:v>
                </c:pt>
                <c:pt idx="134">
                  <c:v>90.076033448986266</c:v>
                </c:pt>
                <c:pt idx="135">
                  <c:v>89.999937415815864</c:v>
                </c:pt>
                <c:pt idx="136">
                  <c:v>88.927928364825206</c:v>
                </c:pt>
                <c:pt idx="137">
                  <c:v>87.165193122657939</c:v>
                </c:pt>
                <c:pt idx="138">
                  <c:v>85.195024983537749</c:v>
                </c:pt>
                <c:pt idx="139">
                  <c:v>83.444909736375422</c:v>
                </c:pt>
                <c:pt idx="140">
                  <c:v>82.135652238641057</c:v>
                </c:pt>
                <c:pt idx="141">
                  <c:v>81.276119116919844</c:v>
                </c:pt>
                <c:pt idx="142">
                  <c:v>80.754036703822393</c:v>
                </c:pt>
                <c:pt idx="143">
                  <c:v>80.434905506315275</c:v>
                </c:pt>
                <c:pt idx="144">
                  <c:v>80.217057384727994</c:v>
                </c:pt>
                <c:pt idx="145">
                  <c:v>80.04190034432591</c:v>
                </c:pt>
                <c:pt idx="146">
                  <c:v>79.882098353235889</c:v>
                </c:pt>
                <c:pt idx="147">
                  <c:v>79.727032056929914</c:v>
                </c:pt>
                <c:pt idx="148">
                  <c:v>79.573204347552831</c:v>
                </c:pt>
                <c:pt idx="149">
                  <c:v>79.419618950996124</c:v>
                </c:pt>
                <c:pt idx="150">
                  <c:v>79.266017687607729</c:v>
                </c:pt>
                <c:pt idx="151">
                  <c:v>79.112328969597613</c:v>
                </c:pt>
                <c:pt idx="152">
                  <c:v>78.958523535112406</c:v>
                </c:pt>
                <c:pt idx="153">
                  <c:v>78.8045824697261</c:v>
                </c:pt>
                <c:pt idx="154">
                  <c:v>78.650491065284015</c:v>
                </c:pt>
                <c:pt idx="155">
                  <c:v>78.496237677497916</c:v>
                </c:pt>
                <c:pt idx="156">
                  <c:v>78.341813387452021</c:v>
                </c:pt>
                <c:pt idx="157">
                  <c:v>78.187211759970324</c:v>
                </c:pt>
                <c:pt idx="158">
                  <c:v>78.032428603805585</c:v>
                </c:pt>
                <c:pt idx="159">
                  <c:v>77.87746172858472</c:v>
                </c:pt>
                <c:pt idx="160">
                  <c:v>77.722310703704977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105.40057519622708</c:v>
                </c:pt>
                <c:pt idx="9">
                  <c:v>105.40178262832765</c:v>
                </c:pt>
                <c:pt idx="10">
                  <c:v>105.40071972831457</c:v>
                </c:pt>
                <c:pt idx="11">
                  <c:v>105.39713377281657</c:v>
                </c:pt>
                <c:pt idx="12">
                  <c:v>105.39074919603716</c:v>
                </c:pt>
                <c:pt idx="13">
                  <c:v>105.38126643764063</c:v>
                </c:pt>
                <c:pt idx="14">
                  <c:v>105.36836092711775</c:v>
                </c:pt>
                <c:pt idx="15">
                  <c:v>105.35168225798826</c:v>
                </c:pt>
                <c:pt idx="16">
                  <c:v>105.33085361363582</c:v>
                </c:pt>
                <c:pt idx="17">
                  <c:v>105.30547151512609</c:v>
                </c:pt>
                <c:pt idx="18">
                  <c:v>105.27510596963663</c:v>
                </c:pt>
                <c:pt idx="19">
                  <c:v>105.23930110561228</c:v>
                </c:pt>
                <c:pt idx="20">
                  <c:v>105.19757638678986</c:v>
                </c:pt>
                <c:pt idx="21">
                  <c:v>105.14942850100964</c:v>
                </c:pt>
                <c:pt idx="22">
                  <c:v>105.09433402029912</c:v>
                </c:pt>
                <c:pt idx="23">
                  <c:v>105.03175292502074</c:v>
                </c:pt>
                <c:pt idx="24">
                  <c:v>104.96113307578574</c:v>
                </c:pt>
                <c:pt idx="25">
                  <c:v>104.88191570122481</c:v>
                </c:pt>
                <c:pt idx="26">
                  <c:v>104.79354194654908</c:v>
                </c:pt>
                <c:pt idx="27">
                  <c:v>104.69546049634988</c:v>
                </c:pt>
                <c:pt idx="28">
                  <c:v>104.5871362448875</c:v>
                </c:pt>
                <c:pt idx="29">
                  <c:v>104.46805993841076</c:v>
                </c:pt>
                <c:pt idx="30">
                  <c:v>104.33775865778226</c:v>
                </c:pt>
                <c:pt idx="31">
                  <c:v>104.19580694774393</c:v>
                </c:pt>
                <c:pt idx="32">
                  <c:v>104.04183833443027</c:v>
                </c:pt>
                <c:pt idx="33">
                  <c:v>103.87555690916076</c:v>
                </c:pt>
                <c:pt idx="34">
                  <c:v>103.69674859895346</c:v>
                </c:pt>
                <c:pt idx="35">
                  <c:v>103.50529169810365</c:v>
                </c:pt>
                <c:pt idx="36">
                  <c:v>103.30116620628297</c:v>
                </c:pt>
                <c:pt idx="37">
                  <c:v>103.08446151231283</c:v>
                </c:pt>
                <c:pt idx="38">
                  <c:v>102.85538198340103</c:v>
                </c:pt>
                <c:pt idx="39">
                  <c:v>102.61425006983718</c:v>
                </c:pt>
                <c:pt idx="40">
                  <c:v>102.36150661520482</c:v>
                </c:pt>
                <c:pt idx="41">
                  <c:v>102.09770816961323</c:v>
                </c:pt>
                <c:pt idx="42">
                  <c:v>101.82352123289498</c:v>
                </c:pt>
                <c:pt idx="43">
                  <c:v>101.53971349812011</c:v>
                </c:pt>
                <c:pt idx="44">
                  <c:v>101.24714231306686</c:v>
                </c:pt>
                <c:pt idx="45">
                  <c:v>100.94674071731562</c:v>
                </c:pt>
                <c:pt idx="46">
                  <c:v>100.63950153436282</c:v>
                </c:pt>
                <c:pt idx="47">
                  <c:v>100.32646009190778</c:v>
                </c:pt>
                <c:pt idx="48">
                  <c:v>100.00867620203424</c:v>
                </c:pt>
                <c:pt idx="49">
                  <c:v>99.687216052451262</c:v>
                </c:pt>
                <c:pt idx="50">
                  <c:v>99.363134639981283</c:v>
                </c:pt>
                <c:pt idx="51">
                  <c:v>99.03745932135476</c:v>
                </c:pt>
                <c:pt idx="52">
                  <c:v>98.71117497036704</c:v>
                </c:pt>
                <c:pt idx="53">
                  <c:v>98.385211122992942</c:v>
                </c:pt>
                <c:pt idx="54">
                  <c:v>98.060431372637225</c:v>
                </c:pt>
                <c:pt idx="55">
                  <c:v>97.737625155822172</c:v>
                </c:pt>
                <c:pt idx="56">
                  <c:v>97.417501952831302</c:v>
                </c:pt>
                <c:pt idx="57">
                  <c:v>97.100687825051949</c:v>
                </c:pt>
                <c:pt idx="58">
                  <c:v>96.787724125835808</c:v>
                </c:pt>
                <c:pt idx="59">
                  <c:v>96.479068157312767</c:v>
                </c:pt>
                <c:pt idx="60">
                  <c:v>96.175095502408212</c:v>
                </c:pt>
                <c:pt idx="61">
                  <c:v>95.87610373828872</c:v>
                </c:pt>
                <c:pt idx="62">
                  <c:v>95.582317232299729</c:v>
                </c:pt>
                <c:pt idx="63">
                  <c:v>95.293892731058676</c:v>
                </c:pt>
                <c:pt idx="64">
                  <c:v>95.010925474269385</c:v>
                </c:pt>
                <c:pt idx="65">
                  <c:v>94.733455593559356</c:v>
                </c:pt>
                <c:pt idx="66">
                  <c:v>94.461474590021922</c:v>
                </c:pt>
                <c:pt idx="67">
                  <c:v>94.194931719418392</c:v>
                </c:pt>
                <c:pt idx="68">
                  <c:v>93.933740148959359</c:v>
                </c:pt>
                <c:pt idx="69">
                  <c:v>93.677782782583634</c:v>
                </c:pt>
                <c:pt idx="70">
                  <c:v>93.426917681567218</c:v>
                </c:pt>
                <c:pt idx="71">
                  <c:v>93.180983033456215</c:v>
                </c:pt>
                <c:pt idx="72">
                  <c:v>92.939801644442454</c:v>
                </c:pt>
                <c:pt idx="73">
                  <c:v>92.70318494839222</c:v>
                </c:pt>
                <c:pt idx="74">
                  <c:v>92.470936540011564</c:v>
                </c:pt>
                <c:pt idx="75">
                  <c:v>92.242855250436008</c:v>
                </c:pt>
                <c:pt idx="76">
                  <c:v>92.01873779129437</c:v>
                </c:pt>
                <c:pt idx="77">
                  <c:v>91.798380998474656</c:v>
                </c:pt>
                <c:pt idx="78">
                  <c:v>91.581583709863168</c:v>
                </c:pt>
                <c:pt idx="79">
                  <c:v>91.368148312666321</c:v>
                </c:pt>
                <c:pt idx="80">
                  <c:v>91.157881995937757</c:v>
                </c:pt>
                <c:pt idx="81">
                  <c:v>90.950597742957427</c:v>
                </c:pt>
                <c:pt idx="82">
                  <c:v>90.746115096428497</c:v>
                </c:pt>
                <c:pt idx="83">
                  <c:v>90.544260727304476</c:v>
                </c:pt>
                <c:pt idx="84">
                  <c:v>90.344868835622805</c:v>
                </c:pt>
                <c:pt idx="85">
                  <c:v>90.147781409147399</c:v>
                </c:pt>
                <c:pt idx="86">
                  <c:v>89.952848363024501</c:v>
                </c:pt>
                <c:pt idx="87">
                  <c:v>89.759927581114624</c:v>
                </c:pt>
                <c:pt idx="88">
                  <c:v>89.568884877236314</c:v>
                </c:pt>
                <c:pt idx="89">
                  <c:v>89.379593892281761</c:v>
                </c:pt>
                <c:pt idx="90">
                  <c:v>89.191935941062766</c:v>
                </c:pt>
                <c:pt idx="91">
                  <c:v>89.005799820828713</c:v>
                </c:pt>
                <c:pt idx="92">
                  <c:v>88.821081591665262</c:v>
                </c:pt>
                <c:pt idx="93">
                  <c:v>88.637684337430983</c:v>
                </c:pt>
                <c:pt idx="94">
                  <c:v>88.45551791450707</c:v>
                </c:pt>
                <c:pt idx="95">
                  <c:v>88.274498694409615</c:v>
                </c:pt>
                <c:pt idx="96">
                  <c:v>88.094549305231553</c:v>
                </c:pt>
                <c:pt idx="97">
                  <c:v>87.915598375924262</c:v>
                </c:pt>
                <c:pt idx="98">
                  <c:v>87.737580286581661</c:v>
                </c:pt>
                <c:pt idx="99">
                  <c:v>87.560434927136242</c:v>
                </c:pt>
                <c:pt idx="100">
                  <c:v>87.384107466200845</c:v>
                </c:pt>
                <c:pt idx="101">
                  <c:v>87.208548131176514</c:v>
                </c:pt>
                <c:pt idx="102">
                  <c:v>87.033712000183471</c:v>
                </c:pt>
                <c:pt idx="103">
                  <c:v>86.859558805843292</c:v>
                </c:pt>
                <c:pt idx="104">
                  <c:v>86.686052750436957</c:v>
                </c:pt>
                <c:pt idx="105">
                  <c:v>86.513162331476238</c:v>
                </c:pt>
                <c:pt idx="106">
                  <c:v>86.340860176244732</c:v>
                </c:pt>
                <c:pt idx="107">
                  <c:v>86.169122883389022</c:v>
                </c:pt>
                <c:pt idx="108">
                  <c:v>85.997930869167277</c:v>
                </c:pt>
                <c:pt idx="109">
                  <c:v>85.827268215492737</c:v>
                </c:pt>
                <c:pt idx="110">
                  <c:v>85.657122516455047</c:v>
                </c:pt>
                <c:pt idx="111">
                  <c:v>85.487484719572706</c:v>
                </c:pt>
                <c:pt idx="112">
                  <c:v>85.318348957644275</c:v>
                </c:pt>
                <c:pt idx="113">
                  <c:v>85.14971236675396</c:v>
                </c:pt>
                <c:pt idx="114">
                  <c:v>84.981574885776908</c:v>
                </c:pt>
                <c:pt idx="115">
                  <c:v>84.813939032663441</c:v>
                </c:pt>
                <c:pt idx="116">
                  <c:v>84.646809652902959</c:v>
                </c:pt>
                <c:pt idx="117">
                  <c:v>84.480193635927151</c:v>
                </c:pt>
                <c:pt idx="118">
                  <c:v>84.314099595853079</c:v>
                </c:pt>
                <c:pt idx="119">
                  <c:v>84.148537513938152</c:v>
                </c:pt>
                <c:pt idx="120">
                  <c:v>83.98351834145079</c:v>
                </c:pt>
                <c:pt idx="121">
                  <c:v>83.819053563369039</c:v>
                </c:pt>
                <c:pt idx="122">
                  <c:v>83.655154725396343</c:v>
                </c:pt>
                <c:pt idx="123">
                  <c:v>83.491832929184369</c:v>
                </c:pt>
                <c:pt idx="124">
                  <c:v>83.329098303296945</c:v>
                </c:pt>
                <c:pt idx="125">
                  <c:v>83.166959460208176</c:v>
                </c:pt>
                <c:pt idx="126">
                  <c:v>83.005422952335707</c:v>
                </c:pt>
                <c:pt idx="127">
                  <c:v>82.844492742555786</c:v>
                </c:pt>
                <c:pt idx="128">
                  <c:v>82.684169706600429</c:v>
                </c:pt>
                <c:pt idx="129">
                  <c:v>82.524451185957957</c:v>
                </c:pt>
                <c:pt idx="130">
                  <c:v>82.365330610164463</c:v>
                </c:pt>
                <c:pt idx="131">
                  <c:v>82.206797206512036</c:v>
                </c:pt>
                <c:pt idx="132">
                  <c:v>82.048835813110458</c:v>
                </c:pt>
                <c:pt idx="133">
                  <c:v>81.891426807923835</c:v>
                </c:pt>
                <c:pt idx="134">
                  <c:v>81.734546161977931</c:v>
                </c:pt>
                <c:pt idx="135">
                  <c:v>81.578165619637105</c:v>
                </c:pt>
                <c:pt idx="136">
                  <c:v>81.422253003016209</c:v>
                </c:pt>
                <c:pt idx="137">
                  <c:v>81.266772631647001</c:v>
                </c:pt>
                <c:pt idx="138">
                  <c:v>81.111685842910191</c:v>
                </c:pt>
                <c:pt idx="139">
                  <c:v>80.956951593914127</c:v>
                </c:pt>
                <c:pt idx="140">
                  <c:v>80.80252712182623</c:v>
                </c:pt>
                <c:pt idx="141">
                  <c:v>80.648368637417448</c:v>
                </c:pt>
                <c:pt idx="142">
                  <c:v>80.494432025895719</c:v>
                </c:pt>
                <c:pt idx="143">
                  <c:v>80.340673529976826</c:v>
                </c:pt>
                <c:pt idx="144">
                  <c:v>80.187050392421099</c:v>
                </c:pt>
                <c:pt idx="145">
                  <c:v>80.033521438689235</c:v>
                </c:pt>
                <c:pt idx="146">
                  <c:v>79.880047584606018</c:v>
                </c:pt>
                <c:pt idx="147">
                  <c:v>79.726592258586663</c:v>
                </c:pt>
                <c:pt idx="148">
                  <c:v>79.573121732716416</c:v>
                </c:pt>
                <c:pt idx="149">
                  <c:v>79.419605361448632</c:v>
                </c:pt>
                <c:pt idx="150">
                  <c:v>79.266015730644753</c:v>
                </c:pt>
                <c:pt idx="151">
                  <c:v>79.112328722942152</c:v>
                </c:pt>
                <c:pt idx="152">
                  <c:v>78.958523507907984</c:v>
                </c:pt>
                <c:pt idx="153">
                  <c:v>78.804582467100985</c:v>
                </c:pt>
                <c:pt idx="154">
                  <c:v>78.650491065062425</c:v>
                </c:pt>
                <c:pt idx="155">
                  <c:v>78.49623767748156</c:v>
                </c:pt>
                <c:pt idx="156">
                  <c:v>78.341813387450969</c:v>
                </c:pt>
                <c:pt idx="157">
                  <c:v>78.187211759970268</c:v>
                </c:pt>
                <c:pt idx="158">
                  <c:v>78.032428603805585</c:v>
                </c:pt>
                <c:pt idx="159">
                  <c:v>77.87746172858472</c:v>
                </c:pt>
                <c:pt idx="160">
                  <c:v>77.722310703704977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108.914</c:v>
                </c:pt>
                <c:pt idx="1">
                  <c:v>108.155</c:v>
                </c:pt>
                <c:pt idx="2">
                  <c:v>107.53400000000001</c:v>
                </c:pt>
                <c:pt idx="3">
                  <c:v>109.172</c:v>
                </c:pt>
                <c:pt idx="4">
                  <c:v>107.776</c:v>
                </c:pt>
                <c:pt idx="5">
                  <c:v>106.845</c:v>
                </c:pt>
                <c:pt idx="6">
                  <c:v>106.741</c:v>
                </c:pt>
                <c:pt idx="7">
                  <c:v>107.70699999999999</c:v>
                </c:pt>
                <c:pt idx="8">
                  <c:v>107.86199999999999</c:v>
                </c:pt>
                <c:pt idx="9">
                  <c:v>106.931</c:v>
                </c:pt>
                <c:pt idx="10">
                  <c:v>106.20699999999999</c:v>
                </c:pt>
                <c:pt idx="11">
                  <c:v>105.81</c:v>
                </c:pt>
                <c:pt idx="12">
                  <c:v>106.69</c:v>
                </c:pt>
                <c:pt idx="13">
                  <c:v>106</c:v>
                </c:pt>
                <c:pt idx="14">
                  <c:v>105.414</c:v>
                </c:pt>
                <c:pt idx="15">
                  <c:v>106.94799999999999</c:v>
                </c:pt>
                <c:pt idx="16">
                  <c:v>108.10299999999999</c:v>
                </c:pt>
                <c:pt idx="17">
                  <c:v>106.724</c:v>
                </c:pt>
                <c:pt idx="18">
                  <c:v>107.724</c:v>
                </c:pt>
                <c:pt idx="19">
                  <c:v>105.914</c:v>
                </c:pt>
                <c:pt idx="20">
                  <c:v>103.81</c:v>
                </c:pt>
                <c:pt idx="21">
                  <c:v>105.621</c:v>
                </c:pt>
                <c:pt idx="22">
                  <c:v>103.724</c:v>
                </c:pt>
                <c:pt idx="23">
                  <c:v>107.276</c:v>
                </c:pt>
                <c:pt idx="24">
                  <c:v>104.741</c:v>
                </c:pt>
                <c:pt idx="25">
                  <c:v>105.069</c:v>
                </c:pt>
                <c:pt idx="26">
                  <c:v>104.39700000000001</c:v>
                </c:pt>
                <c:pt idx="27">
                  <c:v>106.63800000000001</c:v>
                </c:pt>
                <c:pt idx="28">
                  <c:v>105.224</c:v>
                </c:pt>
                <c:pt idx="29">
                  <c:v>104.741</c:v>
                </c:pt>
                <c:pt idx="30">
                  <c:v>106.345</c:v>
                </c:pt>
                <c:pt idx="31">
                  <c:v>106.224</c:v>
                </c:pt>
                <c:pt idx="32">
                  <c:v>105.845</c:v>
                </c:pt>
                <c:pt idx="33">
                  <c:v>105.53400000000001</c:v>
                </c:pt>
                <c:pt idx="34">
                  <c:v>107.241</c:v>
                </c:pt>
                <c:pt idx="35">
                  <c:v>106.155</c:v>
                </c:pt>
                <c:pt idx="36">
                  <c:v>106.155</c:v>
                </c:pt>
                <c:pt idx="37">
                  <c:v>108.10299999999999</c:v>
                </c:pt>
                <c:pt idx="38">
                  <c:v>105.10299999999999</c:v>
                </c:pt>
                <c:pt idx="39">
                  <c:v>107.10299999999999</c:v>
                </c:pt>
                <c:pt idx="40">
                  <c:v>108.05200000000001</c:v>
                </c:pt>
                <c:pt idx="41">
                  <c:v>106.81</c:v>
                </c:pt>
                <c:pt idx="42">
                  <c:v>108.569</c:v>
                </c:pt>
                <c:pt idx="43">
                  <c:v>109.483</c:v>
                </c:pt>
                <c:pt idx="44">
                  <c:v>111.776</c:v>
                </c:pt>
                <c:pt idx="45">
                  <c:v>111.89700000000001</c:v>
                </c:pt>
                <c:pt idx="46">
                  <c:v>116.53400000000001</c:v>
                </c:pt>
                <c:pt idx="47">
                  <c:v>120.776</c:v>
                </c:pt>
                <c:pt idx="48">
                  <c:v>129.06899999999999</c:v>
                </c:pt>
                <c:pt idx="49">
                  <c:v>141.655</c:v>
                </c:pt>
                <c:pt idx="50">
                  <c:v>159.79300000000001</c:v>
                </c:pt>
                <c:pt idx="51">
                  <c:v>177.29300000000001</c:v>
                </c:pt>
                <c:pt idx="52">
                  <c:v>193.74100000000001</c:v>
                </c:pt>
                <c:pt idx="53">
                  <c:v>206.44800000000001</c:v>
                </c:pt>
                <c:pt idx="54">
                  <c:v>214.96600000000001</c:v>
                </c:pt>
                <c:pt idx="55">
                  <c:v>219.13800000000001</c:v>
                </c:pt>
                <c:pt idx="56">
                  <c:v>220.37899999999999</c:v>
                </c:pt>
                <c:pt idx="57">
                  <c:v>216.05199999999999</c:v>
                </c:pt>
                <c:pt idx="58">
                  <c:v>205.27600000000001</c:v>
                </c:pt>
                <c:pt idx="59">
                  <c:v>175.517</c:v>
                </c:pt>
                <c:pt idx="60">
                  <c:v>128.41399999999999</c:v>
                </c:pt>
                <c:pt idx="61">
                  <c:v>107.81</c:v>
                </c:pt>
                <c:pt idx="62">
                  <c:v>100.983</c:v>
                </c:pt>
                <c:pt idx="63">
                  <c:v>100.483</c:v>
                </c:pt>
                <c:pt idx="64">
                  <c:v>103.10299999999999</c:v>
                </c:pt>
                <c:pt idx="65">
                  <c:v>105.63800000000001</c:v>
                </c:pt>
                <c:pt idx="66">
                  <c:v>105.81</c:v>
                </c:pt>
                <c:pt idx="67">
                  <c:v>111.586</c:v>
                </c:pt>
                <c:pt idx="68">
                  <c:v>119.621</c:v>
                </c:pt>
                <c:pt idx="69">
                  <c:v>128.60300000000001</c:v>
                </c:pt>
                <c:pt idx="70">
                  <c:v>142.56899999999999</c:v>
                </c:pt>
                <c:pt idx="71">
                  <c:v>157.10300000000001</c:v>
                </c:pt>
                <c:pt idx="72">
                  <c:v>166.79300000000001</c:v>
                </c:pt>
                <c:pt idx="73">
                  <c:v>176.517</c:v>
                </c:pt>
                <c:pt idx="74">
                  <c:v>181.44800000000001</c:v>
                </c:pt>
                <c:pt idx="75">
                  <c:v>186.017</c:v>
                </c:pt>
                <c:pt idx="76">
                  <c:v>182.96600000000001</c:v>
                </c:pt>
                <c:pt idx="77">
                  <c:v>168.70699999999999</c:v>
                </c:pt>
                <c:pt idx="78">
                  <c:v>138.46600000000001</c:v>
                </c:pt>
                <c:pt idx="79">
                  <c:v>108.931</c:v>
                </c:pt>
                <c:pt idx="80">
                  <c:v>95.930999999999997</c:v>
                </c:pt>
                <c:pt idx="81">
                  <c:v>92.516999999999996</c:v>
                </c:pt>
                <c:pt idx="82">
                  <c:v>91.206999999999994</c:v>
                </c:pt>
                <c:pt idx="83">
                  <c:v>92.120999999999995</c:v>
                </c:pt>
                <c:pt idx="84">
                  <c:v>90.81</c:v>
                </c:pt>
                <c:pt idx="85">
                  <c:v>92.206999999999994</c:v>
                </c:pt>
                <c:pt idx="86">
                  <c:v>89.983000000000004</c:v>
                </c:pt>
                <c:pt idx="87">
                  <c:v>89.844999999999999</c:v>
                </c:pt>
                <c:pt idx="88">
                  <c:v>91.069000000000003</c:v>
                </c:pt>
                <c:pt idx="89">
                  <c:v>91.016999999999996</c:v>
                </c:pt>
                <c:pt idx="90">
                  <c:v>90.414000000000001</c:v>
                </c:pt>
                <c:pt idx="91">
                  <c:v>92.361999999999995</c:v>
                </c:pt>
                <c:pt idx="92">
                  <c:v>93.138000000000005</c:v>
                </c:pt>
                <c:pt idx="93">
                  <c:v>90.655000000000001</c:v>
                </c:pt>
                <c:pt idx="94">
                  <c:v>91.465999999999994</c:v>
                </c:pt>
                <c:pt idx="95">
                  <c:v>92.655000000000001</c:v>
                </c:pt>
                <c:pt idx="96">
                  <c:v>91.879000000000005</c:v>
                </c:pt>
                <c:pt idx="97">
                  <c:v>88.516999999999996</c:v>
                </c:pt>
                <c:pt idx="98">
                  <c:v>89.897000000000006</c:v>
                </c:pt>
                <c:pt idx="99">
                  <c:v>90.293000000000006</c:v>
                </c:pt>
                <c:pt idx="100">
                  <c:v>89.241</c:v>
                </c:pt>
                <c:pt idx="101">
                  <c:v>91.085999999999999</c:v>
                </c:pt>
                <c:pt idx="102">
                  <c:v>89.741</c:v>
                </c:pt>
                <c:pt idx="103">
                  <c:v>93.775999999999996</c:v>
                </c:pt>
                <c:pt idx="104">
                  <c:v>96.483000000000004</c:v>
                </c:pt>
                <c:pt idx="105">
                  <c:v>99.879000000000005</c:v>
                </c:pt>
                <c:pt idx="106">
                  <c:v>101.931</c:v>
                </c:pt>
                <c:pt idx="107">
                  <c:v>105.431</c:v>
                </c:pt>
                <c:pt idx="108">
                  <c:v>104.086</c:v>
                </c:pt>
                <c:pt idx="109">
                  <c:v>103.89700000000001</c:v>
                </c:pt>
                <c:pt idx="110">
                  <c:v>98.897000000000006</c:v>
                </c:pt>
                <c:pt idx="111">
                  <c:v>95.706999999999994</c:v>
                </c:pt>
                <c:pt idx="112">
                  <c:v>91.259</c:v>
                </c:pt>
                <c:pt idx="113">
                  <c:v>90.155000000000001</c:v>
                </c:pt>
                <c:pt idx="114">
                  <c:v>87.379000000000005</c:v>
                </c:pt>
                <c:pt idx="115">
                  <c:v>85.034000000000006</c:v>
                </c:pt>
                <c:pt idx="116">
                  <c:v>85.914000000000001</c:v>
                </c:pt>
                <c:pt idx="117">
                  <c:v>83.879000000000005</c:v>
                </c:pt>
                <c:pt idx="118">
                  <c:v>87.534000000000006</c:v>
                </c:pt>
                <c:pt idx="119">
                  <c:v>85.397000000000006</c:v>
                </c:pt>
                <c:pt idx="120">
                  <c:v>84.19</c:v>
                </c:pt>
                <c:pt idx="121">
                  <c:v>85.638000000000005</c:v>
                </c:pt>
                <c:pt idx="122">
                  <c:v>85.828000000000003</c:v>
                </c:pt>
                <c:pt idx="123">
                  <c:v>83.085999999999999</c:v>
                </c:pt>
                <c:pt idx="124">
                  <c:v>84.397000000000006</c:v>
                </c:pt>
                <c:pt idx="125">
                  <c:v>84.775999999999996</c:v>
                </c:pt>
                <c:pt idx="126">
                  <c:v>84.602999999999994</c:v>
                </c:pt>
                <c:pt idx="127">
                  <c:v>85.5</c:v>
                </c:pt>
                <c:pt idx="128">
                  <c:v>87.155000000000001</c:v>
                </c:pt>
                <c:pt idx="129">
                  <c:v>87.052000000000007</c:v>
                </c:pt>
                <c:pt idx="130">
                  <c:v>91.085999999999999</c:v>
                </c:pt>
                <c:pt idx="131">
                  <c:v>91.706999999999994</c:v>
                </c:pt>
                <c:pt idx="132">
                  <c:v>93.516999999999996</c:v>
                </c:pt>
                <c:pt idx="133">
                  <c:v>96.016999999999996</c:v>
                </c:pt>
                <c:pt idx="134">
                  <c:v>93.516999999999996</c:v>
                </c:pt>
                <c:pt idx="135">
                  <c:v>92.206999999999994</c:v>
                </c:pt>
                <c:pt idx="136">
                  <c:v>89</c:v>
                </c:pt>
                <c:pt idx="137">
                  <c:v>84.516999999999996</c:v>
                </c:pt>
                <c:pt idx="138">
                  <c:v>84.585999999999999</c:v>
                </c:pt>
                <c:pt idx="139">
                  <c:v>82.241</c:v>
                </c:pt>
                <c:pt idx="140">
                  <c:v>82.741</c:v>
                </c:pt>
                <c:pt idx="141">
                  <c:v>82.724000000000004</c:v>
                </c:pt>
                <c:pt idx="142">
                  <c:v>82.602999999999994</c:v>
                </c:pt>
                <c:pt idx="143">
                  <c:v>81.775999999999996</c:v>
                </c:pt>
                <c:pt idx="144">
                  <c:v>80.879000000000005</c:v>
                </c:pt>
                <c:pt idx="145">
                  <c:v>82.361999999999995</c:v>
                </c:pt>
                <c:pt idx="146">
                  <c:v>82.930999999999997</c:v>
                </c:pt>
                <c:pt idx="147">
                  <c:v>79.775999999999996</c:v>
                </c:pt>
                <c:pt idx="148">
                  <c:v>82.102999999999994</c:v>
                </c:pt>
                <c:pt idx="149">
                  <c:v>80.81</c:v>
                </c:pt>
                <c:pt idx="150">
                  <c:v>81.19</c:v>
                </c:pt>
                <c:pt idx="151">
                  <c:v>81.414000000000001</c:v>
                </c:pt>
                <c:pt idx="152">
                  <c:v>80.171999999999997</c:v>
                </c:pt>
                <c:pt idx="153">
                  <c:v>80.344999999999999</c:v>
                </c:pt>
                <c:pt idx="154">
                  <c:v>82</c:v>
                </c:pt>
                <c:pt idx="155">
                  <c:v>79.69</c:v>
                </c:pt>
                <c:pt idx="156">
                  <c:v>78.844999999999999</c:v>
                </c:pt>
                <c:pt idx="157">
                  <c:v>78.947999999999993</c:v>
                </c:pt>
                <c:pt idx="158">
                  <c:v>79.275999999999996</c:v>
                </c:pt>
                <c:pt idx="159">
                  <c:v>78.516999999999996</c:v>
                </c:pt>
                <c:pt idx="160">
                  <c:v>79.775999999999996</c:v>
                </c:pt>
                <c:pt idx="161">
                  <c:v>81.585999999999999</c:v>
                </c:pt>
                <c:pt idx="162">
                  <c:v>79.138000000000005</c:v>
                </c:pt>
                <c:pt idx="163">
                  <c:v>81.102999999999994</c:v>
                </c:pt>
                <c:pt idx="164">
                  <c:v>78.275999999999996</c:v>
                </c:pt>
                <c:pt idx="165">
                  <c:v>78</c:v>
                </c:pt>
                <c:pt idx="166">
                  <c:v>78.31</c:v>
                </c:pt>
                <c:pt idx="167">
                  <c:v>79.5</c:v>
                </c:pt>
                <c:pt idx="168">
                  <c:v>78.930999999999997</c:v>
                </c:pt>
                <c:pt idx="169">
                  <c:v>77.585999999999999</c:v>
                </c:pt>
                <c:pt idx="170">
                  <c:v>77.171999999999997</c:v>
                </c:pt>
                <c:pt idx="171">
                  <c:v>76.861999999999995</c:v>
                </c:pt>
                <c:pt idx="172">
                  <c:v>77.328000000000003</c:v>
                </c:pt>
                <c:pt idx="173">
                  <c:v>78.655000000000001</c:v>
                </c:pt>
                <c:pt idx="174">
                  <c:v>78.31</c:v>
                </c:pt>
                <c:pt idx="175">
                  <c:v>75.706999999999994</c:v>
                </c:pt>
                <c:pt idx="176">
                  <c:v>77.5</c:v>
                </c:pt>
                <c:pt idx="177">
                  <c:v>76.81</c:v>
                </c:pt>
                <c:pt idx="178">
                  <c:v>77.775999999999996</c:v>
                </c:pt>
                <c:pt idx="179">
                  <c:v>78.224000000000004</c:v>
                </c:pt>
                <c:pt idx="180">
                  <c:v>76.430999999999997</c:v>
                </c:pt>
                <c:pt idx="181">
                  <c:v>78.034000000000006</c:v>
                </c:pt>
                <c:pt idx="182">
                  <c:v>76.447999999999993</c:v>
                </c:pt>
                <c:pt idx="183">
                  <c:v>75.465999999999994</c:v>
                </c:pt>
                <c:pt idx="184">
                  <c:v>76.706999999999994</c:v>
                </c:pt>
                <c:pt idx="185">
                  <c:v>75.293000000000006</c:v>
                </c:pt>
                <c:pt idx="186">
                  <c:v>75.069000000000003</c:v>
                </c:pt>
                <c:pt idx="187">
                  <c:v>75.741</c:v>
                </c:pt>
                <c:pt idx="188">
                  <c:v>75.379000000000005</c:v>
                </c:pt>
                <c:pt idx="189">
                  <c:v>76.828000000000003</c:v>
                </c:pt>
                <c:pt idx="190">
                  <c:v>75.879000000000005</c:v>
                </c:pt>
                <c:pt idx="191">
                  <c:v>73.844999999999999</c:v>
                </c:pt>
                <c:pt idx="192">
                  <c:v>75.69</c:v>
                </c:pt>
                <c:pt idx="193">
                  <c:v>76.430999999999997</c:v>
                </c:pt>
                <c:pt idx="194">
                  <c:v>75.483000000000004</c:v>
                </c:pt>
                <c:pt idx="195">
                  <c:v>74.947999999999993</c:v>
                </c:pt>
                <c:pt idx="196">
                  <c:v>75.947999999999993</c:v>
                </c:pt>
                <c:pt idx="197">
                  <c:v>77.069000000000003</c:v>
                </c:pt>
                <c:pt idx="198">
                  <c:v>75.671999999999997</c:v>
                </c:pt>
                <c:pt idx="199">
                  <c:v>74.638000000000005</c:v>
                </c:pt>
                <c:pt idx="200">
                  <c:v>75.861999999999995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105.70820927447269</c:v>
                </c:pt>
                <c:pt idx="11">
                  <c:v>105.72456368341342</c:v>
                </c:pt>
                <c:pt idx="12">
                  <c:v>105.73892162713186</c:v>
                </c:pt>
                <c:pt idx="13">
                  <c:v>105.75103522446665</c:v>
                </c:pt>
                <c:pt idx="14">
                  <c:v>105.76063294174854</c:v>
                </c:pt>
                <c:pt idx="15">
                  <c:v>105.76741841452738</c:v>
                </c:pt>
                <c:pt idx="16">
                  <c:v>105.77106943678679</c:v>
                </c:pt>
                <c:pt idx="17">
                  <c:v>105.7712371799615</c:v>
                </c:pt>
                <c:pt idx="18">
                  <c:v>105.76754571470177</c:v>
                </c:pt>
                <c:pt idx="19">
                  <c:v>105.75959192135188</c:v>
                </c:pt>
                <c:pt idx="20">
                  <c:v>105.74694589363691</c:v>
                </c:pt>
                <c:pt idx="21">
                  <c:v>105.72915197148184</c:v>
                </c:pt>
                <c:pt idx="22">
                  <c:v>105.70573059969107</c:v>
                </c:pt>
                <c:pt idx="23">
                  <c:v>105.67618133393272</c:v>
                </c:pt>
                <c:pt idx="24">
                  <c:v>105.63998757281955</c:v>
                </c:pt>
                <c:pt idx="25">
                  <c:v>105.59662411482014</c:v>
                </c:pt>
                <c:pt idx="26">
                  <c:v>105.54556965444245</c:v>
                </c:pt>
                <c:pt idx="27">
                  <c:v>105.48632823906303</c:v>
                </c:pt>
                <c:pt idx="28">
                  <c:v>105.41846713544565</c:v>
                </c:pt>
                <c:pt idx="29">
                  <c:v>105.34168443326566</c:v>
                </c:pt>
                <c:pt idx="30">
                  <c:v>105.25592929023355</c:v>
                </c:pt>
                <c:pt idx="31">
                  <c:v>105.161612459777</c:v>
                </c:pt>
                <c:pt idx="32">
                  <c:v>105.05996596277848</c:v>
                </c:pt>
                <c:pt idx="33">
                  <c:v>104.95363893636868</c:v>
                </c:pt>
                <c:pt idx="34">
                  <c:v>104.84765021417448</c:v>
                </c:pt>
                <c:pt idx="35">
                  <c:v>104.7508517114282</c:v>
                </c:pt>
                <c:pt idx="36">
                  <c:v>104.67807921466179</c:v>
                </c:pt>
                <c:pt idx="37">
                  <c:v>104.65316065973349</c:v>
                </c:pt>
                <c:pt idx="38">
                  <c:v>104.71289149130851</c:v>
                </c:pt>
                <c:pt idx="39">
                  <c:v>104.91194365616913</c:v>
                </c:pt>
                <c:pt idx="40">
                  <c:v>105.32842462994016</c:v>
                </c:pt>
                <c:pt idx="41">
                  <c:v>106.06943758158955</c:v>
                </c:pt>
                <c:pt idx="42">
                  <c:v>107.27553774483616</c:v>
                </c:pt>
                <c:pt idx="43">
                  <c:v>109.12250517567875</c:v>
                </c:pt>
                <c:pt idx="44">
                  <c:v>111.81848686377437</c:v>
                </c:pt>
                <c:pt idx="45">
                  <c:v>115.59447364268974</c:v>
                </c:pt>
                <c:pt idx="46">
                  <c:v>120.68645471049638</c:v>
                </c:pt>
                <c:pt idx="47">
                  <c:v>127.30857699213936</c:v>
                </c:pt>
                <c:pt idx="48">
                  <c:v>135.6182561214099</c:v>
                </c:pt>
                <c:pt idx="49">
                  <c:v>145.67628865385257</c:v>
                </c:pt>
                <c:pt idx="50">
                  <c:v>157.40722760155546</c:v>
                </c:pt>
                <c:pt idx="51">
                  <c:v>170.56686518332666</c:v>
                </c:pt>
                <c:pt idx="52">
                  <c:v>184.72177807805429</c:v>
                </c:pt>
                <c:pt idx="53">
                  <c:v>199.22470378128966</c:v>
                </c:pt>
                <c:pt idx="54">
                  <c:v>213.07461611142688</c:v>
                </c:pt>
                <c:pt idx="55">
                  <c:v>224.36472116380278</c:v>
                </c:pt>
                <c:pt idx="56">
                  <c:v>229.25256586856594</c:v>
                </c:pt>
                <c:pt idx="57">
                  <c:v>222.06320912747026</c:v>
                </c:pt>
                <c:pt idx="58">
                  <c:v>199.39760641173888</c:v>
                </c:pt>
                <c:pt idx="59">
                  <c:v>166.12222270554915</c:v>
                </c:pt>
                <c:pt idx="60">
                  <c:v>134.26144397653979</c:v>
                </c:pt>
                <c:pt idx="61">
                  <c:v>113.30095858034731</c:v>
                </c:pt>
                <c:pt idx="62">
                  <c:v>103.95520239014637</c:v>
                </c:pt>
                <c:pt idx="63">
                  <c:v>101.71977960849685</c:v>
                </c:pt>
                <c:pt idx="64">
                  <c:v>102.6623664975718</c:v>
                </c:pt>
                <c:pt idx="65">
                  <c:v>105.14402132558691</c:v>
                </c:pt>
                <c:pt idx="66">
                  <c:v>108.88481606400292</c:v>
                </c:pt>
                <c:pt idx="67">
                  <c:v>114.02083656785076</c:v>
                </c:pt>
                <c:pt idx="68">
                  <c:v>120.71882231020912</c:v>
                </c:pt>
                <c:pt idx="69">
                  <c:v>129.04979041506741</c:v>
                </c:pt>
                <c:pt idx="70">
                  <c:v>138.9258881640246</c:v>
                </c:pt>
                <c:pt idx="71">
                  <c:v>150.05745718250503</c:v>
                </c:pt>
                <c:pt idx="72">
                  <c:v>161.93383939715233</c:v>
                </c:pt>
                <c:pt idx="73">
                  <c:v>173.81779325450972</c:v>
                </c:pt>
                <c:pt idx="74">
                  <c:v>184.55678087036432</c:v>
                </c:pt>
                <c:pt idx="75">
                  <c:v>191.38363029834909</c:v>
                </c:pt>
                <c:pt idx="76">
                  <c:v>187.72438276889034</c:v>
                </c:pt>
                <c:pt idx="77">
                  <c:v>166.80477578791329</c:v>
                </c:pt>
                <c:pt idx="78">
                  <c:v>134.60229634365126</c:v>
                </c:pt>
                <c:pt idx="79">
                  <c:v>108.62091189945755</c:v>
                </c:pt>
                <c:pt idx="80">
                  <c:v>96.799681679883022</c:v>
                </c:pt>
                <c:pt idx="81">
                  <c:v>93.621939049329555</c:v>
                </c:pt>
                <c:pt idx="82">
                  <c:v>92.98130915743144</c:v>
                </c:pt>
                <c:pt idx="83">
                  <c:v>92.738243505249727</c:v>
                </c:pt>
                <c:pt idx="84">
                  <c:v>92.531206614283519</c:v>
                </c:pt>
                <c:pt idx="85">
                  <c:v>92.327786134964327</c:v>
                </c:pt>
                <c:pt idx="86">
                  <c:v>92.126282404786522</c:v>
                </c:pt>
                <c:pt idx="87">
                  <c:v>91.926536411754512</c:v>
                </c:pt>
                <c:pt idx="88">
                  <c:v>91.728436961229363</c:v>
                </c:pt>
                <c:pt idx="89">
                  <c:v>91.53187923100586</c:v>
                </c:pt>
                <c:pt idx="90">
                  <c:v>91.336764241844378</c:v>
                </c:pt>
                <c:pt idx="91">
                  <c:v>91.142999441131053</c:v>
                </c:pt>
                <c:pt idx="92">
                  <c:v>90.950502026203793</c:v>
                </c:pt>
                <c:pt idx="93">
                  <c:v>90.759215147527243</c:v>
                </c:pt>
                <c:pt idx="94">
                  <c:v>90.569177186660085</c:v>
                </c:pt>
                <c:pt idx="95">
                  <c:v>90.380782795155</c:v>
                </c:pt>
                <c:pt idx="96">
                  <c:v>90.195647200020161</c:v>
                </c:pt>
                <c:pt idx="97">
                  <c:v>90.019102832890553</c:v>
                </c:pt>
                <c:pt idx="98">
                  <c:v>89.86641588691127</c:v>
                </c:pt>
                <c:pt idx="99">
                  <c:v>89.775852520414034</c:v>
                </c:pt>
                <c:pt idx="100">
                  <c:v>89.830890664744572</c:v>
                </c:pt>
                <c:pt idx="101">
                  <c:v>90.187425396497062</c:v>
                </c:pt>
                <c:pt idx="102">
                  <c:v>91.086074115401772</c:v>
                </c:pt>
                <c:pt idx="103">
                  <c:v>92.808062931737737</c:v>
                </c:pt>
                <c:pt idx="104">
                  <c:v>95.527666714592883</c:v>
                </c:pt>
                <c:pt idx="105">
                  <c:v>99.067207007684161</c:v>
                </c:pt>
                <c:pt idx="106">
                  <c:v>102.69303044950344</c:v>
                </c:pt>
                <c:pt idx="107">
                  <c:v>105.20979778385548</c:v>
                </c:pt>
                <c:pt idx="108">
                  <c:v>105.50007801530066</c:v>
                </c:pt>
                <c:pt idx="109">
                  <c:v>103.24293177969179</c:v>
                </c:pt>
                <c:pt idx="110">
                  <c:v>99.209465379918441</c:v>
                </c:pt>
                <c:pt idx="111">
                  <c:v>94.799243596850502</c:v>
                </c:pt>
                <c:pt idx="112">
                  <c:v>91.195564661208635</c:v>
                </c:pt>
                <c:pt idx="113">
                  <c:v>88.84895846971591</c:v>
                </c:pt>
                <c:pt idx="114">
                  <c:v>87.572126365529599</c:v>
                </c:pt>
                <c:pt idx="115">
                  <c:v>86.943891459383195</c:v>
                </c:pt>
                <c:pt idx="116">
                  <c:v>86.616466167187028</c:v>
                </c:pt>
                <c:pt idx="117">
                  <c:v>86.399090560652922</c:v>
                </c:pt>
                <c:pt idx="118">
                  <c:v>86.214134859016866</c:v>
                </c:pt>
                <c:pt idx="119">
                  <c:v>86.037158953915281</c:v>
                </c:pt>
                <c:pt idx="120">
                  <c:v>85.862121102214061</c:v>
                </c:pt>
                <c:pt idx="121">
                  <c:v>85.688015743499676</c:v>
                </c:pt>
                <c:pt idx="122">
                  <c:v>85.515551303913554</c:v>
                </c:pt>
                <c:pt idx="123">
                  <c:v>85.34816864139529</c:v>
                </c:pt>
                <c:pt idx="124">
                  <c:v>85.197287709196885</c:v>
                </c:pt>
                <c:pt idx="125">
                  <c:v>85.094803313353864</c:v>
                </c:pt>
                <c:pt idx="126">
                  <c:v>85.114923180851775</c:v>
                </c:pt>
                <c:pt idx="127">
                  <c:v>85.397514891259576</c:v>
                </c:pt>
                <c:pt idx="128">
                  <c:v>86.144097342172898</c:v>
                </c:pt>
                <c:pt idx="129">
                  <c:v>87.541762258368465</c:v>
                </c:pt>
                <c:pt idx="130">
                  <c:v>89.599306247242851</c:v>
                </c:pt>
                <c:pt idx="131">
                  <c:v>91.975371916301881</c:v>
                </c:pt>
                <c:pt idx="132">
                  <c:v>93.971537530139514</c:v>
                </c:pt>
                <c:pt idx="133">
                  <c:v>94.809612169993656</c:v>
                </c:pt>
                <c:pt idx="134">
                  <c:v>94.07291519043811</c:v>
                </c:pt>
                <c:pt idx="135">
                  <c:v>91.979913175392099</c:v>
                </c:pt>
                <c:pt idx="136">
                  <c:v>89.250240728109503</c:v>
                </c:pt>
                <c:pt idx="137">
                  <c:v>86.673250947011127</c:v>
                </c:pt>
                <c:pt idx="138">
                  <c:v>84.727764473291288</c:v>
                </c:pt>
                <c:pt idx="139">
                  <c:v>83.491133679334354</c:v>
                </c:pt>
                <c:pt idx="140">
                  <c:v>82.790506047807852</c:v>
                </c:pt>
                <c:pt idx="141">
                  <c:v>82.400641698618955</c:v>
                </c:pt>
                <c:pt idx="142">
                  <c:v>82.155431376787092</c:v>
                </c:pt>
                <c:pt idx="143">
                  <c:v>81.965489809415601</c:v>
                </c:pt>
                <c:pt idx="144">
                  <c:v>81.79310445487215</c:v>
                </c:pt>
                <c:pt idx="145">
                  <c:v>81.625394154940892</c:v>
                </c:pt>
                <c:pt idx="146">
                  <c:v>81.458726960647425</c:v>
                </c:pt>
                <c:pt idx="147">
                  <c:v>81.292238342159777</c:v>
                </c:pt>
                <c:pt idx="148">
                  <c:v>81.125742672448936</c:v>
                </c:pt>
                <c:pt idx="149">
                  <c:v>80.95919373951962</c:v>
                </c:pt>
                <c:pt idx="150">
                  <c:v>80.792570908373207</c:v>
                </c:pt>
                <c:pt idx="151">
                  <c:v>80.625859236175074</c:v>
                </c:pt>
                <c:pt idx="152">
                  <c:v>80.459046513146362</c:v>
                </c:pt>
                <c:pt idx="153">
                  <c:v>80.292122799404126</c:v>
                </c:pt>
                <c:pt idx="154">
                  <c:v>80.125080248839495</c:v>
                </c:pt>
                <c:pt idx="155">
                  <c:v>79.957912946104429</c:v>
                </c:pt>
                <c:pt idx="156">
                  <c:v>79.790616733983313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105.70820927446701</c:v>
                </c:pt>
                <c:pt idx="11">
                  <c:v>105.72456368339346</c:v>
                </c:pt>
                <c:pt idx="12">
                  <c:v>105.73892162706358</c:v>
                </c:pt>
                <c:pt idx="13">
                  <c:v>105.75103522423916</c:v>
                </c:pt>
                <c:pt idx="14">
                  <c:v>105.76063294101016</c:v>
                </c:pt>
                <c:pt idx="15">
                  <c:v>105.76741841219221</c:v>
                </c:pt>
                <c:pt idx="16">
                  <c:v>105.77106942959141</c:v>
                </c:pt>
                <c:pt idx="17">
                  <c:v>105.77123715835988</c:v>
                </c:pt>
                <c:pt idx="18">
                  <c:v>105.7675456515162</c:v>
                </c:pt>
                <c:pt idx="19">
                  <c:v>105.75959174127919</c:v>
                </c:pt>
                <c:pt idx="20">
                  <c:v>105.74694539362956</c:v>
                </c:pt>
                <c:pt idx="21">
                  <c:v>105.72915061877556</c:v>
                </c:pt>
                <c:pt idx="22">
                  <c:v>105.70572703411918</c:v>
                </c:pt>
                <c:pt idx="23">
                  <c:v>105.67617217692754</c:v>
                </c:pt>
                <c:pt idx="24">
                  <c:v>105.63996466011815</c:v>
                </c:pt>
                <c:pt idx="25">
                  <c:v>105.59656825523538</c:v>
                </c:pt>
                <c:pt idx="26">
                  <c:v>105.54543697070899</c:v>
                </c:pt>
                <c:pt idx="27">
                  <c:v>105.48602116987846</c:v>
                </c:pt>
                <c:pt idx="28">
                  <c:v>105.41777474134238</c:v>
                </c:pt>
                <c:pt idx="29">
                  <c:v>105.34016329371723</c:v>
                </c:pt>
                <c:pt idx="30">
                  <c:v>105.25267329824699</c:v>
                </c:pt>
                <c:pt idx="31">
                  <c:v>105.15482204709053</c:v>
                </c:pt>
                <c:pt idx="32">
                  <c:v>105.0461682346432</c:v>
                </c:pt>
                <c:pt idx="33">
                  <c:v>104.92632290705205</c:v>
                </c:pt>
                <c:pt idx="34">
                  <c:v>104.79496046524724</c:v>
                </c:pt>
                <c:pt idx="35">
                  <c:v>104.65182935421402</c:v>
                </c:pt>
                <c:pt idx="36">
                  <c:v>104.49676203122695</c:v>
                </c:pt>
                <c:pt idx="37">
                  <c:v>104.3296837837074</c:v>
                </c:pt>
                <c:pt idx="38">
                  <c:v>104.15061996800377</c:v>
                </c:pt>
                <c:pt idx="39">
                  <c:v>103.95970126723834</c:v>
                </c:pt>
                <c:pt idx="40">
                  <c:v>103.7571666210376</c:v>
                </c:pt>
                <c:pt idx="41">
                  <c:v>103.54336356170818</c:v>
                </c:pt>
                <c:pt idx="42">
                  <c:v>103.31874579682767</c:v>
                </c:pt>
                <c:pt idx="43">
                  <c:v>103.0838680012704</c:v>
                </c:pt>
                <c:pt idx="44">
                  <c:v>102.83937791415673</c:v>
                </c:pt>
                <c:pt idx="45">
                  <c:v>102.58600596840725</c:v>
                </c:pt>
                <c:pt idx="46">
                  <c:v>102.32455280233027</c:v>
                </c:pt>
                <c:pt idx="47">
                  <c:v>102.05587510444659</c:v>
                </c:pt>
                <c:pt idx="48">
                  <c:v>101.78087031675396</c:v>
                </c:pt>
                <c:pt idx="49">
                  <c:v>101.50046076264248</c:v>
                </c:pt>
                <c:pt idx="50">
                  <c:v>101.21557777158831</c:v>
                </c:pt>
                <c:pt idx="51">
                  <c:v>100.92714634473222</c:v>
                </c:pt>
                <c:pt idx="52">
                  <c:v>100.63607084756792</c:v>
                </c:pt>
                <c:pt idx="53">
                  <c:v>100.34322213462782</c:v>
                </c:pt>
                <c:pt idx="54">
                  <c:v>100.04942641408716</c:v>
                </c:pt>
                <c:pt idx="55">
                  <c:v>99.755456055943895</c:v>
                </c:pt>
                <c:pt idx="56">
                  <c:v>99.462022443796229</c:v>
                </c:pt>
                <c:pt idx="57">
                  <c:v>99.169770874052631</c:v>
                </c:pt>
                <c:pt idx="58">
                  <c:v>98.879277422881373</c:v>
                </c:pt>
                <c:pt idx="59">
                  <c:v>98.591047633740132</c:v>
                </c:pt>
                <c:pt idx="60">
                  <c:v>98.305516828509056</c:v>
                </c:pt>
                <c:pt idx="61">
                  <c:v>98.023051813070111</c:v>
                </c:pt>
                <c:pt idx="62">
                  <c:v>97.743953732344707</c:v>
                </c:pt>
                <c:pt idx="63">
                  <c:v>97.46846182812871</c:v>
                </c:pt>
                <c:pt idx="64">
                  <c:v>97.196757862847505</c:v>
                </c:pt>
                <c:pt idx="65">
                  <c:v>96.928970990710397</c:v>
                </c:pt>
                <c:pt idx="66">
                  <c:v>96.665182881877314</c:v>
                </c:pt>
                <c:pt idx="67">
                  <c:v>96.405432932653454</c:v>
                </c:pt>
                <c:pt idx="68">
                  <c:v>96.149723423280676</c:v>
                </c:pt>
                <c:pt idx="69">
                  <c:v>95.898024512929737</c:v>
                </c:pt>
                <c:pt idx="70">
                  <c:v>95.650278987793897</c:v>
                </c:pt>
                <c:pt idx="71">
                  <c:v>95.40640670192461</c:v>
                </c:pt>
                <c:pt idx="72">
                  <c:v>95.166308671170924</c:v>
                </c:pt>
                <c:pt idx="73">
                  <c:v>94.92987079810743</c:v>
                </c:pt>
                <c:pt idx="74">
                  <c:v>94.696967220188384</c:v>
                </c:pt>
                <c:pt idx="75">
                  <c:v>94.46746328474228</c:v>
                </c:pt>
                <c:pt idx="76">
                  <c:v>94.24121816309335</c:v>
                </c:pt>
                <c:pt idx="77">
                  <c:v>94.018087122408829</c:v>
                </c:pt>
                <c:pt idx="78">
                  <c:v>93.797923478170048</c:v>
                </c:pt>
                <c:pt idx="79">
                  <c:v>93.58058025280225</c:v>
                </c:pt>
                <c:pt idx="80">
                  <c:v>93.36591156729952</c:v>
                </c:pt>
                <c:pt idx="81">
                  <c:v>93.153773792936576</c:v>
                </c:pt>
                <c:pt idx="82">
                  <c:v>92.944026489627163</c:v>
                </c:pt>
                <c:pt idx="83">
                  <c:v>92.736533156386102</c:v>
                </c:pt>
                <c:pt idx="84">
                  <c:v>92.531161817856315</c:v>
                </c:pt>
                <c:pt idx="85">
                  <c:v>92.32778546912148</c:v>
                </c:pt>
                <c:pt idx="86">
                  <c:v>92.12628239915027</c:v>
                </c:pt>
                <c:pt idx="87">
                  <c:v>91.926536411300617</c:v>
                </c:pt>
                <c:pt idx="88">
                  <c:v>91.72843695741301</c:v>
                </c:pt>
                <c:pt idx="89">
                  <c:v>91.531879200191497</c:v>
                </c:pt>
                <c:pt idx="90">
                  <c:v>91.336764016835843</c:v>
                </c:pt>
                <c:pt idx="91">
                  <c:v>91.142997955273373</c:v>
                </c:pt>
                <c:pt idx="92">
                  <c:v>90.950493152848424</c:v>
                </c:pt>
                <c:pt idx="93">
                  <c:v>90.759167225968667</c:v>
                </c:pt>
                <c:pt idx="94">
                  <c:v>90.568943137975779</c:v>
                </c:pt>
                <c:pt idx="95">
                  <c:v>90.379749051397823</c:v>
                </c:pt>
                <c:pt idx="96">
                  <c:v>90.19151816974302</c:v>
                </c:pt>
                <c:pt idx="97">
                  <c:v>90.004188573099441</c:v>
                </c:pt>
                <c:pt idx="98">
                  <c:v>89.817703051000535</c:v>
                </c:pt>
                <c:pt idx="99">
                  <c:v>89.632008935290443</c:v>
                </c:pt>
                <c:pt idx="100">
                  <c:v>89.447057935064805</c:v>
                </c:pt>
                <c:pt idx="101">
                  <c:v>89.262805975159168</c:v>
                </c:pt>
                <c:pt idx="102">
                  <c:v>89.079213039099642</c:v>
                </c:pt>
                <c:pt idx="103">
                  <c:v>88.896243016907746</c:v>
                </c:pt>
                <c:pt idx="104">
                  <c:v>88.713863557656623</c:v>
                </c:pt>
                <c:pt idx="105">
                  <c:v>88.532045926202159</c:v>
                </c:pt>
                <c:pt idx="106">
                  <c:v>88.350764863056312</c:v>
                </c:pt>
                <c:pt idx="107">
                  <c:v>88.169998445930474</c:v>
                </c:pt>
                <c:pt idx="108">
                  <c:v>87.989727951054689</c:v>
                </c:pt>
                <c:pt idx="109">
                  <c:v>87.809937711981902</c:v>
                </c:pt>
                <c:pt idx="110">
                  <c:v>87.63061497322559</c:v>
                </c:pt>
                <c:pt idx="111">
                  <c:v>87.451749735766342</c:v>
                </c:pt>
                <c:pt idx="112">
                  <c:v>87.273334591224767</c:v>
                </c:pt>
                <c:pt idx="113">
                  <c:v>87.095364541354371</c:v>
                </c:pt>
                <c:pt idx="114">
                  <c:v>86.917836799492378</c:v>
                </c:pt>
                <c:pt idx="115">
                  <c:v>86.740750570752525</c:v>
                </c:pt>
                <c:pt idx="116">
                  <c:v>86.564106808085697</c:v>
                </c:pt>
                <c:pt idx="117">
                  <c:v>86.387907941906121</c:v>
                </c:pt>
                <c:pt idx="118">
                  <c:v>86.21215758181269</c:v>
                </c:pt>
                <c:pt idx="119">
                  <c:v>86.036860190042461</c:v>
                </c:pt>
                <c:pt idx="120">
                  <c:v>85.86202072768198</c:v>
                </c:pt>
                <c:pt idx="121">
                  <c:v>85.687644276310238</c:v>
                </c:pt>
                <c:pt idx="122">
                  <c:v>85.513735639610957</c:v>
                </c:pt>
                <c:pt idx="123">
                  <c:v>85.340298931493052</c:v>
                </c:pt>
                <c:pt idx="124">
                  <c:v>85.167337159287442</c:v>
                </c:pt>
                <c:pt idx="125">
                  <c:v>84.994851812507136</c:v>
                </c:pt>
                <c:pt idx="126">
                  <c:v>84.822842469299204</c:v>
                </c:pt>
                <c:pt idx="127">
                  <c:v>84.651306433908317</c:v>
                </c:pt>
                <c:pt idx="128">
                  <c:v>84.480238419037263</c:v>
                </c:pt>
                <c:pt idx="129">
                  <c:v>84.309630286783801</c:v>
                </c:pt>
                <c:pt idx="130">
                  <c:v>84.1394708607491</c:v>
                </c:pt>
                <c:pt idx="131">
                  <c:v>83.969745819917335</c:v>
                </c:pt>
                <c:pt idx="132">
                  <c:v>83.80043768203771</c:v>
                </c:pt>
                <c:pt idx="133">
                  <c:v>83.631525880631557</c:v>
                </c:pt>
                <c:pt idx="134">
                  <c:v>83.462986935613259</c:v>
                </c:pt>
                <c:pt idx="135">
                  <c:v>83.294794713136525</c:v>
                </c:pt>
                <c:pt idx="136">
                  <c:v>83.126920765981737</c:v>
                </c:pt>
                <c:pt idx="137">
                  <c:v>82.959334741921367</c:v>
                </c:pt>
                <c:pt idx="138">
                  <c:v>82.792004844341761</c:v>
                </c:pt>
                <c:pt idx="139">
                  <c:v>82.624898327203667</c:v>
                </c:pt>
                <c:pt idx="140">
                  <c:v>82.457982005342672</c:v>
                </c:pt>
                <c:pt idx="141">
                  <c:v>82.291222761190355</c:v>
                </c:pt>
                <c:pt idx="142">
                  <c:v>82.124588030178671</c:v>
                </c:pt>
                <c:pt idx="143">
                  <c:v>81.958046249218768</c:v>
                </c:pt>
                <c:pt idx="144">
                  <c:v>81.791567255499217</c:v>
                </c:pt>
                <c:pt idx="145">
                  <c:v>81.625122626157477</c:v>
                </c:pt>
                <c:pt idx="146">
                  <c:v>81.458685952870397</c:v>
                </c:pt>
                <c:pt idx="147">
                  <c:v>81.292233048823334</c:v>
                </c:pt>
                <c:pt idx="148">
                  <c:v>81.125742088639441</c:v>
                </c:pt>
                <c:pt idx="149">
                  <c:v>80.959193684518482</c:v>
                </c:pt>
                <c:pt idx="150">
                  <c:v>80.792570903948089</c:v>
                </c:pt>
                <c:pt idx="151">
                  <c:v>80.625859235871104</c:v>
                </c:pt>
                <c:pt idx="152">
                  <c:v>80.459046513128541</c:v>
                </c:pt>
                <c:pt idx="153">
                  <c:v>80.292122799403231</c:v>
                </c:pt>
                <c:pt idx="154">
                  <c:v>80.125080248839453</c:v>
                </c:pt>
                <c:pt idx="155">
                  <c:v>79.957912946104429</c:v>
                </c:pt>
                <c:pt idx="156">
                  <c:v>79.790616733983313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102.328</c:v>
                </c:pt>
                <c:pt idx="1">
                  <c:v>102.55200000000001</c:v>
                </c:pt>
                <c:pt idx="2">
                  <c:v>103.017</c:v>
                </c:pt>
                <c:pt idx="3">
                  <c:v>100.241</c:v>
                </c:pt>
                <c:pt idx="4">
                  <c:v>102.96599999999999</c:v>
                </c:pt>
                <c:pt idx="5">
                  <c:v>101.776</c:v>
                </c:pt>
                <c:pt idx="6">
                  <c:v>102.13800000000001</c:v>
                </c:pt>
                <c:pt idx="7">
                  <c:v>100.69</c:v>
                </c:pt>
                <c:pt idx="8">
                  <c:v>101.276</c:v>
                </c:pt>
                <c:pt idx="9">
                  <c:v>101.60299999999999</c:v>
                </c:pt>
                <c:pt idx="10">
                  <c:v>101.03400000000001</c:v>
                </c:pt>
                <c:pt idx="11">
                  <c:v>101.276</c:v>
                </c:pt>
                <c:pt idx="12">
                  <c:v>101.914</c:v>
                </c:pt>
                <c:pt idx="13">
                  <c:v>99.861999999999995</c:v>
                </c:pt>
                <c:pt idx="14">
                  <c:v>100.46599999999999</c:v>
                </c:pt>
                <c:pt idx="15">
                  <c:v>103.569</c:v>
                </c:pt>
                <c:pt idx="16">
                  <c:v>101.983</c:v>
                </c:pt>
                <c:pt idx="17">
                  <c:v>101.431</c:v>
                </c:pt>
                <c:pt idx="18">
                  <c:v>100.36199999999999</c:v>
                </c:pt>
                <c:pt idx="19">
                  <c:v>100.121</c:v>
                </c:pt>
                <c:pt idx="20">
                  <c:v>101.672</c:v>
                </c:pt>
                <c:pt idx="21">
                  <c:v>102.172</c:v>
                </c:pt>
                <c:pt idx="22">
                  <c:v>100.81</c:v>
                </c:pt>
                <c:pt idx="23">
                  <c:v>100.586</c:v>
                </c:pt>
                <c:pt idx="24">
                  <c:v>101.172</c:v>
                </c:pt>
                <c:pt idx="25">
                  <c:v>100.276</c:v>
                </c:pt>
                <c:pt idx="26">
                  <c:v>100.276</c:v>
                </c:pt>
                <c:pt idx="27">
                  <c:v>99.19</c:v>
                </c:pt>
                <c:pt idx="28">
                  <c:v>99.671999999999997</c:v>
                </c:pt>
                <c:pt idx="29">
                  <c:v>101.63800000000001</c:v>
                </c:pt>
                <c:pt idx="30">
                  <c:v>100.672</c:v>
                </c:pt>
                <c:pt idx="31">
                  <c:v>101.672</c:v>
                </c:pt>
                <c:pt idx="32">
                  <c:v>101.328</c:v>
                </c:pt>
                <c:pt idx="33">
                  <c:v>103.379</c:v>
                </c:pt>
                <c:pt idx="34">
                  <c:v>103.379</c:v>
                </c:pt>
                <c:pt idx="35">
                  <c:v>103.328</c:v>
                </c:pt>
                <c:pt idx="36">
                  <c:v>103.13800000000001</c:v>
                </c:pt>
                <c:pt idx="37">
                  <c:v>100.39700000000001</c:v>
                </c:pt>
                <c:pt idx="38">
                  <c:v>104.931</c:v>
                </c:pt>
                <c:pt idx="39">
                  <c:v>102</c:v>
                </c:pt>
                <c:pt idx="40">
                  <c:v>102.79300000000001</c:v>
                </c:pt>
                <c:pt idx="41">
                  <c:v>104.069</c:v>
                </c:pt>
                <c:pt idx="42">
                  <c:v>105.241</c:v>
                </c:pt>
                <c:pt idx="43">
                  <c:v>106.5</c:v>
                </c:pt>
                <c:pt idx="44">
                  <c:v>108.655</c:v>
                </c:pt>
                <c:pt idx="45">
                  <c:v>110.586</c:v>
                </c:pt>
                <c:pt idx="46">
                  <c:v>113.276</c:v>
                </c:pt>
                <c:pt idx="47">
                  <c:v>117.845</c:v>
                </c:pt>
                <c:pt idx="48">
                  <c:v>125</c:v>
                </c:pt>
                <c:pt idx="49">
                  <c:v>135.19</c:v>
                </c:pt>
                <c:pt idx="50">
                  <c:v>149.69</c:v>
                </c:pt>
                <c:pt idx="51">
                  <c:v>170.69</c:v>
                </c:pt>
                <c:pt idx="52">
                  <c:v>184.27600000000001</c:v>
                </c:pt>
                <c:pt idx="53">
                  <c:v>199.155</c:v>
                </c:pt>
                <c:pt idx="54">
                  <c:v>208.74100000000001</c:v>
                </c:pt>
                <c:pt idx="55">
                  <c:v>216.24100000000001</c:v>
                </c:pt>
                <c:pt idx="56">
                  <c:v>219.31</c:v>
                </c:pt>
                <c:pt idx="57">
                  <c:v>217.983</c:v>
                </c:pt>
                <c:pt idx="58">
                  <c:v>211.41399999999999</c:v>
                </c:pt>
                <c:pt idx="59">
                  <c:v>198.39699999999999</c:v>
                </c:pt>
                <c:pt idx="60">
                  <c:v>166.10300000000001</c:v>
                </c:pt>
                <c:pt idx="61">
                  <c:v>128.172</c:v>
                </c:pt>
                <c:pt idx="62">
                  <c:v>108.276</c:v>
                </c:pt>
                <c:pt idx="63">
                  <c:v>101.655</c:v>
                </c:pt>
                <c:pt idx="64">
                  <c:v>99.516999999999996</c:v>
                </c:pt>
                <c:pt idx="65">
                  <c:v>102.5</c:v>
                </c:pt>
                <c:pt idx="66">
                  <c:v>104.53400000000001</c:v>
                </c:pt>
                <c:pt idx="67">
                  <c:v>106.672</c:v>
                </c:pt>
                <c:pt idx="68">
                  <c:v>111.63800000000001</c:v>
                </c:pt>
                <c:pt idx="69">
                  <c:v>122.172</c:v>
                </c:pt>
                <c:pt idx="70">
                  <c:v>132.53399999999999</c:v>
                </c:pt>
                <c:pt idx="71">
                  <c:v>142.87899999999999</c:v>
                </c:pt>
                <c:pt idx="72">
                  <c:v>155.10300000000001</c:v>
                </c:pt>
                <c:pt idx="73">
                  <c:v>167.13800000000001</c:v>
                </c:pt>
                <c:pt idx="74">
                  <c:v>176</c:v>
                </c:pt>
                <c:pt idx="75">
                  <c:v>181.20699999999999</c:v>
                </c:pt>
                <c:pt idx="76">
                  <c:v>183.43100000000001</c:v>
                </c:pt>
                <c:pt idx="77">
                  <c:v>180.91399999999999</c:v>
                </c:pt>
                <c:pt idx="78">
                  <c:v>169.05199999999999</c:v>
                </c:pt>
                <c:pt idx="79">
                  <c:v>143.08600000000001</c:v>
                </c:pt>
                <c:pt idx="80">
                  <c:v>113.55200000000001</c:v>
                </c:pt>
                <c:pt idx="81">
                  <c:v>99.206999999999994</c:v>
                </c:pt>
                <c:pt idx="82">
                  <c:v>91.741</c:v>
                </c:pt>
                <c:pt idx="83">
                  <c:v>91.344999999999999</c:v>
                </c:pt>
                <c:pt idx="84">
                  <c:v>90.241</c:v>
                </c:pt>
                <c:pt idx="85">
                  <c:v>91.879000000000005</c:v>
                </c:pt>
                <c:pt idx="86">
                  <c:v>90.465999999999994</c:v>
                </c:pt>
                <c:pt idx="87">
                  <c:v>89.138000000000005</c:v>
                </c:pt>
                <c:pt idx="88">
                  <c:v>92.534000000000006</c:v>
                </c:pt>
                <c:pt idx="89">
                  <c:v>88.741</c:v>
                </c:pt>
                <c:pt idx="90">
                  <c:v>89.069000000000003</c:v>
                </c:pt>
                <c:pt idx="91">
                  <c:v>89.206999999999994</c:v>
                </c:pt>
                <c:pt idx="92">
                  <c:v>88.534000000000006</c:v>
                </c:pt>
                <c:pt idx="93">
                  <c:v>88.602999999999994</c:v>
                </c:pt>
                <c:pt idx="94">
                  <c:v>91.102999999999994</c:v>
                </c:pt>
                <c:pt idx="95">
                  <c:v>87.930999999999997</c:v>
                </c:pt>
                <c:pt idx="96">
                  <c:v>87.69</c:v>
                </c:pt>
                <c:pt idx="97">
                  <c:v>88.328000000000003</c:v>
                </c:pt>
                <c:pt idx="98">
                  <c:v>90</c:v>
                </c:pt>
                <c:pt idx="99">
                  <c:v>88.861999999999995</c:v>
                </c:pt>
                <c:pt idx="100">
                  <c:v>89.516999999999996</c:v>
                </c:pt>
                <c:pt idx="101">
                  <c:v>91.430999999999997</c:v>
                </c:pt>
                <c:pt idx="102">
                  <c:v>89.483000000000004</c:v>
                </c:pt>
                <c:pt idx="103">
                  <c:v>90.516999999999996</c:v>
                </c:pt>
                <c:pt idx="104">
                  <c:v>92.81</c:v>
                </c:pt>
                <c:pt idx="105">
                  <c:v>95.81</c:v>
                </c:pt>
                <c:pt idx="106">
                  <c:v>100.03400000000001</c:v>
                </c:pt>
                <c:pt idx="107">
                  <c:v>101.86199999999999</c:v>
                </c:pt>
                <c:pt idx="108">
                  <c:v>105.431</c:v>
                </c:pt>
                <c:pt idx="109">
                  <c:v>104.96599999999999</c:v>
                </c:pt>
                <c:pt idx="110">
                  <c:v>102.776</c:v>
                </c:pt>
                <c:pt idx="111">
                  <c:v>100.44799999999999</c:v>
                </c:pt>
                <c:pt idx="112">
                  <c:v>95.914000000000001</c:v>
                </c:pt>
                <c:pt idx="113">
                  <c:v>90.465999999999994</c:v>
                </c:pt>
                <c:pt idx="114">
                  <c:v>88.706999999999994</c:v>
                </c:pt>
                <c:pt idx="115">
                  <c:v>87.171999999999997</c:v>
                </c:pt>
                <c:pt idx="116">
                  <c:v>83.602999999999994</c:v>
                </c:pt>
                <c:pt idx="117">
                  <c:v>85.81</c:v>
                </c:pt>
                <c:pt idx="118">
                  <c:v>84.620999999999995</c:v>
                </c:pt>
                <c:pt idx="119">
                  <c:v>83.914000000000001</c:v>
                </c:pt>
                <c:pt idx="120">
                  <c:v>83.344999999999999</c:v>
                </c:pt>
                <c:pt idx="121">
                  <c:v>85.861999999999995</c:v>
                </c:pt>
                <c:pt idx="122">
                  <c:v>83.224000000000004</c:v>
                </c:pt>
                <c:pt idx="123">
                  <c:v>83.655000000000001</c:v>
                </c:pt>
                <c:pt idx="124">
                  <c:v>81.844999999999999</c:v>
                </c:pt>
                <c:pt idx="125">
                  <c:v>84.552000000000007</c:v>
                </c:pt>
                <c:pt idx="126">
                  <c:v>86.430999999999997</c:v>
                </c:pt>
                <c:pt idx="127">
                  <c:v>84.914000000000001</c:v>
                </c:pt>
                <c:pt idx="128">
                  <c:v>84.914000000000001</c:v>
                </c:pt>
                <c:pt idx="129">
                  <c:v>84.552000000000007</c:v>
                </c:pt>
                <c:pt idx="130">
                  <c:v>86.224000000000004</c:v>
                </c:pt>
                <c:pt idx="131">
                  <c:v>86.724000000000004</c:v>
                </c:pt>
                <c:pt idx="132">
                  <c:v>89.414000000000001</c:v>
                </c:pt>
                <c:pt idx="133">
                  <c:v>89.879000000000005</c:v>
                </c:pt>
                <c:pt idx="134">
                  <c:v>93.759</c:v>
                </c:pt>
                <c:pt idx="135">
                  <c:v>91.414000000000001</c:v>
                </c:pt>
                <c:pt idx="136">
                  <c:v>92.052000000000007</c:v>
                </c:pt>
                <c:pt idx="137">
                  <c:v>89.241</c:v>
                </c:pt>
                <c:pt idx="138">
                  <c:v>85.241</c:v>
                </c:pt>
                <c:pt idx="139">
                  <c:v>84.344999999999999</c:v>
                </c:pt>
                <c:pt idx="140">
                  <c:v>83.879000000000005</c:v>
                </c:pt>
                <c:pt idx="141">
                  <c:v>81.655000000000001</c:v>
                </c:pt>
                <c:pt idx="142">
                  <c:v>83.155000000000001</c:v>
                </c:pt>
                <c:pt idx="143">
                  <c:v>81.638000000000005</c:v>
                </c:pt>
                <c:pt idx="144">
                  <c:v>80.844999999999999</c:v>
                </c:pt>
                <c:pt idx="145">
                  <c:v>80.638000000000005</c:v>
                </c:pt>
                <c:pt idx="146">
                  <c:v>79.602999999999994</c:v>
                </c:pt>
                <c:pt idx="147">
                  <c:v>80.947999999999993</c:v>
                </c:pt>
                <c:pt idx="148">
                  <c:v>80.5</c:v>
                </c:pt>
                <c:pt idx="149">
                  <c:v>79.534000000000006</c:v>
                </c:pt>
                <c:pt idx="150">
                  <c:v>79.293000000000006</c:v>
                </c:pt>
                <c:pt idx="151">
                  <c:v>77.328000000000003</c:v>
                </c:pt>
                <c:pt idx="152">
                  <c:v>78.552000000000007</c:v>
                </c:pt>
                <c:pt idx="153">
                  <c:v>79.569000000000003</c:v>
                </c:pt>
                <c:pt idx="154">
                  <c:v>79.31</c:v>
                </c:pt>
                <c:pt idx="155">
                  <c:v>78.81</c:v>
                </c:pt>
                <c:pt idx="156">
                  <c:v>78.102999999999994</c:v>
                </c:pt>
                <c:pt idx="157">
                  <c:v>77.516999999999996</c:v>
                </c:pt>
                <c:pt idx="158">
                  <c:v>76.930999999999997</c:v>
                </c:pt>
                <c:pt idx="159">
                  <c:v>77.516999999999996</c:v>
                </c:pt>
                <c:pt idx="160">
                  <c:v>77.844999999999999</c:v>
                </c:pt>
                <c:pt idx="161">
                  <c:v>77.465999999999994</c:v>
                </c:pt>
                <c:pt idx="162">
                  <c:v>75.569000000000003</c:v>
                </c:pt>
                <c:pt idx="163">
                  <c:v>75.69</c:v>
                </c:pt>
                <c:pt idx="164">
                  <c:v>76.361999999999995</c:v>
                </c:pt>
                <c:pt idx="165">
                  <c:v>78.828000000000003</c:v>
                </c:pt>
                <c:pt idx="166">
                  <c:v>77.897000000000006</c:v>
                </c:pt>
                <c:pt idx="167">
                  <c:v>77.034000000000006</c:v>
                </c:pt>
                <c:pt idx="168">
                  <c:v>79.155000000000001</c:v>
                </c:pt>
                <c:pt idx="169">
                  <c:v>76.552000000000007</c:v>
                </c:pt>
                <c:pt idx="170">
                  <c:v>76.5</c:v>
                </c:pt>
                <c:pt idx="171">
                  <c:v>76.724000000000004</c:v>
                </c:pt>
                <c:pt idx="172">
                  <c:v>79.275999999999996</c:v>
                </c:pt>
                <c:pt idx="173">
                  <c:v>77.034000000000006</c:v>
                </c:pt>
                <c:pt idx="174">
                  <c:v>76.447999999999993</c:v>
                </c:pt>
                <c:pt idx="175">
                  <c:v>77.206999999999994</c:v>
                </c:pt>
                <c:pt idx="176">
                  <c:v>76.759</c:v>
                </c:pt>
                <c:pt idx="177">
                  <c:v>77.602999999999994</c:v>
                </c:pt>
                <c:pt idx="178">
                  <c:v>76.585999999999999</c:v>
                </c:pt>
                <c:pt idx="179">
                  <c:v>76.81</c:v>
                </c:pt>
                <c:pt idx="180">
                  <c:v>75.447999999999993</c:v>
                </c:pt>
                <c:pt idx="181">
                  <c:v>77.414000000000001</c:v>
                </c:pt>
                <c:pt idx="182">
                  <c:v>76.397000000000006</c:v>
                </c:pt>
                <c:pt idx="183">
                  <c:v>78.430999999999997</c:v>
                </c:pt>
                <c:pt idx="184">
                  <c:v>77.947999999999993</c:v>
                </c:pt>
                <c:pt idx="185">
                  <c:v>75.293000000000006</c:v>
                </c:pt>
                <c:pt idx="186">
                  <c:v>74.706999999999994</c:v>
                </c:pt>
                <c:pt idx="187">
                  <c:v>76.447999999999993</c:v>
                </c:pt>
                <c:pt idx="188">
                  <c:v>76.120999999999995</c:v>
                </c:pt>
                <c:pt idx="189">
                  <c:v>74.671999999999997</c:v>
                </c:pt>
                <c:pt idx="190">
                  <c:v>76.034000000000006</c:v>
                </c:pt>
                <c:pt idx="191">
                  <c:v>74.724000000000004</c:v>
                </c:pt>
                <c:pt idx="192">
                  <c:v>74.671999999999997</c:v>
                </c:pt>
                <c:pt idx="193">
                  <c:v>74.259</c:v>
                </c:pt>
                <c:pt idx="194">
                  <c:v>76.516999999999996</c:v>
                </c:pt>
                <c:pt idx="195">
                  <c:v>75.602999999999994</c:v>
                </c:pt>
                <c:pt idx="196">
                  <c:v>73.483000000000004</c:v>
                </c:pt>
                <c:pt idx="197">
                  <c:v>76.602999999999994</c:v>
                </c:pt>
                <c:pt idx="198">
                  <c:v>77.397000000000006</c:v>
                </c:pt>
                <c:pt idx="199">
                  <c:v>74.828000000000003</c:v>
                </c:pt>
                <c:pt idx="200">
                  <c:v>73.828000000000003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100.60034449952387</c:v>
                </c:pt>
                <c:pt idx="9">
                  <c:v>100.66881761226608</c:v>
                </c:pt>
                <c:pt idx="10">
                  <c:v>100.73636711625484</c:v>
                </c:pt>
                <c:pt idx="11">
                  <c:v>100.8028310827429</c:v>
                </c:pt>
                <c:pt idx="12">
                  <c:v>100.86802799485878</c:v>
                </c:pt>
                <c:pt idx="13">
                  <c:v>100.93175515292627</c:v>
                </c:pt>
                <c:pt idx="14">
                  <c:v>100.99378708528326</c:v>
                </c:pt>
                <c:pt idx="15">
                  <c:v>101.05387400066734</c:v>
                </c:pt>
                <c:pt idx="16">
                  <c:v>101.11174032697176</c:v>
                </c:pt>
                <c:pt idx="17">
                  <c:v>101.16708339143302</c:v>
                </c:pt>
                <c:pt idx="18">
                  <c:v>101.21957230995289</c:v>
                </c:pt>
                <c:pt idx="19">
                  <c:v>101.26884717034287</c:v>
                </c:pt>
                <c:pt idx="20">
                  <c:v>101.31451862051171</c:v>
                </c:pt>
                <c:pt idx="21">
                  <c:v>101.35616801814277</c:v>
                </c:pt>
                <c:pt idx="22">
                  <c:v>101.39334838409883</c:v>
                </c:pt>
                <c:pt idx="23">
                  <c:v>101.42558656860382</c:v>
                </c:pt>
                <c:pt idx="24">
                  <c:v>101.45238736387579</c:v>
                </c:pt>
                <c:pt idx="25">
                  <c:v>101.47324091625059</c:v>
                </c:pt>
                <c:pt idx="26">
                  <c:v>101.48763593725369</c:v>
                </c:pt>
                <c:pt idx="27">
                  <c:v>101.49508325918639</c:v>
                </c:pt>
                <c:pt idx="28">
                  <c:v>101.4951577869187</c:v>
                </c:pt>
                <c:pt idx="29">
                  <c:v>101.48757264234887</c:v>
                </c:pt>
                <c:pt idx="30">
                  <c:v>101.47230825506388</c:v>
                </c:pt>
                <c:pt idx="31">
                  <c:v>101.44983235420209</c:v>
                </c:pt>
                <c:pt idx="32">
                  <c:v>101.42146502393727</c:v>
                </c:pt>
                <c:pt idx="33">
                  <c:v>101.38996608647129</c:v>
                </c:pt>
                <c:pt idx="34">
                  <c:v>101.36044816468774</c:v>
                </c:pt>
                <c:pt idx="35">
                  <c:v>101.34174296445224</c:v>
                </c:pt>
                <c:pt idx="36">
                  <c:v>101.3483615291384</c:v>
                </c:pt>
                <c:pt idx="37">
                  <c:v>101.40317745855211</c:v>
                </c:pt>
                <c:pt idx="38">
                  <c:v>101.54090692941912</c:v>
                </c:pt>
                <c:pt idx="39">
                  <c:v>101.81234060661775</c:v>
                </c:pt>
                <c:pt idx="40">
                  <c:v>102.28908377811479</c:v>
                </c:pt>
                <c:pt idx="41">
                  <c:v>103.06827825026527</c:v>
                </c:pt>
                <c:pt idx="42">
                  <c:v>104.27643160655755</c:v>
                </c:pt>
                <c:pt idx="43">
                  <c:v>106.07111795257251</c:v>
                </c:pt>
                <c:pt idx="44">
                  <c:v>108.63902809880459</c:v>
                </c:pt>
                <c:pt idx="45">
                  <c:v>112.18875662094895</c:v>
                </c:pt>
                <c:pt idx="46">
                  <c:v>116.93694990749512</c:v>
                </c:pt>
                <c:pt idx="47">
                  <c:v>123.08711018656827</c:v>
                </c:pt>
                <c:pt idx="48">
                  <c:v>130.80149192549706</c:v>
                </c:pt>
                <c:pt idx="49">
                  <c:v>140.16805691786831</c:v>
                </c:pt>
                <c:pt idx="50">
                  <c:v>151.16611159665297</c:v>
                </c:pt>
                <c:pt idx="51">
                  <c:v>163.63530510214127</c:v>
                </c:pt>
                <c:pt idx="52">
                  <c:v>177.25025109171875</c:v>
                </c:pt>
                <c:pt idx="53">
                  <c:v>191.48657315812713</c:v>
                </c:pt>
                <c:pt idx="54">
                  <c:v>205.512374218639</c:v>
                </c:pt>
                <c:pt idx="55">
                  <c:v>217.86996863425401</c:v>
                </c:pt>
                <c:pt idx="56">
                  <c:v>225.93539449744307</c:v>
                </c:pt>
                <c:pt idx="57">
                  <c:v>225.78775012933144</c:v>
                </c:pt>
                <c:pt idx="58">
                  <c:v>213.7854497270506</c:v>
                </c:pt>
                <c:pt idx="59">
                  <c:v>189.93469531845886</c:v>
                </c:pt>
                <c:pt idx="60">
                  <c:v>159.94578612743675</c:v>
                </c:pt>
                <c:pt idx="61">
                  <c:v>132.53679377406243</c:v>
                </c:pt>
                <c:pt idx="62">
                  <c:v>113.82335267336107</c:v>
                </c:pt>
                <c:pt idx="63">
                  <c:v>104.49841023603982</c:v>
                </c:pt>
                <c:pt idx="64">
                  <c:v>101.76301496727447</c:v>
                </c:pt>
                <c:pt idx="65">
                  <c:v>102.6287118861715</c:v>
                </c:pt>
                <c:pt idx="66">
                  <c:v>105.44333948333534</c:v>
                </c:pt>
                <c:pt idx="67">
                  <c:v>109.68510471637011</c:v>
                </c:pt>
                <c:pt idx="68">
                  <c:v>115.33144368240805</c:v>
                </c:pt>
                <c:pt idx="69">
                  <c:v>122.4583883812183</c:v>
                </c:pt>
                <c:pt idx="70">
                  <c:v>131.07062640132557</c:v>
                </c:pt>
                <c:pt idx="71">
                  <c:v>141.031523808516</c:v>
                </c:pt>
                <c:pt idx="72">
                  <c:v>152.02807478964459</c:v>
                </c:pt>
                <c:pt idx="73">
                  <c:v>163.5417153984215</c:v>
                </c:pt>
                <c:pt idx="74">
                  <c:v>174.73662409211661</c:v>
                </c:pt>
                <c:pt idx="75">
                  <c:v>184.02203935150138</c:v>
                </c:pt>
                <c:pt idx="76">
                  <c:v>188.22859814883446</c:v>
                </c:pt>
                <c:pt idx="77">
                  <c:v>182.76203026102911</c:v>
                </c:pt>
                <c:pt idx="78">
                  <c:v>165.10943321037155</c:v>
                </c:pt>
                <c:pt idx="79">
                  <c:v>139.61390256559733</c:v>
                </c:pt>
                <c:pt idx="80">
                  <c:v>115.92954806097661</c:v>
                </c:pt>
                <c:pt idx="81">
                  <c:v>100.87154819277801</c:v>
                </c:pt>
                <c:pt idx="82">
                  <c:v>94.158980462335222</c:v>
                </c:pt>
                <c:pt idx="83">
                  <c:v>91.97560269253043</c:v>
                </c:pt>
                <c:pt idx="84">
                  <c:v>91.363043227295194</c:v>
                </c:pt>
                <c:pt idx="85">
                  <c:v>91.114996189973567</c:v>
                </c:pt>
                <c:pt idx="86">
                  <c:v>90.9256590954205</c:v>
                </c:pt>
                <c:pt idx="87">
                  <c:v>90.744039382735679</c:v>
                </c:pt>
                <c:pt idx="88">
                  <c:v>90.564333531296541</c:v>
                </c:pt>
                <c:pt idx="89">
                  <c:v>90.386011656359727</c:v>
                </c:pt>
                <c:pt idx="90">
                  <c:v>90.208961092189597</c:v>
                </c:pt>
                <c:pt idx="91">
                  <c:v>90.03309498386929</c:v>
                </c:pt>
                <c:pt idx="92">
                  <c:v>89.858332469790597</c:v>
                </c:pt>
                <c:pt idx="93">
                  <c:v>89.684605072630049</c:v>
                </c:pt>
                <c:pt idx="94">
                  <c:v>89.511886797125939</c:v>
                </c:pt>
                <c:pt idx="95">
                  <c:v>89.340306739736903</c:v>
                </c:pt>
                <c:pt idx="96">
                  <c:v>89.170524332584108</c:v>
                </c:pt>
                <c:pt idx="97">
                  <c:v>89.00483891673376</c:v>
                </c:pt>
                <c:pt idx="98">
                  <c:v>88.85007894324562</c:v>
                </c:pt>
                <c:pt idx="99">
                  <c:v>88.724144591433756</c:v>
                </c:pt>
                <c:pt idx="100">
                  <c:v>88.668610874731442</c:v>
                </c:pt>
                <c:pt idx="101">
                  <c:v>88.768448156537261</c:v>
                </c:pt>
                <c:pt idx="102">
                  <c:v>89.174031974075845</c:v>
                </c:pt>
                <c:pt idx="103">
                  <c:v>90.108230333504338</c:v>
                </c:pt>
                <c:pt idx="104">
                  <c:v>91.826052159070514</c:v>
                </c:pt>
                <c:pt idx="105">
                  <c:v>94.492119956776563</c:v>
                </c:pt>
                <c:pt idx="106">
                  <c:v>97.980348857479868</c:v>
                </c:pt>
                <c:pt idx="107">
                  <c:v>101.69435220014373</c:v>
                </c:pt>
                <c:pt idx="108">
                  <c:v>104.59897870056049</c:v>
                </c:pt>
                <c:pt idx="109">
                  <c:v>105.60242831900629</c:v>
                </c:pt>
                <c:pt idx="110">
                  <c:v>104.15671085557669</c:v>
                </c:pt>
                <c:pt idx="111">
                  <c:v>100.650181919193</c:v>
                </c:pt>
                <c:pt idx="112">
                  <c:v>96.225779790553574</c:v>
                </c:pt>
                <c:pt idx="113">
                  <c:v>92.131009187929735</c:v>
                </c:pt>
                <c:pt idx="114">
                  <c:v>89.113723002292915</c:v>
                </c:pt>
                <c:pt idx="115">
                  <c:v>87.268980930753813</c:v>
                </c:pt>
                <c:pt idx="116">
                  <c:v>86.289182386522214</c:v>
                </c:pt>
                <c:pt idx="117">
                  <c:v>85.79503284767911</c:v>
                </c:pt>
                <c:pt idx="118">
                  <c:v>85.517142747813622</c:v>
                </c:pt>
                <c:pt idx="119">
                  <c:v>85.316931683983682</c:v>
                </c:pt>
                <c:pt idx="120">
                  <c:v>85.139176609874625</c:v>
                </c:pt>
                <c:pt idx="121">
                  <c:v>84.966320570368808</c:v>
                </c:pt>
                <c:pt idx="122">
                  <c:v>84.793922785721094</c:v>
                </c:pt>
                <c:pt idx="123">
                  <c:v>84.621522878408214</c:v>
                </c:pt>
                <c:pt idx="124">
                  <c:v>84.450927151182</c:v>
                </c:pt>
                <c:pt idx="125">
                  <c:v>84.288582793558859</c:v>
                </c:pt>
                <c:pt idx="126">
                  <c:v>84.152556163350539</c:v>
                </c:pt>
                <c:pt idx="127">
                  <c:v>84.085700600128462</c:v>
                </c:pt>
                <c:pt idx="128">
                  <c:v>84.172871289069391</c:v>
                </c:pt>
                <c:pt idx="129">
                  <c:v>84.549421197186348</c:v>
                </c:pt>
                <c:pt idx="130">
                  <c:v>85.375101433911581</c:v>
                </c:pt>
                <c:pt idx="131">
                  <c:v>86.749585670263599</c:v>
                </c:pt>
                <c:pt idx="132">
                  <c:v>88.584669351591245</c:v>
                </c:pt>
                <c:pt idx="133">
                  <c:v>90.51482279474105</c:v>
                </c:pt>
                <c:pt idx="134">
                  <c:v>91.957922256977156</c:v>
                </c:pt>
                <c:pt idx="135">
                  <c:v>92.359390402413283</c:v>
                </c:pt>
                <c:pt idx="136">
                  <c:v>91.492619732120346</c:v>
                </c:pt>
                <c:pt idx="137">
                  <c:v>89.598181985909363</c:v>
                </c:pt>
                <c:pt idx="138">
                  <c:v>87.247304689741881</c:v>
                </c:pt>
                <c:pt idx="139">
                  <c:v>85.034118286460824</c:v>
                </c:pt>
                <c:pt idx="140">
                  <c:v>83.321064881120407</c:v>
                </c:pt>
                <c:pt idx="141">
                  <c:v>82.178299482895966</c:v>
                </c:pt>
                <c:pt idx="142">
                  <c:v>81.484767895051803</c:v>
                </c:pt>
                <c:pt idx="143">
                  <c:v>81.067523466148259</c:v>
                </c:pt>
                <c:pt idx="144">
                  <c:v>80.788914404530445</c:v>
                </c:pt>
                <c:pt idx="145">
                  <c:v>80.568264999495881</c:v>
                </c:pt>
                <c:pt idx="146">
                  <c:v>80.368048072835123</c:v>
                </c:pt>
                <c:pt idx="147">
                  <c:v>80.173973871532112</c:v>
                </c:pt>
                <c:pt idx="148">
                  <c:v>79.981534691632788</c:v>
                </c:pt>
                <c:pt idx="149">
                  <c:v>79.789566293516785</c:v>
                </c:pt>
                <c:pt idx="150">
                  <c:v>79.597848284183343</c:v>
                </c:pt>
                <c:pt idx="151">
                  <c:v>79.406379599751929</c:v>
                </c:pt>
                <c:pt idx="152">
                  <c:v>79.215197624692294</c:v>
                </c:pt>
                <c:pt idx="153">
                  <c:v>79.024340489947875</c:v>
                </c:pt>
                <c:pt idx="154">
                  <c:v>78.83384063299772</c:v>
                </c:pt>
                <c:pt idx="155">
                  <c:v>78.643724136143263</c:v>
                </c:pt>
                <c:pt idx="156">
                  <c:v>78.45401101843089</c:v>
                </c:pt>
                <c:pt idx="157">
                  <c:v>78.264715699483787</c:v>
                </c:pt>
                <c:pt idx="158">
                  <c:v>78.075847512665447</c:v>
                </c:pt>
                <c:pt idx="159">
                  <c:v>77.887411237281782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100.6003444995219</c:v>
                </c:pt>
                <c:pt idx="9">
                  <c:v>100.66881761225933</c:v>
                </c:pt>
                <c:pt idx="10">
                  <c:v>100.73636711623229</c:v>
                </c:pt>
                <c:pt idx="11">
                  <c:v>100.80283108266936</c:v>
                </c:pt>
                <c:pt idx="12">
                  <c:v>100.86802799462464</c:v>
                </c:pt>
                <c:pt idx="13">
                  <c:v>100.93175515219859</c:v>
                </c:pt>
                <c:pt idx="14">
                  <c:v>100.9937870830756</c:v>
                </c:pt>
                <c:pt idx="15">
                  <c:v>101.05387399412935</c:v>
                </c:pt>
                <c:pt idx="16">
                  <c:v>101.11174030807086</c:v>
                </c:pt>
                <c:pt idx="17">
                  <c:v>101.16708333809406</c:v>
                </c:pt>
                <c:pt idx="18">
                  <c:v>101.21957216301598</c:v>
                </c:pt>
                <c:pt idx="19">
                  <c:v>101.2688467752117</c:v>
                </c:pt>
                <c:pt idx="20">
                  <c:v>101.31451758328005</c:v>
                </c:pt>
                <c:pt idx="21">
                  <c:v>101.35616536026906</c:v>
                </c:pt>
                <c:pt idx="22">
                  <c:v>101.39334173570073</c:v>
                </c:pt>
                <c:pt idx="23">
                  <c:v>101.42557033466937</c:v>
                </c:pt>
                <c:pt idx="24">
                  <c:v>101.45234866889328</c:v>
                </c:pt>
                <c:pt idx="25">
                  <c:v>101.47315088161366</c:v>
                </c:pt>
                <c:pt idx="26">
                  <c:v>101.48743143943655</c:v>
                </c:pt>
                <c:pt idx="27">
                  <c:v>101.49462984841659</c:v>
                </c:pt>
                <c:pt idx="28">
                  <c:v>101.4941764478645</c:v>
                </c:pt>
                <c:pt idx="29">
                  <c:v>101.48549930280967</c:v>
                </c:pt>
                <c:pt idx="30">
                  <c:v>101.46803217455789</c:v>
                </c:pt>
                <c:pt idx="31">
                  <c:v>101.44122349881846</c:v>
                </c:pt>
                <c:pt idx="32">
                  <c:v>101.40454624376278</c:v>
                </c:pt>
                <c:pt idx="33">
                  <c:v>101.35750845842628</c:v>
                </c:pt>
                <c:pt idx="34">
                  <c:v>101.2996642584183</c:v>
                </c:pt>
                <c:pt idx="35">
                  <c:v>101.23062493526022</c:v>
                </c:pt>
                <c:pt idx="36">
                  <c:v>101.15006982288232</c:v>
                </c:pt>
                <c:pt idx="37">
                  <c:v>101.05775651530944</c:v>
                </c:pt>
                <c:pt idx="38">
                  <c:v>100.9535300086532</c:v>
                </c:pt>
                <c:pt idx="39">
                  <c:v>100.83733034275612</c:v>
                </c:pt>
                <c:pt idx="40">
                  <c:v>100.70919834634462</c:v>
                </c:pt>
                <c:pt idx="41">
                  <c:v>100.56927914547998</c:v>
                </c:pt>
                <c:pt idx="42">
                  <c:v>100.41782317715148</c:v>
                </c:pt>
                <c:pt idx="43">
                  <c:v>100.25518455411577</c:v>
                </c:pt>
                <c:pt idx="44">
                  <c:v>100.08181674717555</c:v>
                </c:pt>
                <c:pt idx="45">
                  <c:v>99.898265678666604</c:v>
                </c:pt>
                <c:pt idx="46">
                  <c:v>99.705160446481202</c:v>
                </c:pt>
                <c:pt idx="47">
                  <c:v>99.503202011846653</c:v>
                </c:pt>
                <c:pt idx="48">
                  <c:v>99.293150277563768</c:v>
                </c:pt>
                <c:pt idx="49">
                  <c:v>99.075810049652659</c:v>
                </c:pt>
                <c:pt idx="50">
                  <c:v>98.852016410127931</c:v>
                </c:pt>
                <c:pt idx="51">
                  <c:v>98.622620030705335</c:v>
                </c:pt>
                <c:pt idx="52">
                  <c:v>98.388472928370916</c:v>
                </c:pt>
                <c:pt idx="53">
                  <c:v>98.15041510825553</c:v>
                </c:pt>
                <c:pt idx="54">
                  <c:v>97.909262463399983</c:v>
                </c:pt>
                <c:pt idx="55">
                  <c:v>97.665796212095628</c:v>
                </c:pt>
                <c:pt idx="56">
                  <c:v>97.420754059097831</c:v>
                </c:pt>
                <c:pt idx="57">
                  <c:v>97.174823174129259</c:v>
                </c:pt>
                <c:pt idx="58">
                  <c:v>96.928634995586535</c:v>
                </c:pt>
                <c:pt idx="59">
                  <c:v>96.682761793594693</c:v>
                </c:pt>
                <c:pt idx="60">
                  <c:v>96.437714867244978</c:v>
                </c:pt>
                <c:pt idx="61">
                  <c:v>96.193944207155525</c:v>
                </c:pt>
                <c:pt idx="62">
                  <c:v>95.95183942620443</c:v>
                </c:pt>
                <c:pt idx="63">
                  <c:v>95.711731747141542</c:v>
                </c:pt>
                <c:pt idx="64">
                  <c:v>95.473896833812105</c:v>
                </c:pt>
                <c:pt idx="65">
                  <c:v>95.238558260550803</c:v>
                </c:pt>
                <c:pt idx="66">
                  <c:v>95.005891429451523</c:v>
                </c:pt>
                <c:pt idx="67">
                  <c:v>94.776027765305784</c:v>
                </c:pt>
                <c:pt idx="68">
                  <c:v>94.549059040916859</c:v>
                </c:pt>
                <c:pt idx="69">
                  <c:v>94.325041709459256</c:v>
                </c:pt>
                <c:pt idx="70">
                  <c:v>94.1040011441697</c:v>
                </c:pt>
                <c:pt idx="71">
                  <c:v>93.885935707901027</c:v>
                </c:pt>
                <c:pt idx="72">
                  <c:v>93.670820595259514</c:v>
                </c:pt>
                <c:pt idx="73">
                  <c:v>93.458611407782769</c:v>
                </c:pt>
                <c:pt idx="74">
                  <c:v>93.249247437734667</c:v>
                </c:pt>
                <c:pt idx="75">
                  <c:v>93.042654648610906</c:v>
                </c:pt>
                <c:pt idx="76">
                  <c:v>92.838748350499429</c:v>
                </c:pt>
                <c:pt idx="77">
                  <c:v>92.637435576244599</c:v>
                </c:pt>
                <c:pt idx="78">
                  <c:v>92.438617170187229</c:v>
                </c:pt>
                <c:pt idx="79">
                  <c:v>92.242189605375231</c:v>
                </c:pt>
                <c:pt idx="80">
                  <c:v>92.048046547843271</c:v>
                </c:pt>
                <c:pt idx="81">
                  <c:v>91.856080188106603</c:v>
                </c:pt>
                <c:pt idx="82">
                  <c:v>91.66618236064383</c:v>
                </c:pt>
                <c:pt idx="83">
                  <c:v>91.478245472069048</c:v>
                </c:pt>
                <c:pt idx="84">
                  <c:v>91.292163258089715</c:v>
                </c:pt>
                <c:pt idx="85">
                  <c:v>91.107831388374294</c:v>
                </c:pt>
                <c:pt idx="86">
                  <c:v>90.925147937225148</c:v>
                </c:pt>
                <c:pt idx="87">
                  <c:v>90.744013736577486</c:v>
                </c:pt>
                <c:pt idx="88">
                  <c:v>90.564332626395213</c:v>
                </c:pt>
                <c:pt idx="89">
                  <c:v>90.386011616072778</c:v>
                </c:pt>
                <c:pt idx="90">
                  <c:v>90.208960969022016</c:v>
                </c:pt>
                <c:pt idx="91">
                  <c:v>90.033094221258082</c:v>
                </c:pt>
                <c:pt idx="92">
                  <c:v>89.858328143520851</c:v>
                </c:pt>
                <c:pt idx="93">
                  <c:v>89.684582655294093</c:v>
                </c:pt>
                <c:pt idx="94">
                  <c:v>89.511780698023742</c:v>
                </c:pt>
                <c:pt idx="95">
                  <c:v>89.339848073893918</c:v>
                </c:pt>
                <c:pt idx="96">
                  <c:v>89.168713255700425</c:v>
                </c:pt>
                <c:pt idx="97">
                  <c:v>88.998307172663687</c:v>
                </c:pt>
                <c:pt idx="98">
                  <c:v>88.828562976451181</c:v>
                </c:pt>
                <c:pt idx="99">
                  <c:v>88.659415791230217</c:v>
                </c:pt>
                <c:pt idx="100">
                  <c:v>88.490802451245884</c:v>
                </c:pt>
                <c:pt idx="101">
                  <c:v>88.322661229217744</c:v>
                </c:pt>
                <c:pt idx="102">
                  <c:v>88.154931558769434</c:v>
                </c:pt>
                <c:pt idx="103">
                  <c:v>87.987553754151492</c:v>
                </c:pt>
                <c:pt idx="104">
                  <c:v>87.820468730684325</c:v>
                </c:pt>
                <c:pt idx="105">
                  <c:v>87.653617729637617</c:v>
                </c:pt>
                <c:pt idx="106">
                  <c:v>87.486942051667896</c:v>
                </c:pt>
                <c:pt idx="107">
                  <c:v>87.320382803451679</c:v>
                </c:pt>
                <c:pt idx="108">
                  <c:v>87.153880662763584</c:v>
                </c:pt>
                <c:pt idx="109">
                  <c:v>86.987375667943155</c:v>
                </c:pt>
                <c:pt idx="110">
                  <c:v>86.820807038438261</c:v>
                </c:pt>
                <c:pt idx="111">
                  <c:v>86.654113033876456</c:v>
                </c:pt>
                <c:pt idx="112">
                  <c:v>86.487230859846335</c:v>
                </c:pt>
                <c:pt idx="113">
                  <c:v>86.320096629208606</c:v>
                </c:pt>
                <c:pt idx="114">
                  <c:v>86.152645388225437</c:v>
                </c:pt>
                <c:pt idx="115">
                  <c:v>85.984811217006012</c:v>
                </c:pt>
                <c:pt idx="116">
                  <c:v>85.816527413614054</c:v>
                </c:pt>
                <c:pt idx="117">
                  <c:v>85.647726770558194</c:v>
                </c:pt>
                <c:pt idx="118">
                  <c:v>85.478341951175125</c:v>
                </c:pt>
                <c:pt idx="119">
                  <c:v>85.308305971509924</c:v>
                </c:pt>
                <c:pt idx="120">
                  <c:v>85.137552790613753</c:v>
                </c:pt>
                <c:pt idx="121">
                  <c:v>84.966018008656988</c:v>
                </c:pt>
                <c:pt idx="122">
                  <c:v>84.793639667898219</c:v>
                </c:pt>
                <c:pt idx="123">
                  <c:v>84.62035914642054</c:v>
                </c:pt>
                <c:pt idx="124">
                  <c:v>84.446122128796119</c:v>
                </c:pt>
                <c:pt idx="125">
                  <c:v>84.270879631718827</c:v>
                </c:pt>
                <c:pt idx="126">
                  <c:v>84.094589056496559</c:v>
                </c:pt>
                <c:pt idx="127">
                  <c:v>83.917215234560118</c:v>
                </c:pt>
                <c:pt idx="128">
                  <c:v>83.738731427331942</c:v>
                </c:pt>
                <c:pt idx="129">
                  <c:v>83.559120238444365</c:v>
                </c:pt>
                <c:pt idx="130">
                  <c:v>83.378374394925331</c:v>
                </c:pt>
                <c:pt idx="131">
                  <c:v>83.196497355015453</c:v>
                </c:pt>
                <c:pt idx="132">
                  <c:v>83.013503704036907</c:v>
                </c:pt>
                <c:pt idx="133">
                  <c:v>82.829419306281238</c:v>
                </c:pt>
                <c:pt idx="134">
                  <c:v>82.644281190054926</c:v>
                </c:pt>
                <c:pt idx="135">
                  <c:v>82.458137154376317</c:v>
                </c:pt>
                <c:pt idx="136">
                  <c:v>82.271045098671948</c:v>
                </c:pt>
                <c:pt idx="137">
                  <c:v>82.083072090277525</c:v>
                </c:pt>
                <c:pt idx="138">
                  <c:v>81.894293197610381</c:v>
                </c:pt>
                <c:pt idx="139">
                  <c:v>81.704790128524792</c:v>
                </c:pt>
                <c:pt idx="140">
                  <c:v>81.514649722679891</c:v>
                </c:pt>
                <c:pt idx="141">
                  <c:v>81.323962353035</c:v>
                </c:pt>
                <c:pt idx="142">
                  <c:v>81.132820294418508</c:v>
                </c:pt>
                <c:pt idx="143">
                  <c:v>80.941316116397019</c:v>
                </c:pt>
                <c:pt idx="144">
                  <c:v>80.749541153627064</c:v>
                </c:pt>
                <c:pt idx="145">
                  <c:v>80.557584100009649</c:v>
                </c:pt>
                <c:pt idx="146">
                  <c:v>80.365529763998666</c:v>
                </c:pt>
                <c:pt idx="147">
                  <c:v>80.173458012163223</c:v>
                </c:pt>
                <c:pt idx="148">
                  <c:v>79.981442917415862</c:v>
                </c:pt>
                <c:pt idx="149">
                  <c:v>79.789552117966522</c:v>
                </c:pt>
                <c:pt idx="150">
                  <c:v>79.597846383688008</c:v>
                </c:pt>
                <c:pt idx="151">
                  <c:v>79.406379378650158</c:v>
                </c:pt>
                <c:pt idx="152">
                  <c:v>79.215197602376179</c:v>
                </c:pt>
                <c:pt idx="153">
                  <c:v>79.024340487994166</c:v>
                </c:pt>
                <c:pt idx="154">
                  <c:v>78.833840632849387</c:v>
                </c:pt>
                <c:pt idx="155">
                  <c:v>78.6437241361335</c:v>
                </c:pt>
                <c:pt idx="156">
                  <c:v>78.454011018430336</c:v>
                </c:pt>
                <c:pt idx="157">
                  <c:v>78.264715699483759</c:v>
                </c:pt>
                <c:pt idx="158">
                  <c:v>78.075847512665447</c:v>
                </c:pt>
                <c:pt idx="159">
                  <c:v>77.887411237281782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101.931</c:v>
                </c:pt>
                <c:pt idx="1">
                  <c:v>102.259</c:v>
                </c:pt>
                <c:pt idx="2">
                  <c:v>101.931</c:v>
                </c:pt>
                <c:pt idx="3">
                  <c:v>102.569</c:v>
                </c:pt>
                <c:pt idx="4">
                  <c:v>101.983</c:v>
                </c:pt>
                <c:pt idx="5">
                  <c:v>100.86199999999999</c:v>
                </c:pt>
                <c:pt idx="6">
                  <c:v>101.03400000000001</c:v>
                </c:pt>
                <c:pt idx="7">
                  <c:v>101.086</c:v>
                </c:pt>
                <c:pt idx="8">
                  <c:v>101.914</c:v>
                </c:pt>
                <c:pt idx="9">
                  <c:v>102.53400000000001</c:v>
                </c:pt>
                <c:pt idx="10">
                  <c:v>101.672</c:v>
                </c:pt>
                <c:pt idx="11">
                  <c:v>101.53400000000001</c:v>
                </c:pt>
                <c:pt idx="12">
                  <c:v>101.20699999999999</c:v>
                </c:pt>
                <c:pt idx="13">
                  <c:v>101.483</c:v>
                </c:pt>
                <c:pt idx="14">
                  <c:v>99.706999999999994</c:v>
                </c:pt>
                <c:pt idx="15">
                  <c:v>102.69</c:v>
                </c:pt>
                <c:pt idx="16">
                  <c:v>100.483</c:v>
                </c:pt>
                <c:pt idx="17">
                  <c:v>104</c:v>
                </c:pt>
                <c:pt idx="18">
                  <c:v>100.69</c:v>
                </c:pt>
                <c:pt idx="19">
                  <c:v>100.86199999999999</c:v>
                </c:pt>
                <c:pt idx="20">
                  <c:v>101.086</c:v>
                </c:pt>
                <c:pt idx="21">
                  <c:v>101.29300000000001</c:v>
                </c:pt>
                <c:pt idx="22">
                  <c:v>101.379</c:v>
                </c:pt>
                <c:pt idx="23">
                  <c:v>99.620999999999995</c:v>
                </c:pt>
                <c:pt idx="24">
                  <c:v>101.70699999999999</c:v>
                </c:pt>
                <c:pt idx="25">
                  <c:v>100.621</c:v>
                </c:pt>
                <c:pt idx="26">
                  <c:v>101.776</c:v>
                </c:pt>
                <c:pt idx="27">
                  <c:v>101.10299999999999</c:v>
                </c:pt>
                <c:pt idx="28">
                  <c:v>101.31</c:v>
                </c:pt>
                <c:pt idx="29">
                  <c:v>100.759</c:v>
                </c:pt>
                <c:pt idx="30">
                  <c:v>103.79300000000001</c:v>
                </c:pt>
                <c:pt idx="31">
                  <c:v>101.86199999999999</c:v>
                </c:pt>
                <c:pt idx="32">
                  <c:v>101.224</c:v>
                </c:pt>
                <c:pt idx="33">
                  <c:v>102.586</c:v>
                </c:pt>
                <c:pt idx="34">
                  <c:v>103.983</c:v>
                </c:pt>
                <c:pt idx="35">
                  <c:v>103.69</c:v>
                </c:pt>
                <c:pt idx="36">
                  <c:v>103.259</c:v>
                </c:pt>
                <c:pt idx="37">
                  <c:v>103.276</c:v>
                </c:pt>
                <c:pt idx="38">
                  <c:v>102.55200000000001</c:v>
                </c:pt>
                <c:pt idx="39">
                  <c:v>106.379</c:v>
                </c:pt>
                <c:pt idx="40">
                  <c:v>104.328</c:v>
                </c:pt>
                <c:pt idx="41">
                  <c:v>105.5</c:v>
                </c:pt>
                <c:pt idx="42">
                  <c:v>107.5</c:v>
                </c:pt>
                <c:pt idx="43">
                  <c:v>108.19</c:v>
                </c:pt>
                <c:pt idx="44">
                  <c:v>109.89700000000001</c:v>
                </c:pt>
                <c:pt idx="45">
                  <c:v>112.241</c:v>
                </c:pt>
                <c:pt idx="46">
                  <c:v>117.621</c:v>
                </c:pt>
                <c:pt idx="47">
                  <c:v>122.569</c:v>
                </c:pt>
                <c:pt idx="48">
                  <c:v>129.41399999999999</c:v>
                </c:pt>
                <c:pt idx="49">
                  <c:v>143.46600000000001</c:v>
                </c:pt>
                <c:pt idx="50">
                  <c:v>157.69</c:v>
                </c:pt>
                <c:pt idx="51">
                  <c:v>173.89699999999999</c:v>
                </c:pt>
                <c:pt idx="52">
                  <c:v>190.328</c:v>
                </c:pt>
                <c:pt idx="53">
                  <c:v>202.75899999999999</c:v>
                </c:pt>
                <c:pt idx="54">
                  <c:v>210.60300000000001</c:v>
                </c:pt>
                <c:pt idx="55">
                  <c:v>216.03399999999999</c:v>
                </c:pt>
                <c:pt idx="56">
                  <c:v>216.24100000000001</c:v>
                </c:pt>
                <c:pt idx="57">
                  <c:v>212.29300000000001</c:v>
                </c:pt>
                <c:pt idx="58">
                  <c:v>205.91399999999999</c:v>
                </c:pt>
                <c:pt idx="59">
                  <c:v>189.72399999999999</c:v>
                </c:pt>
                <c:pt idx="60">
                  <c:v>158.72399999999999</c:v>
                </c:pt>
                <c:pt idx="61">
                  <c:v>121.776</c:v>
                </c:pt>
                <c:pt idx="62">
                  <c:v>105.46599999999999</c:v>
                </c:pt>
                <c:pt idx="63">
                  <c:v>97.569000000000003</c:v>
                </c:pt>
                <c:pt idx="64">
                  <c:v>100.29300000000001</c:v>
                </c:pt>
                <c:pt idx="65">
                  <c:v>99.483000000000004</c:v>
                </c:pt>
                <c:pt idx="66">
                  <c:v>104.345</c:v>
                </c:pt>
                <c:pt idx="67">
                  <c:v>109.069</c:v>
                </c:pt>
                <c:pt idx="68">
                  <c:v>113.121</c:v>
                </c:pt>
                <c:pt idx="69">
                  <c:v>123.121</c:v>
                </c:pt>
                <c:pt idx="70">
                  <c:v>133.22399999999999</c:v>
                </c:pt>
                <c:pt idx="71">
                  <c:v>146.63800000000001</c:v>
                </c:pt>
                <c:pt idx="72">
                  <c:v>158.31</c:v>
                </c:pt>
                <c:pt idx="73">
                  <c:v>167.93100000000001</c:v>
                </c:pt>
                <c:pt idx="74">
                  <c:v>176.12100000000001</c:v>
                </c:pt>
                <c:pt idx="75">
                  <c:v>181.53399999999999</c:v>
                </c:pt>
                <c:pt idx="76">
                  <c:v>183.03399999999999</c:v>
                </c:pt>
                <c:pt idx="77">
                  <c:v>177.345</c:v>
                </c:pt>
                <c:pt idx="78">
                  <c:v>168.10300000000001</c:v>
                </c:pt>
                <c:pt idx="79">
                  <c:v>145.29300000000001</c:v>
                </c:pt>
                <c:pt idx="80">
                  <c:v>116.60299999999999</c:v>
                </c:pt>
                <c:pt idx="81">
                  <c:v>98.241</c:v>
                </c:pt>
                <c:pt idx="82">
                  <c:v>94.861999999999995</c:v>
                </c:pt>
                <c:pt idx="83">
                  <c:v>93.965999999999994</c:v>
                </c:pt>
                <c:pt idx="84">
                  <c:v>89.102999999999994</c:v>
                </c:pt>
                <c:pt idx="85">
                  <c:v>91.930999999999997</c:v>
                </c:pt>
                <c:pt idx="86">
                  <c:v>91.844999999999999</c:v>
                </c:pt>
                <c:pt idx="87">
                  <c:v>90.671999999999997</c:v>
                </c:pt>
                <c:pt idx="88">
                  <c:v>91.914000000000001</c:v>
                </c:pt>
                <c:pt idx="89">
                  <c:v>91.275999999999996</c:v>
                </c:pt>
                <c:pt idx="90">
                  <c:v>92.069000000000003</c:v>
                </c:pt>
                <c:pt idx="91">
                  <c:v>90.724000000000004</c:v>
                </c:pt>
                <c:pt idx="92">
                  <c:v>90.897000000000006</c:v>
                </c:pt>
                <c:pt idx="93">
                  <c:v>92.516999999999996</c:v>
                </c:pt>
                <c:pt idx="94">
                  <c:v>89</c:v>
                </c:pt>
                <c:pt idx="95">
                  <c:v>92.983000000000004</c:v>
                </c:pt>
                <c:pt idx="96">
                  <c:v>93.034000000000006</c:v>
                </c:pt>
                <c:pt idx="97">
                  <c:v>91.914000000000001</c:v>
                </c:pt>
                <c:pt idx="98">
                  <c:v>90.414000000000001</c:v>
                </c:pt>
                <c:pt idx="99">
                  <c:v>91.224000000000004</c:v>
                </c:pt>
                <c:pt idx="100">
                  <c:v>90.5</c:v>
                </c:pt>
                <c:pt idx="101">
                  <c:v>91.414000000000001</c:v>
                </c:pt>
                <c:pt idx="102">
                  <c:v>91.5</c:v>
                </c:pt>
                <c:pt idx="103">
                  <c:v>91.965999999999994</c:v>
                </c:pt>
                <c:pt idx="104">
                  <c:v>95.430999999999997</c:v>
                </c:pt>
                <c:pt idx="105">
                  <c:v>96.879000000000005</c:v>
                </c:pt>
                <c:pt idx="106">
                  <c:v>101.20699999999999</c:v>
                </c:pt>
                <c:pt idx="107">
                  <c:v>103.63800000000001</c:v>
                </c:pt>
                <c:pt idx="108">
                  <c:v>106.759</c:v>
                </c:pt>
                <c:pt idx="109">
                  <c:v>108.345</c:v>
                </c:pt>
                <c:pt idx="110">
                  <c:v>109.828</c:v>
                </c:pt>
                <c:pt idx="111">
                  <c:v>103.60299999999999</c:v>
                </c:pt>
                <c:pt idx="112">
                  <c:v>100.53400000000001</c:v>
                </c:pt>
                <c:pt idx="113">
                  <c:v>95.983000000000004</c:v>
                </c:pt>
                <c:pt idx="114">
                  <c:v>90.655000000000001</c:v>
                </c:pt>
                <c:pt idx="115">
                  <c:v>89.241</c:v>
                </c:pt>
                <c:pt idx="116">
                  <c:v>88.930999999999997</c:v>
                </c:pt>
                <c:pt idx="117">
                  <c:v>87.361999999999995</c:v>
                </c:pt>
                <c:pt idx="118">
                  <c:v>83.5</c:v>
                </c:pt>
                <c:pt idx="119">
                  <c:v>86.120999999999995</c:v>
                </c:pt>
                <c:pt idx="120">
                  <c:v>86.155000000000001</c:v>
                </c:pt>
                <c:pt idx="121">
                  <c:v>85.759</c:v>
                </c:pt>
                <c:pt idx="122">
                  <c:v>85.085999999999999</c:v>
                </c:pt>
                <c:pt idx="123">
                  <c:v>85.430999999999997</c:v>
                </c:pt>
                <c:pt idx="124">
                  <c:v>85.414000000000001</c:v>
                </c:pt>
                <c:pt idx="125">
                  <c:v>86.447999999999993</c:v>
                </c:pt>
                <c:pt idx="126">
                  <c:v>86.085999999999999</c:v>
                </c:pt>
                <c:pt idx="127">
                  <c:v>85.328000000000003</c:v>
                </c:pt>
                <c:pt idx="128">
                  <c:v>83.706999999999994</c:v>
                </c:pt>
                <c:pt idx="129">
                  <c:v>87.31</c:v>
                </c:pt>
                <c:pt idx="130">
                  <c:v>87.430999999999997</c:v>
                </c:pt>
                <c:pt idx="131">
                  <c:v>86.759</c:v>
                </c:pt>
                <c:pt idx="132">
                  <c:v>90.914000000000001</c:v>
                </c:pt>
                <c:pt idx="133">
                  <c:v>91.81</c:v>
                </c:pt>
                <c:pt idx="134">
                  <c:v>95.102999999999994</c:v>
                </c:pt>
                <c:pt idx="135">
                  <c:v>96.414000000000001</c:v>
                </c:pt>
                <c:pt idx="136">
                  <c:v>96.879000000000005</c:v>
                </c:pt>
                <c:pt idx="137">
                  <c:v>95.655000000000001</c:v>
                </c:pt>
                <c:pt idx="138">
                  <c:v>92.775999999999996</c:v>
                </c:pt>
                <c:pt idx="139">
                  <c:v>87.259</c:v>
                </c:pt>
                <c:pt idx="140">
                  <c:v>86.879000000000005</c:v>
                </c:pt>
                <c:pt idx="141">
                  <c:v>84.430999999999997</c:v>
                </c:pt>
                <c:pt idx="142">
                  <c:v>83.31</c:v>
                </c:pt>
                <c:pt idx="143">
                  <c:v>80.206999999999994</c:v>
                </c:pt>
                <c:pt idx="144">
                  <c:v>83.793000000000006</c:v>
                </c:pt>
                <c:pt idx="145">
                  <c:v>82.171999999999997</c:v>
                </c:pt>
                <c:pt idx="146">
                  <c:v>84.206999999999994</c:v>
                </c:pt>
                <c:pt idx="147">
                  <c:v>81.534000000000006</c:v>
                </c:pt>
                <c:pt idx="148">
                  <c:v>81.171999999999997</c:v>
                </c:pt>
                <c:pt idx="149">
                  <c:v>81.793000000000006</c:v>
                </c:pt>
                <c:pt idx="150">
                  <c:v>80.534000000000006</c:v>
                </c:pt>
                <c:pt idx="151">
                  <c:v>81.947999999999993</c:v>
                </c:pt>
                <c:pt idx="152">
                  <c:v>80</c:v>
                </c:pt>
                <c:pt idx="153">
                  <c:v>79.724000000000004</c:v>
                </c:pt>
                <c:pt idx="154">
                  <c:v>78.897000000000006</c:v>
                </c:pt>
                <c:pt idx="155">
                  <c:v>79.828000000000003</c:v>
                </c:pt>
                <c:pt idx="156">
                  <c:v>79.983000000000004</c:v>
                </c:pt>
                <c:pt idx="157">
                  <c:v>79.293000000000006</c:v>
                </c:pt>
                <c:pt idx="158">
                  <c:v>80.638000000000005</c:v>
                </c:pt>
                <c:pt idx="159">
                  <c:v>80.552000000000007</c:v>
                </c:pt>
                <c:pt idx="160">
                  <c:v>78.397000000000006</c:v>
                </c:pt>
                <c:pt idx="161">
                  <c:v>79.930999999999997</c:v>
                </c:pt>
                <c:pt idx="162">
                  <c:v>78.655000000000001</c:v>
                </c:pt>
                <c:pt idx="163">
                  <c:v>79.344999999999999</c:v>
                </c:pt>
                <c:pt idx="164">
                  <c:v>80.275999999999996</c:v>
                </c:pt>
                <c:pt idx="165">
                  <c:v>78.706999999999994</c:v>
                </c:pt>
                <c:pt idx="166">
                  <c:v>79.447999999999993</c:v>
                </c:pt>
                <c:pt idx="167">
                  <c:v>79.983000000000004</c:v>
                </c:pt>
                <c:pt idx="168">
                  <c:v>78.397000000000006</c:v>
                </c:pt>
                <c:pt idx="169">
                  <c:v>79.879000000000005</c:v>
                </c:pt>
                <c:pt idx="170">
                  <c:v>80.602999999999994</c:v>
                </c:pt>
                <c:pt idx="171">
                  <c:v>80.224000000000004</c:v>
                </c:pt>
                <c:pt idx="172">
                  <c:v>79.5</c:v>
                </c:pt>
                <c:pt idx="173">
                  <c:v>77.361999999999995</c:v>
                </c:pt>
                <c:pt idx="174">
                  <c:v>79.534000000000006</c:v>
                </c:pt>
                <c:pt idx="175">
                  <c:v>79.414000000000001</c:v>
                </c:pt>
                <c:pt idx="176">
                  <c:v>78.430999999999997</c:v>
                </c:pt>
                <c:pt idx="177">
                  <c:v>78.397000000000006</c:v>
                </c:pt>
                <c:pt idx="178">
                  <c:v>77.483000000000004</c:v>
                </c:pt>
                <c:pt idx="179">
                  <c:v>78.361999999999995</c:v>
                </c:pt>
                <c:pt idx="180">
                  <c:v>77.034000000000006</c:v>
                </c:pt>
                <c:pt idx="181">
                  <c:v>77.914000000000001</c:v>
                </c:pt>
                <c:pt idx="182">
                  <c:v>77.516999999999996</c:v>
                </c:pt>
                <c:pt idx="183">
                  <c:v>76.775999999999996</c:v>
                </c:pt>
                <c:pt idx="184">
                  <c:v>77.275999999999996</c:v>
                </c:pt>
                <c:pt idx="185">
                  <c:v>78.034000000000006</c:v>
                </c:pt>
                <c:pt idx="186">
                  <c:v>78.102999999999994</c:v>
                </c:pt>
                <c:pt idx="187">
                  <c:v>77.828000000000003</c:v>
                </c:pt>
                <c:pt idx="188">
                  <c:v>79.414000000000001</c:v>
                </c:pt>
                <c:pt idx="189">
                  <c:v>77.447999999999993</c:v>
                </c:pt>
                <c:pt idx="190">
                  <c:v>75.930999999999997</c:v>
                </c:pt>
                <c:pt idx="191">
                  <c:v>78.5</c:v>
                </c:pt>
                <c:pt idx="192">
                  <c:v>76.69</c:v>
                </c:pt>
                <c:pt idx="193">
                  <c:v>74.465999999999994</c:v>
                </c:pt>
                <c:pt idx="194">
                  <c:v>77.724000000000004</c:v>
                </c:pt>
                <c:pt idx="195">
                  <c:v>77</c:v>
                </c:pt>
                <c:pt idx="196">
                  <c:v>76.465999999999994</c:v>
                </c:pt>
                <c:pt idx="197">
                  <c:v>75.965999999999994</c:v>
                </c:pt>
                <c:pt idx="198">
                  <c:v>74.552000000000007</c:v>
                </c:pt>
                <c:pt idx="199">
                  <c:v>74.947999999999993</c:v>
                </c:pt>
                <c:pt idx="200">
                  <c:v>75.947999999999993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100.76343553464559</c:v>
                </c:pt>
                <c:pt idx="7">
                  <c:v>100.85491482065648</c:v>
                </c:pt>
                <c:pt idx="8">
                  <c:v>100.94616365332526</c:v>
                </c:pt>
                <c:pt idx="9">
                  <c:v>101.0370743995269</c:v>
                </c:pt>
                <c:pt idx="10">
                  <c:v>101.12752268077202</c:v>
                </c:pt>
                <c:pt idx="11">
                  <c:v>101.21736562881986</c:v>
                </c:pt>
                <c:pt idx="12">
                  <c:v>101.30644006755541</c:v>
                </c:pt>
                <c:pt idx="13">
                  <c:v>101.39456064280427</c:v>
                </c:pt>
                <c:pt idx="14">
                  <c:v>101.48151792936012</c:v>
                </c:pt>
                <c:pt idx="15">
                  <c:v>101.56707655378484</c:v>
                </c:pt>
                <c:pt idx="16">
                  <c:v>101.6509733832463</c:v>
                </c:pt>
                <c:pt idx="17">
                  <c:v>101.73291584634235</c:v>
                </c:pt>
                <c:pt idx="18">
                  <c:v>101.81258047479444</c:v>
                </c:pt>
                <c:pt idx="19">
                  <c:v>101.88961179178892</c:v>
                </c:pt>
                <c:pt idx="20">
                  <c:v>101.96362173687567</c:v>
                </c:pt>
                <c:pt idx="21">
                  <c:v>102.03418993395285</c:v>
                </c:pt>
                <c:pt idx="22">
                  <c:v>102.10086532410941</c:v>
                </c:pt>
                <c:pt idx="23">
                  <c:v>102.16317007964339</c:v>
                </c:pt>
                <c:pt idx="24">
                  <c:v>102.22060742417973</c:v>
                </c:pt>
                <c:pt idx="25">
                  <c:v>102.2726762203677</c:v>
                </c:pt>
                <c:pt idx="26">
                  <c:v>102.31889727159853</c:v>
                </c:pt>
                <c:pt idx="27">
                  <c:v>102.35885966558082</c:v>
                </c:pt>
                <c:pt idx="28">
                  <c:v>102.39230073851557</c:v>
                </c:pt>
                <c:pt idx="29">
                  <c:v>102.41924100284601</c:v>
                </c:pt>
                <c:pt idx="30">
                  <c:v>102.4402062286687</c:v>
                </c:pt>
                <c:pt idx="31">
                  <c:v>102.45658301415607</c:v>
                </c:pt>
                <c:pt idx="32">
                  <c:v>102.47117103523145</c:v>
                </c:pt>
                <c:pt idx="33">
                  <c:v>102.48901271968313</c:v>
                </c:pt>
                <c:pt idx="34">
                  <c:v>102.51859520565415</c:v>
                </c:pt>
                <c:pt idx="35">
                  <c:v>102.57352323480683</c:v>
                </c:pt>
                <c:pt idx="36">
                  <c:v>102.67474527791475</c:v>
                </c:pt>
                <c:pt idx="37">
                  <c:v>102.85336662153428</c:v>
                </c:pt>
                <c:pt idx="38">
                  <c:v>103.1539900556163</c:v>
                </c:pt>
                <c:pt idx="39">
                  <c:v>103.63837835931849</c:v>
                </c:pt>
                <c:pt idx="40">
                  <c:v>104.38903290803151</c:v>
                </c:pt>
                <c:pt idx="41">
                  <c:v>105.51204420151672</c:v>
                </c:pt>
                <c:pt idx="42">
                  <c:v>107.13832787070812</c:v>
                </c:pt>
                <c:pt idx="43">
                  <c:v>109.422170886035</c:v>
                </c:pt>
                <c:pt idx="44">
                  <c:v>112.53595267751876</c:v>
                </c:pt>
                <c:pt idx="45">
                  <c:v>116.66005639718007</c:v>
                </c:pt>
                <c:pt idx="46">
                  <c:v>121.96741421946665</c:v>
                </c:pt>
                <c:pt idx="47">
                  <c:v>128.60286468510679</c:v>
                </c:pt>
                <c:pt idx="48">
                  <c:v>136.65850047522318</c:v>
                </c:pt>
                <c:pt idx="49">
                  <c:v>146.14732641287142</c:v>
                </c:pt>
                <c:pt idx="50">
                  <c:v>156.97858654228531</c:v>
                </c:pt>
                <c:pt idx="51">
                  <c:v>168.93841015126378</c:v>
                </c:pt>
                <c:pt idx="52">
                  <c:v>181.67606849586011</c:v>
                </c:pt>
                <c:pt idx="53">
                  <c:v>194.67748364905736</c:v>
                </c:pt>
                <c:pt idx="54">
                  <c:v>207.14958951141602</c:v>
                </c:pt>
                <c:pt idx="55">
                  <c:v>217.66541528341651</c:v>
                </c:pt>
                <c:pt idx="56">
                  <c:v>223.58178594075616</c:v>
                </c:pt>
                <c:pt idx="57">
                  <c:v>220.99788198173115</c:v>
                </c:pt>
                <c:pt idx="58">
                  <c:v>206.6578725392707</c:v>
                </c:pt>
                <c:pt idx="59">
                  <c:v>181.51632906822124</c:v>
                </c:pt>
                <c:pt idx="60">
                  <c:v>152.20895559542214</c:v>
                </c:pt>
                <c:pt idx="61">
                  <c:v>127.32966468787586</c:v>
                </c:pt>
                <c:pt idx="62">
                  <c:v>111.73931927114803</c:v>
                </c:pt>
                <c:pt idx="63">
                  <c:v>104.86134181273781</c:v>
                </c:pt>
                <c:pt idx="64">
                  <c:v>103.49548845442081</c:v>
                </c:pt>
                <c:pt idx="65">
                  <c:v>104.93771706224396</c:v>
                </c:pt>
                <c:pt idx="66">
                  <c:v>107.91478260145138</c:v>
                </c:pt>
                <c:pt idx="67">
                  <c:v>112.09734189689587</c:v>
                </c:pt>
                <c:pt idx="68">
                  <c:v>117.499159423273</c:v>
                </c:pt>
                <c:pt idx="69">
                  <c:v>124.17197364903014</c:v>
                </c:pt>
                <c:pt idx="70">
                  <c:v>132.09277061371969</c:v>
                </c:pt>
                <c:pt idx="71">
                  <c:v>141.11961129971061</c:v>
                </c:pt>
                <c:pt idx="72">
                  <c:v>150.97162288807198</c:v>
                </c:pt>
                <c:pt idx="73">
                  <c:v>161.22725101521596</c:v>
                </c:pt>
                <c:pt idx="74">
                  <c:v>171.33977558341687</c:v>
                </c:pt>
                <c:pt idx="75">
                  <c:v>180.6055010640377</c:v>
                </c:pt>
                <c:pt idx="76">
                  <c:v>187.53780578432398</c:v>
                </c:pt>
                <c:pt idx="77">
                  <c:v>187.36421066594892</c:v>
                </c:pt>
                <c:pt idx="78">
                  <c:v>171.4743147947521</c:v>
                </c:pt>
                <c:pt idx="79">
                  <c:v>140.19999952709983</c:v>
                </c:pt>
                <c:pt idx="80">
                  <c:v>111.3341182302803</c:v>
                </c:pt>
                <c:pt idx="81">
                  <c:v>97.512884556849428</c:v>
                </c:pt>
                <c:pt idx="82">
                  <c:v>93.927287440038384</c:v>
                </c:pt>
                <c:pt idx="83">
                  <c:v>93.291188596393042</c:v>
                </c:pt>
                <c:pt idx="84">
                  <c:v>93.068908266811746</c:v>
                </c:pt>
                <c:pt idx="85">
                  <c:v>92.877242067250734</c:v>
                </c:pt>
                <c:pt idx="86">
                  <c:v>92.688020515194964</c:v>
                </c:pt>
                <c:pt idx="87">
                  <c:v>92.500130388090014</c:v>
                </c:pt>
                <c:pt idx="88">
                  <c:v>92.313477947819578</c:v>
                </c:pt>
                <c:pt idx="89">
                  <c:v>92.127990838842024</c:v>
                </c:pt>
                <c:pt idx="90">
                  <c:v>91.943599273452605</c:v>
                </c:pt>
                <c:pt idx="91">
                  <c:v>91.760236855594982</c:v>
                </c:pt>
                <c:pt idx="92">
                  <c:v>91.577844585567405</c:v>
                </c:pt>
                <c:pt idx="93">
                  <c:v>91.396386864648164</c:v>
                </c:pt>
                <c:pt idx="94">
                  <c:v>91.215910342930329</c:v>
                </c:pt>
                <c:pt idx="95">
                  <c:v>91.036739641028589</c:v>
                </c:pt>
                <c:pt idx="96">
                  <c:v>90.860062498476196</c:v>
                </c:pt>
                <c:pt idx="97">
                  <c:v>90.689492731487562</c:v>
                </c:pt>
                <c:pt idx="98">
                  <c:v>90.534767681327381</c:v>
                </c:pt>
                <c:pt idx="99">
                  <c:v>90.419387905801287</c:v>
                </c:pt>
                <c:pt idx="100">
                  <c:v>90.394059576885581</c:v>
                </c:pt>
                <c:pt idx="101">
                  <c:v>90.555749002917594</c:v>
                </c:pt>
                <c:pt idx="102">
                  <c:v>91.065981305884762</c:v>
                </c:pt>
                <c:pt idx="103">
                  <c:v>92.150979654476089</c:v>
                </c:pt>
                <c:pt idx="104">
                  <c:v>94.054828074182183</c:v>
                </c:pt>
                <c:pt idx="105">
                  <c:v>96.919190444873266</c:v>
                </c:pt>
                <c:pt idx="106">
                  <c:v>100.60052255376718</c:v>
                </c:pt>
                <c:pt idx="107">
                  <c:v>104.5141393148234</c:v>
                </c:pt>
                <c:pt idx="108">
                  <c:v>107.66488522379692</c:v>
                </c:pt>
                <c:pt idx="109">
                  <c:v>108.97998961404998</c:v>
                </c:pt>
                <c:pt idx="110">
                  <c:v>107.84431827746499</c:v>
                </c:pt>
                <c:pt idx="111">
                  <c:v>104.49454119006835</c:v>
                </c:pt>
                <c:pt idx="112">
                  <c:v>99.940271723512751</c:v>
                </c:pt>
                <c:pt idx="113">
                  <c:v>95.430920562349854</c:v>
                </c:pt>
                <c:pt idx="114">
                  <c:v>91.859738358365277</c:v>
                </c:pt>
                <c:pt idx="115">
                  <c:v>89.503660085553378</c:v>
                </c:pt>
                <c:pt idx="116">
                  <c:v>88.162565772624603</c:v>
                </c:pt>
                <c:pt idx="117">
                  <c:v>87.464458409291694</c:v>
                </c:pt>
                <c:pt idx="118">
                  <c:v>87.091772089925328</c:v>
                </c:pt>
                <c:pt idx="119">
                  <c:v>86.853729735454124</c:v>
                </c:pt>
                <c:pt idx="120">
                  <c:v>86.66171542493305</c:v>
                </c:pt>
                <c:pt idx="121">
                  <c:v>86.48269491654932</c:v>
                </c:pt>
                <c:pt idx="122">
                  <c:v>86.306674259369643</c:v>
                </c:pt>
                <c:pt idx="123">
                  <c:v>86.131537219552072</c:v>
                </c:pt>
                <c:pt idx="124">
                  <c:v>85.958372874639906</c:v>
                </c:pt>
                <c:pt idx="125">
                  <c:v>85.792325900237756</c:v>
                </c:pt>
                <c:pt idx="126">
                  <c:v>85.648039881677107</c:v>
                </c:pt>
                <c:pt idx="127">
                  <c:v>85.560988556852891</c:v>
                </c:pt>
                <c:pt idx="128">
                  <c:v>85.604511612752702</c:v>
                </c:pt>
                <c:pt idx="129">
                  <c:v>85.905034515709275</c:v>
                </c:pt>
                <c:pt idx="130">
                  <c:v>86.635548524073599</c:v>
                </c:pt>
                <c:pt idx="131">
                  <c:v>87.960191187402685</c:v>
                </c:pt>
                <c:pt idx="132">
                  <c:v>89.920270853171559</c:v>
                </c:pt>
                <c:pt idx="133">
                  <c:v>92.304236921986586</c:v>
                </c:pt>
                <c:pt idx="134">
                  <c:v>94.60115508987333</c:v>
                </c:pt>
                <c:pt idx="135">
                  <c:v>96.131139055002478</c:v>
                </c:pt>
                <c:pt idx="136">
                  <c:v>96.336850376128098</c:v>
                </c:pt>
                <c:pt idx="137">
                  <c:v>95.073598177297853</c:v>
                </c:pt>
                <c:pt idx="138">
                  <c:v>92.695165415873205</c:v>
                </c:pt>
                <c:pt idx="139">
                  <c:v>89.867271330473287</c:v>
                </c:pt>
                <c:pt idx="140">
                  <c:v>87.241867213845481</c:v>
                </c:pt>
                <c:pt idx="141">
                  <c:v>85.20841359555628</c:v>
                </c:pt>
                <c:pt idx="142">
                  <c:v>83.842470311061291</c:v>
                </c:pt>
                <c:pt idx="143">
                  <c:v>83.012161009961929</c:v>
                </c:pt>
                <c:pt idx="144">
                  <c:v>82.523265922207869</c:v>
                </c:pt>
                <c:pt idx="145">
                  <c:v>82.214466057721452</c:v>
                </c:pt>
                <c:pt idx="146">
                  <c:v>81.985876707756802</c:v>
                </c:pt>
                <c:pt idx="147">
                  <c:v>81.787802767932149</c:v>
                </c:pt>
                <c:pt idx="148">
                  <c:v>81.599735269784247</c:v>
                </c:pt>
                <c:pt idx="149">
                  <c:v>81.414541929768603</c:v>
                </c:pt>
                <c:pt idx="150">
                  <c:v>81.230121394846321</c:v>
                </c:pt>
                <c:pt idx="151">
                  <c:v>81.045956340213976</c:v>
                </c:pt>
                <c:pt idx="152">
                  <c:v>80.86195068833257</c:v>
                </c:pt>
                <c:pt idx="153">
                  <c:v>80.678102110193393</c:v>
                </c:pt>
                <c:pt idx="154">
                  <c:v>80.494424056655816</c:v>
                </c:pt>
                <c:pt idx="155">
                  <c:v>80.31093002080884</c:v>
                </c:pt>
                <c:pt idx="156">
                  <c:v>80.127630944269981</c:v>
                </c:pt>
                <c:pt idx="157">
                  <c:v>79.944535010875256</c:v>
                </c:pt>
                <c:pt idx="158">
                  <c:v>79.76164782724571</c:v>
                </c:pt>
                <c:pt idx="159">
                  <c:v>79.578972666220025</c:v>
                </c:pt>
                <c:pt idx="160">
                  <c:v>79.39651072197735</c:v>
                </c:pt>
                <c:pt idx="161">
                  <c:v>79.214261364629024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100.76343553464234</c:v>
                </c:pt>
                <c:pt idx="7">
                  <c:v>100.854914820646</c:v>
                </c:pt>
                <c:pt idx="8">
                  <c:v>100.94616365329229</c:v>
                </c:pt>
                <c:pt idx="9">
                  <c:v>101.03707439942542</c:v>
                </c:pt>
                <c:pt idx="10">
                  <c:v>101.12752268046646</c:v>
                </c:pt>
                <c:pt idx="11">
                  <c:v>101.2173656279199</c:v>
                </c:pt>
                <c:pt idx="12">
                  <c:v>101.30644006496284</c:v>
                </c:pt>
                <c:pt idx="13">
                  <c:v>101.39456063549915</c:v>
                </c:pt>
                <c:pt idx="14">
                  <c:v>101.48151790922694</c:v>
                </c:pt>
                <c:pt idx="15">
                  <c:v>101.56707649951164</c:v>
                </c:pt>
                <c:pt idx="16">
                  <c:v>101.65097324014422</c:v>
                </c:pt>
                <c:pt idx="17">
                  <c:v>101.73291547728479</c:v>
                </c:pt>
                <c:pt idx="18">
                  <c:v>101.81257954383663</c:v>
                </c:pt>
                <c:pt idx="19">
                  <c:v>101.88960949482806</c:v>
                </c:pt>
                <c:pt idx="20">
                  <c:v>101.96361619362023</c:v>
                </c:pt>
                <c:pt idx="21">
                  <c:v>102.03417684924932</c:v>
                </c:pt>
                <c:pt idx="22">
                  <c:v>102.10083511411948</c:v>
                </c:pt>
                <c:pt idx="23">
                  <c:v>102.16310185756079</c:v>
                </c:pt>
                <c:pt idx="24">
                  <c:v>102.22045673326673</c:v>
                </c:pt>
                <c:pt idx="25">
                  <c:v>102.27235065600907</c:v>
                </c:pt>
                <c:pt idx="26">
                  <c:v>102.31820929392777</c:v>
                </c:pt>
                <c:pt idx="27">
                  <c:v>102.35743766579719</c:v>
                </c:pt>
                <c:pt idx="28">
                  <c:v>102.38942590687226</c:v>
                </c:pt>
                <c:pt idx="29">
                  <c:v>102.41355623149573</c:v>
                </c:pt>
                <c:pt idx="30">
                  <c:v>102.42921107546496</c:v>
                </c:pt>
                <c:pt idx="31">
                  <c:v>102.43578234686332</c:v>
                </c:pt>
                <c:pt idx="32">
                  <c:v>102.43268165228056</c:v>
                </c:pt>
                <c:pt idx="33">
                  <c:v>102.41935129877787</c:v>
                </c:pt>
                <c:pt idx="34">
                  <c:v>102.3952758044008</c:v>
                </c:pt>
                <c:pt idx="35">
                  <c:v>102.35999358629175</c:v>
                </c:pt>
                <c:pt idx="36">
                  <c:v>102.31310844098397</c:v>
                </c:pt>
                <c:pt idx="37">
                  <c:v>102.25430039201551</c:v>
                </c:pt>
                <c:pt idx="38">
                  <c:v>102.18333546099294</c:v>
                </c:pt>
                <c:pt idx="39">
                  <c:v>102.10007392407294</c:v>
                </c:pt>
                <c:pt idx="40">
                  <c:v>102.00447664925375</c:v>
                </c:pt>
                <c:pt idx="41">
                  <c:v>101.89660917137299</c:v>
                </c:pt>
                <c:pt idx="42">
                  <c:v>101.77664324919544</c:v>
                </c:pt>
                <c:pt idx="43">
                  <c:v>101.64485575768448</c:v>
                </c:pt>
                <c:pt idx="44">
                  <c:v>101.50162489137092</c:v>
                </c:pt>
                <c:pt idx="45">
                  <c:v>101.34742378281348</c:v>
                </c:pt>
                <c:pt idx="46">
                  <c:v>101.18281176382024</c:v>
                </c:pt>
                <c:pt idx="47">
                  <c:v>101.00842360692724</c:v>
                </c:pt>
                <c:pt idx="48">
                  <c:v>100.82495717245044</c:v>
                </c:pt>
                <c:pt idx="49">
                  <c:v>100.6331599462281</c:v>
                </c:pt>
                <c:pt idx="50">
                  <c:v>100.43381498169477</c:v>
                </c:pt>
                <c:pt idx="51">
                  <c:v>100.2277267568664</c:v>
                </c:pt>
                <c:pt idx="52">
                  <c:v>100.01570742466048</c:v>
                </c:pt>
                <c:pt idx="53">
                  <c:v>99.798563878506656</c:v>
                </c:pt>
                <c:pt idx="54">
                  <c:v>99.577085980789931</c:v>
                </c:pt>
                <c:pt idx="55">
                  <c:v>99.352036216419094</c:v>
                </c:pt>
                <c:pt idx="56">
                  <c:v>99.124140944804253</c:v>
                </c:pt>
                <c:pt idx="57">
                  <c:v>98.89408333710611</c:v>
                </c:pt>
                <c:pt idx="58">
                  <c:v>98.662498006943821</c:v>
                </c:pt>
                <c:pt idx="59">
                  <c:v>98.429967275506257</c:v>
                </c:pt>
                <c:pt idx="60">
                  <c:v>98.197018958378877</c:v>
                </c:pt>
                <c:pt idx="61">
                  <c:v>97.964125522137138</c:v>
                </c:pt>
                <c:pt idx="62">
                  <c:v>97.731704433460266</c:v>
                </c:pt>
                <c:pt idx="63">
                  <c:v>97.500119510886336</c:v>
                </c:pt>
                <c:pt idx="64">
                  <c:v>97.269683087492339</c:v>
                </c:pt>
                <c:pt idx="65">
                  <c:v>97.040658799574956</c:v>
                </c:pt>
                <c:pt idx="66">
                  <c:v>96.813264829611768</c:v>
                </c:pt>
                <c:pt idx="67">
                  <c:v>96.587677449307506</c:v>
                </c:pt>
                <c:pt idx="68">
                  <c:v>96.364034728526207</c:v>
                </c:pt>
                <c:pt idx="69">
                  <c:v>96.142440296845621</c:v>
                </c:pt>
                <c:pt idx="70">
                  <c:v>95.922967065140512</c:v>
                </c:pt>
                <c:pt idx="71">
                  <c:v>95.705660834128167</c:v>
                </c:pt>
                <c:pt idx="72">
                  <c:v>95.49054373460325</c:v>
                </c:pt>
                <c:pt idx="73">
                  <c:v>95.277617459805739</c:v>
                </c:pt>
                <c:pt idx="74">
                  <c:v>95.066866263859794</c:v>
                </c:pt>
                <c:pt idx="75">
                  <c:v>94.858259711495137</c:v>
                </c:pt>
                <c:pt idx="76">
                  <c:v>94.651755173424817</c:v>
                </c:pt>
                <c:pt idx="77">
                  <c:v>94.447300068983168</c:v>
                </c:pt>
                <c:pt idx="78">
                  <c:v>94.244833863140727</c:v>
                </c:pt>
                <c:pt idx="79">
                  <c:v>94.044289829045326</c:v>
                </c:pt>
                <c:pt idx="80">
                  <c:v>93.845596590019753</c:v>
                </c:pt>
                <c:pt idx="81">
                  <c:v>93.648679456701529</c:v>
                </c:pt>
                <c:pt idx="82">
                  <c:v>93.453461575937794</c:v>
                </c:pt>
                <c:pt idx="83">
                  <c:v>93.259864908329291</c:v>
                </c:pt>
                <c:pt idx="84">
                  <c:v>93.067811051105409</c:v>
                </c:pt>
                <c:pt idx="85">
                  <c:v>92.877221922438366</c:v>
                </c:pt>
                <c:pt idx="86">
                  <c:v>92.688020322476063</c:v>
                </c:pt>
                <c:pt idx="87">
                  <c:v>92.500130385379137</c:v>
                </c:pt>
                <c:pt idx="88">
                  <c:v>92.313477935555312</c:v>
                </c:pt>
                <c:pt idx="89">
                  <c:v>92.127990760150709</c:v>
                </c:pt>
                <c:pt idx="90">
                  <c:v>91.943598808721489</c:v>
                </c:pt>
                <c:pt idx="91">
                  <c:v>91.760234329902588</c:v>
                </c:pt>
                <c:pt idx="92">
                  <c:v>91.577831953835542</c:v>
                </c:pt>
                <c:pt idx="93">
                  <c:v>91.396328728127273</c:v>
                </c:pt>
                <c:pt idx="94">
                  <c:v>91.215664114199214</c:v>
                </c:pt>
                <c:pt idx="95">
                  <c:v>91.035779950055343</c:v>
                </c:pt>
                <c:pt idx="96">
                  <c:v>90.856620384750954</c:v>
                </c:pt>
                <c:pt idx="97">
                  <c:v>90.678131789185159</c:v>
                </c:pt>
                <c:pt idx="98">
                  <c:v>90.500262647264648</c:v>
                </c:pt>
                <c:pt idx="99">
                  <c:v>90.322963430997163</c:v>
                </c:pt>
                <c:pt idx="100">
                  <c:v>90.146186462665696</c:v>
                </c:pt>
                <c:pt idx="101">
                  <c:v>89.969885766907694</c:v>
                </c:pt>
                <c:pt idx="102">
                  <c:v>89.794016915277041</c:v>
                </c:pt>
                <c:pt idx="103">
                  <c:v>89.618536865695773</c:v>
                </c:pt>
                <c:pt idx="104">
                  <c:v>89.443403799108452</c:v>
                </c:pt>
                <c:pt idx="105">
                  <c:v>89.268576955629953</c:v>
                </c:pt>
                <c:pt idx="106">
                  <c:v>89.094016472526263</c:v>
                </c:pt>
                <c:pt idx="107">
                  <c:v>88.919683226483286</c:v>
                </c:pt>
                <c:pt idx="108">
                  <c:v>88.745538682794773</c:v>
                </c:pt>
                <c:pt idx="109">
                  <c:v>88.571544754330617</c:v>
                </c:pt>
                <c:pt idx="110">
                  <c:v>88.397663673419828</c:v>
                </c:pt>
                <c:pt idx="111">
                  <c:v>88.223857880083528</c:v>
                </c:pt>
                <c:pt idx="112">
                  <c:v>88.050089930363526</c:v>
                </c:pt>
                <c:pt idx="113">
                  <c:v>87.876322428786381</c:v>
                </c:pt>
                <c:pt idx="114">
                  <c:v>87.702517989249515</c:v>
                </c:pt>
                <c:pt idx="115">
                  <c:v>87.528639228777493</c:v>
                </c:pt>
                <c:pt idx="116">
                  <c:v>87.354648798628958</c:v>
                </c:pt>
                <c:pt idx="117">
                  <c:v>87.180509457086515</c:v>
                </c:pt>
                <c:pt idx="118">
                  <c:v>87.006184187884344</c:v>
                </c:pt>
                <c:pt idx="119">
                  <c:v>86.831636367561572</c:v>
                </c:pt>
                <c:pt idx="120">
                  <c:v>86.656829984031745</c:v>
                </c:pt>
                <c:pt idx="121">
                  <c:v>86.481729907287331</c:v>
                </c:pt>
                <c:pt idx="122">
                  <c:v>86.306302211394666</c:v>
                </c:pt>
                <c:pt idx="123">
                  <c:v>86.130514544784106</c:v>
                </c:pt>
                <c:pt idx="124">
                  <c:v>85.954336543344169</c:v>
                </c:pt>
                <c:pt idx="125">
                  <c:v>85.777740278065963</c:v>
                </c:pt>
                <c:pt idx="126">
                  <c:v>85.600700726084625</c:v>
                </c:pt>
                <c:pt idx="127">
                  <c:v>85.423196251101629</c:v>
                </c:pt>
                <c:pt idx="128">
                  <c:v>85.24520907655932</c:v>
                </c:pt>
                <c:pt idx="129">
                  <c:v>85.066725732822604</c:v>
                </c:pt>
                <c:pt idx="130">
                  <c:v>84.88773745825668</c:v>
                </c:pt>
                <c:pt idx="131">
                  <c:v>84.708240533711631</c:v>
                </c:pt>
                <c:pt idx="132">
                  <c:v>84.528236530728151</c:v>
                </c:pt>
                <c:pt idx="133">
                  <c:v>84.347732455880788</c:v>
                </c:pt>
                <c:pt idx="134">
                  <c:v>84.166740777087227</c:v>
                </c:pt>
                <c:pt idx="135">
                  <c:v>83.985279322325795</c:v>
                </c:pt>
                <c:pt idx="136">
                  <c:v>83.803371046785159</c:v>
                </c:pt>
                <c:pt idx="137">
                  <c:v>83.621043670665017</c:v>
                </c:pt>
                <c:pt idx="138">
                  <c:v>83.438329196222469</c:v>
                </c:pt>
                <c:pt idx="139">
                  <c:v>83.255263318727657</c:v>
                </c:pt>
                <c:pt idx="140">
                  <c:v>83.07188475128487</c:v>
                </c:pt>
                <c:pt idx="141">
                  <c:v>82.888234487573214</c:v>
                </c:pt>
                <c:pt idx="142">
                  <c:v>82.704355029159387</c:v>
                </c:pt>
                <c:pt idx="143">
                  <c:v>82.520289604968156</c:v>
                </c:pt>
                <c:pt idx="144">
                  <c:v>82.336081409753774</c:v>
                </c:pt>
                <c:pt idx="145">
                  <c:v>82.151772886137024</c:v>
                </c:pt>
                <c:pt idx="146">
                  <c:v>81.967405071227219</c:v>
                </c:pt>
                <c:pt idx="147">
                  <c:v>81.783017024388229</c:v>
                </c:pt>
                <c:pt idx="148">
                  <c:v>81.598645347734731</c:v>
                </c:pt>
                <c:pt idx="149">
                  <c:v>81.414323805855091</c:v>
                </c:pt>
                <c:pt idx="150">
                  <c:v>81.230083046408168</c:v>
                </c:pt>
                <c:pt idx="151">
                  <c:v>81.045950418921407</c:v>
                </c:pt>
                <c:pt idx="152">
                  <c:v>80.861949885528986</c:v>
                </c:pt>
                <c:pt idx="153">
                  <c:v>80.678102014642278</c:v>
                </c:pt>
                <c:pt idx="154">
                  <c:v>80.494424046673885</c:v>
                </c:pt>
                <c:pt idx="155">
                  <c:v>80.310930019893732</c:v>
                </c:pt>
                <c:pt idx="156">
                  <c:v>80.127630944196369</c:v>
                </c:pt>
                <c:pt idx="157">
                  <c:v>79.944535010870055</c:v>
                </c:pt>
                <c:pt idx="158">
                  <c:v>79.761647827245383</c:v>
                </c:pt>
                <c:pt idx="159">
                  <c:v>79.578972666220011</c:v>
                </c:pt>
                <c:pt idx="160">
                  <c:v>79.39651072197735</c:v>
                </c:pt>
                <c:pt idx="161">
                  <c:v>79.214261364629024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96.085999999999999</c:v>
                </c:pt>
                <c:pt idx="1">
                  <c:v>96.102999999999994</c:v>
                </c:pt>
                <c:pt idx="2">
                  <c:v>98</c:v>
                </c:pt>
                <c:pt idx="3">
                  <c:v>98.085999999999999</c:v>
                </c:pt>
                <c:pt idx="4">
                  <c:v>97.828000000000003</c:v>
                </c:pt>
                <c:pt idx="5">
                  <c:v>97.81</c:v>
                </c:pt>
                <c:pt idx="6">
                  <c:v>96.5</c:v>
                </c:pt>
                <c:pt idx="7">
                  <c:v>96.947999999999993</c:v>
                </c:pt>
                <c:pt idx="8">
                  <c:v>94.397000000000006</c:v>
                </c:pt>
                <c:pt idx="9">
                  <c:v>98.171999999999997</c:v>
                </c:pt>
                <c:pt idx="10">
                  <c:v>97.171999999999997</c:v>
                </c:pt>
                <c:pt idx="11">
                  <c:v>95.602999999999994</c:v>
                </c:pt>
                <c:pt idx="12">
                  <c:v>94.275999999999996</c:v>
                </c:pt>
                <c:pt idx="13">
                  <c:v>95.120999999999995</c:v>
                </c:pt>
                <c:pt idx="14">
                  <c:v>94.620999999999995</c:v>
                </c:pt>
                <c:pt idx="15">
                  <c:v>96.328000000000003</c:v>
                </c:pt>
                <c:pt idx="16">
                  <c:v>95.983000000000004</c:v>
                </c:pt>
                <c:pt idx="17">
                  <c:v>97.085999999999999</c:v>
                </c:pt>
                <c:pt idx="18">
                  <c:v>96.483000000000004</c:v>
                </c:pt>
                <c:pt idx="19">
                  <c:v>96.069000000000003</c:v>
                </c:pt>
                <c:pt idx="20">
                  <c:v>95.638000000000005</c:v>
                </c:pt>
                <c:pt idx="21">
                  <c:v>96.983000000000004</c:v>
                </c:pt>
                <c:pt idx="22">
                  <c:v>94.671999999999997</c:v>
                </c:pt>
                <c:pt idx="23">
                  <c:v>96.259</c:v>
                </c:pt>
                <c:pt idx="24">
                  <c:v>95.724000000000004</c:v>
                </c:pt>
                <c:pt idx="25">
                  <c:v>96.569000000000003</c:v>
                </c:pt>
                <c:pt idx="26">
                  <c:v>96.534000000000006</c:v>
                </c:pt>
                <c:pt idx="27">
                  <c:v>96.516999999999996</c:v>
                </c:pt>
                <c:pt idx="28">
                  <c:v>96.31</c:v>
                </c:pt>
                <c:pt idx="29">
                  <c:v>96.102999999999994</c:v>
                </c:pt>
                <c:pt idx="30">
                  <c:v>97.085999999999999</c:v>
                </c:pt>
                <c:pt idx="31">
                  <c:v>97.275999999999996</c:v>
                </c:pt>
                <c:pt idx="32">
                  <c:v>95.706999999999994</c:v>
                </c:pt>
                <c:pt idx="33">
                  <c:v>97.775999999999996</c:v>
                </c:pt>
                <c:pt idx="34">
                  <c:v>99.569000000000003</c:v>
                </c:pt>
                <c:pt idx="35">
                  <c:v>98.465999999999994</c:v>
                </c:pt>
                <c:pt idx="36">
                  <c:v>98.759</c:v>
                </c:pt>
                <c:pt idx="37">
                  <c:v>98.414000000000001</c:v>
                </c:pt>
                <c:pt idx="38">
                  <c:v>98.293000000000006</c:v>
                </c:pt>
                <c:pt idx="39">
                  <c:v>97.861999999999995</c:v>
                </c:pt>
                <c:pt idx="40">
                  <c:v>99.844999999999999</c:v>
                </c:pt>
                <c:pt idx="41">
                  <c:v>99.793000000000006</c:v>
                </c:pt>
                <c:pt idx="42">
                  <c:v>101</c:v>
                </c:pt>
                <c:pt idx="43">
                  <c:v>100.53400000000001</c:v>
                </c:pt>
                <c:pt idx="44">
                  <c:v>103.672</c:v>
                </c:pt>
                <c:pt idx="45">
                  <c:v>107.931</c:v>
                </c:pt>
                <c:pt idx="46">
                  <c:v>108.53400000000001</c:v>
                </c:pt>
                <c:pt idx="47">
                  <c:v>114.172</c:v>
                </c:pt>
                <c:pt idx="48">
                  <c:v>121.724</c:v>
                </c:pt>
                <c:pt idx="49">
                  <c:v>132.91399999999999</c:v>
                </c:pt>
                <c:pt idx="50">
                  <c:v>147.20699999999999</c:v>
                </c:pt>
                <c:pt idx="51">
                  <c:v>163.63800000000001</c:v>
                </c:pt>
                <c:pt idx="52">
                  <c:v>178.24100000000001</c:v>
                </c:pt>
                <c:pt idx="53">
                  <c:v>191.56899999999999</c:v>
                </c:pt>
                <c:pt idx="54">
                  <c:v>202.79300000000001</c:v>
                </c:pt>
                <c:pt idx="55">
                  <c:v>209.983</c:v>
                </c:pt>
                <c:pt idx="56">
                  <c:v>212.94800000000001</c:v>
                </c:pt>
                <c:pt idx="57">
                  <c:v>212.87899999999999</c:v>
                </c:pt>
                <c:pt idx="58">
                  <c:v>207.31</c:v>
                </c:pt>
                <c:pt idx="59">
                  <c:v>196.56899999999999</c:v>
                </c:pt>
                <c:pt idx="60">
                  <c:v>174</c:v>
                </c:pt>
                <c:pt idx="61">
                  <c:v>139.70699999999999</c:v>
                </c:pt>
                <c:pt idx="62">
                  <c:v>106</c:v>
                </c:pt>
                <c:pt idx="63">
                  <c:v>95.844999999999999</c:v>
                </c:pt>
                <c:pt idx="64">
                  <c:v>94.775999999999996</c:v>
                </c:pt>
                <c:pt idx="65">
                  <c:v>96.430999999999997</c:v>
                </c:pt>
                <c:pt idx="66">
                  <c:v>96.930999999999997</c:v>
                </c:pt>
                <c:pt idx="67">
                  <c:v>101.63800000000001</c:v>
                </c:pt>
                <c:pt idx="68">
                  <c:v>105.172</c:v>
                </c:pt>
                <c:pt idx="69">
                  <c:v>112.121</c:v>
                </c:pt>
                <c:pt idx="70">
                  <c:v>123.20699999999999</c:v>
                </c:pt>
                <c:pt idx="71">
                  <c:v>136.08600000000001</c:v>
                </c:pt>
                <c:pt idx="72">
                  <c:v>146.20699999999999</c:v>
                </c:pt>
                <c:pt idx="73">
                  <c:v>157.79300000000001</c:v>
                </c:pt>
                <c:pt idx="74">
                  <c:v>167.845</c:v>
                </c:pt>
                <c:pt idx="75">
                  <c:v>173.81</c:v>
                </c:pt>
                <c:pt idx="76">
                  <c:v>178.29300000000001</c:v>
                </c:pt>
                <c:pt idx="77">
                  <c:v>176.69</c:v>
                </c:pt>
                <c:pt idx="78">
                  <c:v>171.19</c:v>
                </c:pt>
                <c:pt idx="79">
                  <c:v>160.345</c:v>
                </c:pt>
                <c:pt idx="80">
                  <c:v>136.20699999999999</c:v>
                </c:pt>
                <c:pt idx="81">
                  <c:v>109.345</c:v>
                </c:pt>
                <c:pt idx="82">
                  <c:v>92.465999999999994</c:v>
                </c:pt>
                <c:pt idx="83">
                  <c:v>85.602999999999994</c:v>
                </c:pt>
                <c:pt idx="84">
                  <c:v>88.397000000000006</c:v>
                </c:pt>
                <c:pt idx="85">
                  <c:v>87.844999999999999</c:v>
                </c:pt>
                <c:pt idx="86">
                  <c:v>87.293000000000006</c:v>
                </c:pt>
                <c:pt idx="87">
                  <c:v>88</c:v>
                </c:pt>
                <c:pt idx="88">
                  <c:v>87.965999999999994</c:v>
                </c:pt>
                <c:pt idx="89">
                  <c:v>85.965999999999994</c:v>
                </c:pt>
                <c:pt idx="90">
                  <c:v>87.275999999999996</c:v>
                </c:pt>
                <c:pt idx="91">
                  <c:v>86.5</c:v>
                </c:pt>
                <c:pt idx="92">
                  <c:v>84.861999999999995</c:v>
                </c:pt>
                <c:pt idx="93">
                  <c:v>88.31</c:v>
                </c:pt>
                <c:pt idx="94">
                  <c:v>86.552000000000007</c:v>
                </c:pt>
                <c:pt idx="95">
                  <c:v>87.483000000000004</c:v>
                </c:pt>
                <c:pt idx="96">
                  <c:v>87.361999999999995</c:v>
                </c:pt>
                <c:pt idx="97">
                  <c:v>86.741</c:v>
                </c:pt>
                <c:pt idx="98">
                  <c:v>87.983000000000004</c:v>
                </c:pt>
                <c:pt idx="99">
                  <c:v>84.861999999999995</c:v>
                </c:pt>
                <c:pt idx="100">
                  <c:v>87.516999999999996</c:v>
                </c:pt>
                <c:pt idx="101">
                  <c:v>86.31</c:v>
                </c:pt>
                <c:pt idx="102">
                  <c:v>84.69</c:v>
                </c:pt>
                <c:pt idx="103">
                  <c:v>87.585999999999999</c:v>
                </c:pt>
                <c:pt idx="104">
                  <c:v>88.585999999999999</c:v>
                </c:pt>
                <c:pt idx="105">
                  <c:v>88.430999999999997</c:v>
                </c:pt>
                <c:pt idx="106">
                  <c:v>90.81</c:v>
                </c:pt>
                <c:pt idx="107">
                  <c:v>98.447999999999993</c:v>
                </c:pt>
                <c:pt idx="108">
                  <c:v>98.706999999999994</c:v>
                </c:pt>
                <c:pt idx="109">
                  <c:v>103.845</c:v>
                </c:pt>
                <c:pt idx="110">
                  <c:v>105.60299999999999</c:v>
                </c:pt>
                <c:pt idx="111">
                  <c:v>105.20699999999999</c:v>
                </c:pt>
                <c:pt idx="112">
                  <c:v>104.655</c:v>
                </c:pt>
                <c:pt idx="113">
                  <c:v>97.206999999999994</c:v>
                </c:pt>
                <c:pt idx="114">
                  <c:v>93.102999999999994</c:v>
                </c:pt>
                <c:pt idx="115">
                  <c:v>87.552000000000007</c:v>
                </c:pt>
                <c:pt idx="116">
                  <c:v>84.552000000000007</c:v>
                </c:pt>
                <c:pt idx="117">
                  <c:v>83.552000000000007</c:v>
                </c:pt>
                <c:pt idx="118">
                  <c:v>82.120999999999995</c:v>
                </c:pt>
                <c:pt idx="119">
                  <c:v>81.69</c:v>
                </c:pt>
                <c:pt idx="120">
                  <c:v>83.069000000000003</c:v>
                </c:pt>
                <c:pt idx="121">
                  <c:v>81.19</c:v>
                </c:pt>
                <c:pt idx="122">
                  <c:v>80.585999999999999</c:v>
                </c:pt>
                <c:pt idx="123">
                  <c:v>81.983000000000004</c:v>
                </c:pt>
                <c:pt idx="124">
                  <c:v>79.224000000000004</c:v>
                </c:pt>
                <c:pt idx="125">
                  <c:v>78.569000000000003</c:v>
                </c:pt>
                <c:pt idx="126">
                  <c:v>80.759</c:v>
                </c:pt>
                <c:pt idx="127">
                  <c:v>78.81</c:v>
                </c:pt>
                <c:pt idx="128">
                  <c:v>80.930999999999997</c:v>
                </c:pt>
                <c:pt idx="129">
                  <c:v>80.328000000000003</c:v>
                </c:pt>
                <c:pt idx="130">
                  <c:v>80.034000000000006</c:v>
                </c:pt>
                <c:pt idx="131">
                  <c:v>81.983000000000004</c:v>
                </c:pt>
                <c:pt idx="132">
                  <c:v>83.534000000000006</c:v>
                </c:pt>
                <c:pt idx="133">
                  <c:v>85.724000000000004</c:v>
                </c:pt>
                <c:pt idx="134">
                  <c:v>86.465999999999994</c:v>
                </c:pt>
                <c:pt idx="135">
                  <c:v>89.120999999999995</c:v>
                </c:pt>
                <c:pt idx="136">
                  <c:v>90.138000000000005</c:v>
                </c:pt>
                <c:pt idx="137">
                  <c:v>91.085999999999999</c:v>
                </c:pt>
                <c:pt idx="138">
                  <c:v>91.671999999999997</c:v>
                </c:pt>
                <c:pt idx="139">
                  <c:v>88.379000000000005</c:v>
                </c:pt>
                <c:pt idx="140">
                  <c:v>86.655000000000001</c:v>
                </c:pt>
                <c:pt idx="141">
                  <c:v>81.983000000000004</c:v>
                </c:pt>
                <c:pt idx="142">
                  <c:v>78.052000000000007</c:v>
                </c:pt>
                <c:pt idx="143">
                  <c:v>79.655000000000001</c:v>
                </c:pt>
                <c:pt idx="144">
                  <c:v>75.947999999999993</c:v>
                </c:pt>
                <c:pt idx="145">
                  <c:v>76.224000000000004</c:v>
                </c:pt>
                <c:pt idx="146">
                  <c:v>79.569000000000003</c:v>
                </c:pt>
                <c:pt idx="147">
                  <c:v>79.138000000000005</c:v>
                </c:pt>
                <c:pt idx="148">
                  <c:v>77.775999999999996</c:v>
                </c:pt>
                <c:pt idx="149">
                  <c:v>77.034000000000006</c:v>
                </c:pt>
                <c:pt idx="150">
                  <c:v>76.379000000000005</c:v>
                </c:pt>
                <c:pt idx="151">
                  <c:v>79.552000000000007</c:v>
                </c:pt>
                <c:pt idx="152">
                  <c:v>76.328000000000003</c:v>
                </c:pt>
                <c:pt idx="153">
                  <c:v>74.965999999999994</c:v>
                </c:pt>
                <c:pt idx="154">
                  <c:v>75.861999999999995</c:v>
                </c:pt>
                <c:pt idx="155">
                  <c:v>75.171999999999997</c:v>
                </c:pt>
                <c:pt idx="156">
                  <c:v>75.414000000000001</c:v>
                </c:pt>
                <c:pt idx="157">
                  <c:v>75.5</c:v>
                </c:pt>
                <c:pt idx="158">
                  <c:v>74.516999999999996</c:v>
                </c:pt>
                <c:pt idx="159">
                  <c:v>76.914000000000001</c:v>
                </c:pt>
                <c:pt idx="160">
                  <c:v>74.671999999999997</c:v>
                </c:pt>
                <c:pt idx="161">
                  <c:v>76.516999999999996</c:v>
                </c:pt>
                <c:pt idx="162">
                  <c:v>75.069000000000003</c:v>
                </c:pt>
                <c:pt idx="163">
                  <c:v>74.102999999999994</c:v>
                </c:pt>
                <c:pt idx="164">
                  <c:v>75.447999999999993</c:v>
                </c:pt>
                <c:pt idx="165">
                  <c:v>72.655000000000001</c:v>
                </c:pt>
                <c:pt idx="166">
                  <c:v>74.085999999999999</c:v>
                </c:pt>
                <c:pt idx="167">
                  <c:v>76.69</c:v>
                </c:pt>
                <c:pt idx="168">
                  <c:v>73.585999999999999</c:v>
                </c:pt>
                <c:pt idx="169">
                  <c:v>74.275999999999996</c:v>
                </c:pt>
                <c:pt idx="170">
                  <c:v>75.275999999999996</c:v>
                </c:pt>
                <c:pt idx="171">
                  <c:v>76.5</c:v>
                </c:pt>
                <c:pt idx="172">
                  <c:v>74.983000000000004</c:v>
                </c:pt>
                <c:pt idx="173">
                  <c:v>74.414000000000001</c:v>
                </c:pt>
                <c:pt idx="174">
                  <c:v>75.620999999999995</c:v>
                </c:pt>
                <c:pt idx="175">
                  <c:v>74.397000000000006</c:v>
                </c:pt>
                <c:pt idx="176">
                  <c:v>73.206999999999994</c:v>
                </c:pt>
                <c:pt idx="177">
                  <c:v>74.224000000000004</c:v>
                </c:pt>
                <c:pt idx="178">
                  <c:v>71.5</c:v>
                </c:pt>
                <c:pt idx="179">
                  <c:v>73.085999999999999</c:v>
                </c:pt>
                <c:pt idx="180">
                  <c:v>72.759</c:v>
                </c:pt>
                <c:pt idx="181">
                  <c:v>74.724000000000004</c:v>
                </c:pt>
                <c:pt idx="182">
                  <c:v>72.19</c:v>
                </c:pt>
                <c:pt idx="183">
                  <c:v>73.328000000000003</c:v>
                </c:pt>
                <c:pt idx="184">
                  <c:v>72.534000000000006</c:v>
                </c:pt>
                <c:pt idx="185">
                  <c:v>70.069000000000003</c:v>
                </c:pt>
                <c:pt idx="186">
                  <c:v>72.016999999999996</c:v>
                </c:pt>
                <c:pt idx="187">
                  <c:v>72.897000000000006</c:v>
                </c:pt>
                <c:pt idx="188">
                  <c:v>72.085999999999999</c:v>
                </c:pt>
                <c:pt idx="189">
                  <c:v>73.034000000000006</c:v>
                </c:pt>
                <c:pt idx="190">
                  <c:v>74.361999999999995</c:v>
                </c:pt>
                <c:pt idx="191">
                  <c:v>71.930999999999997</c:v>
                </c:pt>
                <c:pt idx="192">
                  <c:v>73.31</c:v>
                </c:pt>
                <c:pt idx="193">
                  <c:v>72.947999999999993</c:v>
                </c:pt>
                <c:pt idx="194">
                  <c:v>74.275999999999996</c:v>
                </c:pt>
                <c:pt idx="195">
                  <c:v>73.361999999999995</c:v>
                </c:pt>
                <c:pt idx="196">
                  <c:v>71.224000000000004</c:v>
                </c:pt>
                <c:pt idx="197">
                  <c:v>69.361999999999995</c:v>
                </c:pt>
                <c:pt idx="198">
                  <c:v>73</c:v>
                </c:pt>
                <c:pt idx="199">
                  <c:v>71.828000000000003</c:v>
                </c:pt>
                <c:pt idx="200">
                  <c:v>70.447999999999993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95.322223820335495</c:v>
                </c:pt>
                <c:pt idx="8">
                  <c:v>95.444332602771098</c:v>
                </c:pt>
                <c:pt idx="9">
                  <c:v>95.566677343549443</c:v>
                </c:pt>
                <c:pt idx="10">
                  <c:v>95.689170951748139</c:v>
                </c:pt>
                <c:pt idx="11">
                  <c:v>95.811708914488648</c:v>
                </c:pt>
                <c:pt idx="12">
                  <c:v>95.934167223839751</c:v>
                </c:pt>
                <c:pt idx="13">
                  <c:v>96.05640018168468</c:v>
                </c:pt>
                <c:pt idx="14">
                  <c:v>96.178238101345428</c:v>
                </c:pt>
                <c:pt idx="15">
                  <c:v>96.299484933019713</c:v>
                </c:pt>
                <c:pt idx="16">
                  <c:v>96.41991585024634</c:v>
                </c:pt>
                <c:pt idx="17">
                  <c:v>96.539274847392974</c:v>
                </c:pt>
                <c:pt idx="18">
                  <c:v>96.657272415059921</c:v>
                </c:pt>
                <c:pt idx="19">
                  <c:v>96.773583384492284</c:v>
                </c:pt>
                <c:pt idx="20">
                  <c:v>96.887845070233425</c:v>
                </c:pt>
                <c:pt idx="21">
                  <c:v>96.999655905741434</c:v>
                </c:pt>
                <c:pt idx="22">
                  <c:v>97.108574885589192</c:v>
                </c:pt>
                <c:pt idx="23">
                  <c:v>97.214122348799719</c:v>
                </c:pt>
                <c:pt idx="24">
                  <c:v>97.315783047628827</c:v>
                </c:pt>
                <c:pt idx="25">
                  <c:v>97.413013192579498</c:v>
                </c:pt>
                <c:pt idx="26">
                  <c:v>97.505254486920478</c:v>
                </c:pt>
                <c:pt idx="27">
                  <c:v>97.591960427862816</c:v>
                </c:pt>
                <c:pt idx="28">
                  <c:v>97.672643877452543</c:v>
                </c:pt>
                <c:pt idx="29">
                  <c:v>97.746960773463215</c:v>
                </c:pt>
                <c:pt idx="30">
                  <c:v>97.814853640276937</c:v>
                </c:pt>
                <c:pt idx="31">
                  <c:v>97.876790988527219</c:v>
                </c:pt>
                <c:pt idx="32">
                  <c:v>97.934155078458701</c:v>
                </c:pt>
                <c:pt idx="33">
                  <c:v>97.989850236669938</c:v>
                </c:pt>
                <c:pt idx="34">
                  <c:v>98.049224615845517</c:v>
                </c:pt>
                <c:pt idx="35">
                  <c:v>98.121415019630717</c:v>
                </c:pt>
                <c:pt idx="36">
                  <c:v>98.221228834541577</c:v>
                </c:pt>
                <c:pt idx="37">
                  <c:v>98.37165722955433</c:v>
                </c:pt>
                <c:pt idx="38">
                  <c:v>98.6070548374027</c:v>
                </c:pt>
                <c:pt idx="39">
                  <c:v>98.976908185593558</c:v>
                </c:pt>
                <c:pt idx="40">
                  <c:v>99.549937860096747</c:v>
                </c:pt>
                <c:pt idx="41">
                  <c:v>100.41803879462759</c:v>
                </c:pt>
                <c:pt idx="42">
                  <c:v>101.69927931018847</c:v>
                </c:pt>
                <c:pt idx="43">
                  <c:v>103.53889823032895</c:v>
                </c:pt>
                <c:pt idx="44">
                  <c:v>106.10703363236411</c:v>
                </c:pt>
                <c:pt idx="45">
                  <c:v>109.59188086953708</c:v>
                </c:pt>
                <c:pt idx="46">
                  <c:v>114.18721015624662</c:v>
                </c:pt>
                <c:pt idx="47">
                  <c:v>120.07375106891702</c:v>
                </c:pt>
                <c:pt idx="48">
                  <c:v>127.39489186265608</c:v>
                </c:pt>
                <c:pt idx="49">
                  <c:v>136.22837546352952</c:v>
                </c:pt>
                <c:pt idx="50">
                  <c:v>146.5570119094113</c:v>
                </c:pt>
                <c:pt idx="51">
                  <c:v>158.24243536346484</c:v>
                </c:pt>
                <c:pt idx="52">
                  <c:v>171.00503145380301</c:v>
                </c:pt>
                <c:pt idx="53">
                  <c:v>184.40357099007196</c:v>
                </c:pt>
                <c:pt idx="54">
                  <c:v>197.7705912991039</c:v>
                </c:pt>
                <c:pt idx="55">
                  <c:v>209.98352348628242</c:v>
                </c:pt>
                <c:pt idx="56">
                  <c:v>218.96356748703514</c:v>
                </c:pt>
                <c:pt idx="57">
                  <c:v>221.25725494159798</c:v>
                </c:pt>
                <c:pt idx="58">
                  <c:v>212.91294906650342</c:v>
                </c:pt>
                <c:pt idx="59">
                  <c:v>192.48007919878285</c:v>
                </c:pt>
                <c:pt idx="60">
                  <c:v>163.97915096904933</c:v>
                </c:pt>
                <c:pt idx="61">
                  <c:v>135.73015019215725</c:v>
                </c:pt>
                <c:pt idx="62">
                  <c:v>114.972676241215</c:v>
                </c:pt>
                <c:pt idx="63">
                  <c:v>103.75466037819795</c:v>
                </c:pt>
                <c:pt idx="64">
                  <c:v>99.80285671369495</c:v>
                </c:pt>
                <c:pt idx="65">
                  <c:v>99.93246015609364</c:v>
                </c:pt>
                <c:pt idx="66">
                  <c:v>102.14077680579453</c:v>
                </c:pt>
                <c:pt idx="67">
                  <c:v>105.68975196936188</c:v>
                </c:pt>
                <c:pt idx="68">
                  <c:v>110.4747762593701</c:v>
                </c:pt>
                <c:pt idx="69">
                  <c:v>116.56334881251337</c:v>
                </c:pt>
                <c:pt idx="70">
                  <c:v>123.99642419699374</c:v>
                </c:pt>
                <c:pt idx="71">
                  <c:v>132.7133586779903</c:v>
                </c:pt>
                <c:pt idx="72">
                  <c:v>142.51661065506053</c:v>
                </c:pt>
                <c:pt idx="73">
                  <c:v>153.0489972973447</c:v>
                </c:pt>
                <c:pt idx="74">
                  <c:v>163.74791082025371</c:v>
                </c:pt>
                <c:pt idx="75">
                  <c:v>173.6553542620245</c:v>
                </c:pt>
                <c:pt idx="76">
                  <c:v>180.91056540338312</c:v>
                </c:pt>
                <c:pt idx="77">
                  <c:v>182.23914928559336</c:v>
                </c:pt>
                <c:pt idx="78">
                  <c:v>173.92864085904955</c:v>
                </c:pt>
                <c:pt idx="79">
                  <c:v>155.30294669873723</c:v>
                </c:pt>
                <c:pt idx="80">
                  <c:v>131.50076242929345</c:v>
                </c:pt>
                <c:pt idx="81">
                  <c:v>110.64578139393001</c:v>
                </c:pt>
                <c:pt idx="82">
                  <c:v>97.572207264311018</c:v>
                </c:pt>
                <c:pt idx="83">
                  <c:v>91.581044195915808</c:v>
                </c:pt>
                <c:pt idx="84">
                  <c:v>89.487793677648071</c:v>
                </c:pt>
                <c:pt idx="85">
                  <c:v>88.832158605481041</c:v>
                </c:pt>
                <c:pt idx="86">
                  <c:v>88.545946929541429</c:v>
                </c:pt>
                <c:pt idx="87">
                  <c:v>88.327790667377073</c:v>
                </c:pt>
                <c:pt idx="88">
                  <c:v>88.119541539866844</c:v>
                </c:pt>
                <c:pt idx="89">
                  <c:v>87.913301966486955</c:v>
                </c:pt>
                <c:pt idx="90">
                  <c:v>87.70826254784744</c:v>
                </c:pt>
                <c:pt idx="91">
                  <c:v>87.504313775524395</c:v>
                </c:pt>
                <c:pt idx="92">
                  <c:v>87.301397310056998</c:v>
                </c:pt>
                <c:pt idx="93">
                  <c:v>87.099462399967734</c:v>
                </c:pt>
                <c:pt idx="94">
                  <c:v>86.898474097973946</c:v>
                </c:pt>
                <c:pt idx="95">
                  <c:v>86.698453295283073</c:v>
                </c:pt>
                <c:pt idx="96">
                  <c:v>86.499616179172961</c:v>
                </c:pt>
                <c:pt idx="97">
                  <c:v>86.302811387252163</c:v>
                </c:pt>
                <c:pt idx="98">
                  <c:v>86.110746867970548</c:v>
                </c:pt>
                <c:pt idx="99">
                  <c:v>85.931048267362925</c:v>
                </c:pt>
                <c:pt idx="100">
                  <c:v>85.782952084768681</c:v>
                </c:pt>
                <c:pt idx="101">
                  <c:v>85.709908830026563</c:v>
                </c:pt>
                <c:pt idx="102">
                  <c:v>85.799188250369141</c:v>
                </c:pt>
                <c:pt idx="103">
                  <c:v>86.204493204208745</c:v>
                </c:pt>
                <c:pt idx="104">
                  <c:v>87.156798559635277</c:v>
                </c:pt>
                <c:pt idx="105">
                  <c:v>88.934453502823871</c:v>
                </c:pt>
                <c:pt idx="106">
                  <c:v>91.757974766799975</c:v>
                </c:pt>
                <c:pt idx="107">
                  <c:v>95.601100219368035</c:v>
                </c:pt>
                <c:pt idx="108">
                  <c:v>99.985556831421448</c:v>
                </c:pt>
                <c:pt idx="109">
                  <c:v>103.92264980285448</c:v>
                </c:pt>
                <c:pt idx="110">
                  <c:v>106.17312987789012</c:v>
                </c:pt>
                <c:pt idx="111">
                  <c:v>105.81097211509477</c:v>
                </c:pt>
                <c:pt idx="112">
                  <c:v>102.77366284306906</c:v>
                </c:pt>
                <c:pt idx="113">
                  <c:v>97.967706822430188</c:v>
                </c:pt>
                <c:pt idx="114">
                  <c:v>92.793969815216187</c:v>
                </c:pt>
                <c:pt idx="115">
                  <c:v>88.435203645381733</c:v>
                </c:pt>
                <c:pt idx="116">
                  <c:v>85.414430928361767</c:v>
                </c:pt>
                <c:pt idx="117">
                  <c:v>83.633160817186308</c:v>
                </c:pt>
                <c:pt idx="118">
                  <c:v>82.696048228713337</c:v>
                </c:pt>
                <c:pt idx="119">
                  <c:v>82.212558626889574</c:v>
                </c:pt>
                <c:pt idx="120">
                  <c:v>81.927284687070895</c:v>
                </c:pt>
                <c:pt idx="121">
                  <c:v>81.713692531791537</c:v>
                </c:pt>
                <c:pt idx="122">
                  <c:v>81.521974571239554</c:v>
                </c:pt>
                <c:pt idx="123">
                  <c:v>81.336211446015511</c:v>
                </c:pt>
                <c:pt idx="124">
                  <c:v>81.152287160304439</c:v>
                </c:pt>
                <c:pt idx="125">
                  <c:v>80.969602829082049</c:v>
                </c:pt>
                <c:pt idx="126">
                  <c:v>80.78914723474098</c:v>
                </c:pt>
                <c:pt idx="127">
                  <c:v>80.614691655116857</c:v>
                </c:pt>
                <c:pt idx="128">
                  <c:v>80.457250464692805</c:v>
                </c:pt>
                <c:pt idx="129">
                  <c:v>80.344663882850838</c:v>
                </c:pt>
                <c:pt idx="130">
                  <c:v>80.337308101688336</c:v>
                </c:pt>
                <c:pt idx="131">
                  <c:v>80.545137317371726</c:v>
                </c:pt>
                <c:pt idx="132">
                  <c:v>81.129595430069656</c:v>
                </c:pt>
                <c:pt idx="133">
                  <c:v>82.263537075844539</c:v>
                </c:pt>
                <c:pt idx="134">
                  <c:v>84.031427642376528</c:v>
                </c:pt>
                <c:pt idx="135">
                  <c:v>86.296398022141958</c:v>
                </c:pt>
                <c:pt idx="136">
                  <c:v>88.622561448821543</c:v>
                </c:pt>
                <c:pt idx="137">
                  <c:v>90.35737470551669</c:v>
                </c:pt>
                <c:pt idx="138">
                  <c:v>90.893010299871676</c:v>
                </c:pt>
                <c:pt idx="139">
                  <c:v>89.974917680318754</c:v>
                </c:pt>
                <c:pt idx="140">
                  <c:v>87.847620893093548</c:v>
                </c:pt>
                <c:pt idx="141">
                  <c:v>85.125554084600466</c:v>
                </c:pt>
                <c:pt idx="142">
                  <c:v>82.481142652769648</c:v>
                </c:pt>
                <c:pt idx="143">
                  <c:v>80.364984603172871</c:v>
                </c:pt>
                <c:pt idx="144">
                  <c:v>78.911110520252961</c:v>
                </c:pt>
                <c:pt idx="145">
                  <c:v>78.019057471191786</c:v>
                </c:pt>
                <c:pt idx="146">
                  <c:v>77.49969347426422</c:v>
                </c:pt>
                <c:pt idx="147">
                  <c:v>77.18342715980009</c:v>
                </c:pt>
                <c:pt idx="148">
                  <c:v>76.960208741625394</c:v>
                </c:pt>
                <c:pt idx="149">
                  <c:v>76.773288375143764</c:v>
                </c:pt>
                <c:pt idx="150">
                  <c:v>76.598509979686014</c:v>
                </c:pt>
                <c:pt idx="151">
                  <c:v>76.427209292553755</c:v>
                </c:pt>
                <c:pt idx="152">
                  <c:v>76.256724689765662</c:v>
                </c:pt>
                <c:pt idx="153">
                  <c:v>76.086337053652969</c:v>
                </c:pt>
                <c:pt idx="154">
                  <c:v>75.915861174277993</c:v>
                </c:pt>
                <c:pt idx="155">
                  <c:v>75.745239535164671</c:v>
                </c:pt>
                <c:pt idx="156">
                  <c:v>75.57444347084369</c:v>
                </c:pt>
                <c:pt idx="157">
                  <c:v>75.403452588397911</c:v>
                </c:pt>
                <c:pt idx="158">
                  <c:v>75.232250944889088</c:v>
                </c:pt>
                <c:pt idx="159">
                  <c:v>75.060826247463794</c:v>
                </c:pt>
                <c:pt idx="160">
                  <c:v>74.889169499734237</c:v>
                </c:pt>
                <c:pt idx="161">
                  <c:v>74.717274691831804</c:v>
                </c:pt>
                <c:pt idx="162">
                  <c:v>74.545138488078791</c:v>
                </c:pt>
                <c:pt idx="163">
                  <c:v>74.372759914735511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95.322223820333591</c:v>
                </c:pt>
                <c:pt idx="8">
                  <c:v>95.444332602764774</c:v>
                </c:pt>
                <c:pt idx="9">
                  <c:v>95.566677343528937</c:v>
                </c:pt>
                <c:pt idx="10">
                  <c:v>95.689170951683039</c:v>
                </c:pt>
                <c:pt idx="11">
                  <c:v>95.811708914286754</c:v>
                </c:pt>
                <c:pt idx="12">
                  <c:v>95.934167223227774</c:v>
                </c:pt>
                <c:pt idx="13">
                  <c:v>96.056400179871844</c:v>
                </c:pt>
                <c:pt idx="14">
                  <c:v>96.178238096097175</c:v>
                </c:pt>
                <c:pt idx="15">
                  <c:v>96.299484918170705</c:v>
                </c:pt>
                <c:pt idx="16">
                  <c:v>96.419915809187316</c:v>
                </c:pt>
                <c:pt idx="17">
                  <c:v>96.539274736437804</c:v>
                </c:pt>
                <c:pt idx="18">
                  <c:v>96.657272122028473</c:v>
                </c:pt>
                <c:pt idx="19">
                  <c:v>96.773582628166849</c:v>
                </c:pt>
                <c:pt idx="20">
                  <c:v>96.887843162441598</c:v>
                </c:pt>
                <c:pt idx="21">
                  <c:v>96.999651202675466</c:v>
                </c:pt>
                <c:pt idx="22">
                  <c:v>97.108563554831349</c:v>
                </c:pt>
                <c:pt idx="23">
                  <c:v>97.214095670100619</c:v>
                </c:pt>
                <c:pt idx="24">
                  <c:v>97.315721657556935</c:v>
                </c:pt>
                <c:pt idx="25">
                  <c:v>97.412875135259711</c:v>
                </c:pt>
                <c:pt idx="26">
                  <c:v>97.504951063893643</c:v>
                </c:pt>
                <c:pt idx="27">
                  <c:v>97.591308701276802</c:v>
                </c:pt>
                <c:pt idx="28">
                  <c:v>97.671275801712952</c:v>
                </c:pt>
                <c:pt idx="29">
                  <c:v>97.744154159716231</c:v>
                </c:pt>
                <c:pt idx="30">
                  <c:v>97.809226561990215</c:v>
                </c:pt>
                <c:pt idx="31">
                  <c:v>97.865765164185319</c:v>
                </c:pt>
                <c:pt idx="32">
                  <c:v>97.913041250240411</c:v>
                </c:pt>
                <c:pt idx="33">
                  <c:v>97.950336263455696</c:v>
                </c:pt>
                <c:pt idx="34">
                  <c:v>97.976953922518035</c:v>
                </c:pt>
                <c:pt idx="35">
                  <c:v>97.992233156482698</c:v>
                </c:pt>
                <c:pt idx="36">
                  <c:v>97.995561515403253</c:v>
                </c:pt>
                <c:pt idx="37">
                  <c:v>97.986388644034633</c:v>
                </c:pt>
                <c:pt idx="38">
                  <c:v>97.96423935143693</c:v>
                </c:pt>
                <c:pt idx="39">
                  <c:v>97.928725775846061</c:v>
                </c:pt>
                <c:pt idx="40">
                  <c:v>97.879558137402626</c:v>
                </c:pt>
                <c:pt idx="41">
                  <c:v>97.816553595097545</c:v>
                </c:pt>
                <c:pt idx="42">
                  <c:v>97.739642780068522</c:v>
                </c:pt>
                <c:pt idx="43">
                  <c:v>97.648873663766068</c:v>
                </c:pt>
                <c:pt idx="44">
                  <c:v>97.544412532082688</c:v>
                </c:pt>
                <c:pt idx="45">
                  <c:v>97.426541968099528</c:v>
                </c:pt>
                <c:pt idx="46">
                  <c:v>97.295655887283104</c:v>
                </c:pt>
                <c:pt idx="47">
                  <c:v>97.152251809181848</c:v>
                </c:pt>
                <c:pt idx="48">
                  <c:v>96.996920678278329</c:v>
                </c:pt>
                <c:pt idx="49">
                  <c:v>96.830334654110985</c:v>
                </c:pt>
                <c:pt idx="50">
                  <c:v>96.653233369681601</c:v>
                </c:pt>
                <c:pt idx="51">
                  <c:v>96.46640920296899</c:v>
                </c:pt>
                <c:pt idx="52">
                  <c:v>96.270692117729567</c:v>
                </c:pt>
                <c:pt idx="53">
                  <c:v>96.066934608445493</c:v>
                </c:pt>
                <c:pt idx="54">
                  <c:v>95.855997234700411</c:v>
                </c:pt>
                <c:pt idx="55">
                  <c:v>95.638735158768668</c:v>
                </c:pt>
                <c:pt idx="56">
                  <c:v>95.415986014201181</c:v>
                </c:pt>
                <c:pt idx="57">
                  <c:v>95.188559340278786</c:v>
                </c:pt>
                <c:pt idx="58">
                  <c:v>94.957227724415034</c:v>
                </c:pt>
                <c:pt idx="59">
                  <c:v>94.722719707829256</c:v>
                </c:pt>
                <c:pt idx="60">
                  <c:v>94.485714433513309</c:v>
                </c:pt>
                <c:pt idx="61">
                  <c:v>94.246837952530001</c:v>
                </c:pt>
                <c:pt idx="62">
                  <c:v>94.006661056345152</c:v>
                </c:pt>
                <c:pt idx="63">
                  <c:v>93.765698469232603</c:v>
                </c:pt>
                <c:pt idx="64">
                  <c:v>93.524409214814256</c:v>
                </c:pt>
                <c:pt idx="65">
                  <c:v>93.283197962804607</c:v>
                </c:pt>
                <c:pt idx="66">
                  <c:v>93.04241716392437</c:v>
                </c:pt>
                <c:pt idx="67">
                  <c:v>92.802369790486921</c:v>
                </c:pt>
                <c:pt idx="68">
                  <c:v>92.563312515161726</c:v>
                </c:pt>
                <c:pt idx="69">
                  <c:v>92.325459178900758</c:v>
                </c:pt>
                <c:pt idx="70">
                  <c:v>92.088984419286021</c:v>
                </c:pt>
                <c:pt idx="71">
                  <c:v>91.85402735125021</c:v>
                </c:pt>
                <c:pt idx="72">
                  <c:v>91.620695212203572</c:v>
                </c:pt>
                <c:pt idx="73">
                  <c:v>91.389066902329262</c:v>
                </c:pt>
                <c:pt idx="74">
                  <c:v>91.159196367718991</c:v>
                </c:pt>
                <c:pt idx="75">
                  <c:v>90.931115788854157</c:v>
                </c:pt>
                <c:pt idx="76">
                  <c:v>90.704838549615459</c:v>
                </c:pt>
                <c:pt idx="77">
                  <c:v>90.480361972563784</c:v>
                </c:pt>
                <c:pt idx="78">
                  <c:v>90.257669814811408</c:v>
                </c:pt>
                <c:pt idx="79">
                  <c:v>90.036734525574431</c:v>
                </c:pt>
                <c:pt idx="80">
                  <c:v>89.817519271680268</c:v>
                </c:pt>
                <c:pt idx="81">
                  <c:v>89.599979741119199</c:v>
                </c:pt>
                <c:pt idx="82">
                  <c:v>89.384065737392035</c:v>
                </c:pt>
                <c:pt idx="83">
                  <c:v>89.16972257912505</c:v>
                </c:pt>
                <c:pt idx="84">
                  <c:v>88.95689232037877</c:v>
                </c:pt>
                <c:pt idx="85">
                  <c:v>88.745514807435399</c:v>
                </c:pt>
                <c:pt idx="86">
                  <c:v>88.535528587749411</c:v>
                </c:pt>
                <c:pt idx="87">
                  <c:v>88.326871686306006</c:v>
                </c:pt>
                <c:pt idx="88">
                  <c:v>88.119482263949791</c:v>
                </c:pt>
                <c:pt idx="89">
                  <c:v>87.91329917140159</c:v>
                </c:pt>
                <c:pt idx="90">
                  <c:v>87.708262411736769</c:v>
                </c:pt>
                <c:pt idx="91">
                  <c:v>87.504313523102553</c:v>
                </c:pt>
                <c:pt idx="92">
                  <c:v>87.301395892442514</c:v>
                </c:pt>
                <c:pt idx="93">
                  <c:v>87.099455010000128</c:v>
                </c:pt>
                <c:pt idx="94">
                  <c:v>86.898438673408705</c:v>
                </c:pt>
                <c:pt idx="95">
                  <c:v>86.698297149255922</c:v>
                </c:pt>
                <c:pt idx="96">
                  <c:v>86.498983299143021</c:v>
                </c:pt>
                <c:pt idx="97">
                  <c:v>86.300452676446099</c:v>
                </c:pt>
                <c:pt idx="98">
                  <c:v>86.102663599228691</c:v>
                </c:pt>
                <c:pt idx="99">
                  <c:v>85.905577204048697</c:v>
                </c:pt>
                <c:pt idx="100">
                  <c:v>85.709157484743528</c:v>
                </c:pt>
                <c:pt idx="101">
                  <c:v>85.513371319660891</c:v>
                </c:pt>
                <c:pt idx="102">
                  <c:v>85.318188490218091</c:v>
                </c:pt>
                <c:pt idx="103">
                  <c:v>85.123581693117643</c:v>
                </c:pt>
                <c:pt idx="104">
                  <c:v>84.929526548007942</c:v>
                </c:pt>
                <c:pt idx="105">
                  <c:v>84.736001601851441</c:v>
                </c:pt>
                <c:pt idx="106">
                  <c:v>84.542988330736492</c:v>
                </c:pt>
                <c:pt idx="107">
                  <c:v>84.350471139341082</c:v>
                </c:pt>
                <c:pt idx="108">
                  <c:v>84.158437357716679</c:v>
                </c:pt>
                <c:pt idx="109">
                  <c:v>83.966877234505034</c:v>
                </c:pt>
                <c:pt idx="110">
                  <c:v>83.775783925131321</c:v>
                </c:pt>
                <c:pt idx="111">
                  <c:v>83.58515347292925</c:v>
                </c:pt>
                <c:pt idx="112">
                  <c:v>83.394984780558275</c:v>
                </c:pt>
                <c:pt idx="113">
                  <c:v>83.205279568477408</c:v>
                </c:pt>
                <c:pt idx="114">
                  <c:v>83.016042316660446</c:v>
                </c:pt>
                <c:pt idx="115">
                  <c:v>82.827280185201204</c:v>
                </c:pt>
                <c:pt idx="116">
                  <c:v>82.639002908990818</c:v>
                </c:pt>
                <c:pt idx="117">
                  <c:v>82.45122266129809</c:v>
                </c:pt>
                <c:pt idx="118">
                  <c:v>82.263953880891847</c:v>
                </c:pt>
                <c:pt idx="119">
                  <c:v>82.077213057371694</c:v>
                </c:pt>
                <c:pt idx="120">
                  <c:v>81.891018469677249</c:v>
                </c:pt>
                <c:pt idx="121">
                  <c:v>81.705389873392932</c:v>
                </c:pt>
                <c:pt idx="122">
                  <c:v>81.520348133511646</c:v>
                </c:pt>
                <c:pt idx="123">
                  <c:v>81.335914800817761</c:v>
                </c:pt>
                <c:pt idx="124">
                  <c:v>81.152111632026518</c:v>
                </c:pt>
                <c:pt idx="125">
                  <c:v>80.968960056274554</c:v>
                </c:pt>
                <c:pt idx="126">
                  <c:v>80.786480593459231</c:v>
                </c:pt>
                <c:pt idx="127">
                  <c:v>80.604692233183712</c:v>
                </c:pt>
                <c:pt idx="128">
                  <c:v>80.423611786546047</c:v>
                </c:pt>
                <c:pt idx="129">
                  <c:v>80.24325322651147</c:v>
                </c:pt>
                <c:pt idx="130">
                  <c:v>80.063627035883712</c:v>
                </c:pt>
                <c:pt idx="131">
                  <c:v>79.884739584652564</c:v>
                </c:pt>
                <c:pt idx="132">
                  <c:v>79.706592560432981</c:v>
                </c:pt>
                <c:pt idx="133">
                  <c:v>79.52918247653048</c:v>
                </c:pt>
                <c:pt idx="134">
                  <c:v>79.352500281613629</c:v>
                </c:pt>
                <c:pt idx="135">
                  <c:v>79.176531092880552</c:v>
                </c:pt>
                <c:pt idx="136">
                  <c:v>79.001254070919117</c:v>
                </c:pt>
                <c:pt idx="137">
                  <c:v>78.826642449272697</c:v>
                </c:pt>
                <c:pt idx="138">
                  <c:v>78.652663725276966</c:v>
                </c:pt>
                <c:pt idx="139">
                  <c:v>78.479280011420343</c:v>
                </c:pt>
                <c:pt idx="140">
                  <c:v>78.306448538802385</c:v>
                </c:pt>
                <c:pt idx="141">
                  <c:v>78.134122296797216</c:v>
                </c:pt>
                <c:pt idx="142">
                  <c:v>77.962250786351404</c:v>
                </c:pt>
                <c:pt idx="143">
                  <c:v>77.790780858982828</c:v>
                </c:pt>
                <c:pt idx="144">
                  <c:v>77.619657609908927</c:v>
                </c:pt>
                <c:pt idx="145">
                  <c:v>77.448825292062736</c:v>
                </c:pt>
                <c:pt idx="146">
                  <c:v>77.278228218119054</c:v>
                </c:pt>
                <c:pt idx="147">
                  <c:v>77.107811619924547</c:v>
                </c:pt>
                <c:pt idx="148">
                  <c:v>76.937522438621457</c:v>
                </c:pt>
                <c:pt idx="149">
                  <c:v>76.767310023869882</c:v>
                </c:pt>
                <c:pt idx="150">
                  <c:v>76.597126726437523</c:v>
                </c:pt>
                <c:pt idx="151">
                  <c:v>76.426928374554279</c:v>
                </c:pt>
                <c:pt idx="152">
                  <c:v>76.256674630376551</c:v>
                </c:pt>
                <c:pt idx="153">
                  <c:v>76.086329228301963</c:v>
                </c:pt>
                <c:pt idx="154">
                  <c:v>75.915860101448544</c:v>
                </c:pt>
                <c:pt idx="155">
                  <c:v>75.745239406199318</c:v>
                </c:pt>
                <c:pt idx="156">
                  <c:v>75.574443457252812</c:v>
                </c:pt>
                <c:pt idx="157">
                  <c:v>75.403452587142525</c:v>
                </c:pt>
                <c:pt idx="158">
                  <c:v>75.232250944787467</c:v>
                </c:pt>
                <c:pt idx="159">
                  <c:v>75.060826247456589</c:v>
                </c:pt>
                <c:pt idx="160">
                  <c:v>74.889169499733782</c:v>
                </c:pt>
                <c:pt idx="161">
                  <c:v>74.717274691831776</c:v>
                </c:pt>
                <c:pt idx="162">
                  <c:v>74.545138488078791</c:v>
                </c:pt>
                <c:pt idx="163">
                  <c:v>74.372759914735511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99.585999999999999</c:v>
                </c:pt>
                <c:pt idx="1">
                  <c:v>97.861999999999995</c:v>
                </c:pt>
                <c:pt idx="2">
                  <c:v>97.052000000000007</c:v>
                </c:pt>
                <c:pt idx="3">
                  <c:v>96.706999999999994</c:v>
                </c:pt>
                <c:pt idx="4">
                  <c:v>95.983000000000004</c:v>
                </c:pt>
                <c:pt idx="5">
                  <c:v>97.828000000000003</c:v>
                </c:pt>
                <c:pt idx="6">
                  <c:v>98.224000000000004</c:v>
                </c:pt>
                <c:pt idx="7">
                  <c:v>96.965999999999994</c:v>
                </c:pt>
                <c:pt idx="8">
                  <c:v>97.293000000000006</c:v>
                </c:pt>
                <c:pt idx="9">
                  <c:v>95.483000000000004</c:v>
                </c:pt>
                <c:pt idx="10">
                  <c:v>97.379000000000005</c:v>
                </c:pt>
                <c:pt idx="11">
                  <c:v>95.861999999999995</c:v>
                </c:pt>
                <c:pt idx="12">
                  <c:v>96.741</c:v>
                </c:pt>
                <c:pt idx="13">
                  <c:v>96.328000000000003</c:v>
                </c:pt>
                <c:pt idx="14">
                  <c:v>94.534000000000006</c:v>
                </c:pt>
                <c:pt idx="15">
                  <c:v>96.397000000000006</c:v>
                </c:pt>
                <c:pt idx="16">
                  <c:v>96.328000000000003</c:v>
                </c:pt>
                <c:pt idx="17">
                  <c:v>94.206999999999994</c:v>
                </c:pt>
                <c:pt idx="18">
                  <c:v>96.344999999999999</c:v>
                </c:pt>
                <c:pt idx="19">
                  <c:v>93.638000000000005</c:v>
                </c:pt>
                <c:pt idx="20">
                  <c:v>95.759</c:v>
                </c:pt>
                <c:pt idx="21">
                  <c:v>93.861999999999995</c:v>
                </c:pt>
                <c:pt idx="22">
                  <c:v>94.655000000000001</c:v>
                </c:pt>
                <c:pt idx="23">
                  <c:v>96.120999999999995</c:v>
                </c:pt>
                <c:pt idx="24">
                  <c:v>95.206999999999994</c:v>
                </c:pt>
                <c:pt idx="25">
                  <c:v>94.275999999999996</c:v>
                </c:pt>
                <c:pt idx="26">
                  <c:v>97.569000000000003</c:v>
                </c:pt>
                <c:pt idx="27">
                  <c:v>95.31</c:v>
                </c:pt>
                <c:pt idx="28">
                  <c:v>94.741</c:v>
                </c:pt>
                <c:pt idx="29">
                  <c:v>95.930999999999997</c:v>
                </c:pt>
                <c:pt idx="30">
                  <c:v>94.569000000000003</c:v>
                </c:pt>
                <c:pt idx="31">
                  <c:v>95.947999999999993</c:v>
                </c:pt>
                <c:pt idx="32">
                  <c:v>97.138000000000005</c:v>
                </c:pt>
                <c:pt idx="33">
                  <c:v>97.552000000000007</c:v>
                </c:pt>
                <c:pt idx="34">
                  <c:v>96.775999999999996</c:v>
                </c:pt>
                <c:pt idx="35">
                  <c:v>96.759</c:v>
                </c:pt>
                <c:pt idx="36">
                  <c:v>97.224000000000004</c:v>
                </c:pt>
                <c:pt idx="37">
                  <c:v>97.552000000000007</c:v>
                </c:pt>
                <c:pt idx="38">
                  <c:v>98.138000000000005</c:v>
                </c:pt>
                <c:pt idx="39">
                  <c:v>98.671999999999997</c:v>
                </c:pt>
                <c:pt idx="40">
                  <c:v>99.569000000000003</c:v>
                </c:pt>
                <c:pt idx="41">
                  <c:v>97.483000000000004</c:v>
                </c:pt>
                <c:pt idx="42">
                  <c:v>100.155</c:v>
                </c:pt>
                <c:pt idx="43">
                  <c:v>101.724</c:v>
                </c:pt>
                <c:pt idx="44">
                  <c:v>101.259</c:v>
                </c:pt>
                <c:pt idx="45">
                  <c:v>106.259</c:v>
                </c:pt>
                <c:pt idx="46">
                  <c:v>108.328</c:v>
                </c:pt>
                <c:pt idx="47">
                  <c:v>116.431</c:v>
                </c:pt>
                <c:pt idx="48">
                  <c:v>123.96599999999999</c:v>
                </c:pt>
                <c:pt idx="49">
                  <c:v>137.828</c:v>
                </c:pt>
                <c:pt idx="50">
                  <c:v>152.62100000000001</c:v>
                </c:pt>
                <c:pt idx="51">
                  <c:v>170.93100000000001</c:v>
                </c:pt>
                <c:pt idx="52">
                  <c:v>185.24100000000001</c:v>
                </c:pt>
                <c:pt idx="53">
                  <c:v>195.89699999999999</c:v>
                </c:pt>
                <c:pt idx="54">
                  <c:v>205.155</c:v>
                </c:pt>
                <c:pt idx="55">
                  <c:v>208.81</c:v>
                </c:pt>
                <c:pt idx="56">
                  <c:v>211.05199999999999</c:v>
                </c:pt>
                <c:pt idx="57">
                  <c:v>209.983</c:v>
                </c:pt>
                <c:pt idx="58">
                  <c:v>203.017</c:v>
                </c:pt>
                <c:pt idx="59">
                  <c:v>188.08600000000001</c:v>
                </c:pt>
                <c:pt idx="60">
                  <c:v>160.655</c:v>
                </c:pt>
                <c:pt idx="61">
                  <c:v>127.81</c:v>
                </c:pt>
                <c:pt idx="62">
                  <c:v>102.345</c:v>
                </c:pt>
                <c:pt idx="63">
                  <c:v>94.793000000000006</c:v>
                </c:pt>
                <c:pt idx="64">
                  <c:v>92.569000000000003</c:v>
                </c:pt>
                <c:pt idx="65">
                  <c:v>94.638000000000005</c:v>
                </c:pt>
                <c:pt idx="66">
                  <c:v>96.224000000000004</c:v>
                </c:pt>
                <c:pt idx="67">
                  <c:v>98.706999999999994</c:v>
                </c:pt>
                <c:pt idx="68">
                  <c:v>103.20699999999999</c:v>
                </c:pt>
                <c:pt idx="69">
                  <c:v>110.53400000000001</c:v>
                </c:pt>
                <c:pt idx="70">
                  <c:v>122.5</c:v>
                </c:pt>
                <c:pt idx="71">
                  <c:v>133.25899999999999</c:v>
                </c:pt>
                <c:pt idx="72">
                  <c:v>145.08600000000001</c:v>
                </c:pt>
                <c:pt idx="73">
                  <c:v>155.25899999999999</c:v>
                </c:pt>
                <c:pt idx="74">
                  <c:v>164.37899999999999</c:v>
                </c:pt>
                <c:pt idx="75">
                  <c:v>170.87899999999999</c:v>
                </c:pt>
                <c:pt idx="76">
                  <c:v>175.70699999999999</c:v>
                </c:pt>
                <c:pt idx="77">
                  <c:v>174.87899999999999</c:v>
                </c:pt>
                <c:pt idx="78">
                  <c:v>171.91399999999999</c:v>
                </c:pt>
                <c:pt idx="79">
                  <c:v>162.29300000000001</c:v>
                </c:pt>
                <c:pt idx="80">
                  <c:v>144.69</c:v>
                </c:pt>
                <c:pt idx="81">
                  <c:v>119.224</c:v>
                </c:pt>
                <c:pt idx="82">
                  <c:v>99.102999999999994</c:v>
                </c:pt>
                <c:pt idx="83">
                  <c:v>89.206999999999994</c:v>
                </c:pt>
                <c:pt idx="84">
                  <c:v>87.741</c:v>
                </c:pt>
                <c:pt idx="85">
                  <c:v>86.414000000000001</c:v>
                </c:pt>
                <c:pt idx="86">
                  <c:v>86.569000000000003</c:v>
                </c:pt>
                <c:pt idx="87">
                  <c:v>85.793000000000006</c:v>
                </c:pt>
                <c:pt idx="88">
                  <c:v>86.828000000000003</c:v>
                </c:pt>
                <c:pt idx="89">
                  <c:v>86.844999999999999</c:v>
                </c:pt>
                <c:pt idx="90">
                  <c:v>85.706999999999994</c:v>
                </c:pt>
                <c:pt idx="91">
                  <c:v>87.671999999999997</c:v>
                </c:pt>
                <c:pt idx="92">
                  <c:v>87.897000000000006</c:v>
                </c:pt>
                <c:pt idx="93">
                  <c:v>87.052000000000007</c:v>
                </c:pt>
                <c:pt idx="94">
                  <c:v>87.293000000000006</c:v>
                </c:pt>
                <c:pt idx="95">
                  <c:v>86.844999999999999</c:v>
                </c:pt>
                <c:pt idx="96">
                  <c:v>87.069000000000003</c:v>
                </c:pt>
                <c:pt idx="97">
                  <c:v>88.447999999999993</c:v>
                </c:pt>
                <c:pt idx="98">
                  <c:v>85.602999999999994</c:v>
                </c:pt>
                <c:pt idx="99">
                  <c:v>85.465999999999994</c:v>
                </c:pt>
                <c:pt idx="100">
                  <c:v>85.81</c:v>
                </c:pt>
                <c:pt idx="101">
                  <c:v>85.171999999999997</c:v>
                </c:pt>
                <c:pt idx="102">
                  <c:v>87.483000000000004</c:v>
                </c:pt>
                <c:pt idx="103">
                  <c:v>86.844999999999999</c:v>
                </c:pt>
                <c:pt idx="104">
                  <c:v>85.430999999999997</c:v>
                </c:pt>
                <c:pt idx="105">
                  <c:v>88.759</c:v>
                </c:pt>
                <c:pt idx="106">
                  <c:v>88.155000000000001</c:v>
                </c:pt>
                <c:pt idx="107">
                  <c:v>93.241</c:v>
                </c:pt>
                <c:pt idx="108">
                  <c:v>98.620999999999995</c:v>
                </c:pt>
                <c:pt idx="109">
                  <c:v>103.81</c:v>
                </c:pt>
                <c:pt idx="110">
                  <c:v>106.63800000000001</c:v>
                </c:pt>
                <c:pt idx="111">
                  <c:v>107.879</c:v>
                </c:pt>
                <c:pt idx="112">
                  <c:v>108.89700000000001</c:v>
                </c:pt>
                <c:pt idx="113">
                  <c:v>104.44799999999999</c:v>
                </c:pt>
                <c:pt idx="114">
                  <c:v>98.328000000000003</c:v>
                </c:pt>
                <c:pt idx="115">
                  <c:v>93.828000000000003</c:v>
                </c:pt>
                <c:pt idx="116">
                  <c:v>89.224000000000004</c:v>
                </c:pt>
                <c:pt idx="117">
                  <c:v>86.775999999999996</c:v>
                </c:pt>
                <c:pt idx="118">
                  <c:v>83.414000000000001</c:v>
                </c:pt>
                <c:pt idx="119">
                  <c:v>83.861999999999995</c:v>
                </c:pt>
                <c:pt idx="120">
                  <c:v>83.016999999999996</c:v>
                </c:pt>
                <c:pt idx="121">
                  <c:v>81.947999999999993</c:v>
                </c:pt>
                <c:pt idx="122">
                  <c:v>83.138000000000005</c:v>
                </c:pt>
                <c:pt idx="123">
                  <c:v>80.655000000000001</c:v>
                </c:pt>
                <c:pt idx="124">
                  <c:v>81.102999999999994</c:v>
                </c:pt>
                <c:pt idx="125">
                  <c:v>83.602999999999994</c:v>
                </c:pt>
                <c:pt idx="126">
                  <c:v>80.465999999999994</c:v>
                </c:pt>
                <c:pt idx="127">
                  <c:v>81.741</c:v>
                </c:pt>
                <c:pt idx="128">
                  <c:v>81.671999999999997</c:v>
                </c:pt>
                <c:pt idx="129">
                  <c:v>81.120999999999995</c:v>
                </c:pt>
                <c:pt idx="130">
                  <c:v>82.259</c:v>
                </c:pt>
                <c:pt idx="131">
                  <c:v>79.620999999999995</c:v>
                </c:pt>
                <c:pt idx="132">
                  <c:v>79.947999999999993</c:v>
                </c:pt>
                <c:pt idx="133">
                  <c:v>85.171999999999997</c:v>
                </c:pt>
                <c:pt idx="134">
                  <c:v>84.569000000000003</c:v>
                </c:pt>
                <c:pt idx="135">
                  <c:v>86.585999999999999</c:v>
                </c:pt>
                <c:pt idx="136">
                  <c:v>90.828000000000003</c:v>
                </c:pt>
                <c:pt idx="137">
                  <c:v>91.947999999999993</c:v>
                </c:pt>
                <c:pt idx="138">
                  <c:v>93.879000000000005</c:v>
                </c:pt>
                <c:pt idx="139">
                  <c:v>94.706999999999994</c:v>
                </c:pt>
                <c:pt idx="140">
                  <c:v>91</c:v>
                </c:pt>
                <c:pt idx="141">
                  <c:v>90.138000000000005</c:v>
                </c:pt>
                <c:pt idx="142">
                  <c:v>87.947999999999993</c:v>
                </c:pt>
                <c:pt idx="143">
                  <c:v>82.706999999999994</c:v>
                </c:pt>
                <c:pt idx="144">
                  <c:v>80.879000000000005</c:v>
                </c:pt>
                <c:pt idx="145">
                  <c:v>79.430999999999997</c:v>
                </c:pt>
                <c:pt idx="146">
                  <c:v>81.397000000000006</c:v>
                </c:pt>
                <c:pt idx="147">
                  <c:v>80.534000000000006</c:v>
                </c:pt>
                <c:pt idx="148">
                  <c:v>79.259</c:v>
                </c:pt>
                <c:pt idx="149">
                  <c:v>77.5</c:v>
                </c:pt>
                <c:pt idx="150">
                  <c:v>78.671999999999997</c:v>
                </c:pt>
                <c:pt idx="151">
                  <c:v>79.775999999999996</c:v>
                </c:pt>
                <c:pt idx="152">
                  <c:v>77.516999999999996</c:v>
                </c:pt>
                <c:pt idx="153">
                  <c:v>77.516999999999996</c:v>
                </c:pt>
                <c:pt idx="154">
                  <c:v>78.414000000000001</c:v>
                </c:pt>
                <c:pt idx="155">
                  <c:v>76.5</c:v>
                </c:pt>
                <c:pt idx="156">
                  <c:v>77.534000000000006</c:v>
                </c:pt>
                <c:pt idx="157">
                  <c:v>77.414000000000001</c:v>
                </c:pt>
                <c:pt idx="158">
                  <c:v>77.085999999999999</c:v>
                </c:pt>
                <c:pt idx="159">
                  <c:v>78.861999999999995</c:v>
                </c:pt>
                <c:pt idx="160">
                  <c:v>76.344999999999999</c:v>
                </c:pt>
                <c:pt idx="161">
                  <c:v>77.034000000000006</c:v>
                </c:pt>
                <c:pt idx="162">
                  <c:v>77.569000000000003</c:v>
                </c:pt>
                <c:pt idx="163">
                  <c:v>76.81</c:v>
                </c:pt>
                <c:pt idx="164">
                  <c:v>78.31</c:v>
                </c:pt>
                <c:pt idx="165">
                  <c:v>75.31</c:v>
                </c:pt>
                <c:pt idx="166">
                  <c:v>76.155000000000001</c:v>
                </c:pt>
                <c:pt idx="167">
                  <c:v>75.81</c:v>
                </c:pt>
                <c:pt idx="168">
                  <c:v>74.569000000000003</c:v>
                </c:pt>
                <c:pt idx="169">
                  <c:v>75.414000000000001</c:v>
                </c:pt>
                <c:pt idx="170">
                  <c:v>75.947999999999993</c:v>
                </c:pt>
                <c:pt idx="171">
                  <c:v>75.947999999999993</c:v>
                </c:pt>
                <c:pt idx="172">
                  <c:v>75.241</c:v>
                </c:pt>
                <c:pt idx="173">
                  <c:v>76.171999999999997</c:v>
                </c:pt>
                <c:pt idx="174">
                  <c:v>76.69</c:v>
                </c:pt>
                <c:pt idx="175">
                  <c:v>74.947999999999993</c:v>
                </c:pt>
                <c:pt idx="176">
                  <c:v>76.552000000000007</c:v>
                </c:pt>
                <c:pt idx="177">
                  <c:v>76.379000000000005</c:v>
                </c:pt>
                <c:pt idx="178">
                  <c:v>74.983000000000004</c:v>
                </c:pt>
                <c:pt idx="179">
                  <c:v>74.016999999999996</c:v>
                </c:pt>
                <c:pt idx="180">
                  <c:v>75.947999999999993</c:v>
                </c:pt>
                <c:pt idx="181">
                  <c:v>78.085999999999999</c:v>
                </c:pt>
                <c:pt idx="182">
                  <c:v>75.828000000000003</c:v>
                </c:pt>
                <c:pt idx="183">
                  <c:v>75.741</c:v>
                </c:pt>
                <c:pt idx="184">
                  <c:v>75.759</c:v>
                </c:pt>
                <c:pt idx="185">
                  <c:v>74.879000000000005</c:v>
                </c:pt>
                <c:pt idx="186">
                  <c:v>75.69</c:v>
                </c:pt>
                <c:pt idx="187">
                  <c:v>77.171999999999997</c:v>
                </c:pt>
                <c:pt idx="188">
                  <c:v>74.81</c:v>
                </c:pt>
                <c:pt idx="189">
                  <c:v>74.585999999999999</c:v>
                </c:pt>
                <c:pt idx="190">
                  <c:v>74.706999999999994</c:v>
                </c:pt>
                <c:pt idx="191">
                  <c:v>75.155000000000001</c:v>
                </c:pt>
                <c:pt idx="192">
                  <c:v>76.741</c:v>
                </c:pt>
                <c:pt idx="193">
                  <c:v>75.138000000000005</c:v>
                </c:pt>
                <c:pt idx="194">
                  <c:v>74.861999999999995</c:v>
                </c:pt>
                <c:pt idx="195">
                  <c:v>74.516999999999996</c:v>
                </c:pt>
                <c:pt idx="196">
                  <c:v>73.759</c:v>
                </c:pt>
                <c:pt idx="197">
                  <c:v>73.930999999999997</c:v>
                </c:pt>
                <c:pt idx="198">
                  <c:v>74.241</c:v>
                </c:pt>
                <c:pt idx="199">
                  <c:v>76.016999999999996</c:v>
                </c:pt>
                <c:pt idx="200">
                  <c:v>72.206999999999994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95.71199936121883</c:v>
                </c:pt>
                <c:pt idx="7">
                  <c:v>95.757957379581228</c:v>
                </c:pt>
                <c:pt idx="8">
                  <c:v>95.803728054224393</c:v>
                </c:pt>
                <c:pt idx="9">
                  <c:v>95.849230351089133</c:v>
                </c:pt>
                <c:pt idx="10">
                  <c:v>95.894370754896897</c:v>
                </c:pt>
                <c:pt idx="11">
                  <c:v>95.93904197720903</c:v>
                </c:pt>
                <c:pt idx="12">
                  <c:v>95.983121611028167</c:v>
                </c:pt>
                <c:pt idx="13">
                  <c:v>96.026470748357482</c:v>
                </c:pt>
                <c:pt idx="14">
                  <c:v>96.068932582999324</c:v>
                </c:pt>
                <c:pt idx="15">
                  <c:v>96.110331028265847</c:v>
                </c:pt>
                <c:pt idx="16">
                  <c:v>96.150469389064156</c:v>
                </c:pt>
                <c:pt idx="17">
                  <c:v>96.189129141833362</c:v>
                </c:pt>
                <c:pt idx="18">
                  <c:v>96.226068897823907</c:v>
                </c:pt>
                <c:pt idx="19">
                  <c:v>96.261023662772033</c:v>
                </c:pt>
                <c:pt idx="20">
                  <c:v>96.293704573775116</c:v>
                </c:pt>
                <c:pt idx="21">
                  <c:v>96.323799419417895</c:v>
                </c:pt>
                <c:pt idx="22">
                  <c:v>96.350974480885455</c:v>
                </c:pt>
                <c:pt idx="23">
                  <c:v>96.374878654031818</c:v>
                </c:pt>
                <c:pt idx="24">
                  <c:v>96.395151563219585</c:v>
                </c:pt>
                <c:pt idx="25">
                  <c:v>96.411438672599814</c:v>
                </c:pt>
                <c:pt idx="26">
                  <c:v>96.423418556382003</c:v>
                </c:pt>
                <c:pt idx="27">
                  <c:v>96.430850941286266</c:v>
                </c:pt>
                <c:pt idx="28">
                  <c:v>96.433659425256124</c:v>
                </c:pt>
                <c:pt idx="29">
                  <c:v>96.432070497987652</c:v>
                </c:pt>
                <c:pt idx="30">
                  <c:v>96.426841131652154</c:v>
                </c:pt>
                <c:pt idx="31">
                  <c:v>96.419620889691359</c:v>
                </c:pt>
                <c:pt idx="32">
                  <c:v>96.413510529406722</c:v>
                </c:pt>
                <c:pt idx="33">
                  <c:v>96.413895385527468</c:v>
                </c:pt>
                <c:pt idx="34">
                  <c:v>96.429644337212864</c:v>
                </c:pt>
                <c:pt idx="35">
                  <c:v>96.474767261647372</c:v>
                </c:pt>
                <c:pt idx="36">
                  <c:v>96.570606300577921</c:v>
                </c:pt>
                <c:pt idx="37">
                  <c:v>96.748587817303289</c:v>
                </c:pt>
                <c:pt idx="38">
                  <c:v>97.053471422120069</c:v>
                </c:pt>
                <c:pt idx="39">
                  <c:v>97.546892178640192</c:v>
                </c:pt>
                <c:pt idx="40">
                  <c:v>98.310802653571471</c:v>
                </c:pt>
                <c:pt idx="41">
                  <c:v>99.450197209769101</c:v>
                </c:pt>
                <c:pt idx="42">
                  <c:v>101.09427469225611</c:v>
                </c:pt>
                <c:pt idx="43">
                  <c:v>103.39502038149956</c:v>
                </c:pt>
                <c:pt idx="44">
                  <c:v>106.52213318797894</c:v>
                </c:pt>
                <c:pt idx="45">
                  <c:v>110.65336445681905</c:v>
                </c:pt>
                <c:pt idx="46">
                  <c:v>115.95973249071653</c:v>
                </c:pt>
                <c:pt idx="47">
                  <c:v>122.58575758776465</c:v>
                </c:pt>
                <c:pt idx="48">
                  <c:v>130.62579138202145</c:v>
                </c:pt>
                <c:pt idx="49">
                  <c:v>140.09857593895944</c:v>
                </c:pt>
                <c:pt idx="50">
                  <c:v>150.92311290897337</c:v>
                </c:pt>
                <c:pt idx="51">
                  <c:v>162.89899390868467</c:v>
                </c:pt>
                <c:pt idx="52">
                  <c:v>175.69038089099513</c:v>
                </c:pt>
                <c:pt idx="53">
                  <c:v>188.79430421424007</c:v>
                </c:pt>
                <c:pt idx="54">
                  <c:v>201.42484515495195</c:v>
                </c:pt>
                <c:pt idx="55">
                  <c:v>212.19825972024563</c:v>
                </c:pt>
                <c:pt idx="56">
                  <c:v>218.66002200190528</c:v>
                </c:pt>
                <c:pt idx="57">
                  <c:v>217.2773272088416</c:v>
                </c:pt>
                <c:pt idx="58">
                  <c:v>204.9677931203087</c:v>
                </c:pt>
                <c:pt idx="59">
                  <c:v>182.02550345019108</c:v>
                </c:pt>
                <c:pt idx="60">
                  <c:v>153.71572460054625</c:v>
                </c:pt>
                <c:pt idx="61">
                  <c:v>127.82437514744531</c:v>
                </c:pt>
                <c:pt idx="62">
                  <c:v>109.84616200133956</c:v>
                </c:pt>
                <c:pt idx="63">
                  <c:v>100.52498430414452</c:v>
                </c:pt>
                <c:pt idx="64">
                  <c:v>97.417260880776411</c:v>
                </c:pt>
                <c:pt idx="65">
                  <c:v>97.760653146284639</c:v>
                </c:pt>
                <c:pt idx="66">
                  <c:v>99.931354572480558</c:v>
                </c:pt>
                <c:pt idx="67">
                  <c:v>103.36383133789883</c:v>
                </c:pt>
                <c:pt idx="68">
                  <c:v>108.00950552531668</c:v>
                </c:pt>
                <c:pt idx="69">
                  <c:v>113.96039812385115</c:v>
                </c:pt>
                <c:pt idx="70">
                  <c:v>121.28168175483205</c:v>
                </c:pt>
                <c:pt idx="71">
                  <c:v>129.94160535850673</c:v>
                </c:pt>
                <c:pt idx="72">
                  <c:v>139.77160962037271</c:v>
                </c:pt>
                <c:pt idx="73">
                  <c:v>150.42779262585051</c:v>
                </c:pt>
                <c:pt idx="74">
                  <c:v>161.3115047511539</c:v>
                </c:pt>
                <c:pt idx="75">
                  <c:v>171.3680716205881</c:v>
                </c:pt>
                <c:pt idx="76">
                  <c:v>178.74925747312491</c:v>
                </c:pt>
                <c:pt idx="77">
                  <c:v>180.6995737405116</c:v>
                </c:pt>
                <c:pt idx="78">
                  <c:v>174.46565589505553</c:v>
                </c:pt>
                <c:pt idx="79">
                  <c:v>159.4403171788133</c:v>
                </c:pt>
                <c:pt idx="80">
                  <c:v>138.82773714800521</c:v>
                </c:pt>
                <c:pt idx="81">
                  <c:v>118.44588411161045</c:v>
                </c:pt>
                <c:pt idx="82">
                  <c:v>103.12882910976946</c:v>
                </c:pt>
                <c:pt idx="83">
                  <c:v>94.204080141868815</c:v>
                </c:pt>
                <c:pt idx="84">
                  <c:v>90.106427493896433</c:v>
                </c:pt>
                <c:pt idx="85">
                  <c:v>88.567305549190124</c:v>
                </c:pt>
                <c:pt idx="86">
                  <c:v>88.029733034242625</c:v>
                </c:pt>
                <c:pt idx="87">
                  <c:v>87.788670813339408</c:v>
                </c:pt>
                <c:pt idx="88">
                  <c:v>87.615234064372004</c:v>
                </c:pt>
                <c:pt idx="89">
                  <c:v>87.454260178103752</c:v>
                </c:pt>
                <c:pt idx="90">
                  <c:v>87.295674704847357</c:v>
                </c:pt>
                <c:pt idx="91">
                  <c:v>87.138038256521313</c:v>
                </c:pt>
                <c:pt idx="92">
                  <c:v>86.98115699260731</c:v>
                </c:pt>
                <c:pt idx="93">
                  <c:v>86.824976507623973</c:v>
                </c:pt>
                <c:pt idx="94">
                  <c:v>86.669460787977584</c:v>
                </c:pt>
                <c:pt idx="95">
                  <c:v>86.514596772628948</c:v>
                </c:pt>
                <c:pt idx="96">
                  <c:v>86.360451148215162</c:v>
                </c:pt>
                <c:pt idx="97">
                  <c:v>86.207366226161184</c:v>
                </c:pt>
                <c:pt idx="98">
                  <c:v>86.056560091821751</c:v>
                </c:pt>
                <c:pt idx="99">
                  <c:v>85.911769991437794</c:v>
                </c:pt>
                <c:pt idx="100">
                  <c:v>85.783242194507295</c:v>
                </c:pt>
                <c:pt idx="101">
                  <c:v>85.696210810928079</c:v>
                </c:pt>
                <c:pt idx="102">
                  <c:v>85.706314326487657</c:v>
                </c:pt>
                <c:pt idx="103">
                  <c:v>85.922453495631032</c:v>
                </c:pt>
                <c:pt idx="104">
                  <c:v>86.530850534478489</c:v>
                </c:pt>
                <c:pt idx="105">
                  <c:v>87.801045835029541</c:v>
                </c:pt>
                <c:pt idx="106">
                  <c:v>90.039417703753827</c:v>
                </c:pt>
                <c:pt idx="107">
                  <c:v>93.454277213070455</c:v>
                </c:pt>
                <c:pt idx="108">
                  <c:v>97.935295525164165</c:v>
                </c:pt>
                <c:pt idx="109">
                  <c:v>102.84267121899467</c:v>
                </c:pt>
                <c:pt idx="110">
                  <c:v>106.99907819032791</c:v>
                </c:pt>
                <c:pt idx="111">
                  <c:v>109.05114021833711</c:v>
                </c:pt>
                <c:pt idx="112">
                  <c:v>108.12270539016032</c:v>
                </c:pt>
                <c:pt idx="113">
                  <c:v>104.35951800353661</c:v>
                </c:pt>
                <c:pt idx="114">
                  <c:v>98.918988380300434</c:v>
                </c:pt>
                <c:pt idx="115">
                  <c:v>93.356930520511042</c:v>
                </c:pt>
                <c:pt idx="116">
                  <c:v>88.861611133636799</c:v>
                </c:pt>
                <c:pt idx="117">
                  <c:v>85.864523673489643</c:v>
                </c:pt>
                <c:pt idx="118">
                  <c:v>84.166459636368202</c:v>
                </c:pt>
                <c:pt idx="119">
                  <c:v>83.312806097714756</c:v>
                </c:pt>
                <c:pt idx="120">
                  <c:v>82.89554700635334</c:v>
                </c:pt>
                <c:pt idx="121">
                  <c:v>82.662351855874391</c:v>
                </c:pt>
                <c:pt idx="122">
                  <c:v>82.493513004223203</c:v>
                </c:pt>
                <c:pt idx="123">
                  <c:v>82.343648537451472</c:v>
                </c:pt>
                <c:pt idx="124">
                  <c:v>82.198759886145581</c:v>
                </c:pt>
                <c:pt idx="125">
                  <c:v>82.055427916440962</c:v>
                </c:pt>
                <c:pt idx="126">
                  <c:v>81.913523769742213</c:v>
                </c:pt>
                <c:pt idx="127">
                  <c:v>81.775132129080575</c:v>
                </c:pt>
                <c:pt idx="128">
                  <c:v>81.647171072196855</c:v>
                </c:pt>
                <c:pt idx="129">
                  <c:v>81.548645046203305</c:v>
                </c:pt>
                <c:pt idx="130">
                  <c:v>81.524627088117555</c:v>
                </c:pt>
                <c:pt idx="131">
                  <c:v>81.666147963149129</c:v>
                </c:pt>
                <c:pt idx="132">
                  <c:v>82.125544243753055</c:v>
                </c:pt>
                <c:pt idx="133">
                  <c:v>83.102368843331291</c:v>
                </c:pt>
                <c:pt idx="134">
                  <c:v>84.769493402853442</c:v>
                </c:pt>
                <c:pt idx="135">
                  <c:v>87.135428143095297</c:v>
                </c:pt>
                <c:pt idx="136">
                  <c:v>89.903436190774116</c:v>
                </c:pt>
                <c:pt idx="137">
                  <c:v>92.447299175359973</c:v>
                </c:pt>
                <c:pt idx="138">
                  <c:v>93.997347073668493</c:v>
                </c:pt>
                <c:pt idx="139">
                  <c:v>93.98841257308041</c:v>
                </c:pt>
                <c:pt idx="140">
                  <c:v>92.362543837072394</c:v>
                </c:pt>
                <c:pt idx="141">
                  <c:v>89.608489276333515</c:v>
                </c:pt>
                <c:pt idx="142">
                  <c:v>86.50313248770307</c:v>
                </c:pt>
                <c:pt idx="143">
                  <c:v>83.740216259160036</c:v>
                </c:pt>
                <c:pt idx="144">
                  <c:v>81.686463913329703</c:v>
                </c:pt>
                <c:pt idx="145">
                  <c:v>80.366942318928551</c:v>
                </c:pt>
                <c:pt idx="146">
                  <c:v>79.605998067224547</c:v>
                </c:pt>
                <c:pt idx="147">
                  <c:v>79.186001414179913</c:v>
                </c:pt>
                <c:pt idx="148">
                  <c:v>78.938952894303526</c:v>
                </c:pt>
                <c:pt idx="149">
                  <c:v>78.766121896568265</c:v>
                </c:pt>
                <c:pt idx="150">
                  <c:v>78.62051193756713</c:v>
                </c:pt>
                <c:pt idx="151">
                  <c:v>78.483481452123655</c:v>
                </c:pt>
                <c:pt idx="152">
                  <c:v>78.348764961526726</c:v>
                </c:pt>
                <c:pt idx="153">
                  <c:v>78.214551810303476</c:v>
                </c:pt>
                <c:pt idx="154">
                  <c:v>78.080379530917767</c:v>
                </c:pt>
                <c:pt idx="155">
                  <c:v>77.946133838394971</c:v>
                </c:pt>
                <c:pt idx="156">
                  <c:v>77.811779187372466</c:v>
                </c:pt>
                <c:pt idx="157">
                  <c:v>77.677297226240867</c:v>
                </c:pt>
                <c:pt idx="158">
                  <c:v>77.542674707777991</c:v>
                </c:pt>
                <c:pt idx="159">
                  <c:v>77.40790133350383</c:v>
                </c:pt>
                <c:pt idx="160">
                  <c:v>77.272969282177471</c:v>
                </c:pt>
                <c:pt idx="161">
                  <c:v>77.137872970760981</c:v>
                </c:pt>
                <c:pt idx="162">
                  <c:v>77.002608835748163</c:v>
                </c:pt>
                <c:pt idx="163">
                  <c:v>76.867175113528447</c:v>
                </c:pt>
                <c:pt idx="164">
                  <c:v>76.731571622605486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95.711999361213714</c:v>
                </c:pt>
                <c:pt idx="7">
                  <c:v>95.757957379565084</c:v>
                </c:pt>
                <c:pt idx="8">
                  <c:v>95.803728054174599</c:v>
                </c:pt>
                <c:pt idx="9">
                  <c:v>95.849230350938768</c:v>
                </c:pt>
                <c:pt idx="10">
                  <c:v>95.894370754452609</c:v>
                </c:pt>
                <c:pt idx="11">
                  <c:v>95.939041975924425</c:v>
                </c:pt>
                <c:pt idx="12">
                  <c:v>95.9831216073935</c:v>
                </c:pt>
                <c:pt idx="13">
                  <c:v>96.026470738293966</c:v>
                </c:pt>
                <c:pt idx="14">
                  <c:v>96.068932555733141</c:v>
                </c:pt>
                <c:pt idx="15">
                  <c:v>96.110330955974192</c:v>
                </c:pt>
                <c:pt idx="16">
                  <c:v>96.150469201503682</c:v>
                </c:pt>
                <c:pt idx="17">
                  <c:v>96.189128665639402</c:v>
                </c:pt>
                <c:pt idx="18">
                  <c:v>96.226067714739273</c:v>
                </c:pt>
                <c:pt idx="19">
                  <c:v>96.261020786452619</c:v>
                </c:pt>
                <c:pt idx="20">
                  <c:v>96.293697730755554</c:v>
                </c:pt>
                <c:pt idx="21">
                  <c:v>96.323783488242398</c:v>
                </c:pt>
                <c:pt idx="22">
                  <c:v>96.350938186684928</c:v>
                </c:pt>
                <c:pt idx="23">
                  <c:v>96.374797741457542</c:v>
                </c:pt>
                <c:pt idx="24">
                  <c:v>96.39497504718004</c:v>
                </c:pt>
                <c:pt idx="25">
                  <c:v>96.411061845869142</c:v>
                </c:pt>
                <c:pt idx="26">
                  <c:v>96.422631350007975</c:v>
                </c:pt>
                <c:pt idx="27">
                  <c:v>96.429241686264035</c:v>
                </c:pt>
                <c:pt idx="28">
                  <c:v>96.430440206301512</c:v>
                </c:pt>
                <c:pt idx="29">
                  <c:v>96.425768684710377</c:v>
                </c:pt>
                <c:pt idx="30">
                  <c:v>96.414769390421114</c:v>
                </c:pt>
                <c:pt idx="31">
                  <c:v>96.396991977584591</c:v>
                </c:pt>
                <c:pt idx="32">
                  <c:v>96.372001095984473</c:v>
                </c:pt>
                <c:pt idx="33">
                  <c:v>96.339384571630248</c:v>
                </c:pt>
                <c:pt idx="34">
                  <c:v>96.298761958085407</c:v>
                </c:pt>
                <c:pt idx="35">
                  <c:v>96.249793211875343</c:v>
                </c:pt>
                <c:pt idx="36">
                  <c:v>96.192187205065636</c:v>
                </c:pt>
                <c:pt idx="37">
                  <c:v>96.125709759067021</c:v>
                </c:pt>
                <c:pt idx="38">
                  <c:v>96.050190869917827</c:v>
                </c:pt>
                <c:pt idx="39">
                  <c:v>95.965530799980868</c:v>
                </c:pt>
                <c:pt idx="40">
                  <c:v>95.871704736188235</c:v>
                </c:pt>
                <c:pt idx="41">
                  <c:v>95.768765761018798</c:v>
                </c:pt>
                <c:pt idx="42">
                  <c:v>95.656845947719759</c:v>
                </c:pt>
                <c:pt idx="43">
                  <c:v>95.536155472324324</c:v>
                </c:pt>
                <c:pt idx="44">
                  <c:v>95.406979726470198</c:v>
                </c:pt>
                <c:pt idx="45">
                  <c:v>95.269674510293811</c:v>
                </c:pt>
                <c:pt idx="46">
                  <c:v>95.124659476573427</c:v>
                </c:pt>
                <c:pt idx="47">
                  <c:v>94.972410078801346</c:v>
                </c:pt>
                <c:pt idx="48">
                  <c:v>94.813448340921866</c:v>
                </c:pt>
                <c:pt idx="49">
                  <c:v>94.648332810624879</c:v>
                </c:pt>
                <c:pt idx="50">
                  <c:v>94.477648078933541</c:v>
                </c:pt>
                <c:pt idx="51">
                  <c:v>94.301994246157591</c:v>
                </c:pt>
                <c:pt idx="52">
                  <c:v>94.121976689985516</c:v>
                </c:pt>
                <c:pt idx="53">
                  <c:v>93.93819644913232</c:v>
                </c:pt>
                <c:pt idx="54">
                  <c:v>93.751241480303023</c:v>
                </c:pt>
                <c:pt idx="55">
                  <c:v>93.56167898257668</c:v>
                </c:pt>
                <c:pt idx="56">
                  <c:v>93.370048916933655</c:v>
                </c:pt>
                <c:pt idx="57">
                  <c:v>93.176858784263757</c:v>
                </c:pt>
                <c:pt idx="58">
                  <c:v>92.982579666640191</c:v>
                </c:pt>
                <c:pt idx="59">
                  <c:v>92.787643486658027</c:v>
                </c:pt>
                <c:pt idx="60">
                  <c:v>92.592441399826939</c:v>
                </c:pt>
                <c:pt idx="61">
                  <c:v>92.397323205929297</c:v>
                </c:pt>
                <c:pt idx="62">
                  <c:v>92.202597646590689</c:v>
                </c:pt>
                <c:pt idx="63">
                  <c:v>92.008533447081618</c:v>
                </c:pt>
                <c:pt idx="64">
                  <c:v>91.815360959176132</c:v>
                </c:pt>
                <c:pt idx="65">
                  <c:v>91.62327426711353</c:v>
                </c:pt>
                <c:pt idx="66">
                  <c:v>91.432433628686695</c:v>
                </c:pt>
                <c:pt idx="67">
                  <c:v>91.242968136656913</c:v>
                </c:pt>
                <c:pt idx="68">
                  <c:v>91.054978500687525</c:v>
                </c:pt>
                <c:pt idx="69">
                  <c:v>90.868539865662029</c:v>
                </c:pt>
                <c:pt idx="70">
                  <c:v>90.683704597704676</c:v>
                </c:pt>
                <c:pt idx="71">
                  <c:v>90.500504983806636</c:v>
                </c:pt>
                <c:pt idx="72">
                  <c:v>90.318955804238271</c:v>
                </c:pt>
                <c:pt idx="73">
                  <c:v>90.139056748647263</c:v>
                </c:pt>
                <c:pt idx="74">
                  <c:v>89.960794656794278</c:v>
                </c:pt>
                <c:pt idx="75">
                  <c:v>89.784145573271388</c:v>
                </c:pt>
                <c:pt idx="76">
                  <c:v>89.60907661236233</c:v>
                </c:pt>
                <c:pt idx="77">
                  <c:v>89.435547634576622</c:v>
                </c:pt>
                <c:pt idx="78">
                  <c:v>89.263512740482028</c:v>
                </c:pt>
                <c:pt idx="79">
                  <c:v>89.092921590448981</c:v>
                </c:pt>
                <c:pt idx="80">
                  <c:v>88.923720560981124</c:v>
                </c:pt>
                <c:pt idx="81">
                  <c:v>88.75585374960005</c:v>
                </c:pt>
                <c:pt idx="82">
                  <c:v>88.589263840936724</c:v>
                </c:pt>
                <c:pt idx="83">
                  <c:v>88.423892846883319</c:v>
                </c:pt>
                <c:pt idx="84">
                  <c:v>88.259682733498366</c:v>
                </c:pt>
                <c:pt idx="85">
                  <c:v>88.096575946928468</c:v>
                </c:pt>
                <c:pt idx="86">
                  <c:v>87.934515849993389</c:v>
                </c:pt>
                <c:pt idx="87">
                  <c:v>87.77344708034272</c:v>
                </c:pt>
                <c:pt idx="88">
                  <c:v>87.613315840281714</c:v>
                </c:pt>
                <c:pt idx="89">
                  <c:v>87.45407012752267</c:v>
                </c:pt>
                <c:pt idx="90">
                  <c:v>87.295659915274356</c:v>
                </c:pt>
                <c:pt idx="91">
                  <c:v>87.138037289259273</c:v>
                </c:pt>
                <c:pt idx="92">
                  <c:v>86.981156548459438</c:v>
                </c:pt>
                <c:pt idx="93">
                  <c:v>86.824974275648998</c:v>
                </c:pt>
                <c:pt idx="94">
                  <c:v>86.669449383077875</c:v>
                </c:pt>
                <c:pt idx="95">
                  <c:v>86.51454313803174</c:v>
                </c:pt>
                <c:pt idx="96">
                  <c:v>86.360219172405166</c:v>
                </c:pt>
                <c:pt idx="97">
                  <c:v>86.206443479887966</c:v>
                </c:pt>
                <c:pt idx="98">
                  <c:v>86.053184403875136</c:v>
                </c:pt>
                <c:pt idx="99">
                  <c:v>85.900412618762971</c:v>
                </c:pt>
                <c:pt idx="100">
                  <c:v>85.748101106883411</c:v>
                </c:pt>
                <c:pt idx="101">
                  <c:v>85.596225132950437</c:v>
                </c:pt>
                <c:pt idx="102">
                  <c:v>85.44476221753861</c:v>
                </c:pt>
                <c:pt idx="103">
                  <c:v>85.293692110779958</c:v>
                </c:pt>
                <c:pt idx="104">
                  <c:v>85.142996767143643</c:v>
                </c:pt>
                <c:pt idx="105">
                  <c:v>84.992660321848433</c:v>
                </c:pt>
                <c:pt idx="106">
                  <c:v>84.842669069144378</c:v>
                </c:pt>
                <c:pt idx="107">
                  <c:v>84.693011442381234</c:v>
                </c:pt>
                <c:pt idx="108">
                  <c:v>84.543677995453237</c:v>
                </c:pt>
                <c:pt idx="109">
                  <c:v>84.394661384868712</c:v>
                </c:pt>
                <c:pt idx="110">
                  <c:v>84.245956351336858</c:v>
                </c:pt>
                <c:pt idx="111">
                  <c:v>84.097559699391212</c:v>
                </c:pt>
                <c:pt idx="112">
                  <c:v>83.949470273184119</c:v>
                </c:pt>
                <c:pt idx="113">
                  <c:v>83.801688926191602</c:v>
                </c:pt>
                <c:pt idx="114">
                  <c:v>83.654218482175907</c:v>
                </c:pt>
                <c:pt idx="115">
                  <c:v>83.507063684373932</c:v>
                </c:pt>
                <c:pt idx="116">
                  <c:v>83.360231129535435</c:v>
                </c:pt>
                <c:pt idx="117">
                  <c:v>83.213729183150406</c:v>
                </c:pt>
                <c:pt idx="118">
                  <c:v>83.067567872008581</c:v>
                </c:pt>
                <c:pt idx="119">
                  <c:v>82.921758750166248</c:v>
                </c:pt>
                <c:pt idx="120">
                  <c:v>82.776314734494548</c:v>
                </c:pt>
                <c:pt idx="121">
                  <c:v>82.631249906295864</c:v>
                </c:pt>
                <c:pt idx="122">
                  <c:v>82.48657927604404</c:v>
                </c:pt>
                <c:pt idx="123">
                  <c:v>82.342318509170013</c:v>
                </c:pt>
                <c:pt idx="124">
                  <c:v>82.198483612008687</c:v>
                </c:pt>
                <c:pt idx="125">
                  <c:v>82.055090578559245</c:v>
                </c:pt>
                <c:pt idx="126">
                  <c:v>81.912155000580412</c:v>
                </c:pt>
                <c:pt idx="127">
                  <c:v>81.769691645708463</c:v>
                </c:pt>
                <c:pt idx="128">
                  <c:v>81.627714010670644</c:v>
                </c:pt>
                <c:pt idx="129">
                  <c:v>81.486233859159682</c:v>
                </c:pt>
                <c:pt idx="130">
                  <c:v>81.345260756379503</c:v>
                </c:pt>
                <c:pt idx="131">
                  <c:v>81.20480161448144</c:v>
                </c:pt>
                <c:pt idx="132">
                  <c:v>81.064860264872948</c:v>
                </c:pt>
                <c:pt idx="133">
                  <c:v>80.925437074477728</c:v>
                </c:pt>
                <c:pt idx="134">
                  <c:v>80.786528623258576</c:v>
                </c:pt>
                <c:pt idx="135">
                  <c:v>80.648127459521419</c:v>
                </c:pt>
                <c:pt idx="136">
                  <c:v>80.510221947611939</c:v>
                </c:pt>
                <c:pt idx="137">
                  <c:v>80.372796219595742</c:v>
                </c:pt>
                <c:pt idx="138">
                  <c:v>80.235830238484169</c:v>
                </c:pt>
                <c:pt idx="139">
                  <c:v>80.099299975745879</c:v>
                </c:pt>
                <c:pt idx="140">
                  <c:v>79.963177700536775</c:v>
                </c:pt>
                <c:pt idx="141">
                  <c:v>79.82743237266925</c:v>
                </c:pt>
                <c:pt idx="142">
                  <c:v>79.692030126236517</c:v>
                </c:pt>
                <c:pt idx="143">
                  <c:v>79.556934826410469</c:v>
                </c:pt>
                <c:pt idx="144">
                  <c:v>79.422108678583811</c:v>
                </c:pt>
                <c:pt idx="145">
                  <c:v>79.287512866977281</c:v>
                </c:pt>
                <c:pt idx="146">
                  <c:v>79.15310819920451</c:v>
                </c:pt>
                <c:pt idx="147">
                  <c:v>79.018855734073085</c:v>
                </c:pt>
                <c:pt idx="148">
                  <c:v>78.884717371966744</c:v>
                </c:pt>
                <c:pt idx="149">
                  <c:v>78.750656390263231</c:v>
                </c:pt>
                <c:pt idx="150">
                  <c:v>78.616637910087348</c:v>
                </c:pt>
                <c:pt idx="151">
                  <c:v>78.482629284938881</c:v>
                </c:pt>
                <c:pt idx="152">
                  <c:v>78.348600406037264</c:v>
                </c:pt>
                <c:pt idx="153">
                  <c:v>78.214523923291793</c:v>
                </c:pt>
                <c:pt idx="154">
                  <c:v>78.080375384403553</c:v>
                </c:pt>
                <c:pt idx="155">
                  <c:v>77.946133297569787</c:v>
                </c:pt>
                <c:pt idx="156">
                  <c:v>77.811779125508991</c:v>
                </c:pt>
                <c:pt idx="157">
                  <c:v>77.677297220035953</c:v>
                </c:pt>
                <c:pt idx="158">
                  <c:v>77.542674707232379</c:v>
                </c:pt>
                <c:pt idx="159">
                  <c:v>77.40790133346178</c:v>
                </c:pt>
                <c:pt idx="160">
                  <c:v>77.272969282174628</c:v>
                </c:pt>
                <c:pt idx="161">
                  <c:v>77.13787297076081</c:v>
                </c:pt>
                <c:pt idx="162">
                  <c:v>77.002608835748148</c:v>
                </c:pt>
                <c:pt idx="163">
                  <c:v>76.867175113528447</c:v>
                </c:pt>
                <c:pt idx="164">
                  <c:v>76.731571622605486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4.9119360015247729E-3</c:v>
                </c:pt>
                <c:pt idx="1">
                  <c:v>1.3305273895503998E-2</c:v>
                </c:pt>
                <c:pt idx="2">
                  <c:v>2.3902174874334558E-2</c:v>
                </c:pt>
                <c:pt idx="3">
                  <c:v>3.0988233329051484E-2</c:v>
                </c:pt>
                <c:pt idx="4">
                  <c:v>3.6583028452716632E-2</c:v>
                </c:pt>
                <c:pt idx="5">
                  <c:v>4.4075043976989497E-2</c:v>
                </c:pt>
                <c:pt idx="6">
                  <c:v>5.1554592352430893E-2</c:v>
                </c:pt>
                <c:pt idx="7">
                  <c:v>6.0047989155080694E-2</c:v>
                </c:pt>
                <c:pt idx="8">
                  <c:v>6.5265479277251681E-2</c:v>
                </c:pt>
                <c:pt idx="9">
                  <c:v>6.7988630457956001E-2</c:v>
                </c:pt>
                <c:pt idx="10">
                  <c:v>7.7968664236710478E-2</c:v>
                </c:pt>
                <c:pt idx="11">
                  <c:v>8.5438103621511469E-2</c:v>
                </c:pt>
                <c:pt idx="12">
                  <c:v>9.1284468916829897E-2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4.2877463178601543E-3</c:v>
                </c:pt>
                <c:pt idx="1">
                  <c:v>1.554878695661371E-2</c:v>
                </c:pt>
                <c:pt idx="2">
                  <c:v>3.0251907052446354E-2</c:v>
                </c:pt>
                <c:pt idx="3">
                  <c:v>2.9979160093453486E-2</c:v>
                </c:pt>
                <c:pt idx="4">
                  <c:v>4.026184955958919E-2</c:v>
                </c:pt>
                <c:pt idx="5">
                  <c:v>4.863680792839651E-2</c:v>
                </c:pt>
                <c:pt idx="6">
                  <c:v>6.0566360934612644E-2</c:v>
                </c:pt>
                <c:pt idx="7">
                  <c:v>5.8421726595394408E-2</c:v>
                </c:pt>
                <c:pt idx="8">
                  <c:v>7.6445488155748462E-2</c:v>
                </c:pt>
                <c:pt idx="9">
                  <c:v>6.7204657842527674E-2</c:v>
                </c:pt>
                <c:pt idx="10">
                  <c:v>8.9800890526797003E-2</c:v>
                </c:pt>
                <c:pt idx="11">
                  <c:v>8.4072700790184932E-2</c:v>
                </c:pt>
                <c:pt idx="12">
                  <c:v>9.3249987619980879E-2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99.516999999999996</c:v>
                </c:pt>
                <c:pt idx="1">
                  <c:v>98.724000000000004</c:v>
                </c:pt>
                <c:pt idx="2">
                  <c:v>99.483000000000004</c:v>
                </c:pt>
                <c:pt idx="3">
                  <c:v>99.483000000000004</c:v>
                </c:pt>
                <c:pt idx="4">
                  <c:v>97.5</c:v>
                </c:pt>
                <c:pt idx="5">
                  <c:v>97.585999999999999</c:v>
                </c:pt>
                <c:pt idx="6">
                  <c:v>99.430999999999997</c:v>
                </c:pt>
                <c:pt idx="7">
                  <c:v>98.034000000000006</c:v>
                </c:pt>
                <c:pt idx="8">
                  <c:v>99.034000000000006</c:v>
                </c:pt>
                <c:pt idx="9">
                  <c:v>98.741</c:v>
                </c:pt>
                <c:pt idx="10">
                  <c:v>97.102999999999994</c:v>
                </c:pt>
                <c:pt idx="11">
                  <c:v>98.965999999999994</c:v>
                </c:pt>
                <c:pt idx="12">
                  <c:v>96.914000000000001</c:v>
                </c:pt>
                <c:pt idx="13">
                  <c:v>97.483000000000004</c:v>
                </c:pt>
                <c:pt idx="14">
                  <c:v>97.414000000000001</c:v>
                </c:pt>
                <c:pt idx="15">
                  <c:v>98.706999999999994</c:v>
                </c:pt>
                <c:pt idx="16">
                  <c:v>95.534000000000006</c:v>
                </c:pt>
                <c:pt idx="17">
                  <c:v>97.016999999999996</c:v>
                </c:pt>
                <c:pt idx="18">
                  <c:v>95.879000000000005</c:v>
                </c:pt>
                <c:pt idx="19">
                  <c:v>97.534000000000006</c:v>
                </c:pt>
                <c:pt idx="20">
                  <c:v>97.206999999999994</c:v>
                </c:pt>
                <c:pt idx="21">
                  <c:v>98.379000000000005</c:v>
                </c:pt>
                <c:pt idx="22">
                  <c:v>96.5</c:v>
                </c:pt>
                <c:pt idx="23">
                  <c:v>96.569000000000003</c:v>
                </c:pt>
                <c:pt idx="24">
                  <c:v>97.655000000000001</c:v>
                </c:pt>
                <c:pt idx="25">
                  <c:v>97.775999999999996</c:v>
                </c:pt>
                <c:pt idx="26">
                  <c:v>97.414000000000001</c:v>
                </c:pt>
                <c:pt idx="27">
                  <c:v>96.81</c:v>
                </c:pt>
                <c:pt idx="28">
                  <c:v>98.414000000000001</c:v>
                </c:pt>
                <c:pt idx="29">
                  <c:v>99.31</c:v>
                </c:pt>
                <c:pt idx="30">
                  <c:v>99.344999999999999</c:v>
                </c:pt>
                <c:pt idx="31">
                  <c:v>99.620999999999995</c:v>
                </c:pt>
                <c:pt idx="32">
                  <c:v>98.897000000000006</c:v>
                </c:pt>
                <c:pt idx="33">
                  <c:v>98.914000000000001</c:v>
                </c:pt>
                <c:pt idx="34">
                  <c:v>100.259</c:v>
                </c:pt>
                <c:pt idx="35">
                  <c:v>99.724000000000004</c:v>
                </c:pt>
                <c:pt idx="36">
                  <c:v>101.44799999999999</c:v>
                </c:pt>
                <c:pt idx="37">
                  <c:v>100.69</c:v>
                </c:pt>
                <c:pt idx="38">
                  <c:v>99.569000000000003</c:v>
                </c:pt>
                <c:pt idx="39">
                  <c:v>100.86199999999999</c:v>
                </c:pt>
                <c:pt idx="40">
                  <c:v>101.10299999999999</c:v>
                </c:pt>
                <c:pt idx="41">
                  <c:v>103.31</c:v>
                </c:pt>
                <c:pt idx="42">
                  <c:v>104.345</c:v>
                </c:pt>
                <c:pt idx="43">
                  <c:v>104.569</c:v>
                </c:pt>
                <c:pt idx="44">
                  <c:v>108.53400000000001</c:v>
                </c:pt>
                <c:pt idx="45">
                  <c:v>111.259</c:v>
                </c:pt>
                <c:pt idx="46">
                  <c:v>117.29300000000001</c:v>
                </c:pt>
                <c:pt idx="47">
                  <c:v>122.10299999999999</c:v>
                </c:pt>
                <c:pt idx="48">
                  <c:v>135.81</c:v>
                </c:pt>
                <c:pt idx="49">
                  <c:v>145.96600000000001</c:v>
                </c:pt>
                <c:pt idx="50">
                  <c:v>163.96600000000001</c:v>
                </c:pt>
                <c:pt idx="51">
                  <c:v>179.94800000000001</c:v>
                </c:pt>
                <c:pt idx="52">
                  <c:v>192.36199999999999</c:v>
                </c:pt>
                <c:pt idx="53">
                  <c:v>201.56899999999999</c:v>
                </c:pt>
                <c:pt idx="54">
                  <c:v>209.89699999999999</c:v>
                </c:pt>
                <c:pt idx="55">
                  <c:v>211.983</c:v>
                </c:pt>
                <c:pt idx="56">
                  <c:v>212.89699999999999</c:v>
                </c:pt>
                <c:pt idx="57">
                  <c:v>206.53399999999999</c:v>
                </c:pt>
                <c:pt idx="58">
                  <c:v>192.31</c:v>
                </c:pt>
                <c:pt idx="59">
                  <c:v>167.517</c:v>
                </c:pt>
                <c:pt idx="60">
                  <c:v>133.27600000000001</c:v>
                </c:pt>
                <c:pt idx="61">
                  <c:v>110.19</c:v>
                </c:pt>
                <c:pt idx="62">
                  <c:v>101.241</c:v>
                </c:pt>
                <c:pt idx="63">
                  <c:v>97.19</c:v>
                </c:pt>
                <c:pt idx="64">
                  <c:v>98.241</c:v>
                </c:pt>
                <c:pt idx="65">
                  <c:v>100.259</c:v>
                </c:pt>
                <c:pt idx="66">
                  <c:v>104.241</c:v>
                </c:pt>
                <c:pt idx="67">
                  <c:v>105.379</c:v>
                </c:pt>
                <c:pt idx="68">
                  <c:v>111.586</c:v>
                </c:pt>
                <c:pt idx="69">
                  <c:v>117.121</c:v>
                </c:pt>
                <c:pt idx="70">
                  <c:v>127.724</c:v>
                </c:pt>
                <c:pt idx="71">
                  <c:v>140.29300000000001</c:v>
                </c:pt>
                <c:pt idx="72">
                  <c:v>151.77600000000001</c:v>
                </c:pt>
                <c:pt idx="73">
                  <c:v>161.58600000000001</c:v>
                </c:pt>
                <c:pt idx="74">
                  <c:v>169.828</c:v>
                </c:pt>
                <c:pt idx="75">
                  <c:v>176.56899999999999</c:v>
                </c:pt>
                <c:pt idx="76">
                  <c:v>178.79300000000001</c:v>
                </c:pt>
                <c:pt idx="77">
                  <c:v>177.31</c:v>
                </c:pt>
                <c:pt idx="78">
                  <c:v>171</c:v>
                </c:pt>
                <c:pt idx="79">
                  <c:v>154.017</c:v>
                </c:pt>
                <c:pt idx="80">
                  <c:v>132.10300000000001</c:v>
                </c:pt>
                <c:pt idx="81">
                  <c:v>108.86199999999999</c:v>
                </c:pt>
                <c:pt idx="82">
                  <c:v>98.224000000000004</c:v>
                </c:pt>
                <c:pt idx="83">
                  <c:v>95.102999999999994</c:v>
                </c:pt>
                <c:pt idx="84">
                  <c:v>92.328000000000003</c:v>
                </c:pt>
                <c:pt idx="85">
                  <c:v>90.793000000000006</c:v>
                </c:pt>
                <c:pt idx="86">
                  <c:v>92.724000000000004</c:v>
                </c:pt>
                <c:pt idx="87">
                  <c:v>92.275999999999996</c:v>
                </c:pt>
                <c:pt idx="88">
                  <c:v>92.947999999999993</c:v>
                </c:pt>
                <c:pt idx="89">
                  <c:v>92.965999999999994</c:v>
                </c:pt>
                <c:pt idx="90">
                  <c:v>91.171999999999997</c:v>
                </c:pt>
                <c:pt idx="91">
                  <c:v>93.947999999999993</c:v>
                </c:pt>
                <c:pt idx="92">
                  <c:v>92.638000000000005</c:v>
                </c:pt>
                <c:pt idx="93">
                  <c:v>93.259</c:v>
                </c:pt>
                <c:pt idx="94">
                  <c:v>91.947999999999993</c:v>
                </c:pt>
                <c:pt idx="95">
                  <c:v>91.897000000000006</c:v>
                </c:pt>
                <c:pt idx="96">
                  <c:v>92.483000000000004</c:v>
                </c:pt>
                <c:pt idx="97">
                  <c:v>92.897000000000006</c:v>
                </c:pt>
                <c:pt idx="98">
                  <c:v>92.241</c:v>
                </c:pt>
                <c:pt idx="99">
                  <c:v>91.328000000000003</c:v>
                </c:pt>
                <c:pt idx="100">
                  <c:v>93</c:v>
                </c:pt>
                <c:pt idx="101">
                  <c:v>91.947999999999993</c:v>
                </c:pt>
                <c:pt idx="102">
                  <c:v>94.534000000000006</c:v>
                </c:pt>
                <c:pt idx="103">
                  <c:v>93.102999999999994</c:v>
                </c:pt>
                <c:pt idx="104">
                  <c:v>95.069000000000003</c:v>
                </c:pt>
                <c:pt idx="105">
                  <c:v>99.759</c:v>
                </c:pt>
                <c:pt idx="106">
                  <c:v>102.63800000000001</c:v>
                </c:pt>
                <c:pt idx="107">
                  <c:v>110.44799999999999</c:v>
                </c:pt>
                <c:pt idx="108">
                  <c:v>118.241</c:v>
                </c:pt>
                <c:pt idx="109">
                  <c:v>122.672</c:v>
                </c:pt>
                <c:pt idx="110">
                  <c:v>130.36199999999999</c:v>
                </c:pt>
                <c:pt idx="111">
                  <c:v>132.93100000000001</c:v>
                </c:pt>
                <c:pt idx="112">
                  <c:v>136.43100000000001</c:v>
                </c:pt>
                <c:pt idx="113">
                  <c:v>132.74100000000001</c:v>
                </c:pt>
                <c:pt idx="114">
                  <c:v>129.13800000000001</c:v>
                </c:pt>
                <c:pt idx="115">
                  <c:v>122.828</c:v>
                </c:pt>
                <c:pt idx="116">
                  <c:v>114.983</c:v>
                </c:pt>
                <c:pt idx="117">
                  <c:v>104.069</c:v>
                </c:pt>
                <c:pt idx="118">
                  <c:v>97.171999999999997</c:v>
                </c:pt>
                <c:pt idx="119">
                  <c:v>92.483000000000004</c:v>
                </c:pt>
                <c:pt idx="120">
                  <c:v>89.379000000000005</c:v>
                </c:pt>
                <c:pt idx="121">
                  <c:v>88.344999999999999</c:v>
                </c:pt>
                <c:pt idx="122">
                  <c:v>87.206999999999994</c:v>
                </c:pt>
                <c:pt idx="123">
                  <c:v>90.397000000000006</c:v>
                </c:pt>
                <c:pt idx="124">
                  <c:v>86.552000000000007</c:v>
                </c:pt>
                <c:pt idx="125">
                  <c:v>87.155000000000001</c:v>
                </c:pt>
                <c:pt idx="126">
                  <c:v>87.293000000000006</c:v>
                </c:pt>
                <c:pt idx="127">
                  <c:v>87.620999999999995</c:v>
                </c:pt>
                <c:pt idx="128">
                  <c:v>88.102999999999994</c:v>
                </c:pt>
                <c:pt idx="129">
                  <c:v>87.206999999999994</c:v>
                </c:pt>
                <c:pt idx="130">
                  <c:v>87.293000000000006</c:v>
                </c:pt>
                <c:pt idx="131">
                  <c:v>90.414000000000001</c:v>
                </c:pt>
                <c:pt idx="132">
                  <c:v>88.224000000000004</c:v>
                </c:pt>
                <c:pt idx="133">
                  <c:v>92.31</c:v>
                </c:pt>
                <c:pt idx="134">
                  <c:v>96.844999999999999</c:v>
                </c:pt>
                <c:pt idx="135">
                  <c:v>96.293000000000006</c:v>
                </c:pt>
                <c:pt idx="136">
                  <c:v>103.414</c:v>
                </c:pt>
                <c:pt idx="137">
                  <c:v>106.70699999999999</c:v>
                </c:pt>
                <c:pt idx="138">
                  <c:v>111.86199999999999</c:v>
                </c:pt>
                <c:pt idx="139">
                  <c:v>113</c:v>
                </c:pt>
                <c:pt idx="140">
                  <c:v>111.655</c:v>
                </c:pt>
                <c:pt idx="141">
                  <c:v>110.672</c:v>
                </c:pt>
                <c:pt idx="142">
                  <c:v>107.44799999999999</c:v>
                </c:pt>
                <c:pt idx="143">
                  <c:v>102.879</c:v>
                </c:pt>
                <c:pt idx="144">
                  <c:v>97.275999999999996</c:v>
                </c:pt>
                <c:pt idx="145">
                  <c:v>92.293000000000006</c:v>
                </c:pt>
                <c:pt idx="146">
                  <c:v>87.138000000000005</c:v>
                </c:pt>
                <c:pt idx="147">
                  <c:v>85.447999999999993</c:v>
                </c:pt>
                <c:pt idx="148">
                  <c:v>85.034000000000006</c:v>
                </c:pt>
                <c:pt idx="149">
                  <c:v>80.897000000000006</c:v>
                </c:pt>
                <c:pt idx="150">
                  <c:v>81.793000000000006</c:v>
                </c:pt>
                <c:pt idx="151">
                  <c:v>81.602999999999994</c:v>
                </c:pt>
                <c:pt idx="152">
                  <c:v>82.344999999999999</c:v>
                </c:pt>
                <c:pt idx="153">
                  <c:v>82.361999999999995</c:v>
                </c:pt>
                <c:pt idx="154">
                  <c:v>84.344999999999999</c:v>
                </c:pt>
                <c:pt idx="155">
                  <c:v>82.930999999999997</c:v>
                </c:pt>
                <c:pt idx="156">
                  <c:v>82.344999999999999</c:v>
                </c:pt>
                <c:pt idx="157">
                  <c:v>82.81</c:v>
                </c:pt>
                <c:pt idx="158">
                  <c:v>81.414000000000001</c:v>
                </c:pt>
                <c:pt idx="159">
                  <c:v>82.034000000000006</c:v>
                </c:pt>
                <c:pt idx="160">
                  <c:v>82.414000000000001</c:v>
                </c:pt>
                <c:pt idx="161">
                  <c:v>81.930999999999997</c:v>
                </c:pt>
                <c:pt idx="162">
                  <c:v>78.879000000000005</c:v>
                </c:pt>
                <c:pt idx="163">
                  <c:v>80.965999999999994</c:v>
                </c:pt>
                <c:pt idx="164">
                  <c:v>81.052000000000007</c:v>
                </c:pt>
                <c:pt idx="165">
                  <c:v>80.465999999999994</c:v>
                </c:pt>
                <c:pt idx="166">
                  <c:v>81</c:v>
                </c:pt>
                <c:pt idx="167">
                  <c:v>81.344999999999999</c:v>
                </c:pt>
                <c:pt idx="168">
                  <c:v>81.724000000000004</c:v>
                </c:pt>
                <c:pt idx="169">
                  <c:v>81</c:v>
                </c:pt>
                <c:pt idx="170">
                  <c:v>82.552000000000007</c:v>
                </c:pt>
                <c:pt idx="171">
                  <c:v>83.897000000000006</c:v>
                </c:pt>
                <c:pt idx="172">
                  <c:v>81.983000000000004</c:v>
                </c:pt>
                <c:pt idx="173">
                  <c:v>83.879000000000005</c:v>
                </c:pt>
                <c:pt idx="174">
                  <c:v>83.034000000000006</c:v>
                </c:pt>
                <c:pt idx="175">
                  <c:v>82.206999999999994</c:v>
                </c:pt>
                <c:pt idx="176">
                  <c:v>81.879000000000005</c:v>
                </c:pt>
                <c:pt idx="177">
                  <c:v>82.034000000000006</c:v>
                </c:pt>
                <c:pt idx="178">
                  <c:v>82.638000000000005</c:v>
                </c:pt>
                <c:pt idx="179">
                  <c:v>80.361999999999995</c:v>
                </c:pt>
                <c:pt idx="180">
                  <c:v>80.861999999999995</c:v>
                </c:pt>
                <c:pt idx="181">
                  <c:v>80.569000000000003</c:v>
                </c:pt>
                <c:pt idx="182">
                  <c:v>80.430999999999997</c:v>
                </c:pt>
                <c:pt idx="183">
                  <c:v>78.828000000000003</c:v>
                </c:pt>
                <c:pt idx="184">
                  <c:v>80.275999999999996</c:v>
                </c:pt>
                <c:pt idx="185">
                  <c:v>80.638000000000005</c:v>
                </c:pt>
                <c:pt idx="186">
                  <c:v>79.534000000000006</c:v>
                </c:pt>
                <c:pt idx="187">
                  <c:v>79.861999999999995</c:v>
                </c:pt>
                <c:pt idx="188">
                  <c:v>78.947999999999993</c:v>
                </c:pt>
                <c:pt idx="189">
                  <c:v>79.585999999999999</c:v>
                </c:pt>
                <c:pt idx="190">
                  <c:v>79.447999999999993</c:v>
                </c:pt>
                <c:pt idx="191">
                  <c:v>77.052000000000007</c:v>
                </c:pt>
                <c:pt idx="192">
                  <c:v>79.965999999999994</c:v>
                </c:pt>
                <c:pt idx="193">
                  <c:v>77.879000000000005</c:v>
                </c:pt>
                <c:pt idx="194">
                  <c:v>76.741</c:v>
                </c:pt>
                <c:pt idx="195">
                  <c:v>78.724000000000004</c:v>
                </c:pt>
                <c:pt idx="196">
                  <c:v>78.138000000000005</c:v>
                </c:pt>
                <c:pt idx="197">
                  <c:v>77.138000000000005</c:v>
                </c:pt>
                <c:pt idx="198">
                  <c:v>77.983000000000004</c:v>
                </c:pt>
                <c:pt idx="199">
                  <c:v>76.638000000000005</c:v>
                </c:pt>
                <c:pt idx="200">
                  <c:v>77.259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96.800410841835514</c:v>
                </c:pt>
                <c:pt idx="9">
                  <c:v>96.931059995931662</c:v>
                </c:pt>
                <c:pt idx="10">
                  <c:v>97.061698617217544</c:v>
                </c:pt>
                <c:pt idx="11">
                  <c:v>97.192224700408403</c:v>
                </c:pt>
                <c:pt idx="12">
                  <c:v>97.322518795892037</c:v>
                </c:pt>
                <c:pt idx="13">
                  <c:v>97.452442176450504</c:v>
                </c:pt>
                <c:pt idx="14">
                  <c:v>97.58183494322175</c:v>
                </c:pt>
                <c:pt idx="15">
                  <c:v>97.710514099962225</c:v>
                </c:pt>
                <c:pt idx="16">
                  <c:v>97.838271634261375</c:v>
                </c:pt>
                <c:pt idx="17">
                  <c:v>97.964872656634441</c:v>
                </c:pt>
                <c:pt idx="18">
                  <c:v>98.090053665385156</c:v>
                </c:pt>
                <c:pt idx="19">
                  <c:v>98.213521031163722</c:v>
                </c:pt>
                <c:pt idx="20">
                  <c:v>98.334949839578442</c:v>
                </c:pt>
                <c:pt idx="21">
                  <c:v>98.453983312085228</c:v>
                </c:pt>
                <c:pt idx="22">
                  <c:v>98.570233181956198</c:v>
                </c:pt>
                <c:pt idx="23">
                  <c:v>98.683281703235835</c:v>
                </c:pt>
                <c:pt idx="24">
                  <c:v>98.79268654107139</c:v>
                </c:pt>
                <c:pt idx="25">
                  <c:v>98.897990843963186</c:v>
                </c:pt>
                <c:pt idx="26">
                  <c:v>98.998742673959356</c:v>
                </c:pt>
                <c:pt idx="27">
                  <c:v>99.094531185380134</c:v>
                </c:pt>
                <c:pt idx="28">
                  <c:v>99.185052216852327</c:v>
                </c:pt>
                <c:pt idx="29">
                  <c:v>99.270224203316403</c:v>
                </c:pt>
                <c:pt idx="30">
                  <c:v>99.350387500105498</c:v>
                </c:pt>
                <c:pt idx="31">
                  <c:v>99.426637088265423</c:v>
                </c:pt>
                <c:pt idx="32">
                  <c:v>99.501360170334976</c:v>
                </c:pt>
                <c:pt idx="33">
                  <c:v>99.579074714954004</c:v>
                </c:pt>
                <c:pt idx="34">
                  <c:v>99.667688184032286</c:v>
                </c:pt>
                <c:pt idx="35">
                  <c:v>99.780309218442042</c:v>
                </c:pt>
                <c:pt idx="36">
                  <c:v>99.937736088513134</c:v>
                </c:pt>
                <c:pt idx="37">
                  <c:v>100.17169709908138</c:v>
                </c:pt>
                <c:pt idx="38">
                  <c:v>100.52881081009343</c:v>
                </c:pt>
                <c:pt idx="39">
                  <c:v>101.07505192736306</c:v>
                </c:pt>
                <c:pt idx="40">
                  <c:v>101.90024708313638</c:v>
                </c:pt>
                <c:pt idx="41">
                  <c:v>103.12179939788855</c:v>
                </c:pt>
                <c:pt idx="42">
                  <c:v>104.88649787449462</c:v>
                </c:pt>
                <c:pt idx="43">
                  <c:v>107.3689885751288</c:v>
                </c:pt>
                <c:pt idx="44">
                  <c:v>110.76538092118089</c:v>
                </c:pt>
                <c:pt idx="45">
                  <c:v>115.28065852781361</c:v>
                </c:pt>
                <c:pt idx="46">
                  <c:v>121.10916372087453</c:v>
                </c:pt>
                <c:pt idx="47">
                  <c:v>128.40846849739057</c:v>
                </c:pt>
                <c:pt idx="48">
                  <c:v>137.26835849824138</c:v>
                </c:pt>
                <c:pt idx="49">
                  <c:v>147.6781586520232</c:v>
                </c:pt>
                <c:pt idx="50">
                  <c:v>159.49629370538716</c:v>
                </c:pt>
                <c:pt idx="51">
                  <c:v>172.42239201342068</c:v>
                </c:pt>
                <c:pt idx="52">
                  <c:v>185.9545650899035</c:v>
                </c:pt>
                <c:pt idx="53">
                  <c:v>199.27096025099976</c:v>
                </c:pt>
                <c:pt idx="54">
                  <c:v>210.94183920437365</c:v>
                </c:pt>
                <c:pt idx="55">
                  <c:v>218.52879515123823</c:v>
                </c:pt>
                <c:pt idx="56">
                  <c:v>218.62331039385251</c:v>
                </c:pt>
                <c:pt idx="57">
                  <c:v>208.22410193221177</c:v>
                </c:pt>
                <c:pt idx="58">
                  <c:v>187.33501352171913</c:v>
                </c:pt>
                <c:pt idx="59">
                  <c:v>160.51078740283805</c:v>
                </c:pt>
                <c:pt idx="60">
                  <c:v>134.9443272287796</c:v>
                </c:pt>
                <c:pt idx="61">
                  <c:v>116.21409661730438</c:v>
                </c:pt>
                <c:pt idx="62">
                  <c:v>105.67285277101003</c:v>
                </c:pt>
                <c:pt idx="63">
                  <c:v>101.40087147122701</c:v>
                </c:pt>
                <c:pt idx="64">
                  <c:v>100.7685945676913</c:v>
                </c:pt>
                <c:pt idx="65">
                  <c:v>102.0443280632914</c:v>
                </c:pt>
                <c:pt idx="66">
                  <c:v>104.54787388735605</c:v>
                </c:pt>
                <c:pt idx="67">
                  <c:v>108.19934439838663</c:v>
                </c:pt>
                <c:pt idx="68">
                  <c:v>113.13097502163582</c:v>
                </c:pt>
                <c:pt idx="69">
                  <c:v>119.49020488985504</c:v>
                </c:pt>
                <c:pt idx="70">
                  <c:v>127.34848172955927</c:v>
                </c:pt>
                <c:pt idx="71">
                  <c:v>136.64524720652972</c:v>
                </c:pt>
                <c:pt idx="72">
                  <c:v>147.13867204457381</c:v>
                </c:pt>
                <c:pt idx="73">
                  <c:v>158.33490231847526</c:v>
                </c:pt>
                <c:pt idx="74">
                  <c:v>169.32960799496513</c:v>
                </c:pt>
                <c:pt idx="75">
                  <c:v>178.50471475927756</c:v>
                </c:pt>
                <c:pt idx="76">
                  <c:v>183.28404554436764</c:v>
                </c:pt>
                <c:pt idx="77">
                  <c:v>180.64766326805892</c:v>
                </c:pt>
                <c:pt idx="78">
                  <c:v>168.97493070159263</c:v>
                </c:pt>
                <c:pt idx="79">
                  <c:v>150.16072206435899</c:v>
                </c:pt>
                <c:pt idx="80">
                  <c:v>129.48613959532281</c:v>
                </c:pt>
                <c:pt idx="81">
                  <c:v>112.49980258529598</c:v>
                </c:pt>
                <c:pt idx="82">
                  <c:v>101.76193438027009</c:v>
                </c:pt>
                <c:pt idx="83">
                  <c:v>96.457472653799087</c:v>
                </c:pt>
                <c:pt idx="84">
                  <c:v>94.360265244581399</c:v>
                </c:pt>
                <c:pt idx="85">
                  <c:v>93.643577854451451</c:v>
                </c:pt>
                <c:pt idx="86">
                  <c:v>93.373342097640943</c:v>
                </c:pt>
                <c:pt idx="87">
                  <c:v>93.213641665909094</c:v>
                </c:pt>
                <c:pt idx="88">
                  <c:v>93.075609422605012</c:v>
                </c:pt>
                <c:pt idx="89">
                  <c:v>92.941561866955041</c:v>
                </c:pt>
                <c:pt idx="90">
                  <c:v>92.808844016316058</c:v>
                </c:pt>
                <c:pt idx="91">
                  <c:v>92.677264435327714</c:v>
                </c:pt>
                <c:pt idx="92">
                  <c:v>92.547145987865989</c:v>
                </c:pt>
                <c:pt idx="93">
                  <c:v>92.419337751793336</c:v>
                </c:pt>
                <c:pt idx="94">
                  <c:v>92.295716454895157</c:v>
                </c:pt>
                <c:pt idx="95">
                  <c:v>92.180155283995248</c:v>
                </c:pt>
                <c:pt idx="96">
                  <c:v>92.080206956618085</c:v>
                </c:pt>
                <c:pt idx="97">
                  <c:v>92.009828276293447</c:v>
                </c:pt>
                <c:pt idx="98">
                  <c:v>91.993460650831892</c:v>
                </c:pt>
                <c:pt idx="99">
                  <c:v>92.071604914864878</c:v>
                </c:pt>
                <c:pt idx="100">
                  <c:v>92.307591959498893</c:v>
                </c:pt>
                <c:pt idx="101">
                  <c:v>92.794488531172959</c:v>
                </c:pt>
                <c:pt idx="102">
                  <c:v>93.660030436860197</c:v>
                </c:pt>
                <c:pt idx="103">
                  <c:v>95.066351750964671</c:v>
                </c:pt>
                <c:pt idx="104">
                  <c:v>97.200431272504986</c:v>
                </c:pt>
                <c:pt idx="105">
                  <c:v>100.25089278125304</c:v>
                </c:pt>
                <c:pt idx="106">
                  <c:v>104.36695371217419</c:v>
                </c:pt>
                <c:pt idx="107">
                  <c:v>109.59556148588342</c:v>
                </c:pt>
                <c:pt idx="108">
                  <c:v>115.79448975381167</c:v>
                </c:pt>
                <c:pt idx="109">
                  <c:v>122.52920014728143</c:v>
                </c:pt>
                <c:pt idx="110">
                  <c:v>128.99058502842078</c:v>
                </c:pt>
                <c:pt idx="111">
                  <c:v>134.01679268609041</c:v>
                </c:pt>
                <c:pt idx="112">
                  <c:v>136.32149181252566</c:v>
                </c:pt>
                <c:pt idx="113">
                  <c:v>134.94911643628467</c:v>
                </c:pt>
                <c:pt idx="114">
                  <c:v>129.78365875861527</c:v>
                </c:pt>
                <c:pt idx="115">
                  <c:v>121.77797301980574</c:v>
                </c:pt>
                <c:pt idx="116">
                  <c:v>112.6609828651373</c:v>
                </c:pt>
                <c:pt idx="117">
                  <c:v>104.23457325295169</c:v>
                </c:pt>
                <c:pt idx="118">
                  <c:v>97.690895324525826</c:v>
                </c:pt>
                <c:pt idx="119">
                  <c:v>93.346771011570311</c:v>
                </c:pt>
                <c:pt idx="120">
                  <c:v>90.845922765993933</c:v>
                </c:pt>
                <c:pt idx="121">
                  <c:v>89.568821309000256</c:v>
                </c:pt>
                <c:pt idx="122">
                  <c:v>88.959556335409061</c:v>
                </c:pt>
                <c:pt idx="123">
                  <c:v>88.655201158171934</c:v>
                </c:pt>
                <c:pt idx="124">
                  <c:v>88.468678613246766</c:v>
                </c:pt>
                <c:pt idx="125">
                  <c:v>88.322170155283004</c:v>
                </c:pt>
                <c:pt idx="126">
                  <c:v>88.191826253811854</c:v>
                </c:pt>
                <c:pt idx="127">
                  <c:v>88.079439909109709</c:v>
                </c:pt>
                <c:pt idx="128">
                  <c:v>88.005490356413674</c:v>
                </c:pt>
                <c:pt idx="129">
                  <c:v>88.015450625757936</c:v>
                </c:pt>
                <c:pt idx="130">
                  <c:v>88.193704421755058</c:v>
                </c:pt>
                <c:pt idx="131">
                  <c:v>88.678950423380712</c:v>
                </c:pt>
                <c:pt idx="132">
                  <c:v>89.670044075180058</c:v>
                </c:pt>
                <c:pt idx="133">
                  <c:v>91.404720410764611</c:v>
                </c:pt>
                <c:pt idx="134">
                  <c:v>94.092655550969269</c:v>
                </c:pt>
                <c:pt idx="135">
                  <c:v>97.798522157415988</c:v>
                </c:pt>
                <c:pt idx="136">
                  <c:v>102.30487065237753</c:v>
                </c:pt>
                <c:pt idx="137">
                  <c:v>107.02676664167852</c:v>
                </c:pt>
                <c:pt idx="138">
                  <c:v>111.06647510390167</c:v>
                </c:pt>
                <c:pt idx="139">
                  <c:v>113.45056204491114</c:v>
                </c:pt>
                <c:pt idx="140">
                  <c:v>113.48464943710425</c:v>
                </c:pt>
                <c:pt idx="141">
                  <c:v>111.05681546697393</c:v>
                </c:pt>
                <c:pt idx="142">
                  <c:v>106.71139225581632</c:v>
                </c:pt>
                <c:pt idx="143">
                  <c:v>101.43503121860721</c:v>
                </c:pt>
                <c:pt idx="144">
                  <c:v>96.270508622389201</c:v>
                </c:pt>
                <c:pt idx="145">
                  <c:v>91.968847606431751</c:v>
                </c:pt>
                <c:pt idx="146">
                  <c:v>88.838764244925471</c:v>
                </c:pt>
                <c:pt idx="147">
                  <c:v>86.809863719277857</c:v>
                </c:pt>
                <c:pt idx="148">
                  <c:v>85.609646823513003</c:v>
                </c:pt>
                <c:pt idx="149">
                  <c:v>84.933707470627624</c:v>
                </c:pt>
                <c:pt idx="150">
                  <c:v>84.542984140975122</c:v>
                </c:pt>
                <c:pt idx="151">
                  <c:v>84.287356419645548</c:v>
                </c:pt>
                <c:pt idx="152">
                  <c:v>84.087907093822793</c:v>
                </c:pt>
                <c:pt idx="153">
                  <c:v>83.909147312336771</c:v>
                </c:pt>
                <c:pt idx="154">
                  <c:v>83.737276537428627</c:v>
                </c:pt>
                <c:pt idx="155">
                  <c:v>83.567643411058484</c:v>
                </c:pt>
                <c:pt idx="156">
                  <c:v>83.398908826919893</c:v>
                </c:pt>
                <c:pt idx="157">
                  <c:v>83.230769354131212</c:v>
                </c:pt>
                <c:pt idx="158">
                  <c:v>83.063198659438498</c:v>
                </c:pt>
                <c:pt idx="159">
                  <c:v>82.896229231328377</c:v>
                </c:pt>
                <c:pt idx="160">
                  <c:v>82.729898025147179</c:v>
                </c:pt>
                <c:pt idx="161">
                  <c:v>82.564235065715835</c:v>
                </c:pt>
                <c:pt idx="162">
                  <c:v>82.399261884019239</c:v>
                </c:pt>
                <c:pt idx="163">
                  <c:v>82.234991950614045</c:v>
                </c:pt>
                <c:pt idx="164">
                  <c:v>82.071431476268373</c:v>
                </c:pt>
                <c:pt idx="165">
                  <c:v>81.908580267599731</c:v>
                </c:pt>
                <c:pt idx="166">
                  <c:v>81.746432571570438</c:v>
                </c:pt>
                <c:pt idx="167">
                  <c:v>81.584977886067975</c:v>
                </c:pt>
                <c:pt idx="168">
                  <c:v>81.424201723511587</c:v>
                </c:pt>
                <c:pt idx="169">
                  <c:v>81.264086318896133</c:v>
                </c:pt>
                <c:pt idx="170">
                  <c:v>81.104611277024901</c:v>
                </c:pt>
                <c:pt idx="171">
                  <c:v>80.945754156420762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96.800410841829517</c:v>
                </c:pt>
                <c:pt idx="9">
                  <c:v>96.931059995911596</c:v>
                </c:pt>
                <c:pt idx="10">
                  <c:v>97.061698617152061</c:v>
                </c:pt>
                <c:pt idx="11">
                  <c:v>97.192224700199787</c:v>
                </c:pt>
                <c:pt idx="12">
                  <c:v>97.322518795243312</c:v>
                </c:pt>
                <c:pt idx="13">
                  <c:v>97.452442174481163</c:v>
                </c:pt>
                <c:pt idx="14">
                  <c:v>97.581834937385707</c:v>
                </c:pt>
                <c:pt idx="15">
                  <c:v>97.710514083079062</c:v>
                </c:pt>
                <c:pt idx="16">
                  <c:v>97.838271586582323</c:v>
                </c:pt>
                <c:pt idx="17">
                  <c:v>97.964872525190927</c:v>
                </c:pt>
                <c:pt idx="18">
                  <c:v>98.090053311641512</c:v>
                </c:pt>
                <c:pt idx="19">
                  <c:v>98.213520101820734</c:v>
                </c:pt>
                <c:pt idx="20">
                  <c:v>98.334947456154538</c:v>
                </c:pt>
                <c:pt idx="21">
                  <c:v>98.453977344969815</c:v>
                </c:pt>
                <c:pt idx="22">
                  <c:v>98.570218598331792</c:v>
                </c:pt>
                <c:pt idx="23">
                  <c:v>98.683246909233475</c:v>
                </c:pt>
                <c:pt idx="24">
                  <c:v>98.792605504474977</c:v>
                </c:pt>
                <c:pt idx="25">
                  <c:v>98.897806598891023</c:v>
                </c:pt>
                <c:pt idx="26">
                  <c:v>98.99833374444637</c:v>
                </c:pt>
                <c:pt idx="27">
                  <c:v>99.093645174785593</c:v>
                </c:pt>
                <c:pt idx="28">
                  <c:v>99.183178226890675</c:v>
                </c:pt>
                <c:pt idx="29">
                  <c:v>99.266354893628233</c:v>
                </c:pt>
                <c:pt idx="30">
                  <c:v>99.342588523694459</c:v>
                </c:pt>
                <c:pt idx="31">
                  <c:v>99.411291638982675</c:v>
                </c:pt>
                <c:pt idx="32">
                  <c:v>99.471884784752007</c:v>
                </c:pt>
                <c:pt idx="33">
                  <c:v>99.523806267204279</c:v>
                </c:pt>
                <c:pt idx="34">
                  <c:v>99.566522569265103</c:v>
                </c:pt>
                <c:pt idx="35">
                  <c:v>99.599539172606569</c:v>
                </c:pt>
                <c:pt idx="36">
                  <c:v>99.622411457125821</c:v>
                </c:pt>
                <c:pt idx="37">
                  <c:v>99.634755303535186</c:v>
                </c:pt>
                <c:pt idx="38">
                  <c:v>99.636256995697053</c:v>
                </c:pt>
                <c:pt idx="39">
                  <c:v>99.626682011460673</c:v>
                </c:pt>
                <c:pt idx="40">
                  <c:v>99.605882307342654</c:v>
                </c:pt>
                <c:pt idx="41">
                  <c:v>99.573801744882928</c:v>
                </c:pt>
                <c:pt idx="42">
                  <c:v>99.530479374060633</c:v>
                </c:pt>
                <c:pt idx="43">
                  <c:v>99.476050378480309</c:v>
                </c:pt>
                <c:pt idx="44">
                  <c:v>99.410744592546422</c:v>
                </c:pt>
                <c:pt idx="45">
                  <c:v>99.334882615104632</c:v>
                </c:pt>
                <c:pt idx="46">
                  <c:v>99.248869658518842</c:v>
                </c:pt>
                <c:pt idx="47">
                  <c:v>99.153187378172447</c:v>
                </c:pt>
                <c:pt idx="48">
                  <c:v>99.048384017011529</c:v>
                </c:pt>
                <c:pt idx="49">
                  <c:v>98.935063266708767</c:v>
                </c:pt>
                <c:pt idx="50">
                  <c:v>98.813872287315888</c:v>
                </c:pt>
                <c:pt idx="51">
                  <c:v>98.68548933946829</c:v>
                </c:pt>
                <c:pt idx="52">
                  <c:v>98.55061146845928</c:v>
                </c:pt>
                <c:pt idx="53">
                  <c:v>98.409942641184557</c:v>
                </c:pt>
                <c:pt idx="54">
                  <c:v>98.264182680099282</c:v>
                </c:pt>
                <c:pt idx="55">
                  <c:v>98.114017268921714</c:v>
                </c:pt>
                <c:pt idx="56">
                  <c:v>97.960109229082832</c:v>
                </c:pt>
                <c:pt idx="57">
                  <c:v>97.803091189700766</c:v>
                </c:pt>
                <c:pt idx="58">
                  <c:v>97.643559702109158</c:v>
                </c:pt>
                <c:pt idx="59">
                  <c:v>97.4820707864707</c:v>
                </c:pt>
                <c:pt idx="60">
                  <c:v>97.319136845242895</c:v>
                </c:pt>
                <c:pt idx="61">
                  <c:v>97.15522483745994</c:v>
                </c:pt>
                <c:pt idx="62">
                  <c:v>96.990755579082162</c:v>
                </c:pt>
                <c:pt idx="63">
                  <c:v>96.826104017306463</c:v>
                </c:pt>
                <c:pt idx="64">
                  <c:v>96.661600319380213</c:v>
                </c:pt>
                <c:pt idx="65">
                  <c:v>96.497531617416783</c:v>
                </c:pt>
                <c:pt idx="66">
                  <c:v>96.334144258128205</c:v>
                </c:pt>
                <c:pt idx="67">
                  <c:v>96.171646418462927</c:v>
                </c:pt>
                <c:pt idx="68">
                  <c:v>96.01021096320963</c:v>
                </c:pt>
                <c:pt idx="69">
                  <c:v>95.849978437285955</c:v>
                </c:pt>
                <c:pt idx="70">
                  <c:v>95.691060102515138</c:v>
                </c:pt>
                <c:pt idx="71">
                  <c:v>95.533540945328895</c:v>
                </c:pt>
                <c:pt idx="72">
                  <c:v>95.377482597388777</c:v>
                </c:pt>
                <c:pt idx="73">
                  <c:v>95.222926125186575</c:v>
                </c:pt>
                <c:pt idx="74">
                  <c:v>95.069894657043051</c:v>
                </c:pt>
                <c:pt idx="75">
                  <c:v>94.918395826495711</c:v>
                </c:pt>
                <c:pt idx="76">
                  <c:v>94.768424019877742</c:v>
                </c:pt>
                <c:pt idx="77">
                  <c:v>94.6199624230468</c:v>
                </c:pt>
                <c:pt idx="78">
                  <c:v>94.472984867869997</c:v>
                </c:pt>
                <c:pt idx="79">
                  <c:v>94.327457483391228</c:v>
                </c:pt>
                <c:pt idx="80">
                  <c:v>94.183340159776691</c:v>
                </c:pt>
                <c:pt idx="81">
                  <c:v>94.040587835340929</c:v>
                </c:pt>
                <c:pt idx="82">
                  <c:v>93.899151618366091</c:v>
                </c:pt>
                <c:pt idx="83">
                  <c:v>93.758979756196538</c:v>
                </c:pt>
                <c:pt idx="84">
                  <c:v>93.620018464358139</c:v>
                </c:pt>
                <c:pt idx="85">
                  <c:v>93.482212628332334</c:v>
                </c:pt>
                <c:pt idx="86">
                  <c:v>93.345506390209138</c:v>
                </c:pt>
                <c:pt idx="87">
                  <c:v>93.209843631835895</c:v>
                </c:pt>
                <c:pt idx="88">
                  <c:v>93.075168365332445</c:v>
                </c:pt>
                <c:pt idx="89">
                  <c:v>92.941425041017354</c:v>
                </c:pt>
                <c:pt idx="90">
                  <c:v>92.80855878192088</c:v>
                </c:pt>
                <c:pt idx="91">
                  <c:v>92.676515553186505</c:v>
                </c:pt>
                <c:pt idx="92">
                  <c:v>92.545242273803126</c:v>
                </c:pt>
                <c:pt idx="93">
                  <c:v>92.414686877287778</c:v>
                </c:pt>
                <c:pt idx="94">
                  <c:v>92.284798327163315</c:v>
                </c:pt>
                <c:pt idx="95">
                  <c:v>92.155526592359493</c:v>
                </c:pt>
                <c:pt idx="96">
                  <c:v>92.026822587013541</c:v>
                </c:pt>
                <c:pt idx="97">
                  <c:v>91.898638078564503</c:v>
                </c:pt>
                <c:pt idx="98">
                  <c:v>91.770925567527101</c:v>
                </c:pt>
                <c:pt idx="99">
                  <c:v>91.643638141898165</c:v>
                </c:pt>
                <c:pt idx="100">
                  <c:v>91.516729308796997</c:v>
                </c:pt>
                <c:pt idx="101">
                  <c:v>91.390152805670766</c:v>
                </c:pt>
                <c:pt idx="102">
                  <c:v>91.263862393213088</c:v>
                </c:pt>
                <c:pt idx="103">
                  <c:v>91.137811632052404</c:v>
                </c:pt>
                <c:pt idx="104">
                  <c:v>91.011953645271447</c:v>
                </c:pt>
                <c:pt idx="105">
                  <c:v>90.886240868926421</c:v>
                </c:pt>
                <c:pt idx="106">
                  <c:v>90.760624792951333</c:v>
                </c:pt>
                <c:pt idx="107">
                  <c:v>90.635055695166415</c:v>
                </c:pt>
                <c:pt idx="108">
                  <c:v>90.50948237156426</c:v>
                </c:pt>
                <c:pt idx="109">
                  <c:v>90.383851866632739</c:v>
                </c:pt>
                <c:pt idx="110">
                  <c:v>90.258109208188529</c:v>
                </c:pt>
                <c:pt idx="111">
                  <c:v>90.132197152042721</c:v>
                </c:pt>
                <c:pt idx="112">
                  <c:v>90.006055942793537</c:v>
                </c:pt>
                <c:pt idx="113">
                  <c:v>89.879623098127695</c:v>
                </c:pt>
                <c:pt idx="114">
                  <c:v>89.752833225190187</c:v>
                </c:pt>
                <c:pt idx="115">
                  <c:v>89.625617878816456</c:v>
                </c:pt>
                <c:pt idx="116">
                  <c:v>89.497905472662353</c:v>
                </c:pt>
                <c:pt idx="117">
                  <c:v>89.369621255446333</c:v>
                </c:pt>
                <c:pt idx="118">
                  <c:v>89.240687365549704</c:v>
                </c:pt>
                <c:pt idx="119">
                  <c:v>89.111022977991965</c:v>
                </c:pt>
                <c:pt idx="120">
                  <c:v>88.980544558180469</c:v>
                </c:pt>
                <c:pt idx="121">
                  <c:v>88.849166236675416</c:v>
                </c:pt>
                <c:pt idx="122">
                  <c:v>88.71680031834596</c:v>
                </c:pt>
                <c:pt idx="123">
                  <c:v>88.583357937555704</c:v>
                </c:pt>
                <c:pt idx="124">
                  <c:v>88.448749868236092</c:v>
                </c:pt>
                <c:pt idx="125">
                  <c:v>88.312887493755284</c:v>
                </c:pt>
                <c:pt idx="126">
                  <c:v>88.17568393627343</c:v>
                </c:pt>
                <c:pt idx="127">
                  <c:v>88.037055338778828</c:v>
                </c:pt>
                <c:pt idx="128">
                  <c:v>87.896922285309913</c:v>
                </c:pt>
                <c:pt idx="129">
                  <c:v>87.755211336192502</c:v>
                </c:pt>
                <c:pt idx="130">
                  <c:v>87.611856645817397</c:v>
                </c:pt>
                <c:pt idx="131">
                  <c:v>87.46680162105406</c:v>
                </c:pt>
                <c:pt idx="132">
                  <c:v>87.320000569494397</c:v>
                </c:pt>
                <c:pt idx="133">
                  <c:v>87.17142027910802</c:v>
                </c:pt>
                <c:pt idx="134">
                  <c:v>87.021041465391761</c:v>
                </c:pt>
                <c:pt idx="135">
                  <c:v>86.868860019522614</c:v>
                </c:pt>
                <c:pt idx="136">
                  <c:v>86.714887992076513</c:v>
                </c:pt>
                <c:pt idx="137">
                  <c:v>86.559154252049439</c:v>
                </c:pt>
                <c:pt idx="138">
                  <c:v>86.401704770403327</c:v>
                </c:pt>
                <c:pt idx="139">
                  <c:v>86.242602490968437</c:v>
                </c:pt>
                <c:pt idx="140">
                  <c:v>86.08192676866733</c:v>
                </c:pt>
                <c:pt idx="141">
                  <c:v>85.919772374680832</c:v>
                </c:pt>
                <c:pt idx="142">
                  <c:v>85.756248089024211</c:v>
                </c:pt>
                <c:pt idx="143">
                  <c:v>85.591474921501501</c:v>
                </c:pt>
                <c:pt idx="144">
                  <c:v>85.425584020567968</c:v>
                </c:pt>
                <c:pt idx="145">
                  <c:v>85.258714344790917</c:v>
                </c:pt>
                <c:pt idx="146">
                  <c:v>85.091010182185471</c:v>
                </c:pt>
                <c:pt idx="147">
                  <c:v>84.922618607967763</c:v>
                </c:pt>
                <c:pt idx="148">
                  <c:v>84.753686970966115</c:v>
                </c:pt>
                <c:pt idx="149">
                  <c:v>84.584360493322507</c:v>
                </c:pt>
                <c:pt idx="150">
                  <c:v>84.414780057925327</c:v>
                </c:pt>
                <c:pt idx="151">
                  <c:v>84.245080244306976</c:v>
                </c:pt>
                <c:pt idx="152">
                  <c:v>84.075387657793172</c:v>
                </c:pt>
                <c:pt idx="153">
                  <c:v>83.90581957984169</c:v>
                </c:pt>
                <c:pt idx="154">
                  <c:v>83.736482951003381</c:v>
                </c:pt>
                <c:pt idx="155">
                  <c:v>83.56747368283763</c:v>
                </c:pt>
                <c:pt idx="156">
                  <c:v>83.398876282205876</c:v>
                </c:pt>
                <c:pt idx="157">
                  <c:v>83.230763761144431</c:v>
                </c:pt>
                <c:pt idx="158">
                  <c:v>83.063197798187545</c:v>
                </c:pt>
                <c:pt idx="159">
                  <c:v>82.896229112522732</c:v>
                </c:pt>
                <c:pt idx="160">
                  <c:v>82.729898010468872</c:v>
                </c:pt>
                <c:pt idx="161">
                  <c:v>82.564235064091903</c:v>
                </c:pt>
                <c:pt idx="162">
                  <c:v>82.399261883858387</c:v>
                </c:pt>
                <c:pt idx="163">
                  <c:v>82.234991950599778</c:v>
                </c:pt>
                <c:pt idx="164">
                  <c:v>82.071431476267236</c:v>
                </c:pt>
                <c:pt idx="165">
                  <c:v>81.908580267599646</c:v>
                </c:pt>
                <c:pt idx="166">
                  <c:v>81.746432571570438</c:v>
                </c:pt>
                <c:pt idx="167">
                  <c:v>81.584977886067975</c:v>
                </c:pt>
                <c:pt idx="168">
                  <c:v>81.424201723511587</c:v>
                </c:pt>
                <c:pt idx="169">
                  <c:v>81.264086318896133</c:v>
                </c:pt>
                <c:pt idx="170">
                  <c:v>81.104611277024901</c:v>
                </c:pt>
                <c:pt idx="171">
                  <c:v>80.945754156420762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100.776</c:v>
                </c:pt>
                <c:pt idx="1">
                  <c:v>100.741</c:v>
                </c:pt>
                <c:pt idx="2">
                  <c:v>98.775999999999996</c:v>
                </c:pt>
                <c:pt idx="3">
                  <c:v>98.397000000000006</c:v>
                </c:pt>
                <c:pt idx="4">
                  <c:v>98.224000000000004</c:v>
                </c:pt>
                <c:pt idx="5">
                  <c:v>101.172</c:v>
                </c:pt>
                <c:pt idx="6">
                  <c:v>99.397000000000006</c:v>
                </c:pt>
                <c:pt idx="7">
                  <c:v>98.241</c:v>
                </c:pt>
                <c:pt idx="8">
                  <c:v>99.016999999999996</c:v>
                </c:pt>
                <c:pt idx="9">
                  <c:v>101.069</c:v>
                </c:pt>
                <c:pt idx="10">
                  <c:v>100.086</c:v>
                </c:pt>
                <c:pt idx="11">
                  <c:v>99.516999999999996</c:v>
                </c:pt>
                <c:pt idx="12">
                  <c:v>99.379000000000005</c:v>
                </c:pt>
                <c:pt idx="13">
                  <c:v>101.259</c:v>
                </c:pt>
                <c:pt idx="14">
                  <c:v>100.259</c:v>
                </c:pt>
                <c:pt idx="15">
                  <c:v>99.397000000000006</c:v>
                </c:pt>
                <c:pt idx="16">
                  <c:v>99.793000000000006</c:v>
                </c:pt>
                <c:pt idx="17">
                  <c:v>101.621</c:v>
                </c:pt>
                <c:pt idx="18">
                  <c:v>100.89700000000001</c:v>
                </c:pt>
                <c:pt idx="19">
                  <c:v>100.172</c:v>
                </c:pt>
                <c:pt idx="20">
                  <c:v>98.947999999999993</c:v>
                </c:pt>
                <c:pt idx="21">
                  <c:v>100.69</c:v>
                </c:pt>
                <c:pt idx="22">
                  <c:v>101.241</c:v>
                </c:pt>
                <c:pt idx="23">
                  <c:v>99.516999999999996</c:v>
                </c:pt>
                <c:pt idx="24">
                  <c:v>100.53400000000001</c:v>
                </c:pt>
                <c:pt idx="25">
                  <c:v>98.465999999999994</c:v>
                </c:pt>
                <c:pt idx="26">
                  <c:v>100.379</c:v>
                </c:pt>
                <c:pt idx="27">
                  <c:v>99.19</c:v>
                </c:pt>
                <c:pt idx="28">
                  <c:v>99.655000000000001</c:v>
                </c:pt>
                <c:pt idx="29">
                  <c:v>99.983000000000004</c:v>
                </c:pt>
                <c:pt idx="30">
                  <c:v>99.965999999999994</c:v>
                </c:pt>
                <c:pt idx="31">
                  <c:v>99.775999999999996</c:v>
                </c:pt>
                <c:pt idx="32">
                  <c:v>99.638000000000005</c:v>
                </c:pt>
                <c:pt idx="33">
                  <c:v>99.19</c:v>
                </c:pt>
                <c:pt idx="34">
                  <c:v>97.775999999999996</c:v>
                </c:pt>
                <c:pt idx="35">
                  <c:v>98.914000000000001</c:v>
                </c:pt>
                <c:pt idx="36">
                  <c:v>99.516999999999996</c:v>
                </c:pt>
                <c:pt idx="37">
                  <c:v>98.897000000000006</c:v>
                </c:pt>
                <c:pt idx="38">
                  <c:v>98.085999999999999</c:v>
                </c:pt>
                <c:pt idx="39">
                  <c:v>98.069000000000003</c:v>
                </c:pt>
                <c:pt idx="40">
                  <c:v>97.206999999999994</c:v>
                </c:pt>
                <c:pt idx="41">
                  <c:v>101.345</c:v>
                </c:pt>
                <c:pt idx="42">
                  <c:v>101.96599999999999</c:v>
                </c:pt>
                <c:pt idx="43">
                  <c:v>99.5</c:v>
                </c:pt>
                <c:pt idx="44">
                  <c:v>101.931</c:v>
                </c:pt>
                <c:pt idx="45">
                  <c:v>103.069</c:v>
                </c:pt>
                <c:pt idx="46">
                  <c:v>106.672</c:v>
                </c:pt>
                <c:pt idx="47">
                  <c:v>108.63800000000001</c:v>
                </c:pt>
                <c:pt idx="48">
                  <c:v>113.517</c:v>
                </c:pt>
                <c:pt idx="49">
                  <c:v>121.70699999999999</c:v>
                </c:pt>
                <c:pt idx="50">
                  <c:v>130.22399999999999</c:v>
                </c:pt>
                <c:pt idx="51">
                  <c:v>143.44800000000001</c:v>
                </c:pt>
                <c:pt idx="52">
                  <c:v>156.672</c:v>
                </c:pt>
                <c:pt idx="53">
                  <c:v>169.62100000000001</c:v>
                </c:pt>
                <c:pt idx="54">
                  <c:v>181.70699999999999</c:v>
                </c:pt>
                <c:pt idx="55">
                  <c:v>188.27600000000001</c:v>
                </c:pt>
                <c:pt idx="56">
                  <c:v>191.517</c:v>
                </c:pt>
                <c:pt idx="57">
                  <c:v>188.845</c:v>
                </c:pt>
                <c:pt idx="58">
                  <c:v>181.345</c:v>
                </c:pt>
                <c:pt idx="59">
                  <c:v>161.828</c:v>
                </c:pt>
                <c:pt idx="60">
                  <c:v>140.10300000000001</c:v>
                </c:pt>
                <c:pt idx="61">
                  <c:v>118.10299999999999</c:v>
                </c:pt>
                <c:pt idx="62">
                  <c:v>100.586</c:v>
                </c:pt>
                <c:pt idx="63">
                  <c:v>96.241</c:v>
                </c:pt>
                <c:pt idx="64">
                  <c:v>97.602999999999994</c:v>
                </c:pt>
                <c:pt idx="65">
                  <c:v>97.224000000000004</c:v>
                </c:pt>
                <c:pt idx="66">
                  <c:v>94.706999999999994</c:v>
                </c:pt>
                <c:pt idx="67">
                  <c:v>99.19</c:v>
                </c:pt>
                <c:pt idx="68">
                  <c:v>100.79300000000001</c:v>
                </c:pt>
                <c:pt idx="69">
                  <c:v>104.621</c:v>
                </c:pt>
                <c:pt idx="70">
                  <c:v>109.44799999999999</c:v>
                </c:pt>
                <c:pt idx="71">
                  <c:v>115.586</c:v>
                </c:pt>
                <c:pt idx="72">
                  <c:v>125.914</c:v>
                </c:pt>
                <c:pt idx="73">
                  <c:v>136.56899999999999</c:v>
                </c:pt>
                <c:pt idx="74">
                  <c:v>145.172</c:v>
                </c:pt>
                <c:pt idx="75">
                  <c:v>152.13800000000001</c:v>
                </c:pt>
                <c:pt idx="76">
                  <c:v>157.70699999999999</c:v>
                </c:pt>
                <c:pt idx="77">
                  <c:v>159.43100000000001</c:v>
                </c:pt>
                <c:pt idx="78">
                  <c:v>157.155</c:v>
                </c:pt>
                <c:pt idx="79">
                  <c:v>146.19</c:v>
                </c:pt>
                <c:pt idx="80">
                  <c:v>130.58600000000001</c:v>
                </c:pt>
                <c:pt idx="81">
                  <c:v>111.63800000000001</c:v>
                </c:pt>
                <c:pt idx="82">
                  <c:v>101.53400000000001</c:v>
                </c:pt>
                <c:pt idx="83">
                  <c:v>96.293000000000006</c:v>
                </c:pt>
                <c:pt idx="84">
                  <c:v>92.171999999999997</c:v>
                </c:pt>
                <c:pt idx="85">
                  <c:v>91</c:v>
                </c:pt>
                <c:pt idx="86">
                  <c:v>93.5</c:v>
                </c:pt>
                <c:pt idx="87">
                  <c:v>91.138000000000005</c:v>
                </c:pt>
                <c:pt idx="88">
                  <c:v>93.602999999999994</c:v>
                </c:pt>
                <c:pt idx="89">
                  <c:v>93.31</c:v>
                </c:pt>
                <c:pt idx="90">
                  <c:v>91.120999999999995</c:v>
                </c:pt>
                <c:pt idx="91">
                  <c:v>91.638000000000005</c:v>
                </c:pt>
                <c:pt idx="92">
                  <c:v>91.016999999999996</c:v>
                </c:pt>
                <c:pt idx="93">
                  <c:v>94.171999999999997</c:v>
                </c:pt>
                <c:pt idx="94">
                  <c:v>93.724000000000004</c:v>
                </c:pt>
                <c:pt idx="95">
                  <c:v>90.724000000000004</c:v>
                </c:pt>
                <c:pt idx="96">
                  <c:v>90</c:v>
                </c:pt>
                <c:pt idx="97">
                  <c:v>91.206999999999994</c:v>
                </c:pt>
                <c:pt idx="98">
                  <c:v>93.724000000000004</c:v>
                </c:pt>
                <c:pt idx="99">
                  <c:v>93.793000000000006</c:v>
                </c:pt>
                <c:pt idx="100">
                  <c:v>92.965999999999994</c:v>
                </c:pt>
                <c:pt idx="101">
                  <c:v>95.138000000000005</c:v>
                </c:pt>
                <c:pt idx="102">
                  <c:v>95.759</c:v>
                </c:pt>
                <c:pt idx="103">
                  <c:v>97.897000000000006</c:v>
                </c:pt>
                <c:pt idx="104">
                  <c:v>99.69</c:v>
                </c:pt>
                <c:pt idx="105">
                  <c:v>104.931</c:v>
                </c:pt>
                <c:pt idx="106">
                  <c:v>109.03400000000001</c:v>
                </c:pt>
                <c:pt idx="107">
                  <c:v>119.724</c:v>
                </c:pt>
                <c:pt idx="108">
                  <c:v>124.89700000000001</c:v>
                </c:pt>
                <c:pt idx="109">
                  <c:v>136.60300000000001</c:v>
                </c:pt>
                <c:pt idx="110">
                  <c:v>145.655</c:v>
                </c:pt>
                <c:pt idx="111">
                  <c:v>154.39699999999999</c:v>
                </c:pt>
                <c:pt idx="112">
                  <c:v>163.19</c:v>
                </c:pt>
                <c:pt idx="113">
                  <c:v>168.81</c:v>
                </c:pt>
                <c:pt idx="114">
                  <c:v>169.08600000000001</c:v>
                </c:pt>
                <c:pt idx="115">
                  <c:v>167.328</c:v>
                </c:pt>
                <c:pt idx="116">
                  <c:v>158.75899999999999</c:v>
                </c:pt>
                <c:pt idx="117">
                  <c:v>147.20699999999999</c:v>
                </c:pt>
                <c:pt idx="118">
                  <c:v>133.87899999999999</c:v>
                </c:pt>
                <c:pt idx="119">
                  <c:v>118.379</c:v>
                </c:pt>
                <c:pt idx="120">
                  <c:v>103.29300000000001</c:v>
                </c:pt>
                <c:pt idx="121">
                  <c:v>92.759</c:v>
                </c:pt>
                <c:pt idx="122">
                  <c:v>88.120999999999995</c:v>
                </c:pt>
                <c:pt idx="123">
                  <c:v>85.016999999999996</c:v>
                </c:pt>
                <c:pt idx="124">
                  <c:v>86.655000000000001</c:v>
                </c:pt>
                <c:pt idx="125">
                  <c:v>85.275999999999996</c:v>
                </c:pt>
                <c:pt idx="126">
                  <c:v>87.447999999999993</c:v>
                </c:pt>
                <c:pt idx="127">
                  <c:v>86.430999999999997</c:v>
                </c:pt>
                <c:pt idx="128">
                  <c:v>86.155000000000001</c:v>
                </c:pt>
                <c:pt idx="129">
                  <c:v>89.034000000000006</c:v>
                </c:pt>
                <c:pt idx="130">
                  <c:v>87.275999999999996</c:v>
                </c:pt>
                <c:pt idx="131">
                  <c:v>88.983000000000004</c:v>
                </c:pt>
                <c:pt idx="132">
                  <c:v>89.861999999999995</c:v>
                </c:pt>
                <c:pt idx="133">
                  <c:v>93.138000000000005</c:v>
                </c:pt>
                <c:pt idx="134">
                  <c:v>97.724000000000004</c:v>
                </c:pt>
                <c:pt idx="135">
                  <c:v>101.36199999999999</c:v>
                </c:pt>
                <c:pt idx="136">
                  <c:v>110.569</c:v>
                </c:pt>
                <c:pt idx="137">
                  <c:v>115.931</c:v>
                </c:pt>
                <c:pt idx="138">
                  <c:v>123.19</c:v>
                </c:pt>
                <c:pt idx="139">
                  <c:v>129.74100000000001</c:v>
                </c:pt>
                <c:pt idx="140">
                  <c:v>134.81</c:v>
                </c:pt>
                <c:pt idx="141">
                  <c:v>135.37899999999999</c:v>
                </c:pt>
                <c:pt idx="142">
                  <c:v>138.94800000000001</c:v>
                </c:pt>
                <c:pt idx="143">
                  <c:v>134.89699999999999</c:v>
                </c:pt>
                <c:pt idx="144">
                  <c:v>128.36199999999999</c:v>
                </c:pt>
                <c:pt idx="145">
                  <c:v>118.414</c:v>
                </c:pt>
                <c:pt idx="146">
                  <c:v>110.19</c:v>
                </c:pt>
                <c:pt idx="147">
                  <c:v>99.259</c:v>
                </c:pt>
                <c:pt idx="148">
                  <c:v>92.224000000000004</c:v>
                </c:pt>
                <c:pt idx="149">
                  <c:v>85.483000000000004</c:v>
                </c:pt>
                <c:pt idx="150">
                  <c:v>84.430999999999997</c:v>
                </c:pt>
                <c:pt idx="151">
                  <c:v>81.759</c:v>
                </c:pt>
                <c:pt idx="152">
                  <c:v>82</c:v>
                </c:pt>
                <c:pt idx="153">
                  <c:v>81.085999999999999</c:v>
                </c:pt>
                <c:pt idx="154">
                  <c:v>82.759</c:v>
                </c:pt>
                <c:pt idx="155">
                  <c:v>80.69</c:v>
                </c:pt>
                <c:pt idx="156">
                  <c:v>82.741</c:v>
                </c:pt>
                <c:pt idx="157">
                  <c:v>80.620999999999995</c:v>
                </c:pt>
                <c:pt idx="158">
                  <c:v>82.120999999999995</c:v>
                </c:pt>
                <c:pt idx="159">
                  <c:v>80.828000000000003</c:v>
                </c:pt>
                <c:pt idx="160">
                  <c:v>79.552000000000007</c:v>
                </c:pt>
                <c:pt idx="161">
                  <c:v>80.569000000000003</c:v>
                </c:pt>
                <c:pt idx="162">
                  <c:v>81.19</c:v>
                </c:pt>
                <c:pt idx="163">
                  <c:v>81.034000000000006</c:v>
                </c:pt>
                <c:pt idx="164">
                  <c:v>80.397000000000006</c:v>
                </c:pt>
                <c:pt idx="165">
                  <c:v>81.534000000000006</c:v>
                </c:pt>
                <c:pt idx="166">
                  <c:v>82.569000000000003</c:v>
                </c:pt>
                <c:pt idx="167">
                  <c:v>80.259</c:v>
                </c:pt>
                <c:pt idx="168">
                  <c:v>80.171999999999997</c:v>
                </c:pt>
                <c:pt idx="169">
                  <c:v>80.120999999999995</c:v>
                </c:pt>
                <c:pt idx="170">
                  <c:v>80.671999999999997</c:v>
                </c:pt>
                <c:pt idx="171">
                  <c:v>81.775999999999996</c:v>
                </c:pt>
                <c:pt idx="172">
                  <c:v>80.793000000000006</c:v>
                </c:pt>
                <c:pt idx="173">
                  <c:v>77.844999999999999</c:v>
                </c:pt>
                <c:pt idx="174">
                  <c:v>79.706999999999994</c:v>
                </c:pt>
                <c:pt idx="175">
                  <c:v>79.516999999999996</c:v>
                </c:pt>
                <c:pt idx="176">
                  <c:v>78.034000000000006</c:v>
                </c:pt>
                <c:pt idx="177">
                  <c:v>80.569000000000003</c:v>
                </c:pt>
                <c:pt idx="178">
                  <c:v>79.414000000000001</c:v>
                </c:pt>
                <c:pt idx="179">
                  <c:v>78.120999999999995</c:v>
                </c:pt>
                <c:pt idx="180">
                  <c:v>77.552000000000007</c:v>
                </c:pt>
                <c:pt idx="181">
                  <c:v>78.759</c:v>
                </c:pt>
                <c:pt idx="182">
                  <c:v>78.930999999999997</c:v>
                </c:pt>
                <c:pt idx="183">
                  <c:v>79.430999999999997</c:v>
                </c:pt>
                <c:pt idx="184">
                  <c:v>81.361999999999995</c:v>
                </c:pt>
                <c:pt idx="185">
                  <c:v>77.930999999999997</c:v>
                </c:pt>
                <c:pt idx="186">
                  <c:v>79.085999999999999</c:v>
                </c:pt>
                <c:pt idx="187">
                  <c:v>77.965999999999994</c:v>
                </c:pt>
                <c:pt idx="188">
                  <c:v>77.5</c:v>
                </c:pt>
                <c:pt idx="189">
                  <c:v>75.706999999999994</c:v>
                </c:pt>
                <c:pt idx="190">
                  <c:v>76.930999999999997</c:v>
                </c:pt>
                <c:pt idx="191">
                  <c:v>79.655000000000001</c:v>
                </c:pt>
                <c:pt idx="192">
                  <c:v>77.483000000000004</c:v>
                </c:pt>
                <c:pt idx="193">
                  <c:v>78.706999999999994</c:v>
                </c:pt>
                <c:pt idx="194">
                  <c:v>77.138000000000005</c:v>
                </c:pt>
                <c:pt idx="195">
                  <c:v>76.447999999999993</c:v>
                </c:pt>
                <c:pt idx="196">
                  <c:v>77.585999999999999</c:v>
                </c:pt>
                <c:pt idx="197">
                  <c:v>77.293000000000006</c:v>
                </c:pt>
                <c:pt idx="198">
                  <c:v>76.741</c:v>
                </c:pt>
                <c:pt idx="199">
                  <c:v>76.879000000000005</c:v>
                </c:pt>
                <c:pt idx="200">
                  <c:v>76.759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100.19900775763635</c:v>
                </c:pt>
                <c:pt idx="16">
                  <c:v>100.18010241901902</c:v>
                </c:pt>
                <c:pt idx="17">
                  <c:v>100.16088158436862</c:v>
                </c:pt>
                <c:pt idx="18">
                  <c:v>100.14125545322247</c:v>
                </c:pt>
                <c:pt idx="19">
                  <c:v>100.12112255555915</c:v>
                </c:pt>
                <c:pt idx="20">
                  <c:v>100.10036895295028</c:v>
                </c:pt>
                <c:pt idx="21">
                  <c:v>100.07886750712055</c:v>
                </c:pt>
                <c:pt idx="22">
                  <c:v>100.05647725183559</c:v>
                </c:pt>
                <c:pt idx="23">
                  <c:v>100.03304291427891</c:v>
                </c:pt>
                <c:pt idx="24">
                  <c:v>100.00839465089386</c:v>
                </c:pt>
                <c:pt idx="25">
                  <c:v>99.982348103173024</c:v>
                </c:pt>
                <c:pt idx="26">
                  <c:v>99.954704972198385</c:v>
                </c:pt>
                <c:pt idx="27">
                  <c:v>99.925254526767105</c:v>
                </c:pt>
                <c:pt idx="28">
                  <c:v>99.893776947184861</c:v>
                </c:pt>
                <c:pt idx="29">
                  <c:v>99.860050463259356</c:v>
                </c:pt>
                <c:pt idx="30">
                  <c:v>99.823866432841058</c:v>
                </c:pt>
                <c:pt idx="31">
                  <c:v>99.785060816709375</c:v>
                </c:pt>
                <c:pt idx="32">
                  <c:v>99.743578547426168</c:v>
                </c:pt>
                <c:pt idx="33">
                  <c:v>99.69960143715339</c:v>
                </c:pt>
                <c:pt idx="34">
                  <c:v>99.653793571351301</c:v>
                </c:pt>
                <c:pt idx="35">
                  <c:v>99.607753691490714</c:v>
                </c:pt>
                <c:pt idx="36">
                  <c:v>99.564813445720603</c:v>
                </c:pt>
                <c:pt idx="37">
                  <c:v>99.531380669702571</c:v>
                </c:pt>
                <c:pt idx="38">
                  <c:v>99.51908630488569</c:v>
                </c:pt>
                <c:pt idx="39">
                  <c:v>99.548026610230238</c:v>
                </c:pt>
                <c:pt idx="40">
                  <c:v>99.651356187294482</c:v>
                </c:pt>
                <c:pt idx="41">
                  <c:v>99.881323944397863</c:v>
                </c:pt>
                <c:pt idx="42">
                  <c:v>100.31649218923036</c:v>
                </c:pt>
                <c:pt idx="43">
                  <c:v>101.06929993568995</c:v>
                </c:pt>
                <c:pt idx="44">
                  <c:v>102.29234803337481</c:v>
                </c:pt>
                <c:pt idx="45">
                  <c:v>104.18092242332999</c:v>
                </c:pt>
                <c:pt idx="46">
                  <c:v>106.96858933110079</c:v>
                </c:pt>
                <c:pt idx="47">
                  <c:v>110.91256289646662</c:v>
                </c:pt>
                <c:pt idx="48">
                  <c:v>116.26636152330705</c:v>
                </c:pt>
                <c:pt idx="49">
                  <c:v>123.23928904394442</c:v>
                </c:pt>
                <c:pt idx="50">
                  <c:v>131.94524578829609</c:v>
                </c:pt>
                <c:pt idx="51">
                  <c:v>142.34546142115906</c:v>
                </c:pt>
                <c:pt idx="52">
                  <c:v>154.18473043001327</c:v>
                </c:pt>
                <c:pt idx="53">
                  <c:v>166.89646136459638</c:v>
                </c:pt>
                <c:pt idx="54">
                  <c:v>179.41174804181986</c:v>
                </c:pt>
                <c:pt idx="55">
                  <c:v>189.84212724901226</c:v>
                </c:pt>
                <c:pt idx="56">
                  <c:v>195.29809059011075</c:v>
                </c:pt>
                <c:pt idx="57">
                  <c:v>192.55299841407006</c:v>
                </c:pt>
                <c:pt idx="58">
                  <c:v>179.99827040393626</c:v>
                </c:pt>
                <c:pt idx="59">
                  <c:v>159.71719048665923</c:v>
                </c:pt>
                <c:pt idx="60">
                  <c:v>137.25982805076538</c:v>
                </c:pt>
                <c:pt idx="61">
                  <c:v>118.50834663583139</c:v>
                </c:pt>
                <c:pt idx="62">
                  <c:v>106.38138463255119</c:v>
                </c:pt>
                <c:pt idx="63">
                  <c:v>100.29970419613105</c:v>
                </c:pt>
                <c:pt idx="64">
                  <c:v>98.067670536735008</c:v>
                </c:pt>
                <c:pt idx="65">
                  <c:v>97.78625983364968</c:v>
                </c:pt>
                <c:pt idx="66">
                  <c:v>98.502822427307592</c:v>
                </c:pt>
                <c:pt idx="67">
                  <c:v>99.981900145068423</c:v>
                </c:pt>
                <c:pt idx="68">
                  <c:v>102.33132389224116</c:v>
                </c:pt>
                <c:pt idx="69">
                  <c:v>105.77482648661034</c:v>
                </c:pt>
                <c:pt idx="70">
                  <c:v>110.54116489543991</c:v>
                </c:pt>
                <c:pt idx="71">
                  <c:v>116.79142722495638</c:v>
                </c:pt>
                <c:pt idx="72">
                  <c:v>124.5475879841111</c:v>
                </c:pt>
                <c:pt idx="73">
                  <c:v>133.60826425832391</c:v>
                </c:pt>
                <c:pt idx="74">
                  <c:v>143.42222878655755</c:v>
                </c:pt>
                <c:pt idx="75">
                  <c:v>152.86864587914002</c:v>
                </c:pt>
                <c:pt idx="76">
                  <c:v>159.99726188880746</c:v>
                </c:pt>
                <c:pt idx="77">
                  <c:v>162.14027917712318</c:v>
                </c:pt>
                <c:pt idx="78">
                  <c:v>157.03382790337292</c:v>
                </c:pt>
                <c:pt idx="79">
                  <c:v>144.74443090394169</c:v>
                </c:pt>
                <c:pt idx="80">
                  <c:v>128.59410161957265</c:v>
                </c:pt>
                <c:pt idx="81">
                  <c:v>113.47024697638905</c:v>
                </c:pt>
                <c:pt idx="82">
                  <c:v>102.76178564678385</c:v>
                </c:pt>
                <c:pt idx="83">
                  <c:v>96.892164547163162</c:v>
                </c:pt>
                <c:pt idx="84">
                  <c:v>94.345738761177032</c:v>
                </c:pt>
                <c:pt idx="85">
                  <c:v>93.420384220700825</c:v>
                </c:pt>
                <c:pt idx="86">
                  <c:v>93.081679373442071</c:v>
                </c:pt>
                <c:pt idx="87">
                  <c:v>92.904075775339095</c:v>
                </c:pt>
                <c:pt idx="88">
                  <c:v>92.761147899441369</c:v>
                </c:pt>
                <c:pt idx="89">
                  <c:v>92.625396160665886</c:v>
                </c:pt>
                <c:pt idx="90">
                  <c:v>92.493241812529774</c:v>
                </c:pt>
                <c:pt idx="91">
                  <c:v>92.366130167144007</c:v>
                </c:pt>
                <c:pt idx="92">
                  <c:v>92.247567248335258</c:v>
                </c:pt>
                <c:pt idx="93">
                  <c:v>92.143547699571258</c:v>
                </c:pt>
                <c:pt idx="94">
                  <c:v>92.063839389605079</c:v>
                </c:pt>
                <c:pt idx="95">
                  <c:v>92.023830469369059</c:v>
                </c:pt>
                <c:pt idx="96">
                  <c:v>92.046958177415988</c:v>
                </c:pt>
                <c:pt idx="97">
                  <c:v>92.167696004778094</c:v>
                </c:pt>
                <c:pt idx="98">
                  <c:v>92.434937606543315</c:v>
                </c:pt>
                <c:pt idx="99">
                  <c:v>92.915410653080144</c:v>
                </c:pt>
                <c:pt idx="100">
                  <c:v>93.696496994790266</c:v>
                </c:pt>
                <c:pt idx="101">
                  <c:v>94.88756445657036</c:v>
                </c:pt>
                <c:pt idx="102">
                  <c:v>96.618696292366579</c:v>
                </c:pt>
                <c:pt idx="103">
                  <c:v>99.035627680003884</c:v>
                </c:pt>
                <c:pt idx="104">
                  <c:v>102.28986430952311</c:v>
                </c:pt>
                <c:pt idx="105">
                  <c:v>106.52344167275798</c:v>
                </c:pt>
                <c:pt idx="106">
                  <c:v>111.84857077272009</c:v>
                </c:pt>
                <c:pt idx="107">
                  <c:v>118.32324499253461</c:v>
                </c:pt>
                <c:pt idx="108">
                  <c:v>125.92387961762331</c:v>
                </c:pt>
                <c:pt idx="109">
                  <c:v>134.51327476859333</c:v>
                </c:pt>
                <c:pt idx="110">
                  <c:v>143.7945251494333</c:v>
                </c:pt>
                <c:pt idx="111">
                  <c:v>153.23262792037852</c:v>
                </c:pt>
                <c:pt idx="112">
                  <c:v>161.93619711589989</c:v>
                </c:pt>
                <c:pt idx="113">
                  <c:v>168.5565827831287</c:v>
                </c:pt>
                <c:pt idx="114">
                  <c:v>171.37511946412749</c:v>
                </c:pt>
                <c:pt idx="115">
                  <c:v>168.78429784319519</c:v>
                </c:pt>
                <c:pt idx="116">
                  <c:v>160.13540854740421</c:v>
                </c:pt>
                <c:pt idx="117">
                  <c:v>146.47108942658116</c:v>
                </c:pt>
                <c:pt idx="118">
                  <c:v>130.45832995853246</c:v>
                </c:pt>
                <c:pt idx="119">
                  <c:v>115.32543508015542</c:v>
                </c:pt>
                <c:pt idx="120">
                  <c:v>103.46066294063667</c:v>
                </c:pt>
                <c:pt idx="121">
                  <c:v>95.640657555538269</c:v>
                </c:pt>
                <c:pt idx="122">
                  <c:v>91.26425757327597</c:v>
                </c:pt>
                <c:pt idx="123">
                  <c:v>89.151570578544707</c:v>
                </c:pt>
                <c:pt idx="124">
                  <c:v>88.237239276902429</c:v>
                </c:pt>
                <c:pt idx="125">
                  <c:v>87.847419297413239</c:v>
                </c:pt>
                <c:pt idx="126">
                  <c:v>87.658743557632832</c:v>
                </c:pt>
                <c:pt idx="127">
                  <c:v>87.5591104800626</c:v>
                </c:pt>
                <c:pt idx="128">
                  <c:v>87.541977027162645</c:v>
                </c:pt>
                <c:pt idx="129">
                  <c:v>87.65957151340929</c:v>
                </c:pt>
                <c:pt idx="130">
                  <c:v>88.015087948575896</c:v>
                </c:pt>
                <c:pt idx="131">
                  <c:v>88.770722013033122</c:v>
                </c:pt>
                <c:pt idx="132">
                  <c:v>90.154456632374234</c:v>
                </c:pt>
                <c:pt idx="133">
                  <c:v>92.450738569464562</c:v>
                </c:pt>
                <c:pt idx="134">
                  <c:v>95.960125123787208</c:v>
                </c:pt>
                <c:pt idx="135">
                  <c:v>100.91677687772196</c:v>
                </c:pt>
                <c:pt idx="136">
                  <c:v>107.36612167713534</c:v>
                </c:pt>
                <c:pt idx="137">
                  <c:v>115.02973761456352</c:v>
                </c:pt>
                <c:pt idx="138">
                  <c:v>123.21326606490678</c:v>
                </c:pt>
                <c:pt idx="139">
                  <c:v>130.82787298324149</c:v>
                </c:pt>
                <c:pt idx="140">
                  <c:v>136.57445470522725</c:v>
                </c:pt>
                <c:pt idx="141">
                  <c:v>139.27423387631299</c:v>
                </c:pt>
                <c:pt idx="142">
                  <c:v>138.24286477802559</c:v>
                </c:pt>
                <c:pt idx="143">
                  <c:v>133.55013576000221</c:v>
                </c:pt>
                <c:pt idx="144">
                  <c:v>126.03308980966338</c:v>
                </c:pt>
                <c:pt idx="145">
                  <c:v>117.03925421134593</c:v>
                </c:pt>
                <c:pt idx="146">
                  <c:v>108.00950145071991</c:v>
                </c:pt>
                <c:pt idx="147">
                  <c:v>100.08339523501266</c:v>
                </c:pt>
                <c:pt idx="148">
                  <c:v>93.879278933271266</c:v>
                </c:pt>
                <c:pt idx="149">
                  <c:v>89.494945500733934</c:v>
                </c:pt>
                <c:pt idx="150">
                  <c:v>86.666765160274551</c:v>
                </c:pt>
                <c:pt idx="151">
                  <c:v>84.976629428933322</c:v>
                </c:pt>
                <c:pt idx="152">
                  <c:v>84.016041494138392</c:v>
                </c:pt>
                <c:pt idx="153">
                  <c:v>83.470870201937586</c:v>
                </c:pt>
                <c:pt idx="154">
                  <c:v>83.137516584189768</c:v>
                </c:pt>
                <c:pt idx="155">
                  <c:v>82.901438318227974</c:v>
                </c:pt>
                <c:pt idx="156">
                  <c:v>82.705831133042409</c:v>
                </c:pt>
                <c:pt idx="157">
                  <c:v>82.525642220692148</c:v>
                </c:pt>
                <c:pt idx="158">
                  <c:v>82.350999241793716</c:v>
                </c:pt>
                <c:pt idx="159">
                  <c:v>82.178425670266876</c:v>
                </c:pt>
                <c:pt idx="160">
                  <c:v>82.006837578586499</c:v>
                </c:pt>
                <c:pt idx="161">
                  <c:v>81.835947426921948</c:v>
                </c:pt>
                <c:pt idx="162">
                  <c:v>81.665701350577095</c:v>
                </c:pt>
                <c:pt idx="163">
                  <c:v>81.496102784840772</c:v>
                </c:pt>
                <c:pt idx="164">
                  <c:v>81.327163377991837</c:v>
                </c:pt>
                <c:pt idx="165">
                  <c:v>81.158891169619409</c:v>
                </c:pt>
                <c:pt idx="166">
                  <c:v>80.991288515682257</c:v>
                </c:pt>
                <c:pt idx="167">
                  <c:v>80.824352290891966</c:v>
                </c:pt>
                <c:pt idx="168">
                  <c:v>80.658074550903137</c:v>
                </c:pt>
                <c:pt idx="169">
                  <c:v>80.49244325062142</c:v>
                </c:pt>
                <c:pt idx="170">
                  <c:v>80.32744293235001</c:v>
                </c:pt>
                <c:pt idx="171">
                  <c:v>80.163055363342536</c:v>
                </c:pt>
                <c:pt idx="172">
                  <c:v>79.999260116423798</c:v>
                </c:pt>
                <c:pt idx="173">
                  <c:v>79.836035091571915</c:v>
                </c:pt>
                <c:pt idx="174">
                  <c:v>79.673356978566559</c:v>
                </c:pt>
                <c:pt idx="175">
                  <c:v>79.511201662351553</c:v>
                </c:pt>
                <c:pt idx="176">
                  <c:v>79.349544573873558</c:v>
                </c:pt>
                <c:pt idx="177">
                  <c:v>79.188360989930587</c:v>
                </c:pt>
                <c:pt idx="178">
                  <c:v>79.027626286049369</c:v>
                </c:pt>
                <c:pt idx="179">
                  <c:v>78.867316146664706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100.19900775763159</c:v>
                </c:pt>
                <c:pt idx="16">
                  <c:v>100.18010241899994</c:v>
                </c:pt>
                <c:pt idx="17">
                  <c:v>100.16088158429464</c:v>
                </c:pt>
                <c:pt idx="18">
                  <c:v>100.14125545294468</c:v>
                </c:pt>
                <c:pt idx="19">
                  <c:v>100.12112255454865</c:v>
                </c:pt>
                <c:pt idx="20">
                  <c:v>100.10036894938976</c:v>
                </c:pt>
                <c:pt idx="21">
                  <c:v>100.07886749496842</c:v>
                </c:pt>
                <c:pt idx="22">
                  <c:v>100.05647721166042</c:v>
                </c:pt>
                <c:pt idx="23">
                  <c:v>100.03304278562342</c:v>
                </c:pt>
                <c:pt idx="24">
                  <c:v>100.00839425180976</c:v>
                </c:pt>
                <c:pt idx="25">
                  <c:v>99.982346904043865</c:v>
                </c:pt>
                <c:pt idx="26">
                  <c:v>99.954701482138091</c:v>
                </c:pt>
                <c:pt idx="27">
                  <c:v>99.92524468744169</c:v>
                </c:pt>
                <c:pt idx="28">
                  <c:v>99.893750077464389</c:v>
                </c:pt>
                <c:pt idx="29">
                  <c:v>99.859979386699024</c:v>
                </c:pt>
                <c:pt idx="30">
                  <c:v>99.823684313912608</c:v>
                </c:pt>
                <c:pt idx="31">
                  <c:v>99.784608805505172</c:v>
                </c:pt>
                <c:pt idx="32">
                  <c:v>99.742491849737306</c:v>
                </c:pt>
                <c:pt idx="33">
                  <c:v>99.697070777642836</c:v>
                </c:pt>
                <c:pt idx="34">
                  <c:v>99.648085043561636</c:v>
                </c:pt>
                <c:pt idx="35">
                  <c:v>99.595280432145827</c:v>
                </c:pt>
                <c:pt idx="36">
                  <c:v>99.538413610580548</c:v>
                </c:pt>
                <c:pt idx="37">
                  <c:v>99.477256916244031</c:v>
                </c:pt>
                <c:pt idx="38">
                  <c:v>99.41160324314815</c:v>
                </c:pt>
                <c:pt idx="39">
                  <c:v>99.34127086756736</c:v>
                </c:pt>
                <c:pt idx="40">
                  <c:v>99.26610803668332</c:v>
                </c:pt>
                <c:pt idx="41">
                  <c:v>99.185997136082946</c:v>
                </c:pt>
                <c:pt idx="42">
                  <c:v>99.100858254338831</c:v>
                </c:pt>
                <c:pt idx="43">
                  <c:v>99.010651976738941</c:v>
                </c:pt>
                <c:pt idx="44">
                  <c:v>98.915381265634835</c:v>
                </c:pt>
                <c:pt idx="45">
                  <c:v>98.815092320877099</c:v>
                </c:pt>
                <c:pt idx="46">
                  <c:v>98.709874358357325</c:v>
                </c:pt>
                <c:pt idx="47">
                  <c:v>98.599858294786515</c:v>
                </c:pt>
                <c:pt idx="48">
                  <c:v>98.485214378854366</c:v>
                </c:pt>
                <c:pt idx="49">
                  <c:v>98.366148858900075</c:v>
                </c:pt>
                <c:pt idx="50">
                  <c:v>98.242899821391418</c:v>
                </c:pt>
                <c:pt idx="51">
                  <c:v>98.115732369640185</c:v>
                </c:pt>
                <c:pt idx="52">
                  <c:v>97.984933335958274</c:v>
                </c:pt>
                <c:pt idx="53">
                  <c:v>97.85080573169121</c:v>
                </c:pt>
                <c:pt idx="54">
                  <c:v>97.71366313823917</c:v>
                </c:pt>
                <c:pt idx="55">
                  <c:v>97.573824229375575</c:v>
                </c:pt>
                <c:pt idx="56">
                  <c:v>97.431607592863713</c:v>
                </c:pt>
                <c:pt idx="57">
                  <c:v>97.287326990103395</c:v>
                </c:pt>
                <c:pt idx="58">
                  <c:v>97.141287159125696</c:v>
                </c:pt>
                <c:pt idx="59">
                  <c:v>96.993780231452078</c:v>
                </c:pt>
                <c:pt idx="60">
                  <c:v>96.845082799604995</c:v>
                </c:pt>
                <c:pt idx="61">
                  <c:v>96.695453641371088</c:v>
                </c:pt>
                <c:pt idx="62">
                  <c:v>96.545132080679124</c:v>
                </c:pt>
                <c:pt idx="63">
                  <c:v>96.394336943972505</c:v>
                </c:pt>
                <c:pt idx="64">
                  <c:v>96.243266055508627</c:v>
                </c:pt>
                <c:pt idx="65">
                  <c:v>96.092096204930073</c:v>
                </c:pt>
                <c:pt idx="66">
                  <c:v>95.940983515227828</c:v>
                </c:pt>
                <c:pt idx="67">
                  <c:v>95.790064138132166</c:v>
                </c:pt>
                <c:pt idx="68">
                  <c:v>95.639455206205014</c:v>
                </c:pt>
                <c:pt idx="69">
                  <c:v>95.489255975622044</c:v>
                </c:pt>
                <c:pt idx="70">
                  <c:v>95.339549100035228</c:v>
                </c:pt>
                <c:pt idx="71">
                  <c:v>95.190401983296837</c:v>
                </c:pt>
                <c:pt idx="72">
                  <c:v>95.041868166620375</c:v>
                </c:pt>
                <c:pt idx="73">
                  <c:v>94.893988713499141</c:v>
                </c:pt>
                <c:pt idx="74">
                  <c:v>94.746793563058802</c:v>
                </c:pt>
                <c:pt idx="75">
                  <c:v>94.600302829260883</c:v>
                </c:pt>
                <c:pt idx="76">
                  <c:v>94.454528029363203</c:v>
                </c:pt>
                <c:pt idx="77">
                  <c:v>94.309473230217861</c:v>
                </c:pt>
                <c:pt idx="78">
                  <c:v>94.16513610534335</c:v>
                </c:pt>
                <c:pt idx="79">
                  <c:v>94.021508899278913</c:v>
                </c:pt>
                <c:pt idx="80">
                  <c:v>93.878579298575772</c:v>
                </c:pt>
                <c:pt idx="81">
                  <c:v>93.73633121098409</c:v>
                </c:pt>
                <c:pt idx="82">
                  <c:v>93.594745456031831</c:v>
                </c:pt>
                <c:pt idx="83">
                  <c:v>93.453800371355044</c:v>
                </c:pt>
                <c:pt idx="84">
                  <c:v>93.313472339904408</c:v>
                </c:pt>
                <c:pt idx="85">
                  <c:v>93.173736243595997</c:v>
                </c:pt>
                <c:pt idx="86">
                  <c:v>93.034565849162419</c:v>
                </c:pt>
                <c:pt idx="87">
                  <c:v>92.895934131950682</c:v>
                </c:pt>
                <c:pt idx="88">
                  <c:v>92.757813543255367</c:v>
                </c:pt>
                <c:pt idx="89">
                  <c:v>92.620176226510722</c:v>
                </c:pt>
                <c:pt idx="90">
                  <c:v>92.482994187327691</c:v>
                </c:pt>
                <c:pt idx="91">
                  <c:v>92.34623942197787</c:v>
                </c:pt>
                <c:pt idx="92">
                  <c:v>92.209884008519225</c:v>
                </c:pt>
                <c:pt idx="93">
                  <c:v>92.073900164343598</c:v>
                </c:pt>
                <c:pt idx="94">
                  <c:v>91.938260273517912</c:v>
                </c:pt>
                <c:pt idx="95">
                  <c:v>91.802936886899502</c:v>
                </c:pt>
                <c:pt idx="96">
                  <c:v>91.6679026976377</c:v>
                </c:pt>
                <c:pt idx="97">
                  <c:v>91.533130494337342</c:v>
                </c:pt>
                <c:pt idx="98">
                  <c:v>91.398593093856476</c:v>
                </c:pt>
                <c:pt idx="99">
                  <c:v>91.264263255447887</c:v>
                </c:pt>
                <c:pt idx="100">
                  <c:v>91.130113577732715</c:v>
                </c:pt>
                <c:pt idx="101">
                  <c:v>90.996116379819568</c:v>
                </c:pt>
                <c:pt idx="102">
                  <c:v>90.862243567758185</c:v>
                </c:pt>
                <c:pt idx="103">
                  <c:v>90.72846648744536</c:v>
                </c:pt>
                <c:pt idx="104">
                  <c:v>90.594755765088621</c:v>
                </c:pt>
                <c:pt idx="105">
                  <c:v>90.461081136385502</c:v>
                </c:pt>
                <c:pt idx="106">
                  <c:v>90.327411265697577</c:v>
                </c:pt>
                <c:pt idx="107">
                  <c:v>90.193713556696864</c:v>
                </c:pt>
                <c:pt idx="108">
                  <c:v>90.059953956243817</c:v>
                </c:pt>
                <c:pt idx="109">
                  <c:v>89.926096753627846</c:v>
                </c:pt>
                <c:pt idx="110">
                  <c:v>89.792104377769704</c:v>
                </c:pt>
                <c:pt idx="111">
                  <c:v>89.657937195554624</c:v>
                </c:pt>
                <c:pt idx="112">
                  <c:v>89.523553315141015</c:v>
                </c:pt>
                <c:pt idx="113">
                  <c:v>89.388908398868452</c:v>
                </c:pt>
                <c:pt idx="114">
                  <c:v>89.25395549126857</c:v>
                </c:pt>
                <c:pt idx="115">
                  <c:v>89.118644868650662</c:v>
                </c:pt>
                <c:pt idx="116">
                  <c:v>88.982923917769</c:v>
                </c:pt>
                <c:pt idx="117">
                  <c:v>88.846737052153429</c:v>
                </c:pt>
                <c:pt idx="118">
                  <c:v>88.710025675749222</c:v>
                </c:pt>
                <c:pt idx="119">
                  <c:v>88.572728204512188</c:v>
                </c:pt>
                <c:pt idx="120">
                  <c:v>88.434780157459116</c:v>
                </c:pt>
                <c:pt idx="121">
                  <c:v>88.296114329286524</c:v>
                </c:pt>
                <c:pt idx="122">
                  <c:v>88.15666105693083</c:v>
                </c:pt>
                <c:pt idx="123">
                  <c:v>88.016348592215223</c:v>
                </c:pt>
                <c:pt idx="124">
                  <c:v>87.875103591874577</c:v>
                </c:pt>
                <c:pt idx="125">
                  <c:v>87.73285173462078</c:v>
                </c:pt>
                <c:pt idx="126">
                  <c:v>87.589518472370941</c:v>
                </c:pt>
                <c:pt idx="127">
                  <c:v>87.445029919193729</c:v>
                </c:pt>
                <c:pt idx="128">
                  <c:v>87.299313876864218</c:v>
                </c:pt>
                <c:pt idx="129">
                  <c:v>87.152300990149087</c:v>
                </c:pt>
                <c:pt idx="130">
                  <c:v>87.0039260181522</c:v>
                </c:pt>
                <c:pt idx="131">
                  <c:v>86.85412920042981</c:v>
                </c:pt>
                <c:pt idx="132">
                  <c:v>86.70285768845244</c:v>
                </c:pt>
                <c:pt idx="133">
                  <c:v>86.550067004794627</c:v>
                </c:pt>
                <c:pt idx="134">
                  <c:v>86.39572248475389</c:v>
                </c:pt>
                <c:pt idx="135">
                  <c:v>86.239800648601616</c:v>
                </c:pt>
                <c:pt idx="136">
                  <c:v>86.082290448077913</c:v>
                </c:pt>
                <c:pt idx="137">
                  <c:v>85.923194328763259</c:v>
                </c:pt>
                <c:pt idx="138">
                  <c:v>85.762529051201312</c:v>
                </c:pt>
                <c:pt idx="139">
                  <c:v>85.600326218530256</c:v>
                </c:pt>
                <c:pt idx="140">
                  <c:v>85.436632467057265</c:v>
                </c:pt>
                <c:pt idx="141">
                  <c:v>85.27150928849909</c:v>
                </c:pt>
                <c:pt idx="142">
                  <c:v>85.10503246796506</c:v>
                </c:pt>
                <c:pt idx="143">
                  <c:v>84.937291139277391</c:v>
                </c:pt>
                <c:pt idx="144">
                  <c:v>84.768386477721094</c:v>
                </c:pt>
                <c:pt idx="145">
                  <c:v>84.598430068420996</c:v>
                </c:pt>
                <c:pt idx="146">
                  <c:v>84.427542004849187</c:v>
                </c:pt>
                <c:pt idx="147">
                  <c:v>84.255848785176312</c:v>
                </c:pt>
                <c:pt idx="148">
                  <c:v>84.083481083269504</c:v>
                </c:pt>
                <c:pt idx="149">
                  <c:v>83.910571475455356</c:v>
                </c:pt>
                <c:pt idx="150">
                  <c:v>83.7372522035092</c:v>
                </c:pt>
                <c:pt idx="151">
                  <c:v>83.56365304895543</c:v>
                </c:pt>
                <c:pt idx="152">
                  <c:v>83.389899384327407</c:v>
                </c:pt>
                <c:pt idx="153">
                  <c:v>83.216110454511295</c:v>
                </c:pt>
                <c:pt idx="154">
                  <c:v>83.042397926835932</c:v>
                </c:pt>
                <c:pt idx="155">
                  <c:v>82.868864733372618</c:v>
                </c:pt>
                <c:pt idx="156">
                  <c:v>82.695604214091958</c:v>
                </c:pt>
                <c:pt idx="157">
                  <c:v>82.522699556033928</c:v>
                </c:pt>
                <c:pt idx="158">
                  <c:v>82.350223512180762</c:v>
                </c:pt>
                <c:pt idx="159">
                  <c:v>82.178238374712265</c:v>
                </c:pt>
                <c:pt idx="160">
                  <c:v>82.006796170940376</c:v>
                </c:pt>
                <c:pt idx="161">
                  <c:v>81.835939046407177</c:v>
                </c:pt>
                <c:pt idx="162">
                  <c:v>81.665699798154407</c:v>
                </c:pt>
                <c:pt idx="163">
                  <c:v>81.496102521680726</c:v>
                </c:pt>
                <c:pt idx="164">
                  <c:v>81.327163337175833</c:v>
                </c:pt>
                <c:pt idx="165">
                  <c:v>81.158891163828073</c:v>
                </c:pt>
                <c:pt idx="166">
                  <c:v>80.991288514930616</c:v>
                </c:pt>
                <c:pt idx="167">
                  <c:v>80.82435229080275</c:v>
                </c:pt>
                <c:pt idx="168">
                  <c:v>80.658074550893446</c:v>
                </c:pt>
                <c:pt idx="169">
                  <c:v>80.492443250620454</c:v>
                </c:pt>
                <c:pt idx="170">
                  <c:v>80.327442932349925</c:v>
                </c:pt>
                <c:pt idx="171">
                  <c:v>80.163055363342522</c:v>
                </c:pt>
                <c:pt idx="172">
                  <c:v>79.999260116423798</c:v>
                </c:pt>
                <c:pt idx="173">
                  <c:v>79.836035091571915</c:v>
                </c:pt>
                <c:pt idx="174">
                  <c:v>79.673356978566559</c:v>
                </c:pt>
                <c:pt idx="175">
                  <c:v>79.511201662351553</c:v>
                </c:pt>
                <c:pt idx="176">
                  <c:v>79.349544573873558</c:v>
                </c:pt>
                <c:pt idx="177">
                  <c:v>79.188360989930587</c:v>
                </c:pt>
                <c:pt idx="178">
                  <c:v>79.027626286049369</c:v>
                </c:pt>
                <c:pt idx="179">
                  <c:v>78.867316146664706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92.435000000000002</c:v>
                </c:pt>
                <c:pt idx="1">
                  <c:v>95.516000000000005</c:v>
                </c:pt>
                <c:pt idx="2">
                  <c:v>93.855000000000004</c:v>
                </c:pt>
                <c:pt idx="3">
                  <c:v>94.548000000000002</c:v>
                </c:pt>
                <c:pt idx="4">
                  <c:v>93.21</c:v>
                </c:pt>
                <c:pt idx="5">
                  <c:v>92.177000000000007</c:v>
                </c:pt>
                <c:pt idx="6">
                  <c:v>94.096999999999994</c:v>
                </c:pt>
                <c:pt idx="7">
                  <c:v>94.516000000000005</c:v>
                </c:pt>
                <c:pt idx="8">
                  <c:v>94.322999999999993</c:v>
                </c:pt>
                <c:pt idx="9">
                  <c:v>92.274000000000001</c:v>
                </c:pt>
                <c:pt idx="10">
                  <c:v>93.048000000000002</c:v>
                </c:pt>
                <c:pt idx="11">
                  <c:v>95</c:v>
                </c:pt>
                <c:pt idx="12">
                  <c:v>93.516000000000005</c:v>
                </c:pt>
                <c:pt idx="13">
                  <c:v>92.144999999999996</c:v>
                </c:pt>
                <c:pt idx="14">
                  <c:v>91.096999999999994</c:v>
                </c:pt>
                <c:pt idx="15">
                  <c:v>92.064999999999998</c:v>
                </c:pt>
                <c:pt idx="16">
                  <c:v>90.322999999999993</c:v>
                </c:pt>
                <c:pt idx="17">
                  <c:v>94.355000000000004</c:v>
                </c:pt>
                <c:pt idx="18">
                  <c:v>92.338999999999999</c:v>
                </c:pt>
                <c:pt idx="19">
                  <c:v>91.694000000000003</c:v>
                </c:pt>
                <c:pt idx="20">
                  <c:v>89.387</c:v>
                </c:pt>
                <c:pt idx="21">
                  <c:v>90.177000000000007</c:v>
                </c:pt>
                <c:pt idx="22">
                  <c:v>94.677000000000007</c:v>
                </c:pt>
                <c:pt idx="23">
                  <c:v>92.661000000000001</c:v>
                </c:pt>
                <c:pt idx="24">
                  <c:v>92.225999999999999</c:v>
                </c:pt>
                <c:pt idx="25">
                  <c:v>91.644999999999996</c:v>
                </c:pt>
                <c:pt idx="26">
                  <c:v>91.548000000000002</c:v>
                </c:pt>
                <c:pt idx="27">
                  <c:v>94.144999999999996</c:v>
                </c:pt>
                <c:pt idx="28">
                  <c:v>92.370999999999995</c:v>
                </c:pt>
                <c:pt idx="29">
                  <c:v>93.21</c:v>
                </c:pt>
                <c:pt idx="30">
                  <c:v>92.742000000000004</c:v>
                </c:pt>
                <c:pt idx="31">
                  <c:v>93.644999999999996</c:v>
                </c:pt>
                <c:pt idx="32">
                  <c:v>95.5</c:v>
                </c:pt>
                <c:pt idx="33">
                  <c:v>93.71</c:v>
                </c:pt>
                <c:pt idx="34">
                  <c:v>91.435000000000002</c:v>
                </c:pt>
                <c:pt idx="35">
                  <c:v>95.370999999999995</c:v>
                </c:pt>
                <c:pt idx="36">
                  <c:v>94.387</c:v>
                </c:pt>
                <c:pt idx="37">
                  <c:v>95.177000000000007</c:v>
                </c:pt>
                <c:pt idx="38">
                  <c:v>97.355000000000004</c:v>
                </c:pt>
                <c:pt idx="39">
                  <c:v>96.887</c:v>
                </c:pt>
                <c:pt idx="40">
                  <c:v>98.983999999999995</c:v>
                </c:pt>
                <c:pt idx="41">
                  <c:v>100.48399999999999</c:v>
                </c:pt>
                <c:pt idx="42">
                  <c:v>105.145</c:v>
                </c:pt>
                <c:pt idx="43">
                  <c:v>110.306</c:v>
                </c:pt>
                <c:pt idx="44">
                  <c:v>114.274</c:v>
                </c:pt>
                <c:pt idx="45">
                  <c:v>117.371</c:v>
                </c:pt>
                <c:pt idx="46">
                  <c:v>125.29</c:v>
                </c:pt>
                <c:pt idx="47">
                  <c:v>130.887</c:v>
                </c:pt>
                <c:pt idx="48">
                  <c:v>138.548</c:v>
                </c:pt>
                <c:pt idx="49">
                  <c:v>149.048</c:v>
                </c:pt>
                <c:pt idx="50">
                  <c:v>159.29</c:v>
                </c:pt>
                <c:pt idx="51">
                  <c:v>170.161</c:v>
                </c:pt>
                <c:pt idx="52">
                  <c:v>181.41900000000001</c:v>
                </c:pt>
                <c:pt idx="53">
                  <c:v>190.30600000000001</c:v>
                </c:pt>
                <c:pt idx="54">
                  <c:v>199.62899999999999</c:v>
                </c:pt>
                <c:pt idx="55">
                  <c:v>201.952</c:v>
                </c:pt>
                <c:pt idx="56">
                  <c:v>204.90299999999999</c:v>
                </c:pt>
                <c:pt idx="57">
                  <c:v>201.452</c:v>
                </c:pt>
                <c:pt idx="58">
                  <c:v>196.565</c:v>
                </c:pt>
                <c:pt idx="59">
                  <c:v>184.40299999999999</c:v>
                </c:pt>
                <c:pt idx="60">
                  <c:v>169.29</c:v>
                </c:pt>
                <c:pt idx="61">
                  <c:v>153.64500000000001</c:v>
                </c:pt>
                <c:pt idx="62">
                  <c:v>135.17699999999999</c:v>
                </c:pt>
                <c:pt idx="63">
                  <c:v>119.29</c:v>
                </c:pt>
                <c:pt idx="64">
                  <c:v>106.21</c:v>
                </c:pt>
                <c:pt idx="65">
                  <c:v>103.532</c:v>
                </c:pt>
                <c:pt idx="66">
                  <c:v>104.871</c:v>
                </c:pt>
                <c:pt idx="67">
                  <c:v>108.71</c:v>
                </c:pt>
                <c:pt idx="68">
                  <c:v>112.565</c:v>
                </c:pt>
                <c:pt idx="69">
                  <c:v>119.355</c:v>
                </c:pt>
                <c:pt idx="70">
                  <c:v>127.51600000000001</c:v>
                </c:pt>
                <c:pt idx="71">
                  <c:v>136.80600000000001</c:v>
                </c:pt>
                <c:pt idx="72">
                  <c:v>146.274</c:v>
                </c:pt>
                <c:pt idx="73">
                  <c:v>153.82300000000001</c:v>
                </c:pt>
                <c:pt idx="74">
                  <c:v>160.75800000000001</c:v>
                </c:pt>
                <c:pt idx="75">
                  <c:v>165.74199999999999</c:v>
                </c:pt>
                <c:pt idx="76">
                  <c:v>170.14500000000001</c:v>
                </c:pt>
                <c:pt idx="77">
                  <c:v>170.64500000000001</c:v>
                </c:pt>
                <c:pt idx="78">
                  <c:v>168.21</c:v>
                </c:pt>
                <c:pt idx="79">
                  <c:v>161.048</c:v>
                </c:pt>
                <c:pt idx="80">
                  <c:v>146.96799999999999</c:v>
                </c:pt>
                <c:pt idx="81">
                  <c:v>131.74199999999999</c:v>
                </c:pt>
                <c:pt idx="82">
                  <c:v>114.645</c:v>
                </c:pt>
                <c:pt idx="83">
                  <c:v>103.51600000000001</c:v>
                </c:pt>
                <c:pt idx="84">
                  <c:v>95.435000000000002</c:v>
                </c:pt>
                <c:pt idx="85">
                  <c:v>86.194000000000003</c:v>
                </c:pt>
                <c:pt idx="86">
                  <c:v>83.322999999999993</c:v>
                </c:pt>
                <c:pt idx="87">
                  <c:v>83.113</c:v>
                </c:pt>
                <c:pt idx="88">
                  <c:v>83</c:v>
                </c:pt>
                <c:pt idx="89">
                  <c:v>84.161000000000001</c:v>
                </c:pt>
                <c:pt idx="90">
                  <c:v>83.838999999999999</c:v>
                </c:pt>
                <c:pt idx="91">
                  <c:v>82.774000000000001</c:v>
                </c:pt>
                <c:pt idx="92">
                  <c:v>82.483999999999995</c:v>
                </c:pt>
                <c:pt idx="93">
                  <c:v>83.161000000000001</c:v>
                </c:pt>
                <c:pt idx="94">
                  <c:v>82.387</c:v>
                </c:pt>
                <c:pt idx="95">
                  <c:v>84.274000000000001</c:v>
                </c:pt>
                <c:pt idx="96">
                  <c:v>83.338999999999999</c:v>
                </c:pt>
                <c:pt idx="97">
                  <c:v>85.048000000000002</c:v>
                </c:pt>
                <c:pt idx="98">
                  <c:v>83.064999999999998</c:v>
                </c:pt>
                <c:pt idx="99">
                  <c:v>83.435000000000002</c:v>
                </c:pt>
                <c:pt idx="100">
                  <c:v>83.757999999999996</c:v>
                </c:pt>
                <c:pt idx="101">
                  <c:v>83.581000000000003</c:v>
                </c:pt>
                <c:pt idx="102">
                  <c:v>83.016000000000005</c:v>
                </c:pt>
                <c:pt idx="103">
                  <c:v>80.677000000000007</c:v>
                </c:pt>
                <c:pt idx="104">
                  <c:v>81.290000000000006</c:v>
                </c:pt>
                <c:pt idx="105">
                  <c:v>81.694000000000003</c:v>
                </c:pt>
                <c:pt idx="106">
                  <c:v>80.838999999999999</c:v>
                </c:pt>
                <c:pt idx="107">
                  <c:v>80.709999999999994</c:v>
                </c:pt>
                <c:pt idx="108">
                  <c:v>78.355000000000004</c:v>
                </c:pt>
                <c:pt idx="109">
                  <c:v>81.757999999999996</c:v>
                </c:pt>
                <c:pt idx="110">
                  <c:v>81.870999999999995</c:v>
                </c:pt>
                <c:pt idx="111">
                  <c:v>79.048000000000002</c:v>
                </c:pt>
                <c:pt idx="112">
                  <c:v>78.177000000000007</c:v>
                </c:pt>
                <c:pt idx="113">
                  <c:v>77.274000000000001</c:v>
                </c:pt>
                <c:pt idx="114">
                  <c:v>79.5</c:v>
                </c:pt>
                <c:pt idx="115">
                  <c:v>79.370999999999995</c:v>
                </c:pt>
                <c:pt idx="116">
                  <c:v>80.403000000000006</c:v>
                </c:pt>
                <c:pt idx="117">
                  <c:v>76.5</c:v>
                </c:pt>
                <c:pt idx="118">
                  <c:v>80.096999999999994</c:v>
                </c:pt>
                <c:pt idx="119">
                  <c:v>79.418999999999997</c:v>
                </c:pt>
                <c:pt idx="120">
                  <c:v>78.581000000000003</c:v>
                </c:pt>
                <c:pt idx="121">
                  <c:v>78.644999999999996</c:v>
                </c:pt>
                <c:pt idx="122">
                  <c:v>77.403000000000006</c:v>
                </c:pt>
                <c:pt idx="123">
                  <c:v>78.548000000000002</c:v>
                </c:pt>
                <c:pt idx="124">
                  <c:v>77.144999999999996</c:v>
                </c:pt>
                <c:pt idx="125">
                  <c:v>77.822999999999993</c:v>
                </c:pt>
                <c:pt idx="126">
                  <c:v>77.629000000000005</c:v>
                </c:pt>
                <c:pt idx="127">
                  <c:v>78.387</c:v>
                </c:pt>
                <c:pt idx="128">
                  <c:v>76.370999999999995</c:v>
                </c:pt>
                <c:pt idx="129">
                  <c:v>78.194000000000003</c:v>
                </c:pt>
                <c:pt idx="130">
                  <c:v>79.031999999999996</c:v>
                </c:pt>
                <c:pt idx="131">
                  <c:v>80.451999999999998</c:v>
                </c:pt>
                <c:pt idx="132">
                  <c:v>77.5</c:v>
                </c:pt>
                <c:pt idx="133">
                  <c:v>79.096999999999994</c:v>
                </c:pt>
                <c:pt idx="134">
                  <c:v>78.322999999999993</c:v>
                </c:pt>
                <c:pt idx="135">
                  <c:v>77.322999999999993</c:v>
                </c:pt>
                <c:pt idx="136">
                  <c:v>79.144999999999996</c:v>
                </c:pt>
                <c:pt idx="137">
                  <c:v>77.081000000000003</c:v>
                </c:pt>
                <c:pt idx="138">
                  <c:v>75.709999999999994</c:v>
                </c:pt>
                <c:pt idx="139">
                  <c:v>76.709999999999994</c:v>
                </c:pt>
                <c:pt idx="140">
                  <c:v>76.194000000000003</c:v>
                </c:pt>
                <c:pt idx="141">
                  <c:v>77.564999999999998</c:v>
                </c:pt>
                <c:pt idx="142">
                  <c:v>75.935000000000002</c:v>
                </c:pt>
                <c:pt idx="143">
                  <c:v>76.096999999999994</c:v>
                </c:pt>
                <c:pt idx="144">
                  <c:v>74.935000000000002</c:v>
                </c:pt>
                <c:pt idx="145">
                  <c:v>76.548000000000002</c:v>
                </c:pt>
                <c:pt idx="146">
                  <c:v>76.531999999999996</c:v>
                </c:pt>
                <c:pt idx="147">
                  <c:v>76.435000000000002</c:v>
                </c:pt>
                <c:pt idx="148">
                  <c:v>76.305999999999997</c:v>
                </c:pt>
                <c:pt idx="149">
                  <c:v>75.225999999999999</c:v>
                </c:pt>
                <c:pt idx="150">
                  <c:v>78.144999999999996</c:v>
                </c:pt>
                <c:pt idx="151">
                  <c:v>75.418999999999997</c:v>
                </c:pt>
                <c:pt idx="152">
                  <c:v>76.209999999999994</c:v>
                </c:pt>
                <c:pt idx="153">
                  <c:v>74.451999999999998</c:v>
                </c:pt>
                <c:pt idx="154">
                  <c:v>76.194000000000003</c:v>
                </c:pt>
                <c:pt idx="155">
                  <c:v>74.403000000000006</c:v>
                </c:pt>
                <c:pt idx="156">
                  <c:v>77.370999999999995</c:v>
                </c:pt>
                <c:pt idx="157">
                  <c:v>76.629000000000005</c:v>
                </c:pt>
                <c:pt idx="158">
                  <c:v>75.468000000000004</c:v>
                </c:pt>
                <c:pt idx="159">
                  <c:v>74.709999999999994</c:v>
                </c:pt>
                <c:pt idx="160">
                  <c:v>75.968000000000004</c:v>
                </c:pt>
                <c:pt idx="161">
                  <c:v>73</c:v>
                </c:pt>
                <c:pt idx="162">
                  <c:v>74.855000000000004</c:v>
                </c:pt>
                <c:pt idx="163">
                  <c:v>74.709999999999994</c:v>
                </c:pt>
                <c:pt idx="164">
                  <c:v>76.581000000000003</c:v>
                </c:pt>
                <c:pt idx="165">
                  <c:v>75.257999999999996</c:v>
                </c:pt>
                <c:pt idx="166">
                  <c:v>76.661000000000001</c:v>
                </c:pt>
                <c:pt idx="167">
                  <c:v>75.516000000000005</c:v>
                </c:pt>
                <c:pt idx="168">
                  <c:v>74.451999999999998</c:v>
                </c:pt>
                <c:pt idx="169">
                  <c:v>75.144999999999996</c:v>
                </c:pt>
                <c:pt idx="170">
                  <c:v>76.644999999999996</c:v>
                </c:pt>
                <c:pt idx="171">
                  <c:v>74.581000000000003</c:v>
                </c:pt>
                <c:pt idx="172">
                  <c:v>75.257999999999996</c:v>
                </c:pt>
                <c:pt idx="173">
                  <c:v>73.355000000000004</c:v>
                </c:pt>
                <c:pt idx="174">
                  <c:v>74.548000000000002</c:v>
                </c:pt>
                <c:pt idx="175">
                  <c:v>77.177000000000007</c:v>
                </c:pt>
                <c:pt idx="176">
                  <c:v>75.194000000000003</c:v>
                </c:pt>
                <c:pt idx="177">
                  <c:v>73.468000000000004</c:v>
                </c:pt>
                <c:pt idx="178">
                  <c:v>75.629000000000005</c:v>
                </c:pt>
                <c:pt idx="179">
                  <c:v>73.305999999999997</c:v>
                </c:pt>
                <c:pt idx="180">
                  <c:v>74.661000000000001</c:v>
                </c:pt>
                <c:pt idx="181">
                  <c:v>73.935000000000002</c:v>
                </c:pt>
                <c:pt idx="182">
                  <c:v>76.322999999999993</c:v>
                </c:pt>
                <c:pt idx="183">
                  <c:v>74.694000000000003</c:v>
                </c:pt>
                <c:pt idx="184">
                  <c:v>71.935000000000002</c:v>
                </c:pt>
                <c:pt idx="185">
                  <c:v>73.274000000000001</c:v>
                </c:pt>
                <c:pt idx="186">
                  <c:v>73.935000000000002</c:v>
                </c:pt>
                <c:pt idx="187">
                  <c:v>75.242000000000004</c:v>
                </c:pt>
                <c:pt idx="188">
                  <c:v>71.435000000000002</c:v>
                </c:pt>
                <c:pt idx="189">
                  <c:v>72.370999999999995</c:v>
                </c:pt>
                <c:pt idx="190">
                  <c:v>74.548000000000002</c:v>
                </c:pt>
                <c:pt idx="191">
                  <c:v>73.387</c:v>
                </c:pt>
                <c:pt idx="192">
                  <c:v>72.742000000000004</c:v>
                </c:pt>
                <c:pt idx="193">
                  <c:v>72.451999999999998</c:v>
                </c:pt>
                <c:pt idx="194">
                  <c:v>71.355000000000004</c:v>
                </c:pt>
                <c:pt idx="195">
                  <c:v>71.983999999999995</c:v>
                </c:pt>
                <c:pt idx="196">
                  <c:v>72.790000000000006</c:v>
                </c:pt>
                <c:pt idx="197">
                  <c:v>71.709999999999994</c:v>
                </c:pt>
                <c:pt idx="198">
                  <c:v>75.242000000000004</c:v>
                </c:pt>
                <c:pt idx="199">
                  <c:v>75.5</c:v>
                </c:pt>
                <c:pt idx="200">
                  <c:v>75.564999999999998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92.933739862720373</c:v>
                </c:pt>
                <c:pt idx="1">
                  <c:v>92.954141330315622</c:v>
                </c:pt>
                <c:pt idx="2">
                  <c:v>92.974439223763241</c:v>
                </c:pt>
                <c:pt idx="3">
                  <c:v>92.99458444587286</c:v>
                </c:pt>
                <c:pt idx="4">
                  <c:v>93.014520051151521</c:v>
                </c:pt>
                <c:pt idx="5">
                  <c:v>93.03418036422876</c:v>
                </c:pt>
                <c:pt idx="6">
                  <c:v>93.05349004282283</c:v>
                </c:pt>
                <c:pt idx="7">
                  <c:v>93.072363092198387</c:v>
                </c:pt>
                <c:pt idx="8">
                  <c:v>93.090701842552022</c:v>
                </c:pt>
                <c:pt idx="9">
                  <c:v>93.108395907326013</c:v>
                </c:pt>
                <c:pt idx="10">
                  <c:v>93.125321150340255</c:v>
                </c:pt>
                <c:pt idx="11">
                  <c:v>93.141338704924465</c:v>
                </c:pt>
                <c:pt idx="12">
                  <c:v>93.156294112345222</c:v>
                </c:pt>
                <c:pt idx="13">
                  <c:v>93.170016685247532</c:v>
                </c:pt>
                <c:pt idx="14">
                  <c:v>93.182319263227498</c:v>
                </c:pt>
                <c:pt idx="15">
                  <c:v>93.192998625265773</c:v>
                </c:pt>
                <c:pt idx="16">
                  <c:v>93.201836977286675</c:v>
                </c:pt>
                <c:pt idx="17">
                  <c:v>93.208605170876794</c:v>
                </c:pt>
                <c:pt idx="18">
                  <c:v>93.213068670377041</c:v>
                </c:pt>
                <c:pt idx="19">
                  <c:v>93.214997821982664</c:v>
                </c:pt>
                <c:pt idx="20">
                  <c:v>93.214184755080908</c:v>
                </c:pt>
                <c:pt idx="21">
                  <c:v>93.210470338589204</c:v>
                </c:pt>
                <c:pt idx="22">
                  <c:v>93.203786103218519</c:v>
                </c:pt>
                <c:pt idx="23">
                  <c:v>93.194217994172007</c:v>
                </c:pt>
                <c:pt idx="24">
                  <c:v>93.182101274507573</c:v>
                </c:pt>
                <c:pt idx="25">
                  <c:v>93.168158826386346</c:v>
                </c:pt>
                <c:pt idx="26">
                  <c:v>93.153698351028851</c:v>
                </c:pt>
                <c:pt idx="27">
                  <c:v>93.140887234206204</c:v>
                </c:pt>
                <c:pt idx="28">
                  <c:v>93.133126580092465</c:v>
                </c:pt>
                <c:pt idx="29">
                  <c:v>93.135547302188314</c:v>
                </c:pt>
                <c:pt idx="30">
                  <c:v>93.155650076046086</c:v>
                </c:pt>
                <c:pt idx="31">
                  <c:v>93.204106014854986</c:v>
                </c:pt>
                <c:pt idx="32">
                  <c:v>93.295724573370066</c:v>
                </c:pt>
                <c:pt idx="33">
                  <c:v>93.45057791334915</c:v>
                </c:pt>
                <c:pt idx="34">
                  <c:v>93.695245641884867</c:v>
                </c:pt>
                <c:pt idx="35">
                  <c:v>94.064110133869903</c:v>
                </c:pt>
                <c:pt idx="36">
                  <c:v>94.600591545580926</c:v>
                </c:pt>
                <c:pt idx="37">
                  <c:v>95.358165885081291</c:v>
                </c:pt>
                <c:pt idx="38">
                  <c:v>96.400964050734245</c:v>
                </c:pt>
                <c:pt idx="39">
                  <c:v>97.803711756636517</c:v>
                </c:pt>
                <c:pt idx="40">
                  <c:v>99.650748834623784</c:v>
                </c:pt>
                <c:pt idx="41">
                  <c:v>102.03387169833813</c:v>
                </c:pt>
                <c:pt idx="42">
                  <c:v>105.04878452202492</c:v>
                </c:pt>
                <c:pt idx="43">
                  <c:v>108.79003011715605</c:v>
                </c:pt>
                <c:pt idx="44">
                  <c:v>113.3444020894502</c:v>
                </c:pt>
                <c:pt idx="45">
                  <c:v>118.78300575086706</c:v>
                </c:pt>
                <c:pt idx="46">
                  <c:v>125.15230202355291</c:v>
                </c:pt>
                <c:pt idx="47">
                  <c:v>132.46454672481241</c:v>
                </c:pt>
                <c:pt idx="48">
                  <c:v>140.68782804746726</c:v>
                </c:pt>
                <c:pt idx="49">
                  <c:v>149.73505687111168</c:v>
                </c:pt>
                <c:pt idx="50">
                  <c:v>159.44940850900295</c:v>
                </c:pt>
                <c:pt idx="51">
                  <c:v>169.58109393003093</c:v>
                </c:pt>
                <c:pt idx="52">
                  <c:v>179.74909843320808</c:v>
                </c:pt>
                <c:pt idx="53">
                  <c:v>189.38673173438806</c:v>
                </c:pt>
                <c:pt idx="54">
                  <c:v>197.6874410642107</c:v>
                </c:pt>
                <c:pt idx="55">
                  <c:v>203.59637999141756</c:v>
                </c:pt>
                <c:pt idx="56">
                  <c:v>205.91557868776729</c:v>
                </c:pt>
                <c:pt idx="57">
                  <c:v>203.57214286173152</c:v>
                </c:pt>
                <c:pt idx="58">
                  <c:v>196.01634272490256</c:v>
                </c:pt>
                <c:pt idx="59">
                  <c:v>183.59784822620941</c:v>
                </c:pt>
                <c:pt idx="60">
                  <c:v>167.70194111708955</c:v>
                </c:pt>
                <c:pt idx="61">
                  <c:v>150.50011267701376</c:v>
                </c:pt>
                <c:pt idx="62">
                  <c:v>134.37141577055016</c:v>
                </c:pt>
                <c:pt idx="63">
                  <c:v>121.25084059108187</c:v>
                </c:pt>
                <c:pt idx="64">
                  <c:v>112.20517777182801</c:v>
                </c:pt>
                <c:pt idx="65">
                  <c:v>107.38988924960491</c:v>
                </c:pt>
                <c:pt idx="66">
                  <c:v>106.31913617170829</c:v>
                </c:pt>
                <c:pt idx="67">
                  <c:v>108.24431701614427</c:v>
                </c:pt>
                <c:pt idx="68">
                  <c:v>112.45052217658679</c:v>
                </c:pt>
                <c:pt idx="69">
                  <c:v>118.38949538589156</c:v>
                </c:pt>
                <c:pt idx="70">
                  <c:v>125.67240802785206</c:v>
                </c:pt>
                <c:pt idx="71">
                  <c:v>133.98846948092239</c:v>
                </c:pt>
                <c:pt idx="72">
                  <c:v>143.00167044118388</c:v>
                </c:pt>
                <c:pt idx="73">
                  <c:v>152.24538680226826</c:v>
                </c:pt>
                <c:pt idx="74">
                  <c:v>161.0192382967202</c:v>
                </c:pt>
                <c:pt idx="75">
                  <c:v>168.31372568978679</c:v>
                </c:pt>
                <c:pt idx="76">
                  <c:v>172.83669036161422</c:v>
                </c:pt>
                <c:pt idx="77">
                  <c:v>173.2409456038398</c:v>
                </c:pt>
                <c:pt idx="78">
                  <c:v>168.58132386592948</c:v>
                </c:pt>
                <c:pt idx="79">
                  <c:v>158.84745977228027</c:v>
                </c:pt>
                <c:pt idx="80">
                  <c:v>145.24989514507854</c:v>
                </c:pt>
                <c:pt idx="81">
                  <c:v>129.98077318217133</c:v>
                </c:pt>
                <c:pt idx="82">
                  <c:v>115.48124213305994</c:v>
                </c:pt>
                <c:pt idx="83">
                  <c:v>103.60169589320518</c:v>
                </c:pt>
                <c:pt idx="84">
                  <c:v>95.118730471856452</c:v>
                </c:pt>
                <c:pt idx="85">
                  <c:v>89.800635704587009</c:v>
                </c:pt>
                <c:pt idx="86">
                  <c:v>86.846580679020406</c:v>
                </c:pt>
                <c:pt idx="87">
                  <c:v>85.365245420369888</c:v>
                </c:pt>
                <c:pt idx="88">
                  <c:v>84.663675098298455</c:v>
                </c:pt>
                <c:pt idx="89">
                  <c:v>84.316793179009338</c:v>
                </c:pt>
                <c:pt idx="90">
                  <c:v>84.109540221098072</c:v>
                </c:pt>
                <c:pt idx="91">
                  <c:v>83.950223984411963</c:v>
                </c:pt>
                <c:pt idx="92">
                  <c:v>83.805487728942722</c:v>
                </c:pt>
                <c:pt idx="93">
                  <c:v>83.664888660483385</c:v>
                </c:pt>
                <c:pt idx="94">
                  <c:v>83.525588712369654</c:v>
                </c:pt>
                <c:pt idx="95">
                  <c:v>83.386905275592667</c:v>
                </c:pt>
                <c:pt idx="96">
                  <c:v>83.24868214407617</c:v>
                </c:pt>
                <c:pt idx="97">
                  <c:v>83.110875642119595</c:v>
                </c:pt>
                <c:pt idx="98">
                  <c:v>82.973464579443629</c:v>
                </c:pt>
                <c:pt idx="99">
                  <c:v>82.836433394738137</c:v>
                </c:pt>
                <c:pt idx="100">
                  <c:v>82.699769445812123</c:v>
                </c:pt>
                <c:pt idx="101">
                  <c:v>82.563462655794325</c:v>
                </c:pt>
                <c:pt idx="102">
                  <c:v>82.427505503605801</c:v>
                </c:pt>
                <c:pt idx="103">
                  <c:v>82.291893063802846</c:v>
                </c:pt>
                <c:pt idx="104">
                  <c:v>82.156623058325408</c:v>
                </c:pt>
                <c:pt idx="105">
                  <c:v>82.021695915567548</c:v>
                </c:pt>
                <c:pt idx="106">
                  <c:v>81.887114835466619</c:v>
                </c:pt>
                <c:pt idx="107">
                  <c:v>81.752885859190272</c:v>
                </c:pt>
                <c:pt idx="108">
                  <c:v>81.619017941493951</c:v>
                </c:pt>
                <c:pt idx="109">
                  <c:v>81.485523023225369</c:v>
                </c:pt>
                <c:pt idx="110">
                  <c:v>81.352416100787224</c:v>
                </c:pt>
                <c:pt idx="111">
                  <c:v>81.219715288636735</c:v>
                </c:pt>
                <c:pt idx="112">
                  <c:v>81.087441870113167</c:v>
                </c:pt>
                <c:pt idx="113">
                  <c:v>80.955620331048351</c:v>
                </c:pt>
                <c:pt idx="114">
                  <c:v>80.824278369759071</c:v>
                </c:pt>
                <c:pt idx="115">
                  <c:v>80.693446876172274</c:v>
                </c:pt>
                <c:pt idx="116">
                  <c:v>80.563159872040458</c:v>
                </c:pt>
                <c:pt idx="117">
                  <c:v>80.433454403522973</c:v>
                </c:pt>
                <c:pt idx="118">
                  <c:v>80.304370376911464</c:v>
                </c:pt>
                <c:pt idx="119">
                  <c:v>80.175950328051513</c:v>
                </c:pt>
                <c:pt idx="120">
                  <c:v>80.048239116153496</c:v>
                </c:pt>
                <c:pt idx="121">
                  <c:v>79.921283533304404</c:v>
                </c:pt>
                <c:pt idx="122">
                  <c:v>79.795131822196211</c:v>
                </c:pt>
                <c:pt idx="123">
                  <c:v>79.669833096478641</c:v>
                </c:pt>
                <c:pt idx="124">
                  <c:v>79.54543666080761</c:v>
                </c:pt>
                <c:pt idx="125">
                  <c:v>79.421991231149633</c:v>
                </c:pt>
                <c:pt idx="126">
                  <c:v>79.29954406021136</c:v>
                </c:pt>
                <c:pt idx="127">
                  <c:v>79.178139977928879</c:v>
                </c:pt>
                <c:pt idx="128">
                  <c:v>79.057820362620816</c:v>
                </c:pt>
                <c:pt idx="129">
                  <c:v>78.93862206443589</c:v>
                </c:pt>
                <c:pt idx="130">
                  <c:v>78.820576308769034</c:v>
                </c:pt>
                <c:pt idx="131">
                  <c:v>78.703707612943816</c:v>
                </c:pt>
                <c:pt idx="132">
                  <c:v>78.588032754164772</c:v>
                </c:pt>
                <c:pt idx="133">
                  <c:v>78.473559829999772</c:v>
                </c:pt>
                <c:pt idx="134">
                  <c:v>78.360287453944593</c:v>
                </c:pt>
                <c:pt idx="135">
                  <c:v>78.248204127523778</c:v>
                </c:pt>
                <c:pt idx="136">
                  <c:v>78.137287826606169</c:v>
                </c:pt>
                <c:pt idx="137">
                  <c:v>78.027505833082216</c:v>
                </c:pt>
                <c:pt idx="138">
                  <c:v>77.918814833933283</c:v>
                </c:pt>
                <c:pt idx="139">
                  <c:v>77.811161298453953</c:v>
                </c:pt>
                <c:pt idx="140">
                  <c:v>77.704482131652483</c:v>
                </c:pt>
                <c:pt idx="141">
                  <c:v>77.598705588531701</c:v>
                </c:pt>
                <c:pt idx="142">
                  <c:v>77.493752421041535</c:v>
                </c:pt>
                <c:pt idx="143">
                  <c:v>77.389537217999361</c:v>
                </c:pt>
                <c:pt idx="144">
                  <c:v>77.285969889099647</c:v>
                </c:pt>
                <c:pt idx="145">
                  <c:v>77.182957237980048</c:v>
                </c:pt>
                <c:pt idx="146">
                  <c:v>77.080404566589408</c:v>
                </c:pt>
                <c:pt idx="147">
                  <c:v>76.978217253912277</c:v>
                </c:pt>
                <c:pt idx="148">
                  <c:v>76.876302256212227</c:v>
                </c:pt>
                <c:pt idx="149">
                  <c:v>76.774569482862063</c:v>
                </c:pt>
                <c:pt idx="150">
                  <c:v>76.672933010816791</c:v>
                </c:pt>
                <c:pt idx="151">
                  <c:v>76.571312111038424</c:v>
                </c:pt>
                <c:pt idx="152">
                  <c:v>76.469632070852839</c:v>
                </c:pt>
                <c:pt idx="153">
                  <c:v>76.367824806542686</c:v>
                </c:pt>
                <c:pt idx="154">
                  <c:v>76.265829269812343</c:v>
                </c:pt>
                <c:pt idx="155">
                  <c:v>76.163591659642194</c:v>
                </c:pt>
                <c:pt idx="156">
                  <c:v>76.061065457197714</c:v>
                </c:pt>
                <c:pt idx="157">
                  <c:v>75.958211305783777</c:v>
                </c:pt>
                <c:pt idx="158">
                  <c:v>75.854996760384068</c:v>
                </c:pt>
                <c:pt idx="159">
                  <c:v>75.751395932281611</c:v>
                </c:pt>
                <c:pt idx="160">
                  <c:v>75.647389053860422</c:v>
                </c:pt>
                <c:pt idx="161">
                  <c:v>75.542961987239863</c:v>
                </c:pt>
                <c:pt idx="162">
                  <c:v>75.438105698180891</c:v>
                </c:pt>
                <c:pt idx="163">
                  <c:v>75.332815714012469</c:v>
                </c:pt>
                <c:pt idx="164">
                  <c:v>75.227091581398071</c:v>
                </c:pt>
                <c:pt idx="165">
                  <c:v>75.12093633679865</c:v>
                </c:pt>
                <c:pt idx="166">
                  <c:v>75.014355999641325</c:v>
                </c:pt>
                <c:pt idx="167">
                  <c:v>74.907359095584539</c:v>
                </c:pt>
                <c:pt idx="168">
                  <c:v>74.799956214942412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92.933739862162625</c:v>
                </c:pt>
                <c:pt idx="1">
                  <c:v>92.95414132898938</c:v>
                </c:pt>
                <c:pt idx="2">
                  <c:v>92.974439220655</c:v>
                </c:pt>
                <c:pt idx="3">
                  <c:v>92.994584438693195</c:v>
                </c:pt>
                <c:pt idx="4">
                  <c:v>93.014520034806125</c:v>
                </c:pt>
                <c:pt idx="5">
                  <c:v>93.034180327552392</c:v>
                </c:pt>
                <c:pt idx="6">
                  <c:v>93.053489961712245</c:v>
                </c:pt>
                <c:pt idx="7">
                  <c:v>93.072362915403772</c:v>
                </c:pt>
                <c:pt idx="8">
                  <c:v>93.090701462746949</c:v>
                </c:pt>
                <c:pt idx="9">
                  <c:v>93.108395103147004</c:v>
                </c:pt>
                <c:pt idx="10">
                  <c:v>93.125319472135487</c:v>
                </c:pt>
                <c:pt idx="11">
                  <c:v>93.141335253189752</c:v>
                </c:pt>
                <c:pt idx="12">
                  <c:v>93.156287115051342</c:v>
                </c:pt>
                <c:pt idx="13">
                  <c:v>93.170002704736049</c:v>
                </c:pt>
                <c:pt idx="14">
                  <c:v>93.182291732591153</c:v>
                </c:pt>
                <c:pt idx="15">
                  <c:v>93.192945192250548</c:v>
                </c:pt>
                <c:pt idx="16">
                  <c:v>93.201734764940468</c:v>
                </c:pt>
                <c:pt idx="17">
                  <c:v>93.208412463972238</c:v>
                </c:pt>
                <c:pt idx="18">
                  <c:v>93.212710581000977</c:v>
                </c:pt>
                <c:pt idx="19">
                  <c:v>93.2143420001956</c:v>
                </c:pt>
                <c:pt idx="20">
                  <c:v>93.213000949216507</c:v>
                </c:pt>
                <c:pt idx="21">
                  <c:v>93.208364256102314</c:v>
                </c:pt>
                <c:pt idx="22">
                  <c:v>93.20009317803337</c:v>
                </c:pt>
                <c:pt idx="23">
                  <c:v>93.187835860665047</c:v>
                </c:pt>
                <c:pt idx="24">
                  <c:v>93.17123047456721</c:v>
                </c:pt>
                <c:pt idx="25">
                  <c:v>93.149909057680375</c:v>
                </c:pt>
                <c:pt idx="26">
                  <c:v>93.123502069280761</c:v>
                </c:pt>
                <c:pt idx="27">
                  <c:v>93.091643631802029</c:v>
                </c:pt>
                <c:pt idx="28">
                  <c:v>93.053977402560534</c:v>
                </c:pt>
                <c:pt idx="29">
                  <c:v>93.010162979145363</c:v>
                </c:pt>
                <c:pt idx="30">
                  <c:v>92.959882701796715</c:v>
                </c:pt>
                <c:pt idx="31">
                  <c:v>92.902848675983137</c:v>
                </c:pt>
                <c:pt idx="32">
                  <c:v>92.838809801628628</c:v>
                </c:pt>
                <c:pt idx="33">
                  <c:v>92.767558565416536</c:v>
                </c:pt>
                <c:pt idx="34">
                  <c:v>92.688937332756666</c:v>
                </c:pt>
                <c:pt idx="35">
                  <c:v>92.602843869478846</c:v>
                </c:pt>
                <c:pt idx="36">
                  <c:v>92.509235832530678</c:v>
                </c:pt>
                <c:pt idx="37">
                  <c:v>92.408133995204778</c:v>
                </c:pt>
                <c:pt idx="38">
                  <c:v>92.299624015565399</c:v>
                </c:pt>
                <c:pt idx="39">
                  <c:v>92.183856615032781</c:v>
                </c:pt>
                <c:pt idx="40">
                  <c:v>92.061046104169847</c:v>
                </c:pt>
                <c:pt idx="41">
                  <c:v>91.931467269891058</c:v>
                </c:pt>
                <c:pt idx="42">
                  <c:v>91.79545071693606</c:v>
                </c:pt>
                <c:pt idx="43">
                  <c:v>91.653376830544374</c:v>
                </c:pt>
                <c:pt idx="44">
                  <c:v>91.505668591163186</c:v>
                </c:pt>
                <c:pt idx="45">
                  <c:v>91.352783520997448</c:v>
                </c:pt>
                <c:pt idx="46">
                  <c:v>91.195205072997169</c:v>
                </c:pt>
                <c:pt idx="47">
                  <c:v>91.033433783959751</c:v>
                </c:pt>
                <c:pt idx="48">
                  <c:v>90.867978505129074</c:v>
                </c:pt>
                <c:pt idx="49">
                  <c:v>90.699347997993385</c:v>
                </c:pt>
                <c:pt idx="50">
                  <c:v>90.528043143252575</c:v>
                </c:pt>
                <c:pt idx="51">
                  <c:v>90.354549961311719</c:v>
                </c:pt>
                <c:pt idx="52">
                  <c:v>90.179333587676354</c:v>
                </c:pt>
                <c:pt idx="53">
                  <c:v>90.002833290629141</c:v>
                </c:pt>
                <c:pt idx="54">
                  <c:v>89.825458565364144</c:v>
                </c:pt>
                <c:pt idx="55">
                  <c:v>89.6475862913328</c:v>
                </c:pt>
                <c:pt idx="56">
                  <c:v>89.469558899957562</c:v>
                </c:pt>
                <c:pt idx="57">
                  <c:v>89.291683469181621</c:v>
                </c:pt>
                <c:pt idx="58">
                  <c:v>89.114231639779021</c:v>
                </c:pt>
                <c:pt idx="59">
                  <c:v>88.937440235481802</c:v>
                </c:pt>
                <c:pt idx="60">
                  <c:v>88.761512463820196</c:v>
                </c:pt>
                <c:pt idx="61">
                  <c:v>88.586619575834646</c:v>
                </c:pt>
                <c:pt idx="62">
                  <c:v>88.412902869090956</c:v>
                </c:pt>
                <c:pt idx="63">
                  <c:v>88.240475928300825</c:v>
                </c:pt>
                <c:pt idx="64">
                  <c:v>88.069427010018657</c:v>
                </c:pt>
                <c:pt idx="65">
                  <c:v>87.899821491230867</c:v>
                </c:pt>
                <c:pt idx="66">
                  <c:v>87.731704315260529</c:v>
                </c:pt>
                <c:pt idx="67">
                  <c:v>87.565102381578299</c:v>
                </c:pt>
                <c:pt idx="68">
                  <c:v>87.400026838349362</c:v>
                </c:pt>
                <c:pt idx="69">
                  <c:v>87.236475247533207</c:v>
                </c:pt>
                <c:pt idx="70">
                  <c:v>87.074433601926998</c:v>
                </c:pt>
                <c:pt idx="71">
                  <c:v>86.913878181649366</c:v>
                </c:pt>
                <c:pt idx="72">
                  <c:v>86.75477724423655</c:v>
                </c:pt>
                <c:pt idx="73">
                  <c:v>86.597092547861365</c:v>
                </c:pt>
                <c:pt idx="74">
                  <c:v>86.440780711318922</c:v>
                </c:pt>
                <c:pt idx="75">
                  <c:v>86.285794417501691</c:v>
                </c:pt>
                <c:pt idx="76">
                  <c:v>86.132083469267243</c:v>
                </c:pt>
                <c:pt idx="77">
                  <c:v>85.979595708032633</c:v>
                </c:pt>
                <c:pt idx="78">
                  <c:v>85.828277806257518</c:v>
                </c:pt>
                <c:pt idx="79">
                  <c:v>85.678075945323201</c:v>
                </c:pt>
                <c:pt idx="80">
                  <c:v>85.528936390293666</c:v>
                </c:pt>
                <c:pt idx="81">
                  <c:v>85.380805972747908</c:v>
                </c:pt>
                <c:pt idx="82">
                  <c:v>85.233632492381929</c:v>
                </c:pt>
                <c:pt idx="83">
                  <c:v>85.087365047455535</c:v>
                </c:pt>
                <c:pt idx="84">
                  <c:v>84.941954303457237</c:v>
                </c:pt>
                <c:pt idx="85">
                  <c:v>84.797352708617993</c:v>
                </c:pt>
                <c:pt idx="86">
                  <c:v>84.653514664153235</c:v>
                </c:pt>
                <c:pt idx="87">
                  <c:v>84.510396656374368</c:v>
                </c:pt>
                <c:pt idx="88">
                  <c:v>84.367957357101147</c:v>
                </c:pt>
                <c:pt idx="89">
                  <c:v>84.226157698136589</c:v>
                </c:pt>
                <c:pt idx="90">
                  <c:v>84.084960924941626</c:v>
                </c:pt>
                <c:pt idx="91">
                  <c:v>83.944332634071245</c:v>
                </c:pt>
                <c:pt idx="92">
                  <c:v>83.804240798406639</c:v>
                </c:pt>
                <c:pt idx="93">
                  <c:v>83.664655783739363</c:v>
                </c:pt>
                <c:pt idx="94">
                  <c:v>83.525550359827065</c:v>
                </c:pt>
                <c:pt idx="95">
                  <c:v>83.386899708646567</c:v>
                </c:pt>
                <c:pt idx="96">
                  <c:v>83.248681432207121</c:v>
                </c:pt>
                <c:pt idx="97">
                  <c:v>83.110875561955979</c:v>
                </c:pt>
                <c:pt idx="98">
                  <c:v>82.973464571496578</c:v>
                </c:pt>
                <c:pt idx="99">
                  <c:v>82.836433394044775</c:v>
                </c:pt>
                <c:pt idx="100">
                  <c:v>82.699769445758889</c:v>
                </c:pt>
                <c:pt idx="101">
                  <c:v>82.56346265579073</c:v>
                </c:pt>
                <c:pt idx="102">
                  <c:v>82.427505503605587</c:v>
                </c:pt>
                <c:pt idx="103">
                  <c:v>82.291893063802831</c:v>
                </c:pt>
                <c:pt idx="104">
                  <c:v>82.156623058325408</c:v>
                </c:pt>
                <c:pt idx="105">
                  <c:v>82.021695915567548</c:v>
                </c:pt>
                <c:pt idx="106">
                  <c:v>81.887114835466619</c:v>
                </c:pt>
                <c:pt idx="107">
                  <c:v>81.752885859190272</c:v>
                </c:pt>
                <c:pt idx="108">
                  <c:v>81.619017941493951</c:v>
                </c:pt>
                <c:pt idx="109">
                  <c:v>81.485523023225369</c:v>
                </c:pt>
                <c:pt idx="110">
                  <c:v>81.352416100787224</c:v>
                </c:pt>
                <c:pt idx="111">
                  <c:v>81.219715288636735</c:v>
                </c:pt>
                <c:pt idx="112">
                  <c:v>81.087441870113167</c:v>
                </c:pt>
                <c:pt idx="113">
                  <c:v>80.955620331048351</c:v>
                </c:pt>
                <c:pt idx="114">
                  <c:v>80.824278369759071</c:v>
                </c:pt>
                <c:pt idx="115">
                  <c:v>80.693446876172274</c:v>
                </c:pt>
                <c:pt idx="116">
                  <c:v>80.563159872040458</c:v>
                </c:pt>
                <c:pt idx="117">
                  <c:v>80.433454403522973</c:v>
                </c:pt>
                <c:pt idx="118">
                  <c:v>80.304370376911464</c:v>
                </c:pt>
                <c:pt idx="119">
                  <c:v>80.175950328051513</c:v>
                </c:pt>
                <c:pt idx="120">
                  <c:v>80.048239116153496</c:v>
                </c:pt>
                <c:pt idx="121">
                  <c:v>79.921283533304404</c:v>
                </c:pt>
                <c:pt idx="122">
                  <c:v>79.795131822196211</c:v>
                </c:pt>
                <c:pt idx="123">
                  <c:v>79.669833096478641</c:v>
                </c:pt>
                <c:pt idx="124">
                  <c:v>79.54543666080761</c:v>
                </c:pt>
                <c:pt idx="125">
                  <c:v>79.421991231149633</c:v>
                </c:pt>
                <c:pt idx="126">
                  <c:v>79.29954406021136</c:v>
                </c:pt>
                <c:pt idx="127">
                  <c:v>79.178139977928879</c:v>
                </c:pt>
                <c:pt idx="128">
                  <c:v>79.057820362620816</c:v>
                </c:pt>
                <c:pt idx="129">
                  <c:v>78.93862206443589</c:v>
                </c:pt>
                <c:pt idx="130">
                  <c:v>78.820576308769034</c:v>
                </c:pt>
                <c:pt idx="131">
                  <c:v>78.703707612943816</c:v>
                </c:pt>
                <c:pt idx="132">
                  <c:v>78.588032754164772</c:v>
                </c:pt>
                <c:pt idx="133">
                  <c:v>78.473559829999772</c:v>
                </c:pt>
                <c:pt idx="134">
                  <c:v>78.360287453944593</c:v>
                </c:pt>
                <c:pt idx="135">
                  <c:v>78.248204127523778</c:v>
                </c:pt>
                <c:pt idx="136">
                  <c:v>78.137287826606169</c:v>
                </c:pt>
                <c:pt idx="137">
                  <c:v>78.027505833082216</c:v>
                </c:pt>
                <c:pt idx="138">
                  <c:v>77.918814833933283</c:v>
                </c:pt>
                <c:pt idx="139">
                  <c:v>77.811161298453953</c:v>
                </c:pt>
                <c:pt idx="140">
                  <c:v>77.704482131652483</c:v>
                </c:pt>
                <c:pt idx="141">
                  <c:v>77.598705588531701</c:v>
                </c:pt>
                <c:pt idx="142">
                  <c:v>77.493752421041535</c:v>
                </c:pt>
                <c:pt idx="143">
                  <c:v>77.389537217999361</c:v>
                </c:pt>
                <c:pt idx="144">
                  <c:v>77.285969889099647</c:v>
                </c:pt>
                <c:pt idx="145">
                  <c:v>77.182957237980048</c:v>
                </c:pt>
                <c:pt idx="146">
                  <c:v>77.080404566589408</c:v>
                </c:pt>
                <c:pt idx="147">
                  <c:v>76.978217253912277</c:v>
                </c:pt>
                <c:pt idx="148">
                  <c:v>76.876302256212227</c:v>
                </c:pt>
                <c:pt idx="149">
                  <c:v>76.774569482862063</c:v>
                </c:pt>
                <c:pt idx="150">
                  <c:v>76.672933010816791</c:v>
                </c:pt>
                <c:pt idx="151">
                  <c:v>76.571312111038424</c:v>
                </c:pt>
                <c:pt idx="152">
                  <c:v>76.469632070852839</c:v>
                </c:pt>
                <c:pt idx="153">
                  <c:v>76.367824806542686</c:v>
                </c:pt>
                <c:pt idx="154">
                  <c:v>76.265829269812343</c:v>
                </c:pt>
                <c:pt idx="155">
                  <c:v>76.163591659642194</c:v>
                </c:pt>
                <c:pt idx="156">
                  <c:v>76.061065457197714</c:v>
                </c:pt>
                <c:pt idx="157">
                  <c:v>75.958211305783777</c:v>
                </c:pt>
                <c:pt idx="158">
                  <c:v>75.854996760384068</c:v>
                </c:pt>
                <c:pt idx="159">
                  <c:v>75.751395932281611</c:v>
                </c:pt>
                <c:pt idx="160">
                  <c:v>75.647389053860422</c:v>
                </c:pt>
                <c:pt idx="161">
                  <c:v>75.542961987239863</c:v>
                </c:pt>
                <c:pt idx="162">
                  <c:v>75.438105698180891</c:v>
                </c:pt>
                <c:pt idx="163">
                  <c:v>75.332815714012469</c:v>
                </c:pt>
                <c:pt idx="164">
                  <c:v>75.227091581398071</c:v>
                </c:pt>
                <c:pt idx="165">
                  <c:v>75.12093633679865</c:v>
                </c:pt>
                <c:pt idx="166">
                  <c:v>75.014355999641325</c:v>
                </c:pt>
                <c:pt idx="167">
                  <c:v>74.907359095584539</c:v>
                </c:pt>
                <c:pt idx="168">
                  <c:v>74.799956214942412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95.649000000000001</c:v>
                </c:pt>
                <c:pt idx="1">
                  <c:v>92.596000000000004</c:v>
                </c:pt>
                <c:pt idx="2">
                  <c:v>93.421000000000006</c:v>
                </c:pt>
                <c:pt idx="3">
                  <c:v>95.245999999999995</c:v>
                </c:pt>
                <c:pt idx="4">
                  <c:v>90.332999999999998</c:v>
                </c:pt>
                <c:pt idx="5">
                  <c:v>92.491</c:v>
                </c:pt>
                <c:pt idx="6">
                  <c:v>94.649000000000001</c:v>
                </c:pt>
                <c:pt idx="7">
                  <c:v>94.403999999999996</c:v>
                </c:pt>
                <c:pt idx="8">
                  <c:v>94.123000000000005</c:v>
                </c:pt>
                <c:pt idx="9">
                  <c:v>92.718999999999994</c:v>
                </c:pt>
                <c:pt idx="10">
                  <c:v>92.632000000000005</c:v>
                </c:pt>
                <c:pt idx="11">
                  <c:v>92.245999999999995</c:v>
                </c:pt>
                <c:pt idx="12">
                  <c:v>94.052999999999997</c:v>
                </c:pt>
                <c:pt idx="13">
                  <c:v>94.332999999999998</c:v>
                </c:pt>
                <c:pt idx="14">
                  <c:v>94.245999999999995</c:v>
                </c:pt>
                <c:pt idx="15">
                  <c:v>95.123000000000005</c:v>
                </c:pt>
                <c:pt idx="16">
                  <c:v>92.227999999999994</c:v>
                </c:pt>
                <c:pt idx="17">
                  <c:v>95.263000000000005</c:v>
                </c:pt>
                <c:pt idx="18">
                  <c:v>93.385999999999996</c:v>
                </c:pt>
                <c:pt idx="19">
                  <c:v>94.018000000000001</c:v>
                </c:pt>
                <c:pt idx="20">
                  <c:v>94.281000000000006</c:v>
                </c:pt>
                <c:pt idx="21">
                  <c:v>93.456000000000003</c:v>
                </c:pt>
                <c:pt idx="22">
                  <c:v>92.561000000000007</c:v>
                </c:pt>
                <c:pt idx="23">
                  <c:v>93.350999999999999</c:v>
                </c:pt>
                <c:pt idx="24">
                  <c:v>94.474000000000004</c:v>
                </c:pt>
                <c:pt idx="25">
                  <c:v>94.474000000000004</c:v>
                </c:pt>
                <c:pt idx="26">
                  <c:v>94.385999999999996</c:v>
                </c:pt>
                <c:pt idx="27">
                  <c:v>92.543999999999997</c:v>
                </c:pt>
                <c:pt idx="28">
                  <c:v>93.667000000000002</c:v>
                </c:pt>
                <c:pt idx="29">
                  <c:v>93.316000000000003</c:v>
                </c:pt>
                <c:pt idx="30">
                  <c:v>94.841999999999999</c:v>
                </c:pt>
                <c:pt idx="31">
                  <c:v>94.456000000000003</c:v>
                </c:pt>
                <c:pt idx="32">
                  <c:v>94.421000000000006</c:v>
                </c:pt>
                <c:pt idx="33">
                  <c:v>96.578999999999994</c:v>
                </c:pt>
                <c:pt idx="34">
                  <c:v>96.210999999999999</c:v>
                </c:pt>
                <c:pt idx="35">
                  <c:v>96.491</c:v>
                </c:pt>
                <c:pt idx="36">
                  <c:v>98.158000000000001</c:v>
                </c:pt>
                <c:pt idx="37">
                  <c:v>95.789000000000001</c:v>
                </c:pt>
                <c:pt idx="38">
                  <c:v>98.93</c:v>
                </c:pt>
                <c:pt idx="39">
                  <c:v>100.123</c:v>
                </c:pt>
                <c:pt idx="40">
                  <c:v>98.332999999999998</c:v>
                </c:pt>
                <c:pt idx="41">
                  <c:v>100.14</c:v>
                </c:pt>
                <c:pt idx="42">
                  <c:v>105.08799999999999</c:v>
                </c:pt>
                <c:pt idx="43">
                  <c:v>107.684</c:v>
                </c:pt>
                <c:pt idx="44">
                  <c:v>109.07</c:v>
                </c:pt>
                <c:pt idx="45">
                  <c:v>114.14</c:v>
                </c:pt>
                <c:pt idx="46">
                  <c:v>115.22799999999999</c:v>
                </c:pt>
                <c:pt idx="47">
                  <c:v>124.386</c:v>
                </c:pt>
                <c:pt idx="48">
                  <c:v>133.80699999999999</c:v>
                </c:pt>
                <c:pt idx="49">
                  <c:v>145.71899999999999</c:v>
                </c:pt>
                <c:pt idx="50">
                  <c:v>161.12299999999999</c:v>
                </c:pt>
                <c:pt idx="51">
                  <c:v>177.26300000000001</c:v>
                </c:pt>
                <c:pt idx="52">
                  <c:v>191.649</c:v>
                </c:pt>
                <c:pt idx="53">
                  <c:v>204.982</c:v>
                </c:pt>
                <c:pt idx="54">
                  <c:v>211.982</c:v>
                </c:pt>
                <c:pt idx="55">
                  <c:v>218.89500000000001</c:v>
                </c:pt>
                <c:pt idx="56">
                  <c:v>221.298</c:v>
                </c:pt>
                <c:pt idx="57">
                  <c:v>220.73699999999999</c:v>
                </c:pt>
                <c:pt idx="58">
                  <c:v>216.298</c:v>
                </c:pt>
                <c:pt idx="59">
                  <c:v>205.298</c:v>
                </c:pt>
                <c:pt idx="60">
                  <c:v>189.52600000000001</c:v>
                </c:pt>
                <c:pt idx="61">
                  <c:v>157.982</c:v>
                </c:pt>
                <c:pt idx="62">
                  <c:v>117.42100000000001</c:v>
                </c:pt>
                <c:pt idx="63">
                  <c:v>98.754000000000005</c:v>
                </c:pt>
                <c:pt idx="64">
                  <c:v>98.438999999999993</c:v>
                </c:pt>
                <c:pt idx="65">
                  <c:v>96.158000000000001</c:v>
                </c:pt>
                <c:pt idx="66">
                  <c:v>99.701999999999998</c:v>
                </c:pt>
                <c:pt idx="67">
                  <c:v>103.614</c:v>
                </c:pt>
                <c:pt idx="68">
                  <c:v>106.649</c:v>
                </c:pt>
                <c:pt idx="69">
                  <c:v>116.754</c:v>
                </c:pt>
                <c:pt idx="70">
                  <c:v>128.28100000000001</c:v>
                </c:pt>
                <c:pt idx="71">
                  <c:v>139.17500000000001</c:v>
                </c:pt>
                <c:pt idx="72">
                  <c:v>151.89500000000001</c:v>
                </c:pt>
                <c:pt idx="73">
                  <c:v>162.47399999999999</c:v>
                </c:pt>
                <c:pt idx="74">
                  <c:v>171.035</c:v>
                </c:pt>
                <c:pt idx="75">
                  <c:v>176.77199999999999</c:v>
                </c:pt>
                <c:pt idx="76">
                  <c:v>179.965</c:v>
                </c:pt>
                <c:pt idx="77">
                  <c:v>181.49100000000001</c:v>
                </c:pt>
                <c:pt idx="78">
                  <c:v>179.78899999999999</c:v>
                </c:pt>
                <c:pt idx="79">
                  <c:v>173.86</c:v>
                </c:pt>
                <c:pt idx="80">
                  <c:v>156.649</c:v>
                </c:pt>
                <c:pt idx="81">
                  <c:v>134.702</c:v>
                </c:pt>
                <c:pt idx="82">
                  <c:v>105.77200000000001</c:v>
                </c:pt>
                <c:pt idx="83">
                  <c:v>90.14</c:v>
                </c:pt>
                <c:pt idx="84">
                  <c:v>85.105000000000004</c:v>
                </c:pt>
                <c:pt idx="85">
                  <c:v>84.245999999999995</c:v>
                </c:pt>
                <c:pt idx="86">
                  <c:v>83.034999999999997</c:v>
                </c:pt>
                <c:pt idx="87">
                  <c:v>83.438999999999993</c:v>
                </c:pt>
                <c:pt idx="88">
                  <c:v>85.807000000000002</c:v>
                </c:pt>
                <c:pt idx="89">
                  <c:v>81.491</c:v>
                </c:pt>
                <c:pt idx="90">
                  <c:v>83.807000000000002</c:v>
                </c:pt>
                <c:pt idx="91">
                  <c:v>82.438999999999993</c:v>
                </c:pt>
                <c:pt idx="92">
                  <c:v>83.543999999999997</c:v>
                </c:pt>
                <c:pt idx="93">
                  <c:v>84.596000000000004</c:v>
                </c:pt>
                <c:pt idx="94">
                  <c:v>83.052999999999997</c:v>
                </c:pt>
                <c:pt idx="95">
                  <c:v>84.332999999999998</c:v>
                </c:pt>
                <c:pt idx="96">
                  <c:v>86.525999999999996</c:v>
                </c:pt>
                <c:pt idx="97">
                  <c:v>82.227999999999994</c:v>
                </c:pt>
                <c:pt idx="98">
                  <c:v>85.316000000000003</c:v>
                </c:pt>
                <c:pt idx="99">
                  <c:v>82.718999999999994</c:v>
                </c:pt>
                <c:pt idx="100">
                  <c:v>82.93</c:v>
                </c:pt>
                <c:pt idx="101">
                  <c:v>82.281000000000006</c:v>
                </c:pt>
                <c:pt idx="102">
                  <c:v>81.701999999999998</c:v>
                </c:pt>
                <c:pt idx="103">
                  <c:v>82.174999999999997</c:v>
                </c:pt>
                <c:pt idx="104">
                  <c:v>81.034999999999997</c:v>
                </c:pt>
                <c:pt idx="105">
                  <c:v>83.14</c:v>
                </c:pt>
                <c:pt idx="106">
                  <c:v>82.158000000000001</c:v>
                </c:pt>
                <c:pt idx="107">
                  <c:v>85.087999999999994</c:v>
                </c:pt>
                <c:pt idx="108">
                  <c:v>86.718999999999994</c:v>
                </c:pt>
                <c:pt idx="109">
                  <c:v>83.947000000000003</c:v>
                </c:pt>
                <c:pt idx="110">
                  <c:v>84.087999999999994</c:v>
                </c:pt>
                <c:pt idx="111">
                  <c:v>81.772000000000006</c:v>
                </c:pt>
                <c:pt idx="112">
                  <c:v>79.543999999999997</c:v>
                </c:pt>
                <c:pt idx="113">
                  <c:v>81.736999999999995</c:v>
                </c:pt>
                <c:pt idx="114">
                  <c:v>82.350999999999999</c:v>
                </c:pt>
                <c:pt idx="115">
                  <c:v>80.965000000000003</c:v>
                </c:pt>
                <c:pt idx="116">
                  <c:v>82.683999999999997</c:v>
                </c:pt>
                <c:pt idx="117">
                  <c:v>78.807000000000002</c:v>
                </c:pt>
                <c:pt idx="118">
                  <c:v>81.192999999999998</c:v>
                </c:pt>
                <c:pt idx="119">
                  <c:v>79.894999999999996</c:v>
                </c:pt>
                <c:pt idx="120">
                  <c:v>80.491</c:v>
                </c:pt>
                <c:pt idx="121">
                  <c:v>79.596000000000004</c:v>
                </c:pt>
                <c:pt idx="122">
                  <c:v>79.525999999999996</c:v>
                </c:pt>
                <c:pt idx="123">
                  <c:v>78.316000000000003</c:v>
                </c:pt>
                <c:pt idx="124">
                  <c:v>76.772000000000006</c:v>
                </c:pt>
                <c:pt idx="125">
                  <c:v>79.632000000000005</c:v>
                </c:pt>
                <c:pt idx="126">
                  <c:v>75.912000000000006</c:v>
                </c:pt>
                <c:pt idx="127">
                  <c:v>77.350999999999999</c:v>
                </c:pt>
                <c:pt idx="128">
                  <c:v>78.069999999999993</c:v>
                </c:pt>
                <c:pt idx="129">
                  <c:v>79.825000000000003</c:v>
                </c:pt>
                <c:pt idx="130">
                  <c:v>78.14</c:v>
                </c:pt>
                <c:pt idx="131">
                  <c:v>79.105000000000004</c:v>
                </c:pt>
                <c:pt idx="132">
                  <c:v>79.632000000000005</c:v>
                </c:pt>
                <c:pt idx="133">
                  <c:v>79.123000000000005</c:v>
                </c:pt>
                <c:pt idx="134">
                  <c:v>79.667000000000002</c:v>
                </c:pt>
                <c:pt idx="135">
                  <c:v>78.474000000000004</c:v>
                </c:pt>
                <c:pt idx="136">
                  <c:v>77.158000000000001</c:v>
                </c:pt>
                <c:pt idx="137">
                  <c:v>78.561000000000007</c:v>
                </c:pt>
                <c:pt idx="138">
                  <c:v>81.438999999999993</c:v>
                </c:pt>
                <c:pt idx="139">
                  <c:v>80.632000000000005</c:v>
                </c:pt>
                <c:pt idx="140">
                  <c:v>78.350999999999999</c:v>
                </c:pt>
                <c:pt idx="141">
                  <c:v>78.491</c:v>
                </c:pt>
                <c:pt idx="142">
                  <c:v>77.736999999999995</c:v>
                </c:pt>
                <c:pt idx="143">
                  <c:v>79.667000000000002</c:v>
                </c:pt>
                <c:pt idx="144">
                  <c:v>79.754000000000005</c:v>
                </c:pt>
                <c:pt idx="145">
                  <c:v>75.421000000000006</c:v>
                </c:pt>
                <c:pt idx="146">
                  <c:v>78.263000000000005</c:v>
                </c:pt>
                <c:pt idx="147">
                  <c:v>77.316000000000003</c:v>
                </c:pt>
                <c:pt idx="148">
                  <c:v>75.876999999999995</c:v>
                </c:pt>
                <c:pt idx="149">
                  <c:v>77.912000000000006</c:v>
                </c:pt>
                <c:pt idx="150">
                  <c:v>78.403999999999996</c:v>
                </c:pt>
                <c:pt idx="151">
                  <c:v>74.772000000000006</c:v>
                </c:pt>
                <c:pt idx="152">
                  <c:v>76.561000000000007</c:v>
                </c:pt>
                <c:pt idx="153">
                  <c:v>75.192999999999998</c:v>
                </c:pt>
                <c:pt idx="154">
                  <c:v>75.421000000000006</c:v>
                </c:pt>
                <c:pt idx="155">
                  <c:v>74.332999999999998</c:v>
                </c:pt>
                <c:pt idx="156">
                  <c:v>75.316000000000003</c:v>
                </c:pt>
                <c:pt idx="157">
                  <c:v>74.298000000000002</c:v>
                </c:pt>
                <c:pt idx="158">
                  <c:v>74.491</c:v>
                </c:pt>
                <c:pt idx="159">
                  <c:v>75.087999999999994</c:v>
                </c:pt>
                <c:pt idx="160">
                  <c:v>75.403999999999996</c:v>
                </c:pt>
                <c:pt idx="161">
                  <c:v>76.509</c:v>
                </c:pt>
                <c:pt idx="162">
                  <c:v>74.649000000000001</c:v>
                </c:pt>
                <c:pt idx="163">
                  <c:v>78.018000000000001</c:v>
                </c:pt>
                <c:pt idx="164">
                  <c:v>76.034999999999997</c:v>
                </c:pt>
                <c:pt idx="165">
                  <c:v>75.227999999999994</c:v>
                </c:pt>
                <c:pt idx="166">
                  <c:v>76.718999999999994</c:v>
                </c:pt>
                <c:pt idx="167">
                  <c:v>74.421000000000006</c:v>
                </c:pt>
                <c:pt idx="168">
                  <c:v>74.614000000000004</c:v>
                </c:pt>
                <c:pt idx="169">
                  <c:v>76.403999999999996</c:v>
                </c:pt>
                <c:pt idx="170">
                  <c:v>72.632000000000005</c:v>
                </c:pt>
                <c:pt idx="171">
                  <c:v>74.965000000000003</c:v>
                </c:pt>
                <c:pt idx="172">
                  <c:v>76.683999999999997</c:v>
                </c:pt>
                <c:pt idx="173">
                  <c:v>72.245999999999995</c:v>
                </c:pt>
                <c:pt idx="174">
                  <c:v>76.069999999999993</c:v>
                </c:pt>
                <c:pt idx="175">
                  <c:v>74.474000000000004</c:v>
                </c:pt>
                <c:pt idx="176">
                  <c:v>73.245999999999995</c:v>
                </c:pt>
                <c:pt idx="177">
                  <c:v>74.316000000000003</c:v>
                </c:pt>
                <c:pt idx="178">
                  <c:v>75.174999999999997</c:v>
                </c:pt>
                <c:pt idx="179">
                  <c:v>75.421000000000006</c:v>
                </c:pt>
                <c:pt idx="180">
                  <c:v>75.227999999999994</c:v>
                </c:pt>
                <c:pt idx="181">
                  <c:v>74.614000000000004</c:v>
                </c:pt>
                <c:pt idx="182">
                  <c:v>75.316000000000003</c:v>
                </c:pt>
                <c:pt idx="183">
                  <c:v>73.789000000000001</c:v>
                </c:pt>
                <c:pt idx="184">
                  <c:v>75.281000000000006</c:v>
                </c:pt>
                <c:pt idx="185">
                  <c:v>74.105000000000004</c:v>
                </c:pt>
                <c:pt idx="186">
                  <c:v>71.894999999999996</c:v>
                </c:pt>
                <c:pt idx="187">
                  <c:v>74.841999999999999</c:v>
                </c:pt>
                <c:pt idx="188">
                  <c:v>73.894999999999996</c:v>
                </c:pt>
                <c:pt idx="189">
                  <c:v>71.403999999999996</c:v>
                </c:pt>
                <c:pt idx="190">
                  <c:v>74.332999999999998</c:v>
                </c:pt>
                <c:pt idx="191">
                  <c:v>72.14</c:v>
                </c:pt>
                <c:pt idx="192">
                  <c:v>74.789000000000001</c:v>
                </c:pt>
                <c:pt idx="193">
                  <c:v>72.332999999999998</c:v>
                </c:pt>
                <c:pt idx="194">
                  <c:v>74.087999999999994</c:v>
                </c:pt>
                <c:pt idx="195">
                  <c:v>73.701999999999998</c:v>
                </c:pt>
                <c:pt idx="196">
                  <c:v>75.683999999999997</c:v>
                </c:pt>
                <c:pt idx="197">
                  <c:v>73.578999999999994</c:v>
                </c:pt>
                <c:pt idx="198">
                  <c:v>72.227999999999994</c:v>
                </c:pt>
                <c:pt idx="199">
                  <c:v>72.667000000000002</c:v>
                </c:pt>
                <c:pt idx="200">
                  <c:v>73.807000000000002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#N/A</c:v>
                </c:pt>
                <c:pt idx="1">
                  <c:v>92.381511712333747</c:v>
                </c:pt>
                <c:pt idx="2">
                  <c:v>92.499171473666209</c:v>
                </c:pt>
                <c:pt idx="3">
                  <c:v>92.61660626147679</c:v>
                </c:pt>
                <c:pt idx="4">
                  <c:v>92.733731544365469</c:v>
                </c:pt>
                <c:pt idx="5">
                  <c:v>92.850449620659333</c:v>
                </c:pt>
                <c:pt idx="6">
                  <c:v>92.966648136558206</c:v>
                </c:pt>
                <c:pt idx="7">
                  <c:v>93.082198503465293</c:v>
                </c:pt>
                <c:pt idx="8">
                  <c:v>93.19695422141146</c:v>
                </c:pt>
                <c:pt idx="9">
                  <c:v>93.310749119881393</c:v>
                </c:pt>
                <c:pt idx="10">
                  <c:v>93.423395532871481</c:v>
                </c:pt>
                <c:pt idx="11">
                  <c:v>93.534682431981395</c:v>
                </c:pt>
                <c:pt idx="12">
                  <c:v>93.644373550319671</c:v>
                </c:pt>
                <c:pt idx="13">
                  <c:v>93.752205541977332</c:v>
                </c:pt>
                <c:pt idx="14">
                  <c:v>93.857886238603129</c:v>
                </c:pt>
                <c:pt idx="15">
                  <c:v>93.96109308950679</c:v>
                </c:pt>
                <c:pt idx="16">
                  <c:v>94.061471910659947</c:v>
                </c:pt>
                <c:pt idx="17">
                  <c:v>94.158636131376767</c:v>
                </c:pt>
                <c:pt idx="18">
                  <c:v>94.252166833073005</c:v>
                </c:pt>
                <c:pt idx="19">
                  <c:v>94.341614051556945</c:v>
                </c:pt>
                <c:pt idx="20">
                  <c:v>94.426500109251663</c:v>
                </c:pt>
                <c:pt idx="21">
                  <c:v>94.506326227551</c:v>
                </c:pt>
                <c:pt idx="22">
                  <c:v>94.580584445832045</c:v>
                </c:pt>
                <c:pt idx="23">
                  <c:v>94.648778086281325</c:v>
                </c:pt>
                <c:pt idx="24">
                  <c:v>94.71045583994804</c:v>
                </c:pt>
                <c:pt idx="25">
                  <c:v>94.765267233971628</c:v>
                </c:pt>
                <c:pt idx="26">
                  <c:v>94.813051011056345</c:v>
                </c:pt>
                <c:pt idx="27">
                  <c:v>94.853973010707733</c:v>
                </c:pt>
                <c:pt idx="28">
                  <c:v>94.888736561200957</c:v>
                </c:pt>
                <c:pt idx="29">
                  <c:v>94.918895982992993</c:v>
                </c:pt>
                <c:pt idx="30">
                  <c:v>94.947311936298107</c:v>
                </c:pt>
                <c:pt idx="31">
                  <c:v>94.978794732091387</c:v>
                </c:pt>
                <c:pt idx="32">
                  <c:v>95.020986226896156</c:v>
                </c:pt>
                <c:pt idx="33">
                  <c:v>95.085529420911698</c:v>
                </c:pt>
                <c:pt idx="34">
                  <c:v>95.189563337215844</c:v>
                </c:pt>
                <c:pt idx="35">
                  <c:v>95.357554560440349</c:v>
                </c:pt>
                <c:pt idx="36">
                  <c:v>95.623431507311778</c:v>
                </c:pt>
                <c:pt idx="37">
                  <c:v>96.03292000941309</c:v>
                </c:pt>
                <c:pt idx="38">
                  <c:v>96.64588901632122</c:v>
                </c:pt>
                <c:pt idx="39">
                  <c:v>97.538407894201313</c:v>
                </c:pt>
                <c:pt idx="40">
                  <c:v>98.804103086212379</c:v>
                </c:pt>
                <c:pt idx="41">
                  <c:v>100.55430038172418</c:v>
                </c:pt>
                <c:pt idx="42">
                  <c:v>102.91637517414254</c:v>
                </c:pt>
                <c:pt idx="43">
                  <c:v>106.02973676138602</c:v>
                </c:pt>
                <c:pt idx="44">
                  <c:v>110.03897350445327</c:v>
                </c:pt>
                <c:pt idx="45">
                  <c:v>115.08390585218666</c:v>
                </c:pt>
                <c:pt idx="46">
                  <c:v>121.286640968417</c:v>
                </c:pt>
                <c:pt idx="47">
                  <c:v>128.73618021584545</c:v>
                </c:pt>
                <c:pt idx="48">
                  <c:v>137.47165505399522</c:v>
                </c:pt>
                <c:pt idx="49">
                  <c:v>147.46578038562021</c:v>
                </c:pt>
                <c:pt idx="50">
                  <c:v>158.61046659568964</c:v>
                </c:pt>
                <c:pt idx="51">
                  <c:v>170.70622399542341</c:v>
                </c:pt>
                <c:pt idx="52">
                  <c:v>183.45396083437211</c:v>
                </c:pt>
                <c:pt idx="53">
                  <c:v>196.43547798542176</c:v>
                </c:pt>
                <c:pt idx="54">
                  <c:v>209.03707041809113</c:v>
                </c:pt>
                <c:pt idx="55">
                  <c:v>220.23282774089864</c:v>
                </c:pt>
                <c:pt idx="56">
                  <c:v>228.2060273531018</c:v>
                </c:pt>
                <c:pt idx="57">
                  <c:v>230.11745201056769</c:v>
                </c:pt>
                <c:pt idx="58">
                  <c:v>222.77198988293233</c:v>
                </c:pt>
                <c:pt idx="59">
                  <c:v>204.63250079229869</c:v>
                </c:pt>
                <c:pt idx="60">
                  <c:v>178.02401562963408</c:v>
                </c:pt>
                <c:pt idx="61">
                  <c:v>149.09671919216393</c:v>
                </c:pt>
                <c:pt idx="62">
                  <c:v>124.71509426394175</c:v>
                </c:pt>
                <c:pt idx="63">
                  <c:v>108.78607692543098</c:v>
                </c:pt>
                <c:pt idx="64">
                  <c:v>101.19575611431901</c:v>
                </c:pt>
                <c:pt idx="65">
                  <c:v>99.548330825629705</c:v>
                </c:pt>
                <c:pt idx="66">
                  <c:v>101.40627800711252</c:v>
                </c:pt>
                <c:pt idx="67">
                  <c:v>105.31684297787795</c:v>
                </c:pt>
                <c:pt idx="68">
                  <c:v>110.70487588272988</c:v>
                </c:pt>
                <c:pt idx="69">
                  <c:v>117.42540509201703</c:v>
                </c:pt>
                <c:pt idx="70">
                  <c:v>125.43895621456947</c:v>
                </c:pt>
                <c:pt idx="71">
                  <c:v>134.66005680987246</c:v>
                </c:pt>
                <c:pt idx="72">
                  <c:v>144.8982998085699</c:v>
                </c:pt>
                <c:pt idx="73">
                  <c:v>155.8277820036285</c:v>
                </c:pt>
                <c:pt idx="74">
                  <c:v>166.9335735022533</c:v>
                </c:pt>
                <c:pt idx="75">
                  <c:v>177.35766937937512</c:v>
                </c:pt>
                <c:pt idx="76">
                  <c:v>185.58499976001087</c:v>
                </c:pt>
                <c:pt idx="77">
                  <c:v>189.16879294473185</c:v>
                </c:pt>
                <c:pt idx="78">
                  <c:v>185.17422210017739</c:v>
                </c:pt>
                <c:pt idx="79">
                  <c:v>171.92575128386133</c:v>
                </c:pt>
                <c:pt idx="80">
                  <c:v>151.14311486558495</c:v>
                </c:pt>
                <c:pt idx="81">
                  <c:v>128.05903643138703</c:v>
                </c:pt>
                <c:pt idx="82">
                  <c:v>108.53625988861009</c:v>
                </c:pt>
                <c:pt idx="83">
                  <c:v>95.663726746193703</c:v>
                </c:pt>
                <c:pt idx="84">
                  <c:v>88.958027119453902</c:v>
                </c:pt>
                <c:pt idx="85">
                  <c:v>86.141635081341661</c:v>
                </c:pt>
                <c:pt idx="86">
                  <c:v>85.12627218834119</c:v>
                </c:pt>
                <c:pt idx="87">
                  <c:v>84.742721928339535</c:v>
                </c:pt>
                <c:pt idx="88">
                  <c:v>84.530229151060709</c:v>
                </c:pt>
                <c:pt idx="89">
                  <c:v>84.354452051993917</c:v>
                </c:pt>
                <c:pt idx="90">
                  <c:v>84.185685520474522</c:v>
                </c:pt>
                <c:pt idx="91">
                  <c:v>84.018861732408382</c:v>
                </c:pt>
                <c:pt idx="92">
                  <c:v>83.853322937663407</c:v>
                </c:pt>
                <c:pt idx="93">
                  <c:v>83.689114390160299</c:v>
                </c:pt>
                <c:pt idx="94">
                  <c:v>83.526596813851754</c:v>
                </c:pt>
                <c:pt idx="95">
                  <c:v>83.366672755500332</c:v>
                </c:pt>
                <c:pt idx="96">
                  <c:v>83.211291906829544</c:v>
                </c:pt>
                <c:pt idx="97">
                  <c:v>83.064263030262808</c:v>
                </c:pt>
                <c:pt idx="98">
                  <c:v>82.932353487264535</c:v>
                </c:pt>
                <c:pt idx="99">
                  <c:v>82.826432836080727</c:v>
                </c:pt>
                <c:pt idx="100">
                  <c:v>82.762027837196854</c:v>
                </c:pt>
                <c:pt idx="101">
                  <c:v>82.758204084280933</c:v>
                </c:pt>
                <c:pt idx="102">
                  <c:v>82.833489117904037</c:v>
                </c:pt>
                <c:pt idx="103">
                  <c:v>82.998129074802975</c:v>
                </c:pt>
                <c:pt idx="104">
                  <c:v>83.243782294430659</c:v>
                </c:pt>
                <c:pt idx="105">
                  <c:v>83.534560111998317</c:v>
                </c:pt>
                <c:pt idx="106">
                  <c:v>83.805585332750596</c:v>
                </c:pt>
                <c:pt idx="107">
                  <c:v>83.974418706921341</c:v>
                </c:pt>
                <c:pt idx="108">
                  <c:v>83.965190302601442</c:v>
                </c:pt>
                <c:pt idx="109">
                  <c:v>83.736923633624116</c:v>
                </c:pt>
                <c:pt idx="110">
                  <c:v>83.302020637872147</c:v>
                </c:pt>
                <c:pt idx="111">
                  <c:v>82.723772342794447</c:v>
                </c:pt>
                <c:pt idx="112">
                  <c:v>82.092918492499251</c:v>
                </c:pt>
                <c:pt idx="113">
                  <c:v>81.495349780875316</c:v>
                </c:pt>
                <c:pt idx="114">
                  <c:v>80.987154602234014</c:v>
                </c:pt>
                <c:pt idx="115">
                  <c:v>80.586829504462585</c:v>
                </c:pt>
                <c:pt idx="116">
                  <c:v>80.28337888875069</c:v>
                </c:pt>
                <c:pt idx="117">
                  <c:v>80.051522765545613</c:v>
                </c:pt>
                <c:pt idx="118">
                  <c:v>79.865028917236856</c:v>
                </c:pt>
                <c:pt idx="119">
                  <c:v>79.703844344363432</c:v>
                </c:pt>
                <c:pt idx="120">
                  <c:v>79.555502813511822</c:v>
                </c:pt>
                <c:pt idx="121">
                  <c:v>79.413469577228113</c:v>
                </c:pt>
                <c:pt idx="122">
                  <c:v>79.274821440799059</c:v>
                </c:pt>
                <c:pt idx="123">
                  <c:v>79.138459026998873</c:v>
                </c:pt>
                <c:pt idx="124">
                  <c:v>79.004075314143918</c:v>
                </c:pt>
                <c:pt idx="125">
                  <c:v>78.871688980634929</c:v>
                </c:pt>
                <c:pt idx="126">
                  <c:v>78.741527041680598</c:v>
                </c:pt>
                <c:pt idx="127">
                  <c:v>78.614176750114964</c:v>
                </c:pt>
                <c:pt idx="128">
                  <c:v>78.491092468864238</c:v>
                </c:pt>
                <c:pt idx="129">
                  <c:v>78.375668596332076</c:v>
                </c:pt>
                <c:pt idx="130">
                  <c:v>78.275052080221272</c:v>
                </c:pt>
                <c:pt idx="131">
                  <c:v>78.202445077343938</c:v>
                </c:pt>
                <c:pt idx="132">
                  <c:v>78.178666748511361</c:v>
                </c:pt>
                <c:pt idx="133">
                  <c:v>78.230490930684795</c:v>
                </c:pt>
                <c:pt idx="134">
                  <c:v>78.382904861058819</c:v>
                </c:pt>
                <c:pt idx="135">
                  <c:v>78.644611868344526</c:v>
                </c:pt>
                <c:pt idx="136">
                  <c:v>78.991348435664264</c:v>
                </c:pt>
                <c:pt idx="137">
                  <c:v>79.357228943937059</c:v>
                </c:pt>
                <c:pt idx="138">
                  <c:v>79.644814652109162</c:v>
                </c:pt>
                <c:pt idx="139">
                  <c:v>79.755998121145012</c:v>
                </c:pt>
                <c:pt idx="140">
                  <c:v>79.631505782956381</c:v>
                </c:pt>
                <c:pt idx="141">
                  <c:v>79.27757061959305</c:v>
                </c:pt>
                <c:pt idx="142">
                  <c:v>78.763472966502192</c:v>
                </c:pt>
                <c:pt idx="143">
                  <c:v>78.191206657349653</c:v>
                </c:pt>
                <c:pt idx="144">
                  <c:v>77.655315747170604</c:v>
                </c:pt>
                <c:pt idx="145">
                  <c:v>77.214308366733874</c:v>
                </c:pt>
                <c:pt idx="146">
                  <c:v>76.884217257189562</c:v>
                </c:pt>
                <c:pt idx="147">
                  <c:v>76.650205263728949</c:v>
                </c:pt>
                <c:pt idx="148">
                  <c:v>76.484381643792091</c:v>
                </c:pt>
                <c:pt idx="149">
                  <c:v>76.359766414673842</c:v>
                </c:pt>
                <c:pt idx="150">
                  <c:v>76.25675469414351</c:v>
                </c:pt>
                <c:pt idx="151">
                  <c:v>76.16364170062441</c:v>
                </c:pt>
                <c:pt idx="152">
                  <c:v>76.074453715544124</c:v>
                </c:pt>
                <c:pt idx="153">
                  <c:v>75.986509923821629</c:v>
                </c:pt>
                <c:pt idx="154">
                  <c:v>75.898712865325649</c:v>
                </c:pt>
                <c:pt idx="155">
                  <c:v>75.810622218965136</c:v>
                </c:pt>
                <c:pt idx="156">
                  <c:v>75.722040784415142</c:v>
                </c:pt>
                <c:pt idx="157">
                  <c:v>75.632857034394419</c:v>
                </c:pt>
                <c:pt idx="158">
                  <c:v>75.542993093708745</c:v>
                </c:pt>
                <c:pt idx="159">
                  <c:v>75.452389327165761</c:v>
                </c:pt>
                <c:pt idx="160">
                  <c:v>75.360999809972171</c:v>
                </c:pt>
                <c:pt idx="161">
                  <c:v>75.268790559739017</c:v>
                </c:pt>
                <c:pt idx="162">
                  <c:v>75.175738345350538</c:v>
                </c:pt>
                <c:pt idx="163">
                  <c:v>75.08182958294816</c:v>
                </c:pt>
                <c:pt idx="164">
                  <c:v>74.987059242881969</c:v>
                </c:pt>
                <c:pt idx="165">
                  <c:v>74.891429775575588</c:v>
                </c:pt>
                <c:pt idx="166">
                  <c:v>74.794950075375894</c:v>
                </c:pt>
                <c:pt idx="167">
                  <c:v>74.697634498823447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92.381511712327793</c:v>
                </c:pt>
                <c:pt idx="2">
                  <c:v>92.499171473649426</c:v>
                </c:pt>
                <c:pt idx="3">
                  <c:v>92.616606261430235</c:v>
                </c:pt>
                <c:pt idx="4">
                  <c:v>92.733731544238637</c:v>
                </c:pt>
                <c:pt idx="5">
                  <c:v>92.850449620319836</c:v>
                </c:pt>
                <c:pt idx="6">
                  <c:v>92.966648135665395</c:v>
                </c:pt>
                <c:pt idx="7">
                  <c:v>93.082198501158558</c:v>
                </c:pt>
                <c:pt idx="8">
                  <c:v>93.196954215556161</c:v>
                </c:pt>
                <c:pt idx="9">
                  <c:v>93.310749105279243</c:v>
                </c:pt>
                <c:pt idx="10">
                  <c:v>93.423395497094702</c:v>
                </c:pt>
                <c:pt idx="11">
                  <c:v>93.534682345861697</c:v>
                </c:pt>
                <c:pt idx="12">
                  <c:v>93.644373346652898</c:v>
                </c:pt>
                <c:pt idx="13">
                  <c:v>93.752205068766784</c:v>
                </c:pt>
                <c:pt idx="14">
                  <c:v>93.85788515840062</c:v>
                </c:pt>
                <c:pt idx="15">
                  <c:v>93.961090666958256</c:v>
                </c:pt>
                <c:pt idx="16">
                  <c:v>94.061466572933341</c:v>
                </c:pt>
                <c:pt idx="17">
                  <c:v>94.158624576729309</c:v>
                </c:pt>
                <c:pt idx="18">
                  <c:v>94.252142259200056</c:v>
                </c:pt>
                <c:pt idx="19">
                  <c:v>94.341562705505382</c:v>
                </c:pt>
                <c:pt idx="20">
                  <c:v>94.426394705266347</c:v>
                </c:pt>
                <c:pt idx="21">
                  <c:v>94.506113646991295</c:v>
                </c:pt>
                <c:pt idx="22">
                  <c:v>94.580163228148322</c:v>
                </c:pt>
                <c:pt idx="23">
                  <c:v>94.647958100767241</c:v>
                </c:pt>
                <c:pt idx="24">
                  <c:v>94.708887564657431</c:v>
                </c:pt>
                <c:pt idx="25">
                  <c:v>94.762320404839073</c:v>
                </c:pt>
                <c:pt idx="26">
                  <c:v>94.80761094535805</c:v>
                </c:pt>
                <c:pt idx="27">
                  <c:v>94.844106357370137</c:v>
                </c:pt>
                <c:pt idx="28">
                  <c:v>94.871155214840201</c:v>
                </c:pt>
                <c:pt idx="29">
                  <c:v>94.888117236746197</c:v>
                </c:pt>
                <c:pt idx="30">
                  <c:v>94.894374091589981</c:v>
                </c:pt>
                <c:pt idx="31">
                  <c:v>94.889341070678284</c:v>
                </c:pt>
                <c:pt idx="32">
                  <c:v>94.872479364600963</c:v>
                </c:pt>
                <c:pt idx="33">
                  <c:v>94.843308607276214</c:v>
                </c:pt>
                <c:pt idx="34">
                  <c:v>94.801419289427912</c:v>
                </c:pt>
                <c:pt idx="35">
                  <c:v>94.746484594516559</c:v>
                </c:pt>
                <c:pt idx="36">
                  <c:v>94.678271181012633</c:v>
                </c:pt>
                <c:pt idx="37">
                  <c:v>94.596648430829887</c:v>
                </c:pt>
                <c:pt idx="38">
                  <c:v>94.501595708593129</c:v>
                </c:pt>
                <c:pt idx="39">
                  <c:v>94.393207231938334</c:v>
                </c:pt>
                <c:pt idx="40">
                  <c:v>94.271694238283217</c:v>
                </c:pt>
                <c:pt idx="41">
                  <c:v>94.137384244615703</c:v>
                </c:pt>
                <c:pt idx="42">
                  <c:v>93.990717327164305</c:v>
                </c:pt>
                <c:pt idx="43">
                  <c:v>93.832239488395558</c:v>
                </c:pt>
                <c:pt idx="44">
                  <c:v>93.662593319226829</c:v>
                </c:pt>
                <c:pt idx="45">
                  <c:v>93.482506293912664</c:v>
                </c:pt>
                <c:pt idx="46">
                  <c:v>93.292777143845711</c:v>
                </c:pt>
                <c:pt idx="47">
                  <c:v>93.094260836552834</c:v>
                </c:pt>
                <c:pt idx="48">
                  <c:v>92.88785273227225</c:v>
                </c:pt>
                <c:pt idx="49">
                  <c:v>92.67447250075071</c:v>
                </c:pt>
                <c:pt idx="50">
                  <c:v>92.455048356658466</c:v>
                </c:pt>
                <c:pt idx="51">
                  <c:v>92.230502117578723</c:v>
                </c:pt>
                <c:pt idx="52">
                  <c:v>92.001735510388073</c:v>
                </c:pt>
                <c:pt idx="53">
                  <c:v>91.769618057851915</c:v>
                </c:pt>
                <c:pt idx="54">
                  <c:v>91.534976775630142</c:v>
                </c:pt>
                <c:pt idx="55">
                  <c:v>91.298587808387651</c:v>
                </c:pt>
                <c:pt idx="56">
                  <c:v>91.061170038937092</c:v>
                </c:pt>
                <c:pt idx="57">
                  <c:v>90.823380621352186</c:v>
                </c:pt>
                <c:pt idx="58">
                  <c:v>90.58581232105692</c:v>
                </c:pt>
                <c:pt idx="59">
                  <c:v>90.348992493586536</c:v>
                </c:pt>
                <c:pt idx="60">
                  <c:v>90.113383499081337</c:v>
                </c:pt>
                <c:pt idx="61">
                  <c:v>89.879384330478217</c:v>
                </c:pt>
                <c:pt idx="62">
                  <c:v>89.647333227825982</c:v>
                </c:pt>
                <c:pt idx="63">
                  <c:v>89.417511056714261</c:v>
                </c:pt>
                <c:pt idx="64">
                  <c:v>89.190145242829317</c:v>
                </c:pt>
                <c:pt idx="65">
                  <c:v>88.965414074578391</c:v>
                </c:pt>
                <c:pt idx="66">
                  <c:v>88.743451209224304</c:v>
                </c:pt>
                <c:pt idx="67">
                  <c:v>88.52435024308204</c:v>
                </c:pt>
                <c:pt idx="68">
                  <c:v>88.308169231463481</c:v>
                </c:pt>
                <c:pt idx="69">
                  <c:v>88.094935068041835</c:v>
                </c:pt>
                <c:pt idx="70">
                  <c:v>87.884647655324258</c:v>
                </c:pt>
                <c:pt idx="71">
                  <c:v>87.677283817480941</c:v>
                </c:pt>
                <c:pt idx="72">
                  <c:v>87.472800923636669</c:v>
                </c:pt>
                <c:pt idx="73">
                  <c:v>87.271140203859318</c:v>
                </c:pt>
                <c:pt idx="74">
                  <c:v>87.072229751578249</c:v>
                </c:pt>
                <c:pt idx="75">
                  <c:v>86.875987215246496</c:v>
                </c:pt>
                <c:pt idx="76">
                  <c:v>86.682322188981175</c:v>
                </c:pt>
                <c:pt idx="77">
                  <c:v>86.491138316968062</c:v>
                </c:pt>
                <c:pt idx="78">
                  <c:v>86.302335129889002</c:v>
                </c:pt>
                <c:pt idx="79">
                  <c:v>86.115809633804815</c:v>
                </c:pt>
                <c:pt idx="80">
                  <c:v>85.931457673057594</c:v>
                </c:pt>
                <c:pt idx="81">
                  <c:v>85.749175089072665</c:v>
                </c:pt>
                <c:pt idx="82">
                  <c:v>85.568858696641044</c:v>
                </c:pt>
                <c:pt idx="83">
                  <c:v>85.39040709851119</c:v>
                </c:pt>
                <c:pt idx="84">
                  <c:v>85.213721358055992</c:v>
                </c:pt>
                <c:pt idx="85">
                  <c:v>85.038705548515111</c:v>
                </c:pt>
                <c:pt idx="86">
                  <c:v>84.86526719593347</c:v>
                </c:pt>
                <c:pt idx="87">
                  <c:v>84.693317631491311</c:v>
                </c:pt>
                <c:pt idx="88">
                  <c:v>84.522772267499988</c:v>
                </c:pt>
                <c:pt idx="89">
                  <c:v>84.353550809956616</c:v>
                </c:pt>
                <c:pt idx="90">
                  <c:v>84.185577419236196</c:v>
                </c:pt>
                <c:pt idx="91">
                  <c:v>84.018780829265793</c:v>
                </c:pt>
                <c:pt idx="92">
                  <c:v>83.853094434380822</c:v>
                </c:pt>
                <c:pt idx="93">
                  <c:v>83.688456352010107</c:v>
                </c:pt>
                <c:pt idx="94">
                  <c:v>83.52480946837386</c:v>
                </c:pt>
                <c:pt idx="95">
                  <c:v>83.362101473498981</c:v>
                </c:pt>
                <c:pt idx="96">
                  <c:v>83.20028489105151</c:v>
                </c:pt>
                <c:pt idx="97">
                  <c:v>83.039317107748147</c:v>
                </c:pt>
                <c:pt idx="98">
                  <c:v>82.87916040642159</c:v>
                </c:pt>
                <c:pt idx="99">
                  <c:v>82.71978200616752</c:v>
                </c:pt>
                <c:pt idx="100">
                  <c:v>82.561154112377579</c:v>
                </c:pt>
                <c:pt idx="101">
                  <c:v>82.403253978847559</c:v>
                </c:pt>
                <c:pt idx="102">
                  <c:v>82.246063983526298</c:v>
                </c:pt>
                <c:pt idx="103">
                  <c:v>82.089571718819244</c:v>
                </c:pt>
                <c:pt idx="104">
                  <c:v>81.933770096667246</c:v>
                </c:pt>
                <c:pt idx="105">
                  <c:v>81.778657467860114</c:v>
                </c:pt>
                <c:pt idx="106">
                  <c:v>81.624237754206746</c:v>
                </c:pt>
                <c:pt idx="107">
                  <c:v>81.470520591242916</c:v>
                </c:pt>
                <c:pt idx="108">
                  <c:v>81.317521478104979</c:v>
                </c:pt>
                <c:pt idx="109">
                  <c:v>81.165261930016896</c:v>
                </c:pt>
                <c:pt idx="110">
                  <c:v>81.013769627523132</c:v>
                </c:pt>
                <c:pt idx="111">
                  <c:v>80.863078555149116</c:v>
                </c:pt>
                <c:pt idx="112">
                  <c:v>80.71322912059486</c:v>
                </c:pt>
                <c:pt idx="113">
                  <c:v>80.564268243884584</c:v>
                </c:pt>
                <c:pt idx="114">
                  <c:v>80.416249404147578</c:v>
                </c:pt>
                <c:pt idx="115">
                  <c:v>80.269232629944341</c:v>
                </c:pt>
                <c:pt idx="116">
                  <c:v>80.123284417364971</c:v>
                </c:pt>
                <c:pt idx="117">
                  <c:v>79.978477558614401</c:v>
                </c:pt>
                <c:pt idx="118">
                  <c:v>79.83489086260208</c:v>
                </c:pt>
                <c:pt idx="119">
                  <c:v>79.692608748335005</c:v>
                </c:pt>
                <c:pt idx="120">
                  <c:v>79.551720691865754</c:v>
                </c:pt>
                <c:pt idx="121">
                  <c:v>79.412320508383885</c:v>
                </c:pt>
                <c:pt idx="122">
                  <c:v>79.274505452984855</c:v>
                </c:pt>
                <c:pt idx="123">
                  <c:v>79.138375126921446</c:v>
                </c:pt>
                <c:pt idx="124">
                  <c:v>79.004030180930457</c:v>
                </c:pt>
                <c:pt idx="125">
                  <c:v>78.871570813663453</c:v>
                </c:pt>
                <c:pt idx="126">
                  <c:v>78.741095071380542</c:v>
                </c:pt>
                <c:pt idx="127">
                  <c:v>78.612696964806091</c:v>
                </c:pt>
                <c:pt idx="128">
                  <c:v>78.486464430160481</c:v>
                </c:pt>
                <c:pt idx="129">
                  <c:v>78.362477173440297</c:v>
                </c:pt>
                <c:pt idx="130">
                  <c:v>78.240804449403271</c:v>
                </c:pt>
                <c:pt idx="131">
                  <c:v>78.121502838603135</c:v>
                </c:pt>
                <c:pt idx="132">
                  <c:v>78.004614096241994</c:v>
                </c:pt>
                <c:pt idx="133">
                  <c:v>77.890163154494644</c:v>
                </c:pt>
                <c:pt idx="134">
                  <c:v>77.77815636424161</c:v>
                </c:pt>
                <c:pt idx="135">
                  <c:v>77.668580061873442</c:v>
                </c:pt>
                <c:pt idx="136">
                  <c:v>77.561399541296936</c:v>
                </c:pt>
                <c:pt idx="137">
                  <c:v>77.456558500154131</c:v>
                </c:pt>
                <c:pt idx="138">
                  <c:v>77.353979012708237</c:v>
                </c:pt>
                <c:pt idx="139">
                  <c:v>77.253562060537647</c:v>
                </c:pt>
                <c:pt idx="140">
                  <c:v>77.155188627318523</c:v>
                </c:pt>
                <c:pt idx="141">
                  <c:v>77.058721337220447</c:v>
                </c:pt>
                <c:pt idx="142">
                  <c:v>76.964006589746134</c:v>
                </c:pt>
                <c:pt idx="143">
                  <c:v>76.870877119267547</c:v>
                </c:pt>
                <c:pt idx="144">
                  <c:v>76.779154886981729</c:v>
                </c:pt>
                <c:pt idx="145">
                  <c:v>76.688654198113028</c:v>
                </c:pt>
                <c:pt idx="146">
                  <c:v>76.599184928994049</c:v>
                </c:pt>
                <c:pt idx="147">
                  <c:v>76.510555747595347</c:v>
                </c:pt>
                <c:pt idx="148">
                  <c:v>76.422577216921042</c:v>
                </c:pt>
                <c:pt idx="149">
                  <c:v>76.335064682615325</c:v>
                </c:pt>
                <c:pt idx="150">
                  <c:v>76.247840862832845</c:v>
                </c:pt>
                <c:pt idx="151">
                  <c:v>76.160738078317564</c:v>
                </c:pt>
                <c:pt idx="152">
                  <c:v>76.073600082004631</c:v>
                </c:pt>
                <c:pt idx="153">
                  <c:v>75.986283468685969</c:v>
                </c:pt>
                <c:pt idx="154">
                  <c:v>75.898658664962326</c:v>
                </c:pt>
                <c:pt idx="155">
                  <c:v>75.810610516773352</c:v>
                </c:pt>
                <c:pt idx="156">
                  <c:v>75.722038505552746</c:v>
                </c:pt>
                <c:pt idx="157">
                  <c:v>75.632856634172825</c:v>
                </c:pt>
                <c:pt idx="158">
                  <c:v>75.542993030326954</c:v>
                </c:pt>
                <c:pt idx="159">
                  <c:v>75.452389318115436</c:v>
                </c:pt>
                <c:pt idx="160">
                  <c:v>75.360999808807094</c:v>
                </c:pt>
                <c:pt idx="161">
                  <c:v>75.268790559603815</c:v>
                </c:pt>
                <c:pt idx="162">
                  <c:v>75.175738345336399</c:v>
                </c:pt>
                <c:pt idx="163">
                  <c:v>75.081829582946824</c:v>
                </c:pt>
                <c:pt idx="164">
                  <c:v>74.987059242881855</c:v>
                </c:pt>
                <c:pt idx="165">
                  <c:v>74.891429775575574</c:v>
                </c:pt>
                <c:pt idx="166">
                  <c:v>74.794950075375894</c:v>
                </c:pt>
                <c:pt idx="167">
                  <c:v>74.697634498823447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96.578999999999994</c:v>
                </c:pt>
                <c:pt idx="1">
                  <c:v>98</c:v>
                </c:pt>
                <c:pt idx="2">
                  <c:v>95.596000000000004</c:v>
                </c:pt>
                <c:pt idx="3">
                  <c:v>94.947000000000003</c:v>
                </c:pt>
                <c:pt idx="4">
                  <c:v>97.947000000000003</c:v>
                </c:pt>
                <c:pt idx="5">
                  <c:v>98.403999999999996</c:v>
                </c:pt>
                <c:pt idx="6">
                  <c:v>98.018000000000001</c:v>
                </c:pt>
                <c:pt idx="7">
                  <c:v>94.86</c:v>
                </c:pt>
                <c:pt idx="8">
                  <c:v>96.789000000000001</c:v>
                </c:pt>
                <c:pt idx="9">
                  <c:v>96.876999999999995</c:v>
                </c:pt>
                <c:pt idx="10">
                  <c:v>96.543999999999997</c:v>
                </c:pt>
                <c:pt idx="11">
                  <c:v>96.474000000000004</c:v>
                </c:pt>
                <c:pt idx="12">
                  <c:v>95.474000000000004</c:v>
                </c:pt>
                <c:pt idx="13">
                  <c:v>92.841999999999999</c:v>
                </c:pt>
                <c:pt idx="14">
                  <c:v>92.718999999999994</c:v>
                </c:pt>
                <c:pt idx="15">
                  <c:v>95.227999999999994</c:v>
                </c:pt>
                <c:pt idx="16">
                  <c:v>96</c:v>
                </c:pt>
                <c:pt idx="17">
                  <c:v>95.596000000000004</c:v>
                </c:pt>
                <c:pt idx="18">
                  <c:v>94.578999999999994</c:v>
                </c:pt>
                <c:pt idx="19">
                  <c:v>94.736999999999995</c:v>
                </c:pt>
                <c:pt idx="20">
                  <c:v>94.227999999999994</c:v>
                </c:pt>
                <c:pt idx="21">
                  <c:v>94.509</c:v>
                </c:pt>
                <c:pt idx="22">
                  <c:v>95.649000000000001</c:v>
                </c:pt>
                <c:pt idx="23">
                  <c:v>94.93</c:v>
                </c:pt>
                <c:pt idx="24">
                  <c:v>93.227999999999994</c:v>
                </c:pt>
                <c:pt idx="25">
                  <c:v>95.789000000000001</c:v>
                </c:pt>
                <c:pt idx="26">
                  <c:v>94.632000000000005</c:v>
                </c:pt>
                <c:pt idx="27">
                  <c:v>93.947000000000003</c:v>
                </c:pt>
                <c:pt idx="28">
                  <c:v>95.034999999999997</c:v>
                </c:pt>
                <c:pt idx="29">
                  <c:v>95.263000000000005</c:v>
                </c:pt>
                <c:pt idx="30">
                  <c:v>96.438999999999993</c:v>
                </c:pt>
                <c:pt idx="31">
                  <c:v>95.105000000000004</c:v>
                </c:pt>
                <c:pt idx="32">
                  <c:v>95.227999999999994</c:v>
                </c:pt>
                <c:pt idx="33">
                  <c:v>98.07</c:v>
                </c:pt>
                <c:pt idx="34">
                  <c:v>95.807000000000002</c:v>
                </c:pt>
                <c:pt idx="35">
                  <c:v>97.385999999999996</c:v>
                </c:pt>
                <c:pt idx="36">
                  <c:v>97.841999999999999</c:v>
                </c:pt>
                <c:pt idx="37">
                  <c:v>97.667000000000002</c:v>
                </c:pt>
                <c:pt idx="38">
                  <c:v>99.192999999999998</c:v>
                </c:pt>
                <c:pt idx="39">
                  <c:v>100.035</c:v>
                </c:pt>
                <c:pt idx="40">
                  <c:v>99.736999999999995</c:v>
                </c:pt>
                <c:pt idx="41">
                  <c:v>101.193</c:v>
                </c:pt>
                <c:pt idx="42">
                  <c:v>103.649</c:v>
                </c:pt>
                <c:pt idx="43">
                  <c:v>105.018</c:v>
                </c:pt>
                <c:pt idx="44">
                  <c:v>109.43899999999999</c:v>
                </c:pt>
                <c:pt idx="45">
                  <c:v>111.947</c:v>
                </c:pt>
                <c:pt idx="46">
                  <c:v>115.93</c:v>
                </c:pt>
                <c:pt idx="47">
                  <c:v>124</c:v>
                </c:pt>
                <c:pt idx="48">
                  <c:v>135.08799999999999</c:v>
                </c:pt>
                <c:pt idx="49">
                  <c:v>150.386</c:v>
                </c:pt>
                <c:pt idx="50">
                  <c:v>163</c:v>
                </c:pt>
                <c:pt idx="51">
                  <c:v>181.333</c:v>
                </c:pt>
                <c:pt idx="52">
                  <c:v>195.89500000000001</c:v>
                </c:pt>
                <c:pt idx="53">
                  <c:v>205.49100000000001</c:v>
                </c:pt>
                <c:pt idx="54">
                  <c:v>213.649</c:v>
                </c:pt>
                <c:pt idx="55">
                  <c:v>219.14</c:v>
                </c:pt>
                <c:pt idx="56">
                  <c:v>220.75399999999999</c:v>
                </c:pt>
                <c:pt idx="57">
                  <c:v>219.36799999999999</c:v>
                </c:pt>
                <c:pt idx="58">
                  <c:v>212.053</c:v>
                </c:pt>
                <c:pt idx="59">
                  <c:v>200.75399999999999</c:v>
                </c:pt>
                <c:pt idx="60">
                  <c:v>178.667</c:v>
                </c:pt>
                <c:pt idx="61">
                  <c:v>139.08799999999999</c:v>
                </c:pt>
                <c:pt idx="62">
                  <c:v>106.456</c:v>
                </c:pt>
                <c:pt idx="63">
                  <c:v>96.525999999999996</c:v>
                </c:pt>
                <c:pt idx="64">
                  <c:v>95.525999999999996</c:v>
                </c:pt>
                <c:pt idx="65">
                  <c:v>96.736999999999995</c:v>
                </c:pt>
                <c:pt idx="66">
                  <c:v>96.614000000000004</c:v>
                </c:pt>
                <c:pt idx="67">
                  <c:v>101.56100000000001</c:v>
                </c:pt>
                <c:pt idx="68">
                  <c:v>107.702</c:v>
                </c:pt>
                <c:pt idx="69">
                  <c:v>117.211</c:v>
                </c:pt>
                <c:pt idx="70">
                  <c:v>128.15799999999999</c:v>
                </c:pt>
                <c:pt idx="71">
                  <c:v>141.15799999999999</c:v>
                </c:pt>
                <c:pt idx="72">
                  <c:v>153.42099999999999</c:v>
                </c:pt>
                <c:pt idx="73">
                  <c:v>164.614</c:v>
                </c:pt>
                <c:pt idx="74">
                  <c:v>173.52600000000001</c:v>
                </c:pt>
                <c:pt idx="75">
                  <c:v>179.91200000000001</c:v>
                </c:pt>
                <c:pt idx="76">
                  <c:v>181.24600000000001</c:v>
                </c:pt>
                <c:pt idx="77">
                  <c:v>181.71899999999999</c:v>
                </c:pt>
                <c:pt idx="78">
                  <c:v>178.84200000000001</c:v>
                </c:pt>
                <c:pt idx="79">
                  <c:v>168.42099999999999</c:v>
                </c:pt>
                <c:pt idx="80">
                  <c:v>148.93</c:v>
                </c:pt>
                <c:pt idx="81">
                  <c:v>117.123</c:v>
                </c:pt>
                <c:pt idx="82">
                  <c:v>94.596000000000004</c:v>
                </c:pt>
                <c:pt idx="83">
                  <c:v>84.578999999999994</c:v>
                </c:pt>
                <c:pt idx="84">
                  <c:v>82.649000000000001</c:v>
                </c:pt>
                <c:pt idx="85">
                  <c:v>84.07</c:v>
                </c:pt>
                <c:pt idx="86">
                  <c:v>81.772000000000006</c:v>
                </c:pt>
                <c:pt idx="87">
                  <c:v>80.614000000000004</c:v>
                </c:pt>
                <c:pt idx="88">
                  <c:v>82.981999999999999</c:v>
                </c:pt>
                <c:pt idx="89">
                  <c:v>81.525999999999996</c:v>
                </c:pt>
                <c:pt idx="90">
                  <c:v>82.105000000000004</c:v>
                </c:pt>
                <c:pt idx="91">
                  <c:v>81.543999999999997</c:v>
                </c:pt>
                <c:pt idx="92">
                  <c:v>79.649000000000001</c:v>
                </c:pt>
                <c:pt idx="93">
                  <c:v>81.034999999999997</c:v>
                </c:pt>
                <c:pt idx="94">
                  <c:v>81.789000000000001</c:v>
                </c:pt>
                <c:pt idx="95">
                  <c:v>80.825000000000003</c:v>
                </c:pt>
                <c:pt idx="96">
                  <c:v>81.525999999999996</c:v>
                </c:pt>
                <c:pt idx="97">
                  <c:v>81.701999999999998</c:v>
                </c:pt>
                <c:pt idx="98">
                  <c:v>81.807000000000002</c:v>
                </c:pt>
                <c:pt idx="99">
                  <c:v>81.034999999999997</c:v>
                </c:pt>
                <c:pt idx="100">
                  <c:v>79.947000000000003</c:v>
                </c:pt>
                <c:pt idx="101">
                  <c:v>80.86</c:v>
                </c:pt>
                <c:pt idx="102">
                  <c:v>80.227999999999994</c:v>
                </c:pt>
                <c:pt idx="103">
                  <c:v>78.754000000000005</c:v>
                </c:pt>
                <c:pt idx="104">
                  <c:v>79.350999999999999</c:v>
                </c:pt>
                <c:pt idx="105">
                  <c:v>81.614000000000004</c:v>
                </c:pt>
                <c:pt idx="106">
                  <c:v>82.86</c:v>
                </c:pt>
                <c:pt idx="107">
                  <c:v>83.701999999999998</c:v>
                </c:pt>
                <c:pt idx="108">
                  <c:v>83.981999999999999</c:v>
                </c:pt>
                <c:pt idx="109">
                  <c:v>84.614000000000004</c:v>
                </c:pt>
                <c:pt idx="110">
                  <c:v>85.614000000000004</c:v>
                </c:pt>
                <c:pt idx="111">
                  <c:v>83.632000000000005</c:v>
                </c:pt>
                <c:pt idx="112">
                  <c:v>81.86</c:v>
                </c:pt>
                <c:pt idx="113">
                  <c:v>79.825000000000003</c:v>
                </c:pt>
                <c:pt idx="114">
                  <c:v>78.596000000000004</c:v>
                </c:pt>
                <c:pt idx="115">
                  <c:v>78.210999999999999</c:v>
                </c:pt>
                <c:pt idx="116">
                  <c:v>76.930000000000007</c:v>
                </c:pt>
                <c:pt idx="117">
                  <c:v>76.718999999999994</c:v>
                </c:pt>
                <c:pt idx="118">
                  <c:v>75.86</c:v>
                </c:pt>
                <c:pt idx="119">
                  <c:v>75.930000000000007</c:v>
                </c:pt>
                <c:pt idx="120">
                  <c:v>76.192999999999998</c:v>
                </c:pt>
                <c:pt idx="121">
                  <c:v>77.632000000000005</c:v>
                </c:pt>
                <c:pt idx="122">
                  <c:v>75.86</c:v>
                </c:pt>
                <c:pt idx="123">
                  <c:v>77.876999999999995</c:v>
                </c:pt>
                <c:pt idx="124">
                  <c:v>75.596000000000004</c:v>
                </c:pt>
                <c:pt idx="125">
                  <c:v>76.123000000000005</c:v>
                </c:pt>
                <c:pt idx="126">
                  <c:v>77.876999999999995</c:v>
                </c:pt>
                <c:pt idx="127">
                  <c:v>74</c:v>
                </c:pt>
                <c:pt idx="128">
                  <c:v>76.543999999999997</c:v>
                </c:pt>
                <c:pt idx="129">
                  <c:v>78.491</c:v>
                </c:pt>
                <c:pt idx="130">
                  <c:v>77.350999999999999</c:v>
                </c:pt>
                <c:pt idx="131">
                  <c:v>77.227999999999994</c:v>
                </c:pt>
                <c:pt idx="132">
                  <c:v>76.034999999999997</c:v>
                </c:pt>
                <c:pt idx="133">
                  <c:v>75.614000000000004</c:v>
                </c:pt>
                <c:pt idx="134">
                  <c:v>75.14</c:v>
                </c:pt>
                <c:pt idx="135">
                  <c:v>78.367999999999995</c:v>
                </c:pt>
                <c:pt idx="136">
                  <c:v>77.772000000000006</c:v>
                </c:pt>
                <c:pt idx="137">
                  <c:v>78.912000000000006</c:v>
                </c:pt>
                <c:pt idx="138">
                  <c:v>77.930000000000007</c:v>
                </c:pt>
                <c:pt idx="139">
                  <c:v>79</c:v>
                </c:pt>
                <c:pt idx="140">
                  <c:v>76.754000000000005</c:v>
                </c:pt>
                <c:pt idx="141">
                  <c:v>75.614000000000004</c:v>
                </c:pt>
                <c:pt idx="142">
                  <c:v>75.087999999999994</c:v>
                </c:pt>
                <c:pt idx="143">
                  <c:v>73.263000000000005</c:v>
                </c:pt>
                <c:pt idx="144">
                  <c:v>75.561000000000007</c:v>
                </c:pt>
                <c:pt idx="145">
                  <c:v>73.491</c:v>
                </c:pt>
                <c:pt idx="146">
                  <c:v>73.596000000000004</c:v>
                </c:pt>
                <c:pt idx="147">
                  <c:v>75.174999999999997</c:v>
                </c:pt>
                <c:pt idx="148">
                  <c:v>72.069999999999993</c:v>
                </c:pt>
                <c:pt idx="149">
                  <c:v>72.876999999999995</c:v>
                </c:pt>
                <c:pt idx="150">
                  <c:v>74.298000000000002</c:v>
                </c:pt>
                <c:pt idx="151">
                  <c:v>74.14</c:v>
                </c:pt>
                <c:pt idx="152">
                  <c:v>71.561000000000007</c:v>
                </c:pt>
                <c:pt idx="153">
                  <c:v>72.876999999999995</c:v>
                </c:pt>
                <c:pt idx="154">
                  <c:v>73.509</c:v>
                </c:pt>
                <c:pt idx="155">
                  <c:v>71.578999999999994</c:v>
                </c:pt>
                <c:pt idx="156">
                  <c:v>73.789000000000001</c:v>
                </c:pt>
                <c:pt idx="157">
                  <c:v>71.403999999999996</c:v>
                </c:pt>
                <c:pt idx="158">
                  <c:v>73.105000000000004</c:v>
                </c:pt>
                <c:pt idx="159">
                  <c:v>73.86</c:v>
                </c:pt>
                <c:pt idx="160">
                  <c:v>72.210999999999999</c:v>
                </c:pt>
                <c:pt idx="161">
                  <c:v>71.841999999999999</c:v>
                </c:pt>
                <c:pt idx="162">
                  <c:v>74.561000000000007</c:v>
                </c:pt>
                <c:pt idx="163">
                  <c:v>73.263000000000005</c:v>
                </c:pt>
                <c:pt idx="164">
                  <c:v>72</c:v>
                </c:pt>
                <c:pt idx="165">
                  <c:v>72.210999999999999</c:v>
                </c:pt>
                <c:pt idx="166">
                  <c:v>71.86</c:v>
                </c:pt>
                <c:pt idx="167">
                  <c:v>71.263000000000005</c:v>
                </c:pt>
                <c:pt idx="168">
                  <c:v>73.578999999999994</c:v>
                </c:pt>
                <c:pt idx="169">
                  <c:v>72.281000000000006</c:v>
                </c:pt>
                <c:pt idx="170">
                  <c:v>74.052999999999997</c:v>
                </c:pt>
                <c:pt idx="171">
                  <c:v>73.596000000000004</c:v>
                </c:pt>
                <c:pt idx="172">
                  <c:v>74.456000000000003</c:v>
                </c:pt>
                <c:pt idx="173">
                  <c:v>72.421000000000006</c:v>
                </c:pt>
                <c:pt idx="174">
                  <c:v>70.263000000000005</c:v>
                </c:pt>
                <c:pt idx="175">
                  <c:v>72.876999999999995</c:v>
                </c:pt>
                <c:pt idx="176">
                  <c:v>71.281000000000006</c:v>
                </c:pt>
                <c:pt idx="177">
                  <c:v>72.385999999999996</c:v>
                </c:pt>
                <c:pt idx="178">
                  <c:v>71.543999999999997</c:v>
                </c:pt>
                <c:pt idx="179">
                  <c:v>71.227999999999994</c:v>
                </c:pt>
                <c:pt idx="180">
                  <c:v>70.245999999999995</c:v>
                </c:pt>
                <c:pt idx="181">
                  <c:v>70.894999999999996</c:v>
                </c:pt>
                <c:pt idx="182">
                  <c:v>72.192999999999998</c:v>
                </c:pt>
                <c:pt idx="183">
                  <c:v>72.263000000000005</c:v>
                </c:pt>
                <c:pt idx="184">
                  <c:v>71.350999999999999</c:v>
                </c:pt>
                <c:pt idx="185">
                  <c:v>71.316000000000003</c:v>
                </c:pt>
                <c:pt idx="186">
                  <c:v>72.965000000000003</c:v>
                </c:pt>
                <c:pt idx="187">
                  <c:v>71.649000000000001</c:v>
                </c:pt>
                <c:pt idx="188">
                  <c:v>70.316000000000003</c:v>
                </c:pt>
                <c:pt idx="189">
                  <c:v>70.683999999999997</c:v>
                </c:pt>
                <c:pt idx="190">
                  <c:v>71.807000000000002</c:v>
                </c:pt>
                <c:pt idx="191">
                  <c:v>70.385999999999996</c:v>
                </c:pt>
                <c:pt idx="192">
                  <c:v>69.509</c:v>
                </c:pt>
                <c:pt idx="193">
                  <c:v>70.947000000000003</c:v>
                </c:pt>
                <c:pt idx="194">
                  <c:v>69.667000000000002</c:v>
                </c:pt>
                <c:pt idx="195">
                  <c:v>70.965000000000003</c:v>
                </c:pt>
                <c:pt idx="196">
                  <c:v>69.491</c:v>
                </c:pt>
                <c:pt idx="197">
                  <c:v>69.491</c:v>
                </c:pt>
                <c:pt idx="198">
                  <c:v>69.701999999999998</c:v>
                </c:pt>
                <c:pt idx="199">
                  <c:v>69.754000000000005</c:v>
                </c:pt>
                <c:pt idx="200">
                  <c:v>71.525999999999996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95.481748738731284</c:v>
                </c:pt>
                <c:pt idx="1">
                  <c:v>95.506286112501456</c:v>
                </c:pt>
                <c:pt idx="2">
                  <c:v>95.530023764876333</c:v>
                </c:pt>
                <c:pt idx="3">
                  <c:v>95.552850151400605</c:v>
                </c:pt>
                <c:pt idx="4">
                  <c:v>95.574640939531193</c:v>
                </c:pt>
                <c:pt idx="5">
                  <c:v>95.595257860294168</c:v>
                </c:pt>
                <c:pt idx="6">
                  <c:v>95.61454751362281</c:v>
                </c:pt>
                <c:pt idx="7">
                  <c:v>95.63234013904092</c:v>
                </c:pt>
                <c:pt idx="8">
                  <c:v>95.648448367442086</c:v>
                </c:pt>
                <c:pt idx="9">
                  <c:v>95.662665974647197</c:v>
                </c:pt>
                <c:pt idx="10">
                  <c:v>95.674766663427775</c:v>
                </c:pt>
                <c:pt idx="11">
                  <c:v>95.684502908150506</c:v>
                </c:pt>
                <c:pt idx="12">
                  <c:v>95.691604905855471</c:v>
                </c:pt>
                <c:pt idx="13">
                  <c:v>95.695779690785585</c:v>
                </c:pt>
                <c:pt idx="14">
                  <c:v>95.696710488660926</c:v>
                </c:pt>
                <c:pt idx="15">
                  <c:v>95.694056416935936</c:v>
                </c:pt>
                <c:pt idx="16">
                  <c:v>95.68745268601522</c:v>
                </c:pt>
                <c:pt idx="17">
                  <c:v>95.676511537895607</c:v>
                </c:pt>
                <c:pt idx="18">
                  <c:v>95.660824296107876</c:v>
                </c:pt>
                <c:pt idx="19">
                  <c:v>95.639965131268511</c:v>
                </c:pt>
                <c:pt idx="20">
                  <c:v>95.613497527217262</c:v>
                </c:pt>
                <c:pt idx="21">
                  <c:v>95.580985048112538</c:v>
                </c:pt>
                <c:pt idx="22">
                  <c:v>95.542008975883661</c:v>
                </c:pt>
                <c:pt idx="23">
                  <c:v>95.496196868025663</c:v>
                </c:pt>
                <c:pt idx="24">
                  <c:v>95.443268272803422</c:v>
                </c:pt>
                <c:pt idx="25">
                  <c:v>95.383106949459489</c:v>
                </c:pt>
                <c:pt idx="26">
                  <c:v>95.315873177788234</c:v>
                </c:pt>
                <c:pt idx="27">
                  <c:v>95.242175226195158</c:v>
                </c:pt>
                <c:pt idx="28">
                  <c:v>95.163325715176569</c:v>
                </c:pt>
                <c:pt idx="29">
                  <c:v>95.081716065038378</c:v>
                </c:pt>
                <c:pt idx="30">
                  <c:v>95.001349538583568</c:v>
                </c:pt>
                <c:pt idx="31">
                  <c:v>94.928578963689105</c:v>
                </c:pt>
                <c:pt idx="32">
                  <c:v>94.873096579098558</c:v>
                </c:pt>
                <c:pt idx="33">
                  <c:v>94.849217242465656</c:v>
                </c:pt>
                <c:pt idx="34">
                  <c:v>94.877478433407958</c:v>
                </c:pt>
                <c:pt idx="35">
                  <c:v>94.98654684716881</c:v>
                </c:pt>
                <c:pt idx="36">
                  <c:v>95.215368382206861</c:v>
                </c:pt>
                <c:pt idx="37">
                  <c:v>95.615424450326358</c:v>
                </c:pt>
                <c:pt idx="38">
                  <c:v>96.252864830991868</c:v>
                </c:pt>
                <c:pt idx="39">
                  <c:v>97.2101829845179</c:v>
                </c:pt>
                <c:pt idx="40">
                  <c:v>98.586997447047196</c:v>
                </c:pt>
                <c:pt idx="41">
                  <c:v>100.49942289734769</c:v>
                </c:pt>
                <c:pt idx="42">
                  <c:v>103.0774823044876</c:v>
                </c:pt>
                <c:pt idx="43">
                  <c:v>106.46005495310163</c:v>
                </c:pt>
                <c:pt idx="44">
                  <c:v>110.78699869893799</c:v>
                </c:pt>
                <c:pt idx="45">
                  <c:v>116.18834323081825</c:v>
                </c:pt>
                <c:pt idx="46">
                  <c:v>122.77082199099148</c:v>
                </c:pt>
                <c:pt idx="47">
                  <c:v>130.6024682168173</c:v>
                </c:pt>
                <c:pt idx="48">
                  <c:v>139.69649334005098</c:v>
                </c:pt>
                <c:pt idx="49">
                  <c:v>149.99610988247969</c:v>
                </c:pt>
                <c:pt idx="50">
                  <c:v>161.36218201419317</c:v>
                </c:pt>
                <c:pt idx="51">
                  <c:v>173.56492562644007</c:v>
                </c:pt>
                <c:pt idx="52">
                  <c:v>186.27654789077442</c:v>
                </c:pt>
                <c:pt idx="53">
                  <c:v>199.04540693202793</c:v>
                </c:pt>
                <c:pt idx="54">
                  <c:v>211.19365640069583</c:v>
                </c:pt>
                <c:pt idx="55">
                  <c:v>221.54747817833012</c:v>
                </c:pt>
                <c:pt idx="56">
                  <c:v>228.02363556461736</c:v>
                </c:pt>
                <c:pt idx="57">
                  <c:v>227.51919521532054</c:v>
                </c:pt>
                <c:pt idx="58">
                  <c:v>216.94901649409601</c:v>
                </c:pt>
                <c:pt idx="59">
                  <c:v>195.60614847775608</c:v>
                </c:pt>
                <c:pt idx="60">
                  <c:v>167.10295460358697</c:v>
                </c:pt>
                <c:pt idx="61">
                  <c:v>138.38913784716223</c:v>
                </c:pt>
                <c:pt idx="62">
                  <c:v>115.93513263048183</c:v>
                </c:pt>
                <c:pt idx="63">
                  <c:v>102.43578414294738</c:v>
                </c:pt>
                <c:pt idx="64">
                  <c:v>96.752214122868537</c:v>
                </c:pt>
                <c:pt idx="65">
                  <c:v>96.201541147343818</c:v>
                </c:pt>
                <c:pt idx="66">
                  <c:v>98.595775447241735</c:v>
                </c:pt>
                <c:pt idx="67">
                  <c:v>102.83793163568372</c:v>
                </c:pt>
                <c:pt idx="68">
                  <c:v>108.59294596566382</c:v>
                </c:pt>
                <c:pt idx="69">
                  <c:v>115.830831536407</c:v>
                </c:pt>
                <c:pt idx="70">
                  <c:v>124.55228928623796</c:v>
                </c:pt>
                <c:pt idx="71">
                  <c:v>134.66809914949073</c:v>
                </c:pt>
                <c:pt idx="72">
                  <c:v>145.94864499163302</c:v>
                </c:pt>
                <c:pt idx="73">
                  <c:v>157.99323807243451</c:v>
                </c:pt>
                <c:pt idx="74">
                  <c:v>170.16452612684631</c:v>
                </c:pt>
                <c:pt idx="75">
                  <c:v>181.36868468098868</c:v>
                </c:pt>
                <c:pt idx="76">
                  <c:v>189.57810114945539</c:v>
                </c:pt>
                <c:pt idx="77">
                  <c:v>191.47161373845711</c:v>
                </c:pt>
                <c:pt idx="78">
                  <c:v>183.41434457632289</c:v>
                </c:pt>
                <c:pt idx="79">
                  <c:v>164.45506895026651</c:v>
                </c:pt>
                <c:pt idx="80">
                  <c:v>138.9036994554981</c:v>
                </c:pt>
                <c:pt idx="81">
                  <c:v>114.56096980187047</c:v>
                </c:pt>
                <c:pt idx="82">
                  <c:v>97.374037387485856</c:v>
                </c:pt>
                <c:pt idx="83">
                  <c:v>88.214231922001403</c:v>
                </c:pt>
                <c:pt idx="84">
                  <c:v>84.458735133123724</c:v>
                </c:pt>
                <c:pt idx="85">
                  <c:v>83.205273943628569</c:v>
                </c:pt>
                <c:pt idx="86">
                  <c:v>82.785917032948049</c:v>
                </c:pt>
                <c:pt idx="87">
                  <c:v>82.571596811978637</c:v>
                </c:pt>
                <c:pt idx="88">
                  <c:v>82.395585981165169</c:v>
                </c:pt>
                <c:pt idx="89">
                  <c:v>82.225843359492188</c:v>
                </c:pt>
                <c:pt idx="90">
                  <c:v>82.057782857504975</c:v>
                </c:pt>
                <c:pt idx="91">
                  <c:v>81.890862050693528</c:v>
                </c:pt>
                <c:pt idx="92">
                  <c:v>81.724991469963626</c:v>
                </c:pt>
                <c:pt idx="93">
                  <c:v>81.560161024290736</c:v>
                </c:pt>
                <c:pt idx="94">
                  <c:v>81.396479468825746</c:v>
                </c:pt>
                <c:pt idx="95">
                  <c:v>81.23435160104043</c:v>
                </c:pt>
                <c:pt idx="96">
                  <c:v>81.074882475326092</c:v>
                </c:pt>
                <c:pt idx="97">
                  <c:v>80.920698899908899</c:v>
                </c:pt>
                <c:pt idx="98">
                  <c:v>80.777431077122358</c:v>
                </c:pt>
                <c:pt idx="99">
                  <c:v>80.656022102144547</c:v>
                </c:pt>
                <c:pt idx="100">
                  <c:v>80.575659570716539</c:v>
                </c:pt>
                <c:pt idx="101">
                  <c:v>80.566279681057196</c:v>
                </c:pt>
                <c:pt idx="102">
                  <c:v>80.668315792652351</c:v>
                </c:pt>
                <c:pt idx="103">
                  <c:v>80.926234817535459</c:v>
                </c:pt>
                <c:pt idx="104">
                  <c:v>81.372802690877378</c:v>
                </c:pt>
                <c:pt idx="105">
                  <c:v>82.004691956614352</c:v>
                </c:pt>
                <c:pt idx="106">
                  <c:v>82.757428374109807</c:v>
                </c:pt>
                <c:pt idx="107">
                  <c:v>83.495467935840082</c:v>
                </c:pt>
                <c:pt idx="108">
                  <c:v>84.033917085847321</c:v>
                </c:pt>
                <c:pt idx="109">
                  <c:v>84.195354043724663</c:v>
                </c:pt>
                <c:pt idx="110">
                  <c:v>83.881476259099188</c:v>
                </c:pt>
                <c:pt idx="111">
                  <c:v>83.121383444981788</c:v>
                </c:pt>
                <c:pt idx="112">
                  <c:v>82.064863090539262</c:v>
                </c:pt>
                <c:pt idx="113">
                  <c:v>80.921078043158687</c:v>
                </c:pt>
                <c:pt idx="114">
                  <c:v>79.877537212053099</c:v>
                </c:pt>
                <c:pt idx="115">
                  <c:v>79.043438031776802</c:v>
                </c:pt>
                <c:pt idx="116">
                  <c:v>78.43980232335818</c:v>
                </c:pt>
                <c:pt idx="117">
                  <c:v>78.027057511487115</c:v>
                </c:pt>
                <c:pt idx="118">
                  <c:v>77.743760817912531</c:v>
                </c:pt>
                <c:pt idx="119">
                  <c:v>77.534873048326148</c:v>
                </c:pt>
                <c:pt idx="120">
                  <c:v>77.36300119511651</c:v>
                </c:pt>
                <c:pt idx="121">
                  <c:v>77.207422552762125</c:v>
                </c:pt>
                <c:pt idx="122">
                  <c:v>77.058519745398456</c:v>
                </c:pt>
                <c:pt idx="123">
                  <c:v>76.912656391950208</c:v>
                </c:pt>
                <c:pt idx="124">
                  <c:v>76.769227506176492</c:v>
                </c:pt>
                <c:pt idx="125">
                  <c:v>76.629886196318552</c:v>
                </c:pt>
                <c:pt idx="126">
                  <c:v>76.499635246338684</c:v>
                </c:pt>
                <c:pt idx="127">
                  <c:v>76.389518785898744</c:v>
                </c:pt>
                <c:pt idx="128">
                  <c:v>76.320041787957308</c:v>
                </c:pt>
                <c:pt idx="129">
                  <c:v>76.322729890523107</c:v>
                </c:pt>
                <c:pt idx="130">
                  <c:v>76.435250506338761</c:v>
                </c:pt>
                <c:pt idx="131">
                  <c:v>76.685878267770136</c:v>
                </c:pt>
                <c:pt idx="132">
                  <c:v>77.068805496145799</c:v>
                </c:pt>
                <c:pt idx="133">
                  <c:v>77.522130197635036</c:v>
                </c:pt>
                <c:pt idx="134">
                  <c:v>77.927546339591743</c:v>
                </c:pt>
                <c:pt idx="135">
                  <c:v>78.144139086903252</c:v>
                </c:pt>
                <c:pt idx="136">
                  <c:v>78.066629201378362</c:v>
                </c:pt>
                <c:pt idx="137">
                  <c:v>77.67608059335096</c:v>
                </c:pt>
                <c:pt idx="138">
                  <c:v>77.050065660019243</c:v>
                </c:pt>
                <c:pt idx="139">
                  <c:v>76.32493442852072</c:v>
                </c:pt>
                <c:pt idx="140">
                  <c:v>75.635063166044162</c:v>
                </c:pt>
                <c:pt idx="141">
                  <c:v>75.065747315314567</c:v>
                </c:pt>
                <c:pt idx="142">
                  <c:v>74.640644315074084</c:v>
                </c:pt>
                <c:pt idx="143">
                  <c:v>74.338761068144805</c:v>
                </c:pt>
                <c:pt idx="144">
                  <c:v>74.121454725372089</c:v>
                </c:pt>
                <c:pt idx="145">
                  <c:v>73.952835740058504</c:v>
                </c:pt>
                <c:pt idx="146">
                  <c:v>73.808217291933772</c:v>
                </c:pt>
                <c:pt idx="147">
                  <c:v>73.673841487664447</c:v>
                </c:pt>
                <c:pt idx="148">
                  <c:v>73.5432559979335</c:v>
                </c:pt>
                <c:pt idx="149">
                  <c:v>73.413853495652191</c:v>
                </c:pt>
                <c:pt idx="150">
                  <c:v>73.284702328055545</c:v>
                </c:pt>
                <c:pt idx="151">
                  <c:v>73.155491982463445</c:v>
                </c:pt>
                <c:pt idx="152">
                  <c:v>73.026112496424801</c:v>
                </c:pt>
                <c:pt idx="153">
                  <c:v>72.896513024536489</c:v>
                </c:pt>
                <c:pt idx="154">
                  <c:v>72.766661029568553</c:v>
                </c:pt>
                <c:pt idx="155">
                  <c:v>72.636531947047246</c:v>
                </c:pt>
                <c:pt idx="156">
                  <c:v>72.506106699862443</c:v>
                </c:pt>
                <c:pt idx="157">
                  <c:v>72.375370930265817</c:v>
                </c:pt>
                <c:pt idx="158">
                  <c:v>72.2443145390138</c:v>
                </c:pt>
                <c:pt idx="159">
                  <c:v>72.112931261579391</c:v>
                </c:pt>
                <c:pt idx="160">
                  <c:v>71.981218245388291</c:v>
                </c:pt>
                <c:pt idx="161">
                  <c:v>71.849175631910981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95.481748738726225</c:v>
                </c:pt>
                <c:pt idx="1">
                  <c:v>95.50628611248726</c:v>
                </c:pt>
                <c:pt idx="2">
                  <c:v>95.530023764837239</c:v>
                </c:pt>
                <c:pt idx="3">
                  <c:v>95.552850151294763</c:v>
                </c:pt>
                <c:pt idx="4">
                  <c:v>95.574640939249548</c:v>
                </c:pt>
                <c:pt idx="5">
                  <c:v>95.595257859557677</c:v>
                </c:pt>
                <c:pt idx="6">
                  <c:v>95.614547511730024</c:v>
                </c:pt>
                <c:pt idx="7">
                  <c:v>95.632340134260176</c:v>
                </c:pt>
                <c:pt idx="8">
                  <c:v>95.648448355574885</c:v>
                </c:pt>
                <c:pt idx="9">
                  <c:v>95.662665945696432</c:v>
                </c:pt>
                <c:pt idx="10">
                  <c:v>95.674766594016234</c:v>
                </c:pt>
                <c:pt idx="11">
                  <c:v>95.684502744595903</c:v>
                </c:pt>
                <c:pt idx="12">
                  <c:v>95.691604527104801</c:v>
                </c:pt>
                <c:pt idx="13">
                  <c:v>95.695778828792854</c:v>
                </c:pt>
                <c:pt idx="14">
                  <c:v>95.696708560632914</c:v>
                </c:pt>
                <c:pt idx="15">
                  <c:v>95.694052178724419</c:v>
                </c:pt>
                <c:pt idx="16">
                  <c:v>95.687443529895504</c:v>
                </c:pt>
                <c:pt idx="17">
                  <c:v>95.676492097735149</c:v>
                </c:pt>
                <c:pt idx="18">
                  <c:v>95.660783731453961</c:v>
                </c:pt>
                <c:pt idx="19">
                  <c:v>95.639881944308684</c:v>
                </c:pt>
                <c:pt idx="20">
                  <c:v>95.613329869990551</c:v>
                </c:pt>
                <c:pt idx="21">
                  <c:v>95.580652963424825</c:v>
                </c:pt>
                <c:pt idx="22">
                  <c:v>95.54136252583659</c:v>
                </c:pt>
                <c:pt idx="23">
                  <c:v>95.494960121669337</c:v>
                </c:pt>
                <c:pt idx="24">
                  <c:v>95.440942936053744</c:v>
                </c:pt>
                <c:pt idx="25">
                  <c:v>95.37881009524888</c:v>
                </c:pt>
                <c:pt idx="26">
                  <c:v>95.308069938415272</c:v>
                </c:pt>
                <c:pt idx="27">
                  <c:v>95.228248187310157</c:v>
                </c:pt>
                <c:pt idx="28">
                  <c:v>95.138896911776868</c:v>
                </c:pt>
                <c:pt idx="29">
                  <c:v>95.039604134796036</c:v>
                </c:pt>
                <c:pt idx="30">
                  <c:v>94.930003863833321</c:v>
                </c:pt>
                <c:pt idx="31">
                  <c:v>94.809786278641653</c:v>
                </c:pt>
                <c:pt idx="32">
                  <c:v>94.6787077537508</c:v>
                </c:pt>
                <c:pt idx="33">
                  <c:v>94.536600351397595</c:v>
                </c:pt>
                <c:pt idx="34">
                  <c:v>94.383380392629192</c:v>
                </c:pt>
                <c:pt idx="35">
                  <c:v>94.219055705481992</c:v>
                </c:pt>
                <c:pt idx="36">
                  <c:v>94.04373116336906</c:v>
                </c:pt>
                <c:pt idx="37">
                  <c:v>93.857612166492714</c:v>
                </c:pt>
                <c:pt idx="38">
                  <c:v>93.661005784616506</c:v>
                </c:pt>
                <c:pt idx="39">
                  <c:v>93.454319368882338</c:v>
                </c:pt>
                <c:pt idx="40">
                  <c:v>93.238056549051322</c:v>
                </c:pt>
                <c:pt idx="41">
                  <c:v>93.01281065379645</c:v>
                </c:pt>
                <c:pt idx="42">
                  <c:v>92.779255716957763</c:v>
                </c:pt>
                <c:pt idx="43">
                  <c:v>92.53813535252705</c:v>
                </c:pt>
                <c:pt idx="44">
                  <c:v>92.290249886193735</c:v>
                </c:pt>
                <c:pt idx="45">
                  <c:v>92.036442213321152</c:v>
                </c:pt>
                <c:pt idx="46">
                  <c:v>91.777582906069213</c:v>
                </c:pt>
                <c:pt idx="47">
                  <c:v>91.514555112614573</c:v>
                </c:pt>
                <c:pt idx="48">
                  <c:v>91.248239778675568</c:v>
                </c:pt>
                <c:pt idx="49">
                  <c:v>90.979501678428747</c:v>
                </c:pt>
                <c:pt idx="50">
                  <c:v>90.709176673524269</c:v>
                </c:pt>
                <c:pt idx="51">
                  <c:v>90.438060532167754</c:v>
                </c:pt>
                <c:pt idx="52">
                  <c:v>90.166899542952137</c:v>
                </c:pt>
                <c:pt idx="53">
                  <c:v>89.896383058115376</c:v>
                </c:pt>
                <c:pt idx="54">
                  <c:v>89.627138005247673</c:v>
                </c:pt>
                <c:pt idx="55">
                  <c:v>89.359725320905142</c:v>
                </c:pt>
                <c:pt idx="56">
                  <c:v>89.094638188179374</c:v>
                </c:pt>
                <c:pt idx="57">
                  <c:v>88.832301905325878</c:v>
                </c:pt>
                <c:pt idx="58">
                  <c:v>88.573075174730448</c:v>
                </c:pt>
                <c:pt idx="59">
                  <c:v>88.317252580062373</c:v>
                </c:pt>
                <c:pt idx="60">
                  <c:v>88.06506801266255</c:v>
                </c:pt>
                <c:pt idx="61">
                  <c:v>87.816698813614735</c:v>
                </c:pt>
                <c:pt idx="62">
                  <c:v>87.572270412802951</c:v>
                </c:pt>
                <c:pt idx="63">
                  <c:v>87.331861267801273</c:v>
                </c:pt>
                <c:pt idx="64">
                  <c:v>87.095507931104237</c:v>
                </c:pt>
                <c:pt idx="65">
                  <c:v>86.863210101759876</c:v>
                </c:pt>
                <c:pt idx="66">
                  <c:v>86.634935545107894</c:v>
                </c:pt>
                <c:pt idx="67">
                  <c:v>86.410624790683315</c:v>
                </c:pt>
                <c:pt idx="68">
                  <c:v>86.190195542469795</c:v>
                </c:pt>
                <c:pt idx="69">
                  <c:v>85.973546756996484</c:v>
                </c:pt>
                <c:pt idx="70">
                  <c:v>85.760562362983819</c:v>
                </c:pt>
                <c:pt idx="71">
                  <c:v>85.551114611323314</c:v>
                </c:pt>
                <c:pt idx="72">
                  <c:v>85.345067056247984</c:v>
                </c:pt>
                <c:pt idx="73">
                  <c:v>85.14227717786784</c:v>
                </c:pt>
                <c:pt idx="74">
                  <c:v>84.942598663118687</c:v>
                </c:pt>
                <c:pt idx="75">
                  <c:v>84.74588336695065</c:v>
                </c:pt>
                <c:pt idx="76">
                  <c:v>84.551982978611704</c:v>
                </c:pt>
                <c:pt idx="77">
                  <c:v>84.360750419492675</c:v>
                </c:pt>
                <c:pt idx="78">
                  <c:v>84.172040999494058</c:v>
                </c:pt>
                <c:pt idx="79">
                  <c:v>83.985713358520755</c:v>
                </c:pt>
                <c:pt idx="80">
                  <c:v>83.801630218730764</c:v>
                </c:pt>
                <c:pt idx="81">
                  <c:v>83.61965897175422</c:v>
                </c:pt>
                <c:pt idx="82">
                  <c:v>83.439672123408656</c:v>
                </c:pt>
                <c:pt idx="83">
                  <c:v>83.261547616592082</c:v>
                </c:pt>
                <c:pt idx="84">
                  <c:v>83.085169051127437</c:v>
                </c:pt>
                <c:pt idx="85">
                  <c:v>82.910425817436447</c:v>
                </c:pt>
                <c:pt idx="86">
                  <c:v>82.73721315908162</c:v>
                </c:pt>
                <c:pt idx="87">
                  <c:v>82.565432177475941</c:v>
                </c:pt>
                <c:pt idx="88">
                  <c:v>82.394989790433257</c:v>
                </c:pt>
                <c:pt idx="89">
                  <c:v>82.225798654738639</c:v>
                </c:pt>
                <c:pt idx="90">
                  <c:v>82.057777061555655</c:v>
                </c:pt>
                <c:pt idx="91">
                  <c:v>81.890848812258767</c:v>
                </c:pt>
                <c:pt idx="92">
                  <c:v>81.724943081175653</c:v>
                </c:pt>
                <c:pt idx="93">
                  <c:v>81.559994270739608</c:v>
                </c:pt>
                <c:pt idx="94">
                  <c:v>81.395941863674111</c:v>
                </c:pt>
                <c:pt idx="95">
                  <c:v>81.232730276048926</c:v>
                </c:pt>
                <c:pt idx="96">
                  <c:v>81.07030871434668</c:v>
                </c:pt>
                <c:pt idx="97">
                  <c:v>80.908631039046966</c:v>
                </c:pt>
                <c:pt idx="98">
                  <c:v>80.747655636659786</c:v>
                </c:pt>
                <c:pt idx="99">
                  <c:v>80.587345301605168</c:v>
                </c:pt>
                <c:pt idx="100">
                  <c:v>80.42766712883234</c:v>
                </c:pt>
                <c:pt idx="101">
                  <c:v>80.268592417582184</c:v>
                </c:pt>
                <c:pt idx="102">
                  <c:v>80.110096586212791</c:v>
                </c:pt>
                <c:pt idx="103">
                  <c:v>79.952159097515292</c:v>
                </c:pt>
                <c:pt idx="104">
                  <c:v>79.794763393438402</c:v>
                </c:pt>
                <c:pt idx="105">
                  <c:v>79.637896837602128</c:v>
                </c:pt>
                <c:pt idx="106">
                  <c:v>79.481550663413941</c:v>
                </c:pt>
                <c:pt idx="107">
                  <c:v>79.325719924992299</c:v>
                </c:pt>
                <c:pt idx="108">
                  <c:v>79.170403447461027</c:v>
                </c:pt>
                <c:pt idx="109">
                  <c:v>79.015603772501976</c:v>
                </c:pt>
                <c:pt idx="110">
                  <c:v>78.861327094358955</c:v>
                </c:pt>
                <c:pt idx="111">
                  <c:v>78.707583180787026</c:v>
                </c:pt>
                <c:pt idx="112">
                  <c:v>78.554385272770432</c:v>
                </c:pt>
                <c:pt idx="113">
                  <c:v>78.401749956222815</c:v>
                </c:pt>
                <c:pt idx="114">
                  <c:v>78.249696998387378</c:v>
                </c:pt>
                <c:pt idx="115">
                  <c:v>78.098249141330385</c:v>
                </c:pt>
                <c:pt idx="116">
                  <c:v>77.947431844841702</c:v>
                </c:pt>
                <c:pt idx="117">
                  <c:v>77.797272971299506</c:v>
                </c:pt>
                <c:pt idx="118">
                  <c:v>77.647802405709456</c:v>
                </c:pt>
                <c:pt idx="119">
                  <c:v>77.499051605275213</c:v>
                </c:pt>
                <c:pt idx="120">
                  <c:v>77.351053074574281</c:v>
                </c:pt>
                <c:pt idx="121">
                  <c:v>77.203839764757106</c:v>
                </c:pt>
                <c:pt idx="122">
                  <c:v>77.057444398183975</c:v>
                </c:pt>
                <c:pt idx="123">
                  <c:v>76.911898723543899</c:v>
                </c:pt>
                <c:pt idx="124">
                  <c:v>76.767232710685946</c:v>
                </c:pt>
                <c:pt idx="125">
                  <c:v>76.623473698986658</c:v>
                </c:pt>
                <c:pt idx="126">
                  <c:v>76.480645517856416</c:v>
                </c:pt>
                <c:pt idx="127">
                  <c:v>76.338767602653519</c:v>
                </c:pt>
                <c:pt idx="128">
                  <c:v>76.197854133462641</c:v>
                </c:pt>
                <c:pt idx="129">
                  <c:v>76.057913227500663</c:v>
                </c:pt>
                <c:pt idx="130">
                  <c:v>75.918946217918972</c:v>
                </c:pt>
                <c:pt idx="131">
                  <c:v>75.780947052097986</c:v>
                </c:pt>
                <c:pt idx="132">
                  <c:v>75.643901840878215</c:v>
                </c:pt>
                <c:pt idx="133">
                  <c:v>75.507788586382233</c:v>
                </c:pt>
                <c:pt idx="134">
                  <c:v>75.372577110162538</c:v>
                </c:pt>
                <c:pt idx="135">
                  <c:v>75.23822919558225</c:v>
                </c:pt>
                <c:pt idx="136">
                  <c:v>75.104698949015471</c:v>
                </c:pt>
                <c:pt idx="137">
                  <c:v>74.971933374248479</c:v>
                </c:pt>
                <c:pt idx="138">
                  <c:v>74.839873144102484</c:v>
                </c:pt>
                <c:pt idx="139">
                  <c:v>74.708453543577093</c:v>
                </c:pt>
                <c:pt idx="140">
                  <c:v>74.577605550491199</c:v>
                </c:pt>
                <c:pt idx="141">
                  <c:v>74.447257013326379</c:v>
                </c:pt>
                <c:pt idx="142">
                  <c:v>74.317333882215507</c:v>
                </c:pt>
                <c:pt idx="143">
                  <c:v>74.187761447991249</c:v>
                </c:pt>
                <c:pt idx="144">
                  <c:v>74.058465545886847</c:v>
                </c:pt>
                <c:pt idx="145">
                  <c:v>73.929373684592605</c:v>
                </c:pt>
                <c:pt idx="146">
                  <c:v>73.800416067451437</c:v>
                </c:pt>
                <c:pt idx="147">
                  <c:v>73.671526480029911</c:v>
                </c:pt>
                <c:pt idx="148">
                  <c:v>73.542643026471566</c:v>
                </c:pt>
                <c:pt idx="149">
                  <c:v>73.413708705289949</c:v>
                </c:pt>
                <c:pt idx="150">
                  <c:v>73.284671823025363</c:v>
                </c:pt>
                <c:pt idx="151">
                  <c:v>73.155486251029728</c:v>
                </c:pt>
                <c:pt idx="152">
                  <c:v>73.026111536253183</c:v>
                </c:pt>
                <c:pt idx="153">
                  <c:v>72.896512881130406</c:v>
                </c:pt>
                <c:pt idx="154">
                  <c:v>72.766661010476014</c:v>
                </c:pt>
                <c:pt idx="155">
                  <c:v>72.636531944781623</c:v>
                </c:pt>
                <c:pt idx="156">
                  <c:v>72.506106699622848</c:v>
                </c:pt>
                <c:pt idx="157">
                  <c:v>72.375370930243236</c:v>
                </c:pt>
                <c:pt idx="158">
                  <c:v>72.24431453901191</c:v>
                </c:pt>
                <c:pt idx="159">
                  <c:v>72.112931261579249</c:v>
                </c:pt>
                <c:pt idx="160">
                  <c:v>71.981218245388277</c:v>
                </c:pt>
                <c:pt idx="161">
                  <c:v>71.849175631910981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96.543999999999997</c:v>
                </c:pt>
                <c:pt idx="1">
                  <c:v>96.350999999999999</c:v>
                </c:pt>
                <c:pt idx="2">
                  <c:v>94.350999999999999</c:v>
                </c:pt>
                <c:pt idx="3">
                  <c:v>95.332999999999998</c:v>
                </c:pt>
                <c:pt idx="4">
                  <c:v>94.474000000000004</c:v>
                </c:pt>
                <c:pt idx="5">
                  <c:v>96.210999999999999</c:v>
                </c:pt>
                <c:pt idx="6">
                  <c:v>95.525999999999996</c:v>
                </c:pt>
                <c:pt idx="7">
                  <c:v>94.965000000000003</c:v>
                </c:pt>
                <c:pt idx="8">
                  <c:v>96.263000000000005</c:v>
                </c:pt>
                <c:pt idx="9">
                  <c:v>94.596000000000004</c:v>
                </c:pt>
                <c:pt idx="10">
                  <c:v>95.158000000000001</c:v>
                </c:pt>
                <c:pt idx="11">
                  <c:v>96.632000000000005</c:v>
                </c:pt>
                <c:pt idx="12">
                  <c:v>94.718999999999994</c:v>
                </c:pt>
                <c:pt idx="13">
                  <c:v>95.683999999999997</c:v>
                </c:pt>
                <c:pt idx="14">
                  <c:v>96.263000000000005</c:v>
                </c:pt>
                <c:pt idx="15">
                  <c:v>94.491</c:v>
                </c:pt>
                <c:pt idx="16">
                  <c:v>96.421000000000006</c:v>
                </c:pt>
                <c:pt idx="17">
                  <c:v>96.474000000000004</c:v>
                </c:pt>
                <c:pt idx="18">
                  <c:v>95.385999999999996</c:v>
                </c:pt>
                <c:pt idx="19">
                  <c:v>93.561000000000007</c:v>
                </c:pt>
                <c:pt idx="20">
                  <c:v>95.245999999999995</c:v>
                </c:pt>
                <c:pt idx="21">
                  <c:v>94.93</c:v>
                </c:pt>
                <c:pt idx="22">
                  <c:v>94.298000000000002</c:v>
                </c:pt>
                <c:pt idx="23">
                  <c:v>93.509</c:v>
                </c:pt>
                <c:pt idx="24">
                  <c:v>95.174999999999997</c:v>
                </c:pt>
                <c:pt idx="25">
                  <c:v>94.596000000000004</c:v>
                </c:pt>
                <c:pt idx="26">
                  <c:v>95.649000000000001</c:v>
                </c:pt>
                <c:pt idx="27">
                  <c:v>94.385999999999996</c:v>
                </c:pt>
                <c:pt idx="28">
                  <c:v>94.105000000000004</c:v>
                </c:pt>
                <c:pt idx="29">
                  <c:v>94.614000000000004</c:v>
                </c:pt>
                <c:pt idx="30">
                  <c:v>94.789000000000001</c:v>
                </c:pt>
                <c:pt idx="31">
                  <c:v>95.894999999999996</c:v>
                </c:pt>
                <c:pt idx="32">
                  <c:v>94.509</c:v>
                </c:pt>
                <c:pt idx="33">
                  <c:v>95.123000000000005</c:v>
                </c:pt>
                <c:pt idx="34">
                  <c:v>96.614000000000004</c:v>
                </c:pt>
                <c:pt idx="35">
                  <c:v>97.087999999999994</c:v>
                </c:pt>
                <c:pt idx="36">
                  <c:v>97.350999999999999</c:v>
                </c:pt>
                <c:pt idx="37">
                  <c:v>97.947000000000003</c:v>
                </c:pt>
                <c:pt idx="38">
                  <c:v>100.42100000000001</c:v>
                </c:pt>
                <c:pt idx="39">
                  <c:v>100.77200000000001</c:v>
                </c:pt>
                <c:pt idx="40">
                  <c:v>101.77200000000001</c:v>
                </c:pt>
                <c:pt idx="41">
                  <c:v>104.26300000000001</c:v>
                </c:pt>
                <c:pt idx="42">
                  <c:v>108.509</c:v>
                </c:pt>
                <c:pt idx="43">
                  <c:v>110.982</c:v>
                </c:pt>
                <c:pt idx="44">
                  <c:v>115.649</c:v>
                </c:pt>
                <c:pt idx="45">
                  <c:v>120.43899999999999</c:v>
                </c:pt>
                <c:pt idx="46">
                  <c:v>127.105</c:v>
                </c:pt>
                <c:pt idx="47">
                  <c:v>137.19300000000001</c:v>
                </c:pt>
                <c:pt idx="48">
                  <c:v>150.053</c:v>
                </c:pt>
                <c:pt idx="49">
                  <c:v>164.702</c:v>
                </c:pt>
                <c:pt idx="50">
                  <c:v>178.86</c:v>
                </c:pt>
                <c:pt idx="51">
                  <c:v>192.91200000000001</c:v>
                </c:pt>
                <c:pt idx="52">
                  <c:v>206.54400000000001</c:v>
                </c:pt>
                <c:pt idx="53">
                  <c:v>212.982</c:v>
                </c:pt>
                <c:pt idx="54">
                  <c:v>217.63200000000001</c:v>
                </c:pt>
                <c:pt idx="55">
                  <c:v>219.45599999999999</c:v>
                </c:pt>
                <c:pt idx="56">
                  <c:v>218.73699999999999</c:v>
                </c:pt>
                <c:pt idx="57">
                  <c:v>213.52600000000001</c:v>
                </c:pt>
                <c:pt idx="58">
                  <c:v>200.08799999999999</c:v>
                </c:pt>
                <c:pt idx="59">
                  <c:v>177.982</c:v>
                </c:pt>
                <c:pt idx="60">
                  <c:v>142.316</c:v>
                </c:pt>
                <c:pt idx="61">
                  <c:v>109.123</c:v>
                </c:pt>
                <c:pt idx="62">
                  <c:v>96.543999999999997</c:v>
                </c:pt>
                <c:pt idx="63">
                  <c:v>94.876999999999995</c:v>
                </c:pt>
                <c:pt idx="64">
                  <c:v>97.894999999999996</c:v>
                </c:pt>
                <c:pt idx="65">
                  <c:v>99.158000000000001</c:v>
                </c:pt>
                <c:pt idx="66">
                  <c:v>104.175</c:v>
                </c:pt>
                <c:pt idx="67">
                  <c:v>108.351</c:v>
                </c:pt>
                <c:pt idx="68">
                  <c:v>118.22799999999999</c:v>
                </c:pt>
                <c:pt idx="69">
                  <c:v>129.54400000000001</c:v>
                </c:pt>
                <c:pt idx="70">
                  <c:v>142.19300000000001</c:v>
                </c:pt>
                <c:pt idx="71">
                  <c:v>154.86000000000001</c:v>
                </c:pt>
                <c:pt idx="72">
                  <c:v>163.684</c:v>
                </c:pt>
                <c:pt idx="73">
                  <c:v>175.21100000000001</c:v>
                </c:pt>
                <c:pt idx="74">
                  <c:v>179.10499999999999</c:v>
                </c:pt>
                <c:pt idx="75">
                  <c:v>182.333</c:v>
                </c:pt>
                <c:pt idx="76">
                  <c:v>182.50899999999999</c:v>
                </c:pt>
                <c:pt idx="77">
                  <c:v>178.42099999999999</c:v>
                </c:pt>
                <c:pt idx="78">
                  <c:v>165.71899999999999</c:v>
                </c:pt>
                <c:pt idx="79">
                  <c:v>143.45599999999999</c:v>
                </c:pt>
                <c:pt idx="80">
                  <c:v>114.491</c:v>
                </c:pt>
                <c:pt idx="81">
                  <c:v>93.754000000000005</c:v>
                </c:pt>
                <c:pt idx="82">
                  <c:v>86.543999999999997</c:v>
                </c:pt>
                <c:pt idx="83">
                  <c:v>82.736999999999995</c:v>
                </c:pt>
                <c:pt idx="84">
                  <c:v>84.683999999999997</c:v>
                </c:pt>
                <c:pt idx="85">
                  <c:v>81.683999999999997</c:v>
                </c:pt>
                <c:pt idx="86">
                  <c:v>82.649000000000001</c:v>
                </c:pt>
                <c:pt idx="87">
                  <c:v>82.876999999999995</c:v>
                </c:pt>
                <c:pt idx="88">
                  <c:v>82.456000000000003</c:v>
                </c:pt>
                <c:pt idx="89">
                  <c:v>82.649000000000001</c:v>
                </c:pt>
                <c:pt idx="90">
                  <c:v>83.174999999999997</c:v>
                </c:pt>
                <c:pt idx="91">
                  <c:v>84.298000000000002</c:v>
                </c:pt>
                <c:pt idx="92">
                  <c:v>82.491</c:v>
                </c:pt>
                <c:pt idx="93">
                  <c:v>82.227999999999994</c:v>
                </c:pt>
                <c:pt idx="94">
                  <c:v>81.876999999999995</c:v>
                </c:pt>
                <c:pt idx="95">
                  <c:v>81.158000000000001</c:v>
                </c:pt>
                <c:pt idx="96">
                  <c:v>83.087999999999994</c:v>
                </c:pt>
                <c:pt idx="97">
                  <c:v>83</c:v>
                </c:pt>
                <c:pt idx="98">
                  <c:v>80.649000000000001</c:v>
                </c:pt>
                <c:pt idx="99">
                  <c:v>79.491</c:v>
                </c:pt>
                <c:pt idx="100">
                  <c:v>81.385999999999996</c:v>
                </c:pt>
                <c:pt idx="101">
                  <c:v>81.052999999999997</c:v>
                </c:pt>
                <c:pt idx="102">
                  <c:v>82.105000000000004</c:v>
                </c:pt>
                <c:pt idx="103">
                  <c:v>82.052999999999997</c:v>
                </c:pt>
                <c:pt idx="104">
                  <c:v>82.350999999999999</c:v>
                </c:pt>
                <c:pt idx="105">
                  <c:v>82.841999999999999</c:v>
                </c:pt>
                <c:pt idx="106">
                  <c:v>84.718999999999994</c:v>
                </c:pt>
                <c:pt idx="107">
                  <c:v>87.087999999999994</c:v>
                </c:pt>
                <c:pt idx="108">
                  <c:v>87.578999999999994</c:v>
                </c:pt>
                <c:pt idx="109">
                  <c:v>87.561000000000007</c:v>
                </c:pt>
                <c:pt idx="110">
                  <c:v>86.210999999999999</c:v>
                </c:pt>
                <c:pt idx="111">
                  <c:v>85.772000000000006</c:v>
                </c:pt>
                <c:pt idx="112">
                  <c:v>85.981999999999999</c:v>
                </c:pt>
                <c:pt idx="113">
                  <c:v>82.367999999999995</c:v>
                </c:pt>
                <c:pt idx="114">
                  <c:v>82.596000000000004</c:v>
                </c:pt>
                <c:pt idx="115">
                  <c:v>79.789000000000001</c:v>
                </c:pt>
                <c:pt idx="116">
                  <c:v>76.825000000000003</c:v>
                </c:pt>
                <c:pt idx="117">
                  <c:v>77.123000000000005</c:v>
                </c:pt>
                <c:pt idx="118">
                  <c:v>79.683999999999997</c:v>
                </c:pt>
                <c:pt idx="119">
                  <c:v>78.456000000000003</c:v>
                </c:pt>
                <c:pt idx="120">
                  <c:v>76.509</c:v>
                </c:pt>
                <c:pt idx="121">
                  <c:v>77.667000000000002</c:v>
                </c:pt>
                <c:pt idx="122">
                  <c:v>79.105000000000004</c:v>
                </c:pt>
                <c:pt idx="123">
                  <c:v>78.367999999999995</c:v>
                </c:pt>
                <c:pt idx="124">
                  <c:v>76.474000000000004</c:v>
                </c:pt>
                <c:pt idx="125">
                  <c:v>77.894999999999996</c:v>
                </c:pt>
                <c:pt idx="126">
                  <c:v>76.14</c:v>
                </c:pt>
                <c:pt idx="127">
                  <c:v>75.86</c:v>
                </c:pt>
                <c:pt idx="128">
                  <c:v>77.947000000000003</c:v>
                </c:pt>
                <c:pt idx="129">
                  <c:v>76.403999999999996</c:v>
                </c:pt>
                <c:pt idx="130">
                  <c:v>77.316000000000003</c:v>
                </c:pt>
                <c:pt idx="131">
                  <c:v>79.930000000000007</c:v>
                </c:pt>
                <c:pt idx="132">
                  <c:v>79.841999999999999</c:v>
                </c:pt>
                <c:pt idx="133">
                  <c:v>80.438999999999993</c:v>
                </c:pt>
                <c:pt idx="134">
                  <c:v>80.807000000000002</c:v>
                </c:pt>
                <c:pt idx="135">
                  <c:v>82.332999999999998</c:v>
                </c:pt>
                <c:pt idx="136">
                  <c:v>82.525999999999996</c:v>
                </c:pt>
                <c:pt idx="137">
                  <c:v>80.105000000000004</c:v>
                </c:pt>
                <c:pt idx="138">
                  <c:v>79.789000000000001</c:v>
                </c:pt>
                <c:pt idx="139">
                  <c:v>77.509</c:v>
                </c:pt>
                <c:pt idx="140">
                  <c:v>79.263000000000005</c:v>
                </c:pt>
                <c:pt idx="141">
                  <c:v>78.561000000000007</c:v>
                </c:pt>
                <c:pt idx="142">
                  <c:v>76.069999999999993</c:v>
                </c:pt>
                <c:pt idx="143">
                  <c:v>77.825000000000003</c:v>
                </c:pt>
                <c:pt idx="144">
                  <c:v>73.981999999999999</c:v>
                </c:pt>
                <c:pt idx="145">
                  <c:v>75.509</c:v>
                </c:pt>
                <c:pt idx="146">
                  <c:v>77.525999999999996</c:v>
                </c:pt>
                <c:pt idx="147">
                  <c:v>76.174999999999997</c:v>
                </c:pt>
                <c:pt idx="148">
                  <c:v>75.649000000000001</c:v>
                </c:pt>
                <c:pt idx="149">
                  <c:v>77</c:v>
                </c:pt>
                <c:pt idx="150">
                  <c:v>71.841999999999999</c:v>
                </c:pt>
                <c:pt idx="151">
                  <c:v>72.649000000000001</c:v>
                </c:pt>
                <c:pt idx="152">
                  <c:v>73.86</c:v>
                </c:pt>
                <c:pt idx="153">
                  <c:v>73.912000000000006</c:v>
                </c:pt>
                <c:pt idx="154">
                  <c:v>72.718999999999994</c:v>
                </c:pt>
                <c:pt idx="155">
                  <c:v>75.052999999999997</c:v>
                </c:pt>
                <c:pt idx="156">
                  <c:v>74.718999999999994</c:v>
                </c:pt>
                <c:pt idx="157">
                  <c:v>74.192999999999998</c:v>
                </c:pt>
                <c:pt idx="158">
                  <c:v>74.385999999999996</c:v>
                </c:pt>
                <c:pt idx="159">
                  <c:v>73.930000000000007</c:v>
                </c:pt>
                <c:pt idx="160">
                  <c:v>73.018000000000001</c:v>
                </c:pt>
                <c:pt idx="161">
                  <c:v>75.525999999999996</c:v>
                </c:pt>
                <c:pt idx="162">
                  <c:v>72.316000000000003</c:v>
                </c:pt>
                <c:pt idx="163">
                  <c:v>73.718999999999994</c:v>
                </c:pt>
                <c:pt idx="164">
                  <c:v>74.14</c:v>
                </c:pt>
                <c:pt idx="165">
                  <c:v>74.930000000000007</c:v>
                </c:pt>
                <c:pt idx="166">
                  <c:v>76.965000000000003</c:v>
                </c:pt>
                <c:pt idx="167">
                  <c:v>76.474000000000004</c:v>
                </c:pt>
                <c:pt idx="168">
                  <c:v>75.263000000000005</c:v>
                </c:pt>
                <c:pt idx="169">
                  <c:v>73.614000000000004</c:v>
                </c:pt>
                <c:pt idx="170">
                  <c:v>71.174999999999997</c:v>
                </c:pt>
                <c:pt idx="171">
                  <c:v>74.245999999999995</c:v>
                </c:pt>
                <c:pt idx="172">
                  <c:v>73.158000000000001</c:v>
                </c:pt>
                <c:pt idx="173">
                  <c:v>76.087999999999994</c:v>
                </c:pt>
                <c:pt idx="174">
                  <c:v>73.034999999999997</c:v>
                </c:pt>
                <c:pt idx="175">
                  <c:v>73.018000000000001</c:v>
                </c:pt>
                <c:pt idx="176">
                  <c:v>73.947000000000003</c:v>
                </c:pt>
                <c:pt idx="177">
                  <c:v>73.263000000000005</c:v>
                </c:pt>
                <c:pt idx="178">
                  <c:v>72.210999999999999</c:v>
                </c:pt>
                <c:pt idx="179">
                  <c:v>74.069999999999993</c:v>
                </c:pt>
                <c:pt idx="180">
                  <c:v>71.930000000000007</c:v>
                </c:pt>
                <c:pt idx="181">
                  <c:v>72.841999999999999</c:v>
                </c:pt>
                <c:pt idx="182">
                  <c:v>71.632000000000005</c:v>
                </c:pt>
                <c:pt idx="183">
                  <c:v>72.876999999999995</c:v>
                </c:pt>
                <c:pt idx="184">
                  <c:v>73.543999999999997</c:v>
                </c:pt>
                <c:pt idx="185">
                  <c:v>73.298000000000002</c:v>
                </c:pt>
                <c:pt idx="186">
                  <c:v>74.894999999999996</c:v>
                </c:pt>
                <c:pt idx="187">
                  <c:v>73.052999999999997</c:v>
                </c:pt>
                <c:pt idx="188">
                  <c:v>73.210999999999999</c:v>
                </c:pt>
                <c:pt idx="189">
                  <c:v>71.683999999999997</c:v>
                </c:pt>
                <c:pt idx="190">
                  <c:v>71.525999999999996</c:v>
                </c:pt>
                <c:pt idx="191">
                  <c:v>72</c:v>
                </c:pt>
                <c:pt idx="192">
                  <c:v>69.316000000000003</c:v>
                </c:pt>
                <c:pt idx="193">
                  <c:v>71.245999999999995</c:v>
                </c:pt>
                <c:pt idx="194">
                  <c:v>73.491</c:v>
                </c:pt>
                <c:pt idx="195">
                  <c:v>71.491</c:v>
                </c:pt>
                <c:pt idx="196">
                  <c:v>72.367999999999995</c:v>
                </c:pt>
                <c:pt idx="197">
                  <c:v>71.332999999999998</c:v>
                </c:pt>
                <c:pt idx="198">
                  <c:v>71.210999999999999</c:v>
                </c:pt>
                <c:pt idx="199">
                  <c:v>67.825000000000003</c:v>
                </c:pt>
                <c:pt idx="200">
                  <c:v>71.069999999999993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95.064362803922435</c:v>
                </c:pt>
                <c:pt idx="1">
                  <c:v>95.090820972702517</c:v>
                </c:pt>
                <c:pt idx="2">
                  <c:v>95.116713916913952</c:v>
                </c:pt>
                <c:pt idx="3">
                  <c:v>95.141943617507394</c:v>
                </c:pt>
                <c:pt idx="4">
                  <c:v>95.166399709315129</c:v>
                </c:pt>
                <c:pt idx="5">
                  <c:v>95.189958310499122</c:v>
                </c:pt>
                <c:pt idx="6">
                  <c:v>95.212480803342089</c:v>
                </c:pt>
                <c:pt idx="7">
                  <c:v>95.233812579493105</c:v>
                </c:pt>
                <c:pt idx="8">
                  <c:v>95.25378176786009</c:v>
                </c:pt>
                <c:pt idx="9">
                  <c:v>95.272197969963642</c:v>
                </c:pt>
                <c:pt idx="10">
                  <c:v>95.288851036536272</c:v>
                </c:pt>
                <c:pt idx="11">
                  <c:v>95.303509931881294</c:v>
                </c:pt>
                <c:pt idx="12">
                  <c:v>95.315921751519156</c:v>
                </c:pt>
                <c:pt idx="13">
                  <c:v>95.325810988319773</c:v>
                </c:pt>
                <c:pt idx="14">
                  <c:v>95.332879190102091</c:v>
                </c:pt>
                <c:pt idx="15">
                  <c:v>95.336805229925844</c:v>
                </c:pt>
                <c:pt idx="16">
                  <c:v>95.337246538838443</c:v>
                </c:pt>
                <c:pt idx="17">
                  <c:v>95.333841860520096</c:v>
                </c:pt>
                <c:pt idx="18">
                  <c:v>95.326216424286017</c:v>
                </c:pt>
                <c:pt idx="19">
                  <c:v>95.313990963710381</c:v>
                </c:pt>
                <c:pt idx="20">
                  <c:v>95.296796823835393</c:v>
                </c:pt>
                <c:pt idx="21">
                  <c:v>95.274300618529608</c:v>
                </c:pt>
                <c:pt idx="22">
                  <c:v>95.24624366302848</c:v>
                </c:pt>
                <c:pt idx="23">
                  <c:v>95.212503868660662</c:v>
                </c:pt>
                <c:pt idx="24">
                  <c:v>95.173191085479047</c:v>
                </c:pt>
                <c:pt idx="25">
                  <c:v>95.128791089150667</c:v>
                </c:pt>
                <c:pt idx="26">
                  <c:v>95.080378469985206</c:v>
                </c:pt>
                <c:pt idx="27">
                  <c:v>95.029924297321358</c:v>
                </c:pt>
                <c:pt idx="28">
                  <c:v>94.980729947630991</c:v>
                </c:pt>
                <c:pt idx="29">
                  <c:v>94.938022763556077</c:v>
                </c:pt>
                <c:pt idx="30">
                  <c:v>94.909750537274789</c:v>
                </c:pt>
                <c:pt idx="31">
                  <c:v>94.907607864245236</c:v>
                </c:pt>
                <c:pt idx="32">
                  <c:v>94.948315377031903</c:v>
                </c:pt>
                <c:pt idx="33">
                  <c:v>95.055149741048993</c:v>
                </c:pt>
                <c:pt idx="34">
                  <c:v>95.259685440240276</c:v>
                </c:pt>
                <c:pt idx="35">
                  <c:v>95.603657349720791</c:v>
                </c:pt>
                <c:pt idx="36">
                  <c:v>96.140786637398335</c:v>
                </c:pt>
                <c:pt idx="37">
                  <c:v>96.938335699029977</c:v>
                </c:pt>
                <c:pt idx="38">
                  <c:v>98.07807884363794</c:v>
                </c:pt>
                <c:pt idx="39">
                  <c:v>99.656307126208802</c:v>
                </c:pt>
                <c:pt idx="40">
                  <c:v>101.78244499767071</c:v>
                </c:pt>
                <c:pt idx="41">
                  <c:v>104.57586268685918</c:v>
                </c:pt>
                <c:pt idx="42">
                  <c:v>108.16054030601465</c:v>
                </c:pt>
                <c:pt idx="43">
                  <c:v>112.65739178541452</c:v>
                </c:pt>
                <c:pt idx="44">
                  <c:v>118.17429366386423</c:v>
                </c:pt>
                <c:pt idx="45">
                  <c:v>124.79417630880704</c:v>
                </c:pt>
                <c:pt idx="46">
                  <c:v>132.56189711026107</c:v>
                </c:pt>
                <c:pt idx="47">
                  <c:v>141.4709828071814</c:v>
                </c:pt>
                <c:pt idx="48">
                  <c:v>151.45164045828574</c:v>
                </c:pt>
                <c:pt idx="49">
                  <c:v>162.36159249074299</c:v>
                </c:pt>
                <c:pt idx="50">
                  <c:v>173.98092720024945</c:v>
                </c:pt>
                <c:pt idx="51">
                  <c:v>186.00944722587082</c:v>
                </c:pt>
                <c:pt idx="52">
                  <c:v>198.0529894080951</c:v>
                </c:pt>
                <c:pt idx="53">
                  <c:v>209.54965267662692</c:v>
                </c:pt>
                <c:pt idx="54">
                  <c:v>219.53488709444608</c:v>
                </c:pt>
                <c:pt idx="55">
                  <c:v>226.19767829307349</c:v>
                </c:pt>
                <c:pt idx="56">
                  <c:v>226.57523922598676</c:v>
                </c:pt>
                <c:pt idx="57">
                  <c:v>217.31396024206481</c:v>
                </c:pt>
                <c:pt idx="58">
                  <c:v>197.04717593527184</c:v>
                </c:pt>
                <c:pt idx="59">
                  <c:v>168.8462525551783</c:v>
                </c:pt>
                <c:pt idx="60">
                  <c:v>139.73323120371154</c:v>
                </c:pt>
                <c:pt idx="61">
                  <c:v>116.70567753151784</c:v>
                </c:pt>
                <c:pt idx="62">
                  <c:v>102.86341301580055</c:v>
                </c:pt>
                <c:pt idx="63">
                  <c:v>97.090365346753231</c:v>
                </c:pt>
                <c:pt idx="64">
                  <c:v>96.541434357433403</c:v>
                </c:pt>
                <c:pt idx="65">
                  <c:v>98.917539181281953</c:v>
                </c:pt>
                <c:pt idx="66">
                  <c:v>103.10418478601252</c:v>
                </c:pt>
                <c:pt idx="67">
                  <c:v>108.7861634974692</c:v>
                </c:pt>
                <c:pt idx="68">
                  <c:v>115.95167008766239</c:v>
                </c:pt>
                <c:pt idx="69">
                  <c:v>124.61034790291205</c:v>
                </c:pt>
                <c:pt idx="70">
                  <c:v>134.67496963017356</c:v>
                </c:pt>
                <c:pt idx="71">
                  <c:v>145.91387898316935</c:v>
                </c:pt>
                <c:pt idx="72">
                  <c:v>157.93026080737349</c:v>
                </c:pt>
                <c:pt idx="73">
                  <c:v>170.13275057189304</c:v>
                </c:pt>
                <c:pt idx="74">
                  <c:v>181.57282009771268</c:v>
                </c:pt>
                <c:pt idx="75">
                  <c:v>190.37872709226048</c:v>
                </c:pt>
                <c:pt idx="76">
                  <c:v>192.89974968309289</c:v>
                </c:pt>
                <c:pt idx="77">
                  <c:v>184.3204398513962</c:v>
                </c:pt>
                <c:pt idx="78">
                  <c:v>162.87306850788224</c:v>
                </c:pt>
                <c:pt idx="79">
                  <c:v>134.30947419333143</c:v>
                </c:pt>
                <c:pt idx="80">
                  <c:v>109.02446945981031</c:v>
                </c:pt>
                <c:pt idx="81">
                  <c:v>93.452099457800784</c:v>
                </c:pt>
                <c:pt idx="82">
                  <c:v>86.644571695195879</c:v>
                </c:pt>
                <c:pt idx="83">
                  <c:v>84.452713078327591</c:v>
                </c:pt>
                <c:pt idx="84">
                  <c:v>83.843465110012659</c:v>
                </c:pt>
                <c:pt idx="85">
                  <c:v>83.602119982400197</c:v>
                </c:pt>
                <c:pt idx="86">
                  <c:v>83.420521888417895</c:v>
                </c:pt>
                <c:pt idx="87">
                  <c:v>83.246548296083986</c:v>
                </c:pt>
                <c:pt idx="88">
                  <c:v>83.074135717364712</c:v>
                </c:pt>
                <c:pt idx="89">
                  <c:v>82.902745789991258</c:v>
                </c:pt>
                <c:pt idx="90">
                  <c:v>82.732296706392916</c:v>
                </c:pt>
                <c:pt idx="91">
                  <c:v>82.562740830887833</c:v>
                </c:pt>
                <c:pt idx="92">
                  <c:v>82.394050524540461</c:v>
                </c:pt>
                <c:pt idx="93">
                  <c:v>82.226248713290076</c:v>
                </c:pt>
                <c:pt idx="94">
                  <c:v>82.059497932244284</c:v>
                </c:pt>
                <c:pt idx="95">
                  <c:v>81.894329989175276</c:v>
                </c:pt>
                <c:pt idx="96">
                  <c:v>81.732183681043438</c:v>
                </c:pt>
                <c:pt idx="97">
                  <c:v>81.576538765697492</c:v>
                </c:pt>
                <c:pt idx="98">
                  <c:v>81.435041851240968</c:v>
                </c:pt>
                <c:pt idx="99">
                  <c:v>81.32296651298968</c:v>
                </c:pt>
                <c:pt idx="100">
                  <c:v>81.267862146933282</c:v>
                </c:pt>
                <c:pt idx="101">
                  <c:v>81.314004340389829</c:v>
                </c:pt>
                <c:pt idx="102">
                  <c:v>81.523205970947572</c:v>
                </c:pt>
                <c:pt idx="103">
                  <c:v>81.966456385916075</c:v>
                </c:pt>
                <c:pt idx="104">
                  <c:v>82.700856106810065</c:v>
                </c:pt>
                <c:pt idx="105">
                  <c:v>83.731457233089799</c:v>
                </c:pt>
                <c:pt idx="106">
                  <c:v>84.969308741568568</c:v>
                </c:pt>
                <c:pt idx="107">
                  <c:v>86.210700230880292</c:v>
                </c:pt>
                <c:pt idx="108">
                  <c:v>87.166095167660103</c:v>
                </c:pt>
                <c:pt idx="109">
                  <c:v>87.548004900235895</c:v>
                </c:pt>
                <c:pt idx="110">
                  <c:v>87.187877661336714</c:v>
                </c:pt>
                <c:pt idx="111">
                  <c:v>86.119540268724734</c:v>
                </c:pt>
                <c:pt idx="112">
                  <c:v>84.574058194845009</c:v>
                </c:pt>
                <c:pt idx="113">
                  <c:v>82.882990741390358</c:v>
                </c:pt>
                <c:pt idx="114">
                  <c:v>81.346246992421044</c:v>
                </c:pt>
                <c:pt idx="115">
                  <c:v>80.13845862966815</c:v>
                </c:pt>
                <c:pt idx="116">
                  <c:v>79.292331514757578</c:v>
                </c:pt>
                <c:pt idx="117">
                  <c:v>78.743770643749002</c:v>
                </c:pt>
                <c:pt idx="118">
                  <c:v>78.394892840259999</c:v>
                </c:pt>
                <c:pt idx="119">
                  <c:v>78.159274366688294</c:v>
                </c:pt>
                <c:pt idx="120">
                  <c:v>77.979178092706277</c:v>
                </c:pt>
                <c:pt idx="121">
                  <c:v>77.823265731034311</c:v>
                </c:pt>
                <c:pt idx="122">
                  <c:v>77.677473936780629</c:v>
                </c:pt>
                <c:pt idx="123">
                  <c:v>77.537152005463284</c:v>
                </c:pt>
                <c:pt idx="124">
                  <c:v>77.403238113302336</c:v>
                </c:pt>
                <c:pt idx="125">
                  <c:v>77.282679379368901</c:v>
                </c:pt>
                <c:pt idx="126">
                  <c:v>77.192776302568035</c:v>
                </c:pt>
                <c:pt idx="127">
                  <c:v>77.16836834943085</c:v>
                </c:pt>
                <c:pt idx="128">
                  <c:v>77.267873872875199</c:v>
                </c:pt>
                <c:pt idx="129">
                  <c:v>77.569455073388966</c:v>
                </c:pt>
                <c:pt idx="130">
                  <c:v>78.146393369775097</c:v>
                </c:pt>
                <c:pt idx="131">
                  <c:v>79.018591641424777</c:v>
                </c:pt>
                <c:pt idx="132">
                  <c:v>80.097870912440285</c:v>
                </c:pt>
                <c:pt idx="133">
                  <c:v>81.166492889806804</c:v>
                </c:pt>
                <c:pt idx="134">
                  <c:v>81.926222524508617</c:v>
                </c:pt>
                <c:pt idx="135">
                  <c:v>82.114889152988368</c:v>
                </c:pt>
                <c:pt idx="136">
                  <c:v>81.631332944867637</c:v>
                </c:pt>
                <c:pt idx="137">
                  <c:v>80.588449889003286</c:v>
                </c:pt>
                <c:pt idx="138">
                  <c:v>79.256769914581966</c:v>
                </c:pt>
                <c:pt idx="139">
                  <c:v>77.936719936626872</c:v>
                </c:pt>
                <c:pt idx="140">
                  <c:v>76.841337420096963</c:v>
                </c:pt>
                <c:pt idx="141">
                  <c:v>76.049588024144555</c:v>
                </c:pt>
                <c:pt idx="142">
                  <c:v>75.532156901110156</c:v>
                </c:pt>
                <c:pt idx="143">
                  <c:v>75.209675802896797</c:v>
                </c:pt>
                <c:pt idx="144">
                  <c:v>75.002140115893141</c:v>
                </c:pt>
                <c:pt idx="145">
                  <c:v>74.852224215348372</c:v>
                </c:pt>
                <c:pt idx="146">
                  <c:v>74.727176171667793</c:v>
                </c:pt>
                <c:pt idx="147">
                  <c:v>74.611398178832658</c:v>
                </c:pt>
                <c:pt idx="148">
                  <c:v>74.498540229623885</c:v>
                </c:pt>
                <c:pt idx="149">
                  <c:v>74.386338261173933</c:v>
                </c:pt>
                <c:pt idx="150">
                  <c:v>74.274052104300722</c:v>
                </c:pt>
                <c:pt idx="151">
                  <c:v>74.16143261015948</c:v>
                </c:pt>
                <c:pt idx="152">
                  <c:v>74.048372978083137</c:v>
                </c:pt>
                <c:pt idx="153">
                  <c:v>73.934808361019961</c:v>
                </c:pt>
                <c:pt idx="154">
                  <c:v>73.820690698418261</c:v>
                </c:pt>
                <c:pt idx="155">
                  <c:v>73.705982853610394</c:v>
                </c:pt>
                <c:pt idx="156">
                  <c:v>73.590656949669636</c:v>
                </c:pt>
                <c:pt idx="157">
                  <c:v>73.474693454223527</c:v>
                </c:pt>
                <c:pt idx="158">
                  <c:v>73.358080356018178</c:v>
                </c:pt>
                <c:pt idx="159">
                  <c:v>73.240812342847818</c:v>
                </c:pt>
                <c:pt idx="160">
                  <c:v>73.122889986261796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95.064362803841007</c:v>
                </c:pt>
                <c:pt idx="1">
                  <c:v>95.090820972491585</c:v>
                </c:pt>
                <c:pt idx="2">
                  <c:v>95.116713916376398</c:v>
                </c:pt>
                <c:pt idx="3">
                  <c:v>95.14194361615958</c:v>
                </c:pt>
                <c:pt idx="4">
                  <c:v>95.166399705990315</c:v>
                </c:pt>
                <c:pt idx="5">
                  <c:v>95.189958302429773</c:v>
                </c:pt>
                <c:pt idx="6">
                  <c:v>95.212480784073918</c:v>
                </c:pt>
                <c:pt idx="7">
                  <c:v>95.2338125342269</c:v>
                </c:pt>
                <c:pt idx="8">
                  <c:v>95.253781663234179</c:v>
                </c:pt>
                <c:pt idx="9">
                  <c:v>95.272197732041022</c:v>
                </c:pt>
                <c:pt idx="10">
                  <c:v>95.288850504227497</c:v>
                </c:pt>
                <c:pt idx="11">
                  <c:v>95.30350876016378</c:v>
                </c:pt>
                <c:pt idx="12">
                  <c:v>95.315919213974936</c:v>
                </c:pt>
                <c:pt idx="13">
                  <c:v>95.32580558157693</c:v>
                </c:pt>
                <c:pt idx="14">
                  <c:v>95.332867855945452</c:v>
                </c:pt>
                <c:pt idx="15">
                  <c:v>95.336781853715479</c:v>
                </c:pt>
                <c:pt idx="16">
                  <c:v>95.337199104766952</c:v>
                </c:pt>
                <c:pt idx="17">
                  <c:v>95.33374716311009</c:v>
                </c:pt>
                <c:pt idx="18">
                  <c:v>95.32603042246383</c:v>
                </c:pt>
                <c:pt idx="19">
                  <c:v>95.313631522641586</c:v>
                </c:pt>
                <c:pt idx="20">
                  <c:v>95.296113432299734</c:v>
                </c:pt>
                <c:pt idx="21">
                  <c:v>95.273022288785256</c:v>
                </c:pt>
                <c:pt idx="22">
                  <c:v>95.243891065732754</c:v>
                </c:pt>
                <c:pt idx="23">
                  <c:v>95.208244122765848</c:v>
                </c:pt>
                <c:pt idx="24">
                  <c:v>95.16560266839673</c:v>
                </c:pt>
                <c:pt idx="25">
                  <c:v>95.115491136545813</c:v>
                </c:pt>
                <c:pt idx="26">
                  <c:v>95.057444439047103</c:v>
                </c:pt>
                <c:pt idx="27">
                  <c:v>94.991016011718926</c:v>
                </c:pt>
                <c:pt idx="28">
                  <c:v>94.915786521472114</c:v>
                </c:pt>
                <c:pt idx="29">
                  <c:v>94.831373048763368</c:v>
                </c:pt>
                <c:pt idx="30">
                  <c:v>94.737438506597087</c:v>
                </c:pt>
                <c:pt idx="31">
                  <c:v>94.633701008124987</c:v>
                </c:pt>
                <c:pt idx="32">
                  <c:v>94.519942854124196</c:v>
                </c:pt>
                <c:pt idx="33">
                  <c:v>94.396018783883548</c:v>
                </c:pt>
                <c:pt idx="34">
                  <c:v>94.261863122655697</c:v>
                </c:pt>
                <c:pt idx="35">
                  <c:v>94.117495469388587</c:v>
                </c:pt>
                <c:pt idx="36">
                  <c:v>93.9630246021094</c:v>
                </c:pt>
                <c:pt idx="37">
                  <c:v>93.798650335422934</c:v>
                </c:pt>
                <c:pt idx="38">
                  <c:v>93.62466314326673</c:v>
                </c:pt>
                <c:pt idx="39">
                  <c:v>93.441441456243084</c:v>
                </c:pt>
                <c:pt idx="40">
                  <c:v>93.249446650408942</c:v>
                </c:pt>
                <c:pt idx="41">
                  <c:v>93.049215855704276</c:v>
                </c:pt>
                <c:pt idx="42">
                  <c:v>92.84135281883475</c:v>
                </c:pt>
                <c:pt idx="43">
                  <c:v>92.626517149127253</c:v>
                </c:pt>
                <c:pt idx="44">
                  <c:v>92.40541234944881</c:v>
                </c:pt>
                <c:pt idx="45">
                  <c:v>92.1787730823891</c:v>
                </c:pt>
                <c:pt idx="46">
                  <c:v>91.947352141651564</c:v>
                </c:pt>
                <c:pt idx="47">
                  <c:v>91.71190758974096</c:v>
                </c:pt>
                <c:pt idx="48">
                  <c:v>91.473190487893561</c:v>
                </c:pt>
                <c:pt idx="49">
                  <c:v>91.23193358722304</c:v>
                </c:pt>
                <c:pt idx="50">
                  <c:v>90.988841277190929</c:v>
                </c:pt>
                <c:pt idx="51">
                  <c:v>90.744581005426497</c:v>
                </c:pt>
                <c:pt idx="52">
                  <c:v>90.499776298265544</c:v>
                </c:pt>
                <c:pt idx="53">
                  <c:v>90.255001430128786</c:v>
                </c:pt>
                <c:pt idx="54">
                  <c:v>90.010777716849162</c:v>
                </c:pt>
                <c:pt idx="55">
                  <c:v>89.767571346714618</c:v>
                </c:pt>
                <c:pt idx="56">
                  <c:v>89.525792615265161</c:v>
                </c:pt>
                <c:pt idx="57">
                  <c:v>89.285796396357711</c:v>
                </c:pt>
                <c:pt idx="58">
                  <c:v>89.04788366212226</c:v>
                </c:pt>
                <c:pt idx="59">
                  <c:v>88.812303856762142</c:v>
                </c:pt>
                <c:pt idx="60">
                  <c:v>88.57925793173105</c:v>
                </c:pt>
                <c:pt idx="61">
                  <c:v>88.348901860416305</c:v>
                </c:pt>
                <c:pt idx="62">
                  <c:v>88.121350466820033</c:v>
                </c:pt>
                <c:pt idx="63">
                  <c:v>87.89668142275022</c:v>
                </c:pt>
                <c:pt idx="64">
                  <c:v>87.674939289886751</c:v>
                </c:pt>
                <c:pt idx="65">
                  <c:v>87.456139505274166</c:v>
                </c:pt>
                <c:pt idx="66">
                  <c:v>87.240272230172891</c:v>
                </c:pt>
                <c:pt idx="67">
                  <c:v>87.027306001961477</c:v>
                </c:pt>
                <c:pt idx="68">
                  <c:v>86.817191146416249</c:v>
                </c:pt>
                <c:pt idx="69">
                  <c:v>86.609862922934624</c:v>
                </c:pt>
                <c:pt idx="70">
                  <c:v>86.40524438804843</c:v>
                </c:pt>
                <c:pt idx="71">
                  <c:v>86.203248972965028</c:v>
                </c:pt>
                <c:pt idx="72">
                  <c:v>86.003782779053978</c:v>
                </c:pt>
                <c:pt idx="73">
                  <c:v>85.806746601391225</c:v>
                </c:pt>
                <c:pt idx="74">
                  <c:v>85.612037694951184</c:v>
                </c:pt>
                <c:pt idx="75">
                  <c:v>85.419551301060054</c:v>
                </c:pt>
                <c:pt idx="76">
                  <c:v>85.229181953554573</c:v>
                </c:pt>
                <c:pt idx="77">
                  <c:v>85.040824584968433</c:v>
                </c:pt>
                <c:pt idx="78">
                  <c:v>84.854375453202451</c:v>
                </c:pt>
                <c:pt idx="79">
                  <c:v>84.669732908713385</c:v>
                </c:pt>
                <c:pt idx="80">
                  <c:v>84.486798021432449</c:v>
                </c:pt>
                <c:pt idx="81">
                  <c:v>84.305475085527348</c:v>
                </c:pt>
                <c:pt idx="82">
                  <c:v>84.125672018853052</c:v>
                </c:pt>
                <c:pt idx="83">
                  <c:v>83.947300672578677</c:v>
                </c:pt>
                <c:pt idx="84">
                  <c:v>83.770277065091094</c:v>
                </c:pt>
                <c:pt idx="85">
                  <c:v>83.5945215529065</c:v>
                </c:pt>
                <c:pt idx="86">
                  <c:v>83.41995895000052</c:v>
                </c:pt>
                <c:pt idx="87">
                  <c:v>83.246518605718379</c:v>
                </c:pt>
                <c:pt idx="88">
                  <c:v>83.074134450259848</c:v>
                </c:pt>
                <c:pt idx="89">
                  <c:v>82.902745015656322</c:v>
                </c:pt>
                <c:pt idx="90">
                  <c:v>82.73229343917032</c:v>
                </c:pt>
                <c:pt idx="91">
                  <c:v>82.562727455144881</c:v>
                </c:pt>
                <c:pt idx="92">
                  <c:v>82.393999380509541</c:v>
                </c:pt>
                <c:pt idx="93">
                  <c:v>82.226066098395876</c:v>
                </c:pt>
                <c:pt idx="94">
                  <c:v>82.058889043623978</c:v>
                </c:pt>
                <c:pt idx="95">
                  <c:v>81.892434193175418</c:v>
                </c:pt>
                <c:pt idx="96">
                  <c:v>81.72667206415592</c:v>
                </c:pt>
                <c:pt idx="97">
                  <c:v>81.56157772115931</c:v>
                </c:pt>
                <c:pt idx="98">
                  <c:v>81.39713079435667</c:v>
                </c:pt>
                <c:pt idx="99">
                  <c:v>81.233315509036501</c:v>
                </c:pt>
                <c:pt idx="100">
                  <c:v>81.070120726698107</c:v>
                </c:pt>
                <c:pt idx="101">
                  <c:v>80.907539997136311</c:v>
                </c:pt>
                <c:pt idx="102">
                  <c:v>80.74557162023352</c:v>
                </c:pt>
                <c:pt idx="103">
                  <c:v>80.584218715387635</c:v>
                </c:pt>
                <c:pt idx="104">
                  <c:v>80.423489295631683</c:v>
                </c:pt>
                <c:pt idx="105">
                  <c:v>80.263396342544311</c:v>
                </c:pt>
                <c:pt idx="106">
                  <c:v>80.103957876996745</c:v>
                </c:pt>
                <c:pt idx="107">
                  <c:v>79.945197019641896</c:v>
                </c:pt>
                <c:pt idx="108">
                  <c:v>79.787142033830008</c:v>
                </c:pt>
                <c:pt idx="109">
                  <c:v>79.629826342359181</c:v>
                </c:pt>
                <c:pt idx="110">
                  <c:v>79.473288508168679</c:v>
                </c:pt>
                <c:pt idx="111">
                  <c:v>79.317572167815712</c:v>
                </c:pt>
                <c:pt idx="112">
                  <c:v>79.162725905405068</c:v>
                </c:pt>
                <c:pt idx="113">
                  <c:v>79.008803053662845</c:v>
                </c:pt>
                <c:pt idx="114">
                  <c:v>78.855861408168877</c:v>
                </c:pt>
                <c:pt idx="115">
                  <c:v>78.703962840520205</c:v>
                </c:pt>
                <c:pt idx="116">
                  <c:v>78.553172796543635</c:v>
                </c:pt>
                <c:pt idx="117">
                  <c:v>78.403559666765645</c:v>
                </c:pt>
                <c:pt idx="118">
                  <c:v>78.255194018353293</c:v>
                </c:pt>
                <c:pt idx="119">
                  <c:v>78.108147680800855</c:v>
                </c:pt>
                <c:pt idx="120">
                  <c:v>77.962492681880349</c:v>
                </c:pt>
                <c:pt idx="121">
                  <c:v>77.818300035856481</c:v>
                </c:pt>
                <c:pt idx="122">
                  <c:v>77.675638392671772</c:v>
                </c:pt>
                <c:pt idx="123">
                  <c:v>77.53457256461148</c:v>
                </c:pt>
                <c:pt idx="124">
                  <c:v>77.395161955605076</c:v>
                </c:pt>
                <c:pt idx="125">
                  <c:v>77.257458927416593</c:v>
                </c:pt>
                <c:pt idx="126">
                  <c:v>77.121507145974192</c:v>
                </c:pt>
                <c:pt idx="127">
                  <c:v>76.987339959319485</c:v>
                </c:pt>
                <c:pt idx="128">
                  <c:v>76.854978865352876</c:v>
                </c:pt>
                <c:pt idx="129">
                  <c:v>76.724432131912977</c:v>
                </c:pt>
                <c:pt idx="130">
                  <c:v>76.595693633006078</c:v>
                </c:pt>
                <c:pt idx="131">
                  <c:v>76.468741962583294</c:v>
                </c:pt>
                <c:pt idx="132">
                  <c:v>76.343539880776774</c:v>
                </c:pt>
                <c:pt idx="133">
                  <c:v>76.220034136900409</c:v>
                </c:pt>
                <c:pt idx="134">
                  <c:v>76.098155699129336</c:v>
                </c:pt>
                <c:pt idx="135">
                  <c:v>75.977820403320464</c:v>
                </c:pt>
                <c:pt idx="136">
                  <c:v>75.858930014021468</c:v>
                </c:pt>
                <c:pt idx="137">
                  <c:v>75.741373670702302</c:v>
                </c:pt>
                <c:pt idx="138">
                  <c:v>75.625029673147779</c:v>
                </c:pt>
                <c:pt idx="139">
                  <c:v>75.509767543265298</c:v>
                </c:pt>
                <c:pt idx="140">
                  <c:v>75.395450287597555</c:v>
                </c:pt>
                <c:pt idx="141">
                  <c:v>75.281936776563199</c:v>
                </c:pt>
                <c:pt idx="142">
                  <c:v>75.169084153408733</c:v>
                </c:pt>
                <c:pt idx="143">
                  <c:v>75.056750188091286</c:v>
                </c:pt>
                <c:pt idx="144">
                  <c:v>74.94479549839204</c:v>
                </c:pt>
                <c:pt idx="145">
                  <c:v>74.833085571653868</c:v>
                </c:pt>
                <c:pt idx="146">
                  <c:v>74.721492534534548</c:v>
                </c:pt>
                <c:pt idx="147">
                  <c:v>74.609896633810678</c:v>
                </c:pt>
                <c:pt idx="148">
                  <c:v>74.498187407307029</c:v>
                </c:pt>
                <c:pt idx="149">
                  <c:v>74.386264539330796</c:v>
                </c:pt>
                <c:pt idx="150">
                  <c:v>74.274038408647314</c:v>
                </c:pt>
                <c:pt idx="151">
                  <c:v>74.161430348400614</c:v>
                </c:pt>
                <c:pt idx="152">
                  <c:v>74.048372646094435</c:v>
                </c:pt>
                <c:pt idx="153">
                  <c:v>73.934808317713205</c:v>
                </c:pt>
                <c:pt idx="154">
                  <c:v>73.820690693398419</c:v>
                </c:pt>
                <c:pt idx="155">
                  <c:v>73.705982853093403</c:v>
                </c:pt>
                <c:pt idx="156">
                  <c:v>73.590656949622328</c:v>
                </c:pt>
                <c:pt idx="157">
                  <c:v>73.474693454219675</c:v>
                </c:pt>
                <c:pt idx="158">
                  <c:v>73.358080356017894</c:v>
                </c:pt>
                <c:pt idx="159">
                  <c:v>73.240812342847804</c:v>
                </c:pt>
                <c:pt idx="160">
                  <c:v>73.122889986261796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102.123</c:v>
                </c:pt>
                <c:pt idx="1">
                  <c:v>101.63200000000001</c:v>
                </c:pt>
                <c:pt idx="2">
                  <c:v>99.123000000000005</c:v>
                </c:pt>
                <c:pt idx="3">
                  <c:v>101.596</c:v>
                </c:pt>
                <c:pt idx="4">
                  <c:v>101.22799999999999</c:v>
                </c:pt>
                <c:pt idx="5">
                  <c:v>100.246</c:v>
                </c:pt>
                <c:pt idx="6">
                  <c:v>99.754000000000005</c:v>
                </c:pt>
                <c:pt idx="7">
                  <c:v>100.36799999999999</c:v>
                </c:pt>
                <c:pt idx="8">
                  <c:v>99.965000000000003</c:v>
                </c:pt>
                <c:pt idx="9">
                  <c:v>99.789000000000001</c:v>
                </c:pt>
                <c:pt idx="10">
                  <c:v>102.43899999999999</c:v>
                </c:pt>
                <c:pt idx="11">
                  <c:v>101.193</c:v>
                </c:pt>
                <c:pt idx="12">
                  <c:v>97.754000000000005</c:v>
                </c:pt>
                <c:pt idx="13">
                  <c:v>101.105</c:v>
                </c:pt>
                <c:pt idx="14">
                  <c:v>98.947000000000003</c:v>
                </c:pt>
                <c:pt idx="15">
                  <c:v>100.28100000000001</c:v>
                </c:pt>
                <c:pt idx="16">
                  <c:v>101.404</c:v>
                </c:pt>
                <c:pt idx="17">
                  <c:v>100.474</c:v>
                </c:pt>
                <c:pt idx="18">
                  <c:v>98.772000000000006</c:v>
                </c:pt>
                <c:pt idx="19">
                  <c:v>98.174999999999997</c:v>
                </c:pt>
                <c:pt idx="20">
                  <c:v>100.491</c:v>
                </c:pt>
                <c:pt idx="21">
                  <c:v>100.77200000000001</c:v>
                </c:pt>
                <c:pt idx="22">
                  <c:v>99.403999999999996</c:v>
                </c:pt>
                <c:pt idx="23">
                  <c:v>99</c:v>
                </c:pt>
                <c:pt idx="24">
                  <c:v>99.841999999999999</c:v>
                </c:pt>
                <c:pt idx="25">
                  <c:v>99.683999999999997</c:v>
                </c:pt>
                <c:pt idx="26">
                  <c:v>99.807000000000002</c:v>
                </c:pt>
                <c:pt idx="27">
                  <c:v>100.018</c:v>
                </c:pt>
                <c:pt idx="28">
                  <c:v>102.456</c:v>
                </c:pt>
                <c:pt idx="29">
                  <c:v>101.895</c:v>
                </c:pt>
                <c:pt idx="30">
                  <c:v>101.105</c:v>
                </c:pt>
                <c:pt idx="31">
                  <c:v>101.93</c:v>
                </c:pt>
                <c:pt idx="32">
                  <c:v>102.544</c:v>
                </c:pt>
                <c:pt idx="33">
                  <c:v>101.877</c:v>
                </c:pt>
                <c:pt idx="34">
                  <c:v>103.316</c:v>
                </c:pt>
                <c:pt idx="35">
                  <c:v>104.07</c:v>
                </c:pt>
                <c:pt idx="36">
                  <c:v>104.158</c:v>
                </c:pt>
                <c:pt idx="37">
                  <c:v>105.28100000000001</c:v>
                </c:pt>
                <c:pt idx="38">
                  <c:v>104.404</c:v>
                </c:pt>
                <c:pt idx="39">
                  <c:v>104.456</c:v>
                </c:pt>
                <c:pt idx="40">
                  <c:v>105.526</c:v>
                </c:pt>
                <c:pt idx="41">
                  <c:v>107.57899999999999</c:v>
                </c:pt>
                <c:pt idx="42">
                  <c:v>110.614</c:v>
                </c:pt>
                <c:pt idx="43">
                  <c:v>112.789</c:v>
                </c:pt>
                <c:pt idx="44">
                  <c:v>116.73699999999999</c:v>
                </c:pt>
                <c:pt idx="45">
                  <c:v>119.386</c:v>
                </c:pt>
                <c:pt idx="46">
                  <c:v>126.63200000000001</c:v>
                </c:pt>
                <c:pt idx="47">
                  <c:v>133.89500000000001</c:v>
                </c:pt>
                <c:pt idx="48">
                  <c:v>145.947</c:v>
                </c:pt>
                <c:pt idx="49">
                  <c:v>161.36799999999999</c:v>
                </c:pt>
                <c:pt idx="50">
                  <c:v>176.52600000000001</c:v>
                </c:pt>
                <c:pt idx="51">
                  <c:v>192.018</c:v>
                </c:pt>
                <c:pt idx="52">
                  <c:v>205.08799999999999</c:v>
                </c:pt>
                <c:pt idx="53">
                  <c:v>215.316</c:v>
                </c:pt>
                <c:pt idx="54">
                  <c:v>220.596</c:v>
                </c:pt>
                <c:pt idx="55">
                  <c:v>223.86</c:v>
                </c:pt>
                <c:pt idx="56">
                  <c:v>224.035</c:v>
                </c:pt>
                <c:pt idx="57">
                  <c:v>218.12299999999999</c:v>
                </c:pt>
                <c:pt idx="58">
                  <c:v>207.333</c:v>
                </c:pt>
                <c:pt idx="59">
                  <c:v>184.15799999999999</c:v>
                </c:pt>
                <c:pt idx="60">
                  <c:v>146.10499999999999</c:v>
                </c:pt>
                <c:pt idx="61">
                  <c:v>113</c:v>
                </c:pt>
                <c:pt idx="62">
                  <c:v>102.035</c:v>
                </c:pt>
                <c:pt idx="63">
                  <c:v>99.754000000000005</c:v>
                </c:pt>
                <c:pt idx="64">
                  <c:v>101.22799999999999</c:v>
                </c:pt>
                <c:pt idx="65">
                  <c:v>102.386</c:v>
                </c:pt>
                <c:pt idx="66">
                  <c:v>104.544</c:v>
                </c:pt>
                <c:pt idx="67">
                  <c:v>112.649</c:v>
                </c:pt>
                <c:pt idx="68">
                  <c:v>119.614</c:v>
                </c:pt>
                <c:pt idx="69">
                  <c:v>130.22800000000001</c:v>
                </c:pt>
                <c:pt idx="70">
                  <c:v>142.45599999999999</c:v>
                </c:pt>
                <c:pt idx="71">
                  <c:v>154.702</c:v>
                </c:pt>
                <c:pt idx="72">
                  <c:v>166.07</c:v>
                </c:pt>
                <c:pt idx="73">
                  <c:v>176.596</c:v>
                </c:pt>
                <c:pt idx="74">
                  <c:v>183.71899999999999</c:v>
                </c:pt>
                <c:pt idx="75">
                  <c:v>187.91200000000001</c:v>
                </c:pt>
                <c:pt idx="76">
                  <c:v>188.42099999999999</c:v>
                </c:pt>
                <c:pt idx="77">
                  <c:v>184.42099999999999</c:v>
                </c:pt>
                <c:pt idx="78">
                  <c:v>172.08799999999999</c:v>
                </c:pt>
                <c:pt idx="79">
                  <c:v>147.298</c:v>
                </c:pt>
                <c:pt idx="80">
                  <c:v>114.404</c:v>
                </c:pt>
                <c:pt idx="81">
                  <c:v>92.807000000000002</c:v>
                </c:pt>
                <c:pt idx="82">
                  <c:v>88.841999999999999</c:v>
                </c:pt>
                <c:pt idx="83">
                  <c:v>90.718999999999994</c:v>
                </c:pt>
                <c:pt idx="84">
                  <c:v>88.912000000000006</c:v>
                </c:pt>
                <c:pt idx="85">
                  <c:v>88.403999999999996</c:v>
                </c:pt>
                <c:pt idx="86">
                  <c:v>89.245999999999995</c:v>
                </c:pt>
                <c:pt idx="87">
                  <c:v>90.649000000000001</c:v>
                </c:pt>
                <c:pt idx="88">
                  <c:v>88.192999999999998</c:v>
                </c:pt>
                <c:pt idx="89">
                  <c:v>87.561000000000007</c:v>
                </c:pt>
                <c:pt idx="90">
                  <c:v>88.683999999999997</c:v>
                </c:pt>
                <c:pt idx="91">
                  <c:v>87.789000000000001</c:v>
                </c:pt>
                <c:pt idx="92">
                  <c:v>88.667000000000002</c:v>
                </c:pt>
                <c:pt idx="93">
                  <c:v>89</c:v>
                </c:pt>
                <c:pt idx="94">
                  <c:v>88.718999999999994</c:v>
                </c:pt>
                <c:pt idx="95">
                  <c:v>89.192999999999998</c:v>
                </c:pt>
                <c:pt idx="96">
                  <c:v>87.509</c:v>
                </c:pt>
                <c:pt idx="97">
                  <c:v>88.123000000000005</c:v>
                </c:pt>
                <c:pt idx="98">
                  <c:v>87.754000000000005</c:v>
                </c:pt>
                <c:pt idx="99">
                  <c:v>88.649000000000001</c:v>
                </c:pt>
                <c:pt idx="100">
                  <c:v>87.263000000000005</c:v>
                </c:pt>
                <c:pt idx="101">
                  <c:v>87.718999999999994</c:v>
                </c:pt>
                <c:pt idx="102">
                  <c:v>88.701999999999998</c:v>
                </c:pt>
                <c:pt idx="103">
                  <c:v>90.263000000000005</c:v>
                </c:pt>
                <c:pt idx="104">
                  <c:v>89.754000000000005</c:v>
                </c:pt>
                <c:pt idx="105">
                  <c:v>89.86</c:v>
                </c:pt>
                <c:pt idx="106">
                  <c:v>93.158000000000001</c:v>
                </c:pt>
                <c:pt idx="107">
                  <c:v>93.018000000000001</c:v>
                </c:pt>
                <c:pt idx="108">
                  <c:v>96.087999999999994</c:v>
                </c:pt>
                <c:pt idx="109">
                  <c:v>95.772000000000006</c:v>
                </c:pt>
                <c:pt idx="110">
                  <c:v>95.614000000000004</c:v>
                </c:pt>
                <c:pt idx="111">
                  <c:v>94.227999999999994</c:v>
                </c:pt>
                <c:pt idx="112">
                  <c:v>90.543999999999997</c:v>
                </c:pt>
                <c:pt idx="113">
                  <c:v>87.596000000000004</c:v>
                </c:pt>
                <c:pt idx="114">
                  <c:v>87.438999999999993</c:v>
                </c:pt>
                <c:pt idx="115">
                  <c:v>86.649000000000001</c:v>
                </c:pt>
                <c:pt idx="116">
                  <c:v>84.561000000000007</c:v>
                </c:pt>
                <c:pt idx="117">
                  <c:v>83.876999999999995</c:v>
                </c:pt>
                <c:pt idx="118">
                  <c:v>82.632000000000005</c:v>
                </c:pt>
                <c:pt idx="119">
                  <c:v>81.105000000000004</c:v>
                </c:pt>
                <c:pt idx="120">
                  <c:v>84.632000000000005</c:v>
                </c:pt>
                <c:pt idx="121">
                  <c:v>83.052999999999997</c:v>
                </c:pt>
                <c:pt idx="122">
                  <c:v>82.385999999999996</c:v>
                </c:pt>
                <c:pt idx="123">
                  <c:v>83.701999999999998</c:v>
                </c:pt>
                <c:pt idx="124">
                  <c:v>83.718999999999994</c:v>
                </c:pt>
                <c:pt idx="125">
                  <c:v>82.649000000000001</c:v>
                </c:pt>
                <c:pt idx="126">
                  <c:v>82.456000000000003</c:v>
                </c:pt>
                <c:pt idx="127">
                  <c:v>82.981999999999999</c:v>
                </c:pt>
                <c:pt idx="128">
                  <c:v>83.192999999999998</c:v>
                </c:pt>
                <c:pt idx="129">
                  <c:v>82.632000000000005</c:v>
                </c:pt>
                <c:pt idx="130">
                  <c:v>81.86</c:v>
                </c:pt>
                <c:pt idx="131">
                  <c:v>84.034999999999997</c:v>
                </c:pt>
                <c:pt idx="132">
                  <c:v>82.86</c:v>
                </c:pt>
                <c:pt idx="133">
                  <c:v>85.105000000000004</c:v>
                </c:pt>
                <c:pt idx="134">
                  <c:v>87.825000000000003</c:v>
                </c:pt>
                <c:pt idx="135">
                  <c:v>87.754000000000005</c:v>
                </c:pt>
                <c:pt idx="136">
                  <c:v>89.245999999999995</c:v>
                </c:pt>
                <c:pt idx="137">
                  <c:v>86.825000000000003</c:v>
                </c:pt>
                <c:pt idx="138">
                  <c:v>86.210999999999999</c:v>
                </c:pt>
                <c:pt idx="139">
                  <c:v>85.525999999999996</c:v>
                </c:pt>
                <c:pt idx="140">
                  <c:v>82.614000000000004</c:v>
                </c:pt>
                <c:pt idx="141">
                  <c:v>79.614000000000004</c:v>
                </c:pt>
                <c:pt idx="142">
                  <c:v>82.841999999999999</c:v>
                </c:pt>
                <c:pt idx="143">
                  <c:v>78.14</c:v>
                </c:pt>
                <c:pt idx="144">
                  <c:v>78.86</c:v>
                </c:pt>
                <c:pt idx="145">
                  <c:v>80.421000000000006</c:v>
                </c:pt>
                <c:pt idx="146">
                  <c:v>79.825000000000003</c:v>
                </c:pt>
                <c:pt idx="147">
                  <c:v>80.332999999999998</c:v>
                </c:pt>
                <c:pt idx="148">
                  <c:v>81.93</c:v>
                </c:pt>
                <c:pt idx="149">
                  <c:v>79.210999999999999</c:v>
                </c:pt>
                <c:pt idx="150">
                  <c:v>78.491</c:v>
                </c:pt>
                <c:pt idx="151">
                  <c:v>78.192999999999998</c:v>
                </c:pt>
                <c:pt idx="152">
                  <c:v>78.772000000000006</c:v>
                </c:pt>
                <c:pt idx="153">
                  <c:v>76.894999999999996</c:v>
                </c:pt>
                <c:pt idx="154">
                  <c:v>77.754000000000005</c:v>
                </c:pt>
                <c:pt idx="155">
                  <c:v>77.649000000000001</c:v>
                </c:pt>
                <c:pt idx="156">
                  <c:v>77.456000000000003</c:v>
                </c:pt>
                <c:pt idx="157">
                  <c:v>78.332999999999998</c:v>
                </c:pt>
                <c:pt idx="158">
                  <c:v>78.087999999999994</c:v>
                </c:pt>
                <c:pt idx="159">
                  <c:v>76.087999999999994</c:v>
                </c:pt>
                <c:pt idx="160">
                  <c:v>76.772000000000006</c:v>
                </c:pt>
                <c:pt idx="161">
                  <c:v>76.158000000000001</c:v>
                </c:pt>
                <c:pt idx="162">
                  <c:v>77.894999999999996</c:v>
                </c:pt>
                <c:pt idx="163">
                  <c:v>76.192999999999998</c:v>
                </c:pt>
                <c:pt idx="164">
                  <c:v>75.614000000000004</c:v>
                </c:pt>
                <c:pt idx="165">
                  <c:v>76.350999999999999</c:v>
                </c:pt>
                <c:pt idx="166">
                  <c:v>76.227999999999994</c:v>
                </c:pt>
                <c:pt idx="167">
                  <c:v>77.052999999999997</c:v>
                </c:pt>
                <c:pt idx="168">
                  <c:v>75.930000000000007</c:v>
                </c:pt>
                <c:pt idx="169">
                  <c:v>77.509</c:v>
                </c:pt>
                <c:pt idx="170">
                  <c:v>73.772000000000006</c:v>
                </c:pt>
                <c:pt idx="171">
                  <c:v>74.298000000000002</c:v>
                </c:pt>
                <c:pt idx="172">
                  <c:v>74.438999999999993</c:v>
                </c:pt>
                <c:pt idx="173">
                  <c:v>75.683999999999997</c:v>
                </c:pt>
                <c:pt idx="174">
                  <c:v>75.281000000000006</c:v>
                </c:pt>
                <c:pt idx="175">
                  <c:v>74.649000000000001</c:v>
                </c:pt>
                <c:pt idx="176">
                  <c:v>77.052999999999997</c:v>
                </c:pt>
                <c:pt idx="177">
                  <c:v>74.350999999999999</c:v>
                </c:pt>
                <c:pt idx="178">
                  <c:v>75.578999999999994</c:v>
                </c:pt>
                <c:pt idx="179">
                  <c:v>73.632000000000005</c:v>
                </c:pt>
                <c:pt idx="180">
                  <c:v>75.474000000000004</c:v>
                </c:pt>
                <c:pt idx="181">
                  <c:v>73.718999999999994</c:v>
                </c:pt>
                <c:pt idx="182">
                  <c:v>75.087999999999994</c:v>
                </c:pt>
                <c:pt idx="183">
                  <c:v>75.525999999999996</c:v>
                </c:pt>
                <c:pt idx="184">
                  <c:v>75.438999999999993</c:v>
                </c:pt>
                <c:pt idx="185">
                  <c:v>74.894999999999996</c:v>
                </c:pt>
                <c:pt idx="186">
                  <c:v>73.052999999999997</c:v>
                </c:pt>
                <c:pt idx="187">
                  <c:v>74.158000000000001</c:v>
                </c:pt>
                <c:pt idx="188">
                  <c:v>72.947000000000003</c:v>
                </c:pt>
                <c:pt idx="189">
                  <c:v>74.632000000000005</c:v>
                </c:pt>
                <c:pt idx="190">
                  <c:v>72.772000000000006</c:v>
                </c:pt>
                <c:pt idx="191">
                  <c:v>76.456000000000003</c:v>
                </c:pt>
                <c:pt idx="192">
                  <c:v>74.263000000000005</c:v>
                </c:pt>
                <c:pt idx="193">
                  <c:v>75.227999999999994</c:v>
                </c:pt>
                <c:pt idx="194">
                  <c:v>72.192999999999998</c:v>
                </c:pt>
                <c:pt idx="195">
                  <c:v>72.438999999999993</c:v>
                </c:pt>
                <c:pt idx="196">
                  <c:v>73</c:v>
                </c:pt>
                <c:pt idx="197">
                  <c:v>72.158000000000001</c:v>
                </c:pt>
                <c:pt idx="198">
                  <c:v>74.509</c:v>
                </c:pt>
                <c:pt idx="199">
                  <c:v>73.649000000000001</c:v>
                </c:pt>
                <c:pt idx="200">
                  <c:v>72.578999999999994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99.123364472445047</c:v>
                </c:pt>
                <c:pt idx="3">
                  <c:v>99.238025290167144</c:v>
                </c:pt>
                <c:pt idx="4">
                  <c:v>99.352112546234068</c:v>
                </c:pt>
                <c:pt idx="5">
                  <c:v>99.465500187146347</c:v>
                </c:pt>
                <c:pt idx="6">
                  <c:v>99.578044944623798</c:v>
                </c:pt>
                <c:pt idx="7">
                  <c:v>99.689584611544134</c:v>
                </c:pt>
                <c:pt idx="8">
                  <c:v>99.799936236136674</c:v>
                </c:pt>
                <c:pt idx="9">
                  <c:v>99.908894251430368</c:v>
                </c:pt>
                <c:pt idx="10">
                  <c:v>100.01622856344143</c:v>
                </c:pt>
                <c:pt idx="11">
                  <c:v>100.12168262949162</c:v>
                </c:pt>
                <c:pt idx="12">
                  <c:v>100.22497156780919</c:v>
                </c:pt>
                <c:pt idx="13">
                  <c:v>100.32578035200663</c:v>
                </c:pt>
                <c:pt idx="14">
                  <c:v>100.42376216072067</c:v>
                </c:pt>
                <c:pt idx="15">
                  <c:v>100.51853697668284</c:v>
                </c:pt>
                <c:pt idx="16">
                  <c:v>100.60969056648395</c:v>
                </c:pt>
                <c:pt idx="17">
                  <c:v>100.69677403283224</c:v>
                </c:pt>
                <c:pt idx="18">
                  <c:v>100.77930423385634</c:v>
                </c:pt>
                <c:pt idx="19">
                  <c:v>100.85676554098919</c:v>
                </c:pt>
                <c:pt idx="20">
                  <c:v>100.92861371096353</c:v>
                </c:pt>
                <c:pt idx="21">
                  <c:v>100.99428316191012</c:v>
                </c:pt>
                <c:pt idx="22">
                  <c:v>101.05319979450053</c:v>
                </c:pt>
                <c:pt idx="23">
                  <c:v>101.1048028670442</c:v>
                </c:pt>
                <c:pt idx="24">
                  <c:v>101.14858156122254</c:v>
                </c:pt>
                <c:pt idx="25">
                  <c:v>101.18413506375694</c:v>
                </c:pt>
                <c:pt idx="26">
                  <c:v>101.21126957064685</c:v>
                </c:pt>
                <c:pt idx="27">
                  <c:v>101.23015189120969</c:v>
                </c:pt>
                <c:pt idx="28">
                  <c:v>101.2415474280232</c:v>
                </c:pt>
                <c:pt idx="29">
                  <c:v>101.24718002568433</c:v>
                </c:pt>
                <c:pt idx="30">
                  <c:v>101.25026169310517</c:v>
                </c:pt>
                <c:pt idx="31">
                  <c:v>101.25624976309911</c:v>
                </c:pt>
                <c:pt idx="32">
                  <c:v>101.27389468583193</c:v>
                </c:pt>
                <c:pt idx="33">
                  <c:v>101.31663897902595</c:v>
                </c:pt>
                <c:pt idx="34">
                  <c:v>101.40441118556284</c:v>
                </c:pt>
                <c:pt idx="35">
                  <c:v>101.56582157139346</c:v>
                </c:pt>
                <c:pt idx="36">
                  <c:v>101.84070271917528</c:v>
                </c:pt>
                <c:pt idx="37">
                  <c:v>102.28284445066056</c:v>
                </c:pt>
                <c:pt idx="38">
                  <c:v>102.96264978724527</c:v>
                </c:pt>
                <c:pt idx="39">
                  <c:v>103.96929563212707</c:v>
                </c:pt>
                <c:pt idx="40">
                  <c:v>105.41183704449465</c:v>
                </c:pt>
                <c:pt idx="41">
                  <c:v>107.41857654424963</c:v>
                </c:pt>
                <c:pt idx="42">
                  <c:v>110.13396801400502</c:v>
                </c:pt>
                <c:pt idx="43">
                  <c:v>113.71238068445525</c:v>
                </c:pt>
                <c:pt idx="44">
                  <c:v>118.30825018278813</c:v>
                </c:pt>
                <c:pt idx="45">
                  <c:v>124.06251276400953</c:v>
                </c:pt>
                <c:pt idx="46">
                  <c:v>131.08574996312998</c:v>
                </c:pt>
                <c:pt idx="47">
                  <c:v>139.43912084254643</c:v>
                </c:pt>
                <c:pt idx="48">
                  <c:v>149.11484225823045</c:v>
                </c:pt>
                <c:pt idx="49">
                  <c:v>160.01855631200644</c:v>
                </c:pt>
                <c:pt idx="50">
                  <c:v>171.95607825535606</c:v>
                </c:pt>
                <c:pt idx="51">
                  <c:v>184.62532571935685</c:v>
                </c:pt>
                <c:pt idx="52">
                  <c:v>197.60444259120769</c:v>
                </c:pt>
                <c:pt idx="53">
                  <c:v>210.29242390625453</c:v>
                </c:pt>
                <c:pt idx="54">
                  <c:v>221.69163269964676</c:v>
                </c:pt>
                <c:pt idx="55">
                  <c:v>229.93336651793305</c:v>
                </c:pt>
                <c:pt idx="56">
                  <c:v>231.84595805337383</c:v>
                </c:pt>
                <c:pt idx="57">
                  <c:v>223.62575807737284</c:v>
                </c:pt>
                <c:pt idx="58">
                  <c:v>203.46632074059585</c:v>
                </c:pt>
                <c:pt idx="59">
                  <c:v>174.52711154635952</c:v>
                </c:pt>
                <c:pt idx="60">
                  <c:v>144.52297676412707</c:v>
                </c:pt>
                <c:pt idx="61">
                  <c:v>121.08518357538095</c:v>
                </c:pt>
                <c:pt idx="62">
                  <c:v>107.31010207396953</c:v>
                </c:pt>
                <c:pt idx="63">
                  <c:v>101.65168337805619</c:v>
                </c:pt>
                <c:pt idx="64">
                  <c:v>100.94526218555185</c:v>
                </c:pt>
                <c:pt idx="65">
                  <c:v>102.86384799423213</c:v>
                </c:pt>
                <c:pt idx="66">
                  <c:v>106.4100095639883</c:v>
                </c:pt>
                <c:pt idx="67">
                  <c:v>111.3882086821036</c:v>
                </c:pt>
                <c:pt idx="68">
                  <c:v>117.87699255636439</c:v>
                </c:pt>
                <c:pt idx="69">
                  <c:v>125.96012918687777</c:v>
                </c:pt>
                <c:pt idx="70">
                  <c:v>135.61488445031924</c:v>
                </c:pt>
                <c:pt idx="71">
                  <c:v>146.65887938302546</c:v>
                </c:pt>
                <c:pt idx="72">
                  <c:v>158.72294348327631</c:v>
                </c:pt>
                <c:pt idx="73">
                  <c:v>171.24297634374949</c:v>
                </c:pt>
                <c:pt idx="74">
                  <c:v>183.41525344071442</c:v>
                </c:pt>
                <c:pt idx="75">
                  <c:v>193.79564568653626</c:v>
                </c:pt>
                <c:pt idx="76">
                  <c:v>198.93894730188745</c:v>
                </c:pt>
                <c:pt idx="77">
                  <c:v>192.39931950841071</c:v>
                </c:pt>
                <c:pt idx="78">
                  <c:v>169.60936028246914</c:v>
                </c:pt>
                <c:pt idx="79">
                  <c:v>137.23973756676634</c:v>
                </c:pt>
                <c:pt idx="80">
                  <c:v>110.226027926914</c:v>
                </c:pt>
                <c:pt idx="81">
                  <c:v>96.208632215887704</c:v>
                </c:pt>
                <c:pt idx="82">
                  <c:v>91.551429809823375</c:v>
                </c:pt>
                <c:pt idx="83">
                  <c:v>90.453675125621714</c:v>
                </c:pt>
                <c:pt idx="84">
                  <c:v>90.148499359439086</c:v>
                </c:pt>
                <c:pt idx="85">
                  <c:v>89.95162593547289</c:v>
                </c:pt>
                <c:pt idx="86">
                  <c:v>89.765280894306713</c:v>
                </c:pt>
                <c:pt idx="87">
                  <c:v>89.580983040720227</c:v>
                </c:pt>
                <c:pt idx="88">
                  <c:v>89.398192859507958</c:v>
                </c:pt>
                <c:pt idx="89">
                  <c:v>89.2168010208227</c:v>
                </c:pt>
                <c:pt idx="90">
                  <c:v>89.036717531578532</c:v>
                </c:pt>
                <c:pt idx="91">
                  <c:v>88.857860671192029</c:v>
                </c:pt>
                <c:pt idx="92">
                  <c:v>88.680166499925761</c:v>
                </c:pt>
                <c:pt idx="93">
                  <c:v>88.503622044369166</c:v>
                </c:pt>
                <c:pt idx="94">
                  <c:v>88.328367388195417</c:v>
                </c:pt>
                <c:pt idx="95">
                  <c:v>88.154979887288633</c:v>
                </c:pt>
                <c:pt idx="96">
                  <c:v>87.98518676667122</c:v>
                </c:pt>
                <c:pt idx="97">
                  <c:v>87.82346109855041</c:v>
                </c:pt>
                <c:pt idx="98">
                  <c:v>87.680171642847739</c:v>
                </c:pt>
                <c:pt idx="99">
                  <c:v>87.576926486437159</c:v>
                </c:pt>
                <c:pt idx="100">
                  <c:v>87.55395750119132</c:v>
                </c:pt>
                <c:pt idx="101">
                  <c:v>87.677190404276246</c:v>
                </c:pt>
                <c:pt idx="102">
                  <c:v>88.038884439241443</c:v>
                </c:pt>
                <c:pt idx="103">
                  <c:v>88.741986821337534</c:v>
                </c:pt>
                <c:pt idx="104">
                  <c:v>89.859054143524403</c:v>
                </c:pt>
                <c:pt idx="105">
                  <c:v>91.367789578519989</c:v>
                </c:pt>
                <c:pt idx="106">
                  <c:v>93.088402603053225</c:v>
                </c:pt>
                <c:pt idx="107">
                  <c:v>94.670805480793746</c:v>
                </c:pt>
                <c:pt idx="108">
                  <c:v>95.675532923748733</c:v>
                </c:pt>
                <c:pt idx="109">
                  <c:v>95.742132752486185</c:v>
                </c:pt>
                <c:pt idx="110">
                  <c:v>94.764677423832538</c:v>
                </c:pt>
                <c:pt idx="111">
                  <c:v>92.960717327097228</c:v>
                </c:pt>
                <c:pt idx="112">
                  <c:v>90.776490901315796</c:v>
                </c:pt>
                <c:pt idx="113">
                  <c:v>88.684478481855706</c:v>
                </c:pt>
                <c:pt idx="114">
                  <c:v>87.001428710800411</c:v>
                </c:pt>
                <c:pt idx="115">
                  <c:v>85.823409674570769</c:v>
                </c:pt>
                <c:pt idx="116">
                  <c:v>85.078312946786966</c:v>
                </c:pt>
                <c:pt idx="117">
                  <c:v>84.626010367737834</c:v>
                </c:pt>
                <c:pt idx="118">
                  <c:v>84.337092641900142</c:v>
                </c:pt>
                <c:pt idx="119">
                  <c:v>84.124984804423661</c:v>
                </c:pt>
                <c:pt idx="120">
                  <c:v>83.943630005432155</c:v>
                </c:pt>
                <c:pt idx="121">
                  <c:v>83.772806204360748</c:v>
                </c:pt>
                <c:pt idx="122">
                  <c:v>83.605060081300167</c:v>
                </c:pt>
                <c:pt idx="123">
                  <c:v>83.438148490278991</c:v>
                </c:pt>
                <c:pt idx="124">
                  <c:v>83.271901682217219</c:v>
                </c:pt>
                <c:pt idx="125">
                  <c:v>83.107857031115543</c:v>
                </c:pt>
                <c:pt idx="126">
                  <c:v>82.95122340724896</c:v>
                </c:pt>
                <c:pt idx="127">
                  <c:v>82.81598010015388</c:v>
                </c:pt>
                <c:pt idx="128">
                  <c:v>82.733892814167078</c:v>
                </c:pt>
                <c:pt idx="129">
                  <c:v>82.765202585915148</c:v>
                </c:pt>
                <c:pt idx="130">
                  <c:v>83.001754694523655</c:v>
                </c:pt>
                <c:pt idx="131">
                  <c:v>83.546251331880356</c:v>
                </c:pt>
                <c:pt idx="132">
                  <c:v>84.455394809877234</c:v>
                </c:pt>
                <c:pt idx="133">
                  <c:v>85.66062851976919</c:v>
                </c:pt>
                <c:pt idx="134">
                  <c:v>86.918456469241917</c:v>
                </c:pt>
                <c:pt idx="135">
                  <c:v>87.854345771019752</c:v>
                </c:pt>
                <c:pt idx="136">
                  <c:v>88.113947364102387</c:v>
                </c:pt>
                <c:pt idx="137">
                  <c:v>87.54452960278185</c:v>
                </c:pt>
                <c:pt idx="138">
                  <c:v>86.281935296435975</c:v>
                </c:pt>
                <c:pt idx="139">
                  <c:v>84.676474492235883</c:v>
                </c:pt>
                <c:pt idx="140">
                  <c:v>83.11231868462886</c:v>
                </c:pt>
                <c:pt idx="141">
                  <c:v>81.846281833435782</c:v>
                </c:pt>
                <c:pt idx="142">
                  <c:v>80.95417754053824</c:v>
                </c:pt>
                <c:pt idx="143">
                  <c:v>80.378625394411614</c:v>
                </c:pt>
                <c:pt idx="144">
                  <c:v>80.012494630194666</c:v>
                </c:pt>
                <c:pt idx="145">
                  <c:v>79.760170402138471</c:v>
                </c:pt>
                <c:pt idx="146">
                  <c:v>79.559848994035917</c:v>
                </c:pt>
                <c:pt idx="147">
                  <c:v>79.379772323415466</c:v>
                </c:pt>
                <c:pt idx="148">
                  <c:v>79.206473888767988</c:v>
                </c:pt>
                <c:pt idx="149">
                  <c:v>79.035154177040056</c:v>
                </c:pt>
                <c:pt idx="150">
                  <c:v>78.864363976607876</c:v>
                </c:pt>
                <c:pt idx="151">
                  <c:v>78.693735061262856</c:v>
                </c:pt>
                <c:pt idx="152">
                  <c:v>78.523193599325552</c:v>
                </c:pt>
                <c:pt idx="153">
                  <c:v>78.352733230009747</c:v>
                </c:pt>
                <c:pt idx="154">
                  <c:v>78.182359816780831</c:v>
                </c:pt>
                <c:pt idx="155">
                  <c:v>78.012080031444796</c:v>
                </c:pt>
                <c:pt idx="156">
                  <c:v>77.841899393575588</c:v>
                </c:pt>
                <c:pt idx="157">
                  <c:v>77.671822057811411</c:v>
                </c:pt>
                <c:pt idx="158">
                  <c:v>77.501850886203115</c:v>
                </c:pt>
                <c:pt idx="159">
                  <c:v>77.331987565685409</c:v>
                </c:pt>
                <c:pt idx="160">
                  <c:v>77.16223273377787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99.12336447243905</c:v>
                </c:pt>
                <c:pt idx="3">
                  <c:v>99.238025290149551</c:v>
                </c:pt>
                <c:pt idx="4">
                  <c:v>99.352112546183463</c:v>
                </c:pt>
                <c:pt idx="5">
                  <c:v>99.465500187003528</c:v>
                </c:pt>
                <c:pt idx="6">
                  <c:v>99.578044944228338</c:v>
                </c:pt>
                <c:pt idx="7">
                  <c:v>99.689584610469808</c:v>
                </c:pt>
                <c:pt idx="8">
                  <c:v>99.799936233273144</c:v>
                </c:pt>
                <c:pt idx="9">
                  <c:v>99.90889424394193</c:v>
                </c:pt>
                <c:pt idx="10">
                  <c:v>100.01622854422779</c:v>
                </c:pt>
                <c:pt idx="11">
                  <c:v>100.12168258112399</c:v>
                </c:pt>
                <c:pt idx="12">
                  <c:v>100.22497144834794</c:v>
                </c:pt>
                <c:pt idx="13">
                  <c:v>100.32578006252132</c:v>
                </c:pt>
                <c:pt idx="14">
                  <c:v>100.42376147245967</c:v>
                </c:pt>
                <c:pt idx="15">
                  <c:v>100.51853537119531</c:v>
                </c:pt>
                <c:pt idx="16">
                  <c:v>100.60968689207175</c:v>
                </c:pt>
                <c:pt idx="17">
                  <c:v>100.69676578203394</c:v>
                </c:pt>
                <c:pt idx="18">
                  <c:v>100.77928605647894</c:v>
                </c:pt>
                <c:pt idx="19">
                  <c:v>100.85672624993914</c:v>
                </c:pt>
                <c:pt idx="20">
                  <c:v>100.92853038445125</c:v>
                </c:pt>
                <c:pt idx="21">
                  <c:v>100.99410978153789</c:v>
                </c:pt>
                <c:pt idx="22">
                  <c:v>101.05284584295313</c:v>
                </c:pt>
                <c:pt idx="23">
                  <c:v>101.10409391826779</c:v>
                </c:pt>
                <c:pt idx="24">
                  <c:v>101.14718836253414</c:v>
                </c:pt>
                <c:pt idx="25">
                  <c:v>101.18144886332725</c:v>
                </c:pt>
                <c:pt idx="26">
                  <c:v>101.20618808235561</c:v>
                </c:pt>
                <c:pt idx="27">
                  <c:v>101.22072061200696</c:v>
                </c:pt>
                <c:pt idx="28">
                  <c:v>101.22437319179768</c:v>
                </c:pt>
                <c:pt idx="29">
                  <c:v>101.21649606482052</c:v>
                </c:pt>
                <c:pt idx="30">
                  <c:v>101.19647528214632</c:v>
                </c:pt>
                <c:pt idx="31">
                  <c:v>101.16374568717028</c:v>
                </c:pt>
                <c:pt idx="32">
                  <c:v>101.11780423675509</c:v>
                </c:pt>
                <c:pt idx="33">
                  <c:v>101.05822324740426</c:v>
                </c:pt>
                <c:pt idx="34">
                  <c:v>100.98466309898077</c:v>
                </c:pt>
                <c:pt idx="35">
                  <c:v>100.89688389219359</c:v>
                </c:pt>
                <c:pt idx="36">
                  <c:v>100.79475554518247</c:v>
                </c:pt>
                <c:pt idx="37">
                  <c:v>100.67826583369424</c:v>
                </c:pt>
                <c:pt idx="38">
                  <c:v>100.54752593111274</c:v>
                </c:pt>
                <c:pt idx="39">
                  <c:v>100.40277308882251</c:v>
                </c:pt>
                <c:pt idx="40">
                  <c:v>100.24437021080197</c:v>
                </c:pt>
                <c:pt idx="41">
                  <c:v>100.07280221262165</c:v>
                </c:pt>
                <c:pt idx="42">
                  <c:v>99.888669205146599</c:v>
                </c:pt>
                <c:pt idx="43">
                  <c:v>99.692676696324114</c:v>
                </c:pt>
                <c:pt idx="44">
                  <c:v>99.4856231488275</c:v>
                </c:pt>
                <c:pt idx="45">
                  <c:v>99.268385355895219</c:v>
                </c:pt>
                <c:pt idx="46">
                  <c:v>99.041902193081896</c:v>
                </c:pt>
                <c:pt idx="47">
                  <c:v>98.807157363234964</c:v>
                </c:pt>
                <c:pt idx="48">
                  <c:v>98.565161772681634</c:v>
                </c:pt>
                <c:pt idx="49">
                  <c:v>98.316936158834665</c:v>
                </c:pt>
                <c:pt idx="50">
                  <c:v>98.063494537044235</c:v>
                </c:pt>
                <c:pt idx="51">
                  <c:v>97.805828954075309</c:v>
                </c:pt>
                <c:pt idx="52">
                  <c:v>97.544895935376331</c:v>
                </c:pt>
                <c:pt idx="53">
                  <c:v>97.281604902363853</c:v>
                </c:pt>
                <c:pt idx="54">
                  <c:v>97.016808723056684</c:v>
                </c:pt>
                <c:pt idx="55">
                  <c:v>96.751296452268605</c:v>
                </c:pt>
                <c:pt idx="56">
                  <c:v>96.48578822228842</c:v>
                </c:pt>
                <c:pt idx="57">
                  <c:v>96.220932165709797</c:v>
                </c:pt>
                <c:pt idx="58">
                  <c:v>95.957303191045227</c:v>
                </c:pt>
                <c:pt idx="59">
                  <c:v>95.695403389433679</c:v>
                </c:pt>
                <c:pt idx="60">
                  <c:v>95.435663826163704</c:v>
                </c:pt>
                <c:pt idx="61">
                  <c:v>95.178447461864224</c:v>
                </c:pt>
                <c:pt idx="62">
                  <c:v>94.92405295241177</c:v>
                </c:pt>
                <c:pt idx="63">
                  <c:v>94.672719090924872</c:v>
                </c:pt>
                <c:pt idx="64">
                  <c:v>94.424629676741517</c:v>
                </c:pt>
                <c:pt idx="65">
                  <c:v>94.179918622317416</c:v>
                </c:pt>
                <c:pt idx="66">
                  <c:v>93.938675137219633</c:v>
                </c:pt>
                <c:pt idx="67">
                  <c:v>93.700948856943171</c:v>
                </c:pt>
                <c:pt idx="68">
                  <c:v>93.466754811723234</c:v>
                </c:pt>
                <c:pt idx="69">
                  <c:v>93.236078155848176</c:v>
                </c:pt>
                <c:pt idx="70">
                  <c:v>93.00887860057378</c:v>
                </c:pt>
                <c:pt idx="71">
                  <c:v>92.785094513280669</c:v>
                </c:pt>
                <c:pt idx="72">
                  <c:v>92.564646661924499</c:v>
                </c:pt>
                <c:pt idx="73">
                  <c:v>92.347441597208871</c:v>
                </c:pt>
                <c:pt idx="74">
                  <c:v>92.133374675479132</c:v>
                </c:pt>
                <c:pt idx="75">
                  <c:v>91.922332733391798</c:v>
                </c:pt>
                <c:pt idx="76">
                  <c:v>91.714196431281209</c:v>
                </c:pt>
                <c:pt idx="77">
                  <c:v>91.508842286167322</c:v>
                </c:pt>
                <c:pt idx="78">
                  <c:v>91.306144417842191</c:v>
                </c:pt>
                <c:pt idx="79">
                  <c:v>91.105976032746199</c:v>
                </c:pt>
                <c:pt idx="80">
                  <c:v>90.908210670656587</c:v>
                </c:pt>
                <c:pt idx="81">
                  <c:v>90.712723238800749</c:v>
                </c:pt>
                <c:pt idx="82">
                  <c:v>90.5193908570659</c:v>
                </c:pt>
                <c:pt idx="83">
                  <c:v>90.328093536667495</c:v>
                </c:pt>
                <c:pt idx="84">
                  <c:v>90.138714713096647</c:v>
                </c:pt>
                <c:pt idx="85">
                  <c:v>89.951141652490222</c:v>
                </c:pt>
                <c:pt idx="86">
                  <c:v>89.765265748839596</c:v>
                </c:pt>
                <c:pt idx="87">
                  <c:v>89.580982727735247</c:v>
                </c:pt>
                <c:pt idx="88">
                  <c:v>89.39819277067599</c:v>
                </c:pt>
                <c:pt idx="89">
                  <c:v>89.216800572387854</c:v>
                </c:pt>
                <c:pt idx="90">
                  <c:v>89.03671534211378</c:v>
                </c:pt>
                <c:pt idx="91">
                  <c:v>88.857850758468103</c:v>
                </c:pt>
                <c:pt idx="92">
                  <c:v>88.680124886199167</c:v>
                </c:pt>
                <c:pt idx="93">
                  <c:v>88.503460062077068</c:v>
                </c:pt>
                <c:pt idx="94">
                  <c:v>88.327782756111489</c:v>
                </c:pt>
                <c:pt idx="95">
                  <c:v>88.153023413409514</c:v>
                </c:pt>
                <c:pt idx="96">
                  <c:v>87.97911628119455</c:v>
                </c:pt>
                <c:pt idx="97">
                  <c:v>87.805999224820283</c:v>
                </c:pt>
                <c:pt idx="98">
                  <c:v>87.633613536020704</c:v>
                </c:pt>
                <c:pt idx="99">
                  <c:v>87.461903736133223</c:v>
                </c:pt>
                <c:pt idx="100">
                  <c:v>87.290817376606697</c:v>
                </c:pt>
                <c:pt idx="101">
                  <c:v>87.120304838759296</c:v>
                </c:pt>
                <c:pt idx="102">
                  <c:v>86.950319134470462</c:v>
                </c:pt>
                <c:pt idx="103">
                  <c:v>86.78081570927877</c:v>
                </c:pt>
                <c:pt idx="104">
                  <c:v>86.611752249202354</c:v>
                </c:pt>
                <c:pt idx="105">
                  <c:v>86.44308849250136</c:v>
                </c:pt>
                <c:pt idx="106">
                  <c:v>86.27478604755548</c:v>
                </c:pt>
                <c:pt idx="107">
                  <c:v>86.106808218031844</c:v>
                </c:pt>
                <c:pt idx="108">
                  <c:v>85.939119836562639</c:v>
                </c:pt>
                <c:pt idx="109">
                  <c:v>85.771687108235099</c:v>
                </c:pt>
                <c:pt idx="110">
                  <c:v>85.604477465309429</c:v>
                </c:pt>
                <c:pt idx="111">
                  <c:v>85.437459434715407</c:v>
                </c:pt>
                <c:pt idx="112">
                  <c:v>85.270602520027026</c:v>
                </c:pt>
                <c:pt idx="113">
                  <c:v>85.103877099759416</c:v>
                </c:pt>
                <c:pt idx="114">
                  <c:v>84.93725434396039</c:v>
                </c:pt>
                <c:pt idx="115">
                  <c:v>84.770706151159516</c:v>
                </c:pt>
                <c:pt idx="116">
                  <c:v>84.604205107766902</c:v>
                </c:pt>
                <c:pt idx="117">
                  <c:v>84.437724471957637</c:v>
                </c:pt>
                <c:pt idx="118">
                  <c:v>84.271238183908139</c:v>
                </c:pt>
                <c:pt idx="119">
                  <c:v>84.104720903939153</c:v>
                </c:pt>
                <c:pt idx="120">
                  <c:v>83.938148079642488</c:v>
                </c:pt>
                <c:pt idx="121">
                  <c:v>83.771496042402504</c:v>
                </c:pt>
                <c:pt idx="122">
                  <c:v>83.604742132858718</c:v>
                </c:pt>
                <c:pt idx="123">
                  <c:v>83.437864853791751</c:v>
                </c:pt>
                <c:pt idx="124">
                  <c:v>83.270844047670394</c:v>
                </c:pt>
                <c:pt idx="125">
                  <c:v>83.103661094711157</c:v>
                </c:pt>
                <c:pt idx="126">
                  <c:v>82.936299125834893</c:v>
                </c:pt>
                <c:pt idx="127">
                  <c:v>82.768743243444348</c:v>
                </c:pt>
                <c:pt idx="128">
                  <c:v>82.600980741598789</c:v>
                </c:pt>
                <c:pt idx="129">
                  <c:v>82.433001316050451</c:v>
                </c:pt>
                <c:pt idx="130">
                  <c:v>82.264797253861971</c:v>
                </c:pt>
                <c:pt idx="131">
                  <c:v>82.096363592067803</c:v>
                </c:pt>
                <c:pt idx="132">
                  <c:v>81.927698235176024</c:v>
                </c:pt>
                <c:pt idx="133">
                  <c:v>81.758802022297346</c:v>
                </c:pt>
                <c:pt idx="134">
                  <c:v>81.589678736344979</c:v>
                </c:pt>
                <c:pt idx="135">
                  <c:v>81.420335050027859</c:v>
                </c:pt>
                <c:pt idx="136">
                  <c:v>81.250780406145168</c:v>
                </c:pt>
                <c:pt idx="137">
                  <c:v>81.081026832812455</c:v>
                </c:pt>
                <c:pt idx="138">
                  <c:v>80.911088697489731</c:v>
                </c:pt>
                <c:pt idx="139">
                  <c:v>80.740982406795865</c:v>
                </c:pt>
                <c:pt idx="140">
                  <c:v>80.570726061840929</c:v>
                </c:pt>
                <c:pt idx="141">
                  <c:v>80.400339080972259</c:v>
                </c:pt>
                <c:pt idx="142">
                  <c:v>80.229841803249158</c:v>
                </c:pt>
                <c:pt idx="143">
                  <c:v>80.059255086542919</c:v>
                </c:pt>
                <c:pt idx="144">
                  <c:v>79.888599913889522</c:v>
                </c:pt>
                <c:pt idx="145">
                  <c:v>79.71789702066431</c:v>
                </c:pt>
                <c:pt idx="146">
                  <c:v>79.54716655342952</c:v>
                </c:pt>
                <c:pt idx="147">
                  <c:v>79.376427769103429</c:v>
                </c:pt>
                <c:pt idx="148">
                  <c:v>79.205698780612977</c:v>
                </c:pt>
                <c:pt idx="149">
                  <c:v>79.034996352622827</c:v>
                </c:pt>
                <c:pt idx="150">
                  <c:v>78.864335748466146</c:v>
                </c:pt>
                <c:pt idx="151">
                  <c:v>78.693730627185573</c:v>
                </c:pt>
                <c:pt idx="152">
                  <c:v>78.523192987734305</c:v>
                </c:pt>
                <c:pt idx="153">
                  <c:v>78.352733155949153</c:v>
                </c:pt>
                <c:pt idx="154">
                  <c:v>78.182359808908231</c:v>
                </c:pt>
                <c:pt idx="155">
                  <c:v>78.012080030710294</c:v>
                </c:pt>
                <c:pt idx="156">
                  <c:v>77.841899393515448</c:v>
                </c:pt>
                <c:pt idx="157">
                  <c:v>77.671822057807091</c:v>
                </c:pt>
                <c:pt idx="158">
                  <c:v>77.501850886202845</c:v>
                </c:pt>
                <c:pt idx="159">
                  <c:v>77.331987565685395</c:v>
                </c:pt>
                <c:pt idx="160">
                  <c:v>77.16223273377787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100.544</c:v>
                </c:pt>
                <c:pt idx="1">
                  <c:v>102.57899999999999</c:v>
                </c:pt>
                <c:pt idx="2">
                  <c:v>101.211</c:v>
                </c:pt>
                <c:pt idx="3">
                  <c:v>100.667</c:v>
                </c:pt>
                <c:pt idx="4">
                  <c:v>102.57899999999999</c:v>
                </c:pt>
                <c:pt idx="5">
                  <c:v>99.245999999999995</c:v>
                </c:pt>
                <c:pt idx="6">
                  <c:v>98.245999999999995</c:v>
                </c:pt>
                <c:pt idx="7">
                  <c:v>98.438999999999993</c:v>
                </c:pt>
                <c:pt idx="8">
                  <c:v>100.825</c:v>
                </c:pt>
                <c:pt idx="9">
                  <c:v>99.403999999999996</c:v>
                </c:pt>
                <c:pt idx="10">
                  <c:v>100.08799999999999</c:v>
                </c:pt>
                <c:pt idx="11">
                  <c:v>99.421000000000006</c:v>
                </c:pt>
                <c:pt idx="12">
                  <c:v>98.912000000000006</c:v>
                </c:pt>
                <c:pt idx="13">
                  <c:v>97.772000000000006</c:v>
                </c:pt>
                <c:pt idx="14">
                  <c:v>97.367999999999995</c:v>
                </c:pt>
                <c:pt idx="15">
                  <c:v>98.614000000000004</c:v>
                </c:pt>
                <c:pt idx="16">
                  <c:v>98.578999999999994</c:v>
                </c:pt>
                <c:pt idx="17">
                  <c:v>98.667000000000002</c:v>
                </c:pt>
                <c:pt idx="18">
                  <c:v>100.91200000000001</c:v>
                </c:pt>
                <c:pt idx="19">
                  <c:v>98.894999999999996</c:v>
                </c:pt>
                <c:pt idx="20">
                  <c:v>100.42100000000001</c:v>
                </c:pt>
                <c:pt idx="21">
                  <c:v>98.561000000000007</c:v>
                </c:pt>
                <c:pt idx="22">
                  <c:v>99.227999999999994</c:v>
                </c:pt>
                <c:pt idx="23">
                  <c:v>98.438999999999993</c:v>
                </c:pt>
                <c:pt idx="24">
                  <c:v>96.632000000000005</c:v>
                </c:pt>
                <c:pt idx="25">
                  <c:v>99.491</c:v>
                </c:pt>
                <c:pt idx="26">
                  <c:v>98.701999999999998</c:v>
                </c:pt>
                <c:pt idx="27">
                  <c:v>98.894999999999996</c:v>
                </c:pt>
                <c:pt idx="28">
                  <c:v>96.578999999999994</c:v>
                </c:pt>
                <c:pt idx="29">
                  <c:v>98.965000000000003</c:v>
                </c:pt>
                <c:pt idx="30">
                  <c:v>99.245999999999995</c:v>
                </c:pt>
                <c:pt idx="31">
                  <c:v>99.807000000000002</c:v>
                </c:pt>
                <c:pt idx="32">
                  <c:v>100.193</c:v>
                </c:pt>
                <c:pt idx="33">
                  <c:v>98.491</c:v>
                </c:pt>
                <c:pt idx="34">
                  <c:v>98.736999999999995</c:v>
                </c:pt>
                <c:pt idx="35">
                  <c:v>97.614000000000004</c:v>
                </c:pt>
                <c:pt idx="36">
                  <c:v>99.614000000000004</c:v>
                </c:pt>
                <c:pt idx="37">
                  <c:v>100.298</c:v>
                </c:pt>
                <c:pt idx="38">
                  <c:v>101</c:v>
                </c:pt>
                <c:pt idx="39">
                  <c:v>100.63200000000001</c:v>
                </c:pt>
                <c:pt idx="40">
                  <c:v>100.77200000000001</c:v>
                </c:pt>
                <c:pt idx="41">
                  <c:v>101.842</c:v>
                </c:pt>
                <c:pt idx="42">
                  <c:v>102.63200000000001</c:v>
                </c:pt>
                <c:pt idx="43">
                  <c:v>102.789</c:v>
                </c:pt>
                <c:pt idx="44">
                  <c:v>107.404</c:v>
                </c:pt>
                <c:pt idx="45">
                  <c:v>111.842</c:v>
                </c:pt>
                <c:pt idx="46">
                  <c:v>114.22799999999999</c:v>
                </c:pt>
                <c:pt idx="47">
                  <c:v>121.947</c:v>
                </c:pt>
                <c:pt idx="48">
                  <c:v>132.018</c:v>
                </c:pt>
                <c:pt idx="49">
                  <c:v>144.93</c:v>
                </c:pt>
                <c:pt idx="50">
                  <c:v>159.89500000000001</c:v>
                </c:pt>
                <c:pt idx="51">
                  <c:v>177.053</c:v>
                </c:pt>
                <c:pt idx="52">
                  <c:v>192.298</c:v>
                </c:pt>
                <c:pt idx="53">
                  <c:v>203.57900000000001</c:v>
                </c:pt>
                <c:pt idx="54">
                  <c:v>214.08799999999999</c:v>
                </c:pt>
                <c:pt idx="55">
                  <c:v>219.24600000000001</c:v>
                </c:pt>
                <c:pt idx="56">
                  <c:v>221.36799999999999</c:v>
                </c:pt>
                <c:pt idx="57">
                  <c:v>218.87700000000001</c:v>
                </c:pt>
                <c:pt idx="58">
                  <c:v>212.053</c:v>
                </c:pt>
                <c:pt idx="59">
                  <c:v>197.018</c:v>
                </c:pt>
                <c:pt idx="60">
                  <c:v>167.73699999999999</c:v>
                </c:pt>
                <c:pt idx="61">
                  <c:v>127.386</c:v>
                </c:pt>
                <c:pt idx="62">
                  <c:v>100.807</c:v>
                </c:pt>
                <c:pt idx="63">
                  <c:v>97.947000000000003</c:v>
                </c:pt>
                <c:pt idx="64">
                  <c:v>97.807000000000002</c:v>
                </c:pt>
                <c:pt idx="65">
                  <c:v>97.841999999999999</c:v>
                </c:pt>
                <c:pt idx="66">
                  <c:v>98.491</c:v>
                </c:pt>
                <c:pt idx="67">
                  <c:v>102.158</c:v>
                </c:pt>
                <c:pt idx="68">
                  <c:v>110.08799999999999</c:v>
                </c:pt>
                <c:pt idx="69">
                  <c:v>118</c:v>
                </c:pt>
                <c:pt idx="70">
                  <c:v>130.298</c:v>
                </c:pt>
                <c:pt idx="71">
                  <c:v>140.667</c:v>
                </c:pt>
                <c:pt idx="72">
                  <c:v>154.24600000000001</c:v>
                </c:pt>
                <c:pt idx="73">
                  <c:v>163.93</c:v>
                </c:pt>
                <c:pt idx="74">
                  <c:v>174.351</c:v>
                </c:pt>
                <c:pt idx="75">
                  <c:v>178.75399999999999</c:v>
                </c:pt>
                <c:pt idx="76">
                  <c:v>181.649</c:v>
                </c:pt>
                <c:pt idx="77">
                  <c:v>183.404</c:v>
                </c:pt>
                <c:pt idx="78">
                  <c:v>176.298</c:v>
                </c:pt>
                <c:pt idx="79">
                  <c:v>159.982</c:v>
                </c:pt>
                <c:pt idx="80">
                  <c:v>131.035</c:v>
                </c:pt>
                <c:pt idx="81">
                  <c:v>100.754</c:v>
                </c:pt>
                <c:pt idx="82">
                  <c:v>91.421000000000006</c:v>
                </c:pt>
                <c:pt idx="83">
                  <c:v>87.876999999999995</c:v>
                </c:pt>
                <c:pt idx="84">
                  <c:v>87.210999999999999</c:v>
                </c:pt>
                <c:pt idx="85">
                  <c:v>86.210999999999999</c:v>
                </c:pt>
                <c:pt idx="86">
                  <c:v>84.789000000000001</c:v>
                </c:pt>
                <c:pt idx="87">
                  <c:v>87.052999999999997</c:v>
                </c:pt>
                <c:pt idx="88">
                  <c:v>85.947000000000003</c:v>
                </c:pt>
                <c:pt idx="89">
                  <c:v>84.736999999999995</c:v>
                </c:pt>
                <c:pt idx="90">
                  <c:v>86.316000000000003</c:v>
                </c:pt>
                <c:pt idx="91">
                  <c:v>85.596000000000004</c:v>
                </c:pt>
                <c:pt idx="92">
                  <c:v>84.158000000000001</c:v>
                </c:pt>
                <c:pt idx="93">
                  <c:v>85.350999999999999</c:v>
                </c:pt>
                <c:pt idx="94">
                  <c:v>85.86</c:v>
                </c:pt>
                <c:pt idx="95">
                  <c:v>87</c:v>
                </c:pt>
                <c:pt idx="96">
                  <c:v>82.210999999999999</c:v>
                </c:pt>
                <c:pt idx="97">
                  <c:v>84.456000000000003</c:v>
                </c:pt>
                <c:pt idx="98">
                  <c:v>85.596000000000004</c:v>
                </c:pt>
                <c:pt idx="99">
                  <c:v>85.034999999999997</c:v>
                </c:pt>
                <c:pt idx="100">
                  <c:v>86.649000000000001</c:v>
                </c:pt>
                <c:pt idx="101">
                  <c:v>83.543999999999997</c:v>
                </c:pt>
                <c:pt idx="102">
                  <c:v>84.174999999999997</c:v>
                </c:pt>
                <c:pt idx="103">
                  <c:v>84.807000000000002</c:v>
                </c:pt>
                <c:pt idx="104">
                  <c:v>85.614000000000004</c:v>
                </c:pt>
                <c:pt idx="105">
                  <c:v>84.123000000000005</c:v>
                </c:pt>
                <c:pt idx="106">
                  <c:v>86.385999999999996</c:v>
                </c:pt>
                <c:pt idx="107">
                  <c:v>90.912000000000006</c:v>
                </c:pt>
                <c:pt idx="108">
                  <c:v>93.491</c:v>
                </c:pt>
                <c:pt idx="109">
                  <c:v>92.578999999999994</c:v>
                </c:pt>
                <c:pt idx="110">
                  <c:v>94.736999999999995</c:v>
                </c:pt>
                <c:pt idx="111">
                  <c:v>95.421000000000006</c:v>
                </c:pt>
                <c:pt idx="112">
                  <c:v>91.736999999999995</c:v>
                </c:pt>
                <c:pt idx="113">
                  <c:v>90.227999999999994</c:v>
                </c:pt>
                <c:pt idx="114">
                  <c:v>86.105000000000004</c:v>
                </c:pt>
                <c:pt idx="115">
                  <c:v>83.034999999999997</c:v>
                </c:pt>
                <c:pt idx="116">
                  <c:v>80.210999999999999</c:v>
                </c:pt>
                <c:pt idx="117">
                  <c:v>78.123000000000005</c:v>
                </c:pt>
                <c:pt idx="118">
                  <c:v>80.701999999999998</c:v>
                </c:pt>
                <c:pt idx="119">
                  <c:v>81.123000000000005</c:v>
                </c:pt>
                <c:pt idx="120">
                  <c:v>79.596000000000004</c:v>
                </c:pt>
                <c:pt idx="121">
                  <c:v>80.632000000000005</c:v>
                </c:pt>
                <c:pt idx="122">
                  <c:v>80.192999999999998</c:v>
                </c:pt>
                <c:pt idx="123">
                  <c:v>79.578999999999994</c:v>
                </c:pt>
                <c:pt idx="124">
                  <c:v>78.789000000000001</c:v>
                </c:pt>
                <c:pt idx="125">
                  <c:v>79.667000000000002</c:v>
                </c:pt>
                <c:pt idx="126">
                  <c:v>79.718999999999994</c:v>
                </c:pt>
                <c:pt idx="127">
                  <c:v>79.456000000000003</c:v>
                </c:pt>
                <c:pt idx="128">
                  <c:v>79.385999999999996</c:v>
                </c:pt>
                <c:pt idx="129">
                  <c:v>78.596000000000004</c:v>
                </c:pt>
                <c:pt idx="130">
                  <c:v>79.876999999999995</c:v>
                </c:pt>
                <c:pt idx="131">
                  <c:v>78.632000000000005</c:v>
                </c:pt>
                <c:pt idx="132">
                  <c:v>78.281000000000006</c:v>
                </c:pt>
                <c:pt idx="133">
                  <c:v>82.789000000000001</c:v>
                </c:pt>
                <c:pt idx="134">
                  <c:v>82.596000000000004</c:v>
                </c:pt>
                <c:pt idx="135">
                  <c:v>83.825000000000003</c:v>
                </c:pt>
                <c:pt idx="136">
                  <c:v>83.736999999999995</c:v>
                </c:pt>
                <c:pt idx="137">
                  <c:v>86.456000000000003</c:v>
                </c:pt>
                <c:pt idx="138">
                  <c:v>83.649000000000001</c:v>
                </c:pt>
                <c:pt idx="139">
                  <c:v>83.474000000000004</c:v>
                </c:pt>
                <c:pt idx="140">
                  <c:v>80.86</c:v>
                </c:pt>
                <c:pt idx="141">
                  <c:v>77.981999999999999</c:v>
                </c:pt>
                <c:pt idx="142">
                  <c:v>77.087999999999994</c:v>
                </c:pt>
                <c:pt idx="143">
                  <c:v>75.965000000000003</c:v>
                </c:pt>
                <c:pt idx="144">
                  <c:v>74.632000000000005</c:v>
                </c:pt>
                <c:pt idx="145">
                  <c:v>74.491</c:v>
                </c:pt>
                <c:pt idx="146">
                  <c:v>74.683999999999997</c:v>
                </c:pt>
                <c:pt idx="147">
                  <c:v>75.018000000000001</c:v>
                </c:pt>
                <c:pt idx="148">
                  <c:v>75.421000000000006</c:v>
                </c:pt>
                <c:pt idx="149">
                  <c:v>74.367999999999995</c:v>
                </c:pt>
                <c:pt idx="150">
                  <c:v>74.789000000000001</c:v>
                </c:pt>
                <c:pt idx="151">
                  <c:v>74.158000000000001</c:v>
                </c:pt>
                <c:pt idx="152">
                  <c:v>72.981999999999999</c:v>
                </c:pt>
                <c:pt idx="153">
                  <c:v>74.421000000000006</c:v>
                </c:pt>
                <c:pt idx="154">
                  <c:v>73.876999999999995</c:v>
                </c:pt>
                <c:pt idx="155">
                  <c:v>74.192999999999998</c:v>
                </c:pt>
                <c:pt idx="156">
                  <c:v>72.894999999999996</c:v>
                </c:pt>
                <c:pt idx="157">
                  <c:v>71.947000000000003</c:v>
                </c:pt>
                <c:pt idx="158">
                  <c:v>72.227999999999994</c:v>
                </c:pt>
                <c:pt idx="159">
                  <c:v>72.034999999999997</c:v>
                </c:pt>
                <c:pt idx="160">
                  <c:v>70.789000000000001</c:v>
                </c:pt>
                <c:pt idx="161">
                  <c:v>71.596000000000004</c:v>
                </c:pt>
                <c:pt idx="162">
                  <c:v>70.332999999999998</c:v>
                </c:pt>
                <c:pt idx="163">
                  <c:v>70.947000000000003</c:v>
                </c:pt>
                <c:pt idx="164">
                  <c:v>72.367999999999995</c:v>
                </c:pt>
                <c:pt idx="165">
                  <c:v>74.263000000000005</c:v>
                </c:pt>
                <c:pt idx="166">
                  <c:v>71.614000000000004</c:v>
                </c:pt>
                <c:pt idx="167">
                  <c:v>72.701999999999998</c:v>
                </c:pt>
                <c:pt idx="168">
                  <c:v>71.981999999999999</c:v>
                </c:pt>
                <c:pt idx="169">
                  <c:v>71.456000000000003</c:v>
                </c:pt>
                <c:pt idx="170">
                  <c:v>71.192999999999998</c:v>
                </c:pt>
                <c:pt idx="171">
                  <c:v>72.456000000000003</c:v>
                </c:pt>
                <c:pt idx="172">
                  <c:v>72.210999999999999</c:v>
                </c:pt>
                <c:pt idx="173">
                  <c:v>70.894999999999996</c:v>
                </c:pt>
                <c:pt idx="174">
                  <c:v>70.385999999999996</c:v>
                </c:pt>
                <c:pt idx="175">
                  <c:v>70.561000000000007</c:v>
                </c:pt>
                <c:pt idx="176">
                  <c:v>70.421000000000006</c:v>
                </c:pt>
                <c:pt idx="177">
                  <c:v>69.456000000000003</c:v>
                </c:pt>
                <c:pt idx="178">
                  <c:v>69.614000000000004</c:v>
                </c:pt>
                <c:pt idx="179">
                  <c:v>70.525999999999996</c:v>
                </c:pt>
                <c:pt idx="180">
                  <c:v>70.718999999999994</c:v>
                </c:pt>
                <c:pt idx="181">
                  <c:v>72.105000000000004</c:v>
                </c:pt>
                <c:pt idx="182">
                  <c:v>69.210999999999999</c:v>
                </c:pt>
                <c:pt idx="183">
                  <c:v>70.367999999999995</c:v>
                </c:pt>
                <c:pt idx="184">
                  <c:v>72.052999999999997</c:v>
                </c:pt>
                <c:pt idx="185">
                  <c:v>70.509</c:v>
                </c:pt>
                <c:pt idx="186">
                  <c:v>68.86</c:v>
                </c:pt>
                <c:pt idx="187">
                  <c:v>70.981999999999999</c:v>
                </c:pt>
                <c:pt idx="188">
                  <c:v>69.876999999999995</c:v>
                </c:pt>
                <c:pt idx="189">
                  <c:v>66.912000000000006</c:v>
                </c:pt>
                <c:pt idx="190">
                  <c:v>68.509</c:v>
                </c:pt>
                <c:pt idx="191">
                  <c:v>68.421000000000006</c:v>
                </c:pt>
                <c:pt idx="192">
                  <c:v>68.736999999999995</c:v>
                </c:pt>
                <c:pt idx="193">
                  <c:v>70.701999999999998</c:v>
                </c:pt>
                <c:pt idx="194">
                  <c:v>71.912000000000006</c:v>
                </c:pt>
                <c:pt idx="195">
                  <c:v>70.718999999999994</c:v>
                </c:pt>
                <c:pt idx="196">
                  <c:v>69.192999999999998</c:v>
                </c:pt>
                <c:pt idx="197">
                  <c:v>69.105000000000004</c:v>
                </c:pt>
                <c:pt idx="198">
                  <c:v>67.596000000000004</c:v>
                </c:pt>
                <c:pt idx="199">
                  <c:v>70.245999999999995</c:v>
                </c:pt>
                <c:pt idx="200">
                  <c:v>70.281000000000006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98.690872385959523</c:v>
                </c:pt>
                <c:pt idx="6">
                  <c:v>98.721713102684305</c:v>
                </c:pt>
                <c:pt idx="7">
                  <c:v>98.751844526022424</c:v>
                </c:pt>
                <c:pt idx="8">
                  <c:v>98.7811402514956</c:v>
                </c:pt>
                <c:pt idx="9">
                  <c:v>98.80945811477676</c:v>
                </c:pt>
                <c:pt idx="10">
                  <c:v>98.836638786817403</c:v>
                </c:pt>
                <c:pt idx="11">
                  <c:v>98.862504337020113</c:v>
                </c:pt>
                <c:pt idx="12">
                  <c:v>98.886856786959314</c:v>
                </c:pt>
                <c:pt idx="13">
                  <c:v>98.909476683723113</c:v>
                </c:pt>
                <c:pt idx="14">
                  <c:v>98.930121729864041</c:v>
                </c:pt>
                <c:pt idx="15">
                  <c:v>98.948525516810008</c:v>
                </c:pt>
                <c:pt idx="16">
                  <c:v>98.964396421675318</c:v>
                </c:pt>
                <c:pt idx="17">
                  <c:v>98.977416746385657</c:v>
                </c:pt>
                <c:pt idx="18">
                  <c:v>98.987242208301225</c:v>
                </c:pt>
                <c:pt idx="19">
                  <c:v>98.993501943671973</c:v>
                </c:pt>
                <c:pt idx="20">
                  <c:v>98.995799279249397</c:v>
                </c:pt>
                <c:pt idx="21">
                  <c:v>98.993713699364591</c:v>
                </c:pt>
                <c:pt idx="22">
                  <c:v>98.986804748639202</c:v>
                </c:pt>
                <c:pt idx="23">
                  <c:v>98.974619168884018</c:v>
                </c:pt>
                <c:pt idx="24">
                  <c:v>98.956703538803382</c:v>
                </c:pt>
                <c:pt idx="25">
                  <c:v>98.932626316921343</c:v>
                </c:pt>
                <c:pt idx="26">
                  <c:v>98.902015835215252</c:v>
                </c:pt>
                <c:pt idx="27">
                  <c:v>98.86462491549365</c:v>
                </c:pt>
                <c:pt idx="28">
                  <c:v>98.820438924873642</c:v>
                </c:pt>
                <c:pt idx="29">
                  <c:v>98.769852782679152</c:v>
                </c:pt>
                <c:pt idx="30">
                  <c:v>98.713954013764322</c:v>
                </c:pt>
                <c:pt idx="31">
                  <c:v>98.654963237090456</c:v>
                </c:pt>
                <c:pt idx="32">
                  <c:v>98.596899343486982</c:v>
                </c:pt>
                <c:pt idx="33">
                  <c:v>98.546551387219054</c:v>
                </c:pt>
                <c:pt idx="34">
                  <c:v>98.514848137512161</c:v>
                </c:pt>
                <c:pt idx="35">
                  <c:v>98.518712105353558</c:v>
                </c:pt>
                <c:pt idx="36">
                  <c:v>98.583458179613856</c:v>
                </c:pt>
                <c:pt idx="37">
                  <c:v>98.745737021636202</c:v>
                </c:pt>
                <c:pt idx="38">
                  <c:v>99.056920334811949</c:v>
                </c:pt>
                <c:pt idx="39">
                  <c:v>99.586673935391858</c:v>
                </c:pt>
                <c:pt idx="40">
                  <c:v>100.42626944123066</c:v>
                </c:pt>
                <c:pt idx="41">
                  <c:v>101.69096488779225</c:v>
                </c:pt>
                <c:pt idx="42">
                  <c:v>103.52057510354635</c:v>
                </c:pt>
                <c:pt idx="43">
                  <c:v>106.07720884244226</c:v>
                </c:pt>
                <c:pt idx="44">
                  <c:v>109.53913914580511</c:v>
                </c:pt>
                <c:pt idx="45">
                  <c:v>114.08996504536849</c:v>
                </c:pt>
                <c:pt idx="46">
                  <c:v>119.90266829202217</c:v>
                </c:pt>
                <c:pt idx="47">
                  <c:v>127.11888098701671</c:v>
                </c:pt>
                <c:pt idx="48">
                  <c:v>135.82461157158426</c:v>
                </c:pt>
                <c:pt idx="49">
                  <c:v>146.02470255243097</c:v>
                </c:pt>
                <c:pt idx="50">
                  <c:v>157.61915203150315</c:v>
                </c:pt>
                <c:pt idx="51">
                  <c:v>170.38429843214027</c:v>
                </c:pt>
                <c:pt idx="52">
                  <c:v>183.95728270026413</c:v>
                </c:pt>
                <c:pt idx="53">
                  <c:v>197.8019514143769</c:v>
                </c:pt>
                <c:pt idx="54">
                  <c:v>211.08258340413767</c:v>
                </c:pt>
                <c:pt idx="55">
                  <c:v>222.32687296140682</c:v>
                </c:pt>
                <c:pt idx="56">
                  <c:v>228.93154075416345</c:v>
                </c:pt>
                <c:pt idx="57">
                  <c:v>227.17178242493651</c:v>
                </c:pt>
                <c:pt idx="58">
                  <c:v>213.81751430824724</c:v>
                </c:pt>
                <c:pt idx="59">
                  <c:v>189.18634278089272</c:v>
                </c:pt>
                <c:pt idx="60">
                  <c:v>158.8055478886227</c:v>
                </c:pt>
                <c:pt idx="61">
                  <c:v>130.88236351315311</c:v>
                </c:pt>
                <c:pt idx="62">
                  <c:v>111.28912651569334</c:v>
                </c:pt>
                <c:pt idx="63">
                  <c:v>100.92655938998344</c:v>
                </c:pt>
                <c:pt idx="64">
                  <c:v>97.279996246430358</c:v>
                </c:pt>
                <c:pt idx="65">
                  <c:v>97.426030834927445</c:v>
                </c:pt>
                <c:pt idx="66">
                  <c:v>99.622903603096759</c:v>
                </c:pt>
                <c:pt idx="67">
                  <c:v>103.26980993556863</c:v>
                </c:pt>
                <c:pt idx="68">
                  <c:v>108.33843251687144</c:v>
                </c:pt>
                <c:pt idx="69">
                  <c:v>114.95742892126228</c:v>
                </c:pt>
                <c:pt idx="70">
                  <c:v>123.21620527076182</c:v>
                </c:pt>
                <c:pt idx="71">
                  <c:v>133.07574746150698</c:v>
                </c:pt>
                <c:pt idx="72">
                  <c:v>144.31874938715822</c:v>
                </c:pt>
                <c:pt idx="73">
                  <c:v>156.52382927365608</c:v>
                </c:pt>
                <c:pt idx="74">
                  <c:v>169.06251178976757</c:v>
                </c:pt>
                <c:pt idx="75">
                  <c:v>181.05082093543621</c:v>
                </c:pt>
                <c:pt idx="76">
                  <c:v>190.80407124444693</c:v>
                </c:pt>
                <c:pt idx="77">
                  <c:v>193.94170458132697</c:v>
                </c:pt>
                <c:pt idx="78">
                  <c:v>182.63033479032003</c:v>
                </c:pt>
                <c:pt idx="79">
                  <c:v>154.01611404154642</c:v>
                </c:pt>
                <c:pt idx="80">
                  <c:v>120.53482511687599</c:v>
                </c:pt>
                <c:pt idx="81">
                  <c:v>98.407747091081376</c:v>
                </c:pt>
                <c:pt idx="82">
                  <c:v>89.800680667815655</c:v>
                </c:pt>
                <c:pt idx="83">
                  <c:v>87.709692788805555</c:v>
                </c:pt>
                <c:pt idx="84">
                  <c:v>87.259739332718667</c:v>
                </c:pt>
                <c:pt idx="85">
                  <c:v>87.041217173320746</c:v>
                </c:pt>
                <c:pt idx="86">
                  <c:v>86.842562405741006</c:v>
                </c:pt>
                <c:pt idx="87">
                  <c:v>86.646129147220293</c:v>
                </c:pt>
                <c:pt idx="88">
                  <c:v>86.45100121462329</c:v>
                </c:pt>
                <c:pt idx="89">
                  <c:v>86.257070782068837</c:v>
                </c:pt>
                <c:pt idx="90">
                  <c:v>86.064255467220136</c:v>
                </c:pt>
                <c:pt idx="91">
                  <c:v>85.872476792045148</c:v>
                </c:pt>
                <c:pt idx="92">
                  <c:v>85.681660796928128</c:v>
                </c:pt>
                <c:pt idx="93">
                  <c:v>85.491742300442539</c:v>
                </c:pt>
                <c:pt idx="94">
                  <c:v>85.302681343270251</c:v>
                </c:pt>
                <c:pt idx="95">
                  <c:v>85.114519915689456</c:v>
                </c:pt>
                <c:pt idx="96">
                  <c:v>84.927558202028095</c:v>
                </c:pt>
                <c:pt idx="97">
                  <c:v>84.742846984637509</c:v>
                </c:pt>
                <c:pt idx="98">
                  <c:v>84.563417738104775</c:v>
                </c:pt>
                <c:pt idx="99">
                  <c:v>84.397003206106305</c:v>
                </c:pt>
                <c:pt idx="100">
                  <c:v>84.261274070812647</c:v>
                </c:pt>
                <c:pt idx="101">
                  <c:v>84.192325438902728</c:v>
                </c:pt>
                <c:pt idx="102">
                  <c:v>84.255371297734385</c:v>
                </c:pt>
                <c:pt idx="103">
                  <c:v>84.552436869892006</c:v>
                </c:pt>
                <c:pt idx="104">
                  <c:v>85.215763072596459</c:v>
                </c:pt>
                <c:pt idx="105">
                  <c:v>86.371726413903389</c:v>
                </c:pt>
                <c:pt idx="106">
                  <c:v>88.066870113233762</c:v>
                </c:pt>
                <c:pt idx="107">
                  <c:v>90.173108964220191</c:v>
                </c:pt>
                <c:pt idx="108">
                  <c:v>92.327231410535802</c:v>
                </c:pt>
                <c:pt idx="109">
                  <c:v>93.97878396482146</c:v>
                </c:pt>
                <c:pt idx="110">
                  <c:v>94.578521016053543</c:v>
                </c:pt>
                <c:pt idx="111">
                  <c:v>93.836259513994364</c:v>
                </c:pt>
                <c:pt idx="112">
                  <c:v>91.889298174041983</c:v>
                </c:pt>
                <c:pt idx="113">
                  <c:v>89.251793504650934</c:v>
                </c:pt>
                <c:pt idx="114">
                  <c:v>86.566649578775625</c:v>
                </c:pt>
                <c:pt idx="115">
                  <c:v>84.325893684764097</c:v>
                </c:pt>
                <c:pt idx="116">
                  <c:v>82.728907286770408</c:v>
                </c:pt>
                <c:pt idx="117">
                  <c:v>81.720278244928039</c:v>
                </c:pt>
                <c:pt idx="118">
                  <c:v>81.12314971034283</c:v>
                </c:pt>
                <c:pt idx="119">
                  <c:v>80.759416380061026</c:v>
                </c:pt>
                <c:pt idx="120">
                  <c:v>80.505651937880188</c:v>
                </c:pt>
                <c:pt idx="121">
                  <c:v>80.295274344551544</c:v>
                </c:pt>
                <c:pt idx="122">
                  <c:v>80.099029491781835</c:v>
                </c:pt>
                <c:pt idx="123">
                  <c:v>79.906233687607241</c:v>
                </c:pt>
                <c:pt idx="124">
                  <c:v>79.713748435578779</c:v>
                </c:pt>
                <c:pt idx="125">
                  <c:v>79.52149148934356</c:v>
                </c:pt>
                <c:pt idx="126">
                  <c:v>79.332167227854157</c:v>
                </c:pt>
                <c:pt idx="127">
                  <c:v>79.154686110964221</c:v>
                </c:pt>
                <c:pt idx="128">
                  <c:v>79.012408706995032</c:v>
                </c:pt>
                <c:pt idx="129">
                  <c:v>78.956489866390427</c:v>
                </c:pt>
                <c:pt idx="130">
                  <c:v>79.078529908516401</c:v>
                </c:pt>
                <c:pt idx="131">
                  <c:v>79.505629184003311</c:v>
                </c:pt>
                <c:pt idx="132">
                  <c:v>80.3544505366104</c:v>
                </c:pt>
                <c:pt idx="133">
                  <c:v>81.637984682724976</c:v>
                </c:pt>
                <c:pt idx="134">
                  <c:v>83.167077910278962</c:v>
                </c:pt>
                <c:pt idx="135">
                  <c:v>84.534955024806607</c:v>
                </c:pt>
                <c:pt idx="136">
                  <c:v>85.251750046873312</c:v>
                </c:pt>
                <c:pt idx="137">
                  <c:v>84.985660804719032</c:v>
                </c:pt>
                <c:pt idx="138">
                  <c:v>83.75334385040253</c:v>
                </c:pt>
                <c:pt idx="139">
                  <c:v>81.912833651944979</c:v>
                </c:pt>
                <c:pt idx="140">
                  <c:v>79.962546030952353</c:v>
                </c:pt>
                <c:pt idx="141">
                  <c:v>78.298646032667463</c:v>
                </c:pt>
                <c:pt idx="142">
                  <c:v>77.088711831773907</c:v>
                </c:pt>
                <c:pt idx="143">
                  <c:v>76.299265257325729</c:v>
                </c:pt>
                <c:pt idx="144">
                  <c:v>75.802286769166074</c:v>
                </c:pt>
                <c:pt idx="145">
                  <c:v>75.469056130815062</c:v>
                </c:pt>
                <c:pt idx="146">
                  <c:v>75.211852721033068</c:v>
                </c:pt>
                <c:pt idx="147">
                  <c:v>74.984392334922305</c:v>
                </c:pt>
                <c:pt idx="148">
                  <c:v>74.766857511538248</c:v>
                </c:pt>
                <c:pt idx="149">
                  <c:v>74.552223677787126</c:v>
                </c:pt>
                <c:pt idx="150">
                  <c:v>74.338428098512495</c:v>
                </c:pt>
                <c:pt idx="151">
                  <c:v>74.124992739889052</c:v>
                </c:pt>
                <c:pt idx="152">
                  <c:v>73.911859367658337</c:v>
                </c:pt>
                <c:pt idx="153">
                  <c:v>73.699058906342898</c:v>
                </c:pt>
                <c:pt idx="154">
                  <c:v>73.486633071756771</c:v>
                </c:pt>
                <c:pt idx="155">
                  <c:v>73.274618884975823</c:v>
                </c:pt>
                <c:pt idx="156">
                  <c:v>73.063046361218653</c:v>
                </c:pt>
                <c:pt idx="157">
                  <c:v>72.851938587970892</c:v>
                </c:pt>
                <c:pt idx="158">
                  <c:v>72.641312215265074</c:v>
                </c:pt>
                <c:pt idx="159">
                  <c:v>72.431178034590118</c:v>
                </c:pt>
                <c:pt idx="160">
                  <c:v>72.221541585562832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98.690872385955345</c:v>
                </c:pt>
                <c:pt idx="6">
                  <c:v>98.721713102671274</c:v>
                </c:pt>
                <c:pt idx="7">
                  <c:v>98.751844525982619</c:v>
                </c:pt>
                <c:pt idx="8">
                  <c:v>98.78114025137657</c:v>
                </c:pt>
                <c:pt idx="9">
                  <c:v>98.809458114428296</c:v>
                </c:pt>
                <c:pt idx="10">
                  <c:v>98.836638785818536</c:v>
                </c:pt>
                <c:pt idx="11">
                  <c:v>98.86250433421651</c:v>
                </c:pt>
                <c:pt idx="12">
                  <c:v>98.88685677925416</c:v>
                </c:pt>
                <c:pt idx="13">
                  <c:v>98.909476662988268</c:v>
                </c:pt>
                <c:pt idx="14">
                  <c:v>98.93012167522852</c:v>
                </c:pt>
                <c:pt idx="15">
                  <c:v>98.948525375847296</c:v>
                </c:pt>
                <c:pt idx="16">
                  <c:v>98.964396065562028</c:v>
                </c:pt>
                <c:pt idx="17">
                  <c:v>98.977415865485128</c:v>
                </c:pt>
                <c:pt idx="18">
                  <c:v>98.987240074665252</c:v>
                </c:pt>
                <c:pt idx="19">
                  <c:v>98.993496883461916</c:v>
                </c:pt>
                <c:pt idx="20">
                  <c:v>98.995787528338624</c:v>
                </c:pt>
                <c:pt idx="21">
                  <c:v>98.993686979806299</c:v>
                </c:pt>
                <c:pt idx="22">
                  <c:v>98.986745258938541</c:v>
                </c:pt>
                <c:pt idx="23">
                  <c:v>98.974489478117832</c:v>
                </c:pt>
                <c:pt idx="24">
                  <c:v>98.956426697368528</c:v>
                </c:pt>
                <c:pt idx="25">
                  <c:v>98.932047677669942</c:v>
                </c:pt>
                <c:pt idx="26">
                  <c:v>98.900831595962273</c:v>
                </c:pt>
                <c:pt idx="27">
                  <c:v>98.862251762282028</c:v>
                </c:pt>
                <c:pt idx="28">
                  <c:v>98.815782347048525</c:v>
                </c:pt>
                <c:pt idx="29">
                  <c:v>98.760906085925839</c:v>
                </c:pt>
                <c:pt idx="30">
                  <c:v>98.697122881530646</c:v>
                </c:pt>
                <c:pt idx="31">
                  <c:v>98.62395916700001</c:v>
                </c:pt>
                <c:pt idx="32">
                  <c:v>98.540977838451923</c:v>
                </c:pt>
                <c:pt idx="33">
                  <c:v>98.447788504986391</c:v>
                </c:pt>
                <c:pt idx="34">
                  <c:v>98.344057750270892</c:v>
                </c:pt>
                <c:pt idx="35">
                  <c:v>98.229519053728183</c:v>
                </c:pt>
                <c:pt idx="36">
                  <c:v>98.103981986954636</c:v>
                </c:pt>
                <c:pt idx="37">
                  <c:v>97.967340287042973</c:v>
                </c:pt>
                <c:pt idx="38">
                  <c:v>97.819578416923406</c:v>
                </c:pt>
                <c:pt idx="39">
                  <c:v>97.660776256186111</c:v>
                </c:pt>
                <c:pt idx="40">
                  <c:v>97.491111624642173</c:v>
                </c:pt>
                <c:pt idx="41">
                  <c:v>97.310860423321955</c:v>
                </c:pt>
                <c:pt idx="42">
                  <c:v>97.120394279471697</c:v>
                </c:pt>
                <c:pt idx="43">
                  <c:v>96.920175696945236</c:v>
                </c:pt>
                <c:pt idx="44">
                  <c:v>96.710750833065831</c:v>
                </c:pt>
                <c:pt idx="45">
                  <c:v>96.492740138547063</c:v>
                </c:pt>
                <c:pt idx="46">
                  <c:v>96.266827199489256</c:v>
                </c:pt>
                <c:pt idx="47">
                  <c:v>96.03374620197215</c:v>
                </c:pt>
                <c:pt idx="48">
                  <c:v>95.79426849446763</c:v>
                </c:pt>
                <c:pt idx="49">
                  <c:v>95.549188747884813</c:v>
                </c:pt>
                <c:pt idx="50">
                  <c:v>95.29931120706523</c:v>
                </c:pt>
                <c:pt idx="51">
                  <c:v>95.045436493237816</c:v>
                </c:pt>
                <c:pt idx="52">
                  <c:v>94.78834935890211</c:v>
                </c:pt>
                <c:pt idx="53">
                  <c:v>94.52880772104217</c:v>
                </c:pt>
                <c:pt idx="54">
                  <c:v>94.267533212523716</c:v>
                </c:pt>
                <c:pt idx="55">
                  <c:v>94.005203402057433</c:v>
                </c:pt>
                <c:pt idx="56">
                  <c:v>93.742445746620874</c:v>
                </c:pt>
                <c:pt idx="57">
                  <c:v>93.47983326194219</c:v>
                </c:pt>
                <c:pt idx="58">
                  <c:v>93.217881830308087</c:v>
                </c:pt>
                <c:pt idx="59">
                  <c:v>92.957049012764784</c:v>
                </c:pt>
                <c:pt idx="60">
                  <c:v>92.697734195477594</c:v>
                </c:pt>
                <c:pt idx="61">
                  <c:v>92.440279877119494</c:v>
                </c:pt>
                <c:pt idx="62">
                  <c:v>92.184973894268495</c:v>
                </c:pt>
                <c:pt idx="63">
                  <c:v>91.93205238289822</c:v>
                </c:pt>
                <c:pt idx="64">
                  <c:v>91.681703283835461</c:v>
                </c:pt>
                <c:pt idx="65">
                  <c:v>91.434070216177275</c:v>
                </c:pt>
                <c:pt idx="66">
                  <c:v>91.189256562891202</c:v>
                </c:pt>
                <c:pt idx="67">
                  <c:v>90.947329635226936</c:v>
                </c:pt>
                <c:pt idx="68">
                  <c:v>90.70832480554644</c:v>
                </c:pt>
                <c:pt idx="69">
                  <c:v>90.472249520495168</c:v>
                </c:pt>
                <c:pt idx="70">
                  <c:v>90.239087127206943</c:v>
                </c:pt>
                <c:pt idx="71">
                  <c:v>90.008800463885549</c:v>
                </c:pt>
                <c:pt idx="72">
                  <c:v>89.781335182328348</c:v>
                </c:pt>
                <c:pt idx="73">
                  <c:v>89.556622783648919</c:v>
                </c:pt>
                <c:pt idx="74">
                  <c:v>89.334583359673914</c:v>
                </c:pt>
                <c:pt idx="75">
                  <c:v>89.115128041390335</c:v>
                </c:pt>
                <c:pt idx="76">
                  <c:v>88.898161162636541</c:v>
                </c:pt>
                <c:pt idx="77">
                  <c:v>88.683582152223437</c:v>
                </c:pt>
                <c:pt idx="78">
                  <c:v>88.471287171117368</c:v>
                </c:pt>
                <c:pt idx="79">
                  <c:v>88.261170513477921</c:v>
                </c:pt>
                <c:pt idx="80">
                  <c:v>88.053125791471629</c:v>
                </c:pt>
                <c:pt idx="81">
                  <c:v>87.847046924099956</c:v>
                </c:pt>
                <c:pt idx="82">
                  <c:v>87.642828949977584</c:v>
                </c:pt>
                <c:pt idx="83">
                  <c:v>87.440368683245453</c:v>
                </c:pt>
                <c:pt idx="84">
                  <c:v>87.239565230734058</c:v>
                </c:pt>
                <c:pt idx="85">
                  <c:v>87.040320387220333</c:v>
                </c:pt>
                <c:pt idx="86">
                  <c:v>86.842538924233935</c:v>
                </c:pt>
                <c:pt idx="87">
                  <c:v>86.646128786434019</c:v>
                </c:pt>
                <c:pt idx="88">
                  <c:v>86.451001208147588</c:v>
                </c:pt>
                <c:pt idx="89">
                  <c:v>86.25707076127442</c:v>
                </c:pt>
                <c:pt idx="90">
                  <c:v>86.064255344446778</c:v>
                </c:pt>
                <c:pt idx="91">
                  <c:v>85.872476122105738</c:v>
                </c:pt>
                <c:pt idx="92">
                  <c:v>85.681657421028817</c:v>
                </c:pt>
                <c:pt idx="93">
                  <c:v>85.491726590824896</c:v>
                </c:pt>
                <c:pt idx="94">
                  <c:v>85.302613834004973</c:v>
                </c:pt>
                <c:pt idx="95">
                  <c:v>85.114252010441078</c:v>
                </c:pt>
                <c:pt idx="96">
                  <c:v>84.926576420342684</c:v>
                </c:pt>
                <c:pt idx="97">
                  <c:v>84.739524569305701</c:v>
                </c:pt>
                <c:pt idx="98">
                  <c:v>84.553035918527272</c:v>
                </c:pt>
                <c:pt idx="99">
                  <c:v>84.367051622924109</c:v>
                </c:pt>
                <c:pt idx="100">
                  <c:v>84.181514259646974</c:v>
                </c:pt>
                <c:pt idx="101">
                  <c:v>83.996367549347653</c:v>
                </c:pt>
                <c:pt idx="102">
                  <c:v>83.81155607252775</c:v>
                </c:pt>
                <c:pt idx="103">
                  <c:v>83.627024983385112</c:v>
                </c:pt>
                <c:pt idx="104">
                  <c:v>83.442719723771447</c:v>
                </c:pt>
                <c:pt idx="105">
                  <c:v>83.258585740189062</c:v>
                </c:pt>
                <c:pt idx="106">
                  <c:v>83.074568207181983</c:v>
                </c:pt>
                <c:pt idx="107">
                  <c:v>82.890611761017254</c:v>
                </c:pt>
                <c:pt idx="108">
                  <c:v>82.706660248199626</c:v>
                </c:pt>
                <c:pt idx="109">
                  <c:v>82.522656494105632</c:v>
                </c:pt>
                <c:pt idx="110">
                  <c:v>82.338542097846073</c:v>
                </c:pt>
                <c:pt idx="111">
                  <c:v>82.154257260340557</c:v>
                </c:pt>
                <c:pt idx="112">
                  <c:v>81.96974065347932</c:v>
                </c:pt>
                <c:pt idx="113">
                  <c:v>81.784929339105645</c:v>
                </c:pt>
                <c:pt idx="114">
                  <c:v>81.599758747312549</c:v>
                </c:pt>
                <c:pt idx="115">
                  <c:v>81.414162724129739</c:v>
                </c:pt>
                <c:pt idx="116">
                  <c:v>81.228073658987398</c:v>
                </c:pt>
                <c:pt idx="117">
                  <c:v>81.041422702269472</c:v>
                </c:pt>
                <c:pt idx="118">
                  <c:v>80.854140082692453</c:v>
                </c:pt>
                <c:pt idx="119">
                  <c:v>80.666155533039984</c:v>
                </c:pt>
                <c:pt idx="120">
                  <c:v>80.477398830829401</c:v>
                </c:pt>
                <c:pt idx="121">
                  <c:v>80.28780045768184</c:v>
                </c:pt>
                <c:pt idx="122">
                  <c:v>80.097292377443495</c:v>
                </c:pt>
                <c:pt idx="123">
                  <c:v>79.905808928448707</c:v>
                </c:pt>
                <c:pt idx="124">
                  <c:v>79.713287819780675</c:v>
                </c:pt>
                <c:pt idx="125">
                  <c:v>79.519671215120738</c:v>
                </c:pt>
                <c:pt idx="126">
                  <c:v>79.324906881034792</c:v>
                </c:pt>
                <c:pt idx="127">
                  <c:v>79.128949369687575</c:v>
                </c:pt>
                <c:pt idx="128">
                  <c:v>78.931761199469776</c:v>
                </c:pt>
                <c:pt idx="129">
                  <c:v>78.733313991420644</c:v>
                </c:pt>
                <c:pt idx="130">
                  <c:v>78.533589515228542</c:v>
                </c:pt>
                <c:pt idx="131">
                  <c:v>78.332580596580996</c:v>
                </c:pt>
                <c:pt idx="132">
                  <c:v>78.130291838231528</c:v>
                </c:pt>
                <c:pt idx="133">
                  <c:v>77.926740110716949</c:v>
                </c:pt>
                <c:pt idx="134">
                  <c:v>77.721954775343931</c:v>
                </c:pt>
                <c:pt idx="135">
                  <c:v>77.51597761174591</c:v>
                </c:pt>
                <c:pt idx="136">
                  <c:v>77.308862434565597</c:v>
                </c:pt>
                <c:pt idx="137">
                  <c:v>77.100674397935094</c:v>
                </c:pt>
                <c:pt idx="138">
                  <c:v>76.891489001450395</c:v>
                </c:pt>
                <c:pt idx="139">
                  <c:v>76.681390826163138</c:v>
                </c:pt>
                <c:pt idx="140">
                  <c:v>76.4704720425934</c:v>
                </c:pt>
                <c:pt idx="141">
                  <c:v>76.258830743841287</c:v>
                </c:pt>
                <c:pt idx="142">
                  <c:v>76.04656916469078</c:v>
                </c:pt>
                <c:pt idx="143">
                  <c:v>75.833791851604076</c:v>
                </c:pt>
                <c:pt idx="144">
                  <c:v>75.620603848509049</c:v>
                </c:pt>
                <c:pt idx="145">
                  <c:v>75.407108959459535</c:v>
                </c:pt>
                <c:pt idx="146">
                  <c:v>75.193408142106549</c:v>
                </c:pt>
                <c:pt idx="147">
                  <c:v>74.979598076213705</c:v>
                </c:pt>
                <c:pt idx="148">
                  <c:v>74.765769940097755</c:v>
                </c:pt>
                <c:pt idx="149">
                  <c:v>74.552008415826975</c:v>
                </c:pt>
                <c:pt idx="150">
                  <c:v>74.338390932170043</c:v>
                </c:pt>
                <c:pt idx="151">
                  <c:v>74.124987143414089</c:v>
                </c:pt>
                <c:pt idx="152">
                  <c:v>73.911858632841572</c:v>
                </c:pt>
                <c:pt idx="153">
                  <c:v>73.699058822228878</c:v>
                </c:pt>
                <c:pt idx="154">
                  <c:v>73.486633063363826</c:v>
                </c:pt>
                <c:pt idx="155">
                  <c:v>73.274618884245939</c:v>
                </c:pt>
                <c:pt idx="156">
                  <c:v>73.063046361163344</c:v>
                </c:pt>
                <c:pt idx="157">
                  <c:v>72.85193858796724</c:v>
                </c:pt>
                <c:pt idx="158">
                  <c:v>72.641312215264861</c:v>
                </c:pt>
                <c:pt idx="159">
                  <c:v>72.431178034590104</c:v>
                </c:pt>
                <c:pt idx="160">
                  <c:v>72.221541585562832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102.684</c:v>
                </c:pt>
                <c:pt idx="1">
                  <c:v>101.807</c:v>
                </c:pt>
                <c:pt idx="2">
                  <c:v>101.211</c:v>
                </c:pt>
                <c:pt idx="3">
                  <c:v>99.649000000000001</c:v>
                </c:pt>
                <c:pt idx="4">
                  <c:v>102.053</c:v>
                </c:pt>
                <c:pt idx="5">
                  <c:v>99.245999999999995</c:v>
                </c:pt>
                <c:pt idx="6">
                  <c:v>100.07</c:v>
                </c:pt>
                <c:pt idx="7">
                  <c:v>101.649</c:v>
                </c:pt>
                <c:pt idx="8">
                  <c:v>99.649000000000001</c:v>
                </c:pt>
                <c:pt idx="9">
                  <c:v>100.56100000000001</c:v>
                </c:pt>
                <c:pt idx="10">
                  <c:v>99.403999999999996</c:v>
                </c:pt>
                <c:pt idx="11">
                  <c:v>100.77200000000001</c:v>
                </c:pt>
                <c:pt idx="12">
                  <c:v>101.158</c:v>
                </c:pt>
                <c:pt idx="13">
                  <c:v>101.158</c:v>
                </c:pt>
                <c:pt idx="14">
                  <c:v>101.333</c:v>
                </c:pt>
                <c:pt idx="15">
                  <c:v>99.174999999999997</c:v>
                </c:pt>
                <c:pt idx="16">
                  <c:v>101.91200000000001</c:v>
                </c:pt>
                <c:pt idx="17">
                  <c:v>101.789</c:v>
                </c:pt>
                <c:pt idx="18">
                  <c:v>101.895</c:v>
                </c:pt>
                <c:pt idx="19">
                  <c:v>99.509</c:v>
                </c:pt>
                <c:pt idx="20">
                  <c:v>101.404</c:v>
                </c:pt>
                <c:pt idx="21">
                  <c:v>97.825000000000003</c:v>
                </c:pt>
                <c:pt idx="22">
                  <c:v>96.754000000000005</c:v>
                </c:pt>
                <c:pt idx="23">
                  <c:v>99.947000000000003</c:v>
                </c:pt>
                <c:pt idx="24">
                  <c:v>99.825000000000003</c:v>
                </c:pt>
                <c:pt idx="25">
                  <c:v>101.36799999999999</c:v>
                </c:pt>
                <c:pt idx="26">
                  <c:v>98.350999999999999</c:v>
                </c:pt>
                <c:pt idx="27">
                  <c:v>99.894999999999996</c:v>
                </c:pt>
                <c:pt idx="28">
                  <c:v>101.035</c:v>
                </c:pt>
                <c:pt idx="29">
                  <c:v>102.43899999999999</c:v>
                </c:pt>
                <c:pt idx="30">
                  <c:v>102.246</c:v>
                </c:pt>
                <c:pt idx="31">
                  <c:v>100.316</c:v>
                </c:pt>
                <c:pt idx="32">
                  <c:v>101.684</c:v>
                </c:pt>
                <c:pt idx="33">
                  <c:v>102.474</c:v>
                </c:pt>
                <c:pt idx="34">
                  <c:v>101.614</c:v>
                </c:pt>
                <c:pt idx="35">
                  <c:v>102.018</c:v>
                </c:pt>
                <c:pt idx="36">
                  <c:v>101.596</c:v>
                </c:pt>
                <c:pt idx="37">
                  <c:v>102.842</c:v>
                </c:pt>
                <c:pt idx="38">
                  <c:v>102.702</c:v>
                </c:pt>
                <c:pt idx="39">
                  <c:v>103.544</c:v>
                </c:pt>
                <c:pt idx="40">
                  <c:v>104.702</c:v>
                </c:pt>
                <c:pt idx="41">
                  <c:v>105.526</c:v>
                </c:pt>
                <c:pt idx="42">
                  <c:v>107.86</c:v>
                </c:pt>
                <c:pt idx="43">
                  <c:v>108.211</c:v>
                </c:pt>
                <c:pt idx="44">
                  <c:v>110.316</c:v>
                </c:pt>
                <c:pt idx="45">
                  <c:v>115.754</c:v>
                </c:pt>
                <c:pt idx="46">
                  <c:v>121.018</c:v>
                </c:pt>
                <c:pt idx="47">
                  <c:v>128.649</c:v>
                </c:pt>
                <c:pt idx="48">
                  <c:v>142.93</c:v>
                </c:pt>
                <c:pt idx="49">
                  <c:v>160.22800000000001</c:v>
                </c:pt>
                <c:pt idx="50">
                  <c:v>179.17500000000001</c:v>
                </c:pt>
                <c:pt idx="51">
                  <c:v>193.54400000000001</c:v>
                </c:pt>
                <c:pt idx="52">
                  <c:v>205.80699999999999</c:v>
                </c:pt>
                <c:pt idx="53">
                  <c:v>215.947</c:v>
                </c:pt>
                <c:pt idx="54">
                  <c:v>221.82499999999999</c:v>
                </c:pt>
                <c:pt idx="55">
                  <c:v>224.75399999999999</c:v>
                </c:pt>
                <c:pt idx="56">
                  <c:v>221.333</c:v>
                </c:pt>
                <c:pt idx="57">
                  <c:v>215.333</c:v>
                </c:pt>
                <c:pt idx="58">
                  <c:v>199</c:v>
                </c:pt>
                <c:pt idx="59">
                  <c:v>168.404</c:v>
                </c:pt>
                <c:pt idx="60">
                  <c:v>129.947</c:v>
                </c:pt>
                <c:pt idx="61">
                  <c:v>106.035</c:v>
                </c:pt>
                <c:pt idx="62">
                  <c:v>99.667000000000002</c:v>
                </c:pt>
                <c:pt idx="63">
                  <c:v>102.246</c:v>
                </c:pt>
                <c:pt idx="64">
                  <c:v>101.509</c:v>
                </c:pt>
                <c:pt idx="65">
                  <c:v>102.877</c:v>
                </c:pt>
                <c:pt idx="66">
                  <c:v>107.14</c:v>
                </c:pt>
                <c:pt idx="67">
                  <c:v>112.807</c:v>
                </c:pt>
                <c:pt idx="68">
                  <c:v>124.07</c:v>
                </c:pt>
                <c:pt idx="69">
                  <c:v>131.56100000000001</c:v>
                </c:pt>
                <c:pt idx="70">
                  <c:v>143.684</c:v>
                </c:pt>
                <c:pt idx="71">
                  <c:v>157.24600000000001</c:v>
                </c:pt>
                <c:pt idx="72">
                  <c:v>168.684</c:v>
                </c:pt>
                <c:pt idx="73">
                  <c:v>177.614</c:v>
                </c:pt>
                <c:pt idx="74">
                  <c:v>183.17500000000001</c:v>
                </c:pt>
                <c:pt idx="75">
                  <c:v>186.89500000000001</c:v>
                </c:pt>
                <c:pt idx="76">
                  <c:v>182.649</c:v>
                </c:pt>
                <c:pt idx="77">
                  <c:v>175.351</c:v>
                </c:pt>
                <c:pt idx="78">
                  <c:v>154.24600000000001</c:v>
                </c:pt>
                <c:pt idx="79">
                  <c:v>122.246</c:v>
                </c:pt>
                <c:pt idx="80">
                  <c:v>101.316</c:v>
                </c:pt>
                <c:pt idx="81">
                  <c:v>91.018000000000001</c:v>
                </c:pt>
                <c:pt idx="82">
                  <c:v>90.367999999999995</c:v>
                </c:pt>
                <c:pt idx="83">
                  <c:v>88</c:v>
                </c:pt>
                <c:pt idx="84">
                  <c:v>88.367999999999995</c:v>
                </c:pt>
                <c:pt idx="85">
                  <c:v>87.263000000000005</c:v>
                </c:pt>
                <c:pt idx="86">
                  <c:v>88.649000000000001</c:v>
                </c:pt>
                <c:pt idx="87">
                  <c:v>87.701999999999998</c:v>
                </c:pt>
                <c:pt idx="88">
                  <c:v>88.332999999999998</c:v>
                </c:pt>
                <c:pt idx="89">
                  <c:v>87.543999999999997</c:v>
                </c:pt>
                <c:pt idx="90">
                  <c:v>88.509</c:v>
                </c:pt>
                <c:pt idx="91">
                  <c:v>86.105000000000004</c:v>
                </c:pt>
                <c:pt idx="92">
                  <c:v>85.491</c:v>
                </c:pt>
                <c:pt idx="93">
                  <c:v>84.683999999999997</c:v>
                </c:pt>
                <c:pt idx="94">
                  <c:v>85.772000000000006</c:v>
                </c:pt>
                <c:pt idx="95">
                  <c:v>85.894999999999996</c:v>
                </c:pt>
                <c:pt idx="96">
                  <c:v>85.525999999999996</c:v>
                </c:pt>
                <c:pt idx="97">
                  <c:v>89.14</c:v>
                </c:pt>
                <c:pt idx="98">
                  <c:v>84.614000000000004</c:v>
                </c:pt>
                <c:pt idx="99">
                  <c:v>85.965000000000003</c:v>
                </c:pt>
                <c:pt idx="100">
                  <c:v>85.789000000000001</c:v>
                </c:pt>
                <c:pt idx="101">
                  <c:v>83.158000000000001</c:v>
                </c:pt>
                <c:pt idx="102">
                  <c:v>84.86</c:v>
                </c:pt>
                <c:pt idx="103">
                  <c:v>86.789000000000001</c:v>
                </c:pt>
                <c:pt idx="104">
                  <c:v>87.332999999999998</c:v>
                </c:pt>
                <c:pt idx="105">
                  <c:v>89.316000000000003</c:v>
                </c:pt>
                <c:pt idx="106">
                  <c:v>90.701999999999998</c:v>
                </c:pt>
                <c:pt idx="107">
                  <c:v>95.981999999999999</c:v>
                </c:pt>
                <c:pt idx="108">
                  <c:v>97.718999999999994</c:v>
                </c:pt>
                <c:pt idx="109">
                  <c:v>95.841999999999999</c:v>
                </c:pt>
                <c:pt idx="110">
                  <c:v>94.543999999999997</c:v>
                </c:pt>
                <c:pt idx="111">
                  <c:v>91.841999999999999</c:v>
                </c:pt>
                <c:pt idx="112">
                  <c:v>91.438999999999993</c:v>
                </c:pt>
                <c:pt idx="113">
                  <c:v>84.158000000000001</c:v>
                </c:pt>
                <c:pt idx="114">
                  <c:v>82.578999999999994</c:v>
                </c:pt>
                <c:pt idx="115">
                  <c:v>81.245999999999995</c:v>
                </c:pt>
                <c:pt idx="116">
                  <c:v>81.807000000000002</c:v>
                </c:pt>
                <c:pt idx="117">
                  <c:v>82.456000000000003</c:v>
                </c:pt>
                <c:pt idx="118">
                  <c:v>78.525999999999996</c:v>
                </c:pt>
                <c:pt idx="119">
                  <c:v>79.509</c:v>
                </c:pt>
                <c:pt idx="120">
                  <c:v>79.14</c:v>
                </c:pt>
                <c:pt idx="121">
                  <c:v>80.438999999999993</c:v>
                </c:pt>
                <c:pt idx="122">
                  <c:v>78.509</c:v>
                </c:pt>
                <c:pt idx="123">
                  <c:v>81.052999999999997</c:v>
                </c:pt>
                <c:pt idx="124">
                  <c:v>82.350999999999999</c:v>
                </c:pt>
                <c:pt idx="125">
                  <c:v>78.491</c:v>
                </c:pt>
                <c:pt idx="126">
                  <c:v>79.86</c:v>
                </c:pt>
                <c:pt idx="127">
                  <c:v>78.069999999999993</c:v>
                </c:pt>
                <c:pt idx="128">
                  <c:v>80.034999999999997</c:v>
                </c:pt>
                <c:pt idx="129">
                  <c:v>79.772000000000006</c:v>
                </c:pt>
                <c:pt idx="130">
                  <c:v>82.825000000000003</c:v>
                </c:pt>
                <c:pt idx="131">
                  <c:v>84.841999999999999</c:v>
                </c:pt>
                <c:pt idx="132">
                  <c:v>84.649000000000001</c:v>
                </c:pt>
                <c:pt idx="133">
                  <c:v>87.649000000000001</c:v>
                </c:pt>
                <c:pt idx="134">
                  <c:v>87.07</c:v>
                </c:pt>
                <c:pt idx="135">
                  <c:v>86.841999999999999</c:v>
                </c:pt>
                <c:pt idx="136">
                  <c:v>84.316000000000003</c:v>
                </c:pt>
                <c:pt idx="137">
                  <c:v>83.210999999999999</c:v>
                </c:pt>
                <c:pt idx="138">
                  <c:v>80.718999999999994</c:v>
                </c:pt>
                <c:pt idx="139">
                  <c:v>77.930000000000007</c:v>
                </c:pt>
                <c:pt idx="140">
                  <c:v>79.263000000000005</c:v>
                </c:pt>
                <c:pt idx="141">
                  <c:v>76.596000000000004</c:v>
                </c:pt>
                <c:pt idx="142">
                  <c:v>76.316000000000003</c:v>
                </c:pt>
                <c:pt idx="143">
                  <c:v>76.754000000000005</c:v>
                </c:pt>
                <c:pt idx="144">
                  <c:v>76.192999999999998</c:v>
                </c:pt>
                <c:pt idx="145">
                  <c:v>74.965000000000003</c:v>
                </c:pt>
                <c:pt idx="146">
                  <c:v>74.667000000000002</c:v>
                </c:pt>
                <c:pt idx="147">
                  <c:v>78.069999999999993</c:v>
                </c:pt>
                <c:pt idx="148">
                  <c:v>76.192999999999998</c:v>
                </c:pt>
                <c:pt idx="149">
                  <c:v>75.649000000000001</c:v>
                </c:pt>
                <c:pt idx="150">
                  <c:v>74.087999999999994</c:v>
                </c:pt>
                <c:pt idx="151">
                  <c:v>75.316000000000003</c:v>
                </c:pt>
                <c:pt idx="152">
                  <c:v>74.281000000000006</c:v>
                </c:pt>
                <c:pt idx="153">
                  <c:v>74</c:v>
                </c:pt>
                <c:pt idx="154">
                  <c:v>74.876999999999995</c:v>
                </c:pt>
                <c:pt idx="155">
                  <c:v>74.509</c:v>
                </c:pt>
                <c:pt idx="156">
                  <c:v>75.578999999999994</c:v>
                </c:pt>
                <c:pt idx="157">
                  <c:v>72.227999999999994</c:v>
                </c:pt>
                <c:pt idx="158">
                  <c:v>75.403999999999996</c:v>
                </c:pt>
                <c:pt idx="159">
                  <c:v>75.350999999999999</c:v>
                </c:pt>
                <c:pt idx="160">
                  <c:v>73.210999999999999</c:v>
                </c:pt>
                <c:pt idx="161">
                  <c:v>74.561000000000007</c:v>
                </c:pt>
                <c:pt idx="162">
                  <c:v>75.174999999999997</c:v>
                </c:pt>
                <c:pt idx="163">
                  <c:v>75.561000000000007</c:v>
                </c:pt>
                <c:pt idx="164">
                  <c:v>73.561000000000007</c:v>
                </c:pt>
                <c:pt idx="165">
                  <c:v>74.052999999999997</c:v>
                </c:pt>
                <c:pt idx="166">
                  <c:v>74.578999999999994</c:v>
                </c:pt>
                <c:pt idx="167">
                  <c:v>74.438999999999993</c:v>
                </c:pt>
                <c:pt idx="168">
                  <c:v>73.736999999999995</c:v>
                </c:pt>
                <c:pt idx="169">
                  <c:v>73.789000000000001</c:v>
                </c:pt>
                <c:pt idx="170">
                  <c:v>75.192999999999998</c:v>
                </c:pt>
                <c:pt idx="171">
                  <c:v>75.174999999999997</c:v>
                </c:pt>
                <c:pt idx="172">
                  <c:v>72.525999999999996</c:v>
                </c:pt>
                <c:pt idx="173">
                  <c:v>74.14</c:v>
                </c:pt>
                <c:pt idx="174">
                  <c:v>73.491</c:v>
                </c:pt>
                <c:pt idx="175">
                  <c:v>72.018000000000001</c:v>
                </c:pt>
                <c:pt idx="176">
                  <c:v>73.034999999999997</c:v>
                </c:pt>
                <c:pt idx="177">
                  <c:v>72.614000000000004</c:v>
                </c:pt>
                <c:pt idx="178">
                  <c:v>73.772000000000006</c:v>
                </c:pt>
                <c:pt idx="179">
                  <c:v>72.86</c:v>
                </c:pt>
                <c:pt idx="180">
                  <c:v>70.930000000000007</c:v>
                </c:pt>
                <c:pt idx="181">
                  <c:v>74.438999999999993</c:v>
                </c:pt>
                <c:pt idx="182">
                  <c:v>72.245999999999995</c:v>
                </c:pt>
                <c:pt idx="183">
                  <c:v>73.561000000000007</c:v>
                </c:pt>
                <c:pt idx="184">
                  <c:v>69.421000000000006</c:v>
                </c:pt>
                <c:pt idx="185">
                  <c:v>71.912000000000006</c:v>
                </c:pt>
                <c:pt idx="186">
                  <c:v>71.263000000000005</c:v>
                </c:pt>
                <c:pt idx="187">
                  <c:v>71.754000000000005</c:v>
                </c:pt>
                <c:pt idx="188">
                  <c:v>71.930000000000007</c:v>
                </c:pt>
                <c:pt idx="189">
                  <c:v>72.825000000000003</c:v>
                </c:pt>
                <c:pt idx="190">
                  <c:v>71.807000000000002</c:v>
                </c:pt>
                <c:pt idx="191">
                  <c:v>70.263000000000005</c:v>
                </c:pt>
                <c:pt idx="192">
                  <c:v>73.052999999999997</c:v>
                </c:pt>
                <c:pt idx="193">
                  <c:v>71.578999999999994</c:v>
                </c:pt>
                <c:pt idx="194">
                  <c:v>72.683999999999997</c:v>
                </c:pt>
                <c:pt idx="195">
                  <c:v>69.491</c:v>
                </c:pt>
                <c:pt idx="196">
                  <c:v>71.227999999999994</c:v>
                </c:pt>
                <c:pt idx="197">
                  <c:v>72.123000000000005</c:v>
                </c:pt>
                <c:pt idx="198">
                  <c:v>72.105000000000004</c:v>
                </c:pt>
                <c:pt idx="199">
                  <c:v>70.227999999999994</c:v>
                </c:pt>
                <c:pt idx="200">
                  <c:v>69.332999999999998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99.749412933392605</c:v>
                </c:pt>
                <c:pt idx="7">
                  <c:v>99.843900393327544</c:v>
                </c:pt>
                <c:pt idx="8">
                  <c:v>99.937794904364296</c:v>
                </c:pt>
                <c:pt idx="9">
                  <c:v>100.0309382124952</c:v>
                </c:pt>
                <c:pt idx="10">
                  <c:v>100.1231499120825</c:v>
                </c:pt>
                <c:pt idx="11">
                  <c:v>100.21422533732199</c:v>
                </c:pt>
                <c:pt idx="12">
                  <c:v>100.30393339794398</c:v>
                </c:pt>
                <c:pt idx="13">
                  <c:v>100.3920143929036</c:v>
                </c:pt>
                <c:pt idx="14">
                  <c:v>100.47817784577806</c:v>
                </c:pt>
                <c:pt idx="15">
                  <c:v>100.56210041744255</c:v>
                </c:pt>
                <c:pt idx="16">
                  <c:v>100.64342396612962</c:v>
                </c:pt>
                <c:pt idx="17">
                  <c:v>100.72175384397616</c:v>
                </c:pt>
                <c:pt idx="18">
                  <c:v>100.79665754656631</c:v>
                </c:pt>
                <c:pt idx="19">
                  <c:v>100.86766387617452</c:v>
                </c:pt>
                <c:pt idx="20">
                  <c:v>100.93426285746391</c:v>
                </c:pt>
                <c:pt idx="21">
                  <c:v>100.9959067895681</c:v>
                </c:pt>
                <c:pt idx="22">
                  <c:v>101.05201309278489</c:v>
                </c:pt>
                <c:pt idx="23">
                  <c:v>101.10197012193228</c:v>
                </c:pt>
                <c:pt idx="24">
                  <c:v>101.14514805898958</c:v>
                </c:pt>
                <c:pt idx="25">
                  <c:v>101.18091866601948</c:v>
                </c:pt>
                <c:pt idx="26">
                  <c:v>101.20869053121436</c:v>
                </c:pt>
                <c:pt idx="27">
                  <c:v>101.22797111763968</c:v>
                </c:pt>
                <c:pt idx="28">
                  <c:v>101.23847424754551</c:v>
                </c:pt>
                <c:pt idx="29">
                  <c:v>101.2403025404756</c:v>
                </c:pt>
                <c:pt idx="30">
                  <c:v>101.23424955105388</c:v>
                </c:pt>
                <c:pt idx="31">
                  <c:v>101.22228612688519</c:v>
                </c:pt>
                <c:pt idx="32">
                  <c:v>101.20831875573184</c:v>
                </c:pt>
                <c:pt idx="33">
                  <c:v>101.19933109493174</c:v>
                </c:pt>
                <c:pt idx="34">
                  <c:v>101.20703689375918</c:v>
                </c:pt>
                <c:pt idx="35">
                  <c:v>101.25017243590611</c:v>
                </c:pt>
                <c:pt idx="36">
                  <c:v>101.35752457806105</c:v>
                </c:pt>
                <c:pt idx="37">
                  <c:v>101.57170884464361</c:v>
                </c:pt>
                <c:pt idx="38">
                  <c:v>101.95356418469316</c:v>
                </c:pt>
                <c:pt idx="39">
                  <c:v>102.58680740014229</c:v>
                </c:pt>
                <c:pt idx="40">
                  <c:v>103.58229700902618</c:v>
                </c:pt>
                <c:pt idx="41">
                  <c:v>105.08092410163907</c:v>
                </c:pt>
                <c:pt idx="42">
                  <c:v>107.25383842343743</c:v>
                </c:pt>
                <c:pt idx="43">
                  <c:v>110.29852452291202</c:v>
                </c:pt>
                <c:pt idx="44">
                  <c:v>114.42927906511883</c:v>
                </c:pt>
                <c:pt idx="45">
                  <c:v>119.86101726387105</c:v>
                </c:pt>
                <c:pt idx="46">
                  <c:v>126.78612674069576</c:v>
                </c:pt>
                <c:pt idx="47">
                  <c:v>135.3452839788288</c:v>
                </c:pt>
                <c:pt idx="48">
                  <c:v>145.59461361112696</c:v>
                </c:pt>
                <c:pt idx="49">
                  <c:v>157.47288228841069</c:v>
                </c:pt>
                <c:pt idx="50">
                  <c:v>170.77212062295769</c:v>
                </c:pt>
                <c:pt idx="51">
                  <c:v>185.10806267202025</c:v>
                </c:pt>
                <c:pt idx="52">
                  <c:v>199.86105942612036</c:v>
                </c:pt>
                <c:pt idx="53">
                  <c:v>214.0088428537546</c:v>
                </c:pt>
                <c:pt idx="54">
                  <c:v>225.77054902956533</c:v>
                </c:pt>
                <c:pt idx="55">
                  <c:v>232.23076313338598</c:v>
                </c:pt>
                <c:pt idx="56">
                  <c:v>229.6635473232196</c:v>
                </c:pt>
                <c:pt idx="57">
                  <c:v>215.37675878410209</c:v>
                </c:pt>
                <c:pt idx="58">
                  <c:v>190.43972180301921</c:v>
                </c:pt>
                <c:pt idx="59">
                  <c:v>160.62929847968061</c:v>
                </c:pt>
                <c:pt idx="60">
                  <c:v>133.68425018310595</c:v>
                </c:pt>
                <c:pt idx="61">
                  <c:v>114.88026293304227</c:v>
                </c:pt>
                <c:pt idx="62">
                  <c:v>104.96540193982061</c:v>
                </c:pt>
                <c:pt idx="63">
                  <c:v>101.6417618238963</c:v>
                </c:pt>
                <c:pt idx="64">
                  <c:v>102.20481608535547</c:v>
                </c:pt>
                <c:pt idx="65">
                  <c:v>104.97505499162676</c:v>
                </c:pt>
                <c:pt idx="66">
                  <c:v>109.31103313860636</c:v>
                </c:pt>
                <c:pt idx="67">
                  <c:v>115.11248981150683</c:v>
                </c:pt>
                <c:pt idx="68">
                  <c:v>122.42742130773222</c:v>
                </c:pt>
                <c:pt idx="69">
                  <c:v>131.25768371768643</c:v>
                </c:pt>
                <c:pt idx="70">
                  <c:v>141.47511797347227</c:v>
                </c:pt>
                <c:pt idx="71">
                  <c:v>152.78059844204347</c:v>
                </c:pt>
                <c:pt idx="72">
                  <c:v>164.66600751467161</c:v>
                </c:pt>
                <c:pt idx="73">
                  <c:v>176.29317745357542</c:v>
                </c:pt>
                <c:pt idx="74">
                  <c:v>186.1097541761967</c:v>
                </c:pt>
                <c:pt idx="75">
                  <c:v>191.22227424842441</c:v>
                </c:pt>
                <c:pt idx="76">
                  <c:v>187.5452565611152</c:v>
                </c:pt>
                <c:pt idx="77">
                  <c:v>172.38337618495467</c:v>
                </c:pt>
                <c:pt idx="78">
                  <c:v>148.32194538678974</c:v>
                </c:pt>
                <c:pt idx="79">
                  <c:v>123.25324722392438</c:v>
                </c:pt>
                <c:pt idx="80">
                  <c:v>104.6801692486187</c:v>
                </c:pt>
                <c:pt idx="81">
                  <c:v>94.632121182042212</c:v>
                </c:pt>
                <c:pt idx="82">
                  <c:v>90.560088042148905</c:v>
                </c:pt>
                <c:pt idx="83">
                  <c:v>89.223177308412133</c:v>
                </c:pt>
                <c:pt idx="84">
                  <c:v>88.753320545103264</c:v>
                </c:pt>
                <c:pt idx="85">
                  <c:v>88.479519926175414</c:v>
                </c:pt>
                <c:pt idx="86">
                  <c:v>88.238788931876741</c:v>
                </c:pt>
                <c:pt idx="87">
                  <c:v>88.003375975424461</c:v>
                </c:pt>
                <c:pt idx="88">
                  <c:v>87.7698484457284</c:v>
                </c:pt>
                <c:pt idx="89">
                  <c:v>87.537829267520138</c:v>
                </c:pt>
                <c:pt idx="90">
                  <c:v>87.307219064788526</c:v>
                </c:pt>
                <c:pt idx="91">
                  <c:v>87.077946484175854</c:v>
                </c:pt>
                <c:pt idx="92">
                  <c:v>86.849968221268114</c:v>
                </c:pt>
                <c:pt idx="93">
                  <c:v>86.623321766702574</c:v>
                </c:pt>
                <c:pt idx="94">
                  <c:v>86.398283351877055</c:v>
                </c:pt>
                <c:pt idx="95">
                  <c:v>86.175791440547471</c:v>
                </c:pt>
                <c:pt idx="96">
                  <c:v>85.958470898164919</c:v>
                </c:pt>
                <c:pt idx="97">
                  <c:v>85.752846918881289</c:v>
                </c:pt>
                <c:pt idx="98">
                  <c:v>85.573559706765963</c:v>
                </c:pt>
                <c:pt idx="99">
                  <c:v>85.450238932608627</c:v>
                </c:pt>
                <c:pt idx="100">
                  <c:v>85.436537728249846</c:v>
                </c:pt>
                <c:pt idx="101">
                  <c:v>85.617960690937821</c:v>
                </c:pt>
                <c:pt idx="102">
                  <c:v>86.110600375210765</c:v>
                </c:pt>
                <c:pt idx="103">
                  <c:v>87.038950194621648</c:v>
                </c:pt>
                <c:pt idx="104">
                  <c:v>88.483024197478386</c:v>
                </c:pt>
                <c:pt idx="105">
                  <c:v>90.399742670659862</c:v>
                </c:pt>
                <c:pt idx="106">
                  <c:v>92.551237337153836</c:v>
                </c:pt>
                <c:pt idx="107">
                  <c:v>94.497426169627204</c:v>
                </c:pt>
                <c:pt idx="108">
                  <c:v>95.701239335817036</c:v>
                </c:pt>
                <c:pt idx="109">
                  <c:v>95.733342315878986</c:v>
                </c:pt>
                <c:pt idx="110">
                  <c:v>94.478301127732152</c:v>
                </c:pt>
                <c:pt idx="111">
                  <c:v>92.210321240358184</c:v>
                </c:pt>
                <c:pt idx="112">
                  <c:v>89.475961168051512</c:v>
                </c:pt>
                <c:pt idx="113">
                  <c:v>86.852137705473055</c:v>
                </c:pt>
                <c:pt idx="114">
                  <c:v>84.729066215764334</c:v>
                </c:pt>
                <c:pt idx="115">
                  <c:v>83.230744097764486</c:v>
                </c:pt>
                <c:pt idx="116">
                  <c:v>82.274883791997269</c:v>
                </c:pt>
                <c:pt idx="117">
                  <c:v>81.691943865130824</c:v>
                </c:pt>
                <c:pt idx="118">
                  <c:v>81.321459010064501</c:v>
                </c:pt>
                <c:pt idx="119">
                  <c:v>81.053627647683939</c:v>
                </c:pt>
                <c:pt idx="120">
                  <c:v>80.828663927792206</c:v>
                </c:pt>
                <c:pt idx="121">
                  <c:v>80.619825952134903</c:v>
                </c:pt>
                <c:pt idx="122">
                  <c:v>80.417726780329161</c:v>
                </c:pt>
                <c:pt idx="123">
                  <c:v>80.221928949163996</c:v>
                </c:pt>
                <c:pt idx="124">
                  <c:v>80.039973799991728</c:v>
                </c:pt>
                <c:pt idx="125">
                  <c:v>79.893181699754024</c:v>
                </c:pt>
                <c:pt idx="126">
                  <c:v>79.828312862876558</c:v>
                </c:pt>
                <c:pt idx="127">
                  <c:v>79.930271256391734</c:v>
                </c:pt>
                <c:pt idx="128">
                  <c:v>80.322352364336112</c:v>
                </c:pt>
                <c:pt idx="129">
                  <c:v>81.133335896771285</c:v>
                </c:pt>
                <c:pt idx="130">
                  <c:v>82.419595973629455</c:v>
                </c:pt>
                <c:pt idx="131">
                  <c:v>84.065924889111855</c:v>
                </c:pt>
                <c:pt idx="132">
                  <c:v>85.734145289794228</c:v>
                </c:pt>
                <c:pt idx="133">
                  <c:v>86.934853595056779</c:v>
                </c:pt>
                <c:pt idx="134">
                  <c:v>87.227454830914269</c:v>
                </c:pt>
                <c:pt idx="135">
                  <c:v>86.443463327564402</c:v>
                </c:pt>
                <c:pt idx="136">
                  <c:v>84.780892953356158</c:v>
                </c:pt>
                <c:pt idx="137">
                  <c:v>82.698540266878652</c:v>
                </c:pt>
                <c:pt idx="138">
                  <c:v>80.686390103185872</c:v>
                </c:pt>
                <c:pt idx="139">
                  <c:v>79.067549863106834</c:v>
                </c:pt>
                <c:pt idx="140">
                  <c:v>77.935524590435676</c:v>
                </c:pt>
                <c:pt idx="141">
                  <c:v>77.215887670969323</c:v>
                </c:pt>
                <c:pt idx="142">
                  <c:v>76.771013732476902</c:v>
                </c:pt>
                <c:pt idx="143">
                  <c:v>76.477238286970049</c:v>
                </c:pt>
                <c:pt idx="144">
                  <c:v>76.25362948389423</c:v>
                </c:pt>
                <c:pt idx="145">
                  <c:v>76.057882968739378</c:v>
                </c:pt>
                <c:pt idx="146">
                  <c:v>75.87165144220387</c:v>
                </c:pt>
                <c:pt idx="147">
                  <c:v>75.688186944999501</c:v>
                </c:pt>
                <c:pt idx="148">
                  <c:v>75.505340937448707</c:v>
                </c:pt>
                <c:pt idx="149">
                  <c:v>75.322496290189406</c:v>
                </c:pt>
                <c:pt idx="150">
                  <c:v>75.139472606751767</c:v>
                </c:pt>
                <c:pt idx="151">
                  <c:v>74.956200157129018</c:v>
                </c:pt>
                <c:pt idx="152">
                  <c:v>74.772637507922326</c:v>
                </c:pt>
                <c:pt idx="153">
                  <c:v>74.588753546472901</c:v>
                </c:pt>
                <c:pt idx="154">
                  <c:v>74.404523851760246</c:v>
                </c:pt>
                <c:pt idx="155">
                  <c:v>74.219929754856437</c:v>
                </c:pt>
                <c:pt idx="156">
                  <c:v>74.03495780376106</c:v>
                </c:pt>
                <c:pt idx="157">
                  <c:v>73.849599263002389</c:v>
                </c:pt>
                <c:pt idx="158">
                  <c:v>73.663849608547849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99.749412933390289</c:v>
                </c:pt>
                <c:pt idx="7">
                  <c:v>99.843900393319814</c:v>
                </c:pt>
                <c:pt idx="8">
                  <c:v>99.937794904339057</c:v>
                </c:pt>
                <c:pt idx="9">
                  <c:v>100.03093821241472</c:v>
                </c:pt>
                <c:pt idx="10">
                  <c:v>100.12314991183186</c:v>
                </c:pt>
                <c:pt idx="11">
                  <c:v>100.21422533655929</c:v>
                </c:pt>
                <c:pt idx="12">
                  <c:v>100.30393339567637</c:v>
                </c:pt>
                <c:pt idx="13">
                  <c:v>100.39201438631643</c:v>
                </c:pt>
                <c:pt idx="14">
                  <c:v>100.47817782708249</c:v>
                </c:pt>
                <c:pt idx="15">
                  <c:v>100.56210036559976</c:v>
                </c:pt>
                <c:pt idx="16">
                  <c:v>100.64342382567111</c:v>
                </c:pt>
                <c:pt idx="17">
                  <c:v>100.72175347216888</c:v>
                </c:pt>
                <c:pt idx="18">
                  <c:v>100.79665658495892</c:v>
                </c:pt>
                <c:pt idx="19">
                  <c:v>100.86766144627781</c:v>
                </c:pt>
                <c:pt idx="20">
                  <c:v>100.93425685833846</c:v>
                </c:pt>
                <c:pt idx="21">
                  <c:v>100.99589231858009</c:v>
                </c:pt>
                <c:pt idx="22">
                  <c:v>101.0519789877472</c:v>
                </c:pt>
                <c:pt idx="23">
                  <c:v>101.10189158950998</c:v>
                </c:pt>
                <c:pt idx="24">
                  <c:v>101.14497137810604</c:v>
                </c:pt>
                <c:pt idx="25">
                  <c:v>101.18053030087886</c:v>
                </c:pt>
                <c:pt idx="26">
                  <c:v>101.20785646404042</c:v>
                </c:pt>
                <c:pt idx="27">
                  <c:v>101.22622098112149</c:v>
                </c:pt>
                <c:pt idx="28">
                  <c:v>101.23488624341726</c:v>
                </c:pt>
                <c:pt idx="29">
                  <c:v>101.23311559995226</c:v>
                </c:pt>
                <c:pt idx="30">
                  <c:v>101.22018437161645</c:v>
                </c:pt>
                <c:pt idx="31">
                  <c:v>101.19539205180919</c:v>
                </c:pt>
                <c:pt idx="32">
                  <c:v>101.1580754670736</c:v>
                </c:pt>
                <c:pt idx="33">
                  <c:v>101.10762259005334</c:v>
                </c:pt>
                <c:pt idx="34">
                  <c:v>101.04348661910748</c:v>
                </c:pt>
                <c:pt idx="35">
                  <c:v>100.96519987050459</c:v>
                </c:pt>
                <c:pt idx="36">
                  <c:v>100.87238697716667</c:v>
                </c:pt>
                <c:pt idx="37">
                  <c:v>100.7647768591593</c:v>
                </c:pt>
                <c:pt idx="38">
                  <c:v>100.64221293125308</c:v>
                </c:pt>
                <c:pt idx="39">
                  <c:v>100.50466104585442</c:v>
                </c:pt>
                <c:pt idx="40">
                  <c:v>100.35221473681362</c:v>
                </c:pt>
                <c:pt idx="41">
                  <c:v>100.18509742940178</c:v>
                </c:pt>
                <c:pt idx="42">
                  <c:v>100.00366140918445</c:v>
                </c:pt>
                <c:pt idx="43">
                  <c:v>99.808383489664394</c:v>
                </c:pt>
                <c:pt idx="44">
                  <c:v>99.599857475083439</c:v>
                </c:pt>
                <c:pt idx="45">
                  <c:v>99.378783668975672</c:v>
                </c:pt>
                <c:pt idx="46">
                  <c:v>99.145955819144234</c:v>
                </c:pt>
                <c:pt idx="47">
                  <c:v>98.902246005085928</c:v>
                </c:pt>
                <c:pt idx="48">
                  <c:v>98.648588056272004</c:v>
                </c:pt>
                <c:pt idx="49">
                  <c:v>98.385960134083007</c:v>
                </c:pt>
                <c:pt idx="50">
                  <c:v>98.115367115196591</c:v>
                </c:pt>
                <c:pt idx="51">
                  <c:v>97.837823382010683</c:v>
                </c:pt>
                <c:pt idx="52">
                  <c:v>97.55433656149448</c:v>
                </c:pt>
                <c:pt idx="53">
                  <c:v>97.265892665180829</c:v>
                </c:pt>
                <c:pt idx="54">
                  <c:v>96.973442978576472</c:v>
                </c:pt>
                <c:pt idx="55">
                  <c:v>96.677892937014335</c:v>
                </c:pt>
                <c:pt idx="56">
                  <c:v>96.380093115177431</c:v>
                </c:pt>
                <c:pt idx="57">
                  <c:v>96.080832356090895</c:v>
                </c:pt>
                <c:pt idx="58">
                  <c:v>95.780832977444575</c:v>
                </c:pt>
                <c:pt idx="59">
                  <c:v>95.480747921890199</c:v>
                </c:pt>
                <c:pt idx="60">
                  <c:v>95.181159664844145</c:v>
                </c:pt>
                <c:pt idx="61">
                  <c:v>94.882580658125732</c:v>
                </c:pt>
                <c:pt idx="62">
                  <c:v>94.585455069064579</c:v>
                </c:pt>
                <c:pt idx="63">
                  <c:v>94.290161570273284</c:v>
                </c:pt>
                <c:pt idx="64">
                  <c:v>93.997016942403491</c:v>
                </c:pt>
                <c:pt idx="65">
                  <c:v>93.706280268048204</c:v>
                </c:pt>
                <c:pt idx="66">
                  <c:v>93.418157516792533</c:v>
                </c:pt>
                <c:pt idx="67">
                  <c:v>93.132806346812401</c:v>
                </c:pt>
                <c:pt idx="68">
                  <c:v>92.850340975318886</c:v>
                </c:pt>
                <c:pt idx="69">
                  <c:v>92.570836996916398</c:v>
                </c:pt>
                <c:pt idx="70">
                  <c:v>92.294336054381816</c:v>
                </c:pt>
                <c:pt idx="71">
                  <c:v>92.020850289650753</c:v>
                </c:pt>
                <c:pt idx="72">
                  <c:v>91.750366523429705</c:v>
                </c:pt>
                <c:pt idx="73">
                  <c:v>91.482850129609247</c:v>
                </c:pt>
                <c:pt idx="74">
                  <c:v>91.218248585513876</c:v>
                </c:pt>
                <c:pt idx="75">
                  <c:v>90.956494691117101</c:v>
                </c:pt>
                <c:pt idx="76">
                  <c:v>90.697509459895898</c:v>
                </c:pt>
                <c:pt idx="77">
                  <c:v>90.441204691279495</c:v>
                </c:pt>
                <c:pt idx="78">
                  <c:v>90.187485239968524</c:v>
                </c:pt>
                <c:pt idx="79">
                  <c:v>89.936251001065003</c:v>
                </c:pt>
                <c:pt idx="80">
                  <c:v>89.687398632261036</c:v>
                </c:pt>
                <c:pt idx="81">
                  <c:v>89.440823035543048</c:v>
                </c:pt>
                <c:pt idx="82">
                  <c:v>89.196418621225476</c:v>
                </c:pt>
                <c:pt idx="83">
                  <c:v>88.954080376832266</c:v>
                </c:pt>
                <c:pt idx="84">
                  <c:v>88.713704762572263</c:v>
                </c:pt>
                <c:pt idx="85">
                  <c:v>88.475190454049311</c:v>
                </c:pt>
                <c:pt idx="86">
                  <c:v>88.238438951522951</c:v>
                </c:pt>
                <c:pt idx="87">
                  <c:v>88.003355073583336</c:v>
                </c:pt>
                <c:pt idx="88">
                  <c:v>87.769847351595487</c:v>
                </c:pt>
                <c:pt idx="89">
                  <c:v>87.537828339752792</c:v>
                </c:pt>
                <c:pt idx="90">
                  <c:v>87.307214854098063</c:v>
                </c:pt>
                <c:pt idx="91">
                  <c:v>87.077928152446091</c:v>
                </c:pt>
                <c:pt idx="92">
                  <c:v>86.849894065790352</c:v>
                </c:pt>
                <c:pt idx="93">
                  <c:v>86.623043090507167</c:v>
                </c:pt>
                <c:pt idx="94">
                  <c:v>86.397310449483726</c:v>
                </c:pt>
                <c:pt idx="95">
                  <c:v>86.172636129188689</c:v>
                </c:pt>
                <c:pt idx="96">
                  <c:v>85.948964898671903</c:v>
                </c:pt>
                <c:pt idx="97">
                  <c:v>85.726246315509172</c:v>
                </c:pt>
                <c:pt idx="98">
                  <c:v>85.504434722792297</c:v>
                </c:pt>
                <c:pt idx="99">
                  <c:v>85.283489240388889</c:v>
                </c:pt>
                <c:pt idx="100">
                  <c:v>85.063373752848008</c:v>
                </c:pt>
                <c:pt idx="101">
                  <c:v>84.844056895494703</c:v>
                </c:pt>
                <c:pt idx="102">
                  <c:v>84.62551203942391</c:v>
                </c:pt>
                <c:pt idx="103">
                  <c:v>84.407717275263892</c:v>
                </c:pt>
                <c:pt idx="104">
                  <c:v>84.19065539471886</c:v>
                </c:pt>
                <c:pt idx="105">
                  <c:v>83.974313868014903</c:v>
                </c:pt>
                <c:pt idx="106">
                  <c:v>83.758684814461674</c:v>
                </c:pt>
                <c:pt idx="107">
                  <c:v>83.543764962403912</c:v>
                </c:pt>
                <c:pt idx="108">
                  <c:v>83.329555593886937</c:v>
                </c:pt>
                <c:pt idx="109">
                  <c:v>83.116062468413887</c:v>
                </c:pt>
                <c:pt idx="110">
                  <c:v>82.903295719259887</c:v>
                </c:pt>
                <c:pt idx="111">
                  <c:v>82.691269714971938</c:v>
                </c:pt>
                <c:pt idx="112">
                  <c:v>82.480002877975835</c:v>
                </c:pt>
                <c:pt idx="113">
                  <c:v>82.269517451700949</c:v>
                </c:pt>
                <c:pt idx="114">
                  <c:v>82.059839207404053</c:v>
                </c:pt>
                <c:pt idx="115">
                  <c:v>81.850997082012896</c:v>
                </c:pt>
                <c:pt idx="116">
                  <c:v>81.643022738925097</c:v>
                </c:pt>
                <c:pt idx="117">
                  <c:v>81.43595004488364</c:v>
                </c:pt>
                <c:pt idx="118">
                  <c:v>81.229814457905732</c:v>
                </c:pt>
                <c:pt idx="119">
                  <c:v>81.024652323838083</c:v>
                </c:pt>
                <c:pt idx="120">
                  <c:v>80.820500082490668</c:v>
                </c:pt>
                <c:pt idx="121">
                  <c:v>80.617393388450779</c:v>
                </c:pt>
                <c:pt idx="122">
                  <c:v>80.415366156527199</c:v>
                </c:pt>
                <c:pt idx="123">
                  <c:v>80.214449547159447</c:v>
                </c:pt>
                <c:pt idx="124">
                  <c:v>80.014670912807233</c:v>
                </c:pt>
                <c:pt idx="125">
                  <c:v>79.816052731970473</c:v>
                </c:pt>
                <c:pt idx="126">
                  <c:v>79.618611562661783</c:v>
                </c:pt>
                <c:pt idx="127">
                  <c:v>79.422357051385148</c:v>
                </c:pt>
                <c:pt idx="128">
                  <c:v>79.227291036465061</c:v>
                </c:pt>
                <c:pt idx="129">
                  <c:v>79.033406785450694</c:v>
                </c:pt>
                <c:pt idx="130">
                  <c:v>78.84068840490508</c:v>
                </c:pt>
                <c:pt idx="131">
                  <c:v>78.649110456943134</c:v>
                </c:pt>
                <c:pt idx="132">
                  <c:v>78.458637810368899</c:v>
                </c:pt>
                <c:pt idx="133">
                  <c:v>78.269225745382073</c:v>
                </c:pt>
                <c:pt idx="134">
                  <c:v>78.080820320026362</c:v>
                </c:pt>
                <c:pt idx="135">
                  <c:v>77.893358994513321</c:v>
                </c:pt>
                <c:pt idx="136">
                  <c:v>77.706771497121395</c:v>
                </c:pt>
                <c:pt idx="137">
                  <c:v>77.520980903483448</c:v>
                </c:pt>
                <c:pt idx="138">
                  <c:v>77.335904890663699</c:v>
                </c:pt>
                <c:pt idx="139">
                  <c:v>77.151457119302961</c:v>
                </c:pt>
                <c:pt idx="140">
                  <c:v>76.967548691889363</c:v>
                </c:pt>
                <c:pt idx="141">
                  <c:v>76.78408963322498</c:v>
                </c:pt>
                <c:pt idx="142">
                  <c:v>76.600990340441243</c:v>
                </c:pt>
                <c:pt idx="143">
                  <c:v>76.418162954206849</c:v>
                </c:pt>
                <c:pt idx="144">
                  <c:v>76.235522609560519</c:v>
                </c:pt>
                <c:pt idx="145">
                  <c:v>76.05298853340436</c:v>
                </c:pt>
                <c:pt idx="146">
                  <c:v>75.870484965334711</c:v>
                </c:pt>
                <c:pt idx="147">
                  <c:v>75.687941888394576</c:v>
                </c:pt>
                <c:pt idx="148">
                  <c:v>75.505295565802157</c:v>
                </c:pt>
                <c:pt idx="149">
                  <c:v>75.322488888181027</c:v>
                </c:pt>
                <c:pt idx="150">
                  <c:v>75.13947154288374</c:v>
                </c:pt>
                <c:pt idx="151">
                  <c:v>74.9562000224401</c:v>
                </c:pt>
                <c:pt idx="152">
                  <c:v>74.772637492904039</c:v>
                </c:pt>
                <c:pt idx="153">
                  <c:v>74.588753544998227</c:v>
                </c:pt>
                <c:pt idx="154">
                  <c:v>74.404523851632746</c:v>
                </c:pt>
                <c:pt idx="155">
                  <c:v>74.219929754846731</c:v>
                </c:pt>
                <c:pt idx="156">
                  <c:v>74.034957803760406</c:v>
                </c:pt>
                <c:pt idx="157">
                  <c:v>73.849599263002347</c:v>
                </c:pt>
                <c:pt idx="158">
                  <c:v>73.663849608547849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105.509</c:v>
                </c:pt>
                <c:pt idx="1">
                  <c:v>105.08799999999999</c:v>
                </c:pt>
                <c:pt idx="2">
                  <c:v>104.246</c:v>
                </c:pt>
                <c:pt idx="3">
                  <c:v>103</c:v>
                </c:pt>
                <c:pt idx="4">
                  <c:v>103.175</c:v>
                </c:pt>
                <c:pt idx="5">
                  <c:v>103.702</c:v>
                </c:pt>
                <c:pt idx="6">
                  <c:v>103.965</c:v>
                </c:pt>
                <c:pt idx="7">
                  <c:v>102.298</c:v>
                </c:pt>
                <c:pt idx="8">
                  <c:v>103.22799999999999</c:v>
                </c:pt>
                <c:pt idx="9">
                  <c:v>103.789</c:v>
                </c:pt>
                <c:pt idx="10">
                  <c:v>104.07</c:v>
                </c:pt>
                <c:pt idx="11">
                  <c:v>100.93</c:v>
                </c:pt>
                <c:pt idx="12">
                  <c:v>103.404</c:v>
                </c:pt>
                <c:pt idx="13">
                  <c:v>102.158</c:v>
                </c:pt>
                <c:pt idx="14">
                  <c:v>101.544</c:v>
                </c:pt>
                <c:pt idx="15">
                  <c:v>102.877</c:v>
                </c:pt>
                <c:pt idx="16">
                  <c:v>102.14</c:v>
                </c:pt>
                <c:pt idx="17">
                  <c:v>103.018</c:v>
                </c:pt>
                <c:pt idx="18">
                  <c:v>104.158</c:v>
                </c:pt>
                <c:pt idx="19">
                  <c:v>101.56100000000001</c:v>
                </c:pt>
                <c:pt idx="20">
                  <c:v>101.73699999999999</c:v>
                </c:pt>
                <c:pt idx="21">
                  <c:v>101.684</c:v>
                </c:pt>
                <c:pt idx="22">
                  <c:v>104.63200000000001</c:v>
                </c:pt>
                <c:pt idx="23">
                  <c:v>103.351</c:v>
                </c:pt>
                <c:pt idx="24">
                  <c:v>102.93</c:v>
                </c:pt>
                <c:pt idx="25">
                  <c:v>101.474</c:v>
                </c:pt>
                <c:pt idx="26">
                  <c:v>100.71899999999999</c:v>
                </c:pt>
                <c:pt idx="27">
                  <c:v>105.175</c:v>
                </c:pt>
                <c:pt idx="28">
                  <c:v>104.193</c:v>
                </c:pt>
                <c:pt idx="29">
                  <c:v>106.404</c:v>
                </c:pt>
                <c:pt idx="30">
                  <c:v>101.596</c:v>
                </c:pt>
                <c:pt idx="31">
                  <c:v>103.56100000000001</c:v>
                </c:pt>
                <c:pt idx="32">
                  <c:v>104.509</c:v>
                </c:pt>
                <c:pt idx="33">
                  <c:v>102.491</c:v>
                </c:pt>
                <c:pt idx="34">
                  <c:v>103.035</c:v>
                </c:pt>
                <c:pt idx="35">
                  <c:v>104.614</c:v>
                </c:pt>
                <c:pt idx="36">
                  <c:v>104.596</c:v>
                </c:pt>
                <c:pt idx="37">
                  <c:v>103.491</c:v>
                </c:pt>
                <c:pt idx="38">
                  <c:v>103.965</c:v>
                </c:pt>
                <c:pt idx="39">
                  <c:v>106.614</c:v>
                </c:pt>
                <c:pt idx="40">
                  <c:v>103.93</c:v>
                </c:pt>
                <c:pt idx="41">
                  <c:v>105.684</c:v>
                </c:pt>
                <c:pt idx="42">
                  <c:v>106.491</c:v>
                </c:pt>
                <c:pt idx="43">
                  <c:v>107.86</c:v>
                </c:pt>
                <c:pt idx="44">
                  <c:v>108.193</c:v>
                </c:pt>
                <c:pt idx="45">
                  <c:v>113.754</c:v>
                </c:pt>
                <c:pt idx="46">
                  <c:v>121.22799999999999</c:v>
                </c:pt>
                <c:pt idx="47">
                  <c:v>130.26300000000001</c:v>
                </c:pt>
                <c:pt idx="48">
                  <c:v>141.28100000000001</c:v>
                </c:pt>
                <c:pt idx="49">
                  <c:v>158.86000000000001</c:v>
                </c:pt>
                <c:pt idx="50">
                  <c:v>176.316</c:v>
                </c:pt>
                <c:pt idx="51">
                  <c:v>192.649</c:v>
                </c:pt>
                <c:pt idx="52">
                  <c:v>205.667</c:v>
                </c:pt>
                <c:pt idx="53">
                  <c:v>215.10499999999999</c:v>
                </c:pt>
                <c:pt idx="54">
                  <c:v>221</c:v>
                </c:pt>
                <c:pt idx="55">
                  <c:v>222.298</c:v>
                </c:pt>
                <c:pt idx="56">
                  <c:v>220.28100000000001</c:v>
                </c:pt>
                <c:pt idx="57">
                  <c:v>212.614</c:v>
                </c:pt>
                <c:pt idx="58">
                  <c:v>194</c:v>
                </c:pt>
                <c:pt idx="59">
                  <c:v>158.22800000000001</c:v>
                </c:pt>
                <c:pt idx="60">
                  <c:v>120</c:v>
                </c:pt>
                <c:pt idx="61">
                  <c:v>103.877</c:v>
                </c:pt>
                <c:pt idx="62">
                  <c:v>102.07</c:v>
                </c:pt>
                <c:pt idx="63">
                  <c:v>102.26300000000001</c:v>
                </c:pt>
                <c:pt idx="64">
                  <c:v>101.351</c:v>
                </c:pt>
                <c:pt idx="65">
                  <c:v>105.526</c:v>
                </c:pt>
                <c:pt idx="66">
                  <c:v>109.42100000000001</c:v>
                </c:pt>
                <c:pt idx="67">
                  <c:v>113.73699999999999</c:v>
                </c:pt>
                <c:pt idx="68">
                  <c:v>123.14</c:v>
                </c:pt>
                <c:pt idx="69">
                  <c:v>133.947</c:v>
                </c:pt>
                <c:pt idx="70">
                  <c:v>147.75399999999999</c:v>
                </c:pt>
                <c:pt idx="71">
                  <c:v>158.596</c:v>
                </c:pt>
                <c:pt idx="72">
                  <c:v>169.28100000000001</c:v>
                </c:pt>
                <c:pt idx="73">
                  <c:v>179.14</c:v>
                </c:pt>
                <c:pt idx="74">
                  <c:v>182.57900000000001</c:v>
                </c:pt>
                <c:pt idx="75">
                  <c:v>185.386</c:v>
                </c:pt>
                <c:pt idx="76">
                  <c:v>181.14</c:v>
                </c:pt>
                <c:pt idx="77">
                  <c:v>167.42099999999999</c:v>
                </c:pt>
                <c:pt idx="78">
                  <c:v>137.78899999999999</c:v>
                </c:pt>
                <c:pt idx="79">
                  <c:v>109.71899999999999</c:v>
                </c:pt>
                <c:pt idx="80">
                  <c:v>93.316000000000003</c:v>
                </c:pt>
                <c:pt idx="81">
                  <c:v>90.561000000000007</c:v>
                </c:pt>
                <c:pt idx="82">
                  <c:v>88.894999999999996</c:v>
                </c:pt>
                <c:pt idx="83">
                  <c:v>88.123000000000005</c:v>
                </c:pt>
                <c:pt idx="84">
                  <c:v>86.772000000000006</c:v>
                </c:pt>
                <c:pt idx="85">
                  <c:v>86.965000000000003</c:v>
                </c:pt>
                <c:pt idx="86">
                  <c:v>88.034999999999997</c:v>
                </c:pt>
                <c:pt idx="87">
                  <c:v>87.158000000000001</c:v>
                </c:pt>
                <c:pt idx="88">
                  <c:v>87.807000000000002</c:v>
                </c:pt>
                <c:pt idx="89">
                  <c:v>85.93</c:v>
                </c:pt>
                <c:pt idx="90">
                  <c:v>87.596000000000004</c:v>
                </c:pt>
                <c:pt idx="91">
                  <c:v>86.456000000000003</c:v>
                </c:pt>
                <c:pt idx="92">
                  <c:v>86.772000000000006</c:v>
                </c:pt>
                <c:pt idx="93">
                  <c:v>85.754000000000005</c:v>
                </c:pt>
                <c:pt idx="94">
                  <c:v>83.912000000000006</c:v>
                </c:pt>
                <c:pt idx="95">
                  <c:v>87.385999999999996</c:v>
                </c:pt>
                <c:pt idx="96">
                  <c:v>86.421000000000006</c:v>
                </c:pt>
                <c:pt idx="97">
                  <c:v>88.474000000000004</c:v>
                </c:pt>
                <c:pt idx="98">
                  <c:v>83.421000000000006</c:v>
                </c:pt>
                <c:pt idx="99">
                  <c:v>85.158000000000001</c:v>
                </c:pt>
                <c:pt idx="100">
                  <c:v>84.825000000000003</c:v>
                </c:pt>
                <c:pt idx="101">
                  <c:v>85.087999999999994</c:v>
                </c:pt>
                <c:pt idx="102">
                  <c:v>88.105000000000004</c:v>
                </c:pt>
                <c:pt idx="103">
                  <c:v>87.718999999999994</c:v>
                </c:pt>
                <c:pt idx="104">
                  <c:v>88.667000000000002</c:v>
                </c:pt>
                <c:pt idx="105">
                  <c:v>92.894999999999996</c:v>
                </c:pt>
                <c:pt idx="106">
                  <c:v>97.07</c:v>
                </c:pt>
                <c:pt idx="107">
                  <c:v>97.350999999999999</c:v>
                </c:pt>
                <c:pt idx="108">
                  <c:v>98.298000000000002</c:v>
                </c:pt>
                <c:pt idx="109">
                  <c:v>96.332999999999998</c:v>
                </c:pt>
                <c:pt idx="110">
                  <c:v>95.561000000000007</c:v>
                </c:pt>
                <c:pt idx="111">
                  <c:v>91.807000000000002</c:v>
                </c:pt>
                <c:pt idx="112">
                  <c:v>87.332999999999998</c:v>
                </c:pt>
                <c:pt idx="113">
                  <c:v>87.298000000000002</c:v>
                </c:pt>
                <c:pt idx="114">
                  <c:v>84.367999999999995</c:v>
                </c:pt>
                <c:pt idx="115">
                  <c:v>80.227999999999994</c:v>
                </c:pt>
                <c:pt idx="116">
                  <c:v>81.578999999999994</c:v>
                </c:pt>
                <c:pt idx="117">
                  <c:v>81.105000000000004</c:v>
                </c:pt>
                <c:pt idx="118">
                  <c:v>81.86</c:v>
                </c:pt>
                <c:pt idx="119">
                  <c:v>79.596000000000004</c:v>
                </c:pt>
                <c:pt idx="120">
                  <c:v>80.227999999999994</c:v>
                </c:pt>
                <c:pt idx="121">
                  <c:v>79.509</c:v>
                </c:pt>
                <c:pt idx="122">
                  <c:v>77.034999999999997</c:v>
                </c:pt>
                <c:pt idx="123">
                  <c:v>79.543999999999997</c:v>
                </c:pt>
                <c:pt idx="124">
                  <c:v>78.578999999999994</c:v>
                </c:pt>
                <c:pt idx="125">
                  <c:v>79.158000000000001</c:v>
                </c:pt>
                <c:pt idx="126">
                  <c:v>78.438999999999993</c:v>
                </c:pt>
                <c:pt idx="127">
                  <c:v>80.298000000000002</c:v>
                </c:pt>
                <c:pt idx="128">
                  <c:v>79.14</c:v>
                </c:pt>
                <c:pt idx="129">
                  <c:v>80.367999999999995</c:v>
                </c:pt>
                <c:pt idx="130">
                  <c:v>82.947000000000003</c:v>
                </c:pt>
                <c:pt idx="131">
                  <c:v>86.123000000000005</c:v>
                </c:pt>
                <c:pt idx="132">
                  <c:v>86.052999999999997</c:v>
                </c:pt>
                <c:pt idx="133">
                  <c:v>87.174999999999997</c:v>
                </c:pt>
                <c:pt idx="134">
                  <c:v>89.227999999999994</c:v>
                </c:pt>
                <c:pt idx="135">
                  <c:v>87.281000000000006</c:v>
                </c:pt>
                <c:pt idx="136">
                  <c:v>85.316000000000003</c:v>
                </c:pt>
                <c:pt idx="137">
                  <c:v>82.86</c:v>
                </c:pt>
                <c:pt idx="138">
                  <c:v>79.947000000000003</c:v>
                </c:pt>
                <c:pt idx="139">
                  <c:v>77.825000000000003</c:v>
                </c:pt>
                <c:pt idx="140">
                  <c:v>77.367999999999995</c:v>
                </c:pt>
                <c:pt idx="141">
                  <c:v>77.332999999999998</c:v>
                </c:pt>
                <c:pt idx="142">
                  <c:v>77.86</c:v>
                </c:pt>
                <c:pt idx="143">
                  <c:v>77.367999999999995</c:v>
                </c:pt>
                <c:pt idx="144">
                  <c:v>74.105000000000004</c:v>
                </c:pt>
                <c:pt idx="145">
                  <c:v>78.385999999999996</c:v>
                </c:pt>
                <c:pt idx="146">
                  <c:v>78.263000000000005</c:v>
                </c:pt>
                <c:pt idx="147">
                  <c:v>78.069999999999993</c:v>
                </c:pt>
                <c:pt idx="148">
                  <c:v>75</c:v>
                </c:pt>
                <c:pt idx="149">
                  <c:v>75.789000000000001</c:v>
                </c:pt>
                <c:pt idx="150">
                  <c:v>77.158000000000001</c:v>
                </c:pt>
                <c:pt idx="151">
                  <c:v>76.614000000000004</c:v>
                </c:pt>
                <c:pt idx="152">
                  <c:v>75.876999999999995</c:v>
                </c:pt>
                <c:pt idx="153">
                  <c:v>72.718999999999994</c:v>
                </c:pt>
                <c:pt idx="154">
                  <c:v>77.245999999999995</c:v>
                </c:pt>
                <c:pt idx="155">
                  <c:v>75.474000000000004</c:v>
                </c:pt>
                <c:pt idx="156">
                  <c:v>76.561000000000007</c:v>
                </c:pt>
                <c:pt idx="157">
                  <c:v>76.174999999999997</c:v>
                </c:pt>
                <c:pt idx="158">
                  <c:v>75.123000000000005</c:v>
                </c:pt>
                <c:pt idx="159">
                  <c:v>76.245999999999995</c:v>
                </c:pt>
                <c:pt idx="160">
                  <c:v>74.86</c:v>
                </c:pt>
                <c:pt idx="161">
                  <c:v>76.158000000000001</c:v>
                </c:pt>
                <c:pt idx="162">
                  <c:v>76.841999999999999</c:v>
                </c:pt>
                <c:pt idx="163">
                  <c:v>73.332999999999998</c:v>
                </c:pt>
                <c:pt idx="164">
                  <c:v>74.087999999999994</c:v>
                </c:pt>
                <c:pt idx="165">
                  <c:v>75.930000000000007</c:v>
                </c:pt>
                <c:pt idx="166">
                  <c:v>73.018000000000001</c:v>
                </c:pt>
                <c:pt idx="167">
                  <c:v>73.667000000000002</c:v>
                </c:pt>
                <c:pt idx="168">
                  <c:v>73.578999999999994</c:v>
                </c:pt>
                <c:pt idx="169">
                  <c:v>75.123000000000005</c:v>
                </c:pt>
                <c:pt idx="170">
                  <c:v>75.789000000000001</c:v>
                </c:pt>
                <c:pt idx="171">
                  <c:v>74.385999999999996</c:v>
                </c:pt>
                <c:pt idx="172">
                  <c:v>75.069999999999993</c:v>
                </c:pt>
                <c:pt idx="173">
                  <c:v>73.807000000000002</c:v>
                </c:pt>
                <c:pt idx="174">
                  <c:v>72.965000000000003</c:v>
                </c:pt>
                <c:pt idx="175">
                  <c:v>72.281000000000006</c:v>
                </c:pt>
                <c:pt idx="176">
                  <c:v>75.158000000000001</c:v>
                </c:pt>
                <c:pt idx="177">
                  <c:v>71.807000000000002</c:v>
                </c:pt>
                <c:pt idx="178">
                  <c:v>72.930000000000007</c:v>
                </c:pt>
                <c:pt idx="179">
                  <c:v>74.701999999999998</c:v>
                </c:pt>
                <c:pt idx="180">
                  <c:v>71.14</c:v>
                </c:pt>
                <c:pt idx="181">
                  <c:v>73.491</c:v>
                </c:pt>
                <c:pt idx="182">
                  <c:v>72.245999999999995</c:v>
                </c:pt>
                <c:pt idx="183">
                  <c:v>73.052999999999997</c:v>
                </c:pt>
                <c:pt idx="184">
                  <c:v>72.632000000000005</c:v>
                </c:pt>
                <c:pt idx="185">
                  <c:v>74.227999999999994</c:v>
                </c:pt>
                <c:pt idx="186">
                  <c:v>74.263000000000005</c:v>
                </c:pt>
                <c:pt idx="187">
                  <c:v>72.930000000000007</c:v>
                </c:pt>
                <c:pt idx="188">
                  <c:v>72.894999999999996</c:v>
                </c:pt>
                <c:pt idx="189">
                  <c:v>71.596000000000004</c:v>
                </c:pt>
                <c:pt idx="190">
                  <c:v>71.385999999999996</c:v>
                </c:pt>
                <c:pt idx="191">
                  <c:v>71.736999999999995</c:v>
                </c:pt>
                <c:pt idx="192">
                  <c:v>71.069999999999993</c:v>
                </c:pt>
                <c:pt idx="193">
                  <c:v>72.298000000000002</c:v>
                </c:pt>
                <c:pt idx="194">
                  <c:v>73.210999999999999</c:v>
                </c:pt>
                <c:pt idx="195">
                  <c:v>73.596000000000004</c:v>
                </c:pt>
                <c:pt idx="196">
                  <c:v>71.930000000000007</c:v>
                </c:pt>
                <c:pt idx="197">
                  <c:v>71.894999999999996</c:v>
                </c:pt>
                <c:pt idx="198">
                  <c:v>72.825000000000003</c:v>
                </c:pt>
                <c:pt idx="199">
                  <c:v>72.316000000000003</c:v>
                </c:pt>
                <c:pt idx="200">
                  <c:v>73.965000000000003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102.61680443547174</c:v>
                </c:pt>
                <c:pt idx="5">
                  <c:v>102.66029363545621</c:v>
                </c:pt>
                <c:pt idx="6">
                  <c:v>102.70304065233279</c:v>
                </c:pt>
                <c:pt idx="7">
                  <c:v>102.7448981949949</c:v>
                </c:pt>
                <c:pt idx="8">
                  <c:v>102.78569980300978</c:v>
                </c:pt>
                <c:pt idx="9">
                  <c:v>102.82525806315617</c:v>
                </c:pt>
                <c:pt idx="10">
                  <c:v>102.86336277218423</c:v>
                </c:pt>
                <c:pt idx="11">
                  <c:v>102.89977907131896</c:v>
                </c:pt>
                <c:pt idx="12">
                  <c:v>102.93424558580992</c:v>
                </c:pt>
                <c:pt idx="13">
                  <c:v>102.96647261202963</c:v>
                </c:pt>
                <c:pt idx="14">
                  <c:v>102.99614040567323</c:v>
                </c:pt>
                <c:pt idx="15">
                  <c:v>103.02289763841192</c:v>
                </c:pt>
                <c:pt idx="16">
                  <c:v>103.04636010884082</c:v>
                </c:pt>
                <c:pt idx="17">
                  <c:v>103.06610982080863</c:v>
                </c:pt>
                <c:pt idx="18">
                  <c:v>103.08169458645646</c:v>
                </c:pt>
                <c:pt idx="19">
                  <c:v>103.09262838854045</c:v>
                </c:pt>
                <c:pt idx="20">
                  <c:v>103.09839287674096</c:v>
                </c:pt>
                <c:pt idx="21">
                  <c:v>103.09844062911178</c:v>
                </c:pt>
                <c:pt idx="22">
                  <c:v>103.09220127405295</c:v>
                </c:pt>
                <c:pt idx="23">
                  <c:v>103.07909238952139</c:v>
                </c:pt>
                <c:pt idx="24">
                  <c:v>103.05853850605187</c:v>
                </c:pt>
                <c:pt idx="25">
                  <c:v>103.0300038763619</c:v>
                </c:pt>
                <c:pt idx="26">
                  <c:v>102.99304839534727</c:v>
                </c:pt>
                <c:pt idx="27">
                  <c:v>102.94742172508765</c:v>
                </c:pt>
                <c:pt idx="28">
                  <c:v>102.89321890039739</c:v>
                </c:pt>
                <c:pt idx="29">
                  <c:v>102.83113193198338</c:v>
                </c:pt>
                <c:pt idx="30">
                  <c:v>102.76284622908167</c:v>
                </c:pt>
                <c:pt idx="31">
                  <c:v>102.69164719099136</c:v>
                </c:pt>
                <c:pt idx="32">
                  <c:v>102.62331874679158</c:v>
                </c:pt>
                <c:pt idx="33">
                  <c:v>102.56742750716072</c:v>
                </c:pt>
                <c:pt idx="34">
                  <c:v>102.53908645773082</c:v>
                </c:pt>
                <c:pt idx="35">
                  <c:v>102.56127103932485</c:v>
                </c:pt>
                <c:pt idx="36">
                  <c:v>102.66770649355044</c:v>
                </c:pt>
                <c:pt idx="37">
                  <c:v>102.90624731806859</c:v>
                </c:pt>
                <c:pt idx="38">
                  <c:v>103.34252042422044</c:v>
                </c:pt>
                <c:pt idx="39">
                  <c:v>104.06340504818715</c:v>
                </c:pt>
                <c:pt idx="40">
                  <c:v>105.17969121846994</c:v>
                </c:pt>
                <c:pt idx="41">
                  <c:v>106.82703038263992</c:v>
                </c:pt>
                <c:pt idx="42">
                  <c:v>109.16412278671702</c:v>
                </c:pt>
                <c:pt idx="43">
                  <c:v>112.36704840614678</c:v>
                </c:pt>
                <c:pt idx="44">
                  <c:v>116.61881759690391</c:v>
                </c:pt>
                <c:pt idx="45">
                  <c:v>122.09365461814293</c:v>
                </c:pt>
                <c:pt idx="46">
                  <c:v>128.93625249538789</c:v>
                </c:pt>
                <c:pt idx="47">
                  <c:v>137.23720895567865</c:v>
                </c:pt>
                <c:pt idx="48">
                  <c:v>147.00695001769185</c:v>
                </c:pt>
                <c:pt idx="49">
                  <c:v>158.15146824113813</c:v>
                </c:pt>
                <c:pt idx="50">
                  <c:v>170.45379635126088</c:v>
                </c:pt>
                <c:pt idx="51">
                  <c:v>183.56395531133268</c:v>
                </c:pt>
                <c:pt idx="52">
                  <c:v>196.98950551453154</c:v>
                </c:pt>
                <c:pt idx="53">
                  <c:v>210.02981065011892</c:v>
                </c:pt>
                <c:pt idx="54">
                  <c:v>221.47568400145002</c:v>
                </c:pt>
                <c:pt idx="55">
                  <c:v>228.88187153012436</c:v>
                </c:pt>
                <c:pt idx="56">
                  <c:v>227.97150328964108</c:v>
                </c:pt>
                <c:pt idx="57">
                  <c:v>214.16702623726539</c:v>
                </c:pt>
                <c:pt idx="58">
                  <c:v>187.18697458951127</c:v>
                </c:pt>
                <c:pt idx="59">
                  <c:v>154.2567683466622</c:v>
                </c:pt>
                <c:pt idx="60">
                  <c:v>126.09118206705506</c:v>
                </c:pt>
                <c:pt idx="61">
                  <c:v>108.93083552490984</c:v>
                </c:pt>
                <c:pt idx="62">
                  <c:v>101.87917620079863</c:v>
                </c:pt>
                <c:pt idx="63">
                  <c:v>100.84346127595785</c:v>
                </c:pt>
                <c:pt idx="64">
                  <c:v>102.67245927738948</c:v>
                </c:pt>
                <c:pt idx="65">
                  <c:v>106.07157833774615</c:v>
                </c:pt>
                <c:pt idx="66">
                  <c:v>110.7940045776822</c:v>
                </c:pt>
                <c:pt idx="67">
                  <c:v>116.9058223618284</c:v>
                </c:pt>
                <c:pt idx="68">
                  <c:v>124.47474100324467</c:v>
                </c:pt>
                <c:pt idx="69">
                  <c:v>133.4665241066636</c:v>
                </c:pt>
                <c:pt idx="70">
                  <c:v>143.70156563889094</c:v>
                </c:pt>
                <c:pt idx="71">
                  <c:v>154.83224842157398</c:v>
                </c:pt>
                <c:pt idx="72">
                  <c:v>166.32510017116425</c:v>
                </c:pt>
                <c:pt idx="73">
                  <c:v>177.3592149621451</c:v>
                </c:pt>
                <c:pt idx="74">
                  <c:v>186.35345730559814</c:v>
                </c:pt>
                <c:pt idx="75">
                  <c:v>189.97144885753738</c:v>
                </c:pt>
                <c:pt idx="76">
                  <c:v>183.16792312865584</c:v>
                </c:pt>
                <c:pt idx="77">
                  <c:v>163.30243215757019</c:v>
                </c:pt>
                <c:pt idx="78">
                  <c:v>135.73485719563246</c:v>
                </c:pt>
                <c:pt idx="79">
                  <c:v>111.39704239943202</c:v>
                </c:pt>
                <c:pt idx="80">
                  <c:v>96.972583841356368</c:v>
                </c:pt>
                <c:pt idx="81">
                  <c:v>91.07470717805559</c:v>
                </c:pt>
                <c:pt idx="82">
                  <c:v>89.292054341959584</c:v>
                </c:pt>
                <c:pt idx="83">
                  <c:v>88.756850698936802</c:v>
                </c:pt>
                <c:pt idx="84">
                  <c:v>88.469701805783288</c:v>
                </c:pt>
                <c:pt idx="85">
                  <c:v>88.216716096870968</c:v>
                </c:pt>
                <c:pt idx="86">
                  <c:v>87.968332526921643</c:v>
                </c:pt>
                <c:pt idx="87">
                  <c:v>87.721783032619328</c:v>
                </c:pt>
                <c:pt idx="88">
                  <c:v>87.47681809177864</c:v>
                </c:pt>
                <c:pt idx="89">
                  <c:v>87.233350527514915</c:v>
                </c:pt>
                <c:pt idx="90">
                  <c:v>86.99131045747626</c:v>
                </c:pt>
                <c:pt idx="91">
                  <c:v>86.750652339269848</c:v>
                </c:pt>
                <c:pt idx="92">
                  <c:v>86.511398541221382</c:v>
                </c:pt>
                <c:pt idx="93">
                  <c:v>86.273772036153019</c:v>
                </c:pt>
                <c:pt idx="94">
                  <c:v>86.038563021017708</c:v>
                </c:pt>
                <c:pt idx="95">
                  <c:v>85.808045391219025</c:v>
                </c:pt>
                <c:pt idx="96">
                  <c:v>85.588032945629394</c:v>
                </c:pt>
                <c:pt idx="97">
                  <c:v>85.39196887384756</c:v>
                </c:pt>
                <c:pt idx="98">
                  <c:v>85.247980262988548</c:v>
                </c:pt>
                <c:pt idx="99">
                  <c:v>85.208968187391676</c:v>
                </c:pt>
                <c:pt idx="100">
                  <c:v>85.363181103143575</c:v>
                </c:pt>
                <c:pt idx="101">
                  <c:v>85.837928783751863</c:v>
                </c:pt>
                <c:pt idx="102">
                  <c:v>86.783659991949861</c:v>
                </c:pt>
                <c:pt idx="103">
                  <c:v>88.324625359393877</c:v>
                </c:pt>
                <c:pt idx="104">
                  <c:v>90.473758018390726</c:v>
                </c:pt>
                <c:pt idx="105">
                  <c:v>93.03764891930966</c:v>
                </c:pt>
                <c:pt idx="106">
                  <c:v>95.571566132615942</c:v>
                </c:pt>
                <c:pt idx="107">
                  <c:v>97.452540145779324</c:v>
                </c:pt>
                <c:pt idx="108">
                  <c:v>98.088058245749849</c:v>
                </c:pt>
                <c:pt idx="109">
                  <c:v>97.179237894668461</c:v>
                </c:pt>
                <c:pt idx="110">
                  <c:v>94.884255028116655</c:v>
                </c:pt>
                <c:pt idx="111">
                  <c:v>91.763515235116643</c:v>
                </c:pt>
                <c:pt idx="112">
                  <c:v>88.52896980190927</c:v>
                </c:pt>
                <c:pt idx="113">
                  <c:v>85.753458396356265</c:v>
                </c:pt>
                <c:pt idx="114">
                  <c:v>83.706010067147034</c:v>
                </c:pt>
                <c:pt idx="115">
                  <c:v>82.367655199469908</c:v>
                </c:pt>
                <c:pt idx="116">
                  <c:v>81.5594994931282</c:v>
                </c:pt>
                <c:pt idx="117">
                  <c:v>81.076052541151952</c:v>
                </c:pt>
                <c:pt idx="118">
                  <c:v>80.760455112680575</c:v>
                </c:pt>
                <c:pt idx="119">
                  <c:v>80.519752486682904</c:v>
                </c:pt>
                <c:pt idx="120">
                  <c:v>80.308966241644441</c:v>
                </c:pt>
                <c:pt idx="121">
                  <c:v>80.110173938759516</c:v>
                </c:pt>
                <c:pt idx="122">
                  <c:v>79.918433325655712</c:v>
                </c:pt>
                <c:pt idx="123">
                  <c:v>79.736237652419575</c:v>
                </c:pt>
                <c:pt idx="124">
                  <c:v>79.575347799449943</c:v>
                </c:pt>
                <c:pt idx="125">
                  <c:v>79.465489878218236</c:v>
                </c:pt>
                <c:pt idx="126">
                  <c:v>79.468616043041365</c:v>
                </c:pt>
                <c:pt idx="127">
                  <c:v>79.691547255589242</c:v>
                </c:pt>
                <c:pt idx="128">
                  <c:v>80.279424472074126</c:v>
                </c:pt>
                <c:pt idx="129">
                  <c:v>81.367010955848812</c:v>
                </c:pt>
                <c:pt idx="130">
                  <c:v>82.981525269632769</c:v>
                </c:pt>
                <c:pt idx="131">
                  <c:v>84.936049997992356</c:v>
                </c:pt>
                <c:pt idx="132">
                  <c:v>86.798284938363423</c:v>
                </c:pt>
                <c:pt idx="133">
                  <c:v>88.007997381189668</c:v>
                </c:pt>
                <c:pt idx="134">
                  <c:v>88.120844303168298</c:v>
                </c:pt>
                <c:pt idx="135">
                  <c:v>87.039064095219516</c:v>
                </c:pt>
                <c:pt idx="136">
                  <c:v>85.067729087001382</c:v>
                </c:pt>
                <c:pt idx="137">
                  <c:v>82.753031122588396</c:v>
                </c:pt>
                <c:pt idx="138">
                  <c:v>80.618441076383291</c:v>
                </c:pt>
                <c:pt idx="139">
                  <c:v>78.97084301139634</c:v>
                </c:pt>
                <c:pt idx="140">
                  <c:v>77.865676649788071</c:v>
                </c:pt>
                <c:pt idx="141">
                  <c:v>77.194642868236201</c:v>
                </c:pt>
                <c:pt idx="142">
                  <c:v>76.801097573270567</c:v>
                </c:pt>
                <c:pt idx="143">
                  <c:v>76.555012388320279</c:v>
                </c:pt>
                <c:pt idx="144">
                  <c:v>76.375384566616461</c:v>
                </c:pt>
                <c:pt idx="145">
                  <c:v>76.221418655619104</c:v>
                </c:pt>
                <c:pt idx="146">
                  <c:v>76.075924102731506</c:v>
                </c:pt>
                <c:pt idx="147">
                  <c:v>75.932686088341868</c:v>
                </c:pt>
                <c:pt idx="148">
                  <c:v>75.789703166224385</c:v>
                </c:pt>
                <c:pt idx="149">
                  <c:v>75.646343747268219</c:v>
                </c:pt>
                <c:pt idx="150">
                  <c:v>75.502365759296779</c:v>
                </c:pt>
                <c:pt idx="151">
                  <c:v>75.357633161311426</c:v>
                </c:pt>
                <c:pt idx="152">
                  <c:v>75.212045947823242</c:v>
                </c:pt>
                <c:pt idx="153">
                  <c:v>75.0655247795994</c:v>
                </c:pt>
                <c:pt idx="154">
                  <c:v>74.918007341626989</c:v>
                </c:pt>
                <c:pt idx="155">
                  <c:v>74.769446751128115</c:v>
                </c:pt>
                <c:pt idx="156">
                  <c:v>74.619810200041982</c:v>
                </c:pt>
                <c:pt idx="157">
                  <c:v>74.469077575973486</c:v>
                </c:pt>
                <c:pt idx="158">
                  <c:v>74.317240063337138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102.61680443546977</c:v>
                </c:pt>
                <c:pt idx="5">
                  <c:v>102.66029363544993</c:v>
                </c:pt>
                <c:pt idx="6">
                  <c:v>102.70304065231308</c:v>
                </c:pt>
                <c:pt idx="7">
                  <c:v>102.74489819493435</c:v>
                </c:pt>
                <c:pt idx="8">
                  <c:v>102.78569980282776</c:v>
                </c:pt>
                <c:pt idx="9">
                  <c:v>102.82525806262079</c:v>
                </c:pt>
                <c:pt idx="10">
                  <c:v>102.86336277064305</c:v>
                </c:pt>
                <c:pt idx="11">
                  <c:v>102.89977906697729</c:v>
                </c:pt>
                <c:pt idx="12">
                  <c:v>102.9342455738406</c:v>
                </c:pt>
                <c:pt idx="13">
                  <c:v>102.96647257973765</c:v>
                </c:pt>
                <c:pt idx="14">
                  <c:v>102.9961403204159</c:v>
                </c:pt>
                <c:pt idx="15">
                  <c:v>103.02289741812911</c:v>
                </c:pt>
                <c:pt idx="16">
                  <c:v>103.04635955185852</c:v>
                </c:pt>
                <c:pt idx="17">
                  <c:v>103.0661084426029</c:v>
                </c:pt>
                <c:pt idx="18">
                  <c:v>103.08169124913076</c:v>
                </c:pt>
                <c:pt idx="19">
                  <c:v>103.09262048002411</c:v>
                </c:pt>
                <c:pt idx="20">
                  <c:v>103.09837453657252</c:v>
                </c:pt>
                <c:pt idx="21">
                  <c:v>103.09839900705818</c:v>
                </c:pt>
                <c:pt idx="22">
                  <c:v>103.09210883498257</c:v>
                </c:pt>
                <c:pt idx="23">
                  <c:v>103.07889148046431</c:v>
                </c:pt>
                <c:pt idx="24">
                  <c:v>103.05811118396331</c:v>
                </c:pt>
                <c:pt idx="25">
                  <c:v>103.0291144232678</c:v>
                </c:pt>
                <c:pt idx="26">
                  <c:v>102.99123662712122</c:v>
                </c:pt>
                <c:pt idx="27">
                  <c:v>102.94381017112336</c:v>
                </c:pt>
                <c:pt idx="28">
                  <c:v>102.88617363335769</c:v>
                </c:pt>
                <c:pt idx="29">
                  <c:v>102.81768222910345</c:v>
                </c:pt>
                <c:pt idx="30">
                  <c:v>102.73771927751717</c:v>
                </c:pt>
                <c:pt idx="31">
                  <c:v>102.64570848098316</c:v>
                </c:pt>
                <c:pt idx="32">
                  <c:v>102.54112672381852</c:v>
                </c:pt>
                <c:pt idx="33">
                  <c:v>102.42351702616671</c:v>
                </c:pt>
                <c:pt idx="34">
                  <c:v>102.29250122711167</c:v>
                </c:pt>
                <c:pt idx="35">
                  <c:v>102.14779192461933</c:v>
                </c:pt>
                <c:pt idx="36">
                  <c:v>101.98920317505379</c:v>
                </c:pt>
                <c:pt idx="37">
                  <c:v>101.81665945704775</c:v>
                </c:pt>
                <c:pt idx="38">
                  <c:v>101.63020243711917</c:v>
                </c:pt>
                <c:pt idx="39">
                  <c:v>101.42999513898843</c:v>
                </c:pt>
                <c:pt idx="40">
                  <c:v>101.2163232135926</c:v>
                </c:pt>
                <c:pt idx="41">
                  <c:v>100.98959312779338</c:v>
                </c:pt>
                <c:pt idx="42">
                  <c:v>100.75032722935048</c:v>
                </c:pt>
                <c:pt idx="43">
                  <c:v>100.49915579419179</c:v>
                </c:pt>
                <c:pt idx="44">
                  <c:v>100.23680630830633</c:v>
                </c:pt>
                <c:pt idx="45">
                  <c:v>99.96409036947162</c:v>
                </c:pt>
                <c:pt idx="46">
                  <c:v>99.681888703318151</c:v>
                </c:pt>
                <c:pt idx="47">
                  <c:v>99.391134865930454</c:v>
                </c:pt>
                <c:pt idx="48">
                  <c:v>99.092798246327817</c:v>
                </c:pt>
                <c:pt idx="49">
                  <c:v>98.787866985281127</c:v>
                </c:pt>
                <c:pt idx="50">
                  <c:v>98.477331393984869</c:v>
                </c:pt>
                <c:pt idx="51">
                  <c:v>98.162168392117295</c:v>
                </c:pt>
                <c:pt idx="52">
                  <c:v>97.843327397024083</c:v>
                </c:pt>
                <c:pt idx="53">
                  <c:v>97.521717992659617</c:v>
                </c:pt>
                <c:pt idx="54">
                  <c:v>97.198199597292557</c:v>
                </c:pt>
                <c:pt idx="55">
                  <c:v>96.873573240981045</c:v>
                </c:pt>
                <c:pt idx="56">
                  <c:v>96.548575464282408</c:v>
                </c:pt>
                <c:pt idx="57">
                  <c:v>96.223874263679505</c:v>
                </c:pt>
                <c:pt idx="58">
                  <c:v>95.900066939974423</c:v>
                </c:pt>
                <c:pt idx="59">
                  <c:v>95.577679654787971</c:v>
                </c:pt>
                <c:pt idx="60">
                  <c:v>95.257168467094473</c:v>
                </c:pt>
                <c:pt idx="61">
                  <c:v>94.93892160497137</c:v>
                </c:pt>
                <c:pt idx="62">
                  <c:v>94.623262725169866</c:v>
                </c:pt>
                <c:pt idx="63">
                  <c:v>94.310454921970461</c:v>
                </c:pt>
                <c:pt idx="64">
                  <c:v>94.000705264200676</c:v>
                </c:pt>
                <c:pt idx="65">
                  <c:v>93.69416966249635</c:v>
                </c:pt>
                <c:pt idx="66">
                  <c:v>93.390957895425174</c:v>
                </c:pt>
                <c:pt idx="67">
                  <c:v>93.091138650888638</c:v>
                </c:pt>
                <c:pt idx="68">
                  <c:v>92.794744466651693</c:v>
                </c:pt>
                <c:pt idx="69">
                  <c:v>92.501776479722125</c:v>
                </c:pt>
                <c:pt idx="70">
                  <c:v>92.212208917808866</c:v>
                </c:pt>
                <c:pt idx="71">
                  <c:v>91.925993286766854</c:v>
                </c:pt>
                <c:pt idx="72">
                  <c:v>91.643062225589233</c:v>
                </c:pt>
                <c:pt idx="73">
                  <c:v>91.363333015145486</c:v>
                </c:pt>
                <c:pt idx="74">
                  <c:v>91.086710738644697</c:v>
                </c:pt>
                <c:pt idx="75">
                  <c:v>90.813091100979051</c:v>
                </c:pt>
                <c:pt idx="76">
                  <c:v>90.542362920976601</c:v>
                </c:pt>
                <c:pt idx="77">
                  <c:v>90.274410315492901</c:v>
                </c:pt>
                <c:pt idx="78">
                  <c:v>90.009114597521886</c:v>
                </c:pt>
                <c:pt idx="79">
                  <c:v>89.746355912410834</c:v>
                </c:pt>
                <c:pt idx="80">
                  <c:v>89.48601463710331</c:v>
                </c:pt>
                <c:pt idx="81">
                  <c:v>89.227972567348189</c:v>
                </c:pt>
                <c:pt idx="82">
                  <c:v>88.97211391721369</c:v>
                </c:pt>
                <c:pt idx="83">
                  <c:v>88.718326154205613</c:v>
                </c:pt>
                <c:pt idx="84">
                  <c:v>88.466500691952774</c:v>
                </c:pt>
                <c:pt idx="85">
                  <c:v>88.216533460901601</c:v>
                </c:pt>
                <c:pt idx="86">
                  <c:v>87.96832537584406</c:v>
                </c:pt>
                <c:pt idx="87">
                  <c:v>87.721782717456207</c:v>
                </c:pt>
                <c:pt idx="88">
                  <c:v>87.476817443392704</c:v>
                </c:pt>
                <c:pt idx="89">
                  <c:v>87.233347442901248</c:v>
                </c:pt>
                <c:pt idx="90">
                  <c:v>86.991296747404874</c:v>
                </c:pt>
                <c:pt idx="91">
                  <c:v>86.750595708064296</c:v>
                </c:pt>
                <c:pt idx="92">
                  <c:v>86.511181149970923</c:v>
                </c:pt>
                <c:pt idx="93">
                  <c:v>86.272996511333417</c:v>
                </c:pt>
                <c:pt idx="94">
                  <c:v>86.035991974792452</c:v>
                </c:pt>
                <c:pt idx="95">
                  <c:v>85.800124596814499</c:v>
                </c:pt>
                <c:pt idx="96">
                  <c:v>85.565358439957635</c:v>
                </c:pt>
                <c:pt idx="97">
                  <c:v>85.331664711648173</c:v>
                </c:pt>
                <c:pt idx="98">
                  <c:v>85.099021911933093</c:v>
                </c:pt>
                <c:pt idx="99">
                  <c:v>84.867415991454919</c:v>
                </c:pt>
                <c:pt idx="100">
                  <c:v>84.636840519606636</c:v>
                </c:pt>
                <c:pt idx="101">
                  <c:v>84.407296861442262</c:v>
                </c:pt>
                <c:pt idx="102">
                  <c:v>84.178794360417029</c:v>
                </c:pt>
                <c:pt idx="103">
                  <c:v>83.951350522394961</c:v>
                </c:pt>
                <c:pt idx="104">
                  <c:v>83.724991194573775</c:v>
                </c:pt>
                <c:pt idx="105">
                  <c:v>83.499750731033927</c:v>
                </c:pt>
                <c:pt idx="106">
                  <c:v>83.275672134527184</c:v>
                </c:pt>
                <c:pt idx="107">
                  <c:v>83.052807161899537</c:v>
                </c:pt>
                <c:pt idx="108">
                  <c:v>82.831216378238025</c:v>
                </c:pt>
                <c:pt idx="109">
                  <c:v>82.610969142503876</c:v>
                </c:pt>
                <c:pt idx="110">
                  <c:v>82.392143505162409</c:v>
                </c:pt>
                <c:pt idx="111">
                  <c:v>82.174825996270499</c:v>
                </c:pt>
                <c:pt idx="112">
                  <c:v>81.959111280799291</c:v>
                </c:pt>
                <c:pt idx="113">
                  <c:v>81.745101656856903</c:v>
                </c:pt>
                <c:pt idx="114">
                  <c:v>81.532906372171055</c:v>
                </c:pt>
                <c:pt idx="115">
                  <c:v>81.322640734960757</c:v>
                </c:pt>
                <c:pt idx="116">
                  <c:v>81.114424997456723</c:v>
                </c:pt>
                <c:pt idx="117">
                  <c:v>80.908382994101956</c:v>
                </c:pt>
                <c:pt idx="118">
                  <c:v>80.704640522132607</c:v>
                </c:pt>
                <c:pt idx="119">
                  <c:v>80.503323459993283</c:v>
                </c:pt>
                <c:pt idx="120">
                  <c:v>80.30455562896887</c:v>
                </c:pt>
                <c:pt idx="121">
                  <c:v>80.108456415447208</c:v>
                </c:pt>
                <c:pt idx="122">
                  <c:v>79.915138185112255</c:v>
                </c:pt>
                <c:pt idx="123">
                  <c:v>79.724703535608953</c:v>
                </c:pt>
                <c:pt idx="124">
                  <c:v>79.537242450082545</c:v>
                </c:pt>
                <c:pt idx="125">
                  <c:v>79.352829429479087</c:v>
                </c:pt>
                <c:pt idx="126">
                  <c:v>79.171520695394634</c:v>
                </c:pt>
                <c:pt idx="127">
                  <c:v>78.993351566224661</c:v>
                </c:pt>
                <c:pt idx="128">
                  <c:v>78.818334116010931</c:v>
                </c:pt>
                <c:pt idx="129">
                  <c:v>78.646455226440395</c:v>
                </c:pt>
                <c:pt idx="130">
                  <c:v>78.477675136933811</c:v>
                </c:pt>
                <c:pt idx="131">
                  <c:v>78.311926585124496</c:v>
                </c:pt>
                <c:pt idx="132">
                  <c:v>78.149114610318776</c:v>
                </c:pt>
                <c:pt idx="133">
                  <c:v>77.98911706646112</c:v>
                </c:pt>
                <c:pt idx="134">
                  <c:v>77.83178586010402</c:v>
                </c:pt>
                <c:pt idx="135">
                  <c:v>77.676948894908094</c:v>
                </c:pt>
                <c:pt idx="136">
                  <c:v>77.524412669713513</c:v>
                </c:pt>
                <c:pt idx="137">
                  <c:v>77.373965444860687</c:v>
                </c:pt>
                <c:pt idx="138">
                  <c:v>77.225380863735495</c:v>
                </c:pt>
                <c:pt idx="139">
                  <c:v>77.07842189563091</c:v>
                </c:pt>
                <c:pt idx="140">
                  <c:v>76.932844953484405</c:v>
                </c:pt>
                <c:pt idx="141">
                  <c:v>76.788404036620904</c:v>
                </c:pt>
                <c:pt idx="142">
                  <c:v>76.644854754197965</c:v>
                </c:pt>
                <c:pt idx="143">
                  <c:v>76.501958098721019</c:v>
                </c:pt>
                <c:pt idx="144">
                  <c:v>76.359483859218869</c:v>
                </c:pt>
                <c:pt idx="145">
                  <c:v>76.217213588460737</c:v>
                </c:pt>
                <c:pt idx="146">
                  <c:v>76.07494306577739</c:v>
                </c:pt>
                <c:pt idx="147">
                  <c:v>75.932484224497486</c:v>
                </c:pt>
                <c:pt idx="148">
                  <c:v>75.789666538849531</c:v>
                </c:pt>
                <c:pt idx="149">
                  <c:v>75.646337887935061</c:v>
                </c:pt>
                <c:pt idx="150">
                  <c:v>75.502364933042358</c:v>
                </c:pt>
                <c:pt idx="151">
                  <c:v>75.357633058619342</c:v>
                </c:pt>
                <c:pt idx="152">
                  <c:v>75.212045936575691</c:v>
                </c:pt>
                <c:pt idx="153">
                  <c:v>75.065524778513918</c:v>
                </c:pt>
                <c:pt idx="154">
                  <c:v>74.91800734153469</c:v>
                </c:pt>
                <c:pt idx="155">
                  <c:v>74.769446751121208</c:v>
                </c:pt>
                <c:pt idx="156">
                  <c:v>74.619810200041528</c:v>
                </c:pt>
                <c:pt idx="157">
                  <c:v>74.469077575973458</c:v>
                </c:pt>
                <c:pt idx="158">
                  <c:v>74.317240063337138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105.26300000000001</c:v>
                </c:pt>
                <c:pt idx="1">
                  <c:v>105.123</c:v>
                </c:pt>
                <c:pt idx="2">
                  <c:v>105.08799999999999</c:v>
                </c:pt>
                <c:pt idx="3">
                  <c:v>104.71899999999999</c:v>
                </c:pt>
                <c:pt idx="4">
                  <c:v>104.211</c:v>
                </c:pt>
                <c:pt idx="5">
                  <c:v>105.26300000000001</c:v>
                </c:pt>
                <c:pt idx="6">
                  <c:v>104.877</c:v>
                </c:pt>
                <c:pt idx="7">
                  <c:v>104.193</c:v>
                </c:pt>
                <c:pt idx="8">
                  <c:v>105.333</c:v>
                </c:pt>
                <c:pt idx="9">
                  <c:v>103.175</c:v>
                </c:pt>
                <c:pt idx="10">
                  <c:v>103.456</c:v>
                </c:pt>
                <c:pt idx="11">
                  <c:v>103.807</c:v>
                </c:pt>
                <c:pt idx="12">
                  <c:v>104.842</c:v>
                </c:pt>
                <c:pt idx="13">
                  <c:v>103.807</c:v>
                </c:pt>
                <c:pt idx="14">
                  <c:v>103.63200000000001</c:v>
                </c:pt>
                <c:pt idx="15">
                  <c:v>103.982</c:v>
                </c:pt>
                <c:pt idx="16">
                  <c:v>101.544</c:v>
                </c:pt>
                <c:pt idx="17">
                  <c:v>103.36799999999999</c:v>
                </c:pt>
                <c:pt idx="18">
                  <c:v>103.14</c:v>
                </c:pt>
                <c:pt idx="19">
                  <c:v>103.807</c:v>
                </c:pt>
                <c:pt idx="20">
                  <c:v>103.965</c:v>
                </c:pt>
                <c:pt idx="21">
                  <c:v>103.053</c:v>
                </c:pt>
                <c:pt idx="22">
                  <c:v>103.614</c:v>
                </c:pt>
                <c:pt idx="23">
                  <c:v>104.22799999999999</c:v>
                </c:pt>
                <c:pt idx="24">
                  <c:v>102.456</c:v>
                </c:pt>
                <c:pt idx="25">
                  <c:v>102.57899999999999</c:v>
                </c:pt>
                <c:pt idx="26">
                  <c:v>102.86</c:v>
                </c:pt>
                <c:pt idx="27">
                  <c:v>101.71899999999999</c:v>
                </c:pt>
                <c:pt idx="28">
                  <c:v>103.56100000000001</c:v>
                </c:pt>
                <c:pt idx="29">
                  <c:v>105.053</c:v>
                </c:pt>
                <c:pt idx="30">
                  <c:v>103.614</c:v>
                </c:pt>
                <c:pt idx="31">
                  <c:v>105.456</c:v>
                </c:pt>
                <c:pt idx="32">
                  <c:v>104.053</c:v>
                </c:pt>
                <c:pt idx="33">
                  <c:v>103.28100000000001</c:v>
                </c:pt>
                <c:pt idx="34">
                  <c:v>104.895</c:v>
                </c:pt>
                <c:pt idx="35">
                  <c:v>105.193</c:v>
                </c:pt>
                <c:pt idx="36">
                  <c:v>103.544</c:v>
                </c:pt>
                <c:pt idx="37">
                  <c:v>104.351</c:v>
                </c:pt>
                <c:pt idx="38">
                  <c:v>105.018</c:v>
                </c:pt>
                <c:pt idx="39">
                  <c:v>104.63200000000001</c:v>
                </c:pt>
                <c:pt idx="40">
                  <c:v>105.26300000000001</c:v>
                </c:pt>
                <c:pt idx="41">
                  <c:v>105.947</c:v>
                </c:pt>
                <c:pt idx="42">
                  <c:v>106.544</c:v>
                </c:pt>
                <c:pt idx="43">
                  <c:v>107.42100000000001</c:v>
                </c:pt>
                <c:pt idx="44">
                  <c:v>109.035</c:v>
                </c:pt>
                <c:pt idx="45">
                  <c:v>112.526</c:v>
                </c:pt>
                <c:pt idx="46">
                  <c:v>118.491</c:v>
                </c:pt>
                <c:pt idx="47">
                  <c:v>125.596</c:v>
                </c:pt>
                <c:pt idx="48">
                  <c:v>136.47399999999999</c:v>
                </c:pt>
                <c:pt idx="49">
                  <c:v>154.36799999999999</c:v>
                </c:pt>
                <c:pt idx="50">
                  <c:v>172.71899999999999</c:v>
                </c:pt>
                <c:pt idx="51">
                  <c:v>190.649</c:v>
                </c:pt>
                <c:pt idx="52">
                  <c:v>204.404</c:v>
                </c:pt>
                <c:pt idx="53">
                  <c:v>214.26300000000001</c:v>
                </c:pt>
                <c:pt idx="54">
                  <c:v>221.87700000000001</c:v>
                </c:pt>
                <c:pt idx="55">
                  <c:v>223.333</c:v>
                </c:pt>
                <c:pt idx="56">
                  <c:v>220.45599999999999</c:v>
                </c:pt>
                <c:pt idx="57">
                  <c:v>212.15799999999999</c:v>
                </c:pt>
                <c:pt idx="58">
                  <c:v>190.56100000000001</c:v>
                </c:pt>
                <c:pt idx="59">
                  <c:v>145.965</c:v>
                </c:pt>
                <c:pt idx="60">
                  <c:v>110.08799999999999</c:v>
                </c:pt>
                <c:pt idx="61">
                  <c:v>101.77200000000001</c:v>
                </c:pt>
                <c:pt idx="62">
                  <c:v>99.227999999999994</c:v>
                </c:pt>
                <c:pt idx="63">
                  <c:v>99.332999999999998</c:v>
                </c:pt>
                <c:pt idx="64">
                  <c:v>100.193</c:v>
                </c:pt>
                <c:pt idx="65">
                  <c:v>103.404</c:v>
                </c:pt>
                <c:pt idx="66">
                  <c:v>108.26300000000001</c:v>
                </c:pt>
                <c:pt idx="67">
                  <c:v>113.298</c:v>
                </c:pt>
                <c:pt idx="68">
                  <c:v>124.333</c:v>
                </c:pt>
                <c:pt idx="69">
                  <c:v>134.649</c:v>
                </c:pt>
                <c:pt idx="70">
                  <c:v>149.667</c:v>
                </c:pt>
                <c:pt idx="71">
                  <c:v>161.73699999999999</c:v>
                </c:pt>
                <c:pt idx="72">
                  <c:v>173.17500000000001</c:v>
                </c:pt>
                <c:pt idx="73">
                  <c:v>180.63200000000001</c:v>
                </c:pt>
                <c:pt idx="74">
                  <c:v>184.93</c:v>
                </c:pt>
                <c:pt idx="75">
                  <c:v>186.333</c:v>
                </c:pt>
                <c:pt idx="76">
                  <c:v>178.947</c:v>
                </c:pt>
                <c:pt idx="77">
                  <c:v>156.45599999999999</c:v>
                </c:pt>
                <c:pt idx="78">
                  <c:v>118.298</c:v>
                </c:pt>
                <c:pt idx="79">
                  <c:v>98.667000000000002</c:v>
                </c:pt>
                <c:pt idx="80">
                  <c:v>90.876999999999995</c:v>
                </c:pt>
                <c:pt idx="81">
                  <c:v>90.105000000000004</c:v>
                </c:pt>
                <c:pt idx="82">
                  <c:v>88.825000000000003</c:v>
                </c:pt>
                <c:pt idx="83">
                  <c:v>88.789000000000001</c:v>
                </c:pt>
                <c:pt idx="84">
                  <c:v>90.385999999999996</c:v>
                </c:pt>
                <c:pt idx="85">
                  <c:v>89.174999999999997</c:v>
                </c:pt>
                <c:pt idx="86">
                  <c:v>88.93</c:v>
                </c:pt>
                <c:pt idx="87">
                  <c:v>87.578999999999994</c:v>
                </c:pt>
                <c:pt idx="88">
                  <c:v>89.052999999999997</c:v>
                </c:pt>
                <c:pt idx="89">
                  <c:v>88.421000000000006</c:v>
                </c:pt>
                <c:pt idx="90">
                  <c:v>89.158000000000001</c:v>
                </c:pt>
                <c:pt idx="91">
                  <c:v>85.649000000000001</c:v>
                </c:pt>
                <c:pt idx="92">
                  <c:v>89.018000000000001</c:v>
                </c:pt>
                <c:pt idx="93">
                  <c:v>89.543999999999997</c:v>
                </c:pt>
                <c:pt idx="94">
                  <c:v>89.105000000000004</c:v>
                </c:pt>
                <c:pt idx="95">
                  <c:v>87.683999999999997</c:v>
                </c:pt>
                <c:pt idx="96">
                  <c:v>87.474000000000004</c:v>
                </c:pt>
                <c:pt idx="97">
                  <c:v>89.894999999999996</c:v>
                </c:pt>
                <c:pt idx="98">
                  <c:v>86.07</c:v>
                </c:pt>
                <c:pt idx="99">
                  <c:v>86.421000000000006</c:v>
                </c:pt>
                <c:pt idx="100">
                  <c:v>87.894999999999996</c:v>
                </c:pt>
                <c:pt idx="101">
                  <c:v>88.456000000000003</c:v>
                </c:pt>
                <c:pt idx="102">
                  <c:v>88.632000000000005</c:v>
                </c:pt>
                <c:pt idx="103">
                  <c:v>93.367999999999995</c:v>
                </c:pt>
                <c:pt idx="104">
                  <c:v>94.421000000000006</c:v>
                </c:pt>
                <c:pt idx="105">
                  <c:v>99.841999999999999</c:v>
                </c:pt>
                <c:pt idx="106">
                  <c:v>103.596</c:v>
                </c:pt>
                <c:pt idx="107">
                  <c:v>101.825</c:v>
                </c:pt>
                <c:pt idx="108">
                  <c:v>105.22799999999999</c:v>
                </c:pt>
                <c:pt idx="109">
                  <c:v>100.211</c:v>
                </c:pt>
                <c:pt idx="110">
                  <c:v>96.158000000000001</c:v>
                </c:pt>
                <c:pt idx="111">
                  <c:v>91.578999999999994</c:v>
                </c:pt>
                <c:pt idx="112">
                  <c:v>87.683999999999997</c:v>
                </c:pt>
                <c:pt idx="113">
                  <c:v>85.807000000000002</c:v>
                </c:pt>
                <c:pt idx="114">
                  <c:v>83.894999999999996</c:v>
                </c:pt>
                <c:pt idx="115">
                  <c:v>82.14</c:v>
                </c:pt>
                <c:pt idx="116">
                  <c:v>83.087999999999994</c:v>
                </c:pt>
                <c:pt idx="117">
                  <c:v>84.087999999999994</c:v>
                </c:pt>
                <c:pt idx="118">
                  <c:v>81.86</c:v>
                </c:pt>
                <c:pt idx="119">
                  <c:v>83.087999999999994</c:v>
                </c:pt>
                <c:pt idx="120">
                  <c:v>82.683999999999997</c:v>
                </c:pt>
                <c:pt idx="121">
                  <c:v>83.772000000000006</c:v>
                </c:pt>
                <c:pt idx="122">
                  <c:v>81.965000000000003</c:v>
                </c:pt>
                <c:pt idx="123">
                  <c:v>82.86</c:v>
                </c:pt>
                <c:pt idx="124">
                  <c:v>80.736999999999995</c:v>
                </c:pt>
                <c:pt idx="125">
                  <c:v>82.087999999999994</c:v>
                </c:pt>
                <c:pt idx="126">
                  <c:v>82.525999999999996</c:v>
                </c:pt>
                <c:pt idx="127">
                  <c:v>82.93</c:v>
                </c:pt>
                <c:pt idx="128">
                  <c:v>85.789000000000001</c:v>
                </c:pt>
                <c:pt idx="129">
                  <c:v>85.718999999999994</c:v>
                </c:pt>
                <c:pt idx="130">
                  <c:v>88.316000000000003</c:v>
                </c:pt>
                <c:pt idx="131">
                  <c:v>89.718999999999994</c:v>
                </c:pt>
                <c:pt idx="132">
                  <c:v>92.367999999999995</c:v>
                </c:pt>
                <c:pt idx="133">
                  <c:v>91.281000000000006</c:v>
                </c:pt>
                <c:pt idx="134">
                  <c:v>89.596000000000004</c:v>
                </c:pt>
                <c:pt idx="135">
                  <c:v>87.701999999999998</c:v>
                </c:pt>
                <c:pt idx="136">
                  <c:v>84.965000000000003</c:v>
                </c:pt>
                <c:pt idx="137">
                  <c:v>84.245999999999995</c:v>
                </c:pt>
                <c:pt idx="138">
                  <c:v>81.087999999999994</c:v>
                </c:pt>
                <c:pt idx="139">
                  <c:v>79.912000000000006</c:v>
                </c:pt>
                <c:pt idx="140">
                  <c:v>78.825000000000003</c:v>
                </c:pt>
                <c:pt idx="141">
                  <c:v>77.316000000000003</c:v>
                </c:pt>
                <c:pt idx="142">
                  <c:v>78.421000000000006</c:v>
                </c:pt>
                <c:pt idx="143">
                  <c:v>77.894999999999996</c:v>
                </c:pt>
                <c:pt idx="144">
                  <c:v>77.965000000000003</c:v>
                </c:pt>
                <c:pt idx="145">
                  <c:v>76.034999999999997</c:v>
                </c:pt>
                <c:pt idx="146">
                  <c:v>77.105000000000004</c:v>
                </c:pt>
                <c:pt idx="147">
                  <c:v>78.876999999999995</c:v>
                </c:pt>
                <c:pt idx="148">
                  <c:v>79.087999999999994</c:v>
                </c:pt>
                <c:pt idx="149">
                  <c:v>76.018000000000001</c:v>
                </c:pt>
                <c:pt idx="150">
                  <c:v>78.298000000000002</c:v>
                </c:pt>
                <c:pt idx="151">
                  <c:v>77.894999999999996</c:v>
                </c:pt>
                <c:pt idx="152">
                  <c:v>77.367999999999995</c:v>
                </c:pt>
                <c:pt idx="153">
                  <c:v>74.981999999999999</c:v>
                </c:pt>
                <c:pt idx="154">
                  <c:v>76.123000000000005</c:v>
                </c:pt>
                <c:pt idx="155">
                  <c:v>76.385999999999996</c:v>
                </c:pt>
                <c:pt idx="156">
                  <c:v>77.087999999999994</c:v>
                </c:pt>
                <c:pt idx="157">
                  <c:v>75.14</c:v>
                </c:pt>
                <c:pt idx="158">
                  <c:v>75.491</c:v>
                </c:pt>
                <c:pt idx="159">
                  <c:v>75.105000000000004</c:v>
                </c:pt>
                <c:pt idx="160">
                  <c:v>77.227999999999994</c:v>
                </c:pt>
                <c:pt idx="161">
                  <c:v>76.158000000000001</c:v>
                </c:pt>
                <c:pt idx="162">
                  <c:v>75.912000000000006</c:v>
                </c:pt>
                <c:pt idx="163">
                  <c:v>75.543999999999997</c:v>
                </c:pt>
                <c:pt idx="164">
                  <c:v>74.263000000000005</c:v>
                </c:pt>
                <c:pt idx="165">
                  <c:v>73.525999999999996</c:v>
                </c:pt>
                <c:pt idx="166">
                  <c:v>74.876999999999995</c:v>
                </c:pt>
                <c:pt idx="167">
                  <c:v>74.174999999999997</c:v>
                </c:pt>
                <c:pt idx="168">
                  <c:v>73.841999999999999</c:v>
                </c:pt>
                <c:pt idx="169">
                  <c:v>75.281000000000006</c:v>
                </c:pt>
                <c:pt idx="170">
                  <c:v>74.930000000000007</c:v>
                </c:pt>
                <c:pt idx="171">
                  <c:v>76.018000000000001</c:v>
                </c:pt>
                <c:pt idx="172">
                  <c:v>75.701999999999998</c:v>
                </c:pt>
                <c:pt idx="173">
                  <c:v>75.158000000000001</c:v>
                </c:pt>
                <c:pt idx="174">
                  <c:v>74.596000000000004</c:v>
                </c:pt>
                <c:pt idx="175">
                  <c:v>76</c:v>
                </c:pt>
                <c:pt idx="176">
                  <c:v>74.736999999999995</c:v>
                </c:pt>
                <c:pt idx="177">
                  <c:v>74.807000000000002</c:v>
                </c:pt>
                <c:pt idx="178">
                  <c:v>72.316000000000003</c:v>
                </c:pt>
                <c:pt idx="179">
                  <c:v>74.632000000000005</c:v>
                </c:pt>
                <c:pt idx="180">
                  <c:v>73.981999999999999</c:v>
                </c:pt>
                <c:pt idx="181">
                  <c:v>72.754000000000005</c:v>
                </c:pt>
                <c:pt idx="182">
                  <c:v>72.683999999999997</c:v>
                </c:pt>
                <c:pt idx="183">
                  <c:v>74.034999999999997</c:v>
                </c:pt>
                <c:pt idx="184">
                  <c:v>72.123000000000005</c:v>
                </c:pt>
                <c:pt idx="185">
                  <c:v>74.158000000000001</c:v>
                </c:pt>
                <c:pt idx="186">
                  <c:v>72.421000000000006</c:v>
                </c:pt>
                <c:pt idx="187">
                  <c:v>72.069999999999993</c:v>
                </c:pt>
                <c:pt idx="188">
                  <c:v>75.087999999999994</c:v>
                </c:pt>
                <c:pt idx="189">
                  <c:v>72.772000000000006</c:v>
                </c:pt>
                <c:pt idx="190">
                  <c:v>69.86</c:v>
                </c:pt>
                <c:pt idx="191">
                  <c:v>71.245999999999995</c:v>
                </c:pt>
                <c:pt idx="192">
                  <c:v>73.192999999999998</c:v>
                </c:pt>
                <c:pt idx="193">
                  <c:v>70.123000000000005</c:v>
                </c:pt>
                <c:pt idx="194">
                  <c:v>71.614000000000004</c:v>
                </c:pt>
                <c:pt idx="195">
                  <c:v>72.367999999999995</c:v>
                </c:pt>
                <c:pt idx="196">
                  <c:v>71.174999999999997</c:v>
                </c:pt>
                <c:pt idx="197">
                  <c:v>71.86</c:v>
                </c:pt>
                <c:pt idx="198">
                  <c:v>72.210999999999999</c:v>
                </c:pt>
                <c:pt idx="199">
                  <c:v>75.332999999999998</c:v>
                </c:pt>
                <c:pt idx="200">
                  <c:v>72.14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102.94480777122044</c:v>
                </c:pt>
                <c:pt idx="10">
                  <c:v>102.9931822246985</c:v>
                </c:pt>
                <c:pt idx="11">
                  <c:v>103.03950404679905</c:v>
                </c:pt>
                <c:pt idx="12">
                  <c:v>103.08350734330097</c:v>
                </c:pt>
                <c:pt idx="13">
                  <c:v>103.12489984159029</c:v>
                </c:pt>
                <c:pt idx="14">
                  <c:v>103.16336142302649</c:v>
                </c:pt>
                <c:pt idx="15">
                  <c:v>103.19854280945036</c:v>
                </c:pt>
                <c:pt idx="16">
                  <c:v>103.23006446956327</c:v>
                </c:pt>
                <c:pt idx="17">
                  <c:v>103.2575158224011</c:v>
                </c:pt>
                <c:pt idx="18">
                  <c:v>103.28045482852971</c:v>
                </c:pt>
                <c:pt idx="19">
                  <c:v>103.29840807710114</c:v>
                </c:pt>
                <c:pt idx="20">
                  <c:v>103.31087150400894</c:v>
                </c:pt>
                <c:pt idx="21">
                  <c:v>103.3173119256776</c:v>
                </c:pt>
                <c:pt idx="22">
                  <c:v>103.3171696716649</c:v>
                </c:pt>
                <c:pt idx="23">
                  <c:v>103.30986280262253</c:v>
                </c:pt>
                <c:pt idx="24">
                  <c:v>103.29479381542355</c:v>
                </c:pt>
                <c:pt idx="25">
                  <c:v>103.27136056140212</c:v>
                </c:pt>
                <c:pt idx="26">
                  <c:v>103.23897467931599</c:v>
                </c:pt>
                <c:pt idx="27">
                  <c:v>103.1970937330648</c:v>
                </c:pt>
                <c:pt idx="28">
                  <c:v>103.14527830268965</c:v>
                </c:pt>
                <c:pt idx="29">
                  <c:v>103.08329370766737</c:v>
                </c:pt>
                <c:pt idx="30">
                  <c:v>103.01128934313715</c:v>
                </c:pt>
                <c:pt idx="31">
                  <c:v>102.93010832771326</c:v>
                </c:pt>
                <c:pt idx="32">
                  <c:v>102.84180729029572</c:v>
                </c:pt>
                <c:pt idx="33">
                  <c:v>102.75050002369237</c:v>
                </c:pt>
                <c:pt idx="34">
                  <c:v>102.6636755092089</c:v>
                </c:pt>
                <c:pt idx="35">
                  <c:v>102.59417131418209</c:v>
                </c:pt>
                <c:pt idx="36">
                  <c:v>102.56299132555542</c:v>
                </c:pt>
                <c:pt idx="37">
                  <c:v>102.60311818503062</c:v>
                </c:pt>
                <c:pt idx="38">
                  <c:v>102.76435585168804</c:v>
                </c:pt>
                <c:pt idx="39">
                  <c:v>103.11901714842524</c:v>
                </c:pt>
                <c:pt idx="40">
                  <c:v>103.76792765336022</c:v>
                </c:pt>
                <c:pt idx="41">
                  <c:v>104.84576164442936</c:v>
                </c:pt>
                <c:pt idx="42">
                  <c:v>106.52421411092598</c:v>
                </c:pt>
                <c:pt idx="43">
                  <c:v>109.01105854837672</c:v>
                </c:pt>
                <c:pt idx="44">
                  <c:v>112.54291193699986</c:v>
                </c:pt>
                <c:pt idx="45">
                  <c:v>117.36972486492157</c:v>
                </c:pt>
                <c:pt idx="46">
                  <c:v>123.72981403723945</c:v>
                </c:pt>
                <c:pt idx="47">
                  <c:v>131.8157407444063</c:v>
                </c:pt>
                <c:pt idx="48">
                  <c:v>141.73342680183052</c:v>
                </c:pt>
                <c:pt idx="49">
                  <c:v>153.45927355649843</c:v>
                </c:pt>
                <c:pt idx="50">
                  <c:v>166.80202862069265</c:v>
                </c:pt>
                <c:pt idx="51">
                  <c:v>181.37537399165356</c:v>
                </c:pt>
                <c:pt idx="52">
                  <c:v>196.57169479521832</c:v>
                </c:pt>
                <c:pt idx="53">
                  <c:v>211.45573147455659</c:v>
                </c:pt>
                <c:pt idx="54">
                  <c:v>224.34043312284393</c:v>
                </c:pt>
                <c:pt idx="55">
                  <c:v>231.89240126010546</c:v>
                </c:pt>
                <c:pt idx="56">
                  <c:v>228.80604412212054</c:v>
                </c:pt>
                <c:pt idx="57">
                  <c:v>210.59828943181958</c:v>
                </c:pt>
                <c:pt idx="58">
                  <c:v>179.29341545553009</c:v>
                </c:pt>
                <c:pt idx="59">
                  <c:v>145.05430448885642</c:v>
                </c:pt>
                <c:pt idx="60">
                  <c:v>119.01607188318485</c:v>
                </c:pt>
                <c:pt idx="61">
                  <c:v>105.13235688714106</c:v>
                </c:pt>
                <c:pt idx="62">
                  <c:v>100.37843435165186</c:v>
                </c:pt>
                <c:pt idx="63">
                  <c:v>100.29697946062076</c:v>
                </c:pt>
                <c:pt idx="64">
                  <c:v>102.33713568262695</c:v>
                </c:pt>
                <c:pt idx="65">
                  <c:v>105.73755684175447</c:v>
                </c:pt>
                <c:pt idx="66">
                  <c:v>110.49448597936028</c:v>
                </c:pt>
                <c:pt idx="67">
                  <c:v>116.76476558876314</c:v>
                </c:pt>
                <c:pt idx="68">
                  <c:v>124.6536260901029</c:v>
                </c:pt>
                <c:pt idx="69">
                  <c:v>134.1333521173616</c:v>
                </c:pt>
                <c:pt idx="70">
                  <c:v>144.99508145322559</c:v>
                </c:pt>
                <c:pt idx="71">
                  <c:v>156.8214386712288</c:v>
                </c:pt>
                <c:pt idx="72">
                  <c:v>168.97757207095691</c:v>
                </c:pt>
                <c:pt idx="73">
                  <c:v>180.52347617942453</c:v>
                </c:pt>
                <c:pt idx="74">
                  <c:v>189.55086496621897</c:v>
                </c:pt>
                <c:pt idx="75">
                  <c:v>191.40430706976323</c:v>
                </c:pt>
                <c:pt idx="76">
                  <c:v>178.94585344672902</c:v>
                </c:pt>
                <c:pt idx="77">
                  <c:v>151.13091642145395</c:v>
                </c:pt>
                <c:pt idx="78">
                  <c:v>120.36193386908354</c:v>
                </c:pt>
                <c:pt idx="79">
                  <c:v>100.52082587055305</c:v>
                </c:pt>
                <c:pt idx="80">
                  <c:v>92.764669930207006</c:v>
                </c:pt>
                <c:pt idx="81">
                  <c:v>90.803024812158327</c:v>
                </c:pt>
                <c:pt idx="82">
                  <c:v>90.344389114980558</c:v>
                </c:pt>
                <c:pt idx="83">
                  <c:v>90.111156081148437</c:v>
                </c:pt>
                <c:pt idx="84">
                  <c:v>89.899655475610629</c:v>
                </c:pt>
                <c:pt idx="85">
                  <c:v>89.691297911211777</c:v>
                </c:pt>
                <c:pt idx="86">
                  <c:v>89.484973695930435</c:v>
                </c:pt>
                <c:pt idx="87">
                  <c:v>89.280524594028066</c:v>
                </c:pt>
                <c:pt idx="88">
                  <c:v>89.077828277609271</c:v>
                </c:pt>
                <c:pt idx="89">
                  <c:v>88.876769806148772</c:v>
                </c:pt>
                <c:pt idx="90">
                  <c:v>88.677244812434282</c:v>
                </c:pt>
                <c:pt idx="91">
                  <c:v>88.479174653122101</c:v>
                </c:pt>
                <c:pt idx="92">
                  <c:v>88.282561899800996</c:v>
                </c:pt>
                <c:pt idx="93">
                  <c:v>88.08767335231893</c:v>
                </c:pt>
                <c:pt idx="94">
                  <c:v>87.895582284779053</c:v>
                </c:pt>
                <c:pt idx="95">
                  <c:v>87.709604042299446</c:v>
                </c:pt>
                <c:pt idx="96">
                  <c:v>87.538662358149281</c:v>
                </c:pt>
                <c:pt idx="97">
                  <c:v>87.404178245586152</c:v>
                </c:pt>
                <c:pt idx="98">
                  <c:v>87.35204037309623</c:v>
                </c:pt>
                <c:pt idx="99">
                  <c:v>87.469218288887916</c:v>
                </c:pt>
                <c:pt idx="100">
                  <c:v>87.898870305142864</c:v>
                </c:pt>
                <c:pt idx="101">
                  <c:v>88.838134129478206</c:v>
                </c:pt>
                <c:pt idx="102">
                  <c:v>90.49410307931511</c:v>
                </c:pt>
                <c:pt idx="103">
                  <c:v>92.978772040751309</c:v>
                </c:pt>
                <c:pt idx="104">
                  <c:v>96.158677118418154</c:v>
                </c:pt>
                <c:pt idx="105">
                  <c:v>99.53719411567927</c:v>
                </c:pt>
                <c:pt idx="106">
                  <c:v>102.29193481972045</c:v>
                </c:pt>
                <c:pt idx="107">
                  <c:v>103.54221078933283</c:v>
                </c:pt>
                <c:pt idx="108">
                  <c:v>102.76036158664954</c:v>
                </c:pt>
                <c:pt idx="109">
                  <c:v>100.07713420220159</c:v>
                </c:pt>
                <c:pt idx="110">
                  <c:v>96.246312606030187</c:v>
                </c:pt>
                <c:pt idx="111">
                  <c:v>92.269646717897373</c:v>
                </c:pt>
                <c:pt idx="112">
                  <c:v>88.940037048179505</c:v>
                </c:pt>
                <c:pt idx="113">
                  <c:v>86.593135384229114</c:v>
                </c:pt>
                <c:pt idx="114">
                  <c:v>85.154380463341425</c:v>
                </c:pt>
                <c:pt idx="115">
                  <c:v>84.350471638877593</c:v>
                </c:pt>
                <c:pt idx="116">
                  <c:v>83.904063788149898</c:v>
                </c:pt>
                <c:pt idx="117">
                  <c:v>83.624271297473172</c:v>
                </c:pt>
                <c:pt idx="118">
                  <c:v>83.409630894554454</c:v>
                </c:pt>
                <c:pt idx="119">
                  <c:v>83.216523685651708</c:v>
                </c:pt>
                <c:pt idx="120">
                  <c:v>83.02957393679624</c:v>
                </c:pt>
                <c:pt idx="121">
                  <c:v>82.844906870040106</c:v>
                </c:pt>
                <c:pt idx="122">
                  <c:v>82.664296066047754</c:v>
                </c:pt>
                <c:pt idx="123">
                  <c:v>82.497110769911941</c:v>
                </c:pt>
                <c:pt idx="124">
                  <c:v>82.369972337742198</c:v>
                </c:pt>
                <c:pt idx="125">
                  <c:v>82.344874591264897</c:v>
                </c:pt>
                <c:pt idx="126">
                  <c:v>82.539982082159327</c:v>
                </c:pt>
                <c:pt idx="127">
                  <c:v>83.131461619113978</c:v>
                </c:pt>
                <c:pt idx="128">
                  <c:v>84.300540004117167</c:v>
                </c:pt>
                <c:pt idx="129">
                  <c:v>86.106105065701172</c:v>
                </c:pt>
                <c:pt idx="130">
                  <c:v>88.330338774090976</c:v>
                </c:pt>
                <c:pt idx="131">
                  <c:v>90.424965904150042</c:v>
                </c:pt>
                <c:pt idx="132">
                  <c:v>91.677166610656613</c:v>
                </c:pt>
                <c:pt idx="133">
                  <c:v>91.559502614506712</c:v>
                </c:pt>
                <c:pt idx="134">
                  <c:v>90.037874385403057</c:v>
                </c:pt>
                <c:pt idx="135">
                  <c:v>87.596330352696285</c:v>
                </c:pt>
                <c:pt idx="136">
                  <c:v>84.955289099092653</c:v>
                </c:pt>
                <c:pt idx="137">
                  <c:v>82.704177561342249</c:v>
                </c:pt>
                <c:pt idx="138">
                  <c:v>81.099285280113506</c:v>
                </c:pt>
                <c:pt idx="139">
                  <c:v>80.097039152519628</c:v>
                </c:pt>
                <c:pt idx="140">
                  <c:v>79.512105436340079</c:v>
                </c:pt>
                <c:pt idx="141">
                  <c:v>79.158171949536737</c:v>
                </c:pt>
                <c:pt idx="142">
                  <c:v>78.909689800911181</c:v>
                </c:pt>
                <c:pt idx="143">
                  <c:v>78.701561697856008</c:v>
                </c:pt>
                <c:pt idx="144">
                  <c:v>78.506514567898208</c:v>
                </c:pt>
                <c:pt idx="145">
                  <c:v>78.315100785330984</c:v>
                </c:pt>
                <c:pt idx="146">
                  <c:v>78.124585189677603</c:v>
                </c:pt>
                <c:pt idx="147">
                  <c:v>77.934308373073094</c:v>
                </c:pt>
                <c:pt idx="148">
                  <c:v>77.744145339902758</c:v>
                </c:pt>
                <c:pt idx="149">
                  <c:v>77.554085628713793</c:v>
                </c:pt>
                <c:pt idx="150">
                  <c:v>77.364138095839493</c:v>
                </c:pt>
                <c:pt idx="151">
                  <c:v>77.174312803705334</c:v>
                </c:pt>
                <c:pt idx="152">
                  <c:v>76.984618178535612</c:v>
                </c:pt>
                <c:pt idx="153">
                  <c:v>76.795060729336456</c:v>
                </c:pt>
                <c:pt idx="154">
                  <c:v>76.605645145066489</c:v>
                </c:pt>
                <c:pt idx="155">
                  <c:v>76.416374449221934</c:v>
                </c:pt>
                <c:pt idx="156">
                  <c:v>76.227250167088727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102.94480777121704</c:v>
                </c:pt>
                <c:pt idx="10">
                  <c:v>102.99318222468642</c:v>
                </c:pt>
                <c:pt idx="11">
                  <c:v>103.03950404675716</c:v>
                </c:pt>
                <c:pt idx="12">
                  <c:v>103.08350734315943</c:v>
                </c:pt>
                <c:pt idx="13">
                  <c:v>103.12489984112442</c:v>
                </c:pt>
                <c:pt idx="14">
                  <c:v>103.16336142153261</c:v>
                </c:pt>
                <c:pt idx="15">
                  <c:v>103.19854280478371</c:v>
                </c:pt>
                <c:pt idx="16">
                  <c:v>103.23006445536143</c:v>
                </c:pt>
                <c:pt idx="17">
                  <c:v>103.25751578029617</c:v>
                </c:pt>
                <c:pt idx="18">
                  <c:v>103.28045470691953</c:v>
                </c:pt>
                <c:pt idx="19">
                  <c:v>103.29840773492032</c:v>
                </c:pt>
                <c:pt idx="20">
                  <c:v>103.31087056603656</c:v>
                </c:pt>
                <c:pt idx="21">
                  <c:v>103.31730942087715</c:v>
                </c:pt>
                <c:pt idx="22">
                  <c:v>103.31716315530757</c:v>
                </c:pt>
                <c:pt idx="23">
                  <c:v>103.30984628736556</c:v>
                </c:pt>
                <c:pt idx="24">
                  <c:v>103.29475303849938</c:v>
                </c:pt>
                <c:pt idx="25">
                  <c:v>103.27126247873306</c:v>
                </c:pt>
                <c:pt idx="26">
                  <c:v>103.23874484293675</c:v>
                </c:pt>
                <c:pt idx="27">
                  <c:v>103.19656905373986</c:v>
                </c:pt>
                <c:pt idx="28">
                  <c:v>103.14411144520886</c:v>
                </c:pt>
                <c:pt idx="29">
                  <c:v>103.08076563028901</c:v>
                </c:pt>
                <c:pt idx="30">
                  <c:v>103.00595339506935</c:v>
                </c:pt>
                <c:pt idx="31">
                  <c:v>102.91913643607504</c:v>
                </c:pt>
                <c:pt idx="32">
                  <c:v>102.81982868603868</c:v>
                </c:pt>
                <c:pt idx="33">
                  <c:v>102.70760890312127</c:v>
                </c:pt>
                <c:pt idx="34">
                  <c:v>102.58213313352312</c:v>
                </c:pt>
                <c:pt idx="35">
                  <c:v>102.44314660376992</c:v>
                </c:pt>
                <c:pt idx="36">
                  <c:v>102.2904945628632</c:v>
                </c:pt>
                <c:pt idx="37">
                  <c:v>102.12413158179194</c:v>
                </c:pt>
                <c:pt idx="38">
                  <c:v>101.94412883337297</c:v>
                </c:pt>
                <c:pt idx="39">
                  <c:v>101.75067892196914</c:v>
                </c:pt>
                <c:pt idx="40">
                  <c:v>101.54409791078969</c:v>
                </c:pt>
                <c:pt idx="41">
                  <c:v>101.32482430176327</c:v>
                </c:pt>
                <c:pt idx="42">
                  <c:v>101.09341485390401</c:v>
                </c:pt>
                <c:pt idx="43">
                  <c:v>100.85053727241522</c:v>
                </c:pt>
                <c:pt idx="44">
                  <c:v>100.59695995215409</c:v>
                </c:pt>
                <c:pt idx="45">
                  <c:v>100.33353910408074</c:v>
                </c:pt>
                <c:pt idx="46">
                  <c:v>100.06120372066391</c:v>
                </c:pt>
                <c:pt idx="47">
                  <c:v>99.780938936031291</c:v>
                </c:pt>
                <c:pt idx="48">
                  <c:v>99.493768401584617</c:v>
                </c:pt>
                <c:pt idx="49">
                  <c:v>99.200736323795482</c:v>
                </c:pt>
                <c:pt idx="50">
                  <c:v>98.902889797563247</c:v>
                </c:pt>
                <c:pt idx="51">
                  <c:v>98.601262018979256</c:v>
                </c:pt>
                <c:pt idx="52">
                  <c:v>98.296856881705253</c:v>
                </c:pt>
                <c:pt idx="53">
                  <c:v>97.990635359622203</c:v>
                </c:pt>
                <c:pt idx="54">
                  <c:v>97.683503964173852</c:v>
                </c:pt>
                <c:pt idx="55">
                  <c:v>97.376305447147189</c:v>
                </c:pt>
                <c:pt idx="56">
                  <c:v>97.06981180681781</c:v>
                </c:pt>
                <c:pt idx="57">
                  <c:v>96.764719554186215</c:v>
                </c:pt>
                <c:pt idx="58">
                  <c:v>96.461647111225901</c:v>
                </c:pt>
                <c:pt idx="59">
                  <c:v>96.161134147373971</c:v>
                </c:pt>
                <c:pt idx="60">
                  <c:v>95.863642614730168</c:v>
                </c:pt>
                <c:pt idx="61">
                  <c:v>95.569559215775683</c:v>
                </c:pt>
                <c:pt idx="62">
                  <c:v>95.27919902786816</c:v>
                </c:pt>
                <c:pt idx="63">
                  <c:v>94.992810013527119</c:v>
                </c:pt>
                <c:pt idx="64">
                  <c:v>94.710578161432295</c:v>
                </c:pt>
                <c:pt idx="65">
                  <c:v>94.432633026930901</c:v>
                </c:pt>
                <c:pt idx="66">
                  <c:v>94.159053469716412</c:v>
                </c:pt>
                <c:pt idx="67">
                  <c:v>93.889873417621288</c:v>
                </c:pt>
                <c:pt idx="68">
                  <c:v>93.625087517059711</c:v>
                </c:pt>
                <c:pt idx="69">
                  <c:v>93.36465656095848</c:v>
                </c:pt>
                <c:pt idx="70">
                  <c:v>93.108512612903269</c:v>
                </c:pt>
                <c:pt idx="71">
                  <c:v>92.856563770999969</c:v>
                </c:pt>
                <c:pt idx="72">
                  <c:v>92.608698536255986</c:v>
                </c:pt>
                <c:pt idx="73">
                  <c:v>92.364789768048453</c:v>
                </c:pt>
                <c:pt idx="74">
                  <c:v>92.124698223590357</c:v>
                </c:pt>
                <c:pt idx="75">
                  <c:v>91.888275689493668</c:v>
                </c:pt>
                <c:pt idx="76">
                  <c:v>91.655367721904241</c:v>
                </c:pt>
                <c:pt idx="77">
                  <c:v>91.425816017629586</c:v>
                </c:pt>
                <c:pt idx="78">
                  <c:v>91.199460442585618</c:v>
                </c:pt>
                <c:pt idx="79">
                  <c:v>90.976140746126987</c:v>
                </c:pt>
                <c:pt idx="80">
                  <c:v>90.755697990737815</c:v>
                </c:pt>
                <c:pt idx="81">
                  <c:v>90.537975726452188</c:v>
                </c:pt>
                <c:pt idx="82">
                  <c:v>90.322820938505998</c:v>
                </c:pt>
                <c:pt idx="83">
                  <c:v>90.110084795315871</c:v>
                </c:pt>
                <c:pt idx="84">
                  <c:v>89.899623222115352</c:v>
                </c:pt>
                <c:pt idx="85">
                  <c:v>89.691297323599059</c:v>
                </c:pt>
                <c:pt idx="86">
                  <c:v>89.484973676845087</c:v>
                </c:pt>
                <c:pt idx="87">
                  <c:v>89.280524513688249</c:v>
                </c:pt>
                <c:pt idx="88">
                  <c:v>89.077827809668676</c:v>
                </c:pt>
                <c:pt idx="89">
                  <c:v>88.876767294723194</c:v>
                </c:pt>
                <c:pt idx="90">
                  <c:v>88.67723239895318</c:v>
                </c:pt>
                <c:pt idx="91">
                  <c:v>88.479118145111059</c:v>
                </c:pt>
                <c:pt idx="92">
                  <c:v>88.28232499790586</c:v>
                </c:pt>
                <c:pt idx="93">
                  <c:v>88.086758678843154</c:v>
                </c:pt>
                <c:pt idx="94">
                  <c:v>87.892329954082655</c:v>
                </c:pt>
                <c:pt idx="95">
                  <c:v>87.698954401713678</c:v>
                </c:pt>
                <c:pt idx="96">
                  <c:v>87.506552163909987</c:v>
                </c:pt>
                <c:pt idx="97">
                  <c:v>87.315047688620751</c:v>
                </c:pt>
                <c:pt idx="98">
                  <c:v>87.124369464778454</c:v>
                </c:pt>
                <c:pt idx="99">
                  <c:v>86.934449754447087</c:v>
                </c:pt>
                <c:pt idx="100">
                  <c:v>86.745224324887658</c:v>
                </c:pt>
                <c:pt idx="101">
                  <c:v>86.556632183175864</c:v>
                </c:pt>
                <c:pt idx="102">
                  <c:v>86.368615315758646</c:v>
                </c:pt>
                <c:pt idx="103">
                  <c:v>86.181118435177922</c:v>
                </c:pt>
                <c:pt idx="104">
                  <c:v>85.994088736109077</c:v>
                </c:pt>
                <c:pt idx="105">
                  <c:v>85.807475662854245</c:v>
                </c:pt>
                <c:pt idx="106">
                  <c:v>85.621230690481212</c:v>
                </c:pt>
                <c:pt idx="107">
                  <c:v>85.435307121900863</c:v>
                </c:pt>
                <c:pt idx="108">
                  <c:v>85.2496599033108</c:v>
                </c:pt>
                <c:pt idx="109">
                  <c:v>85.064245460584914</c:v>
                </c:pt>
                <c:pt idx="110">
                  <c:v>84.879021559336806</c:v>
                </c:pt>
                <c:pt idx="111">
                  <c:v>84.693947191501849</c:v>
                </c:pt>
                <c:pt idx="112">
                  <c:v>84.508982491341214</c:v>
                </c:pt>
                <c:pt idx="113">
                  <c:v>84.32408868373426</c:v>
                </c:pt>
                <c:pt idx="114">
                  <c:v>84.139228067460891</c:v>
                </c:pt>
                <c:pt idx="115">
                  <c:v>83.954364035838893</c:v>
                </c:pt>
                <c:pt idx="116">
                  <c:v>83.769461136541423</c:v>
                </c:pt>
                <c:pt idx="117">
                  <c:v>83.584485171640495</c:v>
                </c:pt>
                <c:pt idx="118">
                  <c:v>83.399403337881211</c:v>
                </c:pt>
                <c:pt idx="119">
                  <c:v>83.214184405880943</c:v>
                </c:pt>
                <c:pt idx="120">
                  <c:v>83.028798935379044</c:v>
                </c:pt>
                <c:pt idx="121">
                  <c:v>82.843219521871276</c:v>
                </c:pt>
                <c:pt idx="122">
                  <c:v>82.65742106802054</c:v>
                </c:pt>
                <c:pt idx="123">
                  <c:v>82.471381071238028</c:v>
                </c:pt>
                <c:pt idx="124">
                  <c:v>82.285079916908273</c:v>
                </c:pt>
                <c:pt idx="125">
                  <c:v>82.098501165047381</c:v>
                </c:pt>
                <c:pt idx="126">
                  <c:v>81.911631816904588</c:v>
                </c:pt>
                <c:pt idx="127">
                  <c:v>81.724462547319433</c:v>
                </c:pt>
                <c:pt idx="128">
                  <c:v>81.536987888683598</c:v>
                </c:pt>
                <c:pt idx="129">
                  <c:v>81.349206353242977</c:v>
                </c:pt>
                <c:pt idx="130">
                  <c:v>81.161120482266043</c:v>
                </c:pt>
                <c:pt idx="131">
                  <c:v>80.972736813277038</c:v>
                </c:pt>
                <c:pt idx="132">
                  <c:v>80.78406575999864</c:v>
                </c:pt>
                <c:pt idx="133">
                  <c:v>80.595121403673886</c:v>
                </c:pt>
                <c:pt idx="134">
                  <c:v>80.405921198775317</c:v>
                </c:pt>
                <c:pt idx="135">
                  <c:v>80.216485600445793</c:v>
                </c:pt>
                <c:pt idx="136">
                  <c:v>80.026837625015276</c:v>
                </c:pt>
                <c:pt idx="137">
                  <c:v>79.837002358289453</c:v>
                </c:pt>
                <c:pt idx="138">
                  <c:v>79.647006428751624</c:v>
                </c:pt>
                <c:pt idx="139">
                  <c:v>79.45687746418163</c:v>
                </c:pt>
                <c:pt idx="140">
                  <c:v>79.266643550405448</c:v>
                </c:pt>
                <c:pt idx="141">
                  <c:v>79.07633270997863</c:v>
                </c:pt>
                <c:pt idx="142">
                  <c:v>78.885972416708697</c:v>
                </c:pt>
                <c:pt idx="143">
                  <c:v>78.69558915924415</c:v>
                </c:pt>
                <c:pt idx="144">
                  <c:v>78.505208063759596</c:v>
                </c:pt>
                <c:pt idx="145">
                  <c:v>78.314852582321635</c:v>
                </c:pt>
                <c:pt idx="146">
                  <c:v>78.124544250092811</c:v>
                </c:pt>
                <c:pt idx="147">
                  <c:v>77.934302511347198</c:v>
                </c:pt>
                <c:pt idx="148">
                  <c:v>77.744144611506599</c:v>
                </c:pt>
                <c:pt idx="149">
                  <c:v>77.554085550173568</c:v>
                </c:pt>
                <c:pt idx="150">
                  <c:v>77.364138088492183</c:v>
                </c:pt>
                <c:pt idx="151">
                  <c:v>77.174312803109103</c:v>
                </c:pt>
                <c:pt idx="152">
                  <c:v>76.984618178493648</c:v>
                </c:pt>
                <c:pt idx="153">
                  <c:v>76.795060729333898</c:v>
                </c:pt>
                <c:pt idx="154">
                  <c:v>76.605645145066347</c:v>
                </c:pt>
                <c:pt idx="155">
                  <c:v>76.416374449221934</c:v>
                </c:pt>
                <c:pt idx="156">
                  <c:v>76.227250167088727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98.86</c:v>
                </c:pt>
                <c:pt idx="1">
                  <c:v>98.350999999999999</c:v>
                </c:pt>
                <c:pt idx="2">
                  <c:v>101.42100000000001</c:v>
                </c:pt>
                <c:pt idx="3">
                  <c:v>99.105000000000004</c:v>
                </c:pt>
                <c:pt idx="4">
                  <c:v>97.825000000000003</c:v>
                </c:pt>
                <c:pt idx="5">
                  <c:v>101.386</c:v>
                </c:pt>
                <c:pt idx="6">
                  <c:v>100.316</c:v>
                </c:pt>
                <c:pt idx="7">
                  <c:v>98.649000000000001</c:v>
                </c:pt>
                <c:pt idx="8">
                  <c:v>100.053</c:v>
                </c:pt>
                <c:pt idx="9">
                  <c:v>98.947000000000003</c:v>
                </c:pt>
                <c:pt idx="10">
                  <c:v>95.052999999999997</c:v>
                </c:pt>
                <c:pt idx="11">
                  <c:v>98.034999999999997</c:v>
                </c:pt>
                <c:pt idx="12">
                  <c:v>98.087999999999994</c:v>
                </c:pt>
                <c:pt idx="13">
                  <c:v>98.474000000000004</c:v>
                </c:pt>
                <c:pt idx="14">
                  <c:v>99.332999999999998</c:v>
                </c:pt>
                <c:pt idx="15">
                  <c:v>97.86</c:v>
                </c:pt>
                <c:pt idx="16">
                  <c:v>98.825000000000003</c:v>
                </c:pt>
                <c:pt idx="17">
                  <c:v>98.841999999999999</c:v>
                </c:pt>
                <c:pt idx="18">
                  <c:v>99.525999999999996</c:v>
                </c:pt>
                <c:pt idx="19">
                  <c:v>98.596000000000004</c:v>
                </c:pt>
                <c:pt idx="20">
                  <c:v>96.876999999999995</c:v>
                </c:pt>
                <c:pt idx="21">
                  <c:v>98.123000000000005</c:v>
                </c:pt>
                <c:pt idx="22">
                  <c:v>97.894999999999996</c:v>
                </c:pt>
                <c:pt idx="23">
                  <c:v>96.578999999999994</c:v>
                </c:pt>
                <c:pt idx="24">
                  <c:v>98.754000000000005</c:v>
                </c:pt>
                <c:pt idx="25">
                  <c:v>98.123000000000005</c:v>
                </c:pt>
                <c:pt idx="26">
                  <c:v>98.438999999999993</c:v>
                </c:pt>
                <c:pt idx="27">
                  <c:v>98.263000000000005</c:v>
                </c:pt>
                <c:pt idx="28">
                  <c:v>99</c:v>
                </c:pt>
                <c:pt idx="29">
                  <c:v>98.421000000000006</c:v>
                </c:pt>
                <c:pt idx="30">
                  <c:v>100.42100000000001</c:v>
                </c:pt>
                <c:pt idx="31">
                  <c:v>100.57899999999999</c:v>
                </c:pt>
                <c:pt idx="32">
                  <c:v>101.43899999999999</c:v>
                </c:pt>
                <c:pt idx="33">
                  <c:v>101.298</c:v>
                </c:pt>
                <c:pt idx="34">
                  <c:v>100.63200000000001</c:v>
                </c:pt>
                <c:pt idx="35">
                  <c:v>100.158</c:v>
                </c:pt>
                <c:pt idx="36">
                  <c:v>100.702</c:v>
                </c:pt>
                <c:pt idx="37">
                  <c:v>102.28100000000001</c:v>
                </c:pt>
                <c:pt idx="38">
                  <c:v>102.649</c:v>
                </c:pt>
                <c:pt idx="39">
                  <c:v>103.36799999999999</c:v>
                </c:pt>
                <c:pt idx="40">
                  <c:v>102.333</c:v>
                </c:pt>
                <c:pt idx="41">
                  <c:v>101.91200000000001</c:v>
                </c:pt>
                <c:pt idx="42">
                  <c:v>101.614</c:v>
                </c:pt>
                <c:pt idx="43">
                  <c:v>105.965</c:v>
                </c:pt>
                <c:pt idx="44">
                  <c:v>107.649</c:v>
                </c:pt>
                <c:pt idx="45">
                  <c:v>108.877</c:v>
                </c:pt>
                <c:pt idx="46">
                  <c:v>113.614</c:v>
                </c:pt>
                <c:pt idx="47">
                  <c:v>118.789</c:v>
                </c:pt>
                <c:pt idx="48">
                  <c:v>127.965</c:v>
                </c:pt>
                <c:pt idx="49">
                  <c:v>140.19300000000001</c:v>
                </c:pt>
                <c:pt idx="50">
                  <c:v>158.08799999999999</c:v>
                </c:pt>
                <c:pt idx="51">
                  <c:v>174.77199999999999</c:v>
                </c:pt>
                <c:pt idx="52">
                  <c:v>191.84200000000001</c:v>
                </c:pt>
                <c:pt idx="53">
                  <c:v>203.15799999999999</c:v>
                </c:pt>
                <c:pt idx="54">
                  <c:v>213.42099999999999</c:v>
                </c:pt>
                <c:pt idx="55">
                  <c:v>219.52600000000001</c:v>
                </c:pt>
                <c:pt idx="56">
                  <c:v>222.54400000000001</c:v>
                </c:pt>
                <c:pt idx="57">
                  <c:v>218.73699999999999</c:v>
                </c:pt>
                <c:pt idx="58">
                  <c:v>210.57900000000001</c:v>
                </c:pt>
                <c:pt idx="59">
                  <c:v>191.91200000000001</c:v>
                </c:pt>
                <c:pt idx="60">
                  <c:v>153.08799999999999</c:v>
                </c:pt>
                <c:pt idx="61">
                  <c:v>115.351</c:v>
                </c:pt>
                <c:pt idx="62">
                  <c:v>100.57899999999999</c:v>
                </c:pt>
                <c:pt idx="63">
                  <c:v>97.332999999999998</c:v>
                </c:pt>
                <c:pt idx="64">
                  <c:v>100</c:v>
                </c:pt>
                <c:pt idx="65">
                  <c:v>100.28100000000001</c:v>
                </c:pt>
                <c:pt idx="66">
                  <c:v>100.57899999999999</c:v>
                </c:pt>
                <c:pt idx="67">
                  <c:v>107.456</c:v>
                </c:pt>
                <c:pt idx="68">
                  <c:v>111.965</c:v>
                </c:pt>
                <c:pt idx="69">
                  <c:v>122.649</c:v>
                </c:pt>
                <c:pt idx="70">
                  <c:v>135.15799999999999</c:v>
                </c:pt>
                <c:pt idx="71">
                  <c:v>146.82499999999999</c:v>
                </c:pt>
                <c:pt idx="72">
                  <c:v>159.47399999999999</c:v>
                </c:pt>
                <c:pt idx="73">
                  <c:v>170.80699999999999</c:v>
                </c:pt>
                <c:pt idx="74">
                  <c:v>178.26300000000001</c:v>
                </c:pt>
                <c:pt idx="75">
                  <c:v>184.26300000000001</c:v>
                </c:pt>
                <c:pt idx="76">
                  <c:v>183.982</c:v>
                </c:pt>
                <c:pt idx="77">
                  <c:v>181.43899999999999</c:v>
                </c:pt>
                <c:pt idx="78">
                  <c:v>164.351</c:v>
                </c:pt>
                <c:pt idx="79">
                  <c:v>136.07</c:v>
                </c:pt>
                <c:pt idx="80">
                  <c:v>106.947</c:v>
                </c:pt>
                <c:pt idx="81">
                  <c:v>92.421000000000006</c:v>
                </c:pt>
                <c:pt idx="82">
                  <c:v>90.018000000000001</c:v>
                </c:pt>
                <c:pt idx="83">
                  <c:v>89.667000000000002</c:v>
                </c:pt>
                <c:pt idx="84">
                  <c:v>86.754000000000005</c:v>
                </c:pt>
                <c:pt idx="85">
                  <c:v>86.123000000000005</c:v>
                </c:pt>
                <c:pt idx="86">
                  <c:v>86.263000000000005</c:v>
                </c:pt>
                <c:pt idx="87">
                  <c:v>88.456000000000003</c:v>
                </c:pt>
                <c:pt idx="88">
                  <c:v>88.947000000000003</c:v>
                </c:pt>
                <c:pt idx="89">
                  <c:v>85.281000000000006</c:v>
                </c:pt>
                <c:pt idx="90">
                  <c:v>88.123000000000005</c:v>
                </c:pt>
                <c:pt idx="91">
                  <c:v>85.947000000000003</c:v>
                </c:pt>
                <c:pt idx="92">
                  <c:v>88.174999999999997</c:v>
                </c:pt>
                <c:pt idx="93">
                  <c:v>86.332999999999998</c:v>
                </c:pt>
                <c:pt idx="94">
                  <c:v>85.087999999999994</c:v>
                </c:pt>
                <c:pt idx="95">
                  <c:v>86.350999999999999</c:v>
                </c:pt>
                <c:pt idx="96">
                  <c:v>86.158000000000001</c:v>
                </c:pt>
                <c:pt idx="97">
                  <c:v>86.456000000000003</c:v>
                </c:pt>
                <c:pt idx="98">
                  <c:v>86.683999999999997</c:v>
                </c:pt>
                <c:pt idx="99">
                  <c:v>86.281000000000006</c:v>
                </c:pt>
                <c:pt idx="100">
                  <c:v>86.509</c:v>
                </c:pt>
                <c:pt idx="101">
                  <c:v>86.210999999999999</c:v>
                </c:pt>
                <c:pt idx="102">
                  <c:v>85.367999999999995</c:v>
                </c:pt>
                <c:pt idx="103">
                  <c:v>86.087999999999994</c:v>
                </c:pt>
                <c:pt idx="104">
                  <c:v>90.491</c:v>
                </c:pt>
                <c:pt idx="105">
                  <c:v>94.210999999999999</c:v>
                </c:pt>
                <c:pt idx="106">
                  <c:v>97.316000000000003</c:v>
                </c:pt>
                <c:pt idx="107">
                  <c:v>99.947000000000003</c:v>
                </c:pt>
                <c:pt idx="108">
                  <c:v>104.526</c:v>
                </c:pt>
                <c:pt idx="109">
                  <c:v>105.08799999999999</c:v>
                </c:pt>
                <c:pt idx="110">
                  <c:v>101.42100000000001</c:v>
                </c:pt>
                <c:pt idx="111">
                  <c:v>98.07</c:v>
                </c:pt>
                <c:pt idx="112">
                  <c:v>93.052999999999997</c:v>
                </c:pt>
                <c:pt idx="113">
                  <c:v>88.403999999999996</c:v>
                </c:pt>
                <c:pt idx="114">
                  <c:v>85.350999999999999</c:v>
                </c:pt>
                <c:pt idx="115">
                  <c:v>81.807000000000002</c:v>
                </c:pt>
                <c:pt idx="116">
                  <c:v>80.491</c:v>
                </c:pt>
                <c:pt idx="117">
                  <c:v>81.649000000000001</c:v>
                </c:pt>
                <c:pt idx="118">
                  <c:v>82.052999999999997</c:v>
                </c:pt>
                <c:pt idx="119">
                  <c:v>81.158000000000001</c:v>
                </c:pt>
                <c:pt idx="120">
                  <c:v>81.105000000000004</c:v>
                </c:pt>
                <c:pt idx="121">
                  <c:v>80.403999999999996</c:v>
                </c:pt>
                <c:pt idx="122">
                  <c:v>83.332999999999998</c:v>
                </c:pt>
                <c:pt idx="123">
                  <c:v>79.683999999999997</c:v>
                </c:pt>
                <c:pt idx="124">
                  <c:v>83.052999999999997</c:v>
                </c:pt>
                <c:pt idx="125">
                  <c:v>80.807000000000002</c:v>
                </c:pt>
                <c:pt idx="126">
                  <c:v>80.596000000000004</c:v>
                </c:pt>
                <c:pt idx="127">
                  <c:v>82.772000000000006</c:v>
                </c:pt>
                <c:pt idx="128">
                  <c:v>79.772000000000006</c:v>
                </c:pt>
                <c:pt idx="129">
                  <c:v>82.385999999999996</c:v>
                </c:pt>
                <c:pt idx="130">
                  <c:v>84.316000000000003</c:v>
                </c:pt>
                <c:pt idx="131">
                  <c:v>85.018000000000001</c:v>
                </c:pt>
                <c:pt idx="132">
                  <c:v>87.192999999999998</c:v>
                </c:pt>
                <c:pt idx="133">
                  <c:v>89.841999999999999</c:v>
                </c:pt>
                <c:pt idx="134">
                  <c:v>90.123000000000005</c:v>
                </c:pt>
                <c:pt idx="135">
                  <c:v>90</c:v>
                </c:pt>
                <c:pt idx="136">
                  <c:v>89.298000000000002</c:v>
                </c:pt>
                <c:pt idx="137">
                  <c:v>87.350999999999999</c:v>
                </c:pt>
                <c:pt idx="138">
                  <c:v>84</c:v>
                </c:pt>
                <c:pt idx="139">
                  <c:v>80.350999999999999</c:v>
                </c:pt>
                <c:pt idx="140">
                  <c:v>79.912000000000006</c:v>
                </c:pt>
                <c:pt idx="141">
                  <c:v>78.525999999999996</c:v>
                </c:pt>
                <c:pt idx="142">
                  <c:v>78.614000000000004</c:v>
                </c:pt>
                <c:pt idx="143">
                  <c:v>77.825000000000003</c:v>
                </c:pt>
                <c:pt idx="144">
                  <c:v>78.367999999999995</c:v>
                </c:pt>
                <c:pt idx="145">
                  <c:v>76.227999999999994</c:v>
                </c:pt>
                <c:pt idx="146">
                  <c:v>76.772000000000006</c:v>
                </c:pt>
                <c:pt idx="147">
                  <c:v>75.438999999999993</c:v>
                </c:pt>
                <c:pt idx="148">
                  <c:v>77.069999999999993</c:v>
                </c:pt>
                <c:pt idx="149">
                  <c:v>76.052999999999997</c:v>
                </c:pt>
                <c:pt idx="150">
                  <c:v>76.683999999999997</c:v>
                </c:pt>
                <c:pt idx="151">
                  <c:v>77.087999999999994</c:v>
                </c:pt>
                <c:pt idx="152">
                  <c:v>75.123000000000005</c:v>
                </c:pt>
                <c:pt idx="153">
                  <c:v>74.667000000000002</c:v>
                </c:pt>
                <c:pt idx="154">
                  <c:v>76.227999999999994</c:v>
                </c:pt>
                <c:pt idx="155">
                  <c:v>73.754000000000005</c:v>
                </c:pt>
                <c:pt idx="156">
                  <c:v>75.14</c:v>
                </c:pt>
                <c:pt idx="157">
                  <c:v>75.614000000000004</c:v>
                </c:pt>
                <c:pt idx="158">
                  <c:v>75.263000000000005</c:v>
                </c:pt>
                <c:pt idx="159">
                  <c:v>74.052999999999997</c:v>
                </c:pt>
                <c:pt idx="160">
                  <c:v>77.281000000000006</c:v>
                </c:pt>
                <c:pt idx="161">
                  <c:v>74.105000000000004</c:v>
                </c:pt>
                <c:pt idx="162">
                  <c:v>74.894999999999996</c:v>
                </c:pt>
                <c:pt idx="163">
                  <c:v>74.509</c:v>
                </c:pt>
                <c:pt idx="164">
                  <c:v>76.578999999999994</c:v>
                </c:pt>
                <c:pt idx="165">
                  <c:v>78.281000000000006</c:v>
                </c:pt>
                <c:pt idx="166">
                  <c:v>75.649000000000001</c:v>
                </c:pt>
                <c:pt idx="167">
                  <c:v>75.789000000000001</c:v>
                </c:pt>
                <c:pt idx="168">
                  <c:v>73.649000000000001</c:v>
                </c:pt>
                <c:pt idx="169">
                  <c:v>76.123000000000005</c:v>
                </c:pt>
                <c:pt idx="170">
                  <c:v>76.158000000000001</c:v>
                </c:pt>
                <c:pt idx="171">
                  <c:v>74.316000000000003</c:v>
                </c:pt>
                <c:pt idx="172">
                  <c:v>74.789000000000001</c:v>
                </c:pt>
                <c:pt idx="173">
                  <c:v>75.350999999999999</c:v>
                </c:pt>
                <c:pt idx="174">
                  <c:v>72.614000000000004</c:v>
                </c:pt>
                <c:pt idx="175">
                  <c:v>73.561000000000007</c:v>
                </c:pt>
                <c:pt idx="176">
                  <c:v>73.772000000000006</c:v>
                </c:pt>
                <c:pt idx="177">
                  <c:v>73.14</c:v>
                </c:pt>
                <c:pt idx="178">
                  <c:v>74.894999999999996</c:v>
                </c:pt>
                <c:pt idx="179">
                  <c:v>75.052999999999997</c:v>
                </c:pt>
                <c:pt idx="180">
                  <c:v>72.298000000000002</c:v>
                </c:pt>
                <c:pt idx="181">
                  <c:v>74.227999999999994</c:v>
                </c:pt>
                <c:pt idx="182">
                  <c:v>72.981999999999999</c:v>
                </c:pt>
                <c:pt idx="183">
                  <c:v>72.316000000000003</c:v>
                </c:pt>
                <c:pt idx="184">
                  <c:v>73.350999999999999</c:v>
                </c:pt>
                <c:pt idx="185">
                  <c:v>73.421000000000006</c:v>
                </c:pt>
                <c:pt idx="186">
                  <c:v>73.474000000000004</c:v>
                </c:pt>
                <c:pt idx="187">
                  <c:v>72.158000000000001</c:v>
                </c:pt>
                <c:pt idx="188">
                  <c:v>71.210999999999999</c:v>
                </c:pt>
                <c:pt idx="189">
                  <c:v>72.350999999999999</c:v>
                </c:pt>
                <c:pt idx="190">
                  <c:v>71.034999999999997</c:v>
                </c:pt>
                <c:pt idx="191">
                  <c:v>72.087999999999994</c:v>
                </c:pt>
                <c:pt idx="192">
                  <c:v>73.965000000000003</c:v>
                </c:pt>
                <c:pt idx="193">
                  <c:v>74.105000000000004</c:v>
                </c:pt>
                <c:pt idx="194">
                  <c:v>70.385999999999996</c:v>
                </c:pt>
                <c:pt idx="195">
                  <c:v>71.367999999999995</c:v>
                </c:pt>
                <c:pt idx="196">
                  <c:v>72.421000000000006</c:v>
                </c:pt>
                <c:pt idx="197">
                  <c:v>71.912000000000006</c:v>
                </c:pt>
                <c:pt idx="198">
                  <c:v>70.841999999999999</c:v>
                </c:pt>
                <c:pt idx="199">
                  <c:v>72.86</c:v>
                </c:pt>
                <c:pt idx="200">
                  <c:v>70.281000000000006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97.25974846521477</c:v>
                </c:pt>
                <c:pt idx="9">
                  <c:v>97.394022652539121</c:v>
                </c:pt>
                <c:pt idx="10">
                  <c:v>97.526915640167843</c:v>
                </c:pt>
                <c:pt idx="11">
                  <c:v>97.658200065831267</c:v>
                </c:pt>
                <c:pt idx="12">
                  <c:v>97.787622008925027</c:v>
                </c:pt>
                <c:pt idx="13">
                  <c:v>97.914898948380568</c:v>
                </c:pt>
                <c:pt idx="14">
                  <c:v>98.039717755706633</c:v>
                </c:pt>
                <c:pt idx="15">
                  <c:v>98.161732775919177</c:v>
                </c:pt>
                <c:pt idx="16">
                  <c:v>98.280564061148169</c:v>
                </c:pt>
                <c:pt idx="17">
                  <c:v>98.395795835956932</c:v>
                </c:pt>
                <c:pt idx="18">
                  <c:v>98.506975291255841</c:v>
                </c:pt>
                <c:pt idx="19">
                  <c:v>98.613611828458119</c:v>
                </c:pt>
                <c:pt idx="20">
                  <c:v>98.715176914544301</c:v>
                </c:pt>
                <c:pt idx="21">
                  <c:v>98.811104777318334</c:v>
                </c:pt>
                <c:pt idx="22">
                  <c:v>98.900794298909204</c:v>
                </c:pt>
                <c:pt idx="23">
                  <c:v>98.983612712552031</c:v>
                </c:pt>
                <c:pt idx="24">
                  <c:v>99.058902178005354</c:v>
                </c:pt>
                <c:pt idx="25">
                  <c:v>99.125991185876316</c:v>
                </c:pt>
                <c:pt idx="26">
                  <c:v>99.184214316813907</c:v>
                </c:pt>
                <c:pt idx="27">
                  <c:v>99.232946613746961</c:v>
                </c:pt>
                <c:pt idx="28">
                  <c:v>99.27166336711305</c:v>
                </c:pt>
                <c:pt idx="29">
                  <c:v>99.300043318466933</c:v>
                </c:pt>
                <c:pt idx="30">
                  <c:v>99.318144136081045</c:v>
                </c:pt>
                <c:pt idx="31">
                  <c:v>99.326694389186272</c:v>
                </c:pt>
                <c:pt idx="32">
                  <c:v>99.327566485485761</c:v>
                </c:pt>
                <c:pt idx="33">
                  <c:v>99.324519208810017</c:v>
                </c:pt>
                <c:pt idx="34">
                  <c:v>99.324323388363652</c:v>
                </c:pt>
                <c:pt idx="35">
                  <c:v>99.338403198796982</c:v>
                </c:pt>
                <c:pt idx="36">
                  <c:v>99.385127585517822</c:v>
                </c:pt>
                <c:pt idx="37">
                  <c:v>99.492855717561596</c:v>
                </c:pt>
                <c:pt idx="38">
                  <c:v>99.703758417229636</c:v>
                </c:pt>
                <c:pt idx="39">
                  <c:v>100.07828607169687</c:v>
                </c:pt>
                <c:pt idx="40">
                  <c:v>100.69992177024402</c:v>
                </c:pt>
                <c:pt idx="41">
                  <c:v>101.67955193927872</c:v>
                </c:pt>
                <c:pt idx="42">
                  <c:v>103.15843748403788</c:v>
                </c:pt>
                <c:pt idx="43">
                  <c:v>105.30844194774403</c:v>
                </c:pt>
                <c:pt idx="44">
                  <c:v>108.32796893220095</c:v>
                </c:pt>
                <c:pt idx="45">
                  <c:v>112.4321010123423</c:v>
                </c:pt>
                <c:pt idx="46">
                  <c:v>117.8358355477625</c:v>
                </c:pt>
                <c:pt idx="47">
                  <c:v>124.73015647529684</c:v>
                </c:pt>
                <c:pt idx="48">
                  <c:v>133.25195693620017</c:v>
                </c:pt>
                <c:pt idx="49">
                  <c:v>143.45040262351989</c:v>
                </c:pt>
                <c:pt idx="50">
                  <c:v>155.25389850477487</c:v>
                </c:pt>
                <c:pt idx="51">
                  <c:v>168.44262708996249</c:v>
                </c:pt>
                <c:pt idx="52">
                  <c:v>182.62838777700969</c:v>
                </c:pt>
                <c:pt idx="53">
                  <c:v>197.22259832495286</c:v>
                </c:pt>
                <c:pt idx="54">
                  <c:v>211.30466237685121</c:v>
                </c:pt>
                <c:pt idx="55">
                  <c:v>223.21023538860757</c:v>
                </c:pt>
                <c:pt idx="56">
                  <c:v>229.84931024730096</c:v>
                </c:pt>
                <c:pt idx="57">
                  <c:v>226.69215994600071</c:v>
                </c:pt>
                <c:pt idx="58">
                  <c:v>210.1169121246127</c:v>
                </c:pt>
                <c:pt idx="59">
                  <c:v>181.62940101442638</c:v>
                </c:pt>
                <c:pt idx="60">
                  <c:v>149.2464047203913</c:v>
                </c:pt>
                <c:pt idx="61">
                  <c:v>122.65759564083038</c:v>
                </c:pt>
                <c:pt idx="62">
                  <c:v>106.70250104372739</c:v>
                </c:pt>
                <c:pt idx="63">
                  <c:v>100.09543206713603</c:v>
                </c:pt>
                <c:pt idx="64">
                  <c:v>99.097028296082286</c:v>
                </c:pt>
                <c:pt idx="65">
                  <c:v>100.89174340813088</c:v>
                </c:pt>
                <c:pt idx="66">
                  <c:v>104.30219763688837</c:v>
                </c:pt>
                <c:pt idx="67">
                  <c:v>109.10572760553261</c:v>
                </c:pt>
                <c:pt idx="68">
                  <c:v>115.38455303136702</c:v>
                </c:pt>
                <c:pt idx="69">
                  <c:v>123.22484955800503</c:v>
                </c:pt>
                <c:pt idx="70">
                  <c:v>132.60398354734488</c:v>
                </c:pt>
                <c:pt idx="71">
                  <c:v>143.3387156983064</c:v>
                </c:pt>
                <c:pt idx="72">
                  <c:v>155.0548956596823</c:v>
                </c:pt>
                <c:pt idx="73">
                  <c:v>167.15051193178542</c:v>
                </c:pt>
                <c:pt idx="74">
                  <c:v>178.62867497483938</c:v>
                </c:pt>
                <c:pt idx="75">
                  <c:v>187.52493682299229</c:v>
                </c:pt>
                <c:pt idx="76">
                  <c:v>190.07354721497342</c:v>
                </c:pt>
                <c:pt idx="77">
                  <c:v>181.49118752462613</c:v>
                </c:pt>
                <c:pt idx="78">
                  <c:v>160.43117551737791</c:v>
                </c:pt>
                <c:pt idx="79">
                  <c:v>133.18270251626959</c:v>
                </c:pt>
                <c:pt idx="80">
                  <c:v>109.98385054702179</c:v>
                </c:pt>
                <c:pt idx="81">
                  <c:v>96.3699495674784</c:v>
                </c:pt>
                <c:pt idx="82">
                  <c:v>90.734577057528796</c:v>
                </c:pt>
                <c:pt idx="83">
                  <c:v>89.001133998223693</c:v>
                </c:pt>
                <c:pt idx="84">
                  <c:v>88.504988850463391</c:v>
                </c:pt>
                <c:pt idx="85">
                  <c:v>88.273670428380413</c:v>
                </c:pt>
                <c:pt idx="86">
                  <c:v>88.082588749078312</c:v>
                </c:pt>
                <c:pt idx="87">
                  <c:v>87.89731001550328</c:v>
                </c:pt>
                <c:pt idx="88">
                  <c:v>87.714162049303681</c:v>
                </c:pt>
                <c:pt idx="89">
                  <c:v>87.532773441499344</c:v>
                </c:pt>
                <c:pt idx="90">
                  <c:v>87.353017669941721</c:v>
                </c:pt>
                <c:pt idx="91">
                  <c:v>87.174790898974848</c:v>
                </c:pt>
                <c:pt idx="92">
                  <c:v>86.998018425261961</c:v>
                </c:pt>
                <c:pt idx="93">
                  <c:v>86.822715750236682</c:v>
                </c:pt>
                <c:pt idx="94">
                  <c:v>86.649180448618452</c:v>
                </c:pt>
                <c:pt idx="95">
                  <c:v>86.478533772713263</c:v>
                </c:pt>
                <c:pt idx="96">
                  <c:v>86.314095598969715</c:v>
                </c:pt>
                <c:pt idx="97">
                  <c:v>86.164497587765382</c:v>
                </c:pt>
                <c:pt idx="98">
                  <c:v>86.049883940322346</c:v>
                </c:pt>
                <c:pt idx="99">
                  <c:v>86.012506062015348</c:v>
                </c:pt>
                <c:pt idx="100">
                  <c:v>86.131425521650542</c:v>
                </c:pt>
                <c:pt idx="101">
                  <c:v>86.536555188689064</c:v>
                </c:pt>
                <c:pt idx="102">
                  <c:v>87.409579041260443</c:v>
                </c:pt>
                <c:pt idx="103">
                  <c:v>88.951712355563728</c:v>
                </c:pt>
                <c:pt idx="104">
                  <c:v>91.300064173595544</c:v>
                </c:pt>
                <c:pt idx="105">
                  <c:v>94.398035231352111</c:v>
                </c:pt>
                <c:pt idx="106">
                  <c:v>97.873115484180204</c:v>
                </c:pt>
                <c:pt idx="107">
                  <c:v>101.02066458256326</c:v>
                </c:pt>
                <c:pt idx="108">
                  <c:v>102.97900436087856</c:v>
                </c:pt>
                <c:pt idx="109">
                  <c:v>103.07314558640014</c:v>
                </c:pt>
                <c:pt idx="110">
                  <c:v>101.15449328241067</c:v>
                </c:pt>
                <c:pt idx="111">
                  <c:v>97.708930224457589</c:v>
                </c:pt>
                <c:pt idx="112">
                  <c:v>93.63706820233493</c:v>
                </c:pt>
                <c:pt idx="113">
                  <c:v>89.84251058504033</c:v>
                </c:pt>
                <c:pt idx="114">
                  <c:v>86.89084032842743</c:v>
                </c:pt>
                <c:pt idx="115">
                  <c:v>84.914627568325187</c:v>
                </c:pt>
                <c:pt idx="116">
                  <c:v>83.740656992929289</c:v>
                </c:pt>
                <c:pt idx="117">
                  <c:v>83.089949273163171</c:v>
                </c:pt>
                <c:pt idx="118">
                  <c:v>82.720958742843834</c:v>
                </c:pt>
                <c:pt idx="119">
                  <c:v>82.479451762910813</c:v>
                </c:pt>
                <c:pt idx="120">
                  <c:v>82.286745561065672</c:v>
                </c:pt>
                <c:pt idx="121">
                  <c:v>82.109725195380037</c:v>
                </c:pt>
                <c:pt idx="122">
                  <c:v>81.936942265643324</c:v>
                </c:pt>
                <c:pt idx="123">
                  <c:v>81.766152896657715</c:v>
                </c:pt>
                <c:pt idx="124">
                  <c:v>81.60094495585443</c:v>
                </c:pt>
                <c:pt idx="125">
                  <c:v>81.454392567800227</c:v>
                </c:pt>
                <c:pt idx="126">
                  <c:v>81.359821743551549</c:v>
                </c:pt>
                <c:pt idx="127">
                  <c:v>81.387814620423455</c:v>
                </c:pt>
                <c:pt idx="128">
                  <c:v>81.660892708937212</c:v>
                </c:pt>
                <c:pt idx="129">
                  <c:v>82.344045979612389</c:v>
                </c:pt>
                <c:pt idx="130">
                  <c:v>83.583158316817006</c:v>
                </c:pt>
                <c:pt idx="131">
                  <c:v>85.386627174496539</c:v>
                </c:pt>
                <c:pt idx="132">
                  <c:v>87.504571588896965</c:v>
                </c:pt>
                <c:pt idx="133">
                  <c:v>89.41312833165199</c:v>
                </c:pt>
                <c:pt idx="134">
                  <c:v>90.48297165813328</c:v>
                </c:pt>
                <c:pt idx="135">
                  <c:v>90.278882456449978</c:v>
                </c:pt>
                <c:pt idx="136">
                  <c:v>88.801224206943303</c:v>
                </c:pt>
                <c:pt idx="137">
                  <c:v>86.48917313344387</c:v>
                </c:pt>
                <c:pt idx="138">
                  <c:v>83.980695154792471</c:v>
                </c:pt>
                <c:pt idx="139">
                  <c:v>81.806489614749651</c:v>
                </c:pt>
                <c:pt idx="140">
                  <c:v>80.21491327933407</c:v>
                </c:pt>
                <c:pt idx="141">
                  <c:v>79.188553813383749</c:v>
                </c:pt>
                <c:pt idx="142">
                  <c:v>78.571571674348533</c:v>
                </c:pt>
                <c:pt idx="143">
                  <c:v>78.193451972191411</c:v>
                </c:pt>
                <c:pt idx="144">
                  <c:v>77.931232011113067</c:v>
                </c:pt>
                <c:pt idx="145">
                  <c:v>77.716560310410088</c:v>
                </c:pt>
                <c:pt idx="146">
                  <c:v>77.518564733258572</c:v>
                </c:pt>
                <c:pt idx="147">
                  <c:v>77.325646839882921</c:v>
                </c:pt>
                <c:pt idx="148">
                  <c:v>77.13415330075766</c:v>
                </c:pt>
                <c:pt idx="149">
                  <c:v>76.943135077483703</c:v>
                </c:pt>
                <c:pt idx="150">
                  <c:v>76.752413007913333</c:v>
                </c:pt>
                <c:pt idx="151">
                  <c:v>76.561989722774641</c:v>
                </c:pt>
                <c:pt idx="152">
                  <c:v>76.371899871583892</c:v>
                </c:pt>
                <c:pt idx="153">
                  <c:v>76.18217796818459</c:v>
                </c:pt>
                <c:pt idx="154">
                  <c:v>75.992852745542265</c:v>
                </c:pt>
                <c:pt idx="155">
                  <c:v>75.803946624242073</c:v>
                </c:pt>
                <c:pt idx="156">
                  <c:v>75.615476063995871</c:v>
                </c:pt>
                <c:pt idx="157">
                  <c:v>75.427452073716211</c:v>
                </c:pt>
                <c:pt idx="158">
                  <c:v>75.239880759810831</c:v>
                </c:pt>
                <c:pt idx="159">
                  <c:v>75.052763882899441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97.259748465209739</c:v>
                </c:pt>
                <c:pt idx="9">
                  <c:v>97.394022652522352</c:v>
                </c:pt>
                <c:pt idx="10">
                  <c:v>97.526915640113359</c:v>
                </c:pt>
                <c:pt idx="11">
                  <c:v>97.658200065658363</c:v>
                </c:pt>
                <c:pt idx="12">
                  <c:v>97.787622008389093</c:v>
                </c:pt>
                <c:pt idx="13">
                  <c:v>97.91489894675837</c:v>
                </c:pt>
                <c:pt idx="14">
                  <c:v>98.039717750911507</c:v>
                </c:pt>
                <c:pt idx="15">
                  <c:v>98.161732762077094</c:v>
                </c:pt>
                <c:pt idx="16">
                  <c:v>98.280564022126541</c:v>
                </c:pt>
                <c:pt idx="17">
                  <c:v>98.395795728530274</c:v>
                </c:pt>
                <c:pt idx="18">
                  <c:v>98.506975002439745</c:v>
                </c:pt>
                <c:pt idx="19">
                  <c:v>98.613611070171402</c:v>
                </c:pt>
                <c:pt idx="20">
                  <c:v>98.715174970311637</c:v>
                </c:pt>
                <c:pt idx="21">
                  <c:v>98.811099909148226</c:v>
                </c:pt>
                <c:pt idx="22">
                  <c:v>98.900782395099426</c:v>
                </c:pt>
                <c:pt idx="23">
                  <c:v>98.983584286998266</c:v>
                </c:pt>
                <c:pt idx="24">
                  <c:v>99.058835890051554</c:v>
                </c:pt>
                <c:pt idx="25">
                  <c:v>99.125840225483984</c:v>
                </c:pt>
                <c:pt idx="26">
                  <c:v>99.183878583728429</c:v>
                </c:pt>
                <c:pt idx="27">
                  <c:v>99.232217445092374</c:v>
                </c:pt>
                <c:pt idx="28">
                  <c:v>99.270116814982742</c:v>
                </c:pt>
                <c:pt idx="29">
                  <c:v>99.296839972399184</c:v>
                </c:pt>
                <c:pt idx="30">
                  <c:v>99.311664570666721</c:v>
                </c:pt>
                <c:pt idx="31">
                  <c:v>99.313894959432844</c:v>
                </c:pt>
                <c:pt idx="32">
                  <c:v>99.302875519166719</c:v>
                </c:pt>
                <c:pt idx="33">
                  <c:v>99.278004717450798</c:v>
                </c:pt>
                <c:pt idx="34">
                  <c:v>99.238749515244578</c:v>
                </c:pt>
                <c:pt idx="35">
                  <c:v>99.184659677151103</c:v>
                </c:pt>
                <c:pt idx="36">
                  <c:v>99.115381479412534</c:v>
                </c:pt>
                <c:pt idx="37">
                  <c:v>99.030670269961405</c:v>
                </c:pt>
                <c:pt idx="38">
                  <c:v>98.930401322855786</c:v>
                </c:pt>
                <c:pt idx="39">
                  <c:v>98.814578449916681</c:v>
                </c:pt>
                <c:pt idx="40">
                  <c:v>98.683339888211137</c:v>
                </c:pt>
                <c:pt idx="41">
                  <c:v>98.53696107311049</c:v>
                </c:pt>
                <c:pt idx="42">
                  <c:v>98.375854029571414</c:v>
                </c:pt>
                <c:pt idx="43">
                  <c:v>98.200563262262108</c:v>
                </c:pt>
                <c:pt idx="44">
                  <c:v>98.011758188456113</c:v>
                </c:pt>
                <c:pt idx="45">
                  <c:v>97.810222324441</c:v>
                </c:pt>
                <c:pt idx="46">
                  <c:v>97.596839593850888</c:v>
                </c:pt>
                <c:pt idx="47">
                  <c:v>97.372578262656205</c:v>
                </c:pt>
                <c:pt idx="48">
                  <c:v>97.13847311021452</c:v>
                </c:pt>
                <c:pt idx="49">
                  <c:v>96.895606511497974</c:v>
                </c:pt>
                <c:pt idx="50">
                  <c:v>96.645089128788342</c:v>
                </c:pt>
                <c:pt idx="51">
                  <c:v>96.388040892168888</c:v>
                </c:pt>
                <c:pt idx="52">
                  <c:v>96.125572891140152</c:v>
                </c:pt>
                <c:pt idx="53">
                  <c:v>95.858770711727615</c:v>
                </c:pt>
                <c:pt idx="54">
                  <c:v>95.588679643598695</c:v>
                </c:pt>
                <c:pt idx="55">
                  <c:v>95.31629205987231</c:v>
                </c:pt>
                <c:pt idx="56">
                  <c:v>95.042537148158232</c:v>
                </c:pt>
                <c:pt idx="57">
                  <c:v>94.768273053423528</c:v>
                </c:pt>
                <c:pt idx="58">
                  <c:v>94.494281388297878</c:v>
                </c:pt>
                <c:pt idx="59">
                  <c:v>94.22126397903925</c:v>
                </c:pt>
                <c:pt idx="60">
                  <c:v>93.949841648084202</c:v>
                </c:pt>
                <c:pt idx="61">
                  <c:v>93.680554787458874</c:v>
                </c:pt>
                <c:pt idx="62">
                  <c:v>93.413865450280568</c:v>
                </c:pt>
                <c:pt idx="63">
                  <c:v>93.150160677923822</c:v>
                </c:pt>
                <c:pt idx="64">
                  <c:v>92.889756785233061</c:v>
                </c:pt>
                <c:pt idx="65">
                  <c:v>92.632904342180481</c:v>
                </c:pt>
                <c:pt idx="66">
                  <c:v>92.379793614357496</c:v>
                </c:pt>
                <c:pt idx="67">
                  <c:v>92.130560253667127</c:v>
                </c:pt>
                <c:pt idx="68">
                  <c:v>91.885291061975039</c:v>
                </c:pt>
                <c:pt idx="69">
                  <c:v>91.644029682196063</c:v>
                </c:pt>
                <c:pt idx="70">
                  <c:v>91.406782101752157</c:v>
                </c:pt>
                <c:pt idx="71">
                  <c:v>91.173521881428769</c:v>
                </c:pt>
                <c:pt idx="72">
                  <c:v>90.944195047683863</c:v>
                </c:pt>
                <c:pt idx="73">
                  <c:v>90.718724608079825</c:v>
                </c:pt>
                <c:pt idx="74">
                  <c:v>90.497014667627667</c:v>
                </c:pt>
                <c:pt idx="75">
                  <c:v>90.278954138578825</c:v>
                </c:pt>
                <c:pt idx="76">
                  <c:v>90.064420047813854</c:v>
                </c:pt>
                <c:pt idx="77">
                  <c:v>89.853280454796931</c:v>
                </c:pt>
                <c:pt idx="78">
                  <c:v>89.645396999456409</c:v>
                </c:pt>
                <c:pt idx="79">
                  <c:v>89.440627103690275</c:v>
                </c:pt>
                <c:pt idx="80">
                  <c:v>89.238825852849502</c:v>
                </c:pt>
                <c:pt idx="81">
                  <c:v>89.039847584850435</c:v>
                </c:pt>
                <c:pt idx="82">
                  <c:v>88.84354721481256</c:v>
                </c:pt>
                <c:pt idx="83">
                  <c:v>88.649781322566028</c:v>
                </c:pt>
                <c:pt idx="84">
                  <c:v>88.458409029244024</c:v>
                </c:pt>
                <c:pt idx="85">
                  <c:v>88.269292687648431</c:v>
                </c:pt>
                <c:pt idx="86">
                  <c:v>88.082298409299582</c:v>
                </c:pt>
                <c:pt idx="87">
                  <c:v>87.897296449167285</c:v>
                </c:pt>
                <c:pt idx="88">
                  <c:v>87.714161467120348</c:v>
                </c:pt>
                <c:pt idx="89">
                  <c:v>87.532772683193997</c:v>
                </c:pt>
                <c:pt idx="90">
                  <c:v>87.353013941904422</c:v>
                </c:pt>
                <c:pt idx="91">
                  <c:v>87.174773699078273</c:v>
                </c:pt>
                <c:pt idx="92">
                  <c:v>86.997944943029069</c:v>
                </c:pt>
                <c:pt idx="93">
                  <c:v>86.822425060423527</c:v>
                </c:pt>
                <c:pt idx="94">
                  <c:v>86.648115655841806</c:v>
                </c:pt>
                <c:pt idx="95">
                  <c:v>86.474922332855002</c:v>
                </c:pt>
                <c:pt idx="96">
                  <c:v>86.302754443419673</c:v>
                </c:pt>
                <c:pt idx="97">
                  <c:v>86.131524811522709</c:v>
                </c:pt>
                <c:pt idx="98">
                  <c:v>85.961149436297575</c:v>
                </c:pt>
                <c:pt idx="99">
                  <c:v>85.791547179275568</c:v>
                </c:pt>
                <c:pt idx="100">
                  <c:v>85.622639440025594</c:v>
                </c:pt>
                <c:pt idx="101">
                  <c:v>85.454349824178479</c:v>
                </c:pt>
                <c:pt idx="102">
                  <c:v>85.286603807715892</c:v>
                </c:pt>
                <c:pt idx="103">
                  <c:v>85.119328401435709</c:v>
                </c:pt>
                <c:pt idx="104">
                  <c:v>84.952451819675773</c:v>
                </c:pt>
                <c:pt idx="105">
                  <c:v>84.78590315768308</c:v>
                </c:pt>
                <c:pt idx="106">
                  <c:v>84.619612082450118</c:v>
                </c:pt>
                <c:pt idx="107">
                  <c:v>84.453508542387581</c:v>
                </c:pt>
                <c:pt idx="108">
                  <c:v>84.287522501849594</c:v>
                </c:pt>
                <c:pt idx="109">
                  <c:v>84.1215837072466</c:v>
                </c:pt>
                <c:pt idx="110">
                  <c:v>83.955621492235665</c:v>
                </c:pt>
                <c:pt idx="111">
                  <c:v>83.789564630225129</c:v>
                </c:pt>
                <c:pt idx="112">
                  <c:v>83.623341243107362</c:v>
                </c:pt>
                <c:pt idx="113">
                  <c:v>83.456878775666596</c:v>
                </c:pt>
                <c:pt idx="114">
                  <c:v>83.2901040454108</c:v>
                </c:pt>
                <c:pt idx="115">
                  <c:v>83.122943377541588</c:v>
                </c:pt>
                <c:pt idx="116">
                  <c:v>82.955322834296425</c:v>
                </c:pt>
                <c:pt idx="117">
                  <c:v>82.787168546848719</c:v>
                </c:pt>
                <c:pt idx="118">
                  <c:v>82.618407156225004</c:v>
                </c:pt>
                <c:pt idx="119">
                  <c:v>82.448966367191531</c:v>
                </c:pt>
                <c:pt idx="120">
                  <c:v>82.278775615706635</c:v>
                </c:pt>
                <c:pt idx="121">
                  <c:v>82.107766846307882</c:v>
                </c:pt>
                <c:pt idx="122">
                  <c:v>81.935875390746119</c:v>
                </c:pt>
                <c:pt idx="123">
                  <c:v>81.763040933417372</c:v>
                </c:pt>
                <c:pt idx="124">
                  <c:v>81.589208542900593</c:v>
                </c:pt>
                <c:pt idx="125">
                  <c:v>81.414329742506624</c:v>
                </c:pt>
                <c:pt idx="126">
                  <c:v>81.23836358660887</c:v>
                </c:pt>
                <c:pt idx="127">
                  <c:v>81.06127770416046</c:v>
                </c:pt>
                <c:pt idx="128">
                  <c:v>80.883049266762299</c:v>
                </c:pt>
                <c:pt idx="129">
                  <c:v>80.7036658364826</c:v>
                </c:pt>
                <c:pt idx="130">
                  <c:v>80.523126048831429</c:v>
                </c:pt>
                <c:pt idx="131">
                  <c:v>80.341440089225586</c:v>
                </c:pt>
                <c:pt idx="132">
                  <c:v>80.158629927102723</c:v>
                </c:pt>
                <c:pt idx="133">
                  <c:v>79.974729280477789</c:v>
                </c:pt>
                <c:pt idx="134">
                  <c:v>79.789783294821433</c:v>
                </c:pt>
                <c:pt idx="135">
                  <c:v>79.603847933046296</c:v>
                </c:pt>
                <c:pt idx="136">
                  <c:v>79.416989087256852</c:v>
                </c:pt>
                <c:pt idx="137">
                  <c:v>79.229281436733544</c:v>
                </c:pt>
                <c:pt idx="138">
                  <c:v>79.040807089321362</c:v>
                </c:pt>
                <c:pt idx="139">
                  <c:v>78.851654053979104</c:v>
                </c:pt>
                <c:pt idx="140">
                  <c:v>78.661914599901181</c:v>
                </c:pt>
                <c:pt idx="141">
                  <c:v>78.471683561804895</c:v>
                </c:pt>
                <c:pt idx="142">
                  <c:v>78.281056651463544</c:v>
                </c:pt>
                <c:pt idx="143">
                  <c:v>78.090128832485107</c:v>
                </c:pt>
                <c:pt idx="144">
                  <c:v>77.898992809118198</c:v>
                </c:pt>
                <c:pt idx="145">
                  <c:v>77.70773767119266</c:v>
                </c:pt>
                <c:pt idx="146">
                  <c:v>77.51644772699494</c:v>
                </c:pt>
                <c:pt idx="147">
                  <c:v>77.325201544825063</c:v>
                </c:pt>
                <c:pt idx="148">
                  <c:v>77.134071213017279</c:v>
                </c:pt>
                <c:pt idx="149">
                  <c:v>76.943121818051708</c:v>
                </c:pt>
                <c:pt idx="150">
                  <c:v>76.752411131591742</c:v>
                </c:pt>
                <c:pt idx="151">
                  <c:v>76.561989490205463</c:v>
                </c:pt>
                <c:pt idx="152">
                  <c:v>76.371899846337868</c:v>
                </c:pt>
                <c:pt idx="153">
                  <c:v>76.182177965784831</c:v>
                </c:pt>
                <c:pt idx="154">
                  <c:v>75.992852745342546</c:v>
                </c:pt>
                <c:pt idx="155">
                  <c:v>75.803946624227521</c:v>
                </c:pt>
                <c:pt idx="156">
                  <c:v>75.615476063994947</c:v>
                </c:pt>
                <c:pt idx="157">
                  <c:v>75.427452073716154</c:v>
                </c:pt>
                <c:pt idx="158">
                  <c:v>75.239880759810831</c:v>
                </c:pt>
                <c:pt idx="159">
                  <c:v>75.052763882899441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99.158000000000001</c:v>
                </c:pt>
                <c:pt idx="1">
                  <c:v>99.736999999999995</c:v>
                </c:pt>
                <c:pt idx="2">
                  <c:v>99.825000000000003</c:v>
                </c:pt>
                <c:pt idx="3">
                  <c:v>100.26300000000001</c:v>
                </c:pt>
                <c:pt idx="4">
                  <c:v>101.43899999999999</c:v>
                </c:pt>
                <c:pt idx="5">
                  <c:v>100.175</c:v>
                </c:pt>
                <c:pt idx="6">
                  <c:v>99</c:v>
                </c:pt>
                <c:pt idx="7">
                  <c:v>100.509</c:v>
                </c:pt>
                <c:pt idx="8">
                  <c:v>97.281000000000006</c:v>
                </c:pt>
                <c:pt idx="9">
                  <c:v>99.298000000000002</c:v>
                </c:pt>
                <c:pt idx="10">
                  <c:v>100.43899999999999</c:v>
                </c:pt>
                <c:pt idx="11">
                  <c:v>99.649000000000001</c:v>
                </c:pt>
                <c:pt idx="12">
                  <c:v>98.192999999999998</c:v>
                </c:pt>
                <c:pt idx="13">
                  <c:v>99.947000000000003</c:v>
                </c:pt>
                <c:pt idx="14">
                  <c:v>98.316000000000003</c:v>
                </c:pt>
                <c:pt idx="15">
                  <c:v>98.561000000000007</c:v>
                </c:pt>
                <c:pt idx="16">
                  <c:v>101.158</c:v>
                </c:pt>
                <c:pt idx="17">
                  <c:v>100.298</c:v>
                </c:pt>
                <c:pt idx="18">
                  <c:v>98.981999999999999</c:v>
                </c:pt>
                <c:pt idx="19">
                  <c:v>99.474000000000004</c:v>
                </c:pt>
                <c:pt idx="20">
                  <c:v>97.807000000000002</c:v>
                </c:pt>
                <c:pt idx="21">
                  <c:v>98.754000000000005</c:v>
                </c:pt>
                <c:pt idx="22">
                  <c:v>99.614000000000004</c:v>
                </c:pt>
                <c:pt idx="23">
                  <c:v>97.578999999999994</c:v>
                </c:pt>
                <c:pt idx="24">
                  <c:v>100.053</c:v>
                </c:pt>
                <c:pt idx="25">
                  <c:v>99.367999999999995</c:v>
                </c:pt>
                <c:pt idx="26">
                  <c:v>98.825000000000003</c:v>
                </c:pt>
                <c:pt idx="27">
                  <c:v>99.841999999999999</c:v>
                </c:pt>
                <c:pt idx="28">
                  <c:v>98.367999999999995</c:v>
                </c:pt>
                <c:pt idx="29">
                  <c:v>99.596000000000004</c:v>
                </c:pt>
                <c:pt idx="30">
                  <c:v>99.350999999999999</c:v>
                </c:pt>
                <c:pt idx="31">
                  <c:v>101.877</c:v>
                </c:pt>
                <c:pt idx="32">
                  <c:v>98.087999999999994</c:v>
                </c:pt>
                <c:pt idx="33">
                  <c:v>101.789</c:v>
                </c:pt>
                <c:pt idx="34">
                  <c:v>101.053</c:v>
                </c:pt>
                <c:pt idx="35">
                  <c:v>101.333</c:v>
                </c:pt>
                <c:pt idx="36">
                  <c:v>101.526</c:v>
                </c:pt>
                <c:pt idx="37">
                  <c:v>101.42100000000001</c:v>
                </c:pt>
                <c:pt idx="38">
                  <c:v>102.491</c:v>
                </c:pt>
                <c:pt idx="39">
                  <c:v>101.596</c:v>
                </c:pt>
                <c:pt idx="40">
                  <c:v>103.404</c:v>
                </c:pt>
                <c:pt idx="41">
                  <c:v>102.14</c:v>
                </c:pt>
                <c:pt idx="42">
                  <c:v>104</c:v>
                </c:pt>
                <c:pt idx="43">
                  <c:v>103.982</c:v>
                </c:pt>
                <c:pt idx="44">
                  <c:v>104.649</c:v>
                </c:pt>
                <c:pt idx="45">
                  <c:v>106.71899999999999</c:v>
                </c:pt>
                <c:pt idx="46">
                  <c:v>111.07</c:v>
                </c:pt>
                <c:pt idx="47">
                  <c:v>112.351</c:v>
                </c:pt>
                <c:pt idx="48">
                  <c:v>121.404</c:v>
                </c:pt>
                <c:pt idx="49">
                  <c:v>130.614</c:v>
                </c:pt>
                <c:pt idx="50">
                  <c:v>143.54400000000001</c:v>
                </c:pt>
                <c:pt idx="51">
                  <c:v>159.649</c:v>
                </c:pt>
                <c:pt idx="52">
                  <c:v>176.47399999999999</c:v>
                </c:pt>
                <c:pt idx="53">
                  <c:v>191.386</c:v>
                </c:pt>
                <c:pt idx="54">
                  <c:v>203.386</c:v>
                </c:pt>
                <c:pt idx="55">
                  <c:v>213.47399999999999</c:v>
                </c:pt>
                <c:pt idx="56">
                  <c:v>218.07</c:v>
                </c:pt>
                <c:pt idx="57">
                  <c:v>217.77199999999999</c:v>
                </c:pt>
                <c:pt idx="58">
                  <c:v>215.21100000000001</c:v>
                </c:pt>
                <c:pt idx="59">
                  <c:v>208.07</c:v>
                </c:pt>
                <c:pt idx="60">
                  <c:v>189.24600000000001</c:v>
                </c:pt>
                <c:pt idx="61">
                  <c:v>156.596</c:v>
                </c:pt>
                <c:pt idx="62">
                  <c:v>118.018</c:v>
                </c:pt>
                <c:pt idx="63">
                  <c:v>100.77200000000001</c:v>
                </c:pt>
                <c:pt idx="64">
                  <c:v>95.474000000000004</c:v>
                </c:pt>
                <c:pt idx="65">
                  <c:v>96.93</c:v>
                </c:pt>
                <c:pt idx="66">
                  <c:v>97.736999999999995</c:v>
                </c:pt>
                <c:pt idx="67">
                  <c:v>101.333</c:v>
                </c:pt>
                <c:pt idx="68">
                  <c:v>105.474</c:v>
                </c:pt>
                <c:pt idx="69">
                  <c:v>112.807</c:v>
                </c:pt>
                <c:pt idx="70">
                  <c:v>122.667</c:v>
                </c:pt>
                <c:pt idx="71">
                  <c:v>134.13999999999999</c:v>
                </c:pt>
                <c:pt idx="72">
                  <c:v>146.78899999999999</c:v>
                </c:pt>
                <c:pt idx="73">
                  <c:v>159.19300000000001</c:v>
                </c:pt>
                <c:pt idx="74">
                  <c:v>169.84200000000001</c:v>
                </c:pt>
                <c:pt idx="75">
                  <c:v>177.14</c:v>
                </c:pt>
                <c:pt idx="76">
                  <c:v>180.52600000000001</c:v>
                </c:pt>
                <c:pt idx="77">
                  <c:v>182.12299999999999</c:v>
                </c:pt>
                <c:pt idx="78">
                  <c:v>178.50899999999999</c:v>
                </c:pt>
                <c:pt idx="79">
                  <c:v>168.333</c:v>
                </c:pt>
                <c:pt idx="80">
                  <c:v>147.42099999999999</c:v>
                </c:pt>
                <c:pt idx="81">
                  <c:v>116.982</c:v>
                </c:pt>
                <c:pt idx="82">
                  <c:v>98.07</c:v>
                </c:pt>
                <c:pt idx="83">
                  <c:v>90.123000000000005</c:v>
                </c:pt>
                <c:pt idx="84">
                  <c:v>90.667000000000002</c:v>
                </c:pt>
                <c:pt idx="85">
                  <c:v>88.93</c:v>
                </c:pt>
                <c:pt idx="86">
                  <c:v>88.807000000000002</c:v>
                </c:pt>
                <c:pt idx="87">
                  <c:v>88.912000000000006</c:v>
                </c:pt>
                <c:pt idx="88">
                  <c:v>89.912000000000006</c:v>
                </c:pt>
                <c:pt idx="89">
                  <c:v>88.052999999999997</c:v>
                </c:pt>
                <c:pt idx="90">
                  <c:v>88.772000000000006</c:v>
                </c:pt>
                <c:pt idx="91">
                  <c:v>89.614000000000004</c:v>
                </c:pt>
                <c:pt idx="92">
                  <c:v>89.981999999999999</c:v>
                </c:pt>
                <c:pt idx="93">
                  <c:v>89.525999999999996</c:v>
                </c:pt>
                <c:pt idx="94">
                  <c:v>89.456000000000003</c:v>
                </c:pt>
                <c:pt idx="95">
                  <c:v>89</c:v>
                </c:pt>
                <c:pt idx="96">
                  <c:v>89.034999999999997</c:v>
                </c:pt>
                <c:pt idx="97">
                  <c:v>87.667000000000002</c:v>
                </c:pt>
                <c:pt idx="98">
                  <c:v>89.543999999999997</c:v>
                </c:pt>
                <c:pt idx="99">
                  <c:v>88.825000000000003</c:v>
                </c:pt>
                <c:pt idx="100">
                  <c:v>88.754000000000005</c:v>
                </c:pt>
                <c:pt idx="101">
                  <c:v>88.543999999999997</c:v>
                </c:pt>
                <c:pt idx="102">
                  <c:v>89.649000000000001</c:v>
                </c:pt>
                <c:pt idx="103">
                  <c:v>91.981999999999999</c:v>
                </c:pt>
                <c:pt idx="104">
                  <c:v>89.332999999999998</c:v>
                </c:pt>
                <c:pt idx="105">
                  <c:v>89.965000000000003</c:v>
                </c:pt>
                <c:pt idx="106">
                  <c:v>94.772000000000006</c:v>
                </c:pt>
                <c:pt idx="107">
                  <c:v>96.210999999999999</c:v>
                </c:pt>
                <c:pt idx="108">
                  <c:v>102.57899999999999</c:v>
                </c:pt>
                <c:pt idx="109">
                  <c:v>104.71899999999999</c:v>
                </c:pt>
                <c:pt idx="110">
                  <c:v>107.93</c:v>
                </c:pt>
                <c:pt idx="111">
                  <c:v>104.63200000000001</c:v>
                </c:pt>
                <c:pt idx="112">
                  <c:v>102.77200000000001</c:v>
                </c:pt>
                <c:pt idx="113">
                  <c:v>97.841999999999999</c:v>
                </c:pt>
                <c:pt idx="114">
                  <c:v>94.281000000000006</c:v>
                </c:pt>
                <c:pt idx="115">
                  <c:v>92.087999999999994</c:v>
                </c:pt>
                <c:pt idx="116">
                  <c:v>88.965000000000003</c:v>
                </c:pt>
                <c:pt idx="117">
                  <c:v>84</c:v>
                </c:pt>
                <c:pt idx="118">
                  <c:v>83.385999999999996</c:v>
                </c:pt>
                <c:pt idx="119">
                  <c:v>83.754000000000005</c:v>
                </c:pt>
                <c:pt idx="120">
                  <c:v>82.316000000000003</c:v>
                </c:pt>
                <c:pt idx="121">
                  <c:v>83.614000000000004</c:v>
                </c:pt>
                <c:pt idx="122">
                  <c:v>83.263000000000005</c:v>
                </c:pt>
                <c:pt idx="123">
                  <c:v>83.07</c:v>
                </c:pt>
                <c:pt idx="124">
                  <c:v>82.947000000000003</c:v>
                </c:pt>
                <c:pt idx="125">
                  <c:v>83.701999999999998</c:v>
                </c:pt>
                <c:pt idx="126">
                  <c:v>83.298000000000002</c:v>
                </c:pt>
                <c:pt idx="127">
                  <c:v>81.332999999999998</c:v>
                </c:pt>
                <c:pt idx="128">
                  <c:v>82.298000000000002</c:v>
                </c:pt>
                <c:pt idx="129">
                  <c:v>81.561000000000007</c:v>
                </c:pt>
                <c:pt idx="130">
                  <c:v>85.421000000000006</c:v>
                </c:pt>
                <c:pt idx="131">
                  <c:v>83.367999999999995</c:v>
                </c:pt>
                <c:pt idx="132">
                  <c:v>84.227999999999994</c:v>
                </c:pt>
                <c:pt idx="133">
                  <c:v>87.245999999999995</c:v>
                </c:pt>
                <c:pt idx="134">
                  <c:v>89.825000000000003</c:v>
                </c:pt>
                <c:pt idx="135">
                  <c:v>91.807000000000002</c:v>
                </c:pt>
                <c:pt idx="136">
                  <c:v>94.403999999999996</c:v>
                </c:pt>
                <c:pt idx="137">
                  <c:v>95.474000000000004</c:v>
                </c:pt>
                <c:pt idx="138">
                  <c:v>94.087999999999994</c:v>
                </c:pt>
                <c:pt idx="139">
                  <c:v>91.981999999999999</c:v>
                </c:pt>
                <c:pt idx="140">
                  <c:v>87.772000000000006</c:v>
                </c:pt>
                <c:pt idx="141">
                  <c:v>82.772000000000006</c:v>
                </c:pt>
                <c:pt idx="142">
                  <c:v>81.841999999999999</c:v>
                </c:pt>
                <c:pt idx="143">
                  <c:v>81.350999999999999</c:v>
                </c:pt>
                <c:pt idx="144">
                  <c:v>79.298000000000002</c:v>
                </c:pt>
                <c:pt idx="145">
                  <c:v>79.069999999999993</c:v>
                </c:pt>
                <c:pt idx="146">
                  <c:v>79.543999999999997</c:v>
                </c:pt>
                <c:pt idx="147">
                  <c:v>78.701999999999998</c:v>
                </c:pt>
                <c:pt idx="148">
                  <c:v>76.736999999999995</c:v>
                </c:pt>
                <c:pt idx="149">
                  <c:v>76.649000000000001</c:v>
                </c:pt>
                <c:pt idx="150">
                  <c:v>77.474000000000004</c:v>
                </c:pt>
                <c:pt idx="151">
                  <c:v>77.736999999999995</c:v>
                </c:pt>
                <c:pt idx="152">
                  <c:v>77.105000000000004</c:v>
                </c:pt>
                <c:pt idx="153">
                  <c:v>78.052999999999997</c:v>
                </c:pt>
                <c:pt idx="154">
                  <c:v>78.14</c:v>
                </c:pt>
                <c:pt idx="155">
                  <c:v>76.841999999999999</c:v>
                </c:pt>
                <c:pt idx="156">
                  <c:v>76.543999999999997</c:v>
                </c:pt>
                <c:pt idx="157">
                  <c:v>77.316000000000003</c:v>
                </c:pt>
                <c:pt idx="158">
                  <c:v>77.474000000000004</c:v>
                </c:pt>
                <c:pt idx="159">
                  <c:v>74.825000000000003</c:v>
                </c:pt>
                <c:pt idx="160">
                  <c:v>75.667000000000002</c:v>
                </c:pt>
                <c:pt idx="161">
                  <c:v>78.683999999999997</c:v>
                </c:pt>
                <c:pt idx="162">
                  <c:v>77.245999999999995</c:v>
                </c:pt>
                <c:pt idx="163">
                  <c:v>77.316000000000003</c:v>
                </c:pt>
                <c:pt idx="164">
                  <c:v>77.614000000000004</c:v>
                </c:pt>
                <c:pt idx="165">
                  <c:v>77.034999999999997</c:v>
                </c:pt>
                <c:pt idx="166">
                  <c:v>77.210999999999999</c:v>
                </c:pt>
                <c:pt idx="167">
                  <c:v>76.105000000000004</c:v>
                </c:pt>
                <c:pt idx="168">
                  <c:v>78.316000000000003</c:v>
                </c:pt>
                <c:pt idx="169">
                  <c:v>76.876999999999995</c:v>
                </c:pt>
                <c:pt idx="170">
                  <c:v>76.649000000000001</c:v>
                </c:pt>
                <c:pt idx="171">
                  <c:v>74.281000000000006</c:v>
                </c:pt>
                <c:pt idx="172">
                  <c:v>75.876999999999995</c:v>
                </c:pt>
                <c:pt idx="173">
                  <c:v>76.965000000000003</c:v>
                </c:pt>
                <c:pt idx="174">
                  <c:v>75.192999999999998</c:v>
                </c:pt>
                <c:pt idx="175">
                  <c:v>75.438999999999993</c:v>
                </c:pt>
                <c:pt idx="176">
                  <c:v>74.491</c:v>
                </c:pt>
                <c:pt idx="177">
                  <c:v>75.281000000000006</c:v>
                </c:pt>
                <c:pt idx="178">
                  <c:v>74.912000000000006</c:v>
                </c:pt>
                <c:pt idx="179">
                  <c:v>74.876999999999995</c:v>
                </c:pt>
                <c:pt idx="180">
                  <c:v>75.210999999999999</c:v>
                </c:pt>
                <c:pt idx="181">
                  <c:v>74.718999999999994</c:v>
                </c:pt>
                <c:pt idx="182">
                  <c:v>74.018000000000001</c:v>
                </c:pt>
                <c:pt idx="183">
                  <c:v>75.210999999999999</c:v>
                </c:pt>
                <c:pt idx="184">
                  <c:v>73.456000000000003</c:v>
                </c:pt>
                <c:pt idx="185">
                  <c:v>74.210999999999999</c:v>
                </c:pt>
                <c:pt idx="186">
                  <c:v>74.754000000000005</c:v>
                </c:pt>
                <c:pt idx="187">
                  <c:v>75.561000000000007</c:v>
                </c:pt>
                <c:pt idx="188">
                  <c:v>74.227999999999994</c:v>
                </c:pt>
                <c:pt idx="189">
                  <c:v>74.281000000000006</c:v>
                </c:pt>
                <c:pt idx="190">
                  <c:v>72.930000000000007</c:v>
                </c:pt>
                <c:pt idx="191">
                  <c:v>75.123000000000005</c:v>
                </c:pt>
                <c:pt idx="192">
                  <c:v>73.543999999999997</c:v>
                </c:pt>
                <c:pt idx="193">
                  <c:v>74.981999999999999</c:v>
                </c:pt>
                <c:pt idx="194">
                  <c:v>70.981999999999999</c:v>
                </c:pt>
                <c:pt idx="195">
                  <c:v>73.263000000000005</c:v>
                </c:pt>
                <c:pt idx="196">
                  <c:v>73.069999999999993</c:v>
                </c:pt>
                <c:pt idx="197">
                  <c:v>71.105000000000004</c:v>
                </c:pt>
                <c:pt idx="198">
                  <c:v>73.912000000000006</c:v>
                </c:pt>
                <c:pt idx="199">
                  <c:v>73.192999999999998</c:v>
                </c:pt>
                <c:pt idx="200">
                  <c:v>73.316000000000003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98.237332579083414</c:v>
                </c:pt>
                <c:pt idx="9">
                  <c:v>98.363687394995893</c:v>
                </c:pt>
                <c:pt idx="10">
                  <c:v>98.489510681683399</c:v>
                </c:pt>
                <c:pt idx="11">
                  <c:v>98.614651686375069</c:v>
                </c:pt>
                <c:pt idx="12">
                  <c:v>98.738938291687788</c:v>
                </c:pt>
                <c:pt idx="13">
                  <c:v>98.862174972380942</c:v>
                </c:pt>
                <c:pt idx="14">
                  <c:v>98.9841406986001</c:v>
                </c:pt>
                <c:pt idx="15">
                  <c:v>99.104586818694699</c:v>
                </c:pt>
                <c:pt idx="16">
                  <c:v>99.223234964463359</c:v>
                </c:pt>
                <c:pt idx="17">
                  <c:v>99.3397750333381</c:v>
                </c:pt>
                <c:pt idx="18">
                  <c:v>99.453863316408359</c:v>
                </c:pt>
                <c:pt idx="19">
                  <c:v>99.565120860205838</c:v>
                </c:pt>
                <c:pt idx="20">
                  <c:v>99.673132177998383</c:v>
                </c:pt>
                <c:pt idx="21">
                  <c:v>99.777444471825078</c:v>
                </c:pt>
                <c:pt idx="22">
                  <c:v>99.877567607568395</c:v>
                </c:pt>
                <c:pt idx="23">
                  <c:v>99.972975236779916</c:v>
                </c:pt>
                <c:pt idx="24">
                  <c:v>100.06310774525281</c:v>
                </c:pt>
                <c:pt idx="25">
                  <c:v>100.14737824367882</c:v>
                </c:pt>
                <c:pt idx="26">
                  <c:v>100.22518379264906</c:v>
                </c:pt>
                <c:pt idx="27">
                  <c:v>100.29592578010025</c:v>
                </c:pt>
                <c:pt idx="28">
                  <c:v>100.35904630519059</c:v>
                </c:pt>
                <c:pt idx="29">
                  <c:v>100.41409221022032</c:v>
                </c:pt>
                <c:pt idx="30">
                  <c:v>100.46082585027963</c:v>
                </c:pt>
                <c:pt idx="31">
                  <c:v>100.49941267496213</c:v>
                </c:pt>
                <c:pt idx="32">
                  <c:v>100.53073091446834</c:v>
                </c:pt>
                <c:pt idx="33">
                  <c:v>100.55686817124514</c:v>
                </c:pt>
                <c:pt idx="34">
                  <c:v>100.58189222116457</c:v>
                </c:pt>
                <c:pt idx="35">
                  <c:v>100.61300523212338</c:v>
                </c:pt>
                <c:pt idx="36">
                  <c:v>100.66220501554241</c:v>
                </c:pt>
                <c:pt idx="37">
                  <c:v>100.74857291406123</c:v>
                </c:pt>
                <c:pt idx="38">
                  <c:v>100.90127067592927</c:v>
                </c:pt>
                <c:pt idx="39">
                  <c:v>101.16324114734375</c:v>
                </c:pt>
                <c:pt idx="40">
                  <c:v>101.59545451636423</c:v>
                </c:pt>
                <c:pt idx="41">
                  <c:v>102.2813159836693</c:v>
                </c:pt>
                <c:pt idx="42">
                  <c:v>103.3305614119829</c:v>
                </c:pt>
                <c:pt idx="43">
                  <c:v>104.88164898496089</c:v>
                </c:pt>
                <c:pt idx="44">
                  <c:v>107.1013719464721</c:v>
                </c:pt>
                <c:pt idx="45">
                  <c:v>110.18026387018215</c:v>
                </c:pt>
                <c:pt idx="46">
                  <c:v>114.32245417909743</c:v>
                </c:pt>
                <c:pt idx="47">
                  <c:v>119.72906030866211</c:v>
                </c:pt>
                <c:pt idx="48">
                  <c:v>126.57503315923456</c:v>
                </c:pt>
                <c:pt idx="49">
                  <c:v>134.98058135421675</c:v>
                </c:pt>
                <c:pt idx="50">
                  <c:v>144.97974809243752</c:v>
                </c:pt>
                <c:pt idx="51">
                  <c:v>156.49008637592704</c:v>
                </c:pt>
                <c:pt idx="52">
                  <c:v>169.2877543902064</c:v>
                </c:pt>
                <c:pt idx="53">
                  <c:v>182.98775832297727</c:v>
                </c:pt>
                <c:pt idx="54">
                  <c:v>197.00520541472542</c:v>
                </c:pt>
                <c:pt idx="55">
                  <c:v>210.40680207376707</c:v>
                </c:pt>
                <c:pt idx="56">
                  <c:v>221.50086524328978</c:v>
                </c:pt>
                <c:pt idx="57">
                  <c:v>227.25767878281343</c:v>
                </c:pt>
                <c:pt idx="58">
                  <c:v>223.4905935469109</c:v>
                </c:pt>
                <c:pt idx="59">
                  <c:v>207.16025983239567</c:v>
                </c:pt>
                <c:pt idx="60">
                  <c:v>180.02620091730802</c:v>
                </c:pt>
                <c:pt idx="61">
                  <c:v>149.53319488467457</c:v>
                </c:pt>
                <c:pt idx="62">
                  <c:v>124.42149472920862</c:v>
                </c:pt>
                <c:pt idx="63">
                  <c:v>109.10293196508879</c:v>
                </c:pt>
                <c:pt idx="64">
                  <c:v>102.53632825590097</c:v>
                </c:pt>
                <c:pt idx="65">
                  <c:v>101.35870302526612</c:v>
                </c:pt>
                <c:pt idx="66">
                  <c:v>102.90536121781901</c:v>
                </c:pt>
                <c:pt idx="67">
                  <c:v>105.97196516902049</c:v>
                </c:pt>
                <c:pt idx="68">
                  <c:v>110.26784694950365</c:v>
                </c:pt>
                <c:pt idx="69">
                  <c:v>115.82341631739499</c:v>
                </c:pt>
                <c:pt idx="70">
                  <c:v>122.69853350135327</c:v>
                </c:pt>
                <c:pt idx="71">
                  <c:v>130.87436246763846</c:v>
                </c:pt>
                <c:pt idx="72">
                  <c:v>140.20917681376704</c:v>
                </c:pt>
                <c:pt idx="73">
                  <c:v>150.41729365861761</c:v>
                </c:pt>
                <c:pt idx="74">
                  <c:v>161.06648935310534</c:v>
                </c:pt>
                <c:pt idx="75">
                  <c:v>171.59367671502241</c:v>
                </c:pt>
                <c:pt idx="76">
                  <c:v>181.27886701500023</c:v>
                </c:pt>
                <c:pt idx="77">
                  <c:v>188.64705907176256</c:v>
                </c:pt>
                <c:pt idx="78">
                  <c:v>188.94872477468056</c:v>
                </c:pt>
                <c:pt idx="79">
                  <c:v>173.24777435671467</c:v>
                </c:pt>
                <c:pt idx="80">
                  <c:v>141.12665677958822</c:v>
                </c:pt>
                <c:pt idx="81">
                  <c:v>110.62052615228423</c:v>
                </c:pt>
                <c:pt idx="82">
                  <c:v>95.618506580800826</c:v>
                </c:pt>
                <c:pt idx="83">
                  <c:v>91.63379279914183</c:v>
                </c:pt>
                <c:pt idx="84">
                  <c:v>90.927209054951064</c:v>
                </c:pt>
                <c:pt idx="85">
                  <c:v>90.694275752157282</c:v>
                </c:pt>
                <c:pt idx="86">
                  <c:v>90.497461845573625</c:v>
                </c:pt>
                <c:pt idx="87">
                  <c:v>90.303642199558638</c:v>
                </c:pt>
                <c:pt idx="88">
                  <c:v>90.111466592688046</c:v>
                </c:pt>
                <c:pt idx="89">
                  <c:v>89.920817656298738</c:v>
                </c:pt>
                <c:pt idx="90">
                  <c:v>89.731605277902318</c:v>
                </c:pt>
                <c:pt idx="91">
                  <c:v>89.543744322096643</c:v>
                </c:pt>
                <c:pt idx="92">
                  <c:v>89.357159740981928</c:v>
                </c:pt>
                <c:pt idx="93">
                  <c:v>89.171804967076866</c:v>
                </c:pt>
                <c:pt idx="94">
                  <c:v>88.98772104347124</c:v>
                </c:pt>
                <c:pt idx="95">
                  <c:v>88.805211145399895</c:v>
                </c:pt>
                <c:pt idx="96">
                  <c:v>88.625310434759683</c:v>
                </c:pt>
                <c:pt idx="97">
                  <c:v>88.450933416975204</c:v>
                </c:pt>
                <c:pt idx="98">
                  <c:v>88.289395848973371</c:v>
                </c:pt>
                <c:pt idx="99">
                  <c:v>88.157344536135682</c:v>
                </c:pt>
                <c:pt idx="100">
                  <c:v>88.089148052162088</c:v>
                </c:pt>
                <c:pt idx="101">
                  <c:v>88.148801773750577</c:v>
                </c:pt>
                <c:pt idx="102">
                  <c:v>88.442443340702653</c:v>
                </c:pt>
                <c:pt idx="103">
                  <c:v>89.123218834103156</c:v>
                </c:pt>
                <c:pt idx="104">
                  <c:v>90.374094270850847</c:v>
                </c:pt>
                <c:pt idx="105">
                  <c:v>92.352657713628716</c:v>
                </c:pt>
                <c:pt idx="106">
                  <c:v>95.093646741070842</c:v>
                </c:pt>
                <c:pt idx="107">
                  <c:v>98.39532506649229</c:v>
                </c:pt>
                <c:pt idx="108">
                  <c:v>101.7547918443567</c:v>
                </c:pt>
                <c:pt idx="109">
                  <c:v>104.43196003827822</c:v>
                </c:pt>
                <c:pt idx="110">
                  <c:v>105.6745731328763</c:v>
                </c:pt>
                <c:pt idx="111">
                  <c:v>105.02974550035302</c:v>
                </c:pt>
                <c:pt idx="112">
                  <c:v>102.57297605308889</c:v>
                </c:pt>
                <c:pt idx="113">
                  <c:v>98.900069341479266</c:v>
                </c:pt>
                <c:pt idx="114">
                  <c:v>94.870040885006205</c:v>
                </c:pt>
                <c:pt idx="115">
                  <c:v>91.252724963287406</c:v>
                </c:pt>
                <c:pt idx="116">
                  <c:v>88.483716499620797</c:v>
                </c:pt>
                <c:pt idx="117">
                  <c:v>86.628527243648961</c:v>
                </c:pt>
                <c:pt idx="118">
                  <c:v>85.509050193004086</c:v>
                </c:pt>
                <c:pt idx="119">
                  <c:v>84.870652918918353</c:v>
                </c:pt>
                <c:pt idx="120">
                  <c:v>84.496348624299472</c:v>
                </c:pt>
                <c:pt idx="121">
                  <c:v>84.24574264449771</c:v>
                </c:pt>
                <c:pt idx="122">
                  <c:v>84.044981133582823</c:v>
                </c:pt>
                <c:pt idx="123">
                  <c:v>83.861605154708343</c:v>
                </c:pt>
                <c:pt idx="124">
                  <c:v>83.683873629147655</c:v>
                </c:pt>
                <c:pt idx="125">
                  <c:v>83.509627415295597</c:v>
                </c:pt>
                <c:pt idx="126">
                  <c:v>83.343452821237292</c:v>
                </c:pt>
                <c:pt idx="127">
                  <c:v>83.200812012186162</c:v>
                </c:pt>
                <c:pt idx="128">
                  <c:v>83.119232252454452</c:v>
                </c:pt>
                <c:pt idx="129">
                  <c:v>83.175309818337666</c:v>
                </c:pt>
                <c:pt idx="130">
                  <c:v>83.499112544169094</c:v>
                </c:pt>
                <c:pt idx="131">
                  <c:v>84.265784094846524</c:v>
                </c:pt>
                <c:pt idx="132">
                  <c:v>85.638471202175936</c:v>
                </c:pt>
                <c:pt idx="133">
                  <c:v>87.655493980853649</c:v>
                </c:pt>
                <c:pt idx="134">
                  <c:v>90.105024971582651</c:v>
                </c:pt>
                <c:pt idx="135">
                  <c:v>92.482178756391903</c:v>
                </c:pt>
                <c:pt idx="136">
                  <c:v>94.114365005543107</c:v>
                </c:pt>
                <c:pt idx="137">
                  <c:v>94.438635934407316</c:v>
                </c:pt>
                <c:pt idx="138">
                  <c:v>93.281558183984103</c:v>
                </c:pt>
                <c:pt idx="139">
                  <c:v>90.954146603726898</c:v>
                </c:pt>
                <c:pt idx="140">
                  <c:v>88.091885650469379</c:v>
                </c:pt>
                <c:pt idx="141">
                  <c:v>85.351211956245308</c:v>
                </c:pt>
                <c:pt idx="142">
                  <c:v>83.15875485559981</c:v>
                </c:pt>
                <c:pt idx="143">
                  <c:v>81.63659944485741</c:v>
                </c:pt>
                <c:pt idx="144">
                  <c:v>80.684733545037105</c:v>
                </c:pt>
                <c:pt idx="145">
                  <c:v>80.117637844231069</c:v>
                </c:pt>
                <c:pt idx="146">
                  <c:v>79.766137094803412</c:v>
                </c:pt>
                <c:pt idx="147">
                  <c:v>79.5171961318553</c:v>
                </c:pt>
                <c:pt idx="148">
                  <c:v>79.310200496189552</c:v>
                </c:pt>
                <c:pt idx="149">
                  <c:v>79.118089230235071</c:v>
                </c:pt>
                <c:pt idx="150">
                  <c:v>78.930620066287986</c:v>
                </c:pt>
                <c:pt idx="151">
                  <c:v>78.74447917397066</c:v>
                </c:pt>
                <c:pt idx="152">
                  <c:v>78.558753602209165</c:v>
                </c:pt>
                <c:pt idx="153">
                  <c:v>78.37323845796152</c:v>
                </c:pt>
                <c:pt idx="154">
                  <c:v>78.187906511231944</c:v>
                </c:pt>
                <c:pt idx="155">
                  <c:v>78.002766923250235</c:v>
                </c:pt>
                <c:pt idx="156">
                  <c:v>77.817833048559038</c:v>
                </c:pt>
                <c:pt idx="157">
                  <c:v>77.633116236266289</c:v>
                </c:pt>
                <c:pt idx="158">
                  <c:v>77.448624966395926</c:v>
                </c:pt>
                <c:pt idx="159">
                  <c:v>77.264364945632764</c:v>
                </c:pt>
                <c:pt idx="160">
                  <c:v>77.080339360873694</c:v>
                </c:pt>
                <c:pt idx="161">
                  <c:v>76.896549157549487</c:v>
                </c:pt>
                <c:pt idx="162">
                  <c:v>76.712993318139965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98.237332579080913</c:v>
                </c:pt>
                <c:pt idx="9">
                  <c:v>98.363687394987537</c:v>
                </c:pt>
                <c:pt idx="10">
                  <c:v>98.489510681656142</c:v>
                </c:pt>
                <c:pt idx="11">
                  <c:v>98.614651686288241</c:v>
                </c:pt>
                <c:pt idx="12">
                  <c:v>98.738938291417512</c:v>
                </c:pt>
                <c:pt idx="13">
                  <c:v>98.862174971559043</c:v>
                </c:pt>
                <c:pt idx="14">
                  <c:v>98.984140696158377</c:v>
                </c:pt>
                <c:pt idx="15">
                  <c:v>99.104586811607945</c:v>
                </c:pt>
                <c:pt idx="16">
                  <c:v>99.223234944369239</c:v>
                </c:pt>
                <c:pt idx="17">
                  <c:v>99.339774977675859</c:v>
                </c:pt>
                <c:pt idx="18">
                  <c:v>99.453863165774294</c:v>
                </c:pt>
                <c:pt idx="19">
                  <c:v>99.56512046195526</c:v>
                </c:pt>
                <c:pt idx="20">
                  <c:v>99.673131149365688</c:v>
                </c:pt>
                <c:pt idx="21">
                  <c:v>99.777441876242051</c:v>
                </c:pt>
                <c:pt idx="22">
                  <c:v>99.877561209038234</c:v>
                </c:pt>
                <c:pt idx="23">
                  <c:v>99.972959827007941</c:v>
                </c:pt>
                <c:pt idx="24">
                  <c:v>100.06307148900154</c:v>
                </c:pt>
                <c:pt idx="25">
                  <c:v>100.14729490621517</c:v>
                </c:pt>
                <c:pt idx="26">
                  <c:v>100.22499665190394</c:v>
                </c:pt>
                <c:pt idx="27">
                  <c:v>100.29551522909017</c:v>
                </c:pt>
                <c:pt idx="28">
                  <c:v>100.35816639855967</c:v>
                </c:pt>
                <c:pt idx="29">
                  <c:v>100.41224984065389</c:v>
                </c:pt>
                <c:pt idx="30">
                  <c:v>100.45705718465348</c:v>
                </c:pt>
                <c:pt idx="31">
                  <c:v>100.49188138867237</c:v>
                </c:pt>
                <c:pt idx="32">
                  <c:v>100.51602739156716</c:v>
                </c:pt>
                <c:pt idx="33">
                  <c:v>100.5288238881363</c:v>
                </c:pt>
                <c:pt idx="34">
                  <c:v>100.52963600277292</c:v>
                </c:pt>
                <c:pt idx="35">
                  <c:v>100.51787855896298</c:v>
                </c:pt>
                <c:pt idx="36">
                  <c:v>100.49302956794695</c:v>
                </c:pt>
                <c:pt idx="37">
                  <c:v>100.45464349572997</c:v>
                </c:pt>
                <c:pt idx="38">
                  <c:v>100.4023638200425</c:v>
                </c:pt>
                <c:pt idx="39">
                  <c:v>100.33593436417405</c:v>
                </c:pt>
                <c:pt idx="40">
                  <c:v>100.25520889813696</c:v>
                </c:pt>
                <c:pt idx="41">
                  <c:v>100.16015853286169</c:v>
                </c:pt>
                <c:pt idx="42">
                  <c:v>100.0508765010652</c:v>
                </c:pt>
                <c:pt idx="43">
                  <c:v>99.927580017085006</c:v>
                </c:pt>
                <c:pt idx="44">
                  <c:v>99.790609032245555</c:v>
                </c:pt>
                <c:pt idx="45">
                  <c:v>99.640421844298473</c:v>
                </c:pt>
                <c:pt idx="46">
                  <c:v>99.477587669069976</c:v>
                </c:pt>
                <c:pt idx="47">
                  <c:v>99.302776428423712</c:v>
                </c:pt>
                <c:pt idx="48">
                  <c:v>99.116746139831577</c:v>
                </c:pt>
                <c:pt idx="49">
                  <c:v>98.920328399367719</c:v>
                </c:pt>
                <c:pt idx="50">
                  <c:v>98.714412524312309</c:v>
                </c:pt>
                <c:pt idx="51">
                  <c:v>98.499928959420359</c:v>
                </c:pt>
                <c:pt idx="52">
                  <c:v>98.277832551399257</c:v>
                </c:pt>
                <c:pt idx="53">
                  <c:v>98.049086261718685</c:v>
                </c:pt>
                <c:pt idx="54">
                  <c:v>97.814645823852473</c:v>
                </c:pt>
                <c:pt idx="55">
                  <c:v>97.575445764736756</c:v>
                </c:pt>
                <c:pt idx="56">
                  <c:v>97.332387109987636</c:v>
                </c:pt>
                <c:pt idx="57">
                  <c:v>97.086326986705444</c:v>
                </c:pt>
                <c:pt idx="58">
                  <c:v>96.838070234210619</c:v>
                </c:pt>
                <c:pt idx="59">
                  <c:v>96.588363038162782</c:v>
                </c:pt>
                <c:pt idx="60">
                  <c:v>96.337888521855689</c:v>
                </c:pt>
                <c:pt idx="61">
                  <c:v>96.087264162878384</c:v>
                </c:pt>
                <c:pt idx="62">
                  <c:v>95.837040854911578</c:v>
                </c:pt>
                <c:pt idx="63">
                  <c:v>95.587703402843076</c:v>
                </c:pt>
                <c:pt idx="64">
                  <c:v>95.339672223197354</c:v>
                </c:pt>
                <c:pt idx="65">
                  <c:v>95.093306018890715</c:v>
                </c:pt>
                <c:pt idx="66">
                  <c:v>94.848905204965703</c:v>
                </c:pt>
                <c:pt idx="67">
                  <c:v>94.606715877550457</c:v>
                </c:pt>
                <c:pt idx="68">
                  <c:v>94.366934139282122</c:v>
                </c:pt>
                <c:pt idx="69">
                  <c:v>94.129710618562513</c:v>
                </c:pt>
                <c:pt idx="70">
                  <c:v>93.89515504538717</c:v>
                </c:pt>
                <c:pt idx="71">
                  <c:v>93.663340771613164</c:v>
                </c:pt>
                <c:pt idx="72">
                  <c:v>93.434309147309733</c:v>
                </c:pt>
                <c:pt idx="73">
                  <c:v>93.208073686529602</c:v>
                </c:pt>
                <c:pt idx="74">
                  <c:v>92.984623975012369</c:v>
                </c:pt>
                <c:pt idx="75">
                  <c:v>92.763929288791005</c:v>
                </c:pt>
                <c:pt idx="76">
                  <c:v>92.545941906420467</c:v>
                </c:pt>
                <c:pt idx="77">
                  <c:v>92.330600108703251</c:v>
                </c:pt>
                <c:pt idx="78">
                  <c:v>92.117830868576632</c:v>
                </c:pt>
                <c:pt idx="79">
                  <c:v>91.907552240507371</c:v>
                </c:pt>
                <c:pt idx="80">
                  <c:v>91.699675463604862</c:v>
                </c:pt>
                <c:pt idx="81">
                  <c:v>91.49410679599653</c:v>
                </c:pt>
                <c:pt idx="82">
                  <c:v>91.290749100083787</c:v>
                </c:pt>
                <c:pt idx="83">
                  <c:v>91.089503199361658</c:v>
                </c:pt>
                <c:pt idx="84">
                  <c:v>90.890269027761249</c:v>
                </c:pt>
                <c:pt idx="85">
                  <c:v>90.692946592151031</c:v>
                </c:pt>
                <c:pt idx="86">
                  <c:v>90.497436767873594</c:v>
                </c:pt>
                <c:pt idx="87">
                  <c:v>90.303641946128096</c:v>
                </c:pt>
                <c:pt idx="88">
                  <c:v>90.111466550747579</c:v>
                </c:pt>
                <c:pt idx="89">
                  <c:v>89.920817440544184</c:v>
                </c:pt>
                <c:pt idx="90">
                  <c:v>89.731604211975707</c:v>
                </c:pt>
                <c:pt idx="91">
                  <c:v>89.543739415469844</c:v>
                </c:pt>
                <c:pt idx="92">
                  <c:v>89.357138697365826</c:v>
                </c:pt>
                <c:pt idx="93">
                  <c:v>89.171720878126493</c:v>
                </c:pt>
                <c:pt idx="94">
                  <c:v>88.987407976247894</c:v>
                </c:pt>
                <c:pt idx="95">
                  <c:v>88.804125186168662</c:v>
                </c:pt>
                <c:pt idx="96">
                  <c:v>88.621800817455338</c:v>
                </c:pt>
                <c:pt idx="97">
                  <c:v>88.44036620162295</c:v>
                </c:pt>
                <c:pt idx="98">
                  <c:v>88.259755572137109</c:v>
                </c:pt>
                <c:pt idx="99">
                  <c:v>88.079905922437618</c:v>
                </c:pt>
                <c:pt idx="100">
                  <c:v>87.900756846219551</c:v>
                </c:pt>
                <c:pt idx="101">
                  <c:v>87.722250363703424</c:v>
                </c:pt>
                <c:pt idx="102">
                  <c:v>87.544330737220591</c:v>
                </c:pt>
                <c:pt idx="103">
                  <c:v>87.366944279126514</c:v>
                </c:pt>
                <c:pt idx="104">
                  <c:v>87.190039154835361</c:v>
                </c:pt>
                <c:pt idx="105">
                  <c:v>87.013565183635478</c:v>
                </c:pt>
                <c:pt idx="106">
                  <c:v>86.837473639899486</c:v>
                </c:pt>
                <c:pt idx="107">
                  <c:v>86.661717057336872</c:v>
                </c:pt>
                <c:pt idx="108">
                  <c:v>86.486249039046854</c:v>
                </c:pt>
                <c:pt idx="109">
                  <c:v>86.311024076311412</c:v>
                </c:pt>
                <c:pt idx="110">
                  <c:v>86.135997379308165</c:v>
                </c:pt>
                <c:pt idx="111">
                  <c:v>85.961124723212791</c:v>
                </c:pt>
                <c:pt idx="112">
                  <c:v>85.786362313480481</c:v>
                </c:pt>
                <c:pt idx="113">
                  <c:v>85.611666674426303</c:v>
                </c:pt>
                <c:pt idx="114">
                  <c:v>85.436994565533212</c:v>
                </c:pt>
                <c:pt idx="115">
                  <c:v>85.262302930172694</c:v>
                </c:pt>
                <c:pt idx="116">
                  <c:v>85.08754888158154</c:v>
                </c:pt>
                <c:pt idx="117">
                  <c:v>84.912689730950262</c:v>
                </c:pt>
                <c:pt idx="118">
                  <c:v>84.737683062289776</c:v>
                </c:pt>
                <c:pt idx="119">
                  <c:v>84.562486858295145</c:v>
                </c:pt>
                <c:pt idx="120">
                  <c:v>84.387059680658325</c:v>
                </c:pt>
                <c:pt idx="121">
                  <c:v>84.21136090714819</c:v>
                </c:pt>
                <c:pt idx="122">
                  <c:v>84.035351026228412</c:v>
                </c:pt>
                <c:pt idx="123">
                  <c:v>83.858991988011837</c:v>
                </c:pt>
                <c:pt idx="124">
                  <c:v>83.6822476079533</c:v>
                </c:pt>
                <c:pt idx="125">
                  <c:v>83.505084016920151</c:v>
                </c:pt>
                <c:pt idx="126">
                  <c:v>83.327470148235534</c:v>
                </c:pt>
                <c:pt idx="127">
                  <c:v>83.149378249116566</c:v>
                </c:pt>
                <c:pt idx="128">
                  <c:v>82.970784400817209</c:v>
                </c:pt>
                <c:pt idx="129">
                  <c:v>82.791669028977111</c:v>
                </c:pt>
                <c:pt idx="130">
                  <c:v>82.612017383439763</c:v>
                </c:pt>
                <c:pt idx="131">
                  <c:v>82.431819965415798</c:v>
                </c:pt>
                <c:pt idx="132">
                  <c:v>82.251072879586147</c:v>
                </c:pt>
                <c:pt idx="133">
                  <c:v>82.069778089768704</c:v>
                </c:pt>
                <c:pt idx="134">
                  <c:v>81.887943559229385</c:v>
                </c:pt>
                <c:pt idx="135">
                  <c:v>81.705583260603333</c:v>
                </c:pt>
                <c:pt idx="136">
                  <c:v>81.522717045571156</c:v>
                </c:pt>
                <c:pt idx="137">
                  <c:v>81.339370370638022</c:v>
                </c:pt>
                <c:pt idx="138">
                  <c:v>81.155573882191931</c:v>
                </c:pt>
                <c:pt idx="139">
                  <c:v>80.971362870989054</c:v>
                </c:pt>
                <c:pt idx="140">
                  <c:v>80.786776612794</c:v>
                </c:pt>
                <c:pt idx="141">
                  <c:v>80.601857617580464</c:v>
                </c:pt>
                <c:pt idx="142">
                  <c:v>80.416650814024734</c:v>
                </c:pt>
                <c:pt idx="143">
                  <c:v>80.231202698683404</c:v>
                </c:pt>
                <c:pt idx="144">
                  <c:v>80.045560480070264</c:v>
                </c:pt>
                <c:pt idx="145">
                  <c:v>79.859771246844502</c:v>
                </c:pt>
                <c:pt idx="146">
                  <c:v>79.673881186661447</c:v>
                </c:pt>
                <c:pt idx="147">
                  <c:v>79.48793487822357</c:v>
                </c:pt>
                <c:pt idx="148">
                  <c:v>79.301974674099398</c:v>
                </c:pt>
                <c:pt idx="149">
                  <c:v>79.116040186391899</c:v>
                </c:pt>
                <c:pt idx="150">
                  <c:v>78.930167881768071</c:v>
                </c:pt>
                <c:pt idx="151">
                  <c:v>78.744390787093238</c:v>
                </c:pt>
                <c:pt idx="152">
                  <c:v>78.558738302253659</c:v>
                </c:pt>
                <c:pt idx="153">
                  <c:v>78.373236112911073</c:v>
                </c:pt>
                <c:pt idx="154">
                  <c:v>78.187906193025228</c:v>
                </c:pt>
                <c:pt idx="155">
                  <c:v>78.002766885029175</c:v>
                </c:pt>
                <c:pt idx="156">
                  <c:v>77.817833044495742</c:v>
                </c:pt>
                <c:pt idx="157">
                  <c:v>77.633116235884003</c:v>
                </c:pt>
                <c:pt idx="158">
                  <c:v>77.448624966364093</c:v>
                </c:pt>
                <c:pt idx="159">
                  <c:v>77.264364945630419</c:v>
                </c:pt>
                <c:pt idx="160">
                  <c:v>77.080339360873538</c:v>
                </c:pt>
                <c:pt idx="161">
                  <c:v>76.896549157549472</c:v>
                </c:pt>
                <c:pt idx="162">
                  <c:v>76.712993318139965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92.981999999999999</c:v>
                </c:pt>
                <c:pt idx="1">
                  <c:v>93.965000000000003</c:v>
                </c:pt>
                <c:pt idx="2">
                  <c:v>94.614000000000004</c:v>
                </c:pt>
                <c:pt idx="3">
                  <c:v>94.789000000000001</c:v>
                </c:pt>
                <c:pt idx="4">
                  <c:v>93.07</c:v>
                </c:pt>
                <c:pt idx="5">
                  <c:v>93.491</c:v>
                </c:pt>
                <c:pt idx="6">
                  <c:v>95.158000000000001</c:v>
                </c:pt>
                <c:pt idx="7">
                  <c:v>94.93</c:v>
                </c:pt>
                <c:pt idx="8">
                  <c:v>95.087999999999994</c:v>
                </c:pt>
                <c:pt idx="9">
                  <c:v>92.403999999999996</c:v>
                </c:pt>
                <c:pt idx="10">
                  <c:v>93.93</c:v>
                </c:pt>
                <c:pt idx="11">
                  <c:v>92.018000000000001</c:v>
                </c:pt>
                <c:pt idx="12">
                  <c:v>94.525999999999996</c:v>
                </c:pt>
                <c:pt idx="13">
                  <c:v>93.718999999999994</c:v>
                </c:pt>
                <c:pt idx="14">
                  <c:v>94.841999999999999</c:v>
                </c:pt>
                <c:pt idx="15">
                  <c:v>92.509</c:v>
                </c:pt>
                <c:pt idx="16">
                  <c:v>93.385999999999996</c:v>
                </c:pt>
                <c:pt idx="17">
                  <c:v>94.227999999999994</c:v>
                </c:pt>
                <c:pt idx="18">
                  <c:v>95.087999999999994</c:v>
                </c:pt>
                <c:pt idx="19">
                  <c:v>93.367999999999995</c:v>
                </c:pt>
                <c:pt idx="20">
                  <c:v>95.052999999999997</c:v>
                </c:pt>
                <c:pt idx="21">
                  <c:v>94.825000000000003</c:v>
                </c:pt>
                <c:pt idx="22">
                  <c:v>93.965000000000003</c:v>
                </c:pt>
                <c:pt idx="23">
                  <c:v>95.034999999999997</c:v>
                </c:pt>
                <c:pt idx="24">
                  <c:v>93.07</c:v>
                </c:pt>
                <c:pt idx="25">
                  <c:v>93.227999999999994</c:v>
                </c:pt>
                <c:pt idx="26">
                  <c:v>93.876999999999995</c:v>
                </c:pt>
                <c:pt idx="27">
                  <c:v>94.93</c:v>
                </c:pt>
                <c:pt idx="28">
                  <c:v>94.052999999999997</c:v>
                </c:pt>
                <c:pt idx="29">
                  <c:v>95.281000000000006</c:v>
                </c:pt>
                <c:pt idx="30">
                  <c:v>95.509</c:v>
                </c:pt>
                <c:pt idx="31">
                  <c:v>95.034999999999997</c:v>
                </c:pt>
                <c:pt idx="32">
                  <c:v>94.105000000000004</c:v>
                </c:pt>
                <c:pt idx="33">
                  <c:v>96.105000000000004</c:v>
                </c:pt>
                <c:pt idx="34">
                  <c:v>96.210999999999999</c:v>
                </c:pt>
                <c:pt idx="35">
                  <c:v>95.403999999999996</c:v>
                </c:pt>
                <c:pt idx="36">
                  <c:v>97.018000000000001</c:v>
                </c:pt>
                <c:pt idx="37">
                  <c:v>95.683999999999997</c:v>
                </c:pt>
                <c:pt idx="38">
                  <c:v>98</c:v>
                </c:pt>
                <c:pt idx="39">
                  <c:v>96.403999999999996</c:v>
                </c:pt>
                <c:pt idx="40">
                  <c:v>97</c:v>
                </c:pt>
                <c:pt idx="41">
                  <c:v>99</c:v>
                </c:pt>
                <c:pt idx="42">
                  <c:v>100.035</c:v>
                </c:pt>
                <c:pt idx="43">
                  <c:v>99.614000000000004</c:v>
                </c:pt>
                <c:pt idx="44">
                  <c:v>103.895</c:v>
                </c:pt>
                <c:pt idx="45">
                  <c:v>105.42100000000001</c:v>
                </c:pt>
                <c:pt idx="46">
                  <c:v>108.053</c:v>
                </c:pt>
                <c:pt idx="47">
                  <c:v>112.298</c:v>
                </c:pt>
                <c:pt idx="48">
                  <c:v>121.386</c:v>
                </c:pt>
                <c:pt idx="49">
                  <c:v>131.49100000000001</c:v>
                </c:pt>
                <c:pt idx="50">
                  <c:v>144.73699999999999</c:v>
                </c:pt>
                <c:pt idx="51">
                  <c:v>163.91200000000001</c:v>
                </c:pt>
                <c:pt idx="52">
                  <c:v>178.93</c:v>
                </c:pt>
                <c:pt idx="53">
                  <c:v>193.56100000000001</c:v>
                </c:pt>
                <c:pt idx="54">
                  <c:v>204.84200000000001</c:v>
                </c:pt>
                <c:pt idx="55">
                  <c:v>209.73699999999999</c:v>
                </c:pt>
                <c:pt idx="56">
                  <c:v>214.86</c:v>
                </c:pt>
                <c:pt idx="57">
                  <c:v>214.684</c:v>
                </c:pt>
                <c:pt idx="58">
                  <c:v>210.77199999999999</c:v>
                </c:pt>
                <c:pt idx="59">
                  <c:v>198.43899999999999</c:v>
                </c:pt>
                <c:pt idx="60">
                  <c:v>176.73699999999999</c:v>
                </c:pt>
                <c:pt idx="61">
                  <c:v>141.07</c:v>
                </c:pt>
                <c:pt idx="62">
                  <c:v>109.42100000000001</c:v>
                </c:pt>
                <c:pt idx="63">
                  <c:v>94.525999999999996</c:v>
                </c:pt>
                <c:pt idx="64">
                  <c:v>93.034999999999997</c:v>
                </c:pt>
                <c:pt idx="65">
                  <c:v>94.578999999999994</c:v>
                </c:pt>
                <c:pt idx="66">
                  <c:v>95.509</c:v>
                </c:pt>
                <c:pt idx="67">
                  <c:v>95.332999999999998</c:v>
                </c:pt>
                <c:pt idx="68">
                  <c:v>102</c:v>
                </c:pt>
                <c:pt idx="69">
                  <c:v>109.596</c:v>
                </c:pt>
                <c:pt idx="70">
                  <c:v>119.596</c:v>
                </c:pt>
                <c:pt idx="71">
                  <c:v>133.351</c:v>
                </c:pt>
                <c:pt idx="72">
                  <c:v>146.386</c:v>
                </c:pt>
                <c:pt idx="73">
                  <c:v>157.75399999999999</c:v>
                </c:pt>
                <c:pt idx="74">
                  <c:v>165.596</c:v>
                </c:pt>
                <c:pt idx="75">
                  <c:v>173.649</c:v>
                </c:pt>
                <c:pt idx="76">
                  <c:v>178.86</c:v>
                </c:pt>
                <c:pt idx="77">
                  <c:v>179.298</c:v>
                </c:pt>
                <c:pt idx="78">
                  <c:v>173.36799999999999</c:v>
                </c:pt>
                <c:pt idx="79">
                  <c:v>163.82499999999999</c:v>
                </c:pt>
                <c:pt idx="80">
                  <c:v>140.73699999999999</c:v>
                </c:pt>
                <c:pt idx="81">
                  <c:v>113.526</c:v>
                </c:pt>
                <c:pt idx="82">
                  <c:v>93.034999999999997</c:v>
                </c:pt>
                <c:pt idx="83">
                  <c:v>88.298000000000002</c:v>
                </c:pt>
                <c:pt idx="84">
                  <c:v>85.701999999999998</c:v>
                </c:pt>
                <c:pt idx="85">
                  <c:v>84.474000000000004</c:v>
                </c:pt>
                <c:pt idx="86">
                  <c:v>84.736999999999995</c:v>
                </c:pt>
                <c:pt idx="87">
                  <c:v>84</c:v>
                </c:pt>
                <c:pt idx="88">
                  <c:v>86.316000000000003</c:v>
                </c:pt>
                <c:pt idx="89">
                  <c:v>83.350999999999999</c:v>
                </c:pt>
                <c:pt idx="90">
                  <c:v>84.07</c:v>
                </c:pt>
                <c:pt idx="91">
                  <c:v>84.123000000000005</c:v>
                </c:pt>
                <c:pt idx="92">
                  <c:v>84.421000000000006</c:v>
                </c:pt>
                <c:pt idx="93">
                  <c:v>83.245999999999995</c:v>
                </c:pt>
                <c:pt idx="94">
                  <c:v>83.718999999999994</c:v>
                </c:pt>
                <c:pt idx="95">
                  <c:v>85.403999999999996</c:v>
                </c:pt>
                <c:pt idx="96">
                  <c:v>85.174999999999997</c:v>
                </c:pt>
                <c:pt idx="97">
                  <c:v>86.807000000000002</c:v>
                </c:pt>
                <c:pt idx="98">
                  <c:v>84.947000000000003</c:v>
                </c:pt>
                <c:pt idx="99">
                  <c:v>84.14</c:v>
                </c:pt>
                <c:pt idx="100">
                  <c:v>84.403999999999996</c:v>
                </c:pt>
                <c:pt idx="101">
                  <c:v>82.525999999999996</c:v>
                </c:pt>
                <c:pt idx="102">
                  <c:v>84.298000000000002</c:v>
                </c:pt>
                <c:pt idx="103">
                  <c:v>84.158000000000001</c:v>
                </c:pt>
                <c:pt idx="104">
                  <c:v>83.683999999999997</c:v>
                </c:pt>
                <c:pt idx="105">
                  <c:v>88.367999999999995</c:v>
                </c:pt>
                <c:pt idx="106">
                  <c:v>89.596000000000004</c:v>
                </c:pt>
                <c:pt idx="107">
                  <c:v>93.86</c:v>
                </c:pt>
                <c:pt idx="108">
                  <c:v>98.227999999999994</c:v>
                </c:pt>
                <c:pt idx="109">
                  <c:v>101.053</c:v>
                </c:pt>
                <c:pt idx="110">
                  <c:v>101.614</c:v>
                </c:pt>
                <c:pt idx="111">
                  <c:v>101.93</c:v>
                </c:pt>
                <c:pt idx="112">
                  <c:v>102.544</c:v>
                </c:pt>
                <c:pt idx="113">
                  <c:v>98.86</c:v>
                </c:pt>
                <c:pt idx="114">
                  <c:v>95.018000000000001</c:v>
                </c:pt>
                <c:pt idx="115">
                  <c:v>88.350999999999999</c:v>
                </c:pt>
                <c:pt idx="116">
                  <c:v>83.789000000000001</c:v>
                </c:pt>
                <c:pt idx="117">
                  <c:v>82.894999999999996</c:v>
                </c:pt>
                <c:pt idx="118">
                  <c:v>79.683999999999997</c:v>
                </c:pt>
                <c:pt idx="119">
                  <c:v>80.052999999999997</c:v>
                </c:pt>
                <c:pt idx="120">
                  <c:v>80.403999999999996</c:v>
                </c:pt>
                <c:pt idx="121">
                  <c:v>80.192999999999998</c:v>
                </c:pt>
                <c:pt idx="122">
                  <c:v>78.14</c:v>
                </c:pt>
                <c:pt idx="123">
                  <c:v>78.912000000000006</c:v>
                </c:pt>
                <c:pt idx="124">
                  <c:v>77.14</c:v>
                </c:pt>
                <c:pt idx="125">
                  <c:v>76.403999999999996</c:v>
                </c:pt>
                <c:pt idx="126">
                  <c:v>78.281000000000006</c:v>
                </c:pt>
                <c:pt idx="127">
                  <c:v>78.965000000000003</c:v>
                </c:pt>
                <c:pt idx="128">
                  <c:v>78.123000000000005</c:v>
                </c:pt>
                <c:pt idx="129">
                  <c:v>78.332999999999998</c:v>
                </c:pt>
                <c:pt idx="130">
                  <c:v>77.227999999999994</c:v>
                </c:pt>
                <c:pt idx="131">
                  <c:v>79.421000000000006</c:v>
                </c:pt>
                <c:pt idx="132">
                  <c:v>81.332999999999998</c:v>
                </c:pt>
                <c:pt idx="133">
                  <c:v>78.86</c:v>
                </c:pt>
                <c:pt idx="134">
                  <c:v>84.281000000000006</c:v>
                </c:pt>
                <c:pt idx="135">
                  <c:v>83.701999999999998</c:v>
                </c:pt>
                <c:pt idx="136">
                  <c:v>89.332999999999998</c:v>
                </c:pt>
                <c:pt idx="137">
                  <c:v>90.07</c:v>
                </c:pt>
                <c:pt idx="138">
                  <c:v>90.561000000000007</c:v>
                </c:pt>
                <c:pt idx="139">
                  <c:v>87.543999999999997</c:v>
                </c:pt>
                <c:pt idx="140">
                  <c:v>85.456000000000003</c:v>
                </c:pt>
                <c:pt idx="141">
                  <c:v>84</c:v>
                </c:pt>
                <c:pt idx="142">
                  <c:v>78.807000000000002</c:v>
                </c:pt>
                <c:pt idx="143">
                  <c:v>74.981999999999999</c:v>
                </c:pt>
                <c:pt idx="144">
                  <c:v>75.158000000000001</c:v>
                </c:pt>
                <c:pt idx="145">
                  <c:v>74.876999999999995</c:v>
                </c:pt>
                <c:pt idx="146">
                  <c:v>74.069999999999993</c:v>
                </c:pt>
                <c:pt idx="147">
                  <c:v>74.158000000000001</c:v>
                </c:pt>
                <c:pt idx="148">
                  <c:v>76.525999999999996</c:v>
                </c:pt>
                <c:pt idx="149">
                  <c:v>74.281000000000006</c:v>
                </c:pt>
                <c:pt idx="150">
                  <c:v>72.876999999999995</c:v>
                </c:pt>
                <c:pt idx="151">
                  <c:v>73.350999999999999</c:v>
                </c:pt>
                <c:pt idx="152">
                  <c:v>73.683999999999997</c:v>
                </c:pt>
                <c:pt idx="153">
                  <c:v>74.632000000000005</c:v>
                </c:pt>
                <c:pt idx="154">
                  <c:v>74.578999999999994</c:v>
                </c:pt>
                <c:pt idx="155">
                  <c:v>73.105000000000004</c:v>
                </c:pt>
                <c:pt idx="156">
                  <c:v>73.227999999999994</c:v>
                </c:pt>
                <c:pt idx="157">
                  <c:v>72.561000000000007</c:v>
                </c:pt>
                <c:pt idx="158">
                  <c:v>74.789000000000001</c:v>
                </c:pt>
                <c:pt idx="159">
                  <c:v>71.825000000000003</c:v>
                </c:pt>
                <c:pt idx="160">
                  <c:v>72.789000000000001</c:v>
                </c:pt>
                <c:pt idx="161">
                  <c:v>73.403999999999996</c:v>
                </c:pt>
                <c:pt idx="162">
                  <c:v>72.018000000000001</c:v>
                </c:pt>
                <c:pt idx="163">
                  <c:v>71.754000000000005</c:v>
                </c:pt>
                <c:pt idx="164">
                  <c:v>71.578999999999994</c:v>
                </c:pt>
                <c:pt idx="165">
                  <c:v>71.123000000000005</c:v>
                </c:pt>
                <c:pt idx="166">
                  <c:v>70.912000000000006</c:v>
                </c:pt>
                <c:pt idx="167">
                  <c:v>72.421000000000006</c:v>
                </c:pt>
                <c:pt idx="168">
                  <c:v>69.772000000000006</c:v>
                </c:pt>
                <c:pt idx="169">
                  <c:v>71.632000000000005</c:v>
                </c:pt>
                <c:pt idx="170">
                  <c:v>69.316000000000003</c:v>
                </c:pt>
                <c:pt idx="171">
                  <c:v>68.298000000000002</c:v>
                </c:pt>
                <c:pt idx="172">
                  <c:v>72.807000000000002</c:v>
                </c:pt>
                <c:pt idx="173">
                  <c:v>71.754000000000005</c:v>
                </c:pt>
                <c:pt idx="174">
                  <c:v>72.772000000000006</c:v>
                </c:pt>
                <c:pt idx="175">
                  <c:v>70.718999999999994</c:v>
                </c:pt>
                <c:pt idx="176">
                  <c:v>69.474000000000004</c:v>
                </c:pt>
                <c:pt idx="177">
                  <c:v>69.772000000000006</c:v>
                </c:pt>
                <c:pt idx="178">
                  <c:v>71.034999999999997</c:v>
                </c:pt>
                <c:pt idx="179">
                  <c:v>71.298000000000002</c:v>
                </c:pt>
                <c:pt idx="180">
                  <c:v>70.087999999999994</c:v>
                </c:pt>
                <c:pt idx="181">
                  <c:v>69.227999999999994</c:v>
                </c:pt>
                <c:pt idx="182">
                  <c:v>69.825000000000003</c:v>
                </c:pt>
                <c:pt idx="183">
                  <c:v>70.332999999999998</c:v>
                </c:pt>
                <c:pt idx="184">
                  <c:v>71.789000000000001</c:v>
                </c:pt>
                <c:pt idx="185">
                  <c:v>69.561000000000007</c:v>
                </c:pt>
                <c:pt idx="186">
                  <c:v>69.543999999999997</c:v>
                </c:pt>
                <c:pt idx="187">
                  <c:v>70.281000000000006</c:v>
                </c:pt>
                <c:pt idx="188">
                  <c:v>70.736999999999995</c:v>
                </c:pt>
                <c:pt idx="189">
                  <c:v>68.876999999999995</c:v>
                </c:pt>
                <c:pt idx="190">
                  <c:v>69.192999999999998</c:v>
                </c:pt>
                <c:pt idx="191">
                  <c:v>69.981999999999999</c:v>
                </c:pt>
                <c:pt idx="192">
                  <c:v>69.158000000000001</c:v>
                </c:pt>
                <c:pt idx="193">
                  <c:v>68.105000000000004</c:v>
                </c:pt>
                <c:pt idx="194">
                  <c:v>69.069999999999993</c:v>
                </c:pt>
                <c:pt idx="195">
                  <c:v>68.632000000000005</c:v>
                </c:pt>
                <c:pt idx="196">
                  <c:v>69.965000000000003</c:v>
                </c:pt>
                <c:pt idx="197">
                  <c:v>68.316000000000003</c:v>
                </c:pt>
                <c:pt idx="198">
                  <c:v>68.754000000000005</c:v>
                </c:pt>
                <c:pt idx="199">
                  <c:v>68.649000000000001</c:v>
                </c:pt>
                <c:pt idx="200">
                  <c:v>70.667000000000002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93.093245625114278</c:v>
                </c:pt>
                <c:pt idx="8">
                  <c:v>93.224102362800878</c:v>
                </c:pt>
                <c:pt idx="9">
                  <c:v>93.354808744311796</c:v>
                </c:pt>
                <c:pt idx="10">
                  <c:v>93.485245109029478</c:v>
                </c:pt>
                <c:pt idx="11">
                  <c:v>93.615272259537463</c:v>
                </c:pt>
                <c:pt idx="12">
                  <c:v>93.744729378013531</c:v>
                </c:pt>
                <c:pt idx="13">
                  <c:v>93.873431850805176</c:v>
                </c:pt>
                <c:pt idx="14">
                  <c:v>94.001169026715573</c:v>
                </c:pt>
                <c:pt idx="15">
                  <c:v>94.127701943650763</c:v>
                </c:pt>
                <c:pt idx="16">
                  <c:v>94.252761069432481</c:v>
                </c:pt>
                <c:pt idx="17">
                  <c:v>94.376044116671665</c:v>
                </c:pt>
                <c:pt idx="18">
                  <c:v>94.497214010527657</c:v>
                </c:pt>
                <c:pt idx="19">
                  <c:v>94.615897115965552</c:v>
                </c:pt>
                <c:pt idx="20">
                  <c:v>94.731681876006789</c:v>
                </c:pt>
                <c:pt idx="21">
                  <c:v>94.844118090741887</c:v>
                </c:pt>
                <c:pt idx="22">
                  <c:v>94.952717209523101</c:v>
                </c:pt>
                <c:pt idx="23">
                  <c:v>95.056954272267305</c:v>
                </c:pt>
                <c:pt idx="24">
                  <c:v>95.156272618702602</c:v>
                </c:pt>
                <c:pt idx="25">
                  <c:v>95.250093350583683</c:v>
                </c:pt>
                <c:pt idx="26">
                  <c:v>95.337833040054093</c:v>
                </c:pt>
                <c:pt idx="27">
                  <c:v>95.418935711928896</c:v>
                </c:pt>
                <c:pt idx="28">
                  <c:v>95.492929220087973</c:v>
                </c:pt>
                <c:pt idx="29">
                  <c:v>95.559522456020687</c:v>
                </c:pt>
                <c:pt idx="30">
                  <c:v>95.618769097272022</c:v>
                </c:pt>
                <c:pt idx="31">
                  <c:v>95.671336419196777</c:v>
                </c:pt>
                <c:pt idx="32">
                  <c:v>95.718934161187519</c:v>
                </c:pt>
                <c:pt idx="33">
                  <c:v>95.764977622053621</c:v>
                </c:pt>
                <c:pt idx="34">
                  <c:v>95.81557834177633</c:v>
                </c:pt>
                <c:pt idx="35">
                  <c:v>95.880969601431005</c:v>
                </c:pt>
                <c:pt idx="36">
                  <c:v>95.977474012004933</c:v>
                </c:pt>
                <c:pt idx="37">
                  <c:v>96.130094880126435</c:v>
                </c:pt>
                <c:pt idx="38">
                  <c:v>96.375747882341926</c:v>
                </c:pt>
                <c:pt idx="39">
                  <c:v>96.767031487085575</c:v>
                </c:pt>
                <c:pt idx="40">
                  <c:v>97.376255472872188</c:v>
                </c:pt>
                <c:pt idx="41">
                  <c:v>98.299210439290462</c:v>
                </c:pt>
                <c:pt idx="42">
                  <c:v>99.657889677844992</c:v>
                </c:pt>
                <c:pt idx="43">
                  <c:v>101.6011144371231</c:v>
                </c:pt>
                <c:pt idx="44">
                  <c:v>104.30183551873216</c:v>
                </c:pt>
                <c:pt idx="45">
                  <c:v>107.94987719608636</c:v>
                </c:pt>
                <c:pt idx="46">
                  <c:v>112.73914391010042</c:v>
                </c:pt>
                <c:pt idx="47">
                  <c:v>118.84889191892721</c:v>
                </c:pt>
                <c:pt idx="48">
                  <c:v>126.41958769513404</c:v>
                </c:pt>
                <c:pt idx="49">
                  <c:v>135.52505892100382</c:v>
                </c:pt>
                <c:pt idx="50">
                  <c:v>146.14390586555305</c:v>
                </c:pt>
                <c:pt idx="51">
                  <c:v>158.13404550606134</c:v>
                </c:pt>
                <c:pt idx="52">
                  <c:v>171.21319429184075</c:v>
                </c:pt>
                <c:pt idx="53">
                  <c:v>184.93836391697383</c:v>
                </c:pt>
                <c:pt idx="54">
                  <c:v>198.64100054793218</c:v>
                </c:pt>
                <c:pt idx="55">
                  <c:v>211.20319242475017</c:v>
                </c:pt>
                <c:pt idx="56">
                  <c:v>220.57445373167354</c:v>
                </c:pt>
                <c:pt idx="57">
                  <c:v>223.35966542189701</c:v>
                </c:pt>
                <c:pt idx="58">
                  <c:v>215.60960033849037</c:v>
                </c:pt>
                <c:pt idx="59">
                  <c:v>195.64722098507266</c:v>
                </c:pt>
                <c:pt idx="60">
                  <c:v>167.05515689910121</c:v>
                </c:pt>
                <c:pt idx="61">
                  <c:v>137.91413930387878</c:v>
                </c:pt>
                <c:pt idx="62">
                  <c:v>115.78580329065065</c:v>
                </c:pt>
                <c:pt idx="63">
                  <c:v>103.35585384307996</c:v>
                </c:pt>
                <c:pt idx="64">
                  <c:v>98.746345369880189</c:v>
                </c:pt>
                <c:pt idx="65">
                  <c:v>98.740984827843832</c:v>
                </c:pt>
                <c:pt idx="66">
                  <c:v>101.10913629362808</c:v>
                </c:pt>
                <c:pt idx="67">
                  <c:v>104.91975870242726</c:v>
                </c:pt>
                <c:pt idx="68">
                  <c:v>109.96239787557725</c:v>
                </c:pt>
                <c:pt idx="69">
                  <c:v>116.25050079485507</c:v>
                </c:pt>
                <c:pt idx="70">
                  <c:v>123.79339672050816</c:v>
                </c:pt>
                <c:pt idx="71">
                  <c:v>132.51397693866346</c:v>
                </c:pt>
                <c:pt idx="72">
                  <c:v>142.21441119667105</c:v>
                </c:pt>
                <c:pt idx="73">
                  <c:v>152.54741550625641</c:v>
                </c:pt>
                <c:pt idx="74">
                  <c:v>162.94745616769012</c:v>
                </c:pt>
                <c:pt idx="75">
                  <c:v>172.43836750934935</c:v>
                </c:pt>
                <c:pt idx="76">
                  <c:v>179.29006823615896</c:v>
                </c:pt>
                <c:pt idx="77">
                  <c:v>180.85895529093915</c:v>
                </c:pt>
                <c:pt idx="78">
                  <c:v>174.41292078254875</c:v>
                </c:pt>
                <c:pt idx="79">
                  <c:v>159.2334815377119</c:v>
                </c:pt>
                <c:pt idx="80">
                  <c:v>138.37133800132617</c:v>
                </c:pt>
                <c:pt idx="81">
                  <c:v>117.602533261364</c:v>
                </c:pt>
                <c:pt idx="82">
                  <c:v>101.86278691819615</c:v>
                </c:pt>
                <c:pt idx="83">
                  <c:v>92.604732160617644</c:v>
                </c:pt>
                <c:pt idx="84">
                  <c:v>88.304510119138541</c:v>
                </c:pt>
                <c:pt idx="85">
                  <c:v>86.659012577796062</c:v>
                </c:pt>
                <c:pt idx="86">
                  <c:v>86.061887032880563</c:v>
                </c:pt>
                <c:pt idx="87">
                  <c:v>85.777731343826886</c:v>
                </c:pt>
                <c:pt idx="88">
                  <c:v>85.565742969971041</c:v>
                </c:pt>
                <c:pt idx="89">
                  <c:v>85.367464978217953</c:v>
                </c:pt>
                <c:pt idx="90">
                  <c:v>85.172142543371066</c:v>
                </c:pt>
                <c:pt idx="91">
                  <c:v>84.978216793207423</c:v>
                </c:pt>
                <c:pt idx="92">
                  <c:v>84.78547285320731</c:v>
                </c:pt>
                <c:pt idx="93">
                  <c:v>84.593882686991037</c:v>
                </c:pt>
                <c:pt idx="94">
                  <c:v>84.403549799498307</c:v>
                </c:pt>
                <c:pt idx="95">
                  <c:v>84.214912691184139</c:v>
                </c:pt>
                <c:pt idx="96">
                  <c:v>84.029283754535371</c:v>
                </c:pt>
                <c:pt idx="97">
                  <c:v>83.85008635817475</c:v>
                </c:pt>
                <c:pt idx="98">
                  <c:v>83.685425213757597</c:v>
                </c:pt>
                <c:pt idx="99">
                  <c:v>83.552870140782474</c:v>
                </c:pt>
                <c:pt idx="100">
                  <c:v>83.487269142526955</c:v>
                </c:pt>
                <c:pt idx="101">
                  <c:v>83.551487628427992</c:v>
                </c:pt>
                <c:pt idx="102">
                  <c:v>83.847520299193448</c:v>
                </c:pt>
                <c:pt idx="103">
                  <c:v>84.521172030390744</c:v>
                </c:pt>
                <c:pt idx="104">
                  <c:v>85.748653973136314</c:v>
                </c:pt>
                <c:pt idx="105">
                  <c:v>87.69181611185023</c:v>
                </c:pt>
                <c:pt idx="106">
                  <c:v>90.416543974645123</c:v>
                </c:pt>
                <c:pt idx="107">
                  <c:v>93.790729957602323</c:v>
                </c:pt>
                <c:pt idx="108">
                  <c:v>97.409168829499734</c:v>
                </c:pt>
                <c:pt idx="109">
                  <c:v>100.61171117780658</c:v>
                </c:pt>
                <c:pt idx="110">
                  <c:v>102.63881517230806</c:v>
                </c:pt>
                <c:pt idx="111">
                  <c:v>102.89535301028242</c:v>
                </c:pt>
                <c:pt idx="112">
                  <c:v>101.20597884177049</c:v>
                </c:pt>
                <c:pt idx="113">
                  <c:v>97.915526411115451</c:v>
                </c:pt>
                <c:pt idx="114">
                  <c:v>93.76120740461306</c:v>
                </c:pt>
                <c:pt idx="115">
                  <c:v>89.580777920679793</c:v>
                </c:pt>
                <c:pt idx="116">
                  <c:v>86.01843525544821</c:v>
                </c:pt>
                <c:pt idx="117">
                  <c:v>83.372799343067143</c:v>
                </c:pt>
                <c:pt idx="118">
                  <c:v>81.623099288806955</c:v>
                </c:pt>
                <c:pt idx="119">
                  <c:v>80.564255844368631</c:v>
                </c:pt>
                <c:pt idx="120">
                  <c:v>79.949878742462374</c:v>
                </c:pt>
                <c:pt idx="121">
                  <c:v>79.580103327188795</c:v>
                </c:pt>
                <c:pt idx="122">
                  <c:v>79.327049763833813</c:v>
                </c:pt>
                <c:pt idx="123">
                  <c:v>79.122795062734212</c:v>
                </c:pt>
                <c:pt idx="124">
                  <c:v>78.936929870614605</c:v>
                </c:pt>
                <c:pt idx="125">
                  <c:v>78.758792766211499</c:v>
                </c:pt>
                <c:pt idx="126">
                  <c:v>78.588514490047999</c:v>
                </c:pt>
                <c:pt idx="127">
                  <c:v>78.436289805299438</c:v>
                </c:pt>
                <c:pt idx="128">
                  <c:v>78.328832116906412</c:v>
                </c:pt>
                <c:pt idx="129">
                  <c:v>78.321632635424862</c:v>
                </c:pt>
                <c:pt idx="130">
                  <c:v>78.512031225693505</c:v>
                </c:pt>
                <c:pt idx="131">
                  <c:v>79.040566627203475</c:v>
                </c:pt>
                <c:pt idx="132">
                  <c:v>80.061612712575553</c:v>
                </c:pt>
                <c:pt idx="133">
                  <c:v>81.670166861853133</c:v>
                </c:pt>
                <c:pt idx="134">
                  <c:v>83.799252236918349</c:v>
                </c:pt>
                <c:pt idx="135">
                  <c:v>86.143065790089082</c:v>
                </c:pt>
                <c:pt idx="136">
                  <c:v>88.180441534560899</c:v>
                </c:pt>
                <c:pt idx="137">
                  <c:v>89.334323450738552</c:v>
                </c:pt>
                <c:pt idx="138">
                  <c:v>89.211485239825436</c:v>
                </c:pt>
                <c:pt idx="139">
                  <c:v>87.78927301535812</c:v>
                </c:pt>
                <c:pt idx="140">
                  <c:v>85.429423754420327</c:v>
                </c:pt>
                <c:pt idx="141">
                  <c:v>82.708054458245172</c:v>
                </c:pt>
                <c:pt idx="142">
                  <c:v>80.170344128861629</c:v>
                </c:pt>
                <c:pt idx="143">
                  <c:v>78.15141152361285</c:v>
                </c:pt>
                <c:pt idx="144">
                  <c:v>76.736323438361367</c:v>
                </c:pt>
                <c:pt idx="145">
                  <c:v>75.833139970945396</c:v>
                </c:pt>
                <c:pt idx="146">
                  <c:v>75.281505360571416</c:v>
                </c:pt>
                <c:pt idx="147">
                  <c:v>74.933454110068311</c:v>
                </c:pt>
                <c:pt idx="148">
                  <c:v>74.686803317571261</c:v>
                </c:pt>
                <c:pt idx="149">
                  <c:v>74.484086617002731</c:v>
                </c:pt>
                <c:pt idx="150">
                  <c:v>74.298050807317111</c:v>
                </c:pt>
                <c:pt idx="151">
                  <c:v>74.11759752223341</c:v>
                </c:pt>
                <c:pt idx="152">
                  <c:v>73.938804094908932</c:v>
                </c:pt>
                <c:pt idx="153">
                  <c:v>73.760459114400476</c:v>
                </c:pt>
                <c:pt idx="154">
                  <c:v>73.582234452540135</c:v>
                </c:pt>
                <c:pt idx="155">
                  <c:v>73.404052168513985</c:v>
                </c:pt>
                <c:pt idx="156">
                  <c:v>73.225896206929605</c:v>
                </c:pt>
                <c:pt idx="157">
                  <c:v>73.047763841051562</c:v>
                </c:pt>
                <c:pt idx="158">
                  <c:v>72.869654752979756</c:v>
                </c:pt>
                <c:pt idx="159">
                  <c:v>72.691568890409144</c:v>
                </c:pt>
                <c:pt idx="160">
                  <c:v>72.513506108110491</c:v>
                </c:pt>
                <c:pt idx="161">
                  <c:v>72.335466127838018</c:v>
                </c:pt>
                <c:pt idx="162">
                  <c:v>72.157448548361046</c:v>
                </c:pt>
                <c:pt idx="163">
                  <c:v>71.979452862275451</c:v>
                </c:pt>
                <c:pt idx="164">
                  <c:v>71.801478473136441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93.093245625110569</c:v>
                </c:pt>
                <c:pt idx="8">
                  <c:v>93.224102362788841</c:v>
                </c:pt>
                <c:pt idx="9">
                  <c:v>93.354808744273697</c:v>
                </c:pt>
                <c:pt idx="10">
                  <c:v>93.485245108911528</c:v>
                </c:pt>
                <c:pt idx="11">
                  <c:v>93.615272259180401</c:v>
                </c:pt>
                <c:pt idx="12">
                  <c:v>93.744729376956556</c:v>
                </c:pt>
                <c:pt idx="13">
                  <c:v>93.873431847745735</c:v>
                </c:pt>
                <c:pt idx="14">
                  <c:v>94.001169018056331</c:v>
                </c:pt>
                <c:pt idx="15">
                  <c:v>94.127701919685776</c:v>
                </c:pt>
                <c:pt idx="16">
                  <c:v>94.252761004578929</c:v>
                </c:pt>
                <c:pt idx="17">
                  <c:v>94.376043945058896</c:v>
                </c:pt>
                <c:pt idx="18">
                  <c:v>94.497213566485087</c:v>
                </c:pt>
                <c:pt idx="19">
                  <c:v>94.615895992502516</c:v>
                </c:pt>
                <c:pt idx="20">
                  <c:v>94.731679096599734</c:v>
                </c:pt>
                <c:pt idx="21">
                  <c:v>94.844111367097867</c:v>
                </c:pt>
                <c:pt idx="22">
                  <c:v>94.952701305153653</c:v>
                </c:pt>
                <c:pt idx="23">
                  <c:v>95.056917485859032</c:v>
                </c:pt>
                <c:pt idx="24">
                  <c:v>95.15618941981775</c:v>
                </c:pt>
                <c:pt idx="25">
                  <c:v>95.249909355248889</c:v>
                </c:pt>
                <c:pt idx="26">
                  <c:v>95.337435157125881</c:v>
                </c:pt>
                <c:pt idx="27">
                  <c:v>95.418094388492847</c:v>
                </c:pt>
                <c:pt idx="28">
                  <c:v>95.491189698367847</c:v>
                </c:pt>
                <c:pt idx="29">
                  <c:v>95.55600558928154</c:v>
                </c:pt>
                <c:pt idx="30">
                  <c:v>95.61181659472696</c:v>
                </c:pt>
                <c:pt idx="31">
                  <c:v>95.657896842554749</c:v>
                </c:pt>
                <c:pt idx="32">
                  <c:v>95.693530915543647</c:v>
                </c:pt>
                <c:pt idx="33">
                  <c:v>95.718025847080426</c:v>
                </c:pt>
                <c:pt idx="34">
                  <c:v>95.73072401144681</c:v>
                </c:pt>
                <c:pt idx="35">
                  <c:v>95.731016589272599</c:v>
                </c:pt>
                <c:pt idx="36">
                  <c:v>95.718357215018941</c:v>
                </c:pt>
                <c:pt idx="37">
                  <c:v>95.692275351395949</c:v>
                </c:pt>
                <c:pt idx="38">
                  <c:v>95.652388892097093</c:v>
                </c:pt>
                <c:pt idx="39">
                  <c:v>95.598415475329148</c:v>
                </c:pt>
                <c:pt idx="40">
                  <c:v>95.530182001223594</c:v>
                </c:pt>
                <c:pt idx="41">
                  <c:v>95.447631889150315</c:v>
                </c:pt>
                <c:pt idx="42">
                  <c:v>95.35082968633678</c:v>
                </c:pt>
                <c:pt idx="43">
                  <c:v>95.239962744095422</c:v>
                </c:pt>
                <c:pt idx="44">
                  <c:v>95.115339806394246</c:v>
                </c:pt>
                <c:pt idx="45">
                  <c:v>94.977386498853278</c:v>
                </c:pt>
                <c:pt idx="46">
                  <c:v>94.826637854060067</c:v>
                </c:pt>
                <c:pt idx="47">
                  <c:v>94.663728150166648</c:v>
                </c:pt>
                <c:pt idx="48">
                  <c:v>94.48937846334023</c:v>
                </c:pt>
                <c:pt idx="49">
                  <c:v>94.304382431733487</c:v>
                </c:pt>
                <c:pt idx="50">
                  <c:v>94.109590792787145</c:v>
                </c:pt>
                <c:pt idx="51">
                  <c:v>93.90589528367704</c:v>
                </c:pt>
                <c:pt idx="52">
                  <c:v>93.694212486754722</c:v>
                </c:pt>
                <c:pt idx="53">
                  <c:v>93.475468161223105</c:v>
                </c:pt>
                <c:pt idx="54">
                  <c:v>93.250582534851191</c:v>
                </c:pt>
                <c:pt idx="55">
                  <c:v>93.02045694272995</c:v>
                </c:pt>
                <c:pt idx="56">
                  <c:v>92.785962102064758</c:v>
                </c:pt>
                <c:pt idx="57">
                  <c:v>92.547928210765434</c:v>
                </c:pt>
                <c:pt idx="58">
                  <c:v>92.307136960175484</c:v>
                </c:pt>
                <c:pt idx="59">
                  <c:v>92.064315464302737</c:v>
                </c:pt>
                <c:pt idx="60">
                  <c:v>91.820132033305015</c:v>
                </c:pt>
                <c:pt idx="61">
                  <c:v>91.575193659972527</c:v>
                </c:pt>
                <c:pt idx="62">
                  <c:v>91.330045045192179</c:v>
                </c:pt>
                <c:pt idx="63">
                  <c:v>91.085168961259527</c:v>
                </c:pt>
                <c:pt idx="64">
                  <c:v>90.840987738851609</c:v>
                </c:pt>
                <c:pt idx="65">
                  <c:v>90.597865662321468</c:v>
                </c:pt>
                <c:pt idx="66">
                  <c:v>90.356112066266007</c:v>
                </c:pt>
                <c:pt idx="67">
                  <c:v>90.115984941568058</c:v>
                </c:pt>
                <c:pt idx="68">
                  <c:v>89.877694879000273</c:v>
                </c:pt>
                <c:pt idx="69">
                  <c:v>89.641409200968113</c:v>
                </c:pt>
                <c:pt idx="70">
                  <c:v>89.40725615538382</c:v>
                </c:pt>
                <c:pt idx="71">
                  <c:v>89.175329068694111</c:v>
                </c:pt>
                <c:pt idx="72">
                  <c:v>88.945690376785777</c:v>
                </c:pt>
                <c:pt idx="73">
                  <c:v>88.718375472230704</c:v>
                </c:pt>
                <c:pt idx="74">
                  <c:v>88.493396323747064</c:v>
                </c:pt>
                <c:pt idx="75">
                  <c:v>88.270744838694768</c:v>
                </c:pt>
                <c:pt idx="76">
                  <c:v>88.050395951906282</c:v>
                </c:pt>
                <c:pt idx="77">
                  <c:v>87.832310434303579</c:v>
                </c:pt>
                <c:pt idx="78">
                  <c:v>87.616437422769593</c:v>
                </c:pt>
                <c:pt idx="79">
                  <c:v>87.402716678869652</c:v>
                </c:pt>
                <c:pt idx="80">
                  <c:v>87.191080588512975</c:v>
                </c:pt>
                <c:pt idx="81">
                  <c:v>86.981455917763</c:v>
                </c:pt>
                <c:pt idx="82">
                  <c:v>86.773765341991663</c:v>
                </c:pt>
                <c:pt idx="83">
                  <c:v>86.567928766647441</c:v>
                </c:pt>
                <c:pt idx="84">
                  <c:v>86.363864458266846</c:v>
                </c:pt>
                <c:pt idx="85">
                  <c:v>86.161490004173814</c:v>
                </c:pt>
                <c:pt idx="86">
                  <c:v>85.960723118723052</c:v>
                </c:pt>
                <c:pt idx="87">
                  <c:v>85.761482313070502</c:v>
                </c:pt>
                <c:pt idx="88">
                  <c:v>85.563687444395185</c:v>
                </c:pt>
                <c:pt idx="89">
                  <c:v>85.36726015932264</c:v>
                </c:pt>
                <c:pt idx="90">
                  <c:v>85.172124245076617</c:v>
                </c:pt>
                <c:pt idx="91">
                  <c:v>84.978205900651631</c:v>
                </c:pt>
                <c:pt idx="92">
                  <c:v>84.785433939094062</c:v>
                </c:pt>
                <c:pt idx="93">
                  <c:v>84.593739930819879</c:v>
                </c:pt>
                <c:pt idx="94">
                  <c:v>84.40305829680544</c:v>
                </c:pt>
                <c:pt idx="95">
                  <c:v>84.213326359470713</c:v>
                </c:pt>
                <c:pt idx="96">
                  <c:v>84.024484358136178</c:v>
                </c:pt>
                <c:pt idx="97">
                  <c:v>83.836475435080359</c:v>
                </c:pt>
                <c:pt idx="98">
                  <c:v>83.649245597451056</c:v>
                </c:pt>
                <c:pt idx="99">
                  <c:v>83.462743659588511</c:v>
                </c:pt>
                <c:pt idx="100">
                  <c:v>83.276921169699037</c:v>
                </c:pt>
                <c:pt idx="101">
                  <c:v>83.091732324267895</c:v>
                </c:pt>
                <c:pt idx="102">
                  <c:v>82.907133873117019</c:v>
                </c:pt>
                <c:pt idx="103">
                  <c:v>82.723085017589284</c:v>
                </c:pt>
                <c:pt idx="104">
                  <c:v>82.539547303973151</c:v>
                </c:pt>
                <c:pt idx="105">
                  <c:v>82.356484513963636</c:v>
                </c:pt>
                <c:pt idx="106">
                  <c:v>82.173862553683875</c:v>
                </c:pt>
                <c:pt idx="107">
                  <c:v>81.991649342560336</c:v>
                </c:pt>
                <c:pt idx="108">
                  <c:v>81.809814703151119</c:v>
                </c:pt>
                <c:pt idx="109">
                  <c:v>81.628330252865865</c:v>
                </c:pt>
                <c:pt idx="110">
                  <c:v>81.447169298384154</c:v>
                </c:pt>
                <c:pt idx="111">
                  <c:v>81.266306733473272</c:v>
                </c:pt>
                <c:pt idx="112">
                  <c:v>81.085718940821494</c:v>
                </c:pt>
                <c:pt idx="113">
                  <c:v>80.905383698437561</c:v>
                </c:pt>
                <c:pt idx="114">
                  <c:v>80.725280091114655</c:v>
                </c:pt>
                <c:pt idx="115">
                  <c:v>80.545388427415546</c:v>
                </c:pt>
                <c:pt idx="116">
                  <c:v>80.365690162599748</c:v>
                </c:pt>
                <c:pt idx="117">
                  <c:v>80.186167827878393</c:v>
                </c:pt>
                <c:pt idx="118">
                  <c:v>80.006804966344419</c:v>
                </c:pt>
                <c:pt idx="119">
                  <c:v>79.827586075875885</c:v>
                </c:pt>
                <c:pt idx="120">
                  <c:v>79.648496559249395</c:v>
                </c:pt>
                <c:pt idx="121">
                  <c:v>79.469522681616951</c:v>
                </c:pt>
                <c:pt idx="122">
                  <c:v>79.290651535393522</c:v>
                </c:pt>
                <c:pt idx="123">
                  <c:v>79.111871012469223</c:v>
                </c:pt>
                <c:pt idx="124">
                  <c:v>78.933169783497021</c:v>
                </c:pt>
                <c:pt idx="125">
                  <c:v>78.754537283817001</c:v>
                </c:pt>
                <c:pt idx="126">
                  <c:v>78.57596370536389</c:v>
                </c:pt>
                <c:pt idx="127">
                  <c:v>78.397439993674567</c:v>
                </c:pt>
                <c:pt idx="128">
                  <c:v>78.218957848876656</c:v>
                </c:pt>
                <c:pt idx="129">
                  <c:v>78.040509729315119</c:v>
                </c:pt>
                <c:pt idx="130">
                  <c:v>77.862088856276898</c:v>
                </c:pt>
                <c:pt idx="131">
                  <c:v>77.683689218126588</c:v>
                </c:pt>
                <c:pt idx="132">
                  <c:v>77.505305572086144</c:v>
                </c:pt>
                <c:pt idx="133">
                  <c:v>77.326933441900579</c:v>
                </c:pt>
                <c:pt idx="134">
                  <c:v>77.148569109738901</c:v>
                </c:pt>
                <c:pt idx="135">
                  <c:v>76.97020960089452</c:v>
                </c:pt>
                <c:pt idx="136">
                  <c:v>76.791852660168701</c:v>
                </c:pt>
                <c:pt idx="137">
                  <c:v>76.613496719230312</c:v>
                </c:pt>
                <c:pt idx="138">
                  <c:v>76.435140854724764</c:v>
                </c:pt>
                <c:pt idx="139">
                  <c:v>76.256784737420773</c:v>
                </c:pt>
                <c:pt idx="140">
                  <c:v>76.07842857320037</c:v>
                </c:pt>
                <c:pt idx="141">
                  <c:v>75.90007303717374</c:v>
                </c:pt>
                <c:pt idx="142">
                  <c:v>75.721719202601463</c:v>
                </c:pt>
                <c:pt idx="143">
                  <c:v>75.543368466599361</c:v>
                </c:pt>
                <c:pt idx="144">
                  <c:v>75.365022474766135</c:v>
                </c:pt>
                <c:pt idx="145">
                  <c:v>75.186683046901194</c:v>
                </c:pt>
                <c:pt idx="146">
                  <c:v>75.008352105875801</c:v>
                </c:pt>
                <c:pt idx="147">
                  <c:v>74.830031611496281</c:v>
                </c:pt>
                <c:pt idx="148">
                  <c:v>74.651723500882866</c:v>
                </c:pt>
                <c:pt idx="149">
                  <c:v>74.473429636508982</c:v>
                </c:pt>
                <c:pt idx="150">
                  <c:v>74.295151762637644</c:v>
                </c:pt>
                <c:pt idx="151">
                  <c:v>74.116891470485655</c:v>
                </c:pt>
                <c:pt idx="152">
                  <c:v>73.938650172068591</c:v>
                </c:pt>
                <c:pt idx="153">
                  <c:v>73.760429082352559</c:v>
                </c:pt>
                <c:pt idx="154">
                  <c:v>73.582229209074441</c:v>
                </c:pt>
                <c:pt idx="155">
                  <c:v>73.4040513493986</c:v>
                </c:pt>
                <c:pt idx="156">
                  <c:v>73.225896092454434</c:v>
                </c:pt>
                <c:pt idx="157">
                  <c:v>73.047763826740635</c:v>
                </c:pt>
                <c:pt idx="158">
                  <c:v>72.869654751379571</c:v>
                </c:pt>
                <c:pt idx="159">
                  <c:v>72.69156889024913</c:v>
                </c:pt>
                <c:pt idx="160">
                  <c:v>72.51350610809618</c:v>
                </c:pt>
                <c:pt idx="161">
                  <c:v>72.335466127836867</c:v>
                </c:pt>
                <c:pt idx="162">
                  <c:v>72.157448548360961</c:v>
                </c:pt>
                <c:pt idx="163">
                  <c:v>71.979452862275451</c:v>
                </c:pt>
                <c:pt idx="164">
                  <c:v>71.801478473136441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95</c:v>
                </c:pt>
                <c:pt idx="1">
                  <c:v>94.350999999999999</c:v>
                </c:pt>
                <c:pt idx="2">
                  <c:v>95.245999999999995</c:v>
                </c:pt>
                <c:pt idx="3">
                  <c:v>95.701999999999998</c:v>
                </c:pt>
                <c:pt idx="4">
                  <c:v>94.525999999999996</c:v>
                </c:pt>
                <c:pt idx="5">
                  <c:v>93.93</c:v>
                </c:pt>
                <c:pt idx="6">
                  <c:v>94.158000000000001</c:v>
                </c:pt>
                <c:pt idx="7">
                  <c:v>95.456000000000003</c:v>
                </c:pt>
                <c:pt idx="8">
                  <c:v>94.298000000000002</c:v>
                </c:pt>
                <c:pt idx="9">
                  <c:v>93.772000000000006</c:v>
                </c:pt>
                <c:pt idx="10">
                  <c:v>93.281000000000006</c:v>
                </c:pt>
                <c:pt idx="11">
                  <c:v>93.632000000000005</c:v>
                </c:pt>
                <c:pt idx="12">
                  <c:v>93.421000000000006</c:v>
                </c:pt>
                <c:pt idx="13">
                  <c:v>92.807000000000002</c:v>
                </c:pt>
                <c:pt idx="14">
                  <c:v>93.683999999999997</c:v>
                </c:pt>
                <c:pt idx="15">
                  <c:v>93.316000000000003</c:v>
                </c:pt>
                <c:pt idx="16">
                  <c:v>92.491</c:v>
                </c:pt>
                <c:pt idx="17">
                  <c:v>92.367999999999995</c:v>
                </c:pt>
                <c:pt idx="18">
                  <c:v>94.649000000000001</c:v>
                </c:pt>
                <c:pt idx="19">
                  <c:v>93.316000000000003</c:v>
                </c:pt>
                <c:pt idx="20">
                  <c:v>93.385999999999996</c:v>
                </c:pt>
                <c:pt idx="21">
                  <c:v>93.438999999999993</c:v>
                </c:pt>
                <c:pt idx="22">
                  <c:v>93.018000000000001</c:v>
                </c:pt>
                <c:pt idx="23">
                  <c:v>94.876999999999995</c:v>
                </c:pt>
                <c:pt idx="24">
                  <c:v>95.123000000000005</c:v>
                </c:pt>
                <c:pt idx="25">
                  <c:v>91.947000000000003</c:v>
                </c:pt>
                <c:pt idx="26">
                  <c:v>92.649000000000001</c:v>
                </c:pt>
                <c:pt idx="27">
                  <c:v>93.14</c:v>
                </c:pt>
                <c:pt idx="28">
                  <c:v>92.192999999999998</c:v>
                </c:pt>
                <c:pt idx="29">
                  <c:v>91.894999999999996</c:v>
                </c:pt>
                <c:pt idx="30">
                  <c:v>92.981999999999999</c:v>
                </c:pt>
                <c:pt idx="31">
                  <c:v>94.298000000000002</c:v>
                </c:pt>
                <c:pt idx="32">
                  <c:v>95.350999999999999</c:v>
                </c:pt>
                <c:pt idx="33">
                  <c:v>94.683999999999997</c:v>
                </c:pt>
                <c:pt idx="34">
                  <c:v>94.158000000000001</c:v>
                </c:pt>
                <c:pt idx="35">
                  <c:v>96.316000000000003</c:v>
                </c:pt>
                <c:pt idx="36">
                  <c:v>96.772000000000006</c:v>
                </c:pt>
                <c:pt idx="37">
                  <c:v>93.525999999999996</c:v>
                </c:pt>
                <c:pt idx="38">
                  <c:v>96.807000000000002</c:v>
                </c:pt>
                <c:pt idx="39">
                  <c:v>95.947000000000003</c:v>
                </c:pt>
                <c:pt idx="40">
                  <c:v>96.456000000000003</c:v>
                </c:pt>
                <c:pt idx="41">
                  <c:v>97.754000000000005</c:v>
                </c:pt>
                <c:pt idx="42">
                  <c:v>100.404</c:v>
                </c:pt>
                <c:pt idx="43">
                  <c:v>99.421000000000006</c:v>
                </c:pt>
                <c:pt idx="44">
                  <c:v>104.053</c:v>
                </c:pt>
                <c:pt idx="45">
                  <c:v>106.895</c:v>
                </c:pt>
                <c:pt idx="46">
                  <c:v>112.789</c:v>
                </c:pt>
                <c:pt idx="47">
                  <c:v>120.474</c:v>
                </c:pt>
                <c:pt idx="48">
                  <c:v>132.316</c:v>
                </c:pt>
                <c:pt idx="49">
                  <c:v>148.49100000000001</c:v>
                </c:pt>
                <c:pt idx="50">
                  <c:v>165.63200000000001</c:v>
                </c:pt>
                <c:pt idx="51">
                  <c:v>182.298</c:v>
                </c:pt>
                <c:pt idx="52">
                  <c:v>195.45599999999999</c:v>
                </c:pt>
                <c:pt idx="53">
                  <c:v>205.42099999999999</c:v>
                </c:pt>
                <c:pt idx="54">
                  <c:v>212.035</c:v>
                </c:pt>
                <c:pt idx="55">
                  <c:v>215.56100000000001</c:v>
                </c:pt>
                <c:pt idx="56">
                  <c:v>212.17500000000001</c:v>
                </c:pt>
                <c:pt idx="57">
                  <c:v>209.298</c:v>
                </c:pt>
                <c:pt idx="58">
                  <c:v>194.28100000000001</c:v>
                </c:pt>
                <c:pt idx="59">
                  <c:v>170.28100000000001</c:v>
                </c:pt>
                <c:pt idx="60">
                  <c:v>135.87700000000001</c:v>
                </c:pt>
                <c:pt idx="61">
                  <c:v>108.07</c:v>
                </c:pt>
                <c:pt idx="62">
                  <c:v>93.981999999999999</c:v>
                </c:pt>
                <c:pt idx="63">
                  <c:v>92.174999999999997</c:v>
                </c:pt>
                <c:pt idx="64">
                  <c:v>92.754000000000005</c:v>
                </c:pt>
                <c:pt idx="65">
                  <c:v>92.701999999999998</c:v>
                </c:pt>
                <c:pt idx="66">
                  <c:v>94.894999999999996</c:v>
                </c:pt>
                <c:pt idx="67">
                  <c:v>101.28100000000001</c:v>
                </c:pt>
                <c:pt idx="68">
                  <c:v>104.526</c:v>
                </c:pt>
                <c:pt idx="69">
                  <c:v>116.035</c:v>
                </c:pt>
                <c:pt idx="70">
                  <c:v>128.702</c:v>
                </c:pt>
                <c:pt idx="71">
                  <c:v>140.333</c:v>
                </c:pt>
                <c:pt idx="72">
                  <c:v>153.56100000000001</c:v>
                </c:pt>
                <c:pt idx="73">
                  <c:v>163.21100000000001</c:v>
                </c:pt>
                <c:pt idx="74">
                  <c:v>171.12299999999999</c:v>
                </c:pt>
                <c:pt idx="75">
                  <c:v>175.982</c:v>
                </c:pt>
                <c:pt idx="76">
                  <c:v>177.93</c:v>
                </c:pt>
                <c:pt idx="77">
                  <c:v>175.82499999999999</c:v>
                </c:pt>
                <c:pt idx="78">
                  <c:v>170.298</c:v>
                </c:pt>
                <c:pt idx="79">
                  <c:v>153.57900000000001</c:v>
                </c:pt>
                <c:pt idx="80">
                  <c:v>130.667</c:v>
                </c:pt>
                <c:pt idx="81">
                  <c:v>106.43899999999999</c:v>
                </c:pt>
                <c:pt idx="82">
                  <c:v>90.912000000000006</c:v>
                </c:pt>
                <c:pt idx="83">
                  <c:v>85.07</c:v>
                </c:pt>
                <c:pt idx="84">
                  <c:v>85.421000000000006</c:v>
                </c:pt>
                <c:pt idx="85">
                  <c:v>83.438999999999993</c:v>
                </c:pt>
                <c:pt idx="86">
                  <c:v>85.683999999999997</c:v>
                </c:pt>
                <c:pt idx="87">
                  <c:v>81.614000000000004</c:v>
                </c:pt>
                <c:pt idx="88">
                  <c:v>86.543999999999997</c:v>
                </c:pt>
                <c:pt idx="89">
                  <c:v>83.596000000000004</c:v>
                </c:pt>
                <c:pt idx="90">
                  <c:v>84</c:v>
                </c:pt>
                <c:pt idx="91">
                  <c:v>83.841999999999999</c:v>
                </c:pt>
                <c:pt idx="92">
                  <c:v>85.491</c:v>
                </c:pt>
                <c:pt idx="93">
                  <c:v>84.456000000000003</c:v>
                </c:pt>
                <c:pt idx="94">
                  <c:v>82.632000000000005</c:v>
                </c:pt>
                <c:pt idx="95">
                  <c:v>83.825000000000003</c:v>
                </c:pt>
                <c:pt idx="96">
                  <c:v>83.561000000000007</c:v>
                </c:pt>
                <c:pt idx="97">
                  <c:v>84.876999999999995</c:v>
                </c:pt>
                <c:pt idx="98">
                  <c:v>83.93</c:v>
                </c:pt>
                <c:pt idx="99">
                  <c:v>84.245999999999995</c:v>
                </c:pt>
                <c:pt idx="100">
                  <c:v>83.789000000000001</c:v>
                </c:pt>
                <c:pt idx="101">
                  <c:v>82.667000000000002</c:v>
                </c:pt>
                <c:pt idx="102">
                  <c:v>84.087999999999994</c:v>
                </c:pt>
                <c:pt idx="103">
                  <c:v>83.701999999999998</c:v>
                </c:pt>
                <c:pt idx="104">
                  <c:v>85.192999999999998</c:v>
                </c:pt>
                <c:pt idx="105">
                  <c:v>84.981999999999999</c:v>
                </c:pt>
                <c:pt idx="106">
                  <c:v>88.718999999999994</c:v>
                </c:pt>
                <c:pt idx="107">
                  <c:v>93.367999999999995</c:v>
                </c:pt>
                <c:pt idx="108">
                  <c:v>98.227999999999994</c:v>
                </c:pt>
                <c:pt idx="109">
                  <c:v>100.982</c:v>
                </c:pt>
                <c:pt idx="110">
                  <c:v>105.71899999999999</c:v>
                </c:pt>
                <c:pt idx="111">
                  <c:v>105.36799999999999</c:v>
                </c:pt>
                <c:pt idx="112">
                  <c:v>103.842</c:v>
                </c:pt>
                <c:pt idx="113">
                  <c:v>100.105</c:v>
                </c:pt>
                <c:pt idx="114">
                  <c:v>93.876999999999995</c:v>
                </c:pt>
                <c:pt idx="115">
                  <c:v>89.825000000000003</c:v>
                </c:pt>
                <c:pt idx="116">
                  <c:v>85.981999999999999</c:v>
                </c:pt>
                <c:pt idx="117">
                  <c:v>85</c:v>
                </c:pt>
                <c:pt idx="118">
                  <c:v>79.736999999999995</c:v>
                </c:pt>
                <c:pt idx="119">
                  <c:v>78.807000000000002</c:v>
                </c:pt>
                <c:pt idx="120">
                  <c:v>78.930000000000007</c:v>
                </c:pt>
                <c:pt idx="121">
                  <c:v>78.367999999999995</c:v>
                </c:pt>
                <c:pt idx="122">
                  <c:v>77.614000000000004</c:v>
                </c:pt>
                <c:pt idx="123">
                  <c:v>79.736999999999995</c:v>
                </c:pt>
                <c:pt idx="124">
                  <c:v>76.86</c:v>
                </c:pt>
                <c:pt idx="125">
                  <c:v>78.14</c:v>
                </c:pt>
                <c:pt idx="126">
                  <c:v>79.965000000000003</c:v>
                </c:pt>
                <c:pt idx="127">
                  <c:v>76.174999999999997</c:v>
                </c:pt>
                <c:pt idx="128">
                  <c:v>78.298000000000002</c:v>
                </c:pt>
                <c:pt idx="129">
                  <c:v>77.525999999999996</c:v>
                </c:pt>
                <c:pt idx="130">
                  <c:v>77.403999999999996</c:v>
                </c:pt>
                <c:pt idx="131">
                  <c:v>79.421000000000006</c:v>
                </c:pt>
                <c:pt idx="132">
                  <c:v>80.227999999999994</c:v>
                </c:pt>
                <c:pt idx="133">
                  <c:v>80.718999999999994</c:v>
                </c:pt>
                <c:pt idx="134">
                  <c:v>81.718999999999994</c:v>
                </c:pt>
                <c:pt idx="135">
                  <c:v>86.736999999999995</c:v>
                </c:pt>
                <c:pt idx="136">
                  <c:v>89.683999999999997</c:v>
                </c:pt>
                <c:pt idx="137">
                  <c:v>90.561000000000007</c:v>
                </c:pt>
                <c:pt idx="138">
                  <c:v>91.965000000000003</c:v>
                </c:pt>
                <c:pt idx="139">
                  <c:v>91.667000000000002</c:v>
                </c:pt>
                <c:pt idx="140">
                  <c:v>88.052999999999997</c:v>
                </c:pt>
                <c:pt idx="141">
                  <c:v>84.385999999999996</c:v>
                </c:pt>
                <c:pt idx="142">
                  <c:v>82.174999999999997</c:v>
                </c:pt>
                <c:pt idx="143">
                  <c:v>79.281000000000006</c:v>
                </c:pt>
                <c:pt idx="144">
                  <c:v>77.367999999999995</c:v>
                </c:pt>
                <c:pt idx="145">
                  <c:v>73.930000000000007</c:v>
                </c:pt>
                <c:pt idx="146">
                  <c:v>76.192999999999998</c:v>
                </c:pt>
                <c:pt idx="147">
                  <c:v>73.649000000000001</c:v>
                </c:pt>
                <c:pt idx="148">
                  <c:v>74.632000000000005</c:v>
                </c:pt>
                <c:pt idx="149">
                  <c:v>76.281000000000006</c:v>
                </c:pt>
                <c:pt idx="150">
                  <c:v>75.525999999999996</c:v>
                </c:pt>
                <c:pt idx="151">
                  <c:v>75.525999999999996</c:v>
                </c:pt>
                <c:pt idx="152">
                  <c:v>77.403999999999996</c:v>
                </c:pt>
                <c:pt idx="153">
                  <c:v>73.701999999999998</c:v>
                </c:pt>
                <c:pt idx="154">
                  <c:v>75.174999999999997</c:v>
                </c:pt>
                <c:pt idx="155">
                  <c:v>74.316000000000003</c:v>
                </c:pt>
                <c:pt idx="156">
                  <c:v>74.227999999999994</c:v>
                </c:pt>
                <c:pt idx="157">
                  <c:v>72.86</c:v>
                </c:pt>
                <c:pt idx="158">
                  <c:v>74.385999999999996</c:v>
                </c:pt>
                <c:pt idx="159">
                  <c:v>71.683999999999997</c:v>
                </c:pt>
                <c:pt idx="160">
                  <c:v>73.649000000000001</c:v>
                </c:pt>
                <c:pt idx="161">
                  <c:v>71.930000000000007</c:v>
                </c:pt>
                <c:pt idx="162">
                  <c:v>74.807000000000002</c:v>
                </c:pt>
                <c:pt idx="163">
                  <c:v>74.683999999999997</c:v>
                </c:pt>
                <c:pt idx="164">
                  <c:v>73.332999999999998</c:v>
                </c:pt>
                <c:pt idx="165">
                  <c:v>71.474000000000004</c:v>
                </c:pt>
                <c:pt idx="166">
                  <c:v>72.789000000000001</c:v>
                </c:pt>
                <c:pt idx="167">
                  <c:v>70.718999999999994</c:v>
                </c:pt>
                <c:pt idx="168">
                  <c:v>73.158000000000001</c:v>
                </c:pt>
                <c:pt idx="169">
                  <c:v>74.736999999999995</c:v>
                </c:pt>
                <c:pt idx="170">
                  <c:v>73.174999999999997</c:v>
                </c:pt>
                <c:pt idx="171">
                  <c:v>73.456000000000003</c:v>
                </c:pt>
                <c:pt idx="172">
                  <c:v>71.894999999999996</c:v>
                </c:pt>
                <c:pt idx="173">
                  <c:v>73.947000000000003</c:v>
                </c:pt>
                <c:pt idx="174">
                  <c:v>74.930000000000007</c:v>
                </c:pt>
                <c:pt idx="175">
                  <c:v>73.263000000000005</c:v>
                </c:pt>
                <c:pt idx="176">
                  <c:v>71.491</c:v>
                </c:pt>
                <c:pt idx="177">
                  <c:v>72.841999999999999</c:v>
                </c:pt>
                <c:pt idx="178">
                  <c:v>73.14</c:v>
                </c:pt>
                <c:pt idx="179">
                  <c:v>72.192999999999998</c:v>
                </c:pt>
                <c:pt idx="180">
                  <c:v>72.438999999999993</c:v>
                </c:pt>
                <c:pt idx="181">
                  <c:v>72.789000000000001</c:v>
                </c:pt>
                <c:pt idx="182">
                  <c:v>73.491</c:v>
                </c:pt>
                <c:pt idx="183">
                  <c:v>71.981999999999999</c:v>
                </c:pt>
                <c:pt idx="184">
                  <c:v>74.192999999999998</c:v>
                </c:pt>
                <c:pt idx="185">
                  <c:v>71.087999999999994</c:v>
                </c:pt>
                <c:pt idx="186">
                  <c:v>71.981999999999999</c:v>
                </c:pt>
                <c:pt idx="187">
                  <c:v>74.683999999999997</c:v>
                </c:pt>
                <c:pt idx="188">
                  <c:v>72.034999999999997</c:v>
                </c:pt>
                <c:pt idx="189">
                  <c:v>73.14</c:v>
                </c:pt>
                <c:pt idx="190">
                  <c:v>71.245999999999995</c:v>
                </c:pt>
                <c:pt idx="191">
                  <c:v>71.736999999999995</c:v>
                </c:pt>
                <c:pt idx="192">
                  <c:v>72.421000000000006</c:v>
                </c:pt>
                <c:pt idx="193">
                  <c:v>71.052999999999997</c:v>
                </c:pt>
                <c:pt idx="194">
                  <c:v>70.649000000000001</c:v>
                </c:pt>
                <c:pt idx="195">
                  <c:v>70.174999999999997</c:v>
                </c:pt>
                <c:pt idx="196">
                  <c:v>71.789000000000001</c:v>
                </c:pt>
                <c:pt idx="197">
                  <c:v>71.192999999999998</c:v>
                </c:pt>
                <c:pt idx="198">
                  <c:v>71.332999999999998</c:v>
                </c:pt>
                <c:pt idx="199">
                  <c:v>70.525999999999996</c:v>
                </c:pt>
                <c:pt idx="200">
                  <c:v>70.718999999999994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93.048680032833175</c:v>
                </c:pt>
                <c:pt idx="8">
                  <c:v>93.130043004677546</c:v>
                </c:pt>
                <c:pt idx="9">
                  <c:v>93.211242857360546</c:v>
                </c:pt>
                <c:pt idx="10">
                  <c:v>93.292174730296949</c:v>
                </c:pt>
                <c:pt idx="11">
                  <c:v>93.372717061234724</c:v>
                </c:pt>
                <c:pt idx="12">
                  <c:v>93.452729865677242</c:v>
                </c:pt>
                <c:pt idx="13">
                  <c:v>93.532052955484588</c:v>
                </c:pt>
                <c:pt idx="14">
                  <c:v>93.610504121763356</c:v>
                </c:pt>
                <c:pt idx="15">
                  <c:v>93.687877315333608</c:v>
                </c:pt>
                <c:pt idx="16">
                  <c:v>93.763940868113679</c:v>
                </c:pt>
                <c:pt idx="17">
                  <c:v>93.838435811757307</c:v>
                </c:pt>
                <c:pt idx="18">
                  <c:v>93.911074368211388</c:v>
                </c:pt>
                <c:pt idx="19">
                  <c:v>93.98153871578296</c:v>
                </c:pt>
                <c:pt idx="20">
                  <c:v>94.04948018488777</c:v>
                </c:pt>
                <c:pt idx="21">
                  <c:v>94.114519132318634</c:v>
                </c:pt>
                <c:pt idx="22">
                  <c:v>94.176245925118366</c:v>
                </c:pt>
                <c:pt idx="23">
                  <c:v>94.234223815685496</c:v>
                </c:pt>
                <c:pt idx="24">
                  <c:v>94.287995151548316</c:v>
                </c:pt>
                <c:pt idx="25">
                  <c:v>94.337093577096525</c:v>
                </c:pt>
                <c:pt idx="26">
                  <c:v>94.381067033967213</c:v>
                </c:pt>
                <c:pt idx="27">
                  <c:v>94.419520024261402</c:v>
                </c:pt>
                <c:pt idx="28">
                  <c:v>94.452189555750437</c:v>
                </c:pt>
                <c:pt idx="29">
                  <c:v>94.479078418753247</c:v>
                </c:pt>
                <c:pt idx="30">
                  <c:v>94.500682973003961</c:v>
                </c:pt>
                <c:pt idx="31">
                  <c:v>94.518371178794567</c:v>
                </c:pt>
                <c:pt idx="32">
                  <c:v>94.534990014995316</c:v>
                </c:pt>
                <c:pt idx="33">
                  <c:v>94.555807683685231</c:v>
                </c:pt>
                <c:pt idx="34">
                  <c:v>94.589920098636668</c:v>
                </c:pt>
                <c:pt idx="35">
                  <c:v>94.652263895004282</c:v>
                </c:pt>
                <c:pt idx="36">
                  <c:v>94.766365495219276</c:v>
                </c:pt>
                <c:pt idx="37">
                  <c:v>94.96789919064075</c:v>
                </c:pt>
                <c:pt idx="38">
                  <c:v>95.309006649302589</c:v>
                </c:pt>
                <c:pt idx="39">
                  <c:v>95.863129515043539</c:v>
                </c:pt>
                <c:pt idx="40">
                  <c:v>96.729822007448234</c:v>
                </c:pt>
                <c:pt idx="41">
                  <c:v>98.038660677970256</c:v>
                </c:pt>
                <c:pt idx="42">
                  <c:v>99.951005171097478</c:v>
                </c:pt>
                <c:pt idx="43">
                  <c:v>102.65807535979278</c:v>
                </c:pt>
                <c:pt idx="44">
                  <c:v>106.37371621753441</c:v>
                </c:pt>
                <c:pt idx="45">
                  <c:v>111.32045319536934</c:v>
                </c:pt>
                <c:pt idx="46">
                  <c:v>117.70810455112297</c:v>
                </c:pt>
                <c:pt idx="47">
                  <c:v>125.70534678210436</c:v>
                </c:pt>
                <c:pt idx="48">
                  <c:v>135.40611091816922</c:v>
                </c:pt>
                <c:pt idx="49">
                  <c:v>146.79404427096051</c:v>
                </c:pt>
                <c:pt idx="50">
                  <c:v>159.70786273027622</c:v>
                </c:pt>
                <c:pt idx="51">
                  <c:v>173.8034251412908</c:v>
                </c:pt>
                <c:pt idx="52">
                  <c:v>188.48623436657411</c:v>
                </c:pt>
                <c:pt idx="53">
                  <c:v>202.75406336246363</c:v>
                </c:pt>
                <c:pt idx="54">
                  <c:v>214.90634931978337</c:v>
                </c:pt>
                <c:pt idx="55">
                  <c:v>222.28081560010364</c:v>
                </c:pt>
                <c:pt idx="56">
                  <c:v>221.55919788551751</c:v>
                </c:pt>
                <c:pt idx="57">
                  <c:v>210.21599773039847</c:v>
                </c:pt>
                <c:pt idx="58">
                  <c:v>188.6776514154067</c:v>
                </c:pt>
                <c:pt idx="59">
                  <c:v>161.33061816612772</c:v>
                </c:pt>
                <c:pt idx="60">
                  <c:v>134.79454013983579</c:v>
                </c:pt>
                <c:pt idx="61">
                  <c:v>114.44661124632036</c:v>
                </c:pt>
                <c:pt idx="62">
                  <c:v>102.10918071489495</c:v>
                </c:pt>
                <c:pt idx="63">
                  <c:v>96.491611707220144</c:v>
                </c:pt>
                <c:pt idx="64">
                  <c:v>95.219242277291272</c:v>
                </c:pt>
                <c:pt idx="65">
                  <c:v>96.44125154434083</c:v>
                </c:pt>
                <c:pt idx="66">
                  <c:v>99.263035547738028</c:v>
                </c:pt>
                <c:pt idx="67">
                  <c:v>103.46606290866993</c:v>
                </c:pt>
                <c:pt idx="68">
                  <c:v>109.12658587878252</c:v>
                </c:pt>
                <c:pt idx="69">
                  <c:v>116.37141182846409</c:v>
                </c:pt>
                <c:pt idx="70">
                  <c:v>125.25187083994032</c:v>
                </c:pt>
                <c:pt idx="71">
                  <c:v>135.66895652658616</c:v>
                </c:pt>
                <c:pt idx="72">
                  <c:v>147.30297581308955</c:v>
                </c:pt>
                <c:pt idx="73">
                  <c:v>159.50337116352836</c:v>
                </c:pt>
                <c:pt idx="74">
                  <c:v>171.09226670805782</c:v>
                </c:pt>
                <c:pt idx="75">
                  <c:v>180.12711681919421</c:v>
                </c:pt>
                <c:pt idx="76">
                  <c:v>183.93200273519329</c:v>
                </c:pt>
                <c:pt idx="77">
                  <c:v>179.90768285746978</c:v>
                </c:pt>
                <c:pt idx="78">
                  <c:v>167.17229504489302</c:v>
                </c:pt>
                <c:pt idx="79">
                  <c:v>147.92405589288055</c:v>
                </c:pt>
                <c:pt idx="80">
                  <c:v>126.93862525052052</c:v>
                </c:pt>
                <c:pt idx="81">
                  <c:v>109.10322291504538</c:v>
                </c:pt>
                <c:pt idx="82">
                  <c:v>96.969893852083445</c:v>
                </c:pt>
                <c:pt idx="83">
                  <c:v>90.266665782433705</c:v>
                </c:pt>
                <c:pt idx="84">
                  <c:v>87.20338074917774</c:v>
                </c:pt>
                <c:pt idx="85">
                  <c:v>85.988279646053584</c:v>
                </c:pt>
                <c:pt idx="86">
                  <c:v>85.505724301205589</c:v>
                </c:pt>
                <c:pt idx="87">
                  <c:v>85.253630746677743</c:v>
                </c:pt>
                <c:pt idx="88">
                  <c:v>85.060050062167818</c:v>
                </c:pt>
                <c:pt idx="89">
                  <c:v>84.879047337871143</c:v>
                </c:pt>
                <c:pt idx="90">
                  <c:v>84.700891804533995</c:v>
                </c:pt>
                <c:pt idx="91">
                  <c:v>84.523903312084968</c:v>
                </c:pt>
                <c:pt idx="92">
                  <c:v>84.347811277374817</c:v>
                </c:pt>
                <c:pt idx="93">
                  <c:v>84.172547582786862</c:v>
                </c:pt>
                <c:pt idx="94">
                  <c:v>83.998088988104413</c:v>
                </c:pt>
                <c:pt idx="95">
                  <c:v>83.824493218213306</c:v>
                </c:pt>
                <c:pt idx="96">
                  <c:v>83.652076874944271</c:v>
                </c:pt>
                <c:pt idx="97">
                  <c:v>83.481940019255958</c:v>
                </c:pt>
                <c:pt idx="98">
                  <c:v>83.317346484213715</c:v>
                </c:pt>
                <c:pt idx="99">
                  <c:v>83.16697002979042</c:v>
                </c:pt>
                <c:pt idx="100">
                  <c:v>83.05163760724281</c:v>
                </c:pt>
                <c:pt idx="101">
                  <c:v>83.016444889093762</c:v>
                </c:pt>
                <c:pt idx="102">
                  <c:v>83.148790104906254</c:v>
                </c:pt>
                <c:pt idx="103">
                  <c:v>83.598186121097754</c:v>
                </c:pt>
                <c:pt idx="104">
                  <c:v>84.584572600978717</c:v>
                </c:pt>
                <c:pt idx="105">
                  <c:v>86.370904319678516</c:v>
                </c:pt>
                <c:pt idx="106">
                  <c:v>89.17308619277712</c:v>
                </c:pt>
                <c:pt idx="107">
                  <c:v>93.00240385210995</c:v>
                </c:pt>
                <c:pt idx="108">
                  <c:v>97.49188358124016</c:v>
                </c:pt>
                <c:pt idx="109">
                  <c:v>101.82500541647421</c:v>
                </c:pt>
                <c:pt idx="110">
                  <c:v>104.89546410231912</c:v>
                </c:pt>
                <c:pt idx="111">
                  <c:v>105.71558510714981</c:v>
                </c:pt>
                <c:pt idx="112">
                  <c:v>103.89216375013817</c:v>
                </c:pt>
                <c:pt idx="113">
                  <c:v>99.866147410333767</c:v>
                </c:pt>
                <c:pt idx="114">
                  <c:v>94.725007879770189</c:v>
                </c:pt>
                <c:pt idx="115">
                  <c:v>89.694107345917928</c:v>
                </c:pt>
                <c:pt idx="116">
                  <c:v>85.638151382825725</c:v>
                </c:pt>
                <c:pt idx="117">
                  <c:v>82.853883307625239</c:v>
                </c:pt>
                <c:pt idx="118">
                  <c:v>81.183837242058402</c:v>
                </c:pt>
                <c:pt idx="119">
                  <c:v>80.27521822249274</c:v>
                </c:pt>
                <c:pt idx="120">
                  <c:v>79.793111831136542</c:v>
                </c:pt>
                <c:pt idx="121">
                  <c:v>79.511389670619053</c:v>
                </c:pt>
                <c:pt idx="122">
                  <c:v>79.309672239789819</c:v>
                </c:pt>
                <c:pt idx="123">
                  <c:v>79.135385261936662</c:v>
                </c:pt>
                <c:pt idx="124">
                  <c:v>78.969350880513616</c:v>
                </c:pt>
                <c:pt idx="125">
                  <c:v>78.805844089788309</c:v>
                </c:pt>
                <c:pt idx="126">
                  <c:v>78.644243531140731</c:v>
                </c:pt>
                <c:pt idx="127">
                  <c:v>78.487672934104054</c:v>
                </c:pt>
                <c:pt idx="128">
                  <c:v>78.347120239018338</c:v>
                </c:pt>
                <c:pt idx="129">
                  <c:v>78.252806998393211</c:v>
                </c:pt>
                <c:pt idx="130">
                  <c:v>78.274987335187731</c:v>
                </c:pt>
                <c:pt idx="131">
                  <c:v>78.549671692595894</c:v>
                </c:pt>
                <c:pt idx="132">
                  <c:v>79.288128537674581</c:v>
                </c:pt>
                <c:pt idx="133">
                  <c:v>80.730921479577134</c:v>
                </c:pt>
                <c:pt idx="134">
                  <c:v>83.01513349482552</c:v>
                </c:pt>
                <c:pt idx="135">
                  <c:v>85.985304581503499</c:v>
                </c:pt>
                <c:pt idx="136">
                  <c:v>89.073166496950307</c:v>
                </c:pt>
                <c:pt idx="137">
                  <c:v>91.402724374035017</c:v>
                </c:pt>
                <c:pt idx="138">
                  <c:v>92.153816693002227</c:v>
                </c:pt>
                <c:pt idx="139">
                  <c:v>90.99320901464543</c:v>
                </c:pt>
                <c:pt idx="140">
                  <c:v>88.269238148180079</c:v>
                </c:pt>
                <c:pt idx="141">
                  <c:v>84.817236732877063</c:v>
                </c:pt>
                <c:pt idx="142">
                  <c:v>81.522303877594254</c:v>
                </c:pt>
                <c:pt idx="143">
                  <c:v>78.948484265930432</c:v>
                </c:pt>
                <c:pt idx="144">
                  <c:v>77.23476293537621</c:v>
                </c:pt>
                <c:pt idx="145">
                  <c:v>76.225045159602672</c:v>
                </c:pt>
                <c:pt idx="146">
                  <c:v>75.666740028100222</c:v>
                </c:pt>
                <c:pt idx="147">
                  <c:v>75.346014554348912</c:v>
                </c:pt>
                <c:pt idx="148">
                  <c:v>75.13022854291998</c:v>
                </c:pt>
                <c:pt idx="149">
                  <c:v>74.95383141886748</c:v>
                </c:pt>
                <c:pt idx="150">
                  <c:v>74.790093992596738</c:v>
                </c:pt>
                <c:pt idx="151">
                  <c:v>74.62985402728313</c:v>
                </c:pt>
                <c:pt idx="152">
                  <c:v>74.470438567687538</c:v>
                </c:pt>
                <c:pt idx="153">
                  <c:v>74.311175108379203</c:v>
                </c:pt>
                <c:pt idx="154">
                  <c:v>74.151912914382194</c:v>
                </c:pt>
                <c:pt idx="155">
                  <c:v>73.992617933513927</c:v>
                </c:pt>
                <c:pt idx="156">
                  <c:v>73.833279238987615</c:v>
                </c:pt>
                <c:pt idx="157">
                  <c:v>73.673890623736796</c:v>
                </c:pt>
                <c:pt idx="158">
                  <c:v>73.514447457254931</c:v>
                </c:pt>
                <c:pt idx="159">
                  <c:v>73.354946168772656</c:v>
                </c:pt>
                <c:pt idx="160">
                  <c:v>73.195384111502634</c:v>
                </c:pt>
                <c:pt idx="161">
                  <c:v>73.035759471195732</c:v>
                </c:pt>
                <c:pt idx="162">
                  <c:v>72.87607117794505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93.048680032830717</c:v>
                </c:pt>
                <c:pt idx="8">
                  <c:v>93.130043004669204</c:v>
                </c:pt>
                <c:pt idx="9">
                  <c:v>93.211242857332905</c:v>
                </c:pt>
                <c:pt idx="10">
                  <c:v>93.292174730207591</c:v>
                </c:pt>
                <c:pt idx="11">
                  <c:v>93.372717060952638</c:v>
                </c:pt>
                <c:pt idx="12">
                  <c:v>93.452729864807807</c:v>
                </c:pt>
                <c:pt idx="13">
                  <c:v>93.532052952868071</c:v>
                </c:pt>
                <c:pt idx="14">
                  <c:v>93.610504114075084</c:v>
                </c:pt>
                <c:pt idx="15">
                  <c:v>93.687877293276131</c:v>
                </c:pt>
                <c:pt idx="16">
                  <c:v>93.763940806325436</c:v>
                </c:pt>
                <c:pt idx="17">
                  <c:v>93.8384356427607</c:v>
                </c:pt>
                <c:pt idx="18">
                  <c:v>93.911073916904044</c:v>
                </c:pt>
                <c:pt idx="19">
                  <c:v>93.981537539019712</c:v>
                </c:pt>
                <c:pt idx="20">
                  <c:v>94.04947718898265</c:v>
                </c:pt>
                <c:pt idx="21">
                  <c:v>94.114511685182649</c:v>
                </c:pt>
                <c:pt idx="22">
                  <c:v>94.176227850348283</c:v>
                </c:pt>
                <c:pt idx="23">
                  <c:v>94.234180982680144</c:v>
                </c:pt>
                <c:pt idx="24">
                  <c:v>94.287896044034369</c:v>
                </c:pt>
                <c:pt idx="25">
                  <c:v>94.336869675656956</c:v>
                </c:pt>
                <c:pt idx="26">
                  <c:v>94.3805731448481</c:v>
                </c:pt>
                <c:pt idx="27">
                  <c:v>94.418456311671321</c:v>
                </c:pt>
                <c:pt idx="28">
                  <c:v>94.449952682326867</c:v>
                </c:pt>
                <c:pt idx="29">
                  <c:v>94.474485584333351</c:v>
                </c:pt>
                <c:pt idx="30">
                  <c:v>94.491475457976378</c:v>
                </c:pt>
                <c:pt idx="31">
                  <c:v>94.500348209080144</c:v>
                </c:pt>
                <c:pt idx="32">
                  <c:v>94.500544511416905</c:v>
                </c:pt>
                <c:pt idx="33">
                  <c:v>94.49152988537486</c:v>
                </c:pt>
                <c:pt idx="34">
                  <c:v>94.472805316279945</c:v>
                </c:pt>
                <c:pt idx="35">
                  <c:v>94.443918115363928</c:v>
                </c:pt>
                <c:pt idx="36">
                  <c:v>94.404472673843671</c:v>
                </c:pt>
                <c:pt idx="37">
                  <c:v>94.354140721259483</c:v>
                </c:pt>
                <c:pt idx="38">
                  <c:v>94.292670678218656</c:v>
                </c:pt>
                <c:pt idx="39">
                  <c:v>94.219895695235792</c:v>
                </c:pt>
                <c:pt idx="40">
                  <c:v>94.135739996207022</c:v>
                </c:pt>
                <c:pt idx="41">
                  <c:v>94.040223197921463</c:v>
                </c:pt>
                <c:pt idx="42">
                  <c:v>93.933462354239737</c:v>
                </c:pt>
                <c:pt idx="43">
                  <c:v>93.815671571046238</c:v>
                </c:pt>
                <c:pt idx="44">
                  <c:v>93.687159149473871</c:v>
                </c:pt>
                <c:pt idx="45">
                  <c:v>93.548322332222483</c:v>
                </c:pt>
                <c:pt idx="46">
                  <c:v>93.399639842210377</c:v>
                </c:pt>
                <c:pt idx="47">
                  <c:v>93.241662505600942</c:v>
                </c:pt>
                <c:pt idx="48">
                  <c:v>93.07500233479368</c:v>
                </c:pt>
                <c:pt idx="49">
                  <c:v>92.900320505534651</c:v>
                </c:pt>
                <c:pt idx="50">
                  <c:v>92.718314692614911</c:v>
                </c:pt>
                <c:pt idx="51">
                  <c:v>92.529706230114186</c:v>
                </c:pt>
                <c:pt idx="52">
                  <c:v>92.335227536800119</c:v>
                </c:pt>
                <c:pt idx="53">
                  <c:v>92.135610199245335</c:v>
                </c:pt>
                <c:pt idx="54">
                  <c:v>91.931574040106781</c:v>
                </c:pt>
                <c:pt idx="55">
                  <c:v>91.723817423215067</c:v>
                </c:pt>
                <c:pt idx="56">
                  <c:v>91.513008967066895</c:v>
                </c:pt>
                <c:pt idx="57">
                  <c:v>91.29978075983135</c:v>
                </c:pt>
                <c:pt idx="58">
                  <c:v>91.084723096858838</c:v>
                </c:pt>
                <c:pt idx="59">
                  <c:v>90.868380699412327</c:v>
                </c:pt>
                <c:pt idx="60">
                  <c:v>90.651250323047549</c:v>
                </c:pt>
                <c:pt idx="61">
                  <c:v>90.433779626600852</c:v>
                </c:pt>
                <c:pt idx="62">
                  <c:v>90.216367147863238</c:v>
                </c:pt>
                <c:pt idx="63">
                  <c:v>89.999363218668634</c:v>
                </c:pt>
                <c:pt idx="64">
                  <c:v>89.783071648696023</c:v>
                </c:pt>
                <c:pt idx="65">
                  <c:v>89.567752011877943</c:v>
                </c:pt>
                <c:pt idx="66">
                  <c:v>89.353622379949016</c:v>
                </c:pt>
                <c:pt idx="67">
                  <c:v>89.140862362476284</c:v>
                </c:pt>
                <c:pt idx="68">
                  <c:v>88.929616330009679</c:v>
                </c:pt>
                <c:pt idx="69">
                  <c:v>88.719996715370016</c:v>
                </c:pt>
                <c:pt idx="70">
                  <c:v>88.512087306438403</c:v>
                </c:pt>
                <c:pt idx="71">
                  <c:v>88.305946461298305</c:v>
                </c:pt>
                <c:pt idx="72">
                  <c:v>88.101610192643079</c:v>
                </c:pt>
                <c:pt idx="73">
                  <c:v>87.899095082658206</c:v>
                </c:pt>
                <c:pt idx="74">
                  <c:v>87.698401001953698</c:v>
                </c:pt>
                <c:pt idx="75">
                  <c:v>87.49951361653774</c:v>
                </c:pt>
                <c:pt idx="76">
                  <c:v>87.302406675365503</c:v>
                </c:pt>
                <c:pt idx="77">
                  <c:v>87.107044077807188</c:v>
                </c:pt>
                <c:pt idx="78">
                  <c:v>86.913381725644555</c:v>
                </c:pt>
                <c:pt idx="79">
                  <c:v>86.721369168121726</c:v>
                </c:pt>
                <c:pt idx="80">
                  <c:v>86.530951051351565</c:v>
                </c:pt>
                <c:pt idx="81">
                  <c:v>86.342068385205238</c:v>
                </c:pt>
                <c:pt idx="82">
                  <c:v>86.154659641871078</c:v>
                </c:pt>
                <c:pt idx="83">
                  <c:v>85.968661700720759</c:v>
                </c:pt>
                <c:pt idx="84">
                  <c:v>85.784010654102559</c:v>
                </c:pt>
                <c:pt idx="85">
                  <c:v>85.600642488316595</c:v>
                </c:pt>
                <c:pt idx="86">
                  <c:v>85.418493653408618</c:v>
                </c:pt>
                <c:pt idx="87">
                  <c:v>85.237501534632656</c:v>
                </c:pt>
                <c:pt idx="88">
                  <c:v>85.05760483753933</c:v>
                </c:pt>
                <c:pt idx="89">
                  <c:v>84.878743897699025</c:v>
                </c:pt>
                <c:pt idx="90">
                  <c:v>84.700860925103711</c:v>
                </c:pt>
                <c:pt idx="91">
                  <c:v>84.523900192337834</c:v>
                </c:pt>
                <c:pt idx="92">
                  <c:v>84.347808174688609</c:v>
                </c:pt>
                <c:pt idx="93">
                  <c:v>84.172533649490177</c:v>
                </c:pt>
                <c:pt idx="94">
                  <c:v>83.998027761177923</c:v>
                </c:pt>
                <c:pt idx="95">
                  <c:v>83.82424405776851</c:v>
                </c:pt>
                <c:pt idx="96">
                  <c:v>83.651138503783855</c:v>
                </c:pt>
                <c:pt idx="97">
                  <c:v>83.478669473999787</c:v>
                </c:pt>
                <c:pt idx="98">
                  <c:v>83.306797731821788</c:v>
                </c:pt>
                <c:pt idx="99">
                  <c:v>83.135486395566701</c:v>
                </c:pt>
                <c:pt idx="100">
                  <c:v>82.964700895456787</c:v>
                </c:pt>
                <c:pt idx="101">
                  <c:v>82.79440892370566</c:v>
                </c:pt>
                <c:pt idx="102">
                  <c:v>82.624580379689732</c:v>
                </c:pt>
                <c:pt idx="103">
                  <c:v>82.455187311848405</c:v>
                </c:pt>
                <c:pt idx="104">
                  <c:v>82.286203857636124</c:v>
                </c:pt>
                <c:pt idx="105">
                  <c:v>82.117606182554525</c:v>
                </c:pt>
                <c:pt idx="106">
                  <c:v>81.949372419019468</c:v>
                </c:pt>
                <c:pt idx="107">
                  <c:v>81.78148260555885</c:v>
                </c:pt>
                <c:pt idx="108">
                  <c:v>81.61391862659319</c:v>
                </c:pt>
                <c:pt idx="109">
                  <c:v>81.44666415281425</c:v>
                </c:pt>
                <c:pt idx="110">
                  <c:v>81.279704581949957</c:v>
                </c:pt>
                <c:pt idx="111">
                  <c:v>81.113026979480651</c:v>
                </c:pt>
                <c:pt idx="112">
                  <c:v>80.946620018658152</c:v>
                </c:pt>
                <c:pt idx="113">
                  <c:v>80.780473918971779</c:v>
                </c:pt>
                <c:pt idx="114">
                  <c:v>80.614580382012107</c:v>
                </c:pt>
                <c:pt idx="115">
                  <c:v>80.448932523508091</c:v>
                </c:pt>
                <c:pt idx="116">
                  <c:v>80.283524800164912</c:v>
                </c:pt>
                <c:pt idx="117">
                  <c:v>80.118352929820389</c:v>
                </c:pt>
                <c:pt idx="118">
                  <c:v>79.953413803378041</c:v>
                </c:pt>
                <c:pt idx="119">
                  <c:v>79.788705386982926</c:v>
                </c:pt>
                <c:pt idx="120">
                  <c:v>79.624226612997788</c:v>
                </c:pt>
                <c:pt idx="121">
                  <c:v>79.459977258527744</c:v>
                </c:pt>
                <c:pt idx="122">
                  <c:v>79.295957810549353</c:v>
                </c:pt>
                <c:pt idx="123">
                  <c:v>79.132169317136587</c:v>
                </c:pt>
                <c:pt idx="124">
                  <c:v>78.968613224847971</c:v>
                </c:pt>
                <c:pt idx="125">
                  <c:v>78.805291203044931</c:v>
                </c:pt>
                <c:pt idx="126">
                  <c:v>78.64220495673932</c:v>
                </c:pt>
                <c:pt idx="127">
                  <c:v>78.479356030488759</c:v>
                </c:pt>
                <c:pt idx="128">
                  <c:v>78.316745606834331</c:v>
                </c:pt>
                <c:pt idx="129">
                  <c:v>78.154374303743666</c:v>
                </c:pt>
                <c:pt idx="130">
                  <c:v>77.992241976416182</c:v>
                </c:pt>
                <c:pt idx="131">
                  <c:v>77.830347529541754</c:v>
                </c:pt>
                <c:pt idx="132">
                  <c:v>77.668688746594995</c:v>
                </c:pt>
                <c:pt idx="133">
                  <c:v>77.507262142912708</c:v>
                </c:pt>
                <c:pt idx="134">
                  <c:v>77.346062849075963</c:v>
                </c:pt>
                <c:pt idx="135">
                  <c:v>77.185084530459477</c:v>
                </c:pt>
                <c:pt idx="136">
                  <c:v>77.02431934771036</c:v>
                </c:pt>
                <c:pt idx="137">
                  <c:v>76.863757961412873</c:v>
                </c:pt>
                <c:pt idx="138">
                  <c:v>76.703389582355811</c:v>
                </c:pt>
                <c:pt idx="139">
                  <c:v>76.543202066765559</c:v>
                </c:pt>
                <c:pt idx="140">
                  <c:v>76.383182053739802</c:v>
                </c:pt>
                <c:pt idx="141">
                  <c:v>76.223315140078398</c:v>
                </c:pt>
                <c:pt idx="142">
                  <c:v>76.063586085917706</c:v>
                </c:pt>
                <c:pt idx="143">
                  <c:v>75.903979043171844</c:v>
                </c:pt>
                <c:pt idx="144">
                  <c:v>75.744477797876357</c:v>
                </c:pt>
                <c:pt idx="145">
                  <c:v>75.585066017173645</c:v>
                </c:pt>
                <c:pt idx="146">
                  <c:v>75.425727491883819</c:v>
                </c:pt>
                <c:pt idx="147">
                  <c:v>75.266446366324686</c:v>
                </c:pt>
                <c:pt idx="148">
                  <c:v>75.10720734819644</c:v>
                </c:pt>
                <c:pt idx="149">
                  <c:v>74.947995892810269</c:v>
                </c:pt>
                <c:pt idx="150">
                  <c:v>74.788798357587922</c:v>
                </c:pt>
                <c:pt idx="151">
                  <c:v>74.629602124453527</c:v>
                </c:pt>
                <c:pt idx="152">
                  <c:v>74.470395689364722</c:v>
                </c:pt>
                <c:pt idx="153">
                  <c:v>74.311168719684886</c:v>
                </c:pt>
                <c:pt idx="154">
                  <c:v>74.151912081317164</c:v>
                </c:pt>
                <c:pt idx="155">
                  <c:v>73.992617838460447</c:v>
                </c:pt>
                <c:pt idx="156">
                  <c:v>73.833279229498729</c:v>
                </c:pt>
                <c:pt idx="157">
                  <c:v>73.673890622908161</c:v>
                </c:pt>
                <c:pt idx="158">
                  <c:v>73.514447457191636</c:v>
                </c:pt>
                <c:pt idx="159">
                  <c:v>73.354946168768421</c:v>
                </c:pt>
                <c:pt idx="160">
                  <c:v>73.195384111502392</c:v>
                </c:pt>
                <c:pt idx="161">
                  <c:v>73.035759471195718</c:v>
                </c:pt>
                <c:pt idx="162">
                  <c:v>72.87607117794505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0</c:v>
                </c:pt>
                <c:pt idx="1">
                  <c:v>1.0333942378212524E-2</c:v>
                </c:pt>
                <c:pt idx="2">
                  <c:v>1.8867542568231404E-2</c:v>
                </c:pt>
                <c:pt idx="3">
                  <c:v>2.8115690825480273E-2</c:v>
                </c:pt>
                <c:pt idx="4">
                  <c:v>3.6428580118403005E-2</c:v>
                </c:pt>
                <c:pt idx="5">
                  <c:v>4.4516397853016448E-2</c:v>
                </c:pt>
                <c:pt idx="6">
                  <c:v>4.9069707811319391E-2</c:v>
                </c:pt>
                <c:pt idx="7">
                  <c:v>6.0180903610600398E-2</c:v>
                </c:pt>
                <c:pt idx="8">
                  <c:v>7.1233503609476154E-2</c:v>
                </c:pt>
                <c:pt idx="9">
                  <c:v>7.3259651304432516E-2</c:v>
                </c:pt>
                <c:pt idx="10">
                  <c:v>7.9813945511952089E-2</c:v>
                </c:pt>
                <c:pt idx="11">
                  <c:v>8.936151884124649E-2</c:v>
                </c:pt>
                <c:pt idx="12">
                  <c:v>9.1452879387643571E-2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0</c:v>
                </c:pt>
                <c:pt idx="1">
                  <c:v>1.6605417555923398E-2</c:v>
                </c:pt>
                <c:pt idx="2">
                  <c:v>1.8842180596915656E-2</c:v>
                </c:pt>
                <c:pt idx="3">
                  <c:v>3.872535202069953E-2</c:v>
                </c:pt>
                <c:pt idx="4">
                  <c:v>4.4181349163160091E-2</c:v>
                </c:pt>
                <c:pt idx="5">
                  <c:v>5.2643559478402373E-2</c:v>
                </c:pt>
                <c:pt idx="6">
                  <c:v>5.9407247262186123E-2</c:v>
                </c:pt>
                <c:pt idx="7">
                  <c:v>6.8979850408830548E-2</c:v>
                </c:pt>
                <c:pt idx="8">
                  <c:v>7.4304104673541288E-2</c:v>
                </c:pt>
                <c:pt idx="9">
                  <c:v>7.0616142788568995E-2</c:v>
                </c:pt>
                <c:pt idx="10">
                  <c:v>9.0960907677638592E-2</c:v>
                </c:pt>
                <c:pt idx="11">
                  <c:v>8.6729843322713718E-2</c:v>
                </c:pt>
                <c:pt idx="12">
                  <c:v>9.4367048207957202E-2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95.736999999999995</c:v>
                </c:pt>
                <c:pt idx="1">
                  <c:v>95.298000000000002</c:v>
                </c:pt>
                <c:pt idx="2">
                  <c:v>96.298000000000002</c:v>
                </c:pt>
                <c:pt idx="3">
                  <c:v>95.158000000000001</c:v>
                </c:pt>
                <c:pt idx="4">
                  <c:v>95.614000000000004</c:v>
                </c:pt>
                <c:pt idx="5">
                  <c:v>94.596000000000004</c:v>
                </c:pt>
                <c:pt idx="6">
                  <c:v>97.578999999999994</c:v>
                </c:pt>
                <c:pt idx="7">
                  <c:v>95.825000000000003</c:v>
                </c:pt>
                <c:pt idx="8">
                  <c:v>97.367999999999995</c:v>
                </c:pt>
                <c:pt idx="9">
                  <c:v>94.772000000000006</c:v>
                </c:pt>
                <c:pt idx="10">
                  <c:v>94.578999999999994</c:v>
                </c:pt>
                <c:pt idx="11">
                  <c:v>95.227999999999994</c:v>
                </c:pt>
                <c:pt idx="12">
                  <c:v>95.367999999999995</c:v>
                </c:pt>
                <c:pt idx="13">
                  <c:v>95.614000000000004</c:v>
                </c:pt>
                <c:pt idx="14">
                  <c:v>94.772000000000006</c:v>
                </c:pt>
                <c:pt idx="15">
                  <c:v>95.227999999999994</c:v>
                </c:pt>
                <c:pt idx="16">
                  <c:v>96.087999999999994</c:v>
                </c:pt>
                <c:pt idx="17">
                  <c:v>93.965000000000003</c:v>
                </c:pt>
                <c:pt idx="18">
                  <c:v>93.614000000000004</c:v>
                </c:pt>
                <c:pt idx="19">
                  <c:v>92.123000000000005</c:v>
                </c:pt>
                <c:pt idx="20">
                  <c:v>94.947000000000003</c:v>
                </c:pt>
                <c:pt idx="21">
                  <c:v>94.421000000000006</c:v>
                </c:pt>
                <c:pt idx="22">
                  <c:v>95.789000000000001</c:v>
                </c:pt>
                <c:pt idx="23">
                  <c:v>92.789000000000001</c:v>
                </c:pt>
                <c:pt idx="24">
                  <c:v>94.649000000000001</c:v>
                </c:pt>
                <c:pt idx="25">
                  <c:v>95.543999999999997</c:v>
                </c:pt>
                <c:pt idx="26">
                  <c:v>98.052999999999997</c:v>
                </c:pt>
                <c:pt idx="27">
                  <c:v>96.227999999999994</c:v>
                </c:pt>
                <c:pt idx="28">
                  <c:v>96.86</c:v>
                </c:pt>
                <c:pt idx="29">
                  <c:v>95.14</c:v>
                </c:pt>
                <c:pt idx="30">
                  <c:v>97.263000000000005</c:v>
                </c:pt>
                <c:pt idx="31">
                  <c:v>96.174999999999997</c:v>
                </c:pt>
                <c:pt idx="32">
                  <c:v>96.561000000000007</c:v>
                </c:pt>
                <c:pt idx="33">
                  <c:v>98.474000000000004</c:v>
                </c:pt>
                <c:pt idx="34">
                  <c:v>97.245999999999995</c:v>
                </c:pt>
                <c:pt idx="35">
                  <c:v>98.034999999999997</c:v>
                </c:pt>
                <c:pt idx="36">
                  <c:v>97.403999999999996</c:v>
                </c:pt>
                <c:pt idx="37">
                  <c:v>97.034999999999997</c:v>
                </c:pt>
                <c:pt idx="38">
                  <c:v>99.981999999999999</c:v>
                </c:pt>
                <c:pt idx="39">
                  <c:v>98.86</c:v>
                </c:pt>
                <c:pt idx="40">
                  <c:v>101.105</c:v>
                </c:pt>
                <c:pt idx="41">
                  <c:v>100.07</c:v>
                </c:pt>
                <c:pt idx="42">
                  <c:v>99.965000000000003</c:v>
                </c:pt>
                <c:pt idx="43">
                  <c:v>104.526</c:v>
                </c:pt>
                <c:pt idx="44">
                  <c:v>106.246</c:v>
                </c:pt>
                <c:pt idx="45">
                  <c:v>112.667</c:v>
                </c:pt>
                <c:pt idx="46">
                  <c:v>116.807</c:v>
                </c:pt>
                <c:pt idx="47">
                  <c:v>125.526</c:v>
                </c:pt>
                <c:pt idx="48">
                  <c:v>138.45599999999999</c:v>
                </c:pt>
                <c:pt idx="49">
                  <c:v>153.053</c:v>
                </c:pt>
                <c:pt idx="50">
                  <c:v>169.49100000000001</c:v>
                </c:pt>
                <c:pt idx="51">
                  <c:v>184.80699999999999</c:v>
                </c:pt>
                <c:pt idx="52">
                  <c:v>195.596</c:v>
                </c:pt>
                <c:pt idx="53">
                  <c:v>206.667</c:v>
                </c:pt>
                <c:pt idx="54">
                  <c:v>212.36799999999999</c:v>
                </c:pt>
                <c:pt idx="55">
                  <c:v>214.15799999999999</c:v>
                </c:pt>
                <c:pt idx="56">
                  <c:v>213.50899999999999</c:v>
                </c:pt>
                <c:pt idx="57">
                  <c:v>205.91200000000001</c:v>
                </c:pt>
                <c:pt idx="58">
                  <c:v>185.24600000000001</c:v>
                </c:pt>
                <c:pt idx="59">
                  <c:v>157.75399999999999</c:v>
                </c:pt>
                <c:pt idx="60">
                  <c:v>121.614</c:v>
                </c:pt>
                <c:pt idx="61">
                  <c:v>103.28100000000001</c:v>
                </c:pt>
                <c:pt idx="62">
                  <c:v>96.263000000000005</c:v>
                </c:pt>
                <c:pt idx="63">
                  <c:v>94.174999999999997</c:v>
                </c:pt>
                <c:pt idx="64">
                  <c:v>96.667000000000002</c:v>
                </c:pt>
                <c:pt idx="65">
                  <c:v>98.105000000000004</c:v>
                </c:pt>
                <c:pt idx="66">
                  <c:v>100.895</c:v>
                </c:pt>
                <c:pt idx="67">
                  <c:v>105.07</c:v>
                </c:pt>
                <c:pt idx="68">
                  <c:v>110.07</c:v>
                </c:pt>
                <c:pt idx="69">
                  <c:v>116.667</c:v>
                </c:pt>
                <c:pt idx="70">
                  <c:v>131.78899999999999</c:v>
                </c:pt>
                <c:pt idx="71">
                  <c:v>142.649</c:v>
                </c:pt>
                <c:pt idx="72">
                  <c:v>153.19300000000001</c:v>
                </c:pt>
                <c:pt idx="73">
                  <c:v>164.91200000000001</c:v>
                </c:pt>
                <c:pt idx="74">
                  <c:v>172.91200000000001</c:v>
                </c:pt>
                <c:pt idx="75">
                  <c:v>178.316</c:v>
                </c:pt>
                <c:pt idx="76">
                  <c:v>180.73699999999999</c:v>
                </c:pt>
                <c:pt idx="77">
                  <c:v>176.17500000000001</c:v>
                </c:pt>
                <c:pt idx="78">
                  <c:v>168.80699999999999</c:v>
                </c:pt>
                <c:pt idx="79">
                  <c:v>150.316</c:v>
                </c:pt>
                <c:pt idx="80">
                  <c:v>123.456</c:v>
                </c:pt>
                <c:pt idx="81">
                  <c:v>105.42100000000001</c:v>
                </c:pt>
                <c:pt idx="82">
                  <c:v>95.316000000000003</c:v>
                </c:pt>
                <c:pt idx="83">
                  <c:v>90.876999999999995</c:v>
                </c:pt>
                <c:pt idx="84">
                  <c:v>92.210999999999999</c:v>
                </c:pt>
                <c:pt idx="85">
                  <c:v>91.93</c:v>
                </c:pt>
                <c:pt idx="86">
                  <c:v>90.614000000000004</c:v>
                </c:pt>
                <c:pt idx="87">
                  <c:v>89.245999999999995</c:v>
                </c:pt>
                <c:pt idx="88">
                  <c:v>89.981999999999999</c:v>
                </c:pt>
                <c:pt idx="89">
                  <c:v>86.649000000000001</c:v>
                </c:pt>
                <c:pt idx="90">
                  <c:v>88.93</c:v>
                </c:pt>
                <c:pt idx="91">
                  <c:v>88.087999999999994</c:v>
                </c:pt>
                <c:pt idx="92">
                  <c:v>90.683999999999997</c:v>
                </c:pt>
                <c:pt idx="93">
                  <c:v>90.403999999999996</c:v>
                </c:pt>
                <c:pt idx="94">
                  <c:v>89.525999999999996</c:v>
                </c:pt>
                <c:pt idx="95">
                  <c:v>88.649000000000001</c:v>
                </c:pt>
                <c:pt idx="96">
                  <c:v>88.876999999999995</c:v>
                </c:pt>
                <c:pt idx="97">
                  <c:v>88.965000000000003</c:v>
                </c:pt>
                <c:pt idx="98">
                  <c:v>90.491</c:v>
                </c:pt>
                <c:pt idx="99">
                  <c:v>89.281000000000006</c:v>
                </c:pt>
                <c:pt idx="100">
                  <c:v>90.667000000000002</c:v>
                </c:pt>
                <c:pt idx="101">
                  <c:v>89.543999999999997</c:v>
                </c:pt>
                <c:pt idx="102">
                  <c:v>92.947000000000003</c:v>
                </c:pt>
                <c:pt idx="103">
                  <c:v>92.543999999999997</c:v>
                </c:pt>
                <c:pt idx="104">
                  <c:v>94.93</c:v>
                </c:pt>
                <c:pt idx="105">
                  <c:v>97.227999999999994</c:v>
                </c:pt>
                <c:pt idx="106">
                  <c:v>101.614</c:v>
                </c:pt>
                <c:pt idx="107">
                  <c:v>108.211</c:v>
                </c:pt>
                <c:pt idx="108">
                  <c:v>115.877</c:v>
                </c:pt>
                <c:pt idx="109">
                  <c:v>120.965</c:v>
                </c:pt>
                <c:pt idx="110">
                  <c:v>127.246</c:v>
                </c:pt>
                <c:pt idx="111">
                  <c:v>132.36799999999999</c:v>
                </c:pt>
                <c:pt idx="112">
                  <c:v>134.13999999999999</c:v>
                </c:pt>
                <c:pt idx="113">
                  <c:v>134.45599999999999</c:v>
                </c:pt>
                <c:pt idx="114">
                  <c:v>130.07</c:v>
                </c:pt>
                <c:pt idx="115">
                  <c:v>120.386</c:v>
                </c:pt>
                <c:pt idx="116">
                  <c:v>109.684</c:v>
                </c:pt>
                <c:pt idx="117">
                  <c:v>101.404</c:v>
                </c:pt>
                <c:pt idx="118">
                  <c:v>92.825000000000003</c:v>
                </c:pt>
                <c:pt idx="119">
                  <c:v>88.543999999999997</c:v>
                </c:pt>
                <c:pt idx="120">
                  <c:v>87.772000000000006</c:v>
                </c:pt>
                <c:pt idx="121">
                  <c:v>83.718999999999994</c:v>
                </c:pt>
                <c:pt idx="122">
                  <c:v>84.210999999999999</c:v>
                </c:pt>
                <c:pt idx="123">
                  <c:v>83.123000000000005</c:v>
                </c:pt>
                <c:pt idx="124">
                  <c:v>84.421000000000006</c:v>
                </c:pt>
                <c:pt idx="125">
                  <c:v>85.491</c:v>
                </c:pt>
                <c:pt idx="126">
                  <c:v>84.367999999999995</c:v>
                </c:pt>
                <c:pt idx="127">
                  <c:v>84.789000000000001</c:v>
                </c:pt>
                <c:pt idx="128">
                  <c:v>82.403999999999996</c:v>
                </c:pt>
                <c:pt idx="129">
                  <c:v>82.807000000000002</c:v>
                </c:pt>
                <c:pt idx="130">
                  <c:v>84.034999999999997</c:v>
                </c:pt>
                <c:pt idx="131">
                  <c:v>86.876999999999995</c:v>
                </c:pt>
                <c:pt idx="132">
                  <c:v>85.718999999999994</c:v>
                </c:pt>
                <c:pt idx="133">
                  <c:v>90.578999999999994</c:v>
                </c:pt>
                <c:pt idx="134">
                  <c:v>91.736999999999995</c:v>
                </c:pt>
                <c:pt idx="135">
                  <c:v>97.474000000000004</c:v>
                </c:pt>
                <c:pt idx="136">
                  <c:v>99.614000000000004</c:v>
                </c:pt>
                <c:pt idx="137">
                  <c:v>102.614</c:v>
                </c:pt>
                <c:pt idx="138">
                  <c:v>107.649</c:v>
                </c:pt>
                <c:pt idx="139">
                  <c:v>111.544</c:v>
                </c:pt>
                <c:pt idx="140">
                  <c:v>110.105</c:v>
                </c:pt>
                <c:pt idx="141">
                  <c:v>109.667</c:v>
                </c:pt>
                <c:pt idx="142">
                  <c:v>104.404</c:v>
                </c:pt>
                <c:pt idx="143">
                  <c:v>98.667000000000002</c:v>
                </c:pt>
                <c:pt idx="144">
                  <c:v>94.614000000000004</c:v>
                </c:pt>
                <c:pt idx="145">
                  <c:v>86.93</c:v>
                </c:pt>
                <c:pt idx="146">
                  <c:v>84.281000000000006</c:v>
                </c:pt>
                <c:pt idx="147">
                  <c:v>83.263000000000005</c:v>
                </c:pt>
                <c:pt idx="148">
                  <c:v>80.491</c:v>
                </c:pt>
                <c:pt idx="149">
                  <c:v>80.052999999999997</c:v>
                </c:pt>
                <c:pt idx="150">
                  <c:v>82.649000000000001</c:v>
                </c:pt>
                <c:pt idx="151">
                  <c:v>81.105000000000004</c:v>
                </c:pt>
                <c:pt idx="152">
                  <c:v>81.894999999999996</c:v>
                </c:pt>
                <c:pt idx="153">
                  <c:v>79.754000000000005</c:v>
                </c:pt>
                <c:pt idx="154">
                  <c:v>80.210999999999999</c:v>
                </c:pt>
                <c:pt idx="155">
                  <c:v>80.649000000000001</c:v>
                </c:pt>
                <c:pt idx="156">
                  <c:v>80.718999999999994</c:v>
                </c:pt>
                <c:pt idx="157">
                  <c:v>81.683999999999997</c:v>
                </c:pt>
                <c:pt idx="158">
                  <c:v>81.525999999999996</c:v>
                </c:pt>
                <c:pt idx="159">
                  <c:v>80.281000000000006</c:v>
                </c:pt>
                <c:pt idx="160">
                  <c:v>78.754000000000005</c:v>
                </c:pt>
                <c:pt idx="161">
                  <c:v>79.403999999999996</c:v>
                </c:pt>
                <c:pt idx="162">
                  <c:v>77.245999999999995</c:v>
                </c:pt>
                <c:pt idx="163">
                  <c:v>79.981999999999999</c:v>
                </c:pt>
                <c:pt idx="164">
                  <c:v>78.789000000000001</c:v>
                </c:pt>
                <c:pt idx="165">
                  <c:v>80.192999999999998</c:v>
                </c:pt>
                <c:pt idx="166">
                  <c:v>79.263000000000005</c:v>
                </c:pt>
                <c:pt idx="167">
                  <c:v>79.841999999999999</c:v>
                </c:pt>
                <c:pt idx="168">
                  <c:v>81</c:v>
                </c:pt>
                <c:pt idx="169">
                  <c:v>79.281000000000006</c:v>
                </c:pt>
                <c:pt idx="170">
                  <c:v>79.385999999999996</c:v>
                </c:pt>
                <c:pt idx="171">
                  <c:v>81.087999999999994</c:v>
                </c:pt>
                <c:pt idx="172">
                  <c:v>78</c:v>
                </c:pt>
                <c:pt idx="173">
                  <c:v>80.438999999999993</c:v>
                </c:pt>
                <c:pt idx="174">
                  <c:v>78.491</c:v>
                </c:pt>
                <c:pt idx="175">
                  <c:v>77.841999999999999</c:v>
                </c:pt>
                <c:pt idx="176">
                  <c:v>78.509</c:v>
                </c:pt>
                <c:pt idx="177">
                  <c:v>76.298000000000002</c:v>
                </c:pt>
                <c:pt idx="178">
                  <c:v>79.596000000000004</c:v>
                </c:pt>
                <c:pt idx="179">
                  <c:v>79.298000000000002</c:v>
                </c:pt>
                <c:pt idx="180">
                  <c:v>77.474000000000004</c:v>
                </c:pt>
                <c:pt idx="181">
                  <c:v>77.263000000000005</c:v>
                </c:pt>
                <c:pt idx="182">
                  <c:v>77.789000000000001</c:v>
                </c:pt>
                <c:pt idx="183">
                  <c:v>76.981999999999999</c:v>
                </c:pt>
                <c:pt idx="184">
                  <c:v>76.701999999999998</c:v>
                </c:pt>
                <c:pt idx="185">
                  <c:v>77.825000000000003</c:v>
                </c:pt>
                <c:pt idx="186">
                  <c:v>77.86</c:v>
                </c:pt>
                <c:pt idx="187">
                  <c:v>78.123000000000005</c:v>
                </c:pt>
                <c:pt idx="188">
                  <c:v>76.789000000000001</c:v>
                </c:pt>
                <c:pt idx="189">
                  <c:v>75.543999999999997</c:v>
                </c:pt>
                <c:pt idx="190">
                  <c:v>75.614000000000004</c:v>
                </c:pt>
                <c:pt idx="191">
                  <c:v>75</c:v>
                </c:pt>
                <c:pt idx="192">
                  <c:v>75.825000000000003</c:v>
                </c:pt>
                <c:pt idx="193">
                  <c:v>76.789000000000001</c:v>
                </c:pt>
                <c:pt idx="194">
                  <c:v>74.912000000000006</c:v>
                </c:pt>
                <c:pt idx="195">
                  <c:v>76.86</c:v>
                </c:pt>
                <c:pt idx="196">
                  <c:v>78.807000000000002</c:v>
                </c:pt>
                <c:pt idx="197">
                  <c:v>77.192999999999998</c:v>
                </c:pt>
                <c:pt idx="198">
                  <c:v>75.632000000000005</c:v>
                </c:pt>
                <c:pt idx="199">
                  <c:v>74.123000000000005</c:v>
                </c:pt>
                <c:pt idx="200">
                  <c:v>73.385999999999996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94.251554407421267</c:v>
                </c:pt>
                <c:pt idx="8">
                  <c:v>94.400962579517369</c:v>
                </c:pt>
                <c:pt idx="9">
                  <c:v>94.550734868713661</c:v>
                </c:pt>
                <c:pt idx="10">
                  <c:v>94.700789300225907</c:v>
                </c:pt>
                <c:pt idx="11">
                  <c:v>94.851026335334254</c:v>
                </c:pt>
                <c:pt idx="12">
                  <c:v>95.001326764109706</c:v>
                </c:pt>
                <c:pt idx="13">
                  <c:v>95.151549482164356</c:v>
                </c:pt>
                <c:pt idx="14">
                  <c:v>95.301529173799707</c:v>
                </c:pt>
                <c:pt idx="15">
                  <c:v>95.451073933080906</c:v>
                </c:pt>
                <c:pt idx="16">
                  <c:v>95.599962865720983</c:v>
                </c:pt>
                <c:pt idx="17">
                  <c:v>95.747943729314173</c:v>
                </c:pt>
                <c:pt idx="18">
                  <c:v>95.894730689824613</c:v>
                </c:pt>
                <c:pt idx="19">
                  <c:v>96.04000230357417</c:v>
                </c:pt>
                <c:pt idx="20">
                  <c:v>96.183399887404363</c:v>
                </c:pt>
                <c:pt idx="21">
                  <c:v>96.324526537834828</c:v>
                </c:pt>
                <c:pt idx="22">
                  <c:v>96.462947247021447</c:v>
                </c:pt>
                <c:pt idx="23">
                  <c:v>96.598190921396466</c:v>
                </c:pt>
                <c:pt idx="24">
                  <c:v>96.729755784384906</c:v>
                </c:pt>
                <c:pt idx="25">
                  <c:v>96.85712088483308</c:v>
                </c:pt>
                <c:pt idx="26">
                  <c:v>96.97976863254172</c:v>
                </c:pt>
                <c:pt idx="27">
                  <c:v>97.097227031447488</c:v>
                </c:pt>
                <c:pt idx="28">
                  <c:v>97.209146391893157</c:v>
                </c:pt>
                <c:pt idx="29">
                  <c:v>97.31543477752011</c:v>
                </c:pt>
                <c:pt idx="30">
                  <c:v>97.416490312456645</c:v>
                </c:pt>
                <c:pt idx="31">
                  <c:v>97.513587440196488</c:v>
                </c:pt>
                <c:pt idx="32">
                  <c:v>97.609497999571815</c:v>
                </c:pt>
                <c:pt idx="33">
                  <c:v>97.709454311697826</c:v>
                </c:pt>
                <c:pt idx="34">
                  <c:v>97.822584905430872</c:v>
                </c:pt>
                <c:pt idx="35">
                  <c:v>97.963964201728942</c:v>
                </c:pt>
                <c:pt idx="36">
                  <c:v>98.157400559355722</c:v>
                </c:pt>
                <c:pt idx="37">
                  <c:v>98.439023422774923</c:v>
                </c:pt>
                <c:pt idx="38">
                  <c:v>98.861599600340426</c:v>
                </c:pt>
                <c:pt idx="39">
                  <c:v>99.499295594956266</c:v>
                </c:pt>
                <c:pt idx="40">
                  <c:v>100.45230620809953</c:v>
                </c:pt>
                <c:pt idx="41">
                  <c:v>101.85041313256131</c:v>
                </c:pt>
                <c:pt idx="42">
                  <c:v>103.85417915619918</c:v>
                </c:pt>
                <c:pt idx="43">
                  <c:v>106.65221986880282</c:v>
                </c:pt>
                <c:pt idx="44">
                  <c:v>110.45295097020087</c:v>
                </c:pt>
                <c:pt idx="45">
                  <c:v>115.46951717204063</c:v>
                </c:pt>
                <c:pt idx="46">
                  <c:v>121.89736742196044</c:v>
                </c:pt>
                <c:pt idx="47">
                  <c:v>129.88516886085435</c:v>
                </c:pt>
                <c:pt idx="48">
                  <c:v>139.50133307803668</c:v>
                </c:pt>
                <c:pt idx="49">
                  <c:v>150.70000564325531</c:v>
                </c:pt>
                <c:pt idx="50">
                  <c:v>163.29076809032341</c:v>
                </c:pt>
                <c:pt idx="51">
                  <c:v>176.9109763988321</c:v>
                </c:pt>
                <c:pt idx="52">
                  <c:v>190.97536573807821</c:v>
                </c:pt>
                <c:pt idx="53">
                  <c:v>204.52065445193887</c:v>
                </c:pt>
                <c:pt idx="54">
                  <c:v>215.8349542733049</c:v>
                </c:pt>
                <c:pt idx="55">
                  <c:v>222.00825395889848</c:v>
                </c:pt>
                <c:pt idx="56">
                  <c:v>219.20447494556015</c:v>
                </c:pt>
                <c:pt idx="57">
                  <c:v>204.67331489034274</c:v>
                </c:pt>
                <c:pt idx="58">
                  <c:v>179.78727473485071</c:v>
                </c:pt>
                <c:pt idx="59">
                  <c:v>150.88929171729234</c:v>
                </c:pt>
                <c:pt idx="60">
                  <c:v>125.87470001995008</c:v>
                </c:pt>
                <c:pt idx="61">
                  <c:v>109.36493433452002</c:v>
                </c:pt>
                <c:pt idx="62">
                  <c:v>101.14973084327873</c:v>
                </c:pt>
                <c:pt idx="63">
                  <c:v>98.423969556962476</c:v>
                </c:pt>
                <c:pt idx="64">
                  <c:v>98.567751078368119</c:v>
                </c:pt>
                <c:pt idx="65">
                  <c:v>100.22310487297638</c:v>
                </c:pt>
                <c:pt idx="66">
                  <c:v>103.01824911860774</c:v>
                </c:pt>
                <c:pt idx="67">
                  <c:v>107.02962855299562</c:v>
                </c:pt>
                <c:pt idx="68">
                  <c:v>112.45440514241386</c:v>
                </c:pt>
                <c:pt idx="69">
                  <c:v>119.46455562312559</c:v>
                </c:pt>
                <c:pt idx="70">
                  <c:v>128.13061329578298</c:v>
                </c:pt>
                <c:pt idx="71">
                  <c:v>138.36032372198824</c:v>
                </c:pt>
                <c:pt idx="72">
                  <c:v>149.82889039854271</c:v>
                </c:pt>
                <c:pt idx="73">
                  <c:v>161.86235635365793</c:v>
                </c:pt>
                <c:pt idx="74">
                  <c:v>173.21658780815144</c:v>
                </c:pt>
                <c:pt idx="75">
                  <c:v>181.79771501196072</c:v>
                </c:pt>
                <c:pt idx="76">
                  <c:v>184.71004558238832</c:v>
                </c:pt>
                <c:pt idx="77">
                  <c:v>179.27298520044209</c:v>
                </c:pt>
                <c:pt idx="78">
                  <c:v>164.98655869345708</c:v>
                </c:pt>
                <c:pt idx="79">
                  <c:v>144.89347067264717</c:v>
                </c:pt>
                <c:pt idx="80">
                  <c:v>124.46578393087793</c:v>
                </c:pt>
                <c:pt idx="81">
                  <c:v>108.46551183785986</c:v>
                </c:pt>
                <c:pt idx="82">
                  <c:v>98.58430151724707</c:v>
                </c:pt>
                <c:pt idx="83">
                  <c:v>93.69818539789901</c:v>
                </c:pt>
                <c:pt idx="84">
                  <c:v>91.709286001947191</c:v>
                </c:pt>
                <c:pt idx="85">
                  <c:v>90.982956237015912</c:v>
                </c:pt>
                <c:pt idx="86">
                  <c:v>90.680531740541085</c:v>
                </c:pt>
                <c:pt idx="87">
                  <c:v>90.489646686856531</c:v>
                </c:pt>
                <c:pt idx="88">
                  <c:v>90.322544198770331</c:v>
                </c:pt>
                <c:pt idx="89">
                  <c:v>90.160344885741097</c:v>
                </c:pt>
                <c:pt idx="90">
                  <c:v>90.000121663758989</c:v>
                </c:pt>
                <c:pt idx="91">
                  <c:v>89.842057270291193</c:v>
                </c:pt>
                <c:pt idx="92">
                  <c:v>89.687363931682384</c:v>
                </c:pt>
                <c:pt idx="93">
                  <c:v>89.53849689002304</c:v>
                </c:pt>
                <c:pt idx="94">
                  <c:v>89.400034952332746</c:v>
                </c:pt>
                <c:pt idx="95">
                  <c:v>89.280122446615707</c:v>
                </c:pt>
                <c:pt idx="96">
                  <c:v>89.19260819694955</c:v>
                </c:pt>
                <c:pt idx="97">
                  <c:v>89.159994084417306</c:v>
                </c:pt>
                <c:pt idx="98">
                  <c:v>89.217163157666548</c:v>
                </c:pt>
                <c:pt idx="99">
                  <c:v>89.415584809708804</c:v>
                </c:pt>
                <c:pt idx="100">
                  <c:v>89.827286208741384</c:v>
                </c:pt>
                <c:pt idx="101">
                  <c:v>90.547378889030185</c:v>
                </c:pt>
                <c:pt idx="102">
                  <c:v>91.693456426282637</c:v>
                </c:pt>
                <c:pt idx="103">
                  <c:v>93.399932111309482</c:v>
                </c:pt>
                <c:pt idx="104">
                  <c:v>95.805606458519236</c:v>
                </c:pt>
                <c:pt idx="105">
                  <c:v>99.033621608357436</c:v>
                </c:pt>
                <c:pt idx="106">
                  <c:v>103.16432215248604</c:v>
                </c:pt>
                <c:pt idx="107">
                  <c:v>108.20227444584445</c:v>
                </c:pt>
                <c:pt idx="108">
                  <c:v>114.03576577142381</c:v>
                </c:pt>
                <c:pt idx="109">
                  <c:v>120.37719931463225</c:v>
                </c:pt>
                <c:pt idx="110">
                  <c:v>126.6644209234852</c:v>
                </c:pt>
                <c:pt idx="111">
                  <c:v>131.93634421725841</c:v>
                </c:pt>
                <c:pt idx="112">
                  <c:v>134.8165786919904</c:v>
                </c:pt>
                <c:pt idx="113">
                  <c:v>133.86071973682755</c:v>
                </c:pt>
                <c:pt idx="114">
                  <c:v>128.35896331818975</c:v>
                </c:pt>
                <c:pt idx="115">
                  <c:v>119.12529096255506</c:v>
                </c:pt>
                <c:pt idx="116">
                  <c:v>108.44102428040202</c:v>
                </c:pt>
                <c:pt idx="117">
                  <c:v>98.915763303097293</c:v>
                </c:pt>
                <c:pt idx="118">
                  <c:v>92.13986510015198</c:v>
                </c:pt>
                <c:pt idx="119">
                  <c:v>88.222511382392526</c:v>
                </c:pt>
                <c:pt idx="120">
                  <c:v>86.340131754534653</c:v>
                </c:pt>
                <c:pt idx="121">
                  <c:v>85.54549437520663</c:v>
                </c:pt>
                <c:pt idx="122">
                  <c:v>85.20311839833532</c:v>
                </c:pt>
                <c:pt idx="123">
                  <c:v>85.009831659077236</c:v>
                </c:pt>
                <c:pt idx="124">
                  <c:v>84.856630964556913</c:v>
                </c:pt>
                <c:pt idx="125">
                  <c:v>84.714276053664236</c:v>
                </c:pt>
                <c:pt idx="126">
                  <c:v>84.580125866068187</c:v>
                </c:pt>
                <c:pt idx="127">
                  <c:v>84.463624226419512</c:v>
                </c:pt>
                <c:pt idx="128">
                  <c:v>84.389306506241098</c:v>
                </c:pt>
                <c:pt idx="129">
                  <c:v>84.40885212968989</c:v>
                </c:pt>
                <c:pt idx="130">
                  <c:v>84.618855865859729</c:v>
                </c:pt>
                <c:pt idx="131">
                  <c:v>85.178078974001949</c:v>
                </c:pt>
                <c:pt idx="132">
                  <c:v>86.31015115110182</c:v>
                </c:pt>
                <c:pt idx="133">
                  <c:v>88.270698929836215</c:v>
                </c:pt>
                <c:pt idx="134">
                  <c:v>91.261335948908794</c:v>
                </c:pt>
                <c:pt idx="135">
                  <c:v>95.296308355340926</c:v>
                </c:pt>
                <c:pt idx="136">
                  <c:v>100.06884430322256</c:v>
                </c:pt>
                <c:pt idx="137">
                  <c:v>104.9002349324569</c:v>
                </c:pt>
                <c:pt idx="138">
                  <c:v>108.84818104473831</c:v>
                </c:pt>
                <c:pt idx="139">
                  <c:v>110.98094995542183</c:v>
                </c:pt>
                <c:pt idx="140">
                  <c:v>110.71814809296814</c:v>
                </c:pt>
                <c:pt idx="141">
                  <c:v>108.07047884969175</c:v>
                </c:pt>
                <c:pt idx="142">
                  <c:v>103.64405631983659</c:v>
                </c:pt>
                <c:pt idx="143">
                  <c:v>98.402044857962778</c:v>
                </c:pt>
                <c:pt idx="144">
                  <c:v>93.311991905577628</c:v>
                </c:pt>
                <c:pt idx="145">
                  <c:v>89.055864533502486</c:v>
                </c:pt>
                <c:pt idx="146">
                  <c:v>85.916569859168732</c:v>
                </c:pt>
                <c:pt idx="147">
                  <c:v>83.83936713443164</c:v>
                </c:pt>
                <c:pt idx="148">
                  <c:v>82.583504384486517</c:v>
                </c:pt>
                <c:pt idx="149">
                  <c:v>81.868939707996375</c:v>
                </c:pt>
                <c:pt idx="150">
                  <c:v>81.465172306786656</c:v>
                </c:pt>
                <c:pt idx="151">
                  <c:v>81.218779288806488</c:v>
                </c:pt>
                <c:pt idx="152">
                  <c:v>81.043179955233967</c:v>
                </c:pt>
                <c:pt idx="153">
                  <c:v>80.895993613398048</c:v>
                </c:pt>
                <c:pt idx="154">
                  <c:v>80.758988251816675</c:v>
                </c:pt>
                <c:pt idx="155">
                  <c:v>80.625208834930717</c:v>
                </c:pt>
                <c:pt idx="156">
                  <c:v>80.492283436362527</c:v>
                </c:pt>
                <c:pt idx="157">
                  <c:v>80.359479689401269</c:v>
                </c:pt>
                <c:pt idx="158">
                  <c:v>80.226586285146439</c:v>
                </c:pt>
                <c:pt idx="159">
                  <c:v>80.093540951727718</c:v>
                </c:pt>
                <c:pt idx="160">
                  <c:v>79.960321169507679</c:v>
                </c:pt>
                <c:pt idx="161">
                  <c:v>79.826915554089538</c:v>
                </c:pt>
                <c:pt idx="162">
                  <c:v>79.693317030996027</c:v>
                </c:pt>
                <c:pt idx="163">
                  <c:v>79.559521218631986</c:v>
                </c:pt>
                <c:pt idx="164">
                  <c:v>79.42552591749282</c:v>
                </c:pt>
                <c:pt idx="165">
                  <c:v>79.291330811944306</c:v>
                </c:pt>
                <c:pt idx="166">
                  <c:v>79.15693721491418</c:v>
                </c:pt>
                <c:pt idx="167">
                  <c:v>79.022347829492418</c:v>
                </c:pt>
                <c:pt idx="168">
                  <c:v>78.887566525969504</c:v>
                </c:pt>
                <c:pt idx="169">
                  <c:v>78.752598135850761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94.251554407419206</c:v>
                </c:pt>
                <c:pt idx="8">
                  <c:v>94.400962579510292</c:v>
                </c:pt>
                <c:pt idx="9">
                  <c:v>94.550734868689929</c:v>
                </c:pt>
                <c:pt idx="10">
                  <c:v>94.700789300148315</c:v>
                </c:pt>
                <c:pt idx="11">
                  <c:v>94.851026335086615</c:v>
                </c:pt>
                <c:pt idx="12">
                  <c:v>95.001326763338312</c:v>
                </c:pt>
                <c:pt idx="13">
                  <c:v>95.151549479819082</c:v>
                </c:pt>
                <c:pt idx="14">
                  <c:v>95.301529166840496</c:v>
                </c:pt>
                <c:pt idx="15">
                  <c:v>95.451073912926205</c:v>
                </c:pt>
                <c:pt idx="16">
                  <c:v>95.5999628087514</c:v>
                </c:pt>
                <c:pt idx="17">
                  <c:v>95.747943572147832</c:v>
                </c:pt>
                <c:pt idx="18">
                  <c:v>95.894730266643734</c:v>
                </c:pt>
                <c:pt idx="19">
                  <c:v>96.0400011914777</c:v>
                </c:pt>
                <c:pt idx="20">
                  <c:v>96.183397035014835</c:v>
                </c:pt>
                <c:pt idx="21">
                  <c:v>96.324519397391995</c:v>
                </c:pt>
                <c:pt idx="22">
                  <c:v>96.4629298012009</c:v>
                </c:pt>
                <c:pt idx="23">
                  <c:v>96.598149320029961</c:v>
                </c:pt>
                <c:pt idx="24">
                  <c:v>96.729658962455431</c:v>
                </c:pt>
                <c:pt idx="25">
                  <c:v>96.856900952130545</c:v>
                </c:pt>
                <c:pt idx="26">
                  <c:v>96.979281041374321</c:v>
                </c:pt>
                <c:pt idx="27">
                  <c:v>97.09617198448845</c:v>
                </c:pt>
                <c:pt idx="28">
                  <c:v>97.206918276436269</c:v>
                </c:pt>
                <c:pt idx="29">
                  <c:v>97.310842231319128</c:v>
                </c:pt>
                <c:pt idx="30">
                  <c:v>97.407251432637878</c:v>
                </c:pt>
                <c:pt idx="31">
                  <c:v>97.49544753375956</c:v>
                </c:pt>
                <c:pt idx="32">
                  <c:v>97.574736323453905</c:v>
                </c:pt>
                <c:pt idx="33">
                  <c:v>97.644438900122694</c:v>
                </c:pt>
                <c:pt idx="34">
                  <c:v>97.703903722973209</c:v>
                </c:pt>
                <c:pt idx="35">
                  <c:v>97.75251923363659</c:v>
                </c:pt>
                <c:pt idx="36">
                  <c:v>97.789726673309289</c:v>
                </c:pt>
                <c:pt idx="37">
                  <c:v>97.8150326646672</c:v>
                </c:pt>
                <c:pt idx="38">
                  <c:v>97.828021090783963</c:v>
                </c:pt>
                <c:pt idx="39">
                  <c:v>97.82836379056009</c:v>
                </c:pt>
                <c:pt idx="40">
                  <c:v>97.815829605723494</c:v>
                </c:pt>
                <c:pt idx="41">
                  <c:v>97.790291360122893</c:v>
                </c:pt>
                <c:pt idx="42">
                  <c:v>97.751730426980828</c:v>
                </c:pt>
                <c:pt idx="43">
                  <c:v>97.700238640338114</c:v>
                </c:pt>
                <c:pt idx="44">
                  <c:v>97.636017426772995</c:v>
                </c:pt>
                <c:pt idx="45">
                  <c:v>97.559374164138873</c:v>
                </c:pt>
                <c:pt idx="46">
                  <c:v>97.470715905779258</c:v>
                </c:pt>
                <c:pt idx="47">
                  <c:v>97.370540731457808</c:v>
                </c:pt>
                <c:pt idx="48">
                  <c:v>97.259427090968174</c:v>
                </c:pt>
                <c:pt idx="49">
                  <c:v>97.138021585794874</c:v>
                </c:pt>
                <c:pt idx="50">
                  <c:v>97.007025683592047</c:v>
                </c:pt>
                <c:pt idx="51">
                  <c:v>96.867181877867267</c:v>
                </c:pt>
                <c:pt idx="52">
                  <c:v>96.719259792253453</c:v>
                </c:pt>
                <c:pt idx="53">
                  <c:v>96.564042688797358</c:v>
                </c:pt>
                <c:pt idx="54">
                  <c:v>96.402314778354324</c:v>
                </c:pt>
                <c:pt idx="55">
                  <c:v>96.234849655120641</c:v>
                </c:pt>
                <c:pt idx="56">
                  <c:v>96.062400093526506</c:v>
                </c:pt>
                <c:pt idx="57">
                  <c:v>95.885689360709492</c:v>
                </c:pt>
                <c:pt idx="58">
                  <c:v>95.705404117191051</c:v>
                </c:pt>
                <c:pt idx="59">
                  <c:v>95.522188906491124</c:v>
                </c:pt>
                <c:pt idx="60">
                  <c:v>95.336642174109883</c:v>
                </c:pt>
                <c:pt idx="61">
                  <c:v>95.149313709057694</c:v>
                </c:pt>
                <c:pt idx="62">
                  <c:v>94.960703367179121</c:v>
                </c:pt>
                <c:pt idx="63">
                  <c:v>94.771260914178143</c:v>
                </c:pt>
                <c:pt idx="64">
                  <c:v>94.581386816101443</c:v>
                </c:pt>
                <c:pt idx="65">
                  <c:v>94.391433804254461</c:v>
                </c:pt>
                <c:pt idx="66">
                  <c:v>94.201709048116896</c:v>
                </c:pt>
                <c:pt idx="67">
                  <c:v>94.012476781814797</c:v>
                </c:pt>
                <c:pt idx="68">
                  <c:v>93.823961245279619</c:v>
                </c:pt>
                <c:pt idx="69">
                  <c:v>93.636349818801847</c:v>
                </c:pt>
                <c:pt idx="70">
                  <c:v>93.449796247981254</c:v>
                </c:pt>
                <c:pt idx="71">
                  <c:v>93.264423874087157</c:v>
                </c:pt>
                <c:pt idx="72">
                  <c:v>93.080328801848296</c:v>
                </c:pt>
                <c:pt idx="73">
                  <c:v>92.89758295221209</c:v>
                </c:pt>
                <c:pt idx="74">
                  <c:v>92.71623696137037</c:v>
                </c:pt>
                <c:pt idx="75">
                  <c:v>92.536322899228523</c:v>
                </c:pt>
                <c:pt idx="76">
                  <c:v>92.357856790498616</c:v>
                </c:pt>
                <c:pt idx="77">
                  <c:v>92.180840929819411</c:v>
                </c:pt>
                <c:pt idx="78">
                  <c:v>92.005265988890216</c:v>
                </c:pt>
                <c:pt idx="79">
                  <c:v>91.831112918730213</c:v>
                </c:pt>
                <c:pt idx="80">
                  <c:v>91.658354654032337</c:v>
                </c:pt>
                <c:pt idx="81">
                  <c:v>91.486957629360049</c:v>
                </c:pt>
                <c:pt idx="82">
                  <c:v>91.316883118819902</c:v>
                </c:pt>
                <c:pt idx="83">
                  <c:v>91.148088411998287</c:v>
                </c:pt>
                <c:pt idx="84">
                  <c:v>90.98052783952717</c:v>
                </c:pt>
                <c:pt idx="85">
                  <c:v>90.814153661767477</c:v>
                </c:pt>
                <c:pt idx="86">
                  <c:v>90.648916833884059</c:v>
                </c:pt>
                <c:pt idx="87">
                  <c:v>90.484767660120369</c:v>
                </c:pt>
                <c:pt idx="88">
                  <c:v>90.321656349443046</c:v>
                </c:pt>
                <c:pt idx="89">
                  <c:v>90.159533483974101</c:v>
                </c:pt>
                <c:pt idx="90">
                  <c:v>89.998350410811668</c:v>
                </c:pt>
                <c:pt idx="91">
                  <c:v>89.838059566993081</c:v>
                </c:pt>
                <c:pt idx="92">
                  <c:v>89.67861474650779</c:v>
                </c:pt>
                <c:pt idx="93">
                  <c:v>89.51997131743822</c:v>
                </c:pt>
                <c:pt idx="94">
                  <c:v>89.362086396511771</c:v>
                </c:pt>
                <c:pt idx="95">
                  <c:v>89.204918987593814</c:v>
                </c:pt>
                <c:pt idx="96">
                  <c:v>89.04843008994429</c:v>
                </c:pt>
                <c:pt idx="97">
                  <c:v>88.892582781404286</c:v>
                </c:pt>
                <c:pt idx="98">
                  <c:v>88.737342281068976</c:v>
                </c:pt>
                <c:pt idx="99">
                  <c:v>88.582675995442457</c:v>
                </c:pt>
                <c:pt idx="100">
                  <c:v>88.428553551549086</c:v>
                </c:pt>
                <c:pt idx="101">
                  <c:v>88.274946819995719</c:v>
                </c:pt>
                <c:pt idx="102">
                  <c:v>88.121829930530424</c:v>
                </c:pt>
                <c:pt idx="103">
                  <c:v>87.969179282220637</c:v>
                </c:pt>
                <c:pt idx="104">
                  <c:v>87.816973549972701</c:v>
                </c:pt>
                <c:pt idx="105">
                  <c:v>87.66519368872676</c:v>
                </c:pt>
                <c:pt idx="106">
                  <c:v>87.513822936279482</c:v>
                </c:pt>
                <c:pt idx="107">
                  <c:v>87.362846815307833</c:v>
                </c:pt>
                <c:pt idx="108">
                  <c:v>87.212253134781122</c:v>
                </c:pt>
                <c:pt idx="109">
                  <c:v>87.062031990552754</c:v>
                </c:pt>
                <c:pt idx="110">
                  <c:v>86.912175764512938</c:v>
                </c:pt>
                <c:pt idx="111">
                  <c:v>86.762679121255005</c:v>
                </c:pt>
                <c:pt idx="112">
                  <c:v>86.613539000763026</c:v>
                </c:pt>
                <c:pt idx="113">
                  <c:v>86.464754605165979</c:v>
                </c:pt>
                <c:pt idx="114">
                  <c:v>86.316327377134073</c:v>
                </c:pt>
                <c:pt idx="115">
                  <c:v>86.168260967021354</c:v>
                </c:pt>
                <c:pt idx="116">
                  <c:v>86.020561185404517</c:v>
                </c:pt>
                <c:pt idx="117">
                  <c:v>85.87323593725182</c:v>
                </c:pt>
                <c:pt idx="118">
                  <c:v>85.726295133604452</c:v>
                </c:pt>
                <c:pt idx="119">
                  <c:v>85.579750576403967</c:v>
                </c:pt>
                <c:pt idx="120">
                  <c:v>85.433615811992695</c:v>
                </c:pt>
                <c:pt idx="121">
                  <c:v>85.287905948899535</c:v>
                </c:pt>
                <c:pt idx="122">
                  <c:v>85.142637435849778</c:v>
                </c:pt>
                <c:pt idx="123">
                  <c:v>84.997827796559321</c:v>
                </c:pt>
                <c:pt idx="124">
                  <c:v>84.853495318836565</c:v>
                </c:pt>
                <c:pt idx="125">
                  <c:v>84.709658696856664</c:v>
                </c:pt>
                <c:pt idx="126">
                  <c:v>84.566336627212792</c:v>
                </c:pt>
                <c:pt idx="127">
                  <c:v>84.423547361481027</c:v>
                </c:pt>
                <c:pt idx="128">
                  <c:v>84.28130822051844</c:v>
                </c:pt>
                <c:pt idx="129">
                  <c:v>84.139635078466114</c:v>
                </c:pt>
                <c:pt idx="130">
                  <c:v>83.998541827323606</c:v>
                </c:pt>
                <c:pt idx="131">
                  <c:v>83.858039835822709</c:v>
                </c:pt>
                <c:pt idx="132">
                  <c:v>83.718137418943115</c:v>
                </c:pt>
                <c:pt idx="133">
                  <c:v>83.578839336535566</c:v>
                </c:pt>
                <c:pt idx="134">
                  <c:v>83.440146340894586</c:v>
                </c:pt>
                <c:pt idx="135">
                  <c:v>83.30205479351639</c:v>
                </c:pt>
                <c:pt idx="136">
                  <c:v>83.164556370493585</c:v>
                </c:pt>
                <c:pt idx="137">
                  <c:v>83.027637873921975</c:v>
                </c:pt>
                <c:pt idx="138">
                  <c:v>82.891281163313394</c:v>
                </c:pt>
                <c:pt idx="139">
                  <c:v>82.755463216429263</c:v>
                </c:pt>
                <c:pt idx="140">
                  <c:v>82.620156323409589</c:v>
                </c:pt>
                <c:pt idx="141">
                  <c:v>82.485328411917919</c:v>
                </c:pt>
                <c:pt idx="142">
                  <c:v>82.350943494691734</c:v>
                </c:pt>
                <c:pt idx="143">
                  <c:v>82.21696222485842</c:v>
                </c:pt>
                <c:pt idx="144">
                  <c:v>82.083342539122</c:v>
                </c:pt>
                <c:pt idx="145">
                  <c:v>81.950040364853919</c:v>
                </c:pt>
                <c:pt idx="146">
                  <c:v>81.81701036454082</c:v>
                </c:pt>
                <c:pt idx="147">
                  <c:v>81.684206690112376</c:v>
                </c:pt>
                <c:pt idx="148">
                  <c:v>81.551583720406526</c:v>
                </c:pt>
                <c:pt idx="149">
                  <c:v>81.41909675728462</c:v>
                </c:pt>
                <c:pt idx="150">
                  <c:v>81.286702659423028</c:v>
                </c:pt>
                <c:pt idx="151">
                  <c:v>81.154360397226014</c:v>
                </c:pt>
                <c:pt idx="152">
                  <c:v>81.022031517233131</c:v>
                </c:pt>
                <c:pt idx="153">
                  <c:v>80.889680509438833</c:v>
                </c:pt>
                <c:pt idx="154">
                  <c:v>80.757275075748325</c:v>
                </c:pt>
                <c:pt idx="155">
                  <c:v>80.624786302077922</c:v>
                </c:pt>
                <c:pt idx="156">
                  <c:v>80.492188740170079</c:v>
                </c:pt>
                <c:pt idx="157">
                  <c:v>80.359460407920636</c:v>
                </c:pt>
                <c:pt idx="158">
                  <c:v>80.226582718881289</c:v>
                </c:pt>
                <c:pt idx="159">
                  <c:v>80.093540352642876</c:v>
                </c:pt>
                <c:pt idx="160">
                  <c:v>79.960321078116067</c:v>
                </c:pt>
                <c:pt idx="161">
                  <c:v>79.826915541430083</c:v>
                </c:pt>
                <c:pt idx="162">
                  <c:v>79.693317029403943</c:v>
                </c:pt>
                <c:pt idx="163">
                  <c:v>79.559521218450215</c:v>
                </c:pt>
                <c:pt idx="164">
                  <c:v>79.425525917473976</c:v>
                </c:pt>
                <c:pt idx="165">
                  <c:v>79.29133081194253</c:v>
                </c:pt>
                <c:pt idx="166">
                  <c:v>79.156937214914024</c:v>
                </c:pt>
                <c:pt idx="167">
                  <c:v>79.022347829492404</c:v>
                </c:pt>
                <c:pt idx="168">
                  <c:v>78.887566525969504</c:v>
                </c:pt>
                <c:pt idx="169">
                  <c:v>78.752598135850761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101.017</c:v>
                </c:pt>
                <c:pt idx="1">
                  <c:v>97.632999999999996</c:v>
                </c:pt>
                <c:pt idx="2">
                  <c:v>95.716999999999999</c:v>
                </c:pt>
                <c:pt idx="3">
                  <c:v>98.216999999999999</c:v>
                </c:pt>
                <c:pt idx="4">
                  <c:v>97.65</c:v>
                </c:pt>
                <c:pt idx="5">
                  <c:v>98.632999999999996</c:v>
                </c:pt>
                <c:pt idx="6">
                  <c:v>95.667000000000002</c:v>
                </c:pt>
                <c:pt idx="7">
                  <c:v>97.15</c:v>
                </c:pt>
                <c:pt idx="8">
                  <c:v>96.316999999999993</c:v>
                </c:pt>
                <c:pt idx="9">
                  <c:v>95.216999999999999</c:v>
                </c:pt>
                <c:pt idx="10">
                  <c:v>97.167000000000002</c:v>
                </c:pt>
                <c:pt idx="11">
                  <c:v>96.582999999999998</c:v>
                </c:pt>
                <c:pt idx="12">
                  <c:v>97.132999999999996</c:v>
                </c:pt>
                <c:pt idx="13">
                  <c:v>97.35</c:v>
                </c:pt>
                <c:pt idx="14">
                  <c:v>95.867000000000004</c:v>
                </c:pt>
                <c:pt idx="15">
                  <c:v>96.95</c:v>
                </c:pt>
                <c:pt idx="16">
                  <c:v>96.216999999999999</c:v>
                </c:pt>
                <c:pt idx="17">
                  <c:v>96.917000000000002</c:v>
                </c:pt>
                <c:pt idx="18">
                  <c:v>96.95</c:v>
                </c:pt>
                <c:pt idx="19">
                  <c:v>97.733000000000004</c:v>
                </c:pt>
                <c:pt idx="20">
                  <c:v>96.966999999999999</c:v>
                </c:pt>
                <c:pt idx="21">
                  <c:v>97.5</c:v>
                </c:pt>
                <c:pt idx="22">
                  <c:v>99</c:v>
                </c:pt>
                <c:pt idx="23">
                  <c:v>97.466999999999999</c:v>
                </c:pt>
                <c:pt idx="24">
                  <c:v>97.716999999999999</c:v>
                </c:pt>
                <c:pt idx="25">
                  <c:v>97.132999999999996</c:v>
                </c:pt>
                <c:pt idx="26">
                  <c:v>95.382999999999996</c:v>
                </c:pt>
                <c:pt idx="27">
                  <c:v>97.167000000000002</c:v>
                </c:pt>
                <c:pt idx="28">
                  <c:v>95.933000000000007</c:v>
                </c:pt>
                <c:pt idx="29">
                  <c:v>97.25</c:v>
                </c:pt>
                <c:pt idx="30">
                  <c:v>98.882999999999996</c:v>
                </c:pt>
                <c:pt idx="31">
                  <c:v>97.2</c:v>
                </c:pt>
                <c:pt idx="32">
                  <c:v>94.082999999999998</c:v>
                </c:pt>
                <c:pt idx="33">
                  <c:v>93.816999999999993</c:v>
                </c:pt>
                <c:pt idx="34">
                  <c:v>96.917000000000002</c:v>
                </c:pt>
                <c:pt idx="35">
                  <c:v>96.066999999999993</c:v>
                </c:pt>
                <c:pt idx="36">
                  <c:v>98.183000000000007</c:v>
                </c:pt>
                <c:pt idx="37">
                  <c:v>96.8</c:v>
                </c:pt>
                <c:pt idx="38">
                  <c:v>97.632999999999996</c:v>
                </c:pt>
                <c:pt idx="39">
                  <c:v>97.433000000000007</c:v>
                </c:pt>
                <c:pt idx="40">
                  <c:v>95.05</c:v>
                </c:pt>
                <c:pt idx="41">
                  <c:v>98.382999999999996</c:v>
                </c:pt>
                <c:pt idx="42">
                  <c:v>95.766999999999996</c:v>
                </c:pt>
                <c:pt idx="43">
                  <c:v>97.35</c:v>
                </c:pt>
                <c:pt idx="44">
                  <c:v>97.183000000000007</c:v>
                </c:pt>
                <c:pt idx="45">
                  <c:v>98.8</c:v>
                </c:pt>
                <c:pt idx="46">
                  <c:v>100.617</c:v>
                </c:pt>
                <c:pt idx="47">
                  <c:v>102.81699999999999</c:v>
                </c:pt>
                <c:pt idx="48">
                  <c:v>104.383</c:v>
                </c:pt>
                <c:pt idx="49">
                  <c:v>111.06699999999999</c:v>
                </c:pt>
                <c:pt idx="50">
                  <c:v>115.517</c:v>
                </c:pt>
                <c:pt idx="51">
                  <c:v>123.35</c:v>
                </c:pt>
                <c:pt idx="52">
                  <c:v>136.517</c:v>
                </c:pt>
                <c:pt idx="53">
                  <c:v>151.06700000000001</c:v>
                </c:pt>
                <c:pt idx="54">
                  <c:v>161.55000000000001</c:v>
                </c:pt>
                <c:pt idx="55">
                  <c:v>174.333</c:v>
                </c:pt>
                <c:pt idx="56">
                  <c:v>183.21700000000001</c:v>
                </c:pt>
                <c:pt idx="57">
                  <c:v>188.333</c:v>
                </c:pt>
                <c:pt idx="58">
                  <c:v>186.81700000000001</c:v>
                </c:pt>
                <c:pt idx="59">
                  <c:v>181.46700000000001</c:v>
                </c:pt>
                <c:pt idx="60">
                  <c:v>167.06700000000001</c:v>
                </c:pt>
                <c:pt idx="61">
                  <c:v>144.81700000000001</c:v>
                </c:pt>
                <c:pt idx="62">
                  <c:v>122.18300000000001</c:v>
                </c:pt>
                <c:pt idx="63">
                  <c:v>104.65</c:v>
                </c:pt>
                <c:pt idx="64">
                  <c:v>96.65</c:v>
                </c:pt>
                <c:pt idx="65">
                  <c:v>93.8</c:v>
                </c:pt>
                <c:pt idx="66">
                  <c:v>94.1</c:v>
                </c:pt>
                <c:pt idx="67">
                  <c:v>95.917000000000002</c:v>
                </c:pt>
                <c:pt idx="68">
                  <c:v>97.283000000000001</c:v>
                </c:pt>
                <c:pt idx="69">
                  <c:v>96.832999999999998</c:v>
                </c:pt>
                <c:pt idx="70">
                  <c:v>100.717</c:v>
                </c:pt>
                <c:pt idx="71">
                  <c:v>103.117</c:v>
                </c:pt>
                <c:pt idx="72">
                  <c:v>110.633</c:v>
                </c:pt>
                <c:pt idx="73">
                  <c:v>120.267</c:v>
                </c:pt>
                <c:pt idx="74">
                  <c:v>129.5</c:v>
                </c:pt>
                <c:pt idx="75">
                  <c:v>138.917</c:v>
                </c:pt>
                <c:pt idx="76">
                  <c:v>146.167</c:v>
                </c:pt>
                <c:pt idx="77">
                  <c:v>153.06700000000001</c:v>
                </c:pt>
                <c:pt idx="78">
                  <c:v>155.483</c:v>
                </c:pt>
                <c:pt idx="79">
                  <c:v>155.75</c:v>
                </c:pt>
                <c:pt idx="80">
                  <c:v>148.05000000000001</c:v>
                </c:pt>
                <c:pt idx="81">
                  <c:v>134.19999999999999</c:v>
                </c:pt>
                <c:pt idx="82">
                  <c:v>116.35</c:v>
                </c:pt>
                <c:pt idx="83">
                  <c:v>99.667000000000002</c:v>
                </c:pt>
                <c:pt idx="84">
                  <c:v>92.832999999999998</c:v>
                </c:pt>
                <c:pt idx="85">
                  <c:v>91.516999999999996</c:v>
                </c:pt>
                <c:pt idx="86">
                  <c:v>89.466999999999999</c:v>
                </c:pt>
                <c:pt idx="87">
                  <c:v>88.033000000000001</c:v>
                </c:pt>
                <c:pt idx="88">
                  <c:v>89.683000000000007</c:v>
                </c:pt>
                <c:pt idx="89">
                  <c:v>88.533000000000001</c:v>
                </c:pt>
                <c:pt idx="90">
                  <c:v>89.917000000000002</c:v>
                </c:pt>
                <c:pt idx="91">
                  <c:v>89.1</c:v>
                </c:pt>
                <c:pt idx="92">
                  <c:v>86.933000000000007</c:v>
                </c:pt>
                <c:pt idx="93">
                  <c:v>88.85</c:v>
                </c:pt>
                <c:pt idx="94">
                  <c:v>89.2</c:v>
                </c:pt>
                <c:pt idx="95">
                  <c:v>88.183000000000007</c:v>
                </c:pt>
                <c:pt idx="96">
                  <c:v>90.85</c:v>
                </c:pt>
                <c:pt idx="97">
                  <c:v>88.617000000000004</c:v>
                </c:pt>
                <c:pt idx="98">
                  <c:v>89.332999999999998</c:v>
                </c:pt>
                <c:pt idx="99">
                  <c:v>88.617000000000004</c:v>
                </c:pt>
                <c:pt idx="100">
                  <c:v>90.716999999999999</c:v>
                </c:pt>
                <c:pt idx="101">
                  <c:v>91.9</c:v>
                </c:pt>
                <c:pt idx="102">
                  <c:v>90.3</c:v>
                </c:pt>
                <c:pt idx="103">
                  <c:v>91.516999999999996</c:v>
                </c:pt>
                <c:pt idx="104">
                  <c:v>94.5</c:v>
                </c:pt>
                <c:pt idx="105">
                  <c:v>96.75</c:v>
                </c:pt>
                <c:pt idx="106">
                  <c:v>97.667000000000002</c:v>
                </c:pt>
                <c:pt idx="107">
                  <c:v>104.9</c:v>
                </c:pt>
                <c:pt idx="108">
                  <c:v>111.25</c:v>
                </c:pt>
                <c:pt idx="109">
                  <c:v>121.18300000000001</c:v>
                </c:pt>
                <c:pt idx="110">
                  <c:v>127</c:v>
                </c:pt>
                <c:pt idx="111">
                  <c:v>138.81700000000001</c:v>
                </c:pt>
                <c:pt idx="112">
                  <c:v>149.06700000000001</c:v>
                </c:pt>
                <c:pt idx="113">
                  <c:v>156.21700000000001</c:v>
                </c:pt>
                <c:pt idx="114">
                  <c:v>161.35</c:v>
                </c:pt>
                <c:pt idx="115">
                  <c:v>164.8</c:v>
                </c:pt>
                <c:pt idx="116">
                  <c:v>165.6</c:v>
                </c:pt>
                <c:pt idx="117">
                  <c:v>161.833</c:v>
                </c:pt>
                <c:pt idx="118">
                  <c:v>152.05000000000001</c:v>
                </c:pt>
                <c:pt idx="119">
                  <c:v>137.46700000000001</c:v>
                </c:pt>
                <c:pt idx="120">
                  <c:v>122.8</c:v>
                </c:pt>
                <c:pt idx="121">
                  <c:v>106.05</c:v>
                </c:pt>
                <c:pt idx="122">
                  <c:v>95.367000000000004</c:v>
                </c:pt>
                <c:pt idx="123">
                  <c:v>88.7</c:v>
                </c:pt>
                <c:pt idx="124">
                  <c:v>85.483000000000004</c:v>
                </c:pt>
                <c:pt idx="125">
                  <c:v>82.95</c:v>
                </c:pt>
                <c:pt idx="126">
                  <c:v>85.65</c:v>
                </c:pt>
                <c:pt idx="127">
                  <c:v>82.566999999999993</c:v>
                </c:pt>
                <c:pt idx="128">
                  <c:v>81.582999999999998</c:v>
                </c:pt>
                <c:pt idx="129">
                  <c:v>83.183000000000007</c:v>
                </c:pt>
                <c:pt idx="130">
                  <c:v>86.716999999999999</c:v>
                </c:pt>
                <c:pt idx="131">
                  <c:v>85.183000000000007</c:v>
                </c:pt>
                <c:pt idx="132">
                  <c:v>85.917000000000002</c:v>
                </c:pt>
                <c:pt idx="133">
                  <c:v>87.016999999999996</c:v>
                </c:pt>
                <c:pt idx="134">
                  <c:v>88.816999999999993</c:v>
                </c:pt>
                <c:pt idx="135">
                  <c:v>92.933000000000007</c:v>
                </c:pt>
                <c:pt idx="136">
                  <c:v>95.9</c:v>
                </c:pt>
                <c:pt idx="137">
                  <c:v>104.133</c:v>
                </c:pt>
                <c:pt idx="138">
                  <c:v>110.767</c:v>
                </c:pt>
                <c:pt idx="139">
                  <c:v>115.633</c:v>
                </c:pt>
                <c:pt idx="140">
                  <c:v>123.117</c:v>
                </c:pt>
                <c:pt idx="141">
                  <c:v>128.667</c:v>
                </c:pt>
                <c:pt idx="142">
                  <c:v>133.06700000000001</c:v>
                </c:pt>
                <c:pt idx="143">
                  <c:v>133.65</c:v>
                </c:pt>
                <c:pt idx="144">
                  <c:v>133.03299999999999</c:v>
                </c:pt>
                <c:pt idx="145">
                  <c:v>128.36699999999999</c:v>
                </c:pt>
                <c:pt idx="146">
                  <c:v>120.583</c:v>
                </c:pt>
                <c:pt idx="147">
                  <c:v>111.617</c:v>
                </c:pt>
                <c:pt idx="148">
                  <c:v>100.31699999999999</c:v>
                </c:pt>
                <c:pt idx="149">
                  <c:v>92.332999999999998</c:v>
                </c:pt>
                <c:pt idx="150">
                  <c:v>84.733000000000004</c:v>
                </c:pt>
                <c:pt idx="151">
                  <c:v>82.516999999999996</c:v>
                </c:pt>
                <c:pt idx="152">
                  <c:v>80.900000000000006</c:v>
                </c:pt>
                <c:pt idx="153">
                  <c:v>79.167000000000002</c:v>
                </c:pt>
                <c:pt idx="154">
                  <c:v>77.933000000000007</c:v>
                </c:pt>
                <c:pt idx="155">
                  <c:v>79.617000000000004</c:v>
                </c:pt>
                <c:pt idx="156">
                  <c:v>78.367000000000004</c:v>
                </c:pt>
                <c:pt idx="157">
                  <c:v>79.183000000000007</c:v>
                </c:pt>
                <c:pt idx="158">
                  <c:v>78.917000000000002</c:v>
                </c:pt>
                <c:pt idx="159">
                  <c:v>78.533000000000001</c:v>
                </c:pt>
                <c:pt idx="160">
                  <c:v>79.332999999999998</c:v>
                </c:pt>
                <c:pt idx="161">
                  <c:v>77.617000000000004</c:v>
                </c:pt>
                <c:pt idx="162">
                  <c:v>79.332999999999998</c:v>
                </c:pt>
                <c:pt idx="163">
                  <c:v>78.033000000000001</c:v>
                </c:pt>
                <c:pt idx="164">
                  <c:v>78.516999999999996</c:v>
                </c:pt>
                <c:pt idx="165">
                  <c:v>76.516999999999996</c:v>
                </c:pt>
                <c:pt idx="166">
                  <c:v>79.099999999999994</c:v>
                </c:pt>
                <c:pt idx="167">
                  <c:v>77.082999999999998</c:v>
                </c:pt>
                <c:pt idx="168">
                  <c:v>76.2</c:v>
                </c:pt>
                <c:pt idx="169">
                  <c:v>76.533000000000001</c:v>
                </c:pt>
                <c:pt idx="170">
                  <c:v>77.066999999999993</c:v>
                </c:pt>
                <c:pt idx="171">
                  <c:v>76.8</c:v>
                </c:pt>
                <c:pt idx="172">
                  <c:v>78.05</c:v>
                </c:pt>
                <c:pt idx="173">
                  <c:v>79.599999999999994</c:v>
                </c:pt>
                <c:pt idx="174">
                  <c:v>77.566999999999993</c:v>
                </c:pt>
                <c:pt idx="175">
                  <c:v>77.233000000000004</c:v>
                </c:pt>
                <c:pt idx="176">
                  <c:v>76.882999999999996</c:v>
                </c:pt>
                <c:pt idx="177">
                  <c:v>76.867000000000004</c:v>
                </c:pt>
                <c:pt idx="178">
                  <c:v>76.599999999999994</c:v>
                </c:pt>
                <c:pt idx="179">
                  <c:v>75.25</c:v>
                </c:pt>
                <c:pt idx="180">
                  <c:v>75.417000000000002</c:v>
                </c:pt>
                <c:pt idx="181">
                  <c:v>74.683000000000007</c:v>
                </c:pt>
                <c:pt idx="182">
                  <c:v>74.266999999999996</c:v>
                </c:pt>
                <c:pt idx="183">
                  <c:v>76.283000000000001</c:v>
                </c:pt>
                <c:pt idx="184">
                  <c:v>74.882999999999996</c:v>
                </c:pt>
                <c:pt idx="185">
                  <c:v>75.233000000000004</c:v>
                </c:pt>
                <c:pt idx="186">
                  <c:v>75</c:v>
                </c:pt>
                <c:pt idx="187">
                  <c:v>75.733000000000004</c:v>
                </c:pt>
                <c:pt idx="188">
                  <c:v>78.099999999999994</c:v>
                </c:pt>
                <c:pt idx="189">
                  <c:v>75.766999999999996</c:v>
                </c:pt>
                <c:pt idx="190">
                  <c:v>76.117000000000004</c:v>
                </c:pt>
                <c:pt idx="191">
                  <c:v>77.316999999999993</c:v>
                </c:pt>
                <c:pt idx="192">
                  <c:v>74.983000000000004</c:v>
                </c:pt>
                <c:pt idx="193">
                  <c:v>73.667000000000002</c:v>
                </c:pt>
                <c:pt idx="194">
                  <c:v>75.332999999999998</c:v>
                </c:pt>
                <c:pt idx="195">
                  <c:v>74.650000000000006</c:v>
                </c:pt>
                <c:pt idx="196">
                  <c:v>75.033000000000001</c:v>
                </c:pt>
                <c:pt idx="197">
                  <c:v>73.316999999999993</c:v>
                </c:pt>
                <c:pt idx="198">
                  <c:v>75.150000000000006</c:v>
                </c:pt>
                <c:pt idx="199">
                  <c:v>70.900000000000006</c:v>
                </c:pt>
                <c:pt idx="200">
                  <c:v>75.483000000000004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97.098168216762573</c:v>
                </c:pt>
                <c:pt idx="17">
                  <c:v>97.096731717114352</c:v>
                </c:pt>
                <c:pt idx="18">
                  <c:v>97.094666758645559</c:v>
                </c:pt>
                <c:pt idx="19">
                  <c:v>97.091855098724864</c:v>
                </c:pt>
                <c:pt idx="20">
                  <c:v>97.088165023665681</c:v>
                </c:pt>
                <c:pt idx="21">
                  <c:v>97.083450584344121</c:v>
                </c:pt>
                <c:pt idx="22">
                  <c:v>97.077550934847352</c:v>
                </c:pt>
                <c:pt idx="23">
                  <c:v>97.070289816239253</c:v>
                </c:pt>
                <c:pt idx="24">
                  <c:v>97.061475237981213</c:v>
                </c:pt>
                <c:pt idx="25">
                  <c:v>97.050899428204616</c:v>
                </c:pt>
                <c:pt idx="26">
                  <c:v>97.038339163389409</c:v>
                </c:pt>
                <c:pt idx="27">
                  <c:v>97.023556677397863</c:v>
                </c:pt>
                <c:pt idx="28">
                  <c:v>97.006301554359112</c:v>
                </c:pt>
                <c:pt idx="29">
                  <c:v>96.986314466413432</c:v>
                </c:pt>
                <c:pt idx="30">
                  <c:v>96.963334597429522</c:v>
                </c:pt>
                <c:pt idx="31">
                  <c:v>96.937114605040065</c:v>
                </c:pt>
                <c:pt idx="32">
                  <c:v>96.907450902288375</c:v>
                </c:pt>
                <c:pt idx="33">
                  <c:v>96.874244319121573</c:v>
                </c:pt>
                <c:pt idx="34">
                  <c:v>96.837618933298828</c:v>
                </c:pt>
                <c:pt idx="35">
                  <c:v>96.798147735409572</c:v>
                </c:pt>
                <c:pt idx="36">
                  <c:v>96.75726557403317</c:v>
                </c:pt>
                <c:pt idx="37">
                  <c:v>96.717993997221967</c:v>
                </c:pt>
                <c:pt idx="38">
                  <c:v>96.686156874155955</c:v>
                </c:pt>
                <c:pt idx="39">
                  <c:v>96.672320264163872</c:v>
                </c:pt>
                <c:pt idx="40">
                  <c:v>96.694723307085454</c:v>
                </c:pt>
                <c:pt idx="41">
                  <c:v>96.783442372773848</c:v>
                </c:pt>
                <c:pt idx="42">
                  <c:v>96.985897899933789</c:v>
                </c:pt>
                <c:pt idx="43">
                  <c:v>97.373517385638181</c:v>
                </c:pt>
                <c:pt idx="44">
                  <c:v>98.04887051206218</c:v>
                </c:pt>
                <c:pt idx="45">
                  <c:v>99.151904071243024</c:v>
                </c:pt>
                <c:pt idx="46">
                  <c:v>100.86312187561512</c:v>
                </c:pt>
                <c:pt idx="47">
                  <c:v>103.40088719533817</c:v>
                </c:pt>
                <c:pt idx="48">
                  <c:v>107.00978697732091</c:v>
                </c:pt>
                <c:pt idx="49">
                  <c:v>111.93754656334124</c:v>
                </c:pt>
                <c:pt idx="50">
                  <c:v>118.39958804418012</c:v>
                </c:pt>
                <c:pt idx="51">
                  <c:v>126.53289131908342</c:v>
                </c:pt>
                <c:pt idx="52">
                  <c:v>136.34315254528238</c:v>
                </c:pt>
                <c:pt idx="53">
                  <c:v>147.64698611519901</c:v>
                </c:pt>
                <c:pt idx="54">
                  <c:v>159.99422676873098</c:v>
                </c:pt>
                <c:pt idx="55">
                  <c:v>172.5200253289274</c:v>
                </c:pt>
                <c:pt idx="56">
                  <c:v>183.67554723199652</c:v>
                </c:pt>
                <c:pt idx="57">
                  <c:v>190.97206170842901</c:v>
                </c:pt>
                <c:pt idx="58">
                  <c:v>191.28088752369609</c:v>
                </c:pt>
                <c:pt idx="59">
                  <c:v>182.29467141085408</c:v>
                </c:pt>
                <c:pt idx="60">
                  <c:v>164.64878233296693</c:v>
                </c:pt>
                <c:pt idx="61">
                  <c:v>142.67152729148162</c:v>
                </c:pt>
                <c:pt idx="62">
                  <c:v>122.29982963327825</c:v>
                </c:pt>
                <c:pt idx="63">
                  <c:v>107.66917560595351</c:v>
                </c:pt>
                <c:pt idx="64">
                  <c:v>99.462235706368986</c:v>
                </c:pt>
                <c:pt idx="65">
                  <c:v>95.977363327319978</c:v>
                </c:pt>
                <c:pt idx="66">
                  <c:v>95.14095059517328</c:v>
                </c:pt>
                <c:pt idx="67">
                  <c:v>95.643100950875137</c:v>
                </c:pt>
                <c:pt idx="68">
                  <c:v>96.99340559361012</c:v>
                </c:pt>
                <c:pt idx="69">
                  <c:v>99.169900532056772</c:v>
                </c:pt>
                <c:pt idx="70">
                  <c:v>102.33126953801239</c:v>
                </c:pt>
                <c:pt idx="71">
                  <c:v>106.66797082137049</c:v>
                </c:pt>
                <c:pt idx="72">
                  <c:v>112.32410083342275</c:v>
                </c:pt>
                <c:pt idx="73">
                  <c:v>119.33861628406254</c:v>
                </c:pt>
                <c:pt idx="74">
                  <c:v>127.58928574102619</c:v>
                </c:pt>
                <c:pt idx="75">
                  <c:v>136.72560921077016</c:v>
                </c:pt>
                <c:pt idx="76">
                  <c:v>146.03860684915975</c:v>
                </c:pt>
                <c:pt idx="77">
                  <c:v>154.1878877136871</c:v>
                </c:pt>
                <c:pt idx="78">
                  <c:v>158.90869237112616</c:v>
                </c:pt>
                <c:pt idx="79">
                  <c:v>157.37759071135534</c:v>
                </c:pt>
                <c:pt idx="80">
                  <c:v>147.9718344441136</c:v>
                </c:pt>
                <c:pt idx="81">
                  <c:v>132.44470036422791</c:v>
                </c:pt>
                <c:pt idx="82">
                  <c:v>115.7452572628478</c:v>
                </c:pt>
                <c:pt idx="83">
                  <c:v>102.73814940417469</c:v>
                </c:pt>
                <c:pt idx="84">
                  <c:v>95.161756281602635</c:v>
                </c:pt>
                <c:pt idx="85">
                  <c:v>91.792278379304207</c:v>
                </c:pt>
                <c:pt idx="86">
                  <c:v>90.595992076367793</c:v>
                </c:pt>
                <c:pt idx="87">
                  <c:v>90.19845144997511</c:v>
                </c:pt>
                <c:pt idx="88">
                  <c:v>90.015915114931673</c:v>
                </c:pt>
                <c:pt idx="89">
                  <c:v>89.877026890634397</c:v>
                </c:pt>
                <c:pt idx="90">
                  <c:v>89.74595590167651</c:v>
                </c:pt>
                <c:pt idx="91">
                  <c:v>89.617866921794473</c:v>
                </c:pt>
                <c:pt idx="92">
                  <c:v>89.493550368988735</c:v>
                </c:pt>
                <c:pt idx="93">
                  <c:v>89.375516239079531</c:v>
                </c:pt>
                <c:pt idx="94">
                  <c:v>89.26819025592836</c:v>
                </c:pt>
                <c:pt idx="95">
                  <c:v>89.178963819171898</c:v>
                </c:pt>
                <c:pt idx="96">
                  <c:v>89.119764178949907</c:v>
                </c:pt>
                <c:pt idx="97">
                  <c:v>89.109196707539738</c:v>
                </c:pt>
                <c:pt idx="98">
                  <c:v>89.175295703932662</c:v>
                </c:pt>
                <c:pt idx="99">
                  <c:v>89.358813617593214</c:v>
                </c:pt>
                <c:pt idx="100">
                  <c:v>89.716803027796033</c:v>
                </c:pt>
                <c:pt idx="101">
                  <c:v>90.326004760843475</c:v>
                </c:pt>
                <c:pt idx="102">
                  <c:v>91.285272112523955</c:v>
                </c:pt>
                <c:pt idx="103">
                  <c:v>92.715987102574815</c:v>
                </c:pt>
                <c:pt idx="104">
                  <c:v>94.759242297165272</c:v>
                </c:pt>
                <c:pt idx="105">
                  <c:v>97.568574269130266</c:v>
                </c:pt>
                <c:pt idx="106">
                  <c:v>101.29734028598173</c:v>
                </c:pt>
                <c:pt idx="107">
                  <c:v>106.08046515774249</c:v>
                </c:pt>
                <c:pt idx="108">
                  <c:v>112.01109985225234</c:v>
                </c:pt>
                <c:pt idx="109">
                  <c:v>119.11311604863688</c:v>
                </c:pt>
                <c:pt idx="110">
                  <c:v>127.30887677059846</c:v>
                </c:pt>
                <c:pt idx="111">
                  <c:v>136.37655743262135</c:v>
                </c:pt>
                <c:pt idx="112">
                  <c:v>145.88394260264641</c:v>
                </c:pt>
                <c:pt idx="113">
                  <c:v>155.08896407369491</c:v>
                </c:pt>
                <c:pt idx="114">
                  <c:v>162.83737750933926</c:v>
                </c:pt>
                <c:pt idx="115">
                  <c:v>167.57405071701615</c:v>
                </c:pt>
                <c:pt idx="116">
                  <c:v>167.64668515332596</c:v>
                </c:pt>
                <c:pt idx="117">
                  <c:v>161.97082394734755</c:v>
                </c:pt>
                <c:pt idx="118">
                  <c:v>150.79108644262601</c:v>
                </c:pt>
                <c:pt idx="119">
                  <c:v>135.97589454333675</c:v>
                </c:pt>
                <c:pt idx="120">
                  <c:v>120.44264256628716</c:v>
                </c:pt>
                <c:pt idx="121">
                  <c:v>106.955543048903</c:v>
                </c:pt>
                <c:pt idx="122">
                  <c:v>97.078068600220263</c:v>
                </c:pt>
                <c:pt idx="123">
                  <c:v>90.914575165492423</c:v>
                </c:pt>
                <c:pt idx="124">
                  <c:v>87.606671418134226</c:v>
                </c:pt>
                <c:pt idx="125">
                  <c:v>86.055700508912011</c:v>
                </c:pt>
                <c:pt idx="126">
                  <c:v>85.400923927481742</c:v>
                </c:pt>
                <c:pt idx="127">
                  <c:v>85.144868946862871</c:v>
                </c:pt>
                <c:pt idx="128">
                  <c:v>85.072277338327439</c:v>
                </c:pt>
                <c:pt idx="129">
                  <c:v>85.130839546007564</c:v>
                </c:pt>
                <c:pt idx="130">
                  <c:v>85.351820815896986</c:v>
                </c:pt>
                <c:pt idx="131">
                  <c:v>85.815169076600583</c:v>
                </c:pt>
                <c:pt idx="132">
                  <c:v>86.639147794927581</c:v>
                </c:pt>
                <c:pt idx="133">
                  <c:v>87.976834916632868</c:v>
                </c:pt>
                <c:pt idx="134">
                  <c:v>90.0088791543388</c:v>
                </c:pt>
                <c:pt idx="135">
                  <c:v>92.926203737201618</c:v>
                </c:pt>
                <c:pt idx="136">
                  <c:v>96.898146361872648</c:v>
                </c:pt>
                <c:pt idx="137">
                  <c:v>102.02233911182302</c:v>
                </c:pt>
                <c:pt idx="138">
                  <c:v>108.25414545871062</c:v>
                </c:pt>
                <c:pt idx="139">
                  <c:v>115.31933671304097</c:v>
                </c:pt>
                <c:pt idx="140">
                  <c:v>122.62989913167107</c:v>
                </c:pt>
                <c:pt idx="141">
                  <c:v>129.25123111992488</c:v>
                </c:pt>
                <c:pt idx="142">
                  <c:v>133.9935290546556</c:v>
                </c:pt>
                <c:pt idx="143">
                  <c:v>135.68226769399755</c:v>
                </c:pt>
                <c:pt idx="144">
                  <c:v>133.57041366037345</c:v>
                </c:pt>
                <c:pt idx="145">
                  <c:v>127.71997002663508</c:v>
                </c:pt>
                <c:pt idx="146">
                  <c:v>119.11457473047994</c:v>
                </c:pt>
                <c:pt idx="147">
                  <c:v>109.37242117503011</c:v>
                </c:pt>
                <c:pt idx="148">
                  <c:v>100.17305175980957</c:v>
                </c:pt>
                <c:pt idx="149">
                  <c:v>92.704222540711953</c:v>
                </c:pt>
                <c:pt idx="150">
                  <c:v>87.40796345209877</c:v>
                </c:pt>
                <c:pt idx="151">
                  <c:v>84.086588228542269</c:v>
                </c:pt>
                <c:pt idx="152">
                  <c:v>82.212564055272594</c:v>
                </c:pt>
                <c:pt idx="153">
                  <c:v>81.227975059565082</c:v>
                </c:pt>
                <c:pt idx="154">
                  <c:v>80.710382594263876</c:v>
                </c:pt>
                <c:pt idx="155">
                  <c:v>80.404508345281471</c:v>
                </c:pt>
                <c:pt idx="156">
                  <c:v>80.182111058329937</c:v>
                </c:pt>
                <c:pt idx="157">
                  <c:v>79.988571517748241</c:v>
                </c:pt>
                <c:pt idx="158">
                  <c:v>79.803971034304666</c:v>
                </c:pt>
                <c:pt idx="159">
                  <c:v>79.622080552052694</c:v>
                </c:pt>
                <c:pt idx="160">
                  <c:v>79.441258846246882</c:v>
                </c:pt>
                <c:pt idx="161">
                  <c:v>79.261178024612519</c:v>
                </c:pt>
                <c:pt idx="162">
                  <c:v>79.081827189645679</c:v>
                </c:pt>
                <c:pt idx="163">
                  <c:v>78.903253440971611</c:v>
                </c:pt>
                <c:pt idx="164">
                  <c:v>78.725504323992155</c:v>
                </c:pt>
                <c:pt idx="165">
                  <c:v>78.548617344997481</c:v>
                </c:pt>
                <c:pt idx="166">
                  <c:v>78.372619013205167</c:v>
                </c:pt>
                <c:pt idx="167">
                  <c:v>78.197525595029305</c:v>
                </c:pt>
                <c:pt idx="168">
                  <c:v>78.023344156602661</c:v>
                </c:pt>
                <c:pt idx="169">
                  <c:v>77.850073647525861</c:v>
                </c:pt>
                <c:pt idx="170">
                  <c:v>77.677705969502597</c:v>
                </c:pt>
                <c:pt idx="171">
                  <c:v>77.506227004546588</c:v>
                </c:pt>
                <c:pt idx="172">
                  <c:v>77.335617585890489</c:v>
                </c:pt>
                <c:pt idx="173">
                  <c:v>77.165854399956345</c:v>
                </c:pt>
                <c:pt idx="174">
                  <c:v>76.996910812049904</c:v>
                </c:pt>
                <c:pt idx="175">
                  <c:v>76.828757612042665</c:v>
                </c:pt>
                <c:pt idx="176">
                  <c:v>76.661363679230703</c:v>
                </c:pt>
                <c:pt idx="177">
                  <c:v>76.494696567855783</c:v>
                </c:pt>
                <c:pt idx="178">
                  <c:v>76.328723016500859</c:v>
                </c:pt>
                <c:pt idx="179">
                  <c:v>76.163409385804016</c:v>
                </c:pt>
                <c:pt idx="180">
                  <c:v>75.998722029745409</c:v>
                </c:pt>
                <c:pt idx="181">
                  <c:v>75.834627606230086</c:v>
                </c:pt>
                <c:pt idx="182">
                  <c:v>75.67109333288083</c:v>
                </c:pt>
                <c:pt idx="183">
                  <c:v>75.508087193935708</c:v>
                </c:pt>
                <c:pt idx="184">
                  <c:v>75.345578103967839</c:v>
                </c:pt>
                <c:pt idx="185">
                  <c:v>75.183536033854452</c:v>
                </c:pt>
                <c:pt idx="186">
                  <c:v>75.021932104059346</c:v>
                </c:pt>
                <c:pt idx="187">
                  <c:v>74.860738649884979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97.098168216756605</c:v>
                </c:pt>
                <c:pt idx="17">
                  <c:v>97.096731717090961</c:v>
                </c:pt>
                <c:pt idx="18">
                  <c:v>97.094666758556741</c:v>
                </c:pt>
                <c:pt idx="19">
                  <c:v>97.091855098398014</c:v>
                </c:pt>
                <c:pt idx="20">
                  <c:v>97.088165022499609</c:v>
                </c:pt>
                <c:pt idx="21">
                  <c:v>97.083450580311364</c:v>
                </c:pt>
                <c:pt idx="22">
                  <c:v>97.077550921327429</c:v>
                </c:pt>
                <c:pt idx="23">
                  <c:v>97.07028977230074</c:v>
                </c:pt>
                <c:pt idx="24">
                  <c:v>97.061475099556148</c:v>
                </c:pt>
                <c:pt idx="25">
                  <c:v>97.050899005455804</c:v>
                </c:pt>
                <c:pt idx="26">
                  <c:v>97.038337911838894</c:v>
                </c:pt>
                <c:pt idx="27">
                  <c:v>97.023553085593534</c:v>
                </c:pt>
                <c:pt idx="28">
                  <c:v>97.006291561833692</c:v>
                </c:pt>
                <c:pt idx="29">
                  <c:v>96.986287517816592</c:v>
                </c:pt>
                <c:pt idx="30">
                  <c:v>96.963264145100013</c:v>
                </c:pt>
                <c:pt idx="31">
                  <c:v>96.936936057914679</c:v>
                </c:pt>
                <c:pt idx="32">
                  <c:v>96.907012261845281</c:v>
                </c:pt>
                <c:pt idx="33">
                  <c:v>96.873199688420982</c:v>
                </c:pt>
                <c:pt idx="34">
                  <c:v>96.835207278169278</c:v>
                </c:pt>
                <c:pt idx="35">
                  <c:v>96.792750567549263</c:v>
                </c:pt>
                <c:pt idx="36">
                  <c:v>96.745556704892579</c:v>
                </c:pt>
                <c:pt idx="37">
                  <c:v>96.693369788510211</c:v>
                </c:pt>
                <c:pt idx="38">
                  <c:v>96.635956388443631</c:v>
                </c:pt>
                <c:pt idx="39">
                  <c:v>96.573111084355858</c:v>
                </c:pt>
                <c:pt idx="40">
                  <c:v>96.504661828444014</c:v>
                </c:pt>
                <c:pt idx="41">
                  <c:v>96.430474926717665</c:v>
                </c:pt>
                <c:pt idx="42">
                  <c:v>96.350459426974652</c:v>
                </c:pt>
                <c:pt idx="43">
                  <c:v>96.264570709176553</c:v>
                </c:pt>
                <c:pt idx="44">
                  <c:v>96.172813094648347</c:v>
                </c:pt>
                <c:pt idx="45">
                  <c:v>96.075241324426912</c:v>
                </c:pt>
                <c:pt idx="46">
                  <c:v>95.971960802725405</c:v>
                </c:pt>
                <c:pt idx="47">
                  <c:v>95.863126556191887</c:v>
                </c:pt>
                <c:pt idx="48">
                  <c:v>95.748940919700829</c:v>
                </c:pt>
                <c:pt idx="49">
                  <c:v>95.629650020416008</c:v>
                </c:pt>
                <c:pt idx="50">
                  <c:v>95.505539189161496</c:v>
                </c:pt>
                <c:pt idx="51">
                  <c:v>95.376927477369932</c:v>
                </c:pt>
                <c:pt idx="52">
                  <c:v>95.244161495448665</c:v>
                </c:pt>
                <c:pt idx="53">
                  <c:v>95.107608811858185</c:v>
                </c:pt>
                <c:pt idx="54">
                  <c:v>94.96765116044557</c:v>
                </c:pt>
                <c:pt idx="55">
                  <c:v>94.824677696948825</c:v>
                </c:pt>
                <c:pt idx="56">
                  <c:v>94.679078525681774</c:v>
                </c:pt>
                <c:pt idx="57">
                  <c:v>94.531238686823741</c:v>
                </c:pt>
                <c:pt idx="58">
                  <c:v>94.381532756699102</c:v>
                </c:pt>
                <c:pt idx="59">
                  <c:v>94.230320171390787</c:v>
                </c:pt>
                <c:pt idx="60">
                  <c:v>94.07794134130576</c:v>
                </c:pt>
                <c:pt idx="61">
                  <c:v>93.924714583779462</c:v>
                </c:pt>
                <c:pt idx="62">
                  <c:v>93.770933864717975</c:v>
                </c:pt>
                <c:pt idx="63">
                  <c:v>93.61686731015665</c:v>
                </c:pt>
                <c:pt idx="64">
                  <c:v>93.46275642526345</c:v>
                </c:pt>
                <c:pt idx="65">
                  <c:v>93.308815941891396</c:v>
                </c:pt>
                <c:pt idx="66">
                  <c:v>93.155234205921161</c:v>
                </c:pt>
                <c:pt idx="67">
                  <c:v>93.002174011591819</c:v>
                </c:pt>
                <c:pt idx="68">
                  <c:v>92.849773790823448</c:v>
                </c:pt>
                <c:pt idx="69">
                  <c:v>92.698149070122597</c:v>
                </c:pt>
                <c:pt idx="70">
                  <c:v>92.547394114969435</c:v>
                </c:pt>
                <c:pt idx="71">
                  <c:v>92.397583690637461</c:v>
                </c:pt>
                <c:pt idx="72">
                  <c:v>92.248774878349849</c:v>
                </c:pt>
                <c:pt idx="73">
                  <c:v>92.101008895845766</c:v>
                </c:pt>
                <c:pt idx="74">
                  <c:v>91.954312881288487</c:v>
                </c:pt>
                <c:pt idx="75">
                  <c:v>91.80870160862564</c:v>
                </c:pt>
                <c:pt idx="76">
                  <c:v>91.664179110767137</c:v>
                </c:pt>
                <c:pt idx="77">
                  <c:v>91.520740194153674</c:v>
                </c:pt>
                <c:pt idx="78">
                  <c:v>91.37837183440476</c:v>
                </c:pt>
                <c:pt idx="79">
                  <c:v>91.237054447785283</c:v>
                </c:pt>
                <c:pt idx="80">
                  <c:v>91.096763037279686</c:v>
                </c:pt>
                <c:pt idx="81">
                  <c:v>90.957468215210966</c:v>
                </c:pt>
                <c:pt idx="82">
                  <c:v>90.819137106696147</c:v>
                </c:pt>
                <c:pt idx="83">
                  <c:v>90.681734139907192</c:v>
                </c:pt>
                <c:pt idx="84">
                  <c:v>90.545221730216241</c:v>
                </c:pt>
                <c:pt idx="85">
                  <c:v>90.409560865954276</c:v>
                </c:pt>
                <c:pt idx="86">
                  <c:v>90.274711603793591</c:v>
                </c:pt>
                <c:pt idx="87">
                  <c:v>90.140633481762791</c:v>
                </c:pt>
                <c:pt idx="88">
                  <c:v>90.007285857686355</c:v>
                </c:pt>
                <c:pt idx="89">
                  <c:v>89.874628180470566</c:v>
                </c:pt>
                <c:pt idx="90">
                  <c:v>89.742620201181325</c:v>
                </c:pt>
                <c:pt idx="91">
                  <c:v>89.611222130316605</c:v>
                </c:pt>
                <c:pt idx="92">
                  <c:v>89.480394747097293</c:v>
                </c:pt>
                <c:pt idx="93">
                  <c:v>89.350099466011045</c:v>
                </c:pt>
                <c:pt idx="94">
                  <c:v>89.220298365259779</c:v>
                </c:pt>
                <c:pt idx="95">
                  <c:v>89.09095418119901</c:v>
                </c:pt>
                <c:pt idx="96">
                  <c:v>88.962030272324682</c:v>
                </c:pt>
                <c:pt idx="97">
                  <c:v>88.833490555868593</c:v>
                </c:pt>
                <c:pt idx="98">
                  <c:v>88.70529941961162</c:v>
                </c:pt>
                <c:pt idx="99">
                  <c:v>88.577421611119505</c:v>
                </c:pt>
                <c:pt idx="100">
                  <c:v>88.449822106250352</c:v>
                </c:pt>
                <c:pt idx="101">
                  <c:v>88.322465958482269</c:v>
                </c:pt>
                <c:pt idx="102">
                  <c:v>88.195318130361585</c:v>
                </c:pt>
                <c:pt idx="103">
                  <c:v>88.068343308185703</c:v>
                </c:pt>
                <c:pt idx="104">
                  <c:v>87.941505700908849</c:v>
                </c:pt>
                <c:pt idx="105">
                  <c:v>87.814768824201991</c:v>
                </c:pt>
                <c:pt idx="106">
                  <c:v>87.688095270613147</c:v>
                </c:pt>
                <c:pt idx="107">
                  <c:v>87.561446466869683</c:v>
                </c:pt>
                <c:pt idx="108">
                  <c:v>87.43478241954702</c:v>
                </c:pt>
                <c:pt idx="109">
                  <c:v>87.308061450607369</c:v>
                </c:pt>
                <c:pt idx="110">
                  <c:v>87.181239924696357</c:v>
                </c:pt>
                <c:pt idx="111">
                  <c:v>87.054271970586569</c:v>
                </c:pt>
                <c:pt idx="112">
                  <c:v>86.927109199781768</c:v>
                </c:pt>
                <c:pt idx="113">
                  <c:v>86.799700426053704</c:v>
                </c:pt>
                <c:pt idx="114">
                  <c:v>86.671991390581709</c:v>
                </c:pt>
                <c:pt idx="115">
                  <c:v>86.54392449840347</c:v>
                </c:pt>
                <c:pt idx="116">
                  <c:v>86.415438573062374</c:v>
                </c:pt>
                <c:pt idx="117">
                  <c:v>86.286468637639075</c:v>
                </c:pt>
                <c:pt idx="118">
                  <c:v>86.156945731763116</c:v>
                </c:pt>
                <c:pt idx="119">
                  <c:v>86.02679677567285</c:v>
                </c:pt>
                <c:pt idx="120">
                  <c:v>85.895944493884954</c:v>
                </c:pt>
                <c:pt idx="121">
                  <c:v>85.764307412464319</c:v>
                </c:pt>
                <c:pt idx="122">
                  <c:v>85.631799945165028</c:v>
                </c:pt>
                <c:pt idx="123">
                  <c:v>85.498332584714944</c:v>
                </c:pt>
                <c:pt idx="124">
                  <c:v>85.363812216097926</c:v>
                </c:pt>
                <c:pt idx="125">
                  <c:v>85.228142568675565</c:v>
                </c:pt>
                <c:pt idx="126">
                  <c:v>85.091224823195276</c:v>
                </c:pt>
                <c:pt idx="127">
                  <c:v>84.952958387956542</c:v>
                </c:pt>
                <c:pt idx="128">
                  <c:v>84.813241855450329</c:v>
                </c:pt>
                <c:pt idx="129">
                  <c:v>84.671974146482995</c:v>
                </c:pt>
                <c:pt idx="130">
                  <c:v>84.529055843013253</c:v>
                </c:pt>
                <c:pt idx="131">
                  <c:v>84.384390703626352</c:v>
                </c:pt>
                <c:pt idx="132">
                  <c:v>84.237887346800633</c:v>
                </c:pt>
                <c:pt idx="133">
                  <c:v>84.08946107709076</c:v>
                </c:pt>
                <c:pt idx="134">
                  <c:v>83.939035818422994</c:v>
                </c:pt>
                <c:pt idx="135">
                  <c:v>83.786546107417735</c:v>
                </c:pt>
                <c:pt idx="136">
                  <c:v>83.631939088744247</c:v>
                </c:pt>
                <c:pt idx="137">
                  <c:v>83.475176444847094</c:v>
                </c:pt>
                <c:pt idx="138">
                  <c:v>83.316236184932265</c:v>
                </c:pt>
                <c:pt idx="139">
                  <c:v>83.155114213855029</c:v>
                </c:pt>
                <c:pt idx="140">
                  <c:v>82.991825601408237</c:v>
                </c:pt>
                <c:pt idx="141">
                  <c:v>82.826405477164741</c:v>
                </c:pt>
                <c:pt idx="142">
                  <c:v>82.658909485847332</c:v>
                </c:pt>
                <c:pt idx="143">
                  <c:v>82.489413753121198</c:v>
                </c:pt>
                <c:pt idx="144">
                  <c:v>82.318014331180848</c:v>
                </c:pt>
                <c:pt idx="145">
                  <c:v>82.144826116485717</c:v>
                </c:pt>
                <c:pt idx="146">
                  <c:v>81.96998125700523</c:v>
                </c:pt>
                <c:pt idx="147">
                  <c:v>81.793627091563749</c:v>
                </c:pt>
                <c:pt idx="148">
                  <c:v>81.615923687400425</c:v>
                </c:pt>
                <c:pt idx="149">
                  <c:v>81.437041062014799</c:v>
                </c:pt>
                <c:pt idx="150">
                  <c:v>81.257156190187516</c:v>
                </c:pt>
                <c:pt idx="151">
                  <c:v>81.076449905635073</c:v>
                </c:pt>
                <c:pt idx="152">
                  <c:v>80.895103808554083</c:v>
                </c:pt>
                <c:pt idx="153">
                  <c:v>80.713297285442465</c:v>
                </c:pt>
                <c:pt idx="154">
                  <c:v>80.531204736743987</c:v>
                </c:pt>
                <c:pt idx="155">
                  <c:v>80.348993092232519</c:v>
                </c:pt>
                <c:pt idx="156">
                  <c:v>80.166819675128508</c:v>
                </c:pt>
                <c:pt idx="157">
                  <c:v>79.984830455362399</c:v>
                </c:pt>
                <c:pt idx="158">
                  <c:v>79.803158711760418</c:v>
                </c:pt>
                <c:pt idx="159">
                  <c:v>79.621924103624153</c:v>
                </c:pt>
                <c:pt idx="160">
                  <c:v>79.441232135303935</c:v>
                </c:pt>
                <c:pt idx="161">
                  <c:v>79.261173983663099</c:v>
                </c:pt>
                <c:pt idx="162">
                  <c:v>79.081826648164707</c:v>
                </c:pt>
                <c:pt idx="163">
                  <c:v>78.903253376726269</c:v>
                </c:pt>
                <c:pt idx="164">
                  <c:v>78.725504317244841</c:v>
                </c:pt>
                <c:pt idx="165">
                  <c:v>78.548617344370371</c:v>
                </c:pt>
                <c:pt idx="166">
                  <c:v>78.372619013153596</c:v>
                </c:pt>
                <c:pt idx="167">
                  <c:v>78.197525595025553</c:v>
                </c:pt>
                <c:pt idx="168">
                  <c:v>78.02334415660242</c:v>
                </c:pt>
                <c:pt idx="169">
                  <c:v>77.850073647525846</c:v>
                </c:pt>
                <c:pt idx="170">
                  <c:v>77.677705969502597</c:v>
                </c:pt>
                <c:pt idx="171">
                  <c:v>77.506227004546588</c:v>
                </c:pt>
                <c:pt idx="172">
                  <c:v>77.335617585890489</c:v>
                </c:pt>
                <c:pt idx="173">
                  <c:v>77.165854399956345</c:v>
                </c:pt>
                <c:pt idx="174">
                  <c:v>76.996910812049904</c:v>
                </c:pt>
                <c:pt idx="175">
                  <c:v>76.828757612042665</c:v>
                </c:pt>
                <c:pt idx="176">
                  <c:v>76.661363679230703</c:v>
                </c:pt>
                <c:pt idx="177">
                  <c:v>76.494696567855783</c:v>
                </c:pt>
                <c:pt idx="178">
                  <c:v>76.328723016500859</c:v>
                </c:pt>
                <c:pt idx="179">
                  <c:v>76.163409385804016</c:v>
                </c:pt>
                <c:pt idx="180">
                  <c:v>75.998722029745409</c:v>
                </c:pt>
                <c:pt idx="181">
                  <c:v>75.834627606230086</c:v>
                </c:pt>
                <c:pt idx="182">
                  <c:v>75.67109333288083</c:v>
                </c:pt>
                <c:pt idx="183">
                  <c:v>75.508087193935708</c:v>
                </c:pt>
                <c:pt idx="184">
                  <c:v>75.345578103967839</c:v>
                </c:pt>
                <c:pt idx="185">
                  <c:v>75.183536033854452</c:v>
                </c:pt>
                <c:pt idx="186">
                  <c:v>75.021932104059346</c:v>
                </c:pt>
                <c:pt idx="187">
                  <c:v>74.860738649884979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5656 nM α1(I), 3.36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14.086383690167777</c:v>
                  </c:pt>
                  <c:pt idx="1">
                    <c:v>13.06951620599293</c:v>
                  </c:pt>
                  <c:pt idx="2">
                    <c:v>14.797083533505024</c:v>
                  </c:pt>
                  <c:pt idx="3">
                    <c:v>8.1384613923573657</c:v>
                  </c:pt>
                  <c:pt idx="4">
                    <c:v>0.57529864978285272</c:v>
                  </c:pt>
                  <c:pt idx="5">
                    <c:v>10.834969427714052</c:v>
                  </c:pt>
                  <c:pt idx="6">
                    <c:v>22.214760403313218</c:v>
                  </c:pt>
                  <c:pt idx="7">
                    <c:v>2.3357618658893382</c:v>
                  </c:pt>
                  <c:pt idx="8">
                    <c:v>17.630929166646766</c:v>
                  </c:pt>
                  <c:pt idx="9">
                    <c:v>30.984569799411624</c:v>
                  </c:pt>
                  <c:pt idx="10">
                    <c:v>9.0300000217571323</c:v>
                  </c:pt>
                  <c:pt idx="11">
                    <c:v>11.095576089786849</c:v>
                  </c:pt>
                  <c:pt idx="12">
                    <c:v>1.2966328468160089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14.086383690167777</c:v>
                  </c:pt>
                  <c:pt idx="1">
                    <c:v>13.06951620599293</c:v>
                  </c:pt>
                  <c:pt idx="2">
                    <c:v>14.797083533505024</c:v>
                  </c:pt>
                  <c:pt idx="3">
                    <c:v>8.1384613923573657</c:v>
                  </c:pt>
                  <c:pt idx="4">
                    <c:v>0.57529864978285272</c:v>
                  </c:pt>
                  <c:pt idx="5">
                    <c:v>10.834969427714052</c:v>
                  </c:pt>
                  <c:pt idx="6">
                    <c:v>22.214760403313218</c:v>
                  </c:pt>
                  <c:pt idx="7">
                    <c:v>2.3357618658893382</c:v>
                  </c:pt>
                  <c:pt idx="8">
                    <c:v>17.630929166646766</c:v>
                  </c:pt>
                  <c:pt idx="9">
                    <c:v>30.984569799411624</c:v>
                  </c:pt>
                  <c:pt idx="10">
                    <c:v>9.0300000217571323</c:v>
                  </c:pt>
                  <c:pt idx="11">
                    <c:v>11.095576089786849</c:v>
                  </c:pt>
                  <c:pt idx="12">
                    <c:v>1.2966328468160089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15.24096418666943</c:v>
                </c:pt>
                <c:pt idx="1">
                  <c:v>61.072341016475136</c:v>
                </c:pt>
                <c:pt idx="2">
                  <c:v>118.62648055965565</c:v>
                </c:pt>
                <c:pt idx="3">
                  <c:v>166.86159369185498</c:v>
                </c:pt>
                <c:pt idx="4">
                  <c:v>206.26065637309006</c:v>
                </c:pt>
                <c:pt idx="5">
                  <c:v>256.75052505542101</c:v>
                </c:pt>
                <c:pt idx="6">
                  <c:v>296.73259786446721</c:v>
                </c:pt>
                <c:pt idx="7">
                  <c:v>338.67633213800559</c:v>
                </c:pt>
                <c:pt idx="8">
                  <c:v>388.96288532810394</c:v>
                </c:pt>
                <c:pt idx="9">
                  <c:v>415.13284259878321</c:v>
                </c:pt>
                <c:pt idx="10">
                  <c:v>441.95447309325078</c:v>
                </c:pt>
                <c:pt idx="11">
                  <c:v>494.36750254768936</c:v>
                </c:pt>
                <c:pt idx="12">
                  <c:v>517.47750365091781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15.24096418666943</c:v>
                </c:pt>
                <c:pt idx="1">
                  <c:v>61.072341016475136</c:v>
                </c:pt>
                <c:pt idx="2">
                  <c:v>118.62648055965565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5656 nM α1(I), 3.36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2.4905204544143876E-3</c:v>
                  </c:pt>
                  <c:pt idx="1">
                    <c:v>2.3107348313283114E-3</c:v>
                  </c:pt>
                  <c:pt idx="2">
                    <c:v>2.6161745992759945E-3</c:v>
                  </c:pt>
                  <c:pt idx="3">
                    <c:v>1.4389076011947252E-3</c:v>
                  </c:pt>
                  <c:pt idx="4">
                    <c:v>1.0171475420488909E-4</c:v>
                  </c:pt>
                  <c:pt idx="5">
                    <c:v>1.9156593754798535E-3</c:v>
                  </c:pt>
                  <c:pt idx="6">
                    <c:v>3.9276450500907384E-3</c:v>
                  </c:pt>
                  <c:pt idx="7">
                    <c:v>4.1297062692527198E-4</c:v>
                  </c:pt>
                  <c:pt idx="8">
                    <c:v>3.1172081270591876E-3</c:v>
                  </c:pt>
                  <c:pt idx="9">
                    <c:v>5.4781771215367085E-3</c:v>
                  </c:pt>
                  <c:pt idx="10">
                    <c:v>1.5965346573120814E-3</c:v>
                  </c:pt>
                  <c:pt idx="11">
                    <c:v>1.9617355179962605E-3</c:v>
                  </c:pt>
                  <c:pt idx="12">
                    <c:v>2.2924908889957723E-4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2.4905204544143876E-3</c:v>
                  </c:pt>
                  <c:pt idx="1">
                    <c:v>2.3107348313283114E-3</c:v>
                  </c:pt>
                  <c:pt idx="2">
                    <c:v>2.6161745992759945E-3</c:v>
                  </c:pt>
                  <c:pt idx="3">
                    <c:v>1.4389076011947252E-3</c:v>
                  </c:pt>
                  <c:pt idx="4">
                    <c:v>1.0171475420488909E-4</c:v>
                  </c:pt>
                  <c:pt idx="5">
                    <c:v>1.9156593754798535E-3</c:v>
                  </c:pt>
                  <c:pt idx="6">
                    <c:v>3.9276450500907384E-3</c:v>
                  </c:pt>
                  <c:pt idx="7">
                    <c:v>4.1297062692527198E-4</c:v>
                  </c:pt>
                  <c:pt idx="8">
                    <c:v>3.1172081270591876E-3</c:v>
                  </c:pt>
                  <c:pt idx="9">
                    <c:v>5.4781771215367085E-3</c:v>
                  </c:pt>
                  <c:pt idx="10">
                    <c:v>1.5965346573120814E-3</c:v>
                  </c:pt>
                  <c:pt idx="11">
                    <c:v>1.9617355179962605E-3</c:v>
                  </c:pt>
                  <c:pt idx="12">
                    <c:v>2.2924908889957723E-4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2.6946542055639022E-3</c:v>
                </c:pt>
                <c:pt idx="1">
                  <c:v>1.0797797209419225E-2</c:v>
                </c:pt>
                <c:pt idx="2">
                  <c:v>2.0973564455384661E-2</c:v>
                </c:pt>
                <c:pt idx="3">
                  <c:v>2.9501696197286948E-2</c:v>
                </c:pt>
                <c:pt idx="4">
                  <c:v>3.6467584224379429E-2</c:v>
                </c:pt>
                <c:pt idx="5">
                  <c:v>4.5394364401594944E-2</c:v>
                </c:pt>
                <c:pt idx="6">
                  <c:v>5.2463330598385288E-2</c:v>
                </c:pt>
                <c:pt idx="7">
                  <c:v>5.9879125201203247E-2</c:v>
                </c:pt>
                <c:pt idx="8">
                  <c:v>6.8769958509212151E-2</c:v>
                </c:pt>
                <c:pt idx="9">
                  <c:v>7.3396895791864078E-2</c:v>
                </c:pt>
                <c:pt idx="10">
                  <c:v>7.8139051112668098E-2</c:v>
                </c:pt>
                <c:pt idx="11">
                  <c:v>8.740585264280222E-2</c:v>
                </c:pt>
                <c:pt idx="12">
                  <c:v>9.1491779287644584E-2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5656 nM α1(I), 3.36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4.1923760982642193</c:v>
                  </c:pt>
                  <c:pt idx="1">
                    <c:v>3.8897369660693246</c:v>
                  </c:pt>
                  <c:pt idx="2">
                    <c:v>4.4038939087812574</c:v>
                  </c:pt>
                  <c:pt idx="3">
                    <c:v>2.4221611286777875</c:v>
                  </c:pt>
                  <c:pt idx="4">
                    <c:v>0.17121983624489664</c:v>
                  </c:pt>
                  <c:pt idx="5">
                    <c:v>3.2246932820577539</c:v>
                  </c:pt>
                  <c:pt idx="6">
                    <c:v>6.6115358343194099</c:v>
                  </c:pt>
                  <c:pt idx="7">
                    <c:v>0.69516722199087444</c:v>
                  </c:pt>
                  <c:pt idx="8">
                    <c:v>5.2473003472162993</c:v>
                  </c:pt>
                  <c:pt idx="9">
                    <c:v>9.2215981545867933</c:v>
                  </c:pt>
                  <c:pt idx="10">
                    <c:v>2.6875000064753372</c:v>
                  </c:pt>
                  <c:pt idx="11">
                    <c:v>3.3022547886270388</c:v>
                  </c:pt>
                  <c:pt idx="12">
                    <c:v>0.38590263298095506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4.1923760982642193</c:v>
                  </c:pt>
                  <c:pt idx="1">
                    <c:v>3.8897369660693246</c:v>
                  </c:pt>
                  <c:pt idx="2">
                    <c:v>4.4038939087812574</c:v>
                  </c:pt>
                  <c:pt idx="3">
                    <c:v>2.4221611286777875</c:v>
                  </c:pt>
                  <c:pt idx="4">
                    <c:v>0.17121983624489664</c:v>
                  </c:pt>
                  <c:pt idx="5">
                    <c:v>3.2246932820577539</c:v>
                  </c:pt>
                  <c:pt idx="6">
                    <c:v>6.6115358343194099</c:v>
                  </c:pt>
                  <c:pt idx="7">
                    <c:v>0.69516722199087444</c:v>
                  </c:pt>
                  <c:pt idx="8">
                    <c:v>5.2473003472162993</c:v>
                  </c:pt>
                  <c:pt idx="9">
                    <c:v>9.2215981545867933</c:v>
                  </c:pt>
                  <c:pt idx="10">
                    <c:v>2.6875000064753372</c:v>
                  </c:pt>
                  <c:pt idx="11">
                    <c:v>3.3022547886270388</c:v>
                  </c:pt>
                  <c:pt idx="12">
                    <c:v>0.38590263298095506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4.5360012460325683</c:v>
                </c:pt>
                <c:pt idx="1">
                  <c:v>18.17629196918903</c:v>
                </c:pt>
                <c:pt idx="2">
                  <c:v>35.30550016656418</c:v>
                </c:pt>
                <c:pt idx="3">
                  <c:v>49.661188598766365</c:v>
                </c:pt>
                <c:pt idx="4">
                  <c:v>61.387100111038713</c:v>
                </c:pt>
                <c:pt idx="5">
                  <c:v>76.413846742684825</c:v>
                </c:pt>
                <c:pt idx="6">
                  <c:v>88.313273173948573</c:v>
                </c:pt>
                <c:pt idx="7">
                  <c:v>100.79652742202548</c:v>
                </c:pt>
                <c:pt idx="8">
                  <c:v>115.76276349050713</c:v>
                </c:pt>
                <c:pt idx="9">
                  <c:v>123.55144124963786</c:v>
                </c:pt>
                <c:pt idx="10">
                  <c:v>131.5340693729913</c:v>
                </c:pt>
                <c:pt idx="11">
                  <c:v>147.13318528205042</c:v>
                </c:pt>
                <c:pt idx="12">
                  <c:v>154.01116180086839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18.17629196918903</c:v>
                </c:pt>
                <c:pt idx="2">
                  <c:v>35.30550016656418</c:v>
                </c:pt>
                <c:pt idx="3">
                  <c:v>49.661188598766365</c:v>
                </c:pt>
                <c:pt idx="4">
                  <c:v>61.387100111038713</c:v>
                </c:pt>
                <c:pt idx="5">
                  <c:v>76.413846742684825</c:v>
                </c:pt>
                <c:pt idx="6">
                  <c:v>88.313273173948573</c:v>
                </c:pt>
                <c:pt idx="7">
                  <c:v>100.79652742202548</c:v>
                </c:pt>
                <c:pt idx="8">
                  <c:v>115.76276349050713</c:v>
                </c:pt>
                <c:pt idx="9">
                  <c:v>123.55144124963786</c:v>
                </c:pt>
                <c:pt idx="10">
                  <c:v>131.5340693729913</c:v>
                </c:pt>
                <c:pt idx="11">
                  <c:v>147.13318528205042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4.5360012460325683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154.01116180086839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2828 nM α2(I), 3.36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8.3136379388932866</c:v>
                  </c:pt>
                  <c:pt idx="1">
                    <c:v>12.812510965817944</c:v>
                  </c:pt>
                  <c:pt idx="2">
                    <c:v>16.138727044873885</c:v>
                  </c:pt>
                  <c:pt idx="3">
                    <c:v>16.807719754957663</c:v>
                  </c:pt>
                  <c:pt idx="4">
                    <c:v>6.0953828502355867</c:v>
                  </c:pt>
                  <c:pt idx="5">
                    <c:v>9.1838973970790185</c:v>
                  </c:pt>
                  <c:pt idx="6">
                    <c:v>13.993837492054798</c:v>
                  </c:pt>
                  <c:pt idx="7">
                    <c:v>15.539801363681894</c:v>
                  </c:pt>
                  <c:pt idx="8">
                    <c:v>22.111452355055469</c:v>
                  </c:pt>
                  <c:pt idx="9">
                    <c:v>4.8982164417450518</c:v>
                  </c:pt>
                  <c:pt idx="10">
                    <c:v>30.415122031876702</c:v>
                  </c:pt>
                  <c:pt idx="11">
                    <c:v>11.349728397657222</c:v>
                  </c:pt>
                  <c:pt idx="12">
                    <c:v>23.455127515815814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8.3136379388932866</c:v>
                  </c:pt>
                  <c:pt idx="1">
                    <c:v>12.812510965817944</c:v>
                  </c:pt>
                  <c:pt idx="2">
                    <c:v>16.138727044873885</c:v>
                  </c:pt>
                  <c:pt idx="3">
                    <c:v>16.807719754957663</c:v>
                  </c:pt>
                  <c:pt idx="4">
                    <c:v>6.0953828502355867</c:v>
                  </c:pt>
                  <c:pt idx="5">
                    <c:v>9.1838973970790185</c:v>
                  </c:pt>
                  <c:pt idx="6">
                    <c:v>13.993837492054798</c:v>
                  </c:pt>
                  <c:pt idx="7">
                    <c:v>15.539801363681894</c:v>
                  </c:pt>
                  <c:pt idx="8">
                    <c:v>22.111452355055469</c:v>
                  </c:pt>
                  <c:pt idx="9">
                    <c:v>4.8982164417450518</c:v>
                  </c:pt>
                  <c:pt idx="10">
                    <c:v>30.415122031876702</c:v>
                  </c:pt>
                  <c:pt idx="11">
                    <c:v>11.349728397657222</c:v>
                  </c:pt>
                  <c:pt idx="12">
                    <c:v>23.455127515815814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9.3470851830113695</c:v>
                </c:pt>
                <c:pt idx="1">
                  <c:v>38.119205153676894</c:v>
                </c:pt>
                <c:pt idx="2">
                  <c:v>69.659473496649653</c:v>
                </c:pt>
                <c:pt idx="3">
                  <c:v>90.5766785148097</c:v>
                </c:pt>
                <c:pt idx="4">
                  <c:v>120.86760810494928</c:v>
                </c:pt>
                <c:pt idx="5">
                  <c:v>139.03728914112668</c:v>
                </c:pt>
                <c:pt idx="6">
                  <c:v>161.6189420010559</c:v>
                </c:pt>
                <c:pt idx="7">
                  <c:v>177.65552871169359</c:v>
                </c:pt>
                <c:pt idx="8">
                  <c:v>200.5141338085829</c:v>
                </c:pt>
                <c:pt idx="9">
                  <c:v>194.38766242533447</c:v>
                </c:pt>
                <c:pt idx="10">
                  <c:v>238.06255804385731</c:v>
                </c:pt>
                <c:pt idx="11">
                  <c:v>235.33149226403026</c:v>
                </c:pt>
                <c:pt idx="12">
                  <c:v>251.77940541083547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9.3470851830113695</c:v>
                </c:pt>
                <c:pt idx="1">
                  <c:v>38.119205153676894</c:v>
                </c:pt>
                <c:pt idx="2">
                  <c:v>69.659473496649653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2828 nM α2(I), 3.36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2.9397588185619823E-3</c:v>
                  </c:pt>
                  <c:pt idx="1">
                    <c:v>4.5305908648578305E-3</c:v>
                  </c:pt>
                  <c:pt idx="2">
                    <c:v>5.7067634529257023E-3</c:v>
                  </c:pt>
                  <c:pt idx="3">
                    <c:v>5.9433238171703196E-3</c:v>
                  </c:pt>
                  <c:pt idx="4">
                    <c:v>2.1553687589234748E-3</c:v>
                  </c:pt>
                  <c:pt idx="5">
                    <c:v>3.2474884713857913E-3</c:v>
                  </c:pt>
                  <c:pt idx="6">
                    <c:v>4.948315944856718E-3</c:v>
                  </c:pt>
                  <c:pt idx="7">
                    <c:v>5.4949792657998211E-3</c:v>
                  </c:pt>
                  <c:pt idx="8">
                    <c:v>7.8187596729333338E-3</c:v>
                  </c:pt>
                  <c:pt idx="9">
                    <c:v>1.7320425890187594E-3</c:v>
                  </c:pt>
                  <c:pt idx="10">
                    <c:v>1.0754993646349612E-2</c:v>
                  </c:pt>
                  <c:pt idx="11">
                    <c:v>4.0133410175591305E-3</c:v>
                  </c:pt>
                  <c:pt idx="12">
                    <c:v>8.293892332325253E-3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2.9397588185619823E-3</c:v>
                  </c:pt>
                  <c:pt idx="1">
                    <c:v>4.5305908648578305E-3</c:v>
                  </c:pt>
                  <c:pt idx="2">
                    <c:v>5.7067634529257023E-3</c:v>
                  </c:pt>
                  <c:pt idx="3">
                    <c:v>5.9433238171703196E-3</c:v>
                  </c:pt>
                  <c:pt idx="4">
                    <c:v>2.1553687589234748E-3</c:v>
                  </c:pt>
                  <c:pt idx="5">
                    <c:v>3.2474884713857913E-3</c:v>
                  </c:pt>
                  <c:pt idx="6">
                    <c:v>4.948315944856718E-3</c:v>
                  </c:pt>
                  <c:pt idx="7">
                    <c:v>5.4949792657998211E-3</c:v>
                  </c:pt>
                  <c:pt idx="8">
                    <c:v>7.8187596729333338E-3</c:v>
                  </c:pt>
                  <c:pt idx="9">
                    <c:v>1.7320425890187594E-3</c:v>
                  </c:pt>
                  <c:pt idx="10">
                    <c:v>1.0754993646349612E-2</c:v>
                  </c:pt>
                  <c:pt idx="11">
                    <c:v>4.0133410175591305E-3</c:v>
                  </c:pt>
                  <c:pt idx="12">
                    <c:v>8.293892332325253E-3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3.3051927804142044E-3</c:v>
                </c:pt>
                <c:pt idx="1">
                  <c:v>1.3479209743167219E-2</c:v>
                </c:pt>
                <c:pt idx="2">
                  <c:v>2.4632062764020388E-2</c:v>
                </c:pt>
                <c:pt idx="3">
                  <c:v>3.2028528470583344E-2</c:v>
                </c:pt>
                <c:pt idx="4">
                  <c:v>4.2739606826361132E-2</c:v>
                </c:pt>
                <c:pt idx="5">
                  <c:v>4.9164529399266861E-2</c:v>
                </c:pt>
                <c:pt idx="6">
                  <c:v>5.7149555163032495E-2</c:v>
                </c:pt>
                <c:pt idx="7">
                  <c:v>6.2820201100315984E-2</c:v>
                </c:pt>
                <c:pt idx="8">
                  <c:v>7.0903159055368772E-2</c:v>
                </c:pt>
                <c:pt idx="9">
                  <c:v>6.8736797180104128E-2</c:v>
                </c:pt>
                <c:pt idx="10">
                  <c:v>8.4180536790614324E-2</c:v>
                </c:pt>
                <c:pt idx="11">
                  <c:v>8.3214813388978168E-2</c:v>
                </c:pt>
                <c:pt idx="12">
                  <c:v>8.903090714668864E-2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2828 nM α2(I), 3.36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2.474297005623002</c:v>
                  </c:pt>
                  <c:pt idx="1">
                    <c:v>3.8132473112553407</c:v>
                  </c:pt>
                  <c:pt idx="2">
                    <c:v>4.8031925728791327</c:v>
                  </c:pt>
                  <c:pt idx="3">
                    <c:v>5.0022975461183519</c:v>
                  </c:pt>
                  <c:pt idx="4">
                    <c:v>1.8141020387605913</c:v>
                  </c:pt>
                  <c:pt idx="5">
                    <c:v>2.7333027967497081</c:v>
                  </c:pt>
                  <c:pt idx="6">
                    <c:v>4.1648325869210714</c:v>
                  </c:pt>
                  <c:pt idx="7">
                    <c:v>4.6249408820481825</c:v>
                  </c:pt>
                  <c:pt idx="8">
                    <c:v>6.5807893913855562</c:v>
                  </c:pt>
                  <c:pt idx="9">
                    <c:v>1.4578025124241225</c:v>
                  </c:pt>
                  <c:pt idx="10">
                    <c:v>9.0521196523442562</c:v>
                  </c:pt>
                  <c:pt idx="11">
                    <c:v>3.377895356445602</c:v>
                  </c:pt>
                  <c:pt idx="12">
                    <c:v>6.9806927130404208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2.474297005623002</c:v>
                  </c:pt>
                  <c:pt idx="1">
                    <c:v>3.8132473112553407</c:v>
                  </c:pt>
                  <c:pt idx="2">
                    <c:v>4.8031925728791327</c:v>
                  </c:pt>
                  <c:pt idx="3">
                    <c:v>5.0022975461183519</c:v>
                  </c:pt>
                  <c:pt idx="4">
                    <c:v>1.8141020387605913</c:v>
                  </c:pt>
                  <c:pt idx="5">
                    <c:v>2.7333027967497081</c:v>
                  </c:pt>
                  <c:pt idx="6">
                    <c:v>4.1648325869210714</c:v>
                  </c:pt>
                  <c:pt idx="7">
                    <c:v>4.6249408820481825</c:v>
                  </c:pt>
                  <c:pt idx="8">
                    <c:v>6.5807893913855562</c:v>
                  </c:pt>
                  <c:pt idx="9">
                    <c:v>1.4578025124241225</c:v>
                  </c:pt>
                  <c:pt idx="10">
                    <c:v>9.0521196523442562</c:v>
                  </c:pt>
                  <c:pt idx="11">
                    <c:v>3.377895356445602</c:v>
                  </c:pt>
                  <c:pt idx="12">
                    <c:v>6.9806927130404208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2.7818705901819554</c:v>
                </c:pt>
                <c:pt idx="1">
                  <c:v>11.345001533832409</c:v>
                </c:pt>
                <c:pt idx="2">
                  <c:v>20.73198615971716</c:v>
                </c:pt>
                <c:pt idx="3">
                  <c:v>26.957344796074317</c:v>
                </c:pt>
                <c:pt idx="4">
                  <c:v>35.972502412187289</c:v>
                </c:pt>
                <c:pt idx="5">
                  <c:v>41.380145577716277</c:v>
                </c:pt>
                <c:pt idx="6">
                  <c:v>48.100875595552353</c:v>
                </c:pt>
                <c:pt idx="7">
                  <c:v>52.873669259432617</c:v>
                </c:pt>
                <c:pt idx="8">
                  <c:v>59.676825538268723</c:v>
                </c:pt>
                <c:pt idx="9">
                  <c:v>57.853470959920976</c:v>
                </c:pt>
                <c:pt idx="10">
                  <c:v>70.851951798767061</c:v>
                </c:pt>
                <c:pt idx="11">
                  <c:v>70.039134602389964</c:v>
                </c:pt>
                <c:pt idx="12">
                  <c:v>74.934346848462937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11.345001533832409</c:v>
                </c:pt>
                <c:pt idx="2">
                  <c:v>20.73198615971716</c:v>
                </c:pt>
                <c:pt idx="3">
                  <c:v>26.957344796074317</c:v>
                </c:pt>
                <c:pt idx="4">
                  <c:v>35.972502412187289</c:v>
                </c:pt>
                <c:pt idx="5">
                  <c:v>41.380145577716277</c:v>
                </c:pt>
                <c:pt idx="6">
                  <c:v>48.100875595552353</c:v>
                </c:pt>
                <c:pt idx="7">
                  <c:v>52.873669259432617</c:v>
                </c:pt>
                <c:pt idx="8">
                  <c:v>59.676825538268723</c:v>
                </c:pt>
                <c:pt idx="9">
                  <c:v>57.853470959920976</c:v>
                </c:pt>
                <c:pt idx="10">
                  <c:v>70.851951798767061</c:v>
                </c:pt>
                <c:pt idx="11">
                  <c:v>70.039134602389964</c:v>
                </c:pt>
                <c:pt idx="12">
                  <c:v>74.934346848462937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2.7818705901819554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19050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180975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5"/>
  <sheetViews>
    <sheetView tabSelected="1" workbookViewId="0">
      <selection activeCell="D17" sqref="D17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2828</v>
      </c>
      <c r="G1" s="73" t="s">
        <v>15</v>
      </c>
      <c r="H1" s="73" t="s">
        <v>17</v>
      </c>
    </row>
    <row r="2" spans="1:8" x14ac:dyDescent="0.25">
      <c r="A2" s="1" t="s">
        <v>16</v>
      </c>
      <c r="B2" t="s">
        <v>19</v>
      </c>
      <c r="G2" s="70">
        <v>250</v>
      </c>
      <c r="H2" s="70" t="s">
        <v>74</v>
      </c>
    </row>
    <row r="3" spans="1:8" x14ac:dyDescent="0.25">
      <c r="A3" s="1" t="s">
        <v>17</v>
      </c>
      <c r="B3" t="str">
        <f>LOOKUP(B1,G2:G13,H2:H13)</f>
        <v>3.36</v>
      </c>
      <c r="F3" s="39"/>
      <c r="G3" s="70">
        <v>353.5</v>
      </c>
      <c r="H3" s="70" t="s">
        <v>75</v>
      </c>
    </row>
    <row r="4" spans="1:8" x14ac:dyDescent="0.25">
      <c r="A4" s="1" t="s">
        <v>18</v>
      </c>
      <c r="B4" t="s">
        <v>19</v>
      </c>
      <c r="F4" s="39"/>
      <c r="G4" s="131">
        <v>500</v>
      </c>
      <c r="H4" s="70" t="s">
        <v>76</v>
      </c>
    </row>
    <row r="5" spans="1:8" x14ac:dyDescent="0.25">
      <c r="A5" s="1" t="s">
        <v>20</v>
      </c>
      <c r="B5" t="s">
        <v>73</v>
      </c>
      <c r="F5" s="39"/>
      <c r="G5" s="131">
        <v>707</v>
      </c>
      <c r="H5" s="70" t="s">
        <v>77</v>
      </c>
    </row>
    <row r="6" spans="1:8" x14ac:dyDescent="0.25">
      <c r="A6" s="1" t="s">
        <v>21</v>
      </c>
      <c r="B6">
        <v>25.2</v>
      </c>
      <c r="F6" s="39"/>
      <c r="G6" s="131">
        <v>1000</v>
      </c>
      <c r="H6" s="70" t="s">
        <v>78</v>
      </c>
    </row>
    <row r="7" spans="1:8" x14ac:dyDescent="0.25">
      <c r="B7" s="1" t="str">
        <f>CONCATENATE(B1," ", B2," coll, ", B3, " ", B4, " ", B5)</f>
        <v>2828 nM coll, 3.36 nM MMP-1(S243C)</v>
      </c>
      <c r="F7" s="39"/>
      <c r="G7" s="131">
        <v>1414</v>
      </c>
      <c r="H7" s="70" t="s">
        <v>79</v>
      </c>
    </row>
    <row r="8" spans="1:8" x14ac:dyDescent="0.25">
      <c r="F8" s="39"/>
      <c r="G8" s="131">
        <v>2000</v>
      </c>
      <c r="H8" s="70" t="s">
        <v>80</v>
      </c>
    </row>
    <row r="9" spans="1:8" x14ac:dyDescent="0.25">
      <c r="A9" s="1" t="s">
        <v>45</v>
      </c>
      <c r="B9" s="5">
        <v>8</v>
      </c>
      <c r="F9" s="39"/>
      <c r="G9" s="131">
        <v>2828</v>
      </c>
      <c r="H9" s="70" t="s">
        <v>81</v>
      </c>
    </row>
    <row r="10" spans="1:8" x14ac:dyDescent="0.25">
      <c r="A10" s="1" t="s">
        <v>46</v>
      </c>
      <c r="B10" s="2">
        <v>8</v>
      </c>
      <c r="F10" s="39"/>
      <c r="G10" s="131">
        <v>4000</v>
      </c>
      <c r="H10" s="70" t="s">
        <v>82</v>
      </c>
    </row>
    <row r="11" spans="1:8" x14ac:dyDescent="0.25">
      <c r="B11" s="2"/>
      <c r="F11" s="39"/>
      <c r="G11" s="131">
        <v>5656</v>
      </c>
      <c r="H11" s="70" t="s">
        <v>83</v>
      </c>
    </row>
    <row r="12" spans="1:8" x14ac:dyDescent="0.25">
      <c r="F12" s="39"/>
      <c r="G12" s="131">
        <v>8000</v>
      </c>
      <c r="H12" s="70" t="s">
        <v>84</v>
      </c>
    </row>
    <row r="13" spans="1:8" x14ac:dyDescent="0.25">
      <c r="A13" s="1" t="s">
        <v>48</v>
      </c>
      <c r="B13" s="70" t="s">
        <v>52</v>
      </c>
      <c r="C13" s="70"/>
      <c r="G13" s="131">
        <v>11312</v>
      </c>
      <c r="H13" s="70" t="s">
        <v>85</v>
      </c>
    </row>
    <row r="14" spans="1:8" ht="17.25" x14ac:dyDescent="0.25">
      <c r="A14" s="1" t="s">
        <v>38</v>
      </c>
      <c r="B14">
        <f ca="1">'α1(I)'!R11</f>
        <v>2.7955393811293798</v>
      </c>
      <c r="C14" s="3" t="s">
        <v>22</v>
      </c>
    </row>
    <row r="15" spans="1:8" ht="17.25" x14ac:dyDescent="0.25">
      <c r="A15" s="1" t="s">
        <v>39</v>
      </c>
      <c r="B15">
        <f ca="1">'α2(I)'!R11</f>
        <v>1.3906002116643434</v>
      </c>
      <c r="C15" s="3" t="s">
        <v>22</v>
      </c>
    </row>
  </sheetData>
  <pageMargins left="0.7" right="0.7" top="0.75" bottom="0.75" header="0.3" footer="0.3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JN236"/>
  <sheetViews>
    <sheetView zoomScale="70" zoomScaleNormal="70" workbookViewId="0">
      <pane xSplit="2" ySplit="26" topLeftCell="C292" activePane="bottomRight" state="frozen"/>
      <selection activeCell="G29" sqref="G29"/>
      <selection pane="topRight" activeCell="G29" sqref="G29"/>
      <selection pane="bottomLeft" activeCell="G29" sqref="G29"/>
      <selection pane="bottomRight" activeCell="C304" sqref="C304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13515.790428443084</v>
      </c>
      <c r="C2" s="49">
        <f>SUMSQ(AI27:AI227)</f>
        <v>435.51088889101942</v>
      </c>
      <c r="D2" s="50">
        <f t="shared" ref="D2:O2" si="0">SUMSQ(AJ27:AJ227)</f>
        <v>1406.9139340297972</v>
      </c>
      <c r="E2" s="50">
        <f t="shared" si="0"/>
        <v>1351.0758953129566</v>
      </c>
      <c r="F2" s="50">
        <f t="shared" si="0"/>
        <v>959.1907513504226</v>
      </c>
      <c r="G2" s="50">
        <f t="shared" si="0"/>
        <v>1231.614136345346</v>
      </c>
      <c r="H2" s="50">
        <f t="shared" si="0"/>
        <v>1029.801165416975</v>
      </c>
      <c r="I2" s="50">
        <f t="shared" si="0"/>
        <v>962.72666717509514</v>
      </c>
      <c r="J2" s="50">
        <f t="shared" si="0"/>
        <v>921.4103358210034</v>
      </c>
      <c r="K2" s="50">
        <f t="shared" si="0"/>
        <v>986.61023726971121</v>
      </c>
      <c r="L2" s="50">
        <f t="shared" si="0"/>
        <v>782.73770247369191</v>
      </c>
      <c r="M2" s="50">
        <f t="shared" si="0"/>
        <v>1026.5028555654053</v>
      </c>
      <c r="N2" s="50">
        <f t="shared" si="0"/>
        <v>1266.8915171631131</v>
      </c>
      <c r="O2" s="51">
        <f t="shared" si="0"/>
        <v>1154.8043416285466</v>
      </c>
      <c r="P2" s="104">
        <f>SUMSQ(AV27:AV227)</f>
        <v>713.36658646699129</v>
      </c>
      <c r="Q2" s="105">
        <f>SUMSQ(AW27:AW227)</f>
        <v>661.40613551403214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1441.7046465908174</v>
      </c>
      <c r="D3" s="55">
        <v>1509.7454893753531</v>
      </c>
      <c r="E3" s="55">
        <v>1473.70961514651</v>
      </c>
      <c r="F3" s="55">
        <v>1505.4725192211315</v>
      </c>
      <c r="G3" s="55">
        <v>1349.2221407441898</v>
      </c>
      <c r="H3" s="55">
        <v>1305.6603546660926</v>
      </c>
      <c r="I3" s="55">
        <v>1280.549059782363</v>
      </c>
      <c r="J3" s="55">
        <v>1207.3013776769722</v>
      </c>
      <c r="K3" s="55">
        <v>1184.181924392906</v>
      </c>
      <c r="L3" s="55">
        <v>1208.4456642412342</v>
      </c>
      <c r="M3" s="55">
        <v>1203.0778267820203</v>
      </c>
      <c r="N3" s="55">
        <v>1218.7453383741042</v>
      </c>
      <c r="O3" s="67">
        <v>1269.4935748931894</v>
      </c>
      <c r="P3" s="99">
        <v>1185.1937398592997</v>
      </c>
      <c r="Q3" s="92">
        <v>868.44198986546792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928.98470114697318</v>
      </c>
      <c r="D4" s="57">
        <v>1000.0839858460208</v>
      </c>
      <c r="E4" s="57">
        <v>963.60579319680767</v>
      </c>
      <c r="F4" s="57">
        <v>949.81546567815144</v>
      </c>
      <c r="G4" s="57">
        <v>845.85001049715129</v>
      </c>
      <c r="H4" s="57">
        <v>842.45728098559619</v>
      </c>
      <c r="I4" s="57">
        <v>836.88715147846733</v>
      </c>
      <c r="J4" s="57">
        <v>789.35610260372823</v>
      </c>
      <c r="K4" s="57">
        <v>782.85583335913873</v>
      </c>
      <c r="L4" s="57">
        <v>797.01461372504752</v>
      </c>
      <c r="M4" s="57">
        <v>785.16465941841147</v>
      </c>
      <c r="N4" s="57">
        <v>838.89645544371865</v>
      </c>
      <c r="O4" s="68">
        <v>850.52362458229061</v>
      </c>
      <c r="P4" s="100">
        <v>768.59298754023973</v>
      </c>
      <c r="Q4" s="93">
        <v>542.25497206838088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6.2942534998792397</v>
      </c>
      <c r="D5" s="57">
        <v>18.293168618372547</v>
      </c>
      <c r="E5" s="57">
        <v>41.581501047311193</v>
      </c>
      <c r="F5" s="57">
        <v>62.567517462863286</v>
      </c>
      <c r="G5" s="57">
        <v>69.908456313918904</v>
      </c>
      <c r="H5" s="57">
        <v>89.513620734255653</v>
      </c>
      <c r="I5" s="57">
        <v>105.73381255521925</v>
      </c>
      <c r="J5" s="57">
        <v>104.61993025699297</v>
      </c>
      <c r="K5" s="57">
        <v>121.9331224496367</v>
      </c>
      <c r="L5" s="57">
        <v>142.10259951447586</v>
      </c>
      <c r="M5" s="57">
        <v>136.99225059593388</v>
      </c>
      <c r="N5" s="57">
        <v>160.17432782424117</v>
      </c>
      <c r="O5" s="68">
        <v>175.92189806091713</v>
      </c>
      <c r="P5" s="100">
        <v>406.5188455898213</v>
      </c>
      <c r="Q5" s="93">
        <v>845.20181657790647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6.3073424032431493</v>
      </c>
      <c r="D6" s="59">
        <v>10.020848824856772</v>
      </c>
      <c r="E6" s="59">
        <v>29.399557270961374</v>
      </c>
      <c r="F6" s="59">
        <v>32.076920512255896</v>
      </c>
      <c r="G6" s="59">
        <v>46.452762958699694</v>
      </c>
      <c r="H6" s="59">
        <v>48.967564825449543</v>
      </c>
      <c r="I6" s="59">
        <v>54.482956072434909</v>
      </c>
      <c r="J6" s="59">
        <v>61.578659945266061</v>
      </c>
      <c r="K6" s="59">
        <v>62.032124967940923</v>
      </c>
      <c r="L6" s="59">
        <v>70.188770963092637</v>
      </c>
      <c r="M6" s="59">
        <v>72.837952854363294</v>
      </c>
      <c r="N6" s="59">
        <v>86.134457341739591</v>
      </c>
      <c r="O6" s="69">
        <v>88.090906656371331</v>
      </c>
      <c r="P6" s="101">
        <v>230.50593192447707</v>
      </c>
      <c r="Q6" s="94">
        <v>506.33215907649856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123" t="s">
        <v>41</v>
      </c>
      <c r="C7" s="57">
        <v>60.834736971291953</v>
      </c>
      <c r="D7" s="57">
        <v>59.18144153119691</v>
      </c>
      <c r="E7" s="57">
        <v>59.273485811288879</v>
      </c>
      <c r="F7" s="57">
        <v>59.82127842457772</v>
      </c>
      <c r="G7" s="57">
        <v>59.283436050641328</v>
      </c>
      <c r="H7" s="57">
        <v>58.47059678184791</v>
      </c>
      <c r="I7" s="57">
        <v>58.382913748345416</v>
      </c>
      <c r="J7" s="57">
        <v>59.337501245298597</v>
      </c>
      <c r="K7" s="57">
        <v>58.755579815746671</v>
      </c>
      <c r="L7" s="57">
        <v>59.435235361942794</v>
      </c>
      <c r="M7" s="57">
        <v>59.292691379796508</v>
      </c>
      <c r="N7" s="55">
        <v>58.86523974055789</v>
      </c>
      <c r="O7" s="67">
        <v>58.59938977844827</v>
      </c>
      <c r="P7" s="99">
        <v>57.879369739454077</v>
      </c>
      <c r="Q7" s="92">
        <v>58.674120203355749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113" t="s">
        <v>39</v>
      </c>
      <c r="C8" s="56">
        <v>80.787773932558537</v>
      </c>
      <c r="D8" s="57">
        <v>79.022859332977532</v>
      </c>
      <c r="E8" s="57">
        <v>78.941663191590692</v>
      </c>
      <c r="F8" s="57">
        <v>79.080413914238449</v>
      </c>
      <c r="G8" s="57">
        <v>78.657678477592583</v>
      </c>
      <c r="H8" s="57">
        <v>78.198831584383782</v>
      </c>
      <c r="I8" s="57">
        <v>77.85335353472162</v>
      </c>
      <c r="J8" s="57">
        <v>78.580983607502546</v>
      </c>
      <c r="K8" s="57">
        <v>77.642564184409125</v>
      </c>
      <c r="L8" s="57">
        <v>78.620457952444852</v>
      </c>
      <c r="M8" s="57">
        <v>78.523330254285966</v>
      </c>
      <c r="N8" s="57">
        <v>78.57100769505503</v>
      </c>
      <c r="O8" s="68">
        <v>78.79427450007573</v>
      </c>
      <c r="P8" s="100">
        <v>78.329307246003594</v>
      </c>
      <c r="Q8" s="93">
        <v>79.106586079043097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121" t="s">
        <v>50</v>
      </c>
      <c r="C9" s="64">
        <f>C$8+ ($O9 - $O$8)*C$19</f>
        <v>113.81887022039915</v>
      </c>
      <c r="D9" s="65">
        <f t="shared" ref="D9:N9" si="1">D$8+ ($O9 - $O$8)*D$19</f>
        <v>109.1855044029258</v>
      </c>
      <c r="E9" s="65">
        <f t="shared" si="1"/>
        <v>110.3120546824232</v>
      </c>
      <c r="F9" s="65">
        <f t="shared" si="1"/>
        <v>110.44405011439407</v>
      </c>
      <c r="G9" s="65">
        <f t="shared" si="1"/>
        <v>110.64631165160023</v>
      </c>
      <c r="H9" s="65">
        <f t="shared" si="1"/>
        <v>110.08668152564026</v>
      </c>
      <c r="I9" s="65">
        <f t="shared" si="1"/>
        <v>109.33940779413199</v>
      </c>
      <c r="J9" s="65">
        <f t="shared" si="1"/>
        <v>110.22649589487045</v>
      </c>
      <c r="K9" s="65">
        <f t="shared" si="1"/>
        <v>109.10427882359168</v>
      </c>
      <c r="L9" s="65">
        <f t="shared" si="1"/>
        <v>109.89454498731999</v>
      </c>
      <c r="M9" s="65">
        <f t="shared" si="1"/>
        <v>110.52515495533282</v>
      </c>
      <c r="N9" s="66">
        <f t="shared" si="1"/>
        <v>111.0529843861286</v>
      </c>
      <c r="O9" s="68">
        <v>111.82537078791634</v>
      </c>
      <c r="P9" s="100">
        <v>114.41441983678556</v>
      </c>
      <c r="Q9" s="93">
        <v>116.86599411756764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122" t="s">
        <v>51</v>
      </c>
      <c r="C10" s="124">
        <f>C$8 + ($O10 - $O$8)*C$20</f>
        <v>140.39994345348464</v>
      </c>
      <c r="D10" s="125">
        <f t="shared" ref="D10:N10" si="2">D$8 + ($O10 - $O$8)*D$20</f>
        <v>133.26993359702027</v>
      </c>
      <c r="E10" s="125">
        <f t="shared" si="2"/>
        <v>136.62787780959096</v>
      </c>
      <c r="F10" s="125">
        <f t="shared" si="2"/>
        <v>136.71328336641406</v>
      </c>
      <c r="G10" s="125">
        <f t="shared" si="2"/>
        <v>135.79497382676175</v>
      </c>
      <c r="H10" s="125">
        <f t="shared" si="2"/>
        <v>135.87911189804868</v>
      </c>
      <c r="I10" s="125">
        <f t="shared" si="2"/>
        <v>134.7568709479838</v>
      </c>
      <c r="J10" s="125">
        <f t="shared" si="2"/>
        <v>135.43095019516633</v>
      </c>
      <c r="K10" s="125">
        <f t="shared" si="2"/>
        <v>133.36162471972699</v>
      </c>
      <c r="L10" s="125">
        <f t="shared" si="2"/>
        <v>134.98193579726257</v>
      </c>
      <c r="M10" s="125">
        <f t="shared" si="2"/>
        <v>136.38296797145151</v>
      </c>
      <c r="N10" s="126">
        <f t="shared" si="2"/>
        <v>136.37114580794275</v>
      </c>
      <c r="O10" s="69">
        <v>138.40644402100182</v>
      </c>
      <c r="P10" s="101">
        <v>140.20454951443577</v>
      </c>
      <c r="Q10" s="94">
        <v>142.25186487684562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8.1096565426000051</v>
      </c>
      <c r="D11" s="109">
        <v>7.6999102531767383</v>
      </c>
      <c r="E11" s="109">
        <v>7.4814297527226357</v>
      </c>
      <c r="F11" s="109">
        <v>7.8212308867927325</v>
      </c>
      <c r="G11" s="109">
        <v>7.1402268398851536</v>
      </c>
      <c r="H11" s="109">
        <v>6.7518151185765403</v>
      </c>
      <c r="I11" s="109">
        <v>6.5233127658095693</v>
      </c>
      <c r="J11" s="109">
        <v>6.2406172315756558</v>
      </c>
      <c r="K11" s="109">
        <v>6.2812423658530783</v>
      </c>
      <c r="L11" s="109">
        <v>6.380563744893176</v>
      </c>
      <c r="M11" s="109">
        <v>6.5807166059636497</v>
      </c>
      <c r="N11" s="109">
        <v>6.673343360483206</v>
      </c>
      <c r="O11" s="115">
        <v>6.6296718984045695</v>
      </c>
      <c r="P11" s="102">
        <v>6.3960975647233029</v>
      </c>
      <c r="Q11" s="95">
        <v>5.9801060966779058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7.0375907390073813</v>
      </c>
      <c r="D12" s="110">
        <v>6.7529059385347283</v>
      </c>
      <c r="E12" s="110">
        <v>6.3352910831278377</v>
      </c>
      <c r="F12" s="110">
        <v>6.0410790691411211</v>
      </c>
      <c r="G12" s="110">
        <v>5.848376947689391</v>
      </c>
      <c r="H12" s="110">
        <v>6.2005640077093434</v>
      </c>
      <c r="I12" s="110">
        <v>6.0292510815175673</v>
      </c>
      <c r="J12" s="110">
        <v>5.8465417081236639</v>
      </c>
      <c r="K12" s="110">
        <v>5.8653384969408542</v>
      </c>
      <c r="L12" s="110">
        <v>5.7555792971900139</v>
      </c>
      <c r="M12" s="110">
        <v>5.652084374878771</v>
      </c>
      <c r="N12" s="110">
        <v>6.3238199173569258</v>
      </c>
      <c r="O12" s="116">
        <v>5.9482579224362775</v>
      </c>
      <c r="P12" s="90">
        <v>5.6326592361855266</v>
      </c>
      <c r="Q12" s="96">
        <v>5.347386088501219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0"/>
      <c r="B13" s="121" t="s">
        <v>50</v>
      </c>
      <c r="C13" s="60">
        <f>C$12/$O12*$O13</f>
        <v>4.1372911939640549</v>
      </c>
      <c r="D13" s="61">
        <f t="shared" ref="D13:N13" si="3">D$12/$O12*$O13</f>
        <v>3.9699293848263659</v>
      </c>
      <c r="E13" s="61">
        <f t="shared" si="3"/>
        <v>3.7244200439425845</v>
      </c>
      <c r="F13" s="61">
        <f t="shared" si="3"/>
        <v>3.5514573327296621</v>
      </c>
      <c r="G13" s="61">
        <f t="shared" si="3"/>
        <v>3.4381707237597174</v>
      </c>
      <c r="H13" s="61">
        <f t="shared" si="3"/>
        <v>3.6452160715336852</v>
      </c>
      <c r="I13" s="61">
        <f t="shared" si="3"/>
        <v>3.5445038409947696</v>
      </c>
      <c r="J13" s="61">
        <f t="shared" si="3"/>
        <v>3.4370918146876095</v>
      </c>
      <c r="K13" s="61">
        <f t="shared" si="3"/>
        <v>3.4481421573023225</v>
      </c>
      <c r="L13" s="61">
        <f t="shared" si="3"/>
        <v>3.3836164144129683</v>
      </c>
      <c r="M13" s="61">
        <f t="shared" si="3"/>
        <v>3.322773343740363</v>
      </c>
      <c r="N13" s="118">
        <f t="shared" si="3"/>
        <v>3.717676322278658</v>
      </c>
      <c r="O13" s="116">
        <v>3.4968892103256364</v>
      </c>
      <c r="P13" s="90">
        <v>5.2078098445914023</v>
      </c>
      <c r="Q13" s="96">
        <v>6.5477923611179349</v>
      </c>
    </row>
    <row r="14" spans="1:156" ht="15.75" customHeight="1" thickBot="1" x14ac:dyDescent="0.3">
      <c r="A14" s="141"/>
      <c r="B14" s="122" t="s">
        <v>51</v>
      </c>
      <c r="C14" s="62">
        <f>C12/$O12*$O14</f>
        <v>3.2453802660244793</v>
      </c>
      <c r="D14" s="63">
        <f>D12/$O12*$O14</f>
        <v>3.1140980605432644</v>
      </c>
      <c r="E14" s="63">
        <f t="shared" ref="E14:N14" si="4">E12/$O12*$O14</f>
        <v>2.9215152490671663</v>
      </c>
      <c r="F14" s="63">
        <f t="shared" si="4"/>
        <v>2.7858395754410408</v>
      </c>
      <c r="G14" s="63">
        <f t="shared" si="4"/>
        <v>2.6969751209176871</v>
      </c>
      <c r="H14" s="63">
        <f t="shared" si="4"/>
        <v>2.8593859482769299</v>
      </c>
      <c r="I14" s="63">
        <f t="shared" si="4"/>
        <v>2.7803851068531622</v>
      </c>
      <c r="J14" s="63">
        <f t="shared" si="4"/>
        <v>2.696128801418455</v>
      </c>
      <c r="K14" s="63">
        <f t="shared" si="4"/>
        <v>2.704796928019483</v>
      </c>
      <c r="L14" s="63">
        <f t="shared" si="4"/>
        <v>2.6541815464071874</v>
      </c>
      <c r="M14" s="63">
        <f t="shared" si="4"/>
        <v>2.6064549321497039</v>
      </c>
      <c r="N14" s="119">
        <f t="shared" si="4"/>
        <v>2.9162253286381667</v>
      </c>
      <c r="O14" s="117">
        <v>2.7430351656710932</v>
      </c>
      <c r="P14" s="103">
        <v>3.7915366804575941</v>
      </c>
      <c r="Q14" s="97">
        <v>4.142525699036228</v>
      </c>
    </row>
    <row r="15" spans="1:156" x14ac:dyDescent="0.25">
      <c r="A15" s="139" t="s">
        <v>40</v>
      </c>
      <c r="B15" s="120" t="s">
        <v>38</v>
      </c>
      <c r="C15" s="112">
        <v>-2.5292269170047654</v>
      </c>
      <c r="D15" s="109">
        <v>-3.5792595289851024</v>
      </c>
      <c r="E15" s="109">
        <v>-3.5612906636999941</v>
      </c>
      <c r="F15" s="109">
        <v>-3.6225366968312702</v>
      </c>
      <c r="G15" s="109">
        <v>-3.5466445957487243</v>
      </c>
      <c r="H15" s="109">
        <v>-3.0835076475876848</v>
      </c>
      <c r="I15" s="109">
        <v>-3.0258611033728235</v>
      </c>
      <c r="J15" s="109">
        <v>-3.0118468584506233</v>
      </c>
      <c r="K15" s="109">
        <v>-3.5202524562926958</v>
      </c>
      <c r="L15" s="109">
        <v>-3.1117823391668309</v>
      </c>
      <c r="M15" s="109">
        <v>-3.3464451520437493</v>
      </c>
      <c r="N15" s="109">
        <v>-3.2754171011583497</v>
      </c>
      <c r="O15" s="109">
        <v>-2.9390146229876435</v>
      </c>
      <c r="P15" s="90">
        <v>-2.8727084248767274</v>
      </c>
      <c r="Q15" s="96">
        <v>-2.9294201904853354</v>
      </c>
    </row>
    <row r="16" spans="1:156" ht="15.75" thickBot="1" x14ac:dyDescent="0.3">
      <c r="A16" s="140"/>
      <c r="B16" s="113" t="s">
        <v>39</v>
      </c>
      <c r="C16" s="114">
        <v>-2.5702419953281885</v>
      </c>
      <c r="D16" s="110">
        <v>-3.028270796249124</v>
      </c>
      <c r="E16" s="110">
        <v>-3.1069323930365962</v>
      </c>
      <c r="F16" s="110">
        <v>-2.5134428260111079</v>
      </c>
      <c r="G16" s="110">
        <v>-3.9170530818893896</v>
      </c>
      <c r="H16" s="110">
        <v>-4.0211524964822614</v>
      </c>
      <c r="I16" s="110">
        <v>-3.7050512111788962</v>
      </c>
      <c r="J16" s="110">
        <v>-4.0564180450169385</v>
      </c>
      <c r="K16" s="110">
        <v>-4.2946842861671612</v>
      </c>
      <c r="L16" s="110">
        <v>-3.2686497533865198</v>
      </c>
      <c r="M16" s="110">
        <v>-2.9008917785018724</v>
      </c>
      <c r="N16" s="110">
        <v>-3.0134921186356207</v>
      </c>
      <c r="O16" s="116">
        <v>-2.6855926563223247</v>
      </c>
      <c r="P16" s="90">
        <v>-2.6532959510048193</v>
      </c>
      <c r="Q16" s="96">
        <v>-2.4957372741233801</v>
      </c>
      <c r="R16" s="5"/>
    </row>
    <row r="17" spans="1:274" x14ac:dyDescent="0.25">
      <c r="A17" s="140"/>
      <c r="B17" s="121" t="s">
        <v>50</v>
      </c>
      <c r="C17" s="60">
        <f t="shared" ref="C17:M18" si="5">$O17</f>
        <v>-0.73982587793961374</v>
      </c>
      <c r="D17" s="61">
        <f t="shared" si="5"/>
        <v>-0.73982587793961374</v>
      </c>
      <c r="E17" s="61">
        <f t="shared" si="5"/>
        <v>-0.73982587793961374</v>
      </c>
      <c r="F17" s="61">
        <f t="shared" si="5"/>
        <v>-0.73982587793961374</v>
      </c>
      <c r="G17" s="61">
        <f t="shared" si="5"/>
        <v>-0.73982587793961374</v>
      </c>
      <c r="H17" s="61">
        <f t="shared" si="5"/>
        <v>-0.73982587793961374</v>
      </c>
      <c r="I17" s="61">
        <f t="shared" si="5"/>
        <v>-0.73982587793961374</v>
      </c>
      <c r="J17" s="61">
        <f t="shared" si="5"/>
        <v>-0.73982587793961374</v>
      </c>
      <c r="K17" s="61">
        <f t="shared" si="5"/>
        <v>-0.73982587793961374</v>
      </c>
      <c r="L17" s="61">
        <f t="shared" si="5"/>
        <v>-0.73982587793961374</v>
      </c>
      <c r="M17" s="61">
        <f t="shared" si="5"/>
        <v>-0.73982587793961374</v>
      </c>
      <c r="N17" s="118">
        <f>$O17</f>
        <v>-0.73982587793961374</v>
      </c>
      <c r="O17" s="116">
        <v>-0.73982587793961374</v>
      </c>
      <c r="P17" s="90">
        <v>-1.8277087768762383</v>
      </c>
      <c r="Q17" s="96">
        <v>-2.3948682480497041</v>
      </c>
      <c r="R17" s="36"/>
      <c r="T17" s="41"/>
    </row>
    <row r="18" spans="1:274" ht="15.75" thickBot="1" x14ac:dyDescent="0.3">
      <c r="A18" s="141"/>
      <c r="B18" s="122" t="s">
        <v>51</v>
      </c>
      <c r="C18" s="62">
        <f t="shared" si="5"/>
        <v>-0.40160275276459806</v>
      </c>
      <c r="D18" s="63">
        <f t="shared" si="5"/>
        <v>-0.40160275276459806</v>
      </c>
      <c r="E18" s="63">
        <f t="shared" si="5"/>
        <v>-0.40160275276459806</v>
      </c>
      <c r="F18" s="63">
        <f t="shared" si="5"/>
        <v>-0.40160275276459806</v>
      </c>
      <c r="G18" s="63">
        <f t="shared" si="5"/>
        <v>-0.40160275276459806</v>
      </c>
      <c r="H18" s="63">
        <f t="shared" si="5"/>
        <v>-0.40160275276459806</v>
      </c>
      <c r="I18" s="63">
        <f t="shared" si="5"/>
        <v>-0.40160275276459806</v>
      </c>
      <c r="J18" s="63">
        <f t="shared" si="5"/>
        <v>-0.40160275276459806</v>
      </c>
      <c r="K18" s="63">
        <f t="shared" si="5"/>
        <v>-0.40160275276459806</v>
      </c>
      <c r="L18" s="63">
        <f t="shared" si="5"/>
        <v>-0.40160275276459806</v>
      </c>
      <c r="M18" s="63">
        <f t="shared" si="5"/>
        <v>-0.40160275276459806</v>
      </c>
      <c r="N18" s="119">
        <f>$O18</f>
        <v>-0.40160275276459806</v>
      </c>
      <c r="O18" s="117">
        <v>-0.40160275276459806</v>
      </c>
      <c r="P18" s="103">
        <v>-0.51961248213286271</v>
      </c>
      <c r="Q18" s="97">
        <v>-0.63710952585330638</v>
      </c>
      <c r="R18" s="36"/>
    </row>
    <row r="19" spans="1:274" x14ac:dyDescent="0.25">
      <c r="A19" s="40"/>
      <c r="B19" s="40"/>
      <c r="C19" s="112">
        <v>1</v>
      </c>
      <c r="D19" s="109">
        <v>0.91315906705317917</v>
      </c>
      <c r="E19" s="110">
        <v>0.94972298883039352</v>
      </c>
      <c r="F19" s="110">
        <v>0.94951847576736914</v>
      </c>
      <c r="G19" s="110">
        <v>0.96843994807957012</v>
      </c>
      <c r="H19" s="110">
        <v>0.96538878586948429</v>
      </c>
      <c r="I19" s="110">
        <v>0.95322462158184529</v>
      </c>
      <c r="J19" s="110">
        <v>0.95805213401340372</v>
      </c>
      <c r="K19" s="110">
        <v>0.95248775169367372</v>
      </c>
      <c r="L19" s="110">
        <v>0.94680741935858004</v>
      </c>
      <c r="M19" s="110">
        <v>0.96883931499504439</v>
      </c>
      <c r="N19" s="110">
        <v>0.98337567751364097</v>
      </c>
      <c r="O19" s="112"/>
      <c r="P19" s="20"/>
      <c r="Q19" s="20"/>
    </row>
    <row r="20" spans="1:274" ht="15.75" thickBot="1" x14ac:dyDescent="0.3">
      <c r="A20" s="40"/>
      <c r="B20" s="40"/>
      <c r="C20" s="132">
        <v>1</v>
      </c>
      <c r="D20" s="133">
        <v>0.91</v>
      </c>
      <c r="E20" s="110">
        <v>0.96769191729803195</v>
      </c>
      <c r="F20" s="110">
        <v>0.96679704690070611</v>
      </c>
      <c r="G20" s="110">
        <v>0.95848374263768177</v>
      </c>
      <c r="H20" s="110">
        <v>0.96759236875982157</v>
      </c>
      <c r="I20" s="110">
        <v>0.95456209479654852</v>
      </c>
      <c r="J20" s="110">
        <v>0.95366377443631434</v>
      </c>
      <c r="K20" s="110">
        <v>0.93469271430824852</v>
      </c>
      <c r="L20" s="110">
        <v>0.9454693277860442</v>
      </c>
      <c r="M20" s="110">
        <v>0.97060110682357648</v>
      </c>
      <c r="N20" s="110">
        <v>0.96960299511658787</v>
      </c>
      <c r="O20" s="127"/>
      <c r="P20" s="20"/>
      <c r="Q20" s="20"/>
    </row>
    <row r="21" spans="1:274" ht="15" customHeight="1" x14ac:dyDescent="0.25">
      <c r="A21" s="142" t="s">
        <v>49</v>
      </c>
      <c r="B21" s="46" t="s">
        <v>38</v>
      </c>
      <c r="C21" s="15">
        <f t="shared" ref="C21:N21" si="6">C5/(C3*$P21 + C5)</f>
        <v>3.172026615166934E-3</v>
      </c>
      <c r="D21" s="15">
        <f t="shared" si="6"/>
        <v>8.7541753545411546E-3</v>
      </c>
      <c r="E21" s="15">
        <f t="shared" si="6"/>
        <v>2.0150975923588013E-2</v>
      </c>
      <c r="F21" s="15">
        <f t="shared" si="6"/>
        <v>2.9401164437329097E-2</v>
      </c>
      <c r="G21" s="15">
        <f t="shared" si="6"/>
        <v>3.6391144102018658E-2</v>
      </c>
      <c r="H21" s="15">
        <f t="shared" si="6"/>
        <v>4.7591651374778873E-2</v>
      </c>
      <c r="I21" s="15">
        <f t="shared" si="6"/>
        <v>5.6765691631405574E-2</v>
      </c>
      <c r="J21" s="15">
        <f t="shared" si="6"/>
        <v>5.9408482837928642E-2</v>
      </c>
      <c r="K21" s="15">
        <f t="shared" si="6"/>
        <v>6.9810892640908617E-2</v>
      </c>
      <c r="L21" s="15">
        <f t="shared" si="6"/>
        <v>7.8942405613203703E-2</v>
      </c>
      <c r="M21" s="15">
        <f t="shared" si="6"/>
        <v>7.66345435893417E-2</v>
      </c>
      <c r="N21" s="15">
        <f t="shared" si="6"/>
        <v>8.7417935465648716E-2</v>
      </c>
      <c r="O21" s="16">
        <f>O5/(O3*$P21 + O5)</f>
        <v>9.1737989558460326E-2</v>
      </c>
      <c r="P21" s="128">
        <f>(1 - P$1) / P$1 * (P5/P3)</f>
        <v>1.3719912008245376</v>
      </c>
      <c r="Q21" s="129">
        <f>(1 - Q$1) / Q$1 * (Q5/Q3)</f>
        <v>0.97323923352536001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3"/>
      <c r="B22" s="47" t="s">
        <v>39</v>
      </c>
      <c r="C22" s="52">
        <f t="shared" ref="C22:O22" si="7">C6/(C4*$P22 + C6)</f>
        <v>5.6278320233824593E-3</v>
      </c>
      <c r="D22" s="52">
        <f t="shared" si="7"/>
        <v>8.2834247169645426E-3</v>
      </c>
      <c r="E22" s="52">
        <f t="shared" si="7"/>
        <v>2.4802100642699158E-2</v>
      </c>
      <c r="F22" s="52">
        <f t="shared" si="7"/>
        <v>2.7381073297597026E-2</v>
      </c>
      <c r="G22" s="52">
        <f t="shared" si="7"/>
        <v>4.3775621756334128E-2</v>
      </c>
      <c r="H22" s="52">
        <f t="shared" si="7"/>
        <v>4.6213220791001701E-2</v>
      </c>
      <c r="I22" s="52">
        <f t="shared" si="7"/>
        <v>5.1475057292298704E-2</v>
      </c>
      <c r="J22" s="52">
        <f t="shared" si="7"/>
        <v>6.1059026296722989E-2</v>
      </c>
      <c r="K22" s="52">
        <f t="shared" si="7"/>
        <v>6.1959884336816581E-2</v>
      </c>
      <c r="L22" s="52">
        <f t="shared" si="7"/>
        <v>6.8389590909215744E-2</v>
      </c>
      <c r="M22" s="52">
        <f t="shared" si="7"/>
        <v>7.1779812167407378E-2</v>
      </c>
      <c r="N22" s="52">
        <f t="shared" si="7"/>
        <v>7.8841896054035868E-2</v>
      </c>
      <c r="O22" s="53">
        <f t="shared" si="7"/>
        <v>7.9475685612127811E-2</v>
      </c>
      <c r="P22" s="21">
        <f>(1 - P$1) / P$1 * (P6/P4)</f>
        <v>1.1996254749196962</v>
      </c>
      <c r="Q22" s="22">
        <f>(1 - Q$1) / Q$1 * (Q6/Q4)</f>
        <v>0.93375291174397512</v>
      </c>
      <c r="R22" s="138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34"/>
      <c r="AG24" s="71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34"/>
      <c r="AW24" s="71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34"/>
      <c r="BM24" s="71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34"/>
      <c r="CC24" s="71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85"/>
      <c r="CS24" s="85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34"/>
      <c r="DI24" s="71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34" t="s">
        <v>34</v>
      </c>
      <c r="DY24" s="71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85" t="s">
        <v>34</v>
      </c>
      <c r="EO24" s="85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4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101.31699999999999</v>
      </c>
      <c r="D27" s="37">
        <v>101.172</v>
      </c>
      <c r="E27" s="37">
        <v>100.845</v>
      </c>
      <c r="F27" s="37">
        <v>101.5</v>
      </c>
      <c r="G27" s="37">
        <v>105.39700000000001</v>
      </c>
      <c r="H27" s="37">
        <v>108.03400000000001</v>
      </c>
      <c r="I27" s="37">
        <v>108.879</v>
      </c>
      <c r="J27" s="37">
        <v>109.94799999999999</v>
      </c>
      <c r="K27" s="37">
        <v>110.914</v>
      </c>
      <c r="L27" s="37">
        <v>104.379</v>
      </c>
      <c r="M27" s="37">
        <v>104.259</v>
      </c>
      <c r="N27" s="37">
        <v>100.121</v>
      </c>
      <c r="O27" s="37">
        <v>100.259</v>
      </c>
      <c r="P27" s="37">
        <v>103.086</v>
      </c>
      <c r="Q27" s="37">
        <v>105.259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99.723586947362705</v>
      </c>
      <c r="T27" s="4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98.690820762620604</v>
      </c>
      <c r="U27" s="4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99.427588199980178</v>
      </c>
      <c r="V27" s="4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100.05141151088149</v>
      </c>
      <c r="W27" s="4" t="e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#N/A</v>
      </c>
      <c r="X27" s="4" t="e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#N/A</v>
      </c>
      <c r="Y27" s="4" t="e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#N/A</v>
      </c>
      <c r="Z27" s="4" t="e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 t="e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 t="e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 t="e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#N/A</v>
      </c>
      <c r="AE27" s="4" t="e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#N/A</v>
      </c>
      <c r="AF27" s="4" t="e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1.5934130526372883</v>
      </c>
      <c r="AJ27" s="4">
        <f t="shared" ref="AJ27:AJ90" si="24">IF(OR($B27 &lt; D$230, $B27 &gt; D$233), 0, D27-T27)</f>
        <v>2.4811792373793935</v>
      </c>
      <c r="AK27" s="4">
        <f t="shared" ref="AK27:AK90" si="25">IF(OR($B27 &lt; E$230, $B27 &gt; E$233), 0, E27-U27)</f>
        <v>1.4174118000198206</v>
      </c>
      <c r="AL27" s="4">
        <f t="shared" ref="AL27:AL90" si="26">IF(OR($B27 &lt; F$230, $B27 &gt; F$233), 0, F27-V27)</f>
        <v>1.4485884891185066</v>
      </c>
      <c r="AM27" s="4">
        <f t="shared" ref="AM27:AM90" si="27">IF(OR($B27 &lt; G$230, $B27 &gt; G$233), 0, G27-W27)</f>
        <v>0</v>
      </c>
      <c r="AN27" s="4">
        <f t="shared" ref="AN27:AN90" si="28">IF(OR($B27 &lt; H$230, $B27 &gt; H$233), 0, H27-X27)</f>
        <v>0</v>
      </c>
      <c r="AO27" s="4">
        <f t="shared" ref="AO27:AO90" si="29">IF(OR($B27 &lt; I$230, $B27 &gt; I$233), 0, I27-Y27)</f>
        <v>0</v>
      </c>
      <c r="AP27" s="4">
        <f t="shared" ref="AP27:AP90" si="30">IF(OR($B27 &lt; J$230, $B27 &gt; J$233), 0, J27-Z27)</f>
        <v>0</v>
      </c>
      <c r="AQ27" s="4">
        <f t="shared" ref="AQ27:AQ90" si="31">IF(OR($B27 &lt; K$230, $B27 &gt; K$233), 0, K27-AA27)</f>
        <v>0</v>
      </c>
      <c r="AR27" s="4">
        <f t="shared" ref="AR27:AR90" si="32">IF(OR($B27 &lt; L$230, $B27 &gt; L$233), 0, L27-AB27)</f>
        <v>0</v>
      </c>
      <c r="AS27" s="4">
        <f t="shared" ref="AS27:AS90" si="33">IF(OR($B27 &lt; M$230, $B27 &gt; M$233), 0, M27-AC27)</f>
        <v>0</v>
      </c>
      <c r="AT27" s="4">
        <f t="shared" ref="AT27:AT90" si="34">IF(OR($B27 &lt; N$230, $B27 &gt; N$233), 0, N27-AD27)</f>
        <v>0</v>
      </c>
      <c r="AU27" s="4">
        <f t="shared" ref="AU27:AU90" si="35">IF(OR($B27 &lt; O$230, $B27 &gt; O$233), 0, O27-AE27)</f>
        <v>0</v>
      </c>
      <c r="AV27" s="4">
        <f t="shared" ref="AV27:AW42" si="36">IF(OR($B27 &lt; P$230, $B27 &gt; P$233), 0, P27-AF27)</f>
        <v>0</v>
      </c>
      <c r="AW27" s="4">
        <f t="shared" si="36"/>
        <v>0</v>
      </c>
      <c r="AY27" s="2">
        <f>IF(OR($B27 &lt; C$230, $B27 &gt; C$233), #N/A, ((1-FG27)*DK27) + (FG27 - FW27)*EA27 + (FW27*EQ27))</f>
        <v>99.723586947277127</v>
      </c>
      <c r="AZ27" s="2">
        <f t="shared" ref="AZ27:BM42" si="37">IF(OR($B27 &lt; D$230, $B27 &gt; D$233), #N/A, ((1-FH27)*DL27) + (FH27 - FX27)*EB27 + (FX27*ER27))</f>
        <v>98.690820762597355</v>
      </c>
      <c r="BA27" s="2">
        <f t="shared" si="37"/>
        <v>99.427588199976498</v>
      </c>
      <c r="BB27" s="2">
        <f t="shared" si="37"/>
        <v>100.05141151085108</v>
      </c>
      <c r="BC27" s="2" t="e">
        <f t="shared" si="37"/>
        <v>#N/A</v>
      </c>
      <c r="BD27" s="2" t="e">
        <f t="shared" si="37"/>
        <v>#N/A</v>
      </c>
      <c r="BE27" s="2" t="e">
        <f t="shared" si="37"/>
        <v>#N/A</v>
      </c>
      <c r="BF27" s="2" t="e">
        <f t="shared" si="37"/>
        <v>#N/A</v>
      </c>
      <c r="BG27" s="2" t="e">
        <f t="shared" si="37"/>
        <v>#N/A</v>
      </c>
      <c r="BH27" s="2" t="e">
        <f t="shared" si="37"/>
        <v>#N/A</v>
      </c>
      <c r="BI27" s="2" t="e">
        <f t="shared" si="37"/>
        <v>#N/A</v>
      </c>
      <c r="BJ27" s="2" t="e">
        <f t="shared" si="37"/>
        <v>#N/A</v>
      </c>
      <c r="BK27" s="2" t="e">
        <f t="shared" si="37"/>
        <v>#N/A</v>
      </c>
      <c r="BL27" s="2" t="e">
        <f t="shared" si="37"/>
        <v>#N/A</v>
      </c>
      <c r="BM27" s="2" t="e">
        <f t="shared" si="37"/>
        <v>#N/A</v>
      </c>
      <c r="BO27" s="2">
        <f t="shared" ref="BO27:BO90" si="38">IF(AND(IY27 &lt; $CC$22, $B27 &lt; C$7, $B27 &gt; C$230), C27, "")</f>
        <v>101.31699999999999</v>
      </c>
      <c r="BP27" s="2">
        <f t="shared" ref="BP27:BP90" si="39">IF(AND(IZ27 &lt; $CC$22, $B27 &lt; D$7, $B27 &gt; D$230), D27, "")</f>
        <v>101.172</v>
      </c>
      <c r="BQ27" s="2">
        <f t="shared" ref="BQ27:BQ90" si="40">IF(AND(JA27 &lt; $CC$22, $B27 &lt; E$7, $B27 &gt; E$230), E27, "")</f>
        <v>100.845</v>
      </c>
      <c r="BR27" s="2">
        <f t="shared" ref="BR27:BR90" si="41">IF(AND(JB27 &lt; $CC$22, $B27 &lt; F$7, $B27 &gt; F$230), F27, "")</f>
        <v>101.5</v>
      </c>
      <c r="BS27" s="2" t="str">
        <f t="shared" ref="BS27:BS90" si="42">IF(AND(JC27 &lt; $CC$22, $B27 &lt; G$7, $B27 &gt; G$230), G27, "")</f>
        <v/>
      </c>
      <c r="BT27" s="2" t="str">
        <f t="shared" ref="BT27:BT90" si="43">IF(AND(JD27 &lt; $CC$22, $B27 &lt; H$7, $B27 &gt; H$230), H27, "")</f>
        <v/>
      </c>
      <c r="BU27" s="2" t="str">
        <f t="shared" ref="BU27:BU90" si="44">IF(AND(JE27 &lt; $CC$22, $B27 &lt; I$7, $B27 &gt; I$230), I27, "")</f>
        <v/>
      </c>
      <c r="BV27" s="2" t="str">
        <f t="shared" ref="BV27:BV90" si="45">IF(AND(JF27 &lt; $CC$22, $B27 &lt; J$7, $B27 &gt; J$230), J27, "")</f>
        <v/>
      </c>
      <c r="BW27" s="2" t="str">
        <f t="shared" ref="BW27:BW90" si="46">IF(AND(JG27 &lt; $CC$22, $B27 &lt; K$7, $B27 &gt; K$230), K27, "")</f>
        <v/>
      </c>
      <c r="BX27" s="2" t="str">
        <f t="shared" ref="BX27:BX90" si="47">IF(AND(JH27 &lt; $CC$22, $B27 &lt; L$7, $B27 &gt; L$230), L27, "")</f>
        <v/>
      </c>
      <c r="BY27" s="2" t="str">
        <f t="shared" ref="BY27:BY90" si="48">IF(AND(JI27 &lt; $CC$22, $B27 &lt; M$7, $B27 &gt; M$230), M27, "")</f>
        <v/>
      </c>
      <c r="BZ27" s="2" t="str">
        <f t="shared" ref="BZ27:BZ90" si="49">IF(AND(JJ27 &lt; $CC$22, $B27 &lt; N$7, $B27 &gt; N$230), N27, "")</f>
        <v/>
      </c>
      <c r="CA27" s="2" t="str">
        <f t="shared" ref="CA27:CA90" si="50">IF(AND(JK27 &lt; $CC$22, $B27 &lt; O$7, $B27 &gt; O$230), O27, "")</f>
        <v/>
      </c>
      <c r="CB27" s="2" t="str">
        <f t="shared" ref="CB27:CB90" si="51">IF(AND(JL27 &lt; $CC$22, $B27 &lt; P$7, $B27 &gt; P$230), P27, "")</f>
        <v/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99.642886585365829</v>
      </c>
      <c r="DL27" s="2">
        <f t="shared" ref="DL27:DY42" si="70">BP$228*$B27+BP$229</f>
        <v>98.765949999999947</v>
      </c>
      <c r="DM27" s="2">
        <f t="shared" si="70"/>
        <v>99.461550522648096</v>
      </c>
      <c r="DN27" s="2">
        <f t="shared" si="70"/>
        <v>100.04416219512194</v>
      </c>
      <c r="DO27" s="2">
        <f t="shared" si="70"/>
        <v>104.7596101323996</v>
      </c>
      <c r="DP27" s="2">
        <f t="shared" si="70"/>
        <v>104.99634257942155</v>
      </c>
      <c r="DQ27" s="2">
        <f t="shared" si="70"/>
        <v>104.76747394957982</v>
      </c>
      <c r="DR27" s="2">
        <f t="shared" si="70"/>
        <v>106.37727532467534</v>
      </c>
      <c r="DS27" s="2">
        <f t="shared" si="70"/>
        <v>107.5494345301757</v>
      </c>
      <c r="DT27" s="2">
        <f t="shared" si="70"/>
        <v>100.8856128342246</v>
      </c>
      <c r="DU27" s="2">
        <f t="shared" si="70"/>
        <v>103.01501981981983</v>
      </c>
      <c r="DV27" s="2">
        <f t="shared" si="70"/>
        <v>96.903599227799219</v>
      </c>
      <c r="DW27" s="2">
        <f t="shared" si="70"/>
        <v>97.617141398541378</v>
      </c>
      <c r="DX27" s="2">
        <f t="shared" si="70"/>
        <v>99.567739495798293</v>
      </c>
      <c r="DY27" s="2">
        <f t="shared" si="70"/>
        <v>102.28964594474154</v>
      </c>
      <c r="EA27" s="2">
        <f t="shared" ref="EA27:EA83" si="71">CE$228*$B27+CE$229</f>
        <v>103.10714196951933</v>
      </c>
      <c r="EB27" s="2">
        <f t="shared" ref="EB27:EB90" si="72">CF$228*$B27+CF$229</f>
        <v>95.718263620386651</v>
      </c>
      <c r="EC27" s="2">
        <f t="shared" ref="EC27:EC90" si="73">CG$228*$B27+CG$229</f>
        <v>98.002546292946022</v>
      </c>
      <c r="ED27" s="2">
        <f t="shared" ref="ED27:ED90" si="74">CH$228*$B27+CH$229</f>
        <v>100.34726984001766</v>
      </c>
      <c r="EE27" s="2">
        <f t="shared" ref="EE27:EE90" si="75">CI$228*$B27+CI$229</f>
        <v>111.47255333604443</v>
      </c>
      <c r="EF27" s="2">
        <f t="shared" ref="EF27:EF90" si="76">CJ$228*$B27+CJ$229</f>
        <v>108.82244883492044</v>
      </c>
      <c r="EG27" s="2">
        <f t="shared" ref="EG27:EG90" si="77">CK$228*$B27+CK$229</f>
        <v>110.0661705743774</v>
      </c>
      <c r="EH27" s="2">
        <f t="shared" ref="EH27:EH90" si="78">CL$228*$B27+CL$229</f>
        <v>111.95924156523446</v>
      </c>
      <c r="EI27" s="2">
        <f t="shared" ref="EI27:EI90" si="79">CM$228*$B27+CM$229</f>
        <v>105.86893561661341</v>
      </c>
      <c r="EJ27" s="2">
        <f t="shared" ref="EJ27:EJ90" si="80">CN$228*$B27+CN$229</f>
        <v>108.49638697738177</v>
      </c>
      <c r="EK27" s="2">
        <f t="shared" ref="EK27:EK90" si="81">CO$228*$B27+CO$229</f>
        <v>107.25859665015302</v>
      </c>
      <c r="EL27" s="2">
        <f t="shared" ref="EL27:EL90" si="82">CP$228*$B27+CP$229</f>
        <v>106.09131925856053</v>
      </c>
      <c r="EM27" s="2">
        <f t="shared" ref="EM27:EM90" si="83">CQ$228*$B27+CQ$229</f>
        <v>98.46296864556713</v>
      </c>
      <c r="EN27" s="2">
        <f t="shared" ref="EN27:EN90" si="84">CR$228*$B27+CR$229</f>
        <v>104.25207823906558</v>
      </c>
      <c r="EO27" s="2">
        <f t="shared" ref="EO27:EO90" si="85">CS$228*$B27+CS$229</f>
        <v>108.24375112836934</v>
      </c>
      <c r="EQ27" s="2">
        <f t="shared" ref="EQ27:EQ90" si="86">CU$228*$B27+CU$229</f>
        <v>97.564127272727276</v>
      </c>
      <c r="ER27" s="2">
        <f t="shared" ref="ER27:FE42" si="87">CV$228*$B27+CV$229</f>
        <v>97.691441255978376</v>
      </c>
      <c r="ES27" s="2">
        <f t="shared" si="87"/>
        <v>98.755850054969599</v>
      </c>
      <c r="ET27" s="2">
        <f t="shared" si="87"/>
        <v>100.0657738630966</v>
      </c>
      <c r="EU27" s="2">
        <f t="shared" si="87"/>
        <v>110.01341688399518</v>
      </c>
      <c r="EV27" s="2">
        <f t="shared" si="87"/>
        <v>106.54725028984407</v>
      </c>
      <c r="EW27" s="2">
        <f t="shared" si="87"/>
        <v>109.58670496016231</v>
      </c>
      <c r="EX27" s="2">
        <f t="shared" si="87"/>
        <v>108.5820760789133</v>
      </c>
      <c r="EY27" s="2">
        <f t="shared" si="87"/>
        <v>107.43239786885569</v>
      </c>
      <c r="EZ27" s="2">
        <f t="shared" si="87"/>
        <v>107.02985840215482</v>
      </c>
      <c r="FA27" s="2">
        <f t="shared" si="87"/>
        <v>109.83532293278691</v>
      </c>
      <c r="FB27" s="2">
        <f t="shared" si="87"/>
        <v>104.94094354143576</v>
      </c>
      <c r="FC27" s="2">
        <f t="shared" si="87"/>
        <v>101.90084740599997</v>
      </c>
      <c r="FD27" s="2">
        <f t="shared" si="87"/>
        <v>106.17145462464953</v>
      </c>
      <c r="FE27" s="2">
        <f t="shared" si="87"/>
        <v>110.51613647117445</v>
      </c>
      <c r="FG27" s="2">
        <f t="shared" ref="FG27:FG90" si="88">POWER(10,($B27-C$231)/C$229)/(1+POWER(10,($B27-C$231)/C$229))</f>
        <v>2.3299027582522815E-2</v>
      </c>
      <c r="FH27" s="2">
        <f t="shared" ref="FH27:FU42" si="89">POWER(10,($B27-D$231)/D$229)/(1+POWER(10,($B27-D$231)/D$229))</f>
        <v>2.4654259105692453E-2</v>
      </c>
      <c r="FI27" s="2">
        <f t="shared" si="89"/>
        <v>2.3279510346593826E-2</v>
      </c>
      <c r="FJ27" s="2">
        <f t="shared" si="89"/>
        <v>2.3919795200496141E-2</v>
      </c>
      <c r="FK27" s="2">
        <f t="shared" si="89"/>
        <v>2.1539156534962522E-2</v>
      </c>
      <c r="FL27" s="2">
        <f t="shared" si="89"/>
        <v>2.1234225021983456E-2</v>
      </c>
      <c r="FM27" s="2">
        <f t="shared" si="89"/>
        <v>2.032803532078882E-2</v>
      </c>
      <c r="FN27" s="2">
        <f t="shared" si="89"/>
        <v>1.7494307212176326E-2</v>
      </c>
      <c r="FO27" s="2">
        <f t="shared" si="89"/>
        <v>1.8609844368175914E-2</v>
      </c>
      <c r="FP27" s="2">
        <f t="shared" si="89"/>
        <v>1.789796161960892E-2</v>
      </c>
      <c r="FQ27" s="2">
        <f t="shared" si="89"/>
        <v>1.8969098549905108E-2</v>
      </c>
      <c r="FR27" s="2">
        <f t="shared" si="89"/>
        <v>2.0132245266390954E-2</v>
      </c>
      <c r="FS27" s="2">
        <f t="shared" si="89"/>
        <v>2.0418884053395255E-2</v>
      </c>
      <c r="FT27" s="2">
        <f t="shared" si="89"/>
        <v>2.0671097653624463E-2</v>
      </c>
      <c r="FU27" s="2">
        <f t="shared" si="89"/>
        <v>1.7513478067739119E-2</v>
      </c>
      <c r="FW27" s="2">
        <f>POWER(10,($B27-C$232)/C$229)/(1+POWER(10,($B27-C$232)/C$229))</f>
        <v>2.4210357943661184E-6</v>
      </c>
      <c r="FX27" s="2">
        <f t="shared" ref="FX27:GK42" si="90">POWER(10,($B27-D$232)/D$229)/(1+POWER(10,($B27-D$232)/D$229))</f>
        <v>4.668750100434505E-6</v>
      </c>
      <c r="FY27" s="2">
        <f t="shared" si="90"/>
        <v>3.4267577163653243E-6</v>
      </c>
      <c r="FZ27" s="2">
        <f t="shared" si="90"/>
        <v>3.3999081831421215E-6</v>
      </c>
      <c r="GA27" s="2">
        <f t="shared" si="90"/>
        <v>3.6999805411812898E-6</v>
      </c>
      <c r="GB27" s="2">
        <f t="shared" si="90"/>
        <v>3.6714188181600261E-6</v>
      </c>
      <c r="GC27" s="2">
        <f t="shared" si="90"/>
        <v>4.0712089628402891E-6</v>
      </c>
      <c r="GD27" s="2">
        <f t="shared" si="90"/>
        <v>3.8261353617872031E-6</v>
      </c>
      <c r="GE27" s="2">
        <f t="shared" si="90"/>
        <v>4.6294884043892305E-6</v>
      </c>
      <c r="GF27" s="2">
        <f t="shared" si="90"/>
        <v>3.9876849228067126E-6</v>
      </c>
      <c r="GG27" s="2">
        <f t="shared" si="90"/>
        <v>3.5049333108743972E-6</v>
      </c>
      <c r="GH27" s="2">
        <f t="shared" si="90"/>
        <v>3.5087517629260572E-6</v>
      </c>
      <c r="GI27" s="2">
        <f t="shared" si="90"/>
        <v>2.9089816104725893E-6</v>
      </c>
      <c r="GJ27" s="2">
        <f t="shared" si="90"/>
        <v>2.4650001434408759E-6</v>
      </c>
      <c r="GK27" s="2">
        <f t="shared" si="90"/>
        <v>2.0413831155497692E-6</v>
      </c>
      <c r="GM27" s="86">
        <f xml:space="preserve"> _xlfn.NORM.DIST($B27, C$7, ABS(C$11), TRUE) * _xlfn.NORM.DIST(($B27 - C$7)*C$15, 0, ABS(C$11), TRUE) * 2</f>
        <v>6.308282018801291E-14</v>
      </c>
      <c r="GN27" s="86">
        <f t="shared" ref="GN27:HA42" si="91" xml:space="preserve"> _xlfn.NORM.DIST($B27, D$7, ABS(D$11), TRUE) * _xlfn.NORM.DIST(($B27 - D$7)*D$15, 0, ABS(D$11), TRUE) * 2</f>
        <v>1.5181708446677963E-14</v>
      </c>
      <c r="GO27" s="86">
        <f t="shared" si="91"/>
        <v>2.3231730991535117E-15</v>
      </c>
      <c r="GP27" s="86">
        <f t="shared" si="91"/>
        <v>2.0321718327872313E-14</v>
      </c>
      <c r="GQ27" s="86">
        <f t="shared" si="91"/>
        <v>1.0173866970418417E-16</v>
      </c>
      <c r="GR27" s="86">
        <f t="shared" si="91"/>
        <v>4.7183913777589752E-18</v>
      </c>
      <c r="GS27" s="86">
        <f t="shared" si="91"/>
        <v>3.5584563570832908E-19</v>
      </c>
      <c r="GT27" s="86">
        <f t="shared" si="91"/>
        <v>1.9385130293801966E-21</v>
      </c>
      <c r="GU27" s="86">
        <f t="shared" si="91"/>
        <v>8.4287722494387239E-21</v>
      </c>
      <c r="GV27" s="86">
        <f t="shared" si="91"/>
        <v>1.2190140316844247E-20</v>
      </c>
      <c r="GW27" s="86">
        <f t="shared" si="91"/>
        <v>2.0593239754001552E-19</v>
      </c>
      <c r="GX27" s="86">
        <f t="shared" si="91"/>
        <v>1.1349092454058362E-18</v>
      </c>
      <c r="GY27" s="86">
        <f t="shared" si="91"/>
        <v>9.6615648157488607E-19</v>
      </c>
      <c r="GZ27" s="86">
        <f t="shared" si="91"/>
        <v>1.4406006817420111E-19</v>
      </c>
      <c r="HA27" s="86">
        <f t="shared" si="91"/>
        <v>1.0041243080408707E-22</v>
      </c>
      <c r="HC27" s="86">
        <f xml:space="preserve"> _xlfn.NORM.DIST($B27, C$8, ABS(C$12), TRUE) * _xlfn.NORM.DIST(($B27 - C$8)*C$16, 0, ABS(C$12), TRUE) * 2</f>
        <v>1.6731331066542969E-30</v>
      </c>
      <c r="HD27" s="86">
        <f t="shared" ref="HD27:HQ42" si="92" xml:space="preserve"> _xlfn.NORM.DIST($B27, D$8, ABS(D$12), TRUE) * _xlfn.NORM.DIST(($B27 - D$8)*D$16, 0, ABS(D$12), TRUE) * 2</f>
        <v>1.2440758295696314E-31</v>
      </c>
      <c r="HE27" s="86">
        <f t="shared" si="92"/>
        <v>1.2241315014931027E-35</v>
      </c>
      <c r="HF27" s="86">
        <f t="shared" si="92"/>
        <v>3.7341316780005435E-39</v>
      </c>
      <c r="HG27" s="86">
        <f t="shared" si="92"/>
        <v>3.1000930372488514E-41</v>
      </c>
      <c r="HH27" s="86">
        <f t="shared" si="92"/>
        <v>1.8233010778040311E-36</v>
      </c>
      <c r="HI27" s="86">
        <f t="shared" si="92"/>
        <v>3.8213735307566565E-38</v>
      </c>
      <c r="HJ27" s="86">
        <f t="shared" si="92"/>
        <v>3.4962677742936023E-41</v>
      </c>
      <c r="HK27" s="86">
        <f t="shared" si="92"/>
        <v>5.3275795729232788E-40</v>
      </c>
      <c r="HL27" s="86">
        <f t="shared" si="92"/>
        <v>1.7630115443980574E-42</v>
      </c>
      <c r="HM27" s="86">
        <f t="shared" si="92"/>
        <v>7.0033659680172747E-44</v>
      </c>
      <c r="HN27" s="86">
        <f t="shared" si="92"/>
        <v>1.9215687883660078E-35</v>
      </c>
      <c r="HO27" s="86">
        <f t="shared" si="92"/>
        <v>4.7202611825420449E-40</v>
      </c>
      <c r="HP27" s="86">
        <f t="shared" si="92"/>
        <v>5.8023743067191237E-44</v>
      </c>
      <c r="HQ27" s="86">
        <f t="shared" si="92"/>
        <v>1.6132770447549283E-49</v>
      </c>
      <c r="HS27" s="86">
        <f xml:space="preserve"> _xlfn.NORM.DIST($B27, C$9, ABS(C$13), TRUE) * _xlfn.NORM.DIST(($B27 - C$9)*C$17, 0, ABS(C$13), TRUE) * 2</f>
        <v>1.3154402166180944E-166</v>
      </c>
      <c r="HT27" s="86">
        <f t="shared" ref="HT27:IG42" si="93" xml:space="preserve"> _xlfn.NORM.DIST($B27, D$9, ABS(D$13), TRUE) * _xlfn.NORM.DIST(($B27 - D$9)*D$17, 0, ABS(D$13), TRUE) * 2</f>
        <v>1.6104198102968926E-166</v>
      </c>
      <c r="HU27" s="86">
        <f t="shared" si="93"/>
        <v>8.6130630606870799E-193</v>
      </c>
      <c r="HV27" s="86">
        <f t="shared" si="93"/>
        <v>2.5446581027438069E-212</v>
      </c>
      <c r="HW27" s="86">
        <f t="shared" si="93"/>
        <v>3.1788236643057336E-227</v>
      </c>
      <c r="HX27" s="86">
        <f t="shared" si="93"/>
        <v>2.3459787767578068E-200</v>
      </c>
      <c r="HY27" s="86">
        <f t="shared" si="93"/>
        <v>6.0340885242626681E-209</v>
      </c>
      <c r="HZ27" s="86">
        <f t="shared" si="93"/>
        <v>1.166740199932005E-225</v>
      </c>
      <c r="IA27" s="86">
        <f t="shared" si="93"/>
        <v>9.9365905232745845E-220</v>
      </c>
      <c r="IB27" s="86">
        <f t="shared" si="93"/>
        <v>2.1504406687898409E-231</v>
      </c>
      <c r="IC27" s="86">
        <f t="shared" si="93"/>
        <v>1.3276652972131826E-242</v>
      </c>
      <c r="ID27" s="86">
        <f t="shared" si="93"/>
        <v>4.6009418132852468E-196</v>
      </c>
      <c r="IE27" s="86">
        <f t="shared" si="93"/>
        <v>2.1686204413854793E-224</v>
      </c>
      <c r="IF27" s="86">
        <f t="shared" si="93"/>
        <v>5.6043251411927353E-107</v>
      </c>
      <c r="IG27" s="86">
        <f t="shared" si="93"/>
        <v>2.9875937752838936E-71</v>
      </c>
      <c r="II27" s="86">
        <f xml:space="preserve"> _xlfn.NORM.DIST($B27, C$10, ABS(C$14), TRUE) * _xlfn.NORM.DIST(($B27 - C$10)*C$18, 0, ABS(C$14), TRUE) * 2</f>
        <v>0</v>
      </c>
      <c r="IJ27" s="86">
        <f t="shared" ref="IJ27:IW27" si="94" xml:space="preserve"> _xlfn.NORM.DIST($B27, D$10, ABS(D$14), TRUE) * _xlfn.NORM.DIST(($B27 - D$10)*D$18, 0, ABS(D$14), TRUE) * 2</f>
        <v>0</v>
      </c>
      <c r="IK27" s="86">
        <f t="shared" si="94"/>
        <v>0</v>
      </c>
      <c r="IL27" s="86">
        <f t="shared" si="94"/>
        <v>0</v>
      </c>
      <c r="IM27" s="86">
        <f t="shared" si="94"/>
        <v>0</v>
      </c>
      <c r="IN27" s="86">
        <f t="shared" si="94"/>
        <v>0</v>
      </c>
      <c r="IO27" s="86">
        <f t="shared" si="94"/>
        <v>0</v>
      </c>
      <c r="IP27" s="86">
        <f t="shared" si="94"/>
        <v>0</v>
      </c>
      <c r="IQ27" s="86">
        <f t="shared" si="94"/>
        <v>0</v>
      </c>
      <c r="IR27" s="86">
        <f t="shared" si="94"/>
        <v>0</v>
      </c>
      <c r="IS27" s="86">
        <f t="shared" si="94"/>
        <v>0</v>
      </c>
      <c r="IT27" s="86">
        <f t="shared" si="94"/>
        <v>0</v>
      </c>
      <c r="IU27" s="86">
        <f t="shared" si="94"/>
        <v>0</v>
      </c>
      <c r="IV27" s="86">
        <f t="shared" si="94"/>
        <v>2.5575772316456164E-299</v>
      </c>
      <c r="IW27" s="86">
        <f t="shared" si="94"/>
        <v>2.027246418470511E-258</v>
      </c>
      <c r="IY27" s="86">
        <f>GM27+HC27+HS27+II27</f>
        <v>6.308282018801291E-14</v>
      </c>
      <c r="IZ27" s="86">
        <f t="shared" ref="IZ27:JM27" si="95">GN27+HD27+HT27+IJ27</f>
        <v>1.5181708446677963E-14</v>
      </c>
      <c r="JA27" s="86">
        <f t="shared" si="95"/>
        <v>2.3231730991535117E-15</v>
      </c>
      <c r="JB27" s="86">
        <f t="shared" si="95"/>
        <v>2.0321718327872313E-14</v>
      </c>
      <c r="JC27" s="86">
        <f t="shared" si="95"/>
        <v>1.0173866970418417E-16</v>
      </c>
      <c r="JD27" s="86">
        <f t="shared" si="95"/>
        <v>4.7183913777589752E-18</v>
      </c>
      <c r="JE27" s="86">
        <f t="shared" si="95"/>
        <v>3.5584563570832908E-19</v>
      </c>
      <c r="JF27" s="86">
        <f t="shared" si="95"/>
        <v>1.9385130293801966E-21</v>
      </c>
      <c r="JG27" s="86">
        <f t="shared" si="95"/>
        <v>8.4287722494387239E-21</v>
      </c>
      <c r="JH27" s="86">
        <f t="shared" si="95"/>
        <v>1.2190140316844247E-20</v>
      </c>
      <c r="JI27" s="86">
        <f t="shared" si="95"/>
        <v>2.0593239754001552E-19</v>
      </c>
      <c r="JJ27" s="86">
        <f t="shared" si="95"/>
        <v>1.1349092454058362E-18</v>
      </c>
      <c r="JK27" s="86">
        <f t="shared" si="95"/>
        <v>9.6615648157488607E-19</v>
      </c>
      <c r="JL27" s="86">
        <f t="shared" si="95"/>
        <v>1.4406006817420111E-19</v>
      </c>
      <c r="JM27" s="86">
        <f t="shared" si="95"/>
        <v>1.0041243080408707E-22</v>
      </c>
    </row>
    <row r="28" spans="1:274" x14ac:dyDescent="0.25">
      <c r="B28" s="2">
        <v>1</v>
      </c>
      <c r="C28" s="37">
        <v>100.22199999999999</v>
      </c>
      <c r="D28" s="37">
        <v>101.39700000000001</v>
      </c>
      <c r="E28" s="37">
        <v>102.759</v>
      </c>
      <c r="F28" s="37">
        <v>101.05200000000001</v>
      </c>
      <c r="G28" s="37">
        <v>108.276</v>
      </c>
      <c r="H28" s="37">
        <v>107.086</v>
      </c>
      <c r="I28" s="37">
        <v>108.05200000000001</v>
      </c>
      <c r="J28" s="37">
        <v>111.776</v>
      </c>
      <c r="K28" s="37">
        <v>107.931</v>
      </c>
      <c r="L28" s="37">
        <v>105.379</v>
      </c>
      <c r="M28" s="37">
        <v>102.879</v>
      </c>
      <c r="N28" s="37">
        <v>100.086</v>
      </c>
      <c r="O28" s="37">
        <v>100.96599999999999</v>
      </c>
      <c r="P28" s="37">
        <v>101.655</v>
      </c>
      <c r="Q28" s="37">
        <v>102.431</v>
      </c>
      <c r="S28" s="4">
        <f t="shared" si="8"/>
        <v>99.684514428057383</v>
      </c>
      <c r="T28" s="4">
        <f t="shared" si="9"/>
        <v>98.702122297963172</v>
      </c>
      <c r="U28" s="4">
        <f t="shared" si="10"/>
        <v>99.460741724045391</v>
      </c>
      <c r="V28" s="4">
        <f t="shared" si="11"/>
        <v>100.04717971561067</v>
      </c>
      <c r="W28" s="4" t="e">
        <f t="shared" si="12"/>
        <v>#N/A</v>
      </c>
      <c r="X28" s="4" t="e">
        <f t="shared" si="13"/>
        <v>#N/A</v>
      </c>
      <c r="Y28" s="4" t="e">
        <f t="shared" si="14"/>
        <v>#N/A</v>
      </c>
      <c r="Z28" s="4" t="e">
        <f t="shared" si="15"/>
        <v>#N/A</v>
      </c>
      <c r="AA28" s="4" t="e">
        <f t="shared" si="16"/>
        <v>#N/A</v>
      </c>
      <c r="AB28" s="4" t="e">
        <f t="shared" si="17"/>
        <v>#N/A</v>
      </c>
      <c r="AC28" s="4" t="e">
        <f t="shared" si="18"/>
        <v>#N/A</v>
      </c>
      <c r="AD28" s="4" t="e">
        <f t="shared" si="19"/>
        <v>#N/A</v>
      </c>
      <c r="AE28" s="4" t="e">
        <f t="shared" si="20"/>
        <v>#N/A</v>
      </c>
      <c r="AF28" s="4" t="e">
        <f t="shared" si="21"/>
        <v>#N/A</v>
      </c>
      <c r="AG28" s="4" t="e">
        <f t="shared" si="22"/>
        <v>#N/A</v>
      </c>
      <c r="AI28" s="4">
        <f t="shared" si="23"/>
        <v>0.53748557194261082</v>
      </c>
      <c r="AJ28" s="4">
        <f t="shared" si="24"/>
        <v>2.694877702036834</v>
      </c>
      <c r="AK28" s="4">
        <f t="shared" si="25"/>
        <v>3.2982582759546091</v>
      </c>
      <c r="AL28" s="4">
        <f t="shared" si="26"/>
        <v>1.0048202843893392</v>
      </c>
      <c r="AM28" s="4">
        <f t="shared" si="27"/>
        <v>0</v>
      </c>
      <c r="AN28" s="4">
        <f t="shared" si="28"/>
        <v>0</v>
      </c>
      <c r="AO28" s="4">
        <f t="shared" si="29"/>
        <v>0</v>
      </c>
      <c r="AP28" s="4">
        <f t="shared" si="30"/>
        <v>0</v>
      </c>
      <c r="AQ28" s="4">
        <f t="shared" si="31"/>
        <v>0</v>
      </c>
      <c r="AR28" s="4">
        <f t="shared" si="32"/>
        <v>0</v>
      </c>
      <c r="AS28" s="4">
        <f t="shared" si="33"/>
        <v>0</v>
      </c>
      <c r="AT28" s="4">
        <f t="shared" si="34"/>
        <v>0</v>
      </c>
      <c r="AU28" s="4">
        <f t="shared" si="35"/>
        <v>0</v>
      </c>
      <c r="AV28" s="4">
        <f t="shared" si="36"/>
        <v>0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99.684514427843212</v>
      </c>
      <c r="AZ28" s="2">
        <f t="shared" si="37"/>
        <v>98.702122297900601</v>
      </c>
      <c r="BA28" s="2">
        <f t="shared" si="37"/>
        <v>99.460741724034875</v>
      </c>
      <c r="BB28" s="2">
        <f t="shared" si="37"/>
        <v>100.04717971553046</v>
      </c>
      <c r="BC28" s="2" t="e">
        <f t="shared" si="37"/>
        <v>#N/A</v>
      </c>
      <c r="BD28" s="2" t="e">
        <f t="shared" si="37"/>
        <v>#N/A</v>
      </c>
      <c r="BE28" s="2" t="e">
        <f t="shared" si="37"/>
        <v>#N/A</v>
      </c>
      <c r="BF28" s="2" t="e">
        <f t="shared" si="37"/>
        <v>#N/A</v>
      </c>
      <c r="BG28" s="2" t="e">
        <f t="shared" si="37"/>
        <v>#N/A</v>
      </c>
      <c r="BH28" s="2" t="e">
        <f t="shared" si="37"/>
        <v>#N/A</v>
      </c>
      <c r="BI28" s="2" t="e">
        <f t="shared" si="37"/>
        <v>#N/A</v>
      </c>
      <c r="BJ28" s="2" t="e">
        <f t="shared" si="37"/>
        <v>#N/A</v>
      </c>
      <c r="BK28" s="2" t="e">
        <f t="shared" si="37"/>
        <v>#N/A</v>
      </c>
      <c r="BL28" s="2" t="e">
        <f t="shared" si="37"/>
        <v>#N/A</v>
      </c>
      <c r="BM28" s="2" t="e">
        <f t="shared" si="37"/>
        <v>#N/A</v>
      </c>
      <c r="BO28" s="2">
        <f t="shared" si="38"/>
        <v>100.22199999999999</v>
      </c>
      <c r="BP28" s="2">
        <f t="shared" si="39"/>
        <v>101.39700000000001</v>
      </c>
      <c r="BQ28" s="2">
        <f t="shared" si="40"/>
        <v>102.759</v>
      </c>
      <c r="BR28" s="2">
        <f t="shared" si="41"/>
        <v>101.05200000000001</v>
      </c>
      <c r="BS28" s="2" t="str">
        <f t="shared" si="42"/>
        <v/>
      </c>
      <c r="BT28" s="2" t="str">
        <f t="shared" si="43"/>
        <v/>
      </c>
      <c r="BU28" s="2" t="str">
        <f t="shared" si="44"/>
        <v/>
      </c>
      <c r="BV28" s="2" t="str">
        <f t="shared" si="45"/>
        <v/>
      </c>
      <c r="BW28" s="2" t="str">
        <f t="shared" si="46"/>
        <v/>
      </c>
      <c r="BX28" s="2" t="str">
        <f t="shared" si="47"/>
        <v/>
      </c>
      <c r="BY28" s="2" t="str">
        <f t="shared" si="48"/>
        <v/>
      </c>
      <c r="BZ28" s="2" t="str">
        <f t="shared" si="49"/>
        <v/>
      </c>
      <c r="CA28" s="2" t="str">
        <f t="shared" si="50"/>
        <v/>
      </c>
      <c r="CB28" s="2" t="str">
        <f t="shared" si="51"/>
        <v/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99.598911632270145</v>
      </c>
      <c r="DL28" s="2">
        <f t="shared" si="70"/>
        <v>98.787146153846095</v>
      </c>
      <c r="DM28" s="2">
        <f t="shared" si="70"/>
        <v>99.502226655052283</v>
      </c>
      <c r="DN28" s="2">
        <f t="shared" si="70"/>
        <v>100.04287054409005</v>
      </c>
      <c r="DO28" s="2">
        <f t="shared" si="70"/>
        <v>104.8147090491301</v>
      </c>
      <c r="DP28" s="2">
        <f t="shared" si="70"/>
        <v>104.98162968231392</v>
      </c>
      <c r="DQ28" s="2">
        <f t="shared" si="70"/>
        <v>104.84808039215686</v>
      </c>
      <c r="DR28" s="2">
        <f t="shared" si="70"/>
        <v>106.4310296409473</v>
      </c>
      <c r="DS28" s="2">
        <f t="shared" si="70"/>
        <v>107.55338288770054</v>
      </c>
      <c r="DT28" s="2">
        <f t="shared" si="70"/>
        <v>101.00124278074867</v>
      </c>
      <c r="DU28" s="2">
        <f t="shared" si="70"/>
        <v>103.10843397683398</v>
      </c>
      <c r="DV28" s="2">
        <f t="shared" si="70"/>
        <v>97.014715572715559</v>
      </c>
      <c r="DW28" s="2">
        <f t="shared" si="70"/>
        <v>97.665063277563263</v>
      </c>
      <c r="DX28" s="2">
        <f t="shared" si="70"/>
        <v>99.642727731092407</v>
      </c>
      <c r="DY28" s="2">
        <f t="shared" si="70"/>
        <v>102.26454233511586</v>
      </c>
      <c r="EA28" s="2">
        <f t="shared" si="71"/>
        <v>102.95782790152403</v>
      </c>
      <c r="EB28" s="2">
        <f t="shared" si="72"/>
        <v>95.63409027533686</v>
      </c>
      <c r="EC28" s="2">
        <f t="shared" si="73"/>
        <v>97.873230072113145</v>
      </c>
      <c r="ED28" s="2">
        <f t="shared" si="74"/>
        <v>100.20758892903346</v>
      </c>
      <c r="EE28" s="2">
        <f t="shared" si="75"/>
        <v>111.27548622952659</v>
      </c>
      <c r="EF28" s="2">
        <f t="shared" si="76"/>
        <v>108.61461796430278</v>
      </c>
      <c r="EG28" s="2">
        <f t="shared" si="77"/>
        <v>109.86111230928877</v>
      </c>
      <c r="EH28" s="2">
        <f t="shared" si="78"/>
        <v>111.74417037805699</v>
      </c>
      <c r="EI28" s="2">
        <f t="shared" si="79"/>
        <v>105.72320575079871</v>
      </c>
      <c r="EJ28" s="2">
        <f t="shared" si="80"/>
        <v>108.31092844413983</v>
      </c>
      <c r="EK28" s="2">
        <f t="shared" si="81"/>
        <v>107.11412671836904</v>
      </c>
      <c r="EL28" s="2">
        <f t="shared" si="82"/>
        <v>105.91081540542463</v>
      </c>
      <c r="EM28" s="2">
        <f t="shared" si="83"/>
        <v>98.358983683900135</v>
      </c>
      <c r="EN28" s="2">
        <f t="shared" si="84"/>
        <v>104.1412168475846</v>
      </c>
      <c r="EO28" s="2">
        <f t="shared" si="85"/>
        <v>108.09609101338913</v>
      </c>
      <c r="EQ28" s="2">
        <f t="shared" si="86"/>
        <v>97.470723376623383</v>
      </c>
      <c r="ER28" s="2">
        <f t="shared" si="87"/>
        <v>97.586177937201086</v>
      </c>
      <c r="ES28" s="2">
        <f t="shared" si="87"/>
        <v>98.618797388037152</v>
      </c>
      <c r="ET28" s="2">
        <f t="shared" si="87"/>
        <v>99.928949996817096</v>
      </c>
      <c r="EU28" s="2">
        <f t="shared" si="87"/>
        <v>109.83153180886362</v>
      </c>
      <c r="EV28" s="2">
        <f t="shared" si="87"/>
        <v>106.36335091455274</v>
      </c>
      <c r="EW28" s="2">
        <f t="shared" si="87"/>
        <v>109.38669124204831</v>
      </c>
      <c r="EX28" s="2">
        <f t="shared" si="87"/>
        <v>108.40222189286378</v>
      </c>
      <c r="EY28" s="2">
        <f t="shared" si="87"/>
        <v>107.27008170373146</v>
      </c>
      <c r="EZ28" s="2">
        <f t="shared" si="87"/>
        <v>106.85944139972844</v>
      </c>
      <c r="FA28" s="2">
        <f t="shared" si="87"/>
        <v>109.66435090216184</v>
      </c>
      <c r="FB28" s="2">
        <f t="shared" si="87"/>
        <v>104.77240491729259</v>
      </c>
      <c r="FC28" s="2">
        <f t="shared" si="87"/>
        <v>101.76190100582781</v>
      </c>
      <c r="FD28" s="2">
        <f t="shared" si="87"/>
        <v>106.04120294702665</v>
      </c>
      <c r="FE28" s="2">
        <f t="shared" si="87"/>
        <v>110.34545845495875</v>
      </c>
      <c r="FG28" s="2">
        <f t="shared" si="88"/>
        <v>2.5489579032424804E-2</v>
      </c>
      <c r="FH28" s="2">
        <f t="shared" si="89"/>
        <v>2.6968709820193781E-2</v>
      </c>
      <c r="FI28" s="2">
        <f t="shared" si="89"/>
        <v>2.5468274654235196E-2</v>
      </c>
      <c r="FJ28" s="2">
        <f t="shared" si="89"/>
        <v>2.616714695603703E-2</v>
      </c>
      <c r="FK28" s="2">
        <f t="shared" si="89"/>
        <v>2.3568239312815303E-2</v>
      </c>
      <c r="FL28" s="2">
        <f t="shared" si="89"/>
        <v>2.3235264063583744E-2</v>
      </c>
      <c r="FM28" s="2">
        <f t="shared" si="89"/>
        <v>2.2245619120527471E-2</v>
      </c>
      <c r="FN28" s="2">
        <f t="shared" si="89"/>
        <v>1.9149805006166254E-2</v>
      </c>
      <c r="FO28" s="2">
        <f t="shared" si="89"/>
        <v>2.0368717686981876E-2</v>
      </c>
      <c r="FP28" s="2">
        <f t="shared" si="89"/>
        <v>1.9590895836229034E-2</v>
      </c>
      <c r="FQ28" s="2">
        <f t="shared" si="89"/>
        <v>2.076120778253096E-2</v>
      </c>
      <c r="FR28" s="2">
        <f t="shared" si="89"/>
        <v>2.2031775156828377E-2</v>
      </c>
      <c r="FS28" s="2">
        <f t="shared" si="89"/>
        <v>2.2344842326421244E-2</v>
      </c>
      <c r="FT28" s="2">
        <f t="shared" si="89"/>
        <v>2.2620295980230468E-2</v>
      </c>
      <c r="FU28" s="2">
        <f t="shared" si="89"/>
        <v>1.9170754614496806E-2</v>
      </c>
      <c r="FW28" s="2">
        <f t="shared" ref="FW28:FW91" si="112">POWER(10,($B28-C$232)/C$229)/(1+POWER(10,($B28-C$232)/C$229))</f>
        <v>2.6546123405478154E-6</v>
      </c>
      <c r="FX28" s="2">
        <f t="shared" si="90"/>
        <v>5.1191803825220698E-6</v>
      </c>
      <c r="FY28" s="2">
        <f t="shared" si="90"/>
        <v>3.7573638772476754E-6</v>
      </c>
      <c r="FZ28" s="2">
        <f t="shared" si="90"/>
        <v>3.7279239688816644E-6</v>
      </c>
      <c r="GA28" s="2">
        <f t="shared" si="90"/>
        <v>4.056946541361497E-6</v>
      </c>
      <c r="GB28" s="2">
        <f t="shared" si="90"/>
        <v>4.0256292570966022E-6</v>
      </c>
      <c r="GC28" s="2">
        <f t="shared" si="90"/>
        <v>4.4639901063181196E-6</v>
      </c>
      <c r="GD28" s="2">
        <f t="shared" si="90"/>
        <v>4.1952724510549254E-6</v>
      </c>
      <c r="GE28" s="2">
        <f t="shared" si="90"/>
        <v>5.0761308274836123E-6</v>
      </c>
      <c r="GF28" s="2">
        <f t="shared" si="90"/>
        <v>4.3724078887733916E-6</v>
      </c>
      <c r="GG28" s="2">
        <f t="shared" si="90"/>
        <v>3.8430816547730271E-6</v>
      </c>
      <c r="GH28" s="2">
        <f t="shared" si="90"/>
        <v>3.847268501357594E-6</v>
      </c>
      <c r="GI28" s="2">
        <f t="shared" si="90"/>
        <v>3.1896340136833743E-6</v>
      </c>
      <c r="GJ28" s="2">
        <f t="shared" si="90"/>
        <v>2.7028182679918337E-6</v>
      </c>
      <c r="GK28" s="2">
        <f t="shared" si="90"/>
        <v>2.2383316353380796E-6</v>
      </c>
      <c r="GM28" s="86">
        <f t="shared" ref="GM28:GM91" si="113" xml:space="preserve"> _xlfn.NORM.DIST($B28, C$7, ABS(C$11), TRUE) * _xlfn.NORM.DIST(($B28 - C$7)*C$15, 0, ABS(C$11), TRUE) * 2</f>
        <v>1.604335703872723E-13</v>
      </c>
      <c r="GN28" s="86">
        <f t="shared" si="91"/>
        <v>4.1527254360633881E-14</v>
      </c>
      <c r="GO28" s="86">
        <f t="shared" si="91"/>
        <v>6.7496651219176869E-15</v>
      </c>
      <c r="GP28" s="86">
        <f t="shared" si="91"/>
        <v>5.4475889752016059E-14</v>
      </c>
      <c r="GQ28" s="86">
        <f t="shared" si="91"/>
        <v>3.2765304578680252E-16</v>
      </c>
      <c r="GR28" s="86">
        <f t="shared" si="91"/>
        <v>1.7114510617836946E-17</v>
      </c>
      <c r="GS28" s="86">
        <f t="shared" si="91"/>
        <v>1.4103532004857614E-18</v>
      </c>
      <c r="GT28" s="86">
        <f t="shared" si="91"/>
        <v>8.9292080759590177E-21</v>
      </c>
      <c r="GU28" s="86">
        <f t="shared" si="91"/>
        <v>3.7524108419958389E-20</v>
      </c>
      <c r="GV28" s="86">
        <f t="shared" si="91"/>
        <v>5.2712210635914749E-20</v>
      </c>
      <c r="GW28" s="86">
        <f t="shared" si="91"/>
        <v>8.1384632804926463E-19</v>
      </c>
      <c r="GX28" s="86">
        <f t="shared" si="91"/>
        <v>4.2795881229775253E-18</v>
      </c>
      <c r="GY28" s="86">
        <f t="shared" si="91"/>
        <v>3.6848412131281453E-18</v>
      </c>
      <c r="GZ28" s="86">
        <f t="shared" si="91"/>
        <v>5.9575150429264615E-19</v>
      </c>
      <c r="HA28" s="86">
        <f t="shared" si="91"/>
        <v>5.1949014949566322E-22</v>
      </c>
      <c r="HC28" s="86">
        <f xml:space="preserve"> _xlfn.NORM.DIST($B28, C$8, ABS(C$12), TRUE) * _xlfn.NORM.DIST(($B28 - C$8)*C$16, 0, ABS(C$12), TRUE) * 2</f>
        <v>8.5680273349321138E-30</v>
      </c>
      <c r="HD28" s="86">
        <f t="shared" si="92"/>
        <v>7.0489125937431989E-31</v>
      </c>
      <c r="HE28" s="86">
        <f t="shared" si="92"/>
        <v>8.7514537541663131E-35</v>
      </c>
      <c r="HF28" s="86">
        <f t="shared" si="92"/>
        <v>3.2567002758118687E-38</v>
      </c>
      <c r="HG28" s="86">
        <f t="shared" si="92"/>
        <v>3.0850872378339596E-40</v>
      </c>
      <c r="HH28" s="86">
        <f t="shared" si="92"/>
        <v>1.3933470826200481E-35</v>
      </c>
      <c r="HI28" s="86">
        <f t="shared" si="92"/>
        <v>3.2501658111384695E-37</v>
      </c>
      <c r="HJ28" s="86">
        <f t="shared" si="92"/>
        <v>3.4765735539029003E-40</v>
      </c>
      <c r="HK28" s="86">
        <f t="shared" si="92"/>
        <v>5.0809724190793342E-39</v>
      </c>
      <c r="HL28" s="86">
        <f t="shared" si="92"/>
        <v>1.8876578790341002E-41</v>
      </c>
      <c r="HM28" s="86">
        <f t="shared" si="92"/>
        <v>8.1566833966536226E-43</v>
      </c>
      <c r="HN28" s="86">
        <f t="shared" si="92"/>
        <v>1.3708516624590624E-34</v>
      </c>
      <c r="HO28" s="86">
        <f t="shared" si="92"/>
        <v>4.3699442266077753E-39</v>
      </c>
      <c r="HP28" s="86">
        <f t="shared" si="92"/>
        <v>6.8312324317728879E-43</v>
      </c>
      <c r="HQ28" s="86">
        <f t="shared" si="92"/>
        <v>2.5530688823127974E-48</v>
      </c>
      <c r="HS28" s="86">
        <f t="shared" ref="HS28:HS91" si="114" xml:space="preserve"> _xlfn.NORM.DIST($B28, C$9, ABS(C$13), TRUE) * _xlfn.NORM.DIST(($B28 - C$9)*C$17, 0, ABS(C$13), TRUE) * 2</f>
        <v>9.9541196476945153E-164</v>
      </c>
      <c r="HT28" s="86">
        <f t="shared" si="93"/>
        <v>1.6064969874551474E-163</v>
      </c>
      <c r="HU28" s="86">
        <f t="shared" si="93"/>
        <v>2.3833714510732382E-189</v>
      </c>
      <c r="HV28" s="86">
        <f t="shared" si="93"/>
        <v>1.5676249237032394E-208</v>
      </c>
      <c r="HW28" s="86">
        <f t="shared" si="93"/>
        <v>3.5717960824577711E-223</v>
      </c>
      <c r="HX28" s="86">
        <f t="shared" si="93"/>
        <v>9.037131290158011E-197</v>
      </c>
      <c r="HY28" s="86">
        <f t="shared" si="93"/>
        <v>3.5232774902700501E-205</v>
      </c>
      <c r="HZ28" s="86">
        <f t="shared" si="93"/>
        <v>1.2726733059453734E-221</v>
      </c>
      <c r="IA28" s="86">
        <f t="shared" si="93"/>
        <v>9.2942981441596775E-216</v>
      </c>
      <c r="IB28" s="86">
        <f t="shared" si="93"/>
        <v>3.0633721626610217E-227</v>
      </c>
      <c r="IC28" s="86">
        <f t="shared" si="93"/>
        <v>2.8503962996566628E-238</v>
      </c>
      <c r="ID28" s="86">
        <f t="shared" si="93"/>
        <v>1.3823590848813621E-192</v>
      </c>
      <c r="IE28" s="86">
        <f t="shared" si="93"/>
        <v>1.9673299686588056E-220</v>
      </c>
      <c r="IF28" s="86">
        <f t="shared" si="93"/>
        <v>3.7708338916194353E-105</v>
      </c>
      <c r="IG28" s="86">
        <f t="shared" si="93"/>
        <v>4.5475494985928196E-70</v>
      </c>
      <c r="II28" s="86">
        <f t="shared" ref="II28:II91" si="115" xml:space="preserve"> _xlfn.NORM.DIST($B28, C$10, ABS(C$14), TRUE) * _xlfn.NORM.DIST(($B28 - C$10)*C$18, 0, ABS(C$14), TRUE) * 2</f>
        <v>0</v>
      </c>
      <c r="IJ28" s="86">
        <f t="shared" ref="IJ28:IJ91" si="116" xml:space="preserve"> _xlfn.NORM.DIST($B28, D$10, ABS(D$14), TRUE) * _xlfn.NORM.DIST(($B28 - D$10)*D$18, 0, ABS(D$14), TRUE) * 2</f>
        <v>0</v>
      </c>
      <c r="IK28" s="86">
        <f t="shared" ref="IK28:IK91" si="117" xml:space="preserve"> _xlfn.NORM.DIST($B28, E$10, ABS(E$14), TRUE) * _xlfn.NORM.DIST(($B28 - E$10)*E$18, 0, ABS(E$14), TRUE) * 2</f>
        <v>0</v>
      </c>
      <c r="IL28" s="86">
        <f t="shared" ref="IL28:IL91" si="118" xml:space="preserve"> _xlfn.NORM.DIST($B28, F$10, ABS(F$14), TRUE) * _xlfn.NORM.DIST(($B28 - F$10)*F$18, 0, ABS(F$14), TRUE) * 2</f>
        <v>0</v>
      </c>
      <c r="IM28" s="86">
        <f t="shared" ref="IM28:IM91" si="119" xml:space="preserve"> _xlfn.NORM.DIST($B28, G$10, ABS(G$14), TRUE) * _xlfn.NORM.DIST(($B28 - G$10)*G$18, 0, ABS(G$14), TRUE) * 2</f>
        <v>0</v>
      </c>
      <c r="IN28" s="86">
        <f t="shared" ref="IN28:IN91" si="120" xml:space="preserve"> _xlfn.NORM.DIST($B28, H$10, ABS(H$14), TRUE) * _xlfn.NORM.DIST(($B28 - H$10)*H$18, 0, ABS(H$14), TRUE) * 2</f>
        <v>0</v>
      </c>
      <c r="IO28" s="86">
        <f t="shared" ref="IO28:IO91" si="121" xml:space="preserve"> _xlfn.NORM.DIST($B28, I$10, ABS(I$14), TRUE) * _xlfn.NORM.DIST(($B28 - I$10)*I$18, 0, ABS(I$14), TRUE) * 2</f>
        <v>0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0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0</v>
      </c>
      <c r="IU28" s="86">
        <f t="shared" ref="IU28:IU91" si="127" xml:space="preserve"> _xlfn.NORM.DIST($B28, O$10, ABS(O$14), TRUE) * _xlfn.NORM.DIST(($B28 - O$10)*O$18, 0, ABS(O$14), TRUE) * 2</f>
        <v>0</v>
      </c>
      <c r="IV28" s="86">
        <f t="shared" ref="IV28:IV91" si="128" xml:space="preserve"> _xlfn.NORM.DIST($B28, P$10, ABS(P$14), TRUE) * _xlfn.NORM.DIST(($B28 - P$10)*P$18, 0, ABS(P$14), TRUE) * 2</f>
        <v>4.2799340036172894E-295</v>
      </c>
      <c r="IW28" s="86">
        <f t="shared" ref="IW28:IW91" si="129" xml:space="preserve"> _xlfn.NORM.DIST($B28, Q$10, ABS(Q$14), TRUE) * _xlfn.NORM.DIST(($B28 - Q$10)*Q$18, 0, ABS(Q$14), TRUE) * 2</f>
        <v>7.8956662589849714E-255</v>
      </c>
      <c r="IY28" s="86">
        <f t="shared" ref="IY28:IY91" si="130">GM28+HC28+HS28+II28</f>
        <v>1.604335703872723E-13</v>
      </c>
      <c r="IZ28" s="86">
        <f t="shared" ref="IZ28:IZ91" si="131">GN28+HD28+HT28+IJ28</f>
        <v>4.1527254360633881E-14</v>
      </c>
      <c r="JA28" s="86">
        <f t="shared" ref="JA28:JA91" si="132">GO28+HE28+HU28+IK28</f>
        <v>6.7496651219176869E-15</v>
      </c>
      <c r="JB28" s="86">
        <f t="shared" ref="JB28:JB91" si="133">GP28+HF28+HV28+IL28</f>
        <v>5.4475889752016059E-14</v>
      </c>
      <c r="JC28" s="86">
        <f t="shared" ref="JC28:JC91" si="134">GQ28+HG28+HW28+IM28</f>
        <v>3.2765304578680252E-16</v>
      </c>
      <c r="JD28" s="86">
        <f t="shared" ref="JD28:JD91" si="135">GR28+HH28+HX28+IN28</f>
        <v>1.7114510617836946E-17</v>
      </c>
      <c r="JE28" s="86">
        <f t="shared" ref="JE28:JE91" si="136">GS28+HI28+HY28+IO28</f>
        <v>1.4103532004857614E-18</v>
      </c>
      <c r="JF28" s="86">
        <f t="shared" ref="JF28:JF91" si="137">GT28+HJ28+HZ28+IP28</f>
        <v>8.9292080759590177E-21</v>
      </c>
      <c r="JG28" s="86">
        <f t="shared" ref="JG28:JG91" si="138">GU28+HK28+IA28+IQ28</f>
        <v>3.7524108419958389E-20</v>
      </c>
      <c r="JH28" s="86">
        <f t="shared" ref="JH28:JH91" si="139">GV28+HL28+IB28+IR28</f>
        <v>5.2712210635914749E-20</v>
      </c>
      <c r="JI28" s="86">
        <f t="shared" ref="JI28:JI91" si="140">GW28+HM28+IC28+IS28</f>
        <v>8.1384632804926463E-19</v>
      </c>
      <c r="JJ28" s="86">
        <f t="shared" ref="JJ28:JJ91" si="141">GX28+HN28+ID28+IT28</f>
        <v>4.2795881229775253E-18</v>
      </c>
      <c r="JK28" s="86">
        <f t="shared" ref="JK28:JK91" si="142">GY28+HO28+IE28+IU28</f>
        <v>3.6848412131281453E-18</v>
      </c>
      <c r="JL28" s="86">
        <f t="shared" ref="JL28:JL91" si="143">GZ28+HP28+IF28+IV28</f>
        <v>5.9575150429264615E-19</v>
      </c>
      <c r="JM28" s="86">
        <f t="shared" ref="JM28:JM91" si="144">HA28+HQ28+IG28+IW28</f>
        <v>5.1949014949566322E-22</v>
      </c>
    </row>
    <row r="29" spans="1:274" x14ac:dyDescent="0.25">
      <c r="B29" s="2">
        <v>2</v>
      </c>
      <c r="C29" s="37">
        <v>102.381</v>
      </c>
      <c r="D29" s="37">
        <v>100.70699999999999</v>
      </c>
      <c r="E29" s="37">
        <v>102.19</v>
      </c>
      <c r="F29" s="37">
        <v>101.121</v>
      </c>
      <c r="G29" s="37">
        <v>106.776</v>
      </c>
      <c r="H29" s="37">
        <v>108.44799999999999</v>
      </c>
      <c r="I29" s="37">
        <v>108.5</v>
      </c>
      <c r="J29" s="37">
        <v>109.241</v>
      </c>
      <c r="K29" s="37">
        <v>108.53400000000001</v>
      </c>
      <c r="L29" s="37">
        <v>104.328</v>
      </c>
      <c r="M29" s="37">
        <v>104.03400000000001</v>
      </c>
      <c r="N29" s="37">
        <v>99.328000000000003</v>
      </c>
      <c r="O29" s="37">
        <v>100.017</v>
      </c>
      <c r="P29" s="37">
        <v>100.79300000000001</v>
      </c>
      <c r="Q29" s="37">
        <v>104.44799999999999</v>
      </c>
      <c r="R29" s="5"/>
      <c r="S29" s="4">
        <f t="shared" si="8"/>
        <v>99.645631268897873</v>
      </c>
      <c r="T29" s="4">
        <f t="shared" si="9"/>
        <v>98.712249596833914</v>
      </c>
      <c r="U29" s="4">
        <f t="shared" si="10"/>
        <v>99.492791465149622</v>
      </c>
      <c r="V29" s="4">
        <f t="shared" si="11"/>
        <v>100.04233129118111</v>
      </c>
      <c r="W29" s="4" t="e">
        <f t="shared" si="12"/>
        <v>#N/A</v>
      </c>
      <c r="X29" s="4" t="e">
        <f t="shared" si="13"/>
        <v>#N/A</v>
      </c>
      <c r="Y29" s="4" t="e">
        <f t="shared" si="14"/>
        <v>#N/A</v>
      </c>
      <c r="Z29" s="4" t="e">
        <f t="shared" si="15"/>
        <v>#N/A</v>
      </c>
      <c r="AA29" s="4" t="e">
        <f t="shared" si="16"/>
        <v>#N/A</v>
      </c>
      <c r="AB29" s="4" t="e">
        <f t="shared" si="17"/>
        <v>#N/A</v>
      </c>
      <c r="AC29" s="4" t="e">
        <f t="shared" si="18"/>
        <v>#N/A</v>
      </c>
      <c r="AD29" s="4" t="e">
        <f t="shared" si="19"/>
        <v>#N/A</v>
      </c>
      <c r="AE29" s="4" t="e">
        <f t="shared" si="20"/>
        <v>#N/A</v>
      </c>
      <c r="AF29" s="4" t="e">
        <f t="shared" si="21"/>
        <v>#N/A</v>
      </c>
      <c r="AG29" s="4" t="e">
        <f t="shared" si="22"/>
        <v>#N/A</v>
      </c>
      <c r="AI29" s="4">
        <f t="shared" si="23"/>
        <v>2.7353687311021275</v>
      </c>
      <c r="AJ29" s="4">
        <f t="shared" si="24"/>
        <v>1.9947504031660799</v>
      </c>
      <c r="AK29" s="4">
        <f t="shared" si="25"/>
        <v>2.6972085348503754</v>
      </c>
      <c r="AL29" s="4">
        <f t="shared" si="26"/>
        <v>1.0786687088188813</v>
      </c>
      <c r="AM29" s="4">
        <f t="shared" si="27"/>
        <v>0</v>
      </c>
      <c r="AN29" s="4">
        <f t="shared" si="28"/>
        <v>0</v>
      </c>
      <c r="AO29" s="4">
        <f t="shared" si="29"/>
        <v>0</v>
      </c>
      <c r="AP29" s="4">
        <f t="shared" si="30"/>
        <v>0</v>
      </c>
      <c r="AQ29" s="4">
        <f t="shared" si="31"/>
        <v>0</v>
      </c>
      <c r="AR29" s="4">
        <f t="shared" si="32"/>
        <v>0</v>
      </c>
      <c r="AS29" s="4">
        <f t="shared" si="33"/>
        <v>0</v>
      </c>
      <c r="AT29" s="4">
        <f t="shared" si="34"/>
        <v>0</v>
      </c>
      <c r="AU29" s="4">
        <f t="shared" si="35"/>
        <v>0</v>
      </c>
      <c r="AV29" s="4">
        <f t="shared" si="36"/>
        <v>0</v>
      </c>
      <c r="AW29" s="4">
        <f t="shared" si="36"/>
        <v>0</v>
      </c>
      <c r="AY29" s="2">
        <f t="shared" si="96"/>
        <v>99.645631268369939</v>
      </c>
      <c r="AZ29" s="2">
        <f t="shared" si="37"/>
        <v>98.712249596668386</v>
      </c>
      <c r="BA29" s="2">
        <f t="shared" si="37"/>
        <v>99.492791465120092</v>
      </c>
      <c r="BB29" s="2">
        <f t="shared" si="37"/>
        <v>100.04233129097301</v>
      </c>
      <c r="BC29" s="2" t="e">
        <f t="shared" si="37"/>
        <v>#N/A</v>
      </c>
      <c r="BD29" s="2" t="e">
        <f t="shared" si="37"/>
        <v>#N/A</v>
      </c>
      <c r="BE29" s="2" t="e">
        <f t="shared" si="37"/>
        <v>#N/A</v>
      </c>
      <c r="BF29" s="2" t="e">
        <f t="shared" si="37"/>
        <v>#N/A</v>
      </c>
      <c r="BG29" s="2" t="e">
        <f t="shared" si="37"/>
        <v>#N/A</v>
      </c>
      <c r="BH29" s="2" t="e">
        <f t="shared" si="37"/>
        <v>#N/A</v>
      </c>
      <c r="BI29" s="2" t="e">
        <f t="shared" si="37"/>
        <v>#N/A</v>
      </c>
      <c r="BJ29" s="2" t="e">
        <f t="shared" si="37"/>
        <v>#N/A</v>
      </c>
      <c r="BK29" s="2" t="e">
        <f t="shared" si="37"/>
        <v>#N/A</v>
      </c>
      <c r="BL29" s="2" t="e">
        <f t="shared" si="37"/>
        <v>#N/A</v>
      </c>
      <c r="BM29" s="2" t="e">
        <f t="shared" si="37"/>
        <v>#N/A</v>
      </c>
      <c r="BO29" s="2">
        <f t="shared" si="38"/>
        <v>102.381</v>
      </c>
      <c r="BP29" s="2">
        <f t="shared" si="39"/>
        <v>100.70699999999999</v>
      </c>
      <c r="BQ29" s="2">
        <f t="shared" si="40"/>
        <v>102.19</v>
      </c>
      <c r="BR29" s="2">
        <f t="shared" si="41"/>
        <v>101.121</v>
      </c>
      <c r="BS29" s="2" t="str">
        <f t="shared" si="42"/>
        <v/>
      </c>
      <c r="BT29" s="2" t="str">
        <f t="shared" si="43"/>
        <v/>
      </c>
      <c r="BU29" s="2" t="str">
        <f t="shared" si="44"/>
        <v/>
      </c>
      <c r="BV29" s="2" t="str">
        <f t="shared" si="45"/>
        <v/>
      </c>
      <c r="BW29" s="2" t="str">
        <f t="shared" si="46"/>
        <v/>
      </c>
      <c r="BX29" s="2" t="str">
        <f t="shared" si="47"/>
        <v/>
      </c>
      <c r="BY29" s="2" t="str">
        <f t="shared" si="48"/>
        <v/>
      </c>
      <c r="BZ29" s="2" t="str">
        <f t="shared" si="49"/>
        <v/>
      </c>
      <c r="CA29" s="2" t="str">
        <f t="shared" si="50"/>
        <v/>
      </c>
      <c r="CB29" s="2" t="str">
        <f t="shared" si="51"/>
        <v/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99.55493667917446</v>
      </c>
      <c r="DL29" s="2">
        <f t="shared" si="70"/>
        <v>98.808342307692257</v>
      </c>
      <c r="DM29" s="2">
        <f t="shared" si="70"/>
        <v>99.542902787456455</v>
      </c>
      <c r="DN29" s="2">
        <f t="shared" si="70"/>
        <v>100.04157889305816</v>
      </c>
      <c r="DO29" s="2">
        <f t="shared" si="70"/>
        <v>104.86980796586059</v>
      </c>
      <c r="DP29" s="2">
        <f t="shared" si="70"/>
        <v>104.96691678520628</v>
      </c>
      <c r="DQ29" s="2">
        <f t="shared" si="70"/>
        <v>104.92868683473388</v>
      </c>
      <c r="DR29" s="2">
        <f t="shared" si="70"/>
        <v>106.48478395721926</v>
      </c>
      <c r="DS29" s="2">
        <f t="shared" si="70"/>
        <v>107.55733124522536</v>
      </c>
      <c r="DT29" s="2">
        <f t="shared" si="70"/>
        <v>101.11687272727274</v>
      </c>
      <c r="DU29" s="2">
        <f t="shared" si="70"/>
        <v>103.20184813384815</v>
      </c>
      <c r="DV29" s="2">
        <f t="shared" si="70"/>
        <v>97.125831917631913</v>
      </c>
      <c r="DW29" s="2">
        <f t="shared" si="70"/>
        <v>97.712985156585134</v>
      </c>
      <c r="DX29" s="2">
        <f t="shared" si="70"/>
        <v>99.717715966386521</v>
      </c>
      <c r="DY29" s="2">
        <f t="shared" si="70"/>
        <v>102.2394387254902</v>
      </c>
      <c r="EA29" s="2">
        <f t="shared" si="71"/>
        <v>102.80851383352871</v>
      </c>
      <c r="EB29" s="2">
        <f t="shared" si="72"/>
        <v>95.549916930287054</v>
      </c>
      <c r="EC29" s="2">
        <f t="shared" si="73"/>
        <v>97.743913851280269</v>
      </c>
      <c r="ED29" s="2">
        <f t="shared" si="74"/>
        <v>100.06790801804928</v>
      </c>
      <c r="EE29" s="2">
        <f t="shared" si="75"/>
        <v>111.07841912300876</v>
      </c>
      <c r="EF29" s="2">
        <f t="shared" si="76"/>
        <v>108.40678709368514</v>
      </c>
      <c r="EG29" s="2">
        <f t="shared" si="77"/>
        <v>109.65605404420015</v>
      </c>
      <c r="EH29" s="2">
        <f t="shared" si="78"/>
        <v>111.52909919087952</v>
      </c>
      <c r="EI29" s="2">
        <f t="shared" si="79"/>
        <v>105.57747588498403</v>
      </c>
      <c r="EJ29" s="2">
        <f t="shared" si="80"/>
        <v>108.12546991089788</v>
      </c>
      <c r="EK29" s="2">
        <f t="shared" si="81"/>
        <v>106.96965678658505</v>
      </c>
      <c r="EL29" s="2">
        <f t="shared" si="82"/>
        <v>105.73031155228873</v>
      </c>
      <c r="EM29" s="2">
        <f t="shared" si="83"/>
        <v>98.25499872223314</v>
      </c>
      <c r="EN29" s="2">
        <f t="shared" si="84"/>
        <v>104.03035545610361</v>
      </c>
      <c r="EO29" s="2">
        <f t="shared" si="85"/>
        <v>107.94843089840893</v>
      </c>
      <c r="EQ29" s="2">
        <f t="shared" si="86"/>
        <v>97.377319480519489</v>
      </c>
      <c r="ER29" s="2">
        <f t="shared" si="87"/>
        <v>97.480914618423796</v>
      </c>
      <c r="ES29" s="2">
        <f t="shared" si="87"/>
        <v>98.48174472110469</v>
      </c>
      <c r="ET29" s="2">
        <f t="shared" si="87"/>
        <v>99.792126130537596</v>
      </c>
      <c r="EU29" s="2">
        <f t="shared" si="87"/>
        <v>109.64964673373206</v>
      </c>
      <c r="EV29" s="2">
        <f t="shared" si="87"/>
        <v>106.17945153926139</v>
      </c>
      <c r="EW29" s="2">
        <f t="shared" si="87"/>
        <v>109.18667752393431</v>
      </c>
      <c r="EX29" s="2">
        <f t="shared" si="87"/>
        <v>108.22236770681424</v>
      </c>
      <c r="EY29" s="2">
        <f t="shared" si="87"/>
        <v>107.10776553860725</v>
      </c>
      <c r="EZ29" s="2">
        <f t="shared" si="87"/>
        <v>106.68902439730206</v>
      </c>
      <c r="FA29" s="2">
        <f t="shared" si="87"/>
        <v>109.49337887153679</v>
      </c>
      <c r="FB29" s="2">
        <f t="shared" si="87"/>
        <v>104.60386629314942</v>
      </c>
      <c r="FC29" s="2">
        <f t="shared" si="87"/>
        <v>101.62295460565565</v>
      </c>
      <c r="FD29" s="2">
        <f t="shared" si="87"/>
        <v>105.91095126940378</v>
      </c>
      <c r="FE29" s="2">
        <f t="shared" si="87"/>
        <v>110.17478043874303</v>
      </c>
      <c r="FG29" s="2">
        <f t="shared" si="88"/>
        <v>2.7880204955576613E-2</v>
      </c>
      <c r="FH29" s="2">
        <f t="shared" si="89"/>
        <v>2.9493862437198596E-2</v>
      </c>
      <c r="FI29" s="2">
        <f t="shared" si="89"/>
        <v>2.7856959591560617E-2</v>
      </c>
      <c r="FJ29" s="2">
        <f t="shared" si="89"/>
        <v>2.8619454587008923E-2</v>
      </c>
      <c r="FK29" s="2">
        <f t="shared" si="89"/>
        <v>2.5783433609645044E-2</v>
      </c>
      <c r="FL29" s="2">
        <f t="shared" si="89"/>
        <v>2.5419976558331073E-2</v>
      </c>
      <c r="FM29" s="2">
        <f t="shared" si="89"/>
        <v>2.4339598260818111E-2</v>
      </c>
      <c r="FN29" s="2">
        <f t="shared" si="89"/>
        <v>2.0958621785991029E-2</v>
      </c>
      <c r="FO29" s="2">
        <f t="shared" si="89"/>
        <v>2.2290051818486412E-2</v>
      </c>
      <c r="FP29" s="2">
        <f t="shared" si="89"/>
        <v>2.1440465625659686E-2</v>
      </c>
      <c r="FQ29" s="2">
        <f t="shared" si="89"/>
        <v>2.2718706002947876E-2</v>
      </c>
      <c r="FR29" s="2">
        <f t="shared" si="89"/>
        <v>2.4106121449333266E-2</v>
      </c>
      <c r="FS29" s="2">
        <f t="shared" si="89"/>
        <v>2.4447927806917034E-2</v>
      </c>
      <c r="FT29" s="2">
        <f t="shared" si="89"/>
        <v>2.4748650734745949E-2</v>
      </c>
      <c r="FU29" s="2">
        <f t="shared" si="89"/>
        <v>2.0981507884379101E-2</v>
      </c>
      <c r="FW29" s="2">
        <f t="shared" si="112"/>
        <v>2.9107238051514048E-6</v>
      </c>
      <c r="FX29" s="2">
        <f t="shared" si="90"/>
        <v>5.6130668993257663E-6</v>
      </c>
      <c r="FY29" s="2">
        <f t="shared" si="90"/>
        <v>4.1198660729114429E-6</v>
      </c>
      <c r="FZ29" s="2">
        <f t="shared" si="90"/>
        <v>4.0875858786033562E-6</v>
      </c>
      <c r="GA29" s="2">
        <f t="shared" si="90"/>
        <v>4.4483516844059136E-6</v>
      </c>
      <c r="GB29" s="2">
        <f t="shared" si="90"/>
        <v>4.4140129918240993E-6</v>
      </c>
      <c r="GC29" s="2">
        <f t="shared" si="90"/>
        <v>4.8946657113532895E-6</v>
      </c>
      <c r="GD29" s="2">
        <f t="shared" si="90"/>
        <v>4.600022907591972E-6</v>
      </c>
      <c r="GE29" s="2">
        <f t="shared" si="90"/>
        <v>5.5658640473023485E-6</v>
      </c>
      <c r="GF29" s="2">
        <f t="shared" si="90"/>
        <v>4.7942478922692356E-6</v>
      </c>
      <c r="GG29" s="2">
        <f t="shared" si="90"/>
        <v>4.2138536780708555E-6</v>
      </c>
      <c r="GH29" s="2">
        <f t="shared" si="90"/>
        <v>4.2184444606552927E-6</v>
      </c>
      <c r="GI29" s="2">
        <f t="shared" si="90"/>
        <v>3.4973630734364777E-6</v>
      </c>
      <c r="GJ29" s="2">
        <f t="shared" si="90"/>
        <v>2.9635805261982965E-6</v>
      </c>
      <c r="GK29" s="2">
        <f t="shared" si="90"/>
        <v>2.4542813038831873E-6</v>
      </c>
      <c r="GM29" s="86">
        <f t="shared" si="113"/>
        <v>4.0196245655593201E-13</v>
      </c>
      <c r="GN29" s="86">
        <f t="shared" si="91"/>
        <v>1.1172161355888257E-13</v>
      </c>
      <c r="GO29" s="86">
        <f t="shared" si="91"/>
        <v>1.9268169691590586E-14</v>
      </c>
      <c r="GP29" s="86">
        <f t="shared" si="91"/>
        <v>1.4370190234114943E-13</v>
      </c>
      <c r="GQ29" s="86">
        <f t="shared" si="91"/>
        <v>1.0350027877034136E-15</v>
      </c>
      <c r="GR29" s="86">
        <f t="shared" si="91"/>
        <v>6.0747723534786546E-17</v>
      </c>
      <c r="GS29" s="86">
        <f t="shared" si="91"/>
        <v>5.4614878002374928E-18</v>
      </c>
      <c r="GT29" s="86">
        <f t="shared" si="91"/>
        <v>4.0098246359362573E-20</v>
      </c>
      <c r="GU29" s="86">
        <f t="shared" si="91"/>
        <v>1.6291857976821467E-19</v>
      </c>
      <c r="GV29" s="86">
        <f t="shared" si="91"/>
        <v>2.224667322561955E-19</v>
      </c>
      <c r="GW29" s="86">
        <f t="shared" si="91"/>
        <v>3.1437685448210295E-18</v>
      </c>
      <c r="GX29" s="86">
        <f t="shared" si="91"/>
        <v>1.5783783274633405E-17</v>
      </c>
      <c r="GY29" s="86">
        <f t="shared" si="91"/>
        <v>1.3741388714066619E-17</v>
      </c>
      <c r="GZ29" s="86">
        <f t="shared" si="91"/>
        <v>2.4048935924712698E-18</v>
      </c>
      <c r="HA29" s="86">
        <f t="shared" si="91"/>
        <v>2.6142424191876911E-21</v>
      </c>
      <c r="HC29" s="86">
        <f t="shared" ref="HC29:HC91" si="145" xml:space="preserve"> _xlfn.NORM.DIST($B29, C$8, ABS(C$12), TRUE) * _xlfn.NORM.DIST(($B29 - C$8)*C$16, 0, ABS(C$12), TRUE) * 2</f>
        <v>4.3005866601192528E-29</v>
      </c>
      <c r="HD29" s="86">
        <f t="shared" si="92"/>
        <v>3.9078877924438353E-30</v>
      </c>
      <c r="HE29" s="86">
        <f t="shared" si="92"/>
        <v>6.1035223894843167E-34</v>
      </c>
      <c r="HF29" s="86">
        <f t="shared" si="92"/>
        <v>2.7639776606937686E-37</v>
      </c>
      <c r="HG29" s="86">
        <f t="shared" si="92"/>
        <v>2.9821705967196673E-39</v>
      </c>
      <c r="HH29" s="86">
        <f t="shared" si="92"/>
        <v>1.0376108579119498E-34</v>
      </c>
      <c r="HI29" s="86">
        <f t="shared" si="92"/>
        <v>2.6897723814877489E-36</v>
      </c>
      <c r="HJ29" s="86">
        <f t="shared" si="92"/>
        <v>3.3578603663049128E-39</v>
      </c>
      <c r="HK29" s="86">
        <f t="shared" si="92"/>
        <v>4.7077257747097323E-38</v>
      </c>
      <c r="HL29" s="86">
        <f t="shared" si="92"/>
        <v>1.9613320302300672E-40</v>
      </c>
      <c r="HM29" s="86">
        <f t="shared" si="92"/>
        <v>9.2086471327911261E-42</v>
      </c>
      <c r="HN29" s="86">
        <f t="shared" si="92"/>
        <v>9.5396964100152435E-34</v>
      </c>
      <c r="HO29" s="86">
        <f t="shared" si="92"/>
        <v>3.9335130685788084E-38</v>
      </c>
      <c r="HP29" s="86">
        <f t="shared" si="92"/>
        <v>7.7942485958771764E-42</v>
      </c>
      <c r="HQ29" s="86">
        <f t="shared" si="92"/>
        <v>3.9020906494237362E-47</v>
      </c>
      <c r="HS29" s="86">
        <f t="shared" si="114"/>
        <v>7.105531972808118E-161</v>
      </c>
      <c r="HT29" s="86">
        <f t="shared" si="93"/>
        <v>1.5041854198964411E-160</v>
      </c>
      <c r="HU29" s="86">
        <f t="shared" si="93"/>
        <v>6.1369571824003396E-186</v>
      </c>
      <c r="HV29" s="86">
        <f t="shared" si="93"/>
        <v>8.9219176397779712E-205</v>
      </c>
      <c r="HW29" s="86">
        <f t="shared" si="93"/>
        <v>3.6881078451216987E-219</v>
      </c>
      <c r="HX29" s="86">
        <f t="shared" si="93"/>
        <v>3.2291570464457226E-193</v>
      </c>
      <c r="HY29" s="86">
        <f t="shared" si="93"/>
        <v>1.8999879873640002E-201</v>
      </c>
      <c r="HZ29" s="86">
        <f t="shared" si="93"/>
        <v>1.275656219672569E-217</v>
      </c>
      <c r="IA29" s="86">
        <f t="shared" si="93"/>
        <v>7.9929251531985494E-212</v>
      </c>
      <c r="IB29" s="86">
        <f t="shared" si="93"/>
        <v>3.9992177210790331E-223</v>
      </c>
      <c r="IC29" s="86">
        <f t="shared" si="93"/>
        <v>5.5901383635025203E-234</v>
      </c>
      <c r="ID29" s="86">
        <f t="shared" si="93"/>
        <v>3.8637417096960744E-189</v>
      </c>
      <c r="IE29" s="86">
        <f t="shared" si="93"/>
        <v>1.6447136789284459E-216</v>
      </c>
      <c r="IF29" s="86">
        <f t="shared" si="93"/>
        <v>2.4455231289379272E-103</v>
      </c>
      <c r="IG29" s="86">
        <f t="shared" si="93"/>
        <v>6.7629382070263059E-69</v>
      </c>
      <c r="II29" s="86">
        <f t="shared" si="115"/>
        <v>0</v>
      </c>
      <c r="IJ29" s="86">
        <f t="shared" si="116"/>
        <v>0</v>
      </c>
      <c r="IK29" s="86">
        <f t="shared" si="117"/>
        <v>0</v>
      </c>
      <c r="IL29" s="86">
        <f t="shared" si="118"/>
        <v>0</v>
      </c>
      <c r="IM29" s="86">
        <f t="shared" si="119"/>
        <v>0</v>
      </c>
      <c r="IN29" s="86">
        <f t="shared" si="120"/>
        <v>0</v>
      </c>
      <c r="IO29" s="86">
        <f t="shared" si="121"/>
        <v>0</v>
      </c>
      <c r="IP29" s="86">
        <f t="shared" si="122"/>
        <v>0</v>
      </c>
      <c r="IQ29" s="86">
        <f t="shared" si="123"/>
        <v>0</v>
      </c>
      <c r="IR29" s="86">
        <f t="shared" si="124"/>
        <v>0</v>
      </c>
      <c r="IS29" s="86">
        <f t="shared" si="125"/>
        <v>0</v>
      </c>
      <c r="IT29" s="86">
        <f t="shared" si="126"/>
        <v>0</v>
      </c>
      <c r="IU29" s="86">
        <f t="shared" si="127"/>
        <v>0</v>
      </c>
      <c r="IV29" s="86">
        <f t="shared" si="128"/>
        <v>6.681246387166871E-291</v>
      </c>
      <c r="IW29" s="86">
        <f t="shared" si="129"/>
        <v>2.9012483688435807E-251</v>
      </c>
      <c r="IY29" s="86">
        <f t="shared" si="130"/>
        <v>4.0196245655593206E-13</v>
      </c>
      <c r="IZ29" s="86">
        <f t="shared" si="131"/>
        <v>1.1172161355888257E-13</v>
      </c>
      <c r="JA29" s="86">
        <f t="shared" si="132"/>
        <v>1.9268169691590586E-14</v>
      </c>
      <c r="JB29" s="86">
        <f t="shared" si="133"/>
        <v>1.4370190234114943E-13</v>
      </c>
      <c r="JC29" s="86">
        <f t="shared" si="134"/>
        <v>1.0350027877034136E-15</v>
      </c>
      <c r="JD29" s="86">
        <f t="shared" si="135"/>
        <v>6.0747723534786546E-17</v>
      </c>
      <c r="JE29" s="86">
        <f t="shared" si="136"/>
        <v>5.4614878002374928E-18</v>
      </c>
      <c r="JF29" s="86">
        <f t="shared" si="137"/>
        <v>4.0098246359362573E-20</v>
      </c>
      <c r="JG29" s="86">
        <f t="shared" si="138"/>
        <v>1.6291857976821467E-19</v>
      </c>
      <c r="JH29" s="86">
        <f t="shared" si="139"/>
        <v>2.224667322561955E-19</v>
      </c>
      <c r="JI29" s="86">
        <f t="shared" si="140"/>
        <v>3.1437685448210295E-18</v>
      </c>
      <c r="JJ29" s="86">
        <f t="shared" si="141"/>
        <v>1.5783783274633405E-17</v>
      </c>
      <c r="JK29" s="86">
        <f t="shared" si="142"/>
        <v>1.3741388714066619E-17</v>
      </c>
      <c r="JL29" s="86">
        <f t="shared" si="143"/>
        <v>2.4048935924712698E-18</v>
      </c>
      <c r="JM29" s="86">
        <f t="shared" si="144"/>
        <v>2.6142424191876911E-21</v>
      </c>
    </row>
    <row r="30" spans="1:274" x14ac:dyDescent="0.25">
      <c r="B30" s="2">
        <v>3</v>
      </c>
      <c r="C30" s="37">
        <v>99.793999999999997</v>
      </c>
      <c r="D30" s="37">
        <v>101.89700000000001</v>
      </c>
      <c r="E30" s="37">
        <v>100.81</v>
      </c>
      <c r="F30" s="37">
        <v>102.70699999999999</v>
      </c>
      <c r="G30" s="37">
        <v>107.86199999999999</v>
      </c>
      <c r="H30" s="37">
        <v>105.621</v>
      </c>
      <c r="I30" s="37">
        <v>108.89700000000001</v>
      </c>
      <c r="J30" s="37">
        <v>108.69</v>
      </c>
      <c r="K30" s="37">
        <v>109.20699999999999</v>
      </c>
      <c r="L30" s="37">
        <v>103.414</v>
      </c>
      <c r="M30" s="37">
        <v>104.63800000000001</v>
      </c>
      <c r="N30" s="37">
        <v>98.328000000000003</v>
      </c>
      <c r="O30" s="37">
        <v>99.947999999999993</v>
      </c>
      <c r="P30" s="37">
        <v>101.155</v>
      </c>
      <c r="Q30" s="37">
        <v>101.39700000000001</v>
      </c>
      <c r="S30" s="4">
        <f t="shared" si="8"/>
        <v>99.606928145067982</v>
      </c>
      <c r="T30" s="4">
        <f t="shared" si="9"/>
        <v>98.721075851154183</v>
      </c>
      <c r="U30" s="4">
        <f t="shared" si="10"/>
        <v>99.52360177573091</v>
      </c>
      <c r="V30" s="4">
        <f t="shared" si="11"/>
        <v>100.03677918706346</v>
      </c>
      <c r="W30" s="4">
        <f t="shared" si="12"/>
        <v>105.09287663750213</v>
      </c>
      <c r="X30" s="4" t="e">
        <f t="shared" si="13"/>
        <v>#N/A</v>
      </c>
      <c r="Y30" s="4" t="e">
        <f t="shared" si="14"/>
        <v>#N/A</v>
      </c>
      <c r="Z30" s="4" t="e">
        <f t="shared" si="15"/>
        <v>#N/A</v>
      </c>
      <c r="AA30" s="4" t="e">
        <f t="shared" si="16"/>
        <v>#N/A</v>
      </c>
      <c r="AB30" s="4" t="e">
        <f t="shared" si="17"/>
        <v>#N/A</v>
      </c>
      <c r="AC30" s="4" t="e">
        <f t="shared" si="18"/>
        <v>#N/A</v>
      </c>
      <c r="AD30" s="4" t="e">
        <f t="shared" si="19"/>
        <v>#N/A</v>
      </c>
      <c r="AE30" s="4" t="e">
        <f t="shared" si="20"/>
        <v>#N/A</v>
      </c>
      <c r="AF30" s="4" t="e">
        <f t="shared" si="21"/>
        <v>#N/A</v>
      </c>
      <c r="AG30" s="4" t="e">
        <f t="shared" si="22"/>
        <v>#N/A</v>
      </c>
      <c r="AI30" s="4">
        <f t="shared" si="23"/>
        <v>0.1870718549320145</v>
      </c>
      <c r="AJ30" s="4">
        <f t="shared" si="24"/>
        <v>3.175924148845823</v>
      </c>
      <c r="AK30" s="4">
        <f t="shared" si="25"/>
        <v>1.2863982242690923</v>
      </c>
      <c r="AL30" s="4">
        <f t="shared" si="26"/>
        <v>2.6702208129365346</v>
      </c>
      <c r="AM30" s="4">
        <f t="shared" si="27"/>
        <v>2.7691233624978651</v>
      </c>
      <c r="AN30" s="4">
        <f t="shared" si="28"/>
        <v>0</v>
      </c>
      <c r="AO30" s="4">
        <f t="shared" si="29"/>
        <v>0</v>
      </c>
      <c r="AP30" s="4">
        <f t="shared" si="30"/>
        <v>0</v>
      </c>
      <c r="AQ30" s="4">
        <f t="shared" si="31"/>
        <v>0</v>
      </c>
      <c r="AR30" s="4">
        <f t="shared" si="32"/>
        <v>0</v>
      </c>
      <c r="AS30" s="4">
        <f t="shared" si="33"/>
        <v>0</v>
      </c>
      <c r="AT30" s="4">
        <f t="shared" si="34"/>
        <v>0</v>
      </c>
      <c r="AU30" s="4">
        <f t="shared" si="35"/>
        <v>0</v>
      </c>
      <c r="AV30" s="4">
        <f t="shared" si="36"/>
        <v>0</v>
      </c>
      <c r="AW30" s="4">
        <f t="shared" si="36"/>
        <v>0</v>
      </c>
      <c r="AY30" s="2">
        <f t="shared" si="96"/>
        <v>99.606928143786234</v>
      </c>
      <c r="AZ30" s="2">
        <f t="shared" si="37"/>
        <v>98.721075850723594</v>
      </c>
      <c r="BA30" s="2">
        <f t="shared" si="37"/>
        <v>99.523601775649468</v>
      </c>
      <c r="BB30" s="2">
        <f t="shared" si="37"/>
        <v>100.03677918653227</v>
      </c>
      <c r="BC30" s="2">
        <f t="shared" si="37"/>
        <v>105.09287663749728</v>
      </c>
      <c r="BD30" s="2" t="e">
        <f t="shared" si="37"/>
        <v>#N/A</v>
      </c>
      <c r="BE30" s="2" t="e">
        <f t="shared" si="37"/>
        <v>#N/A</v>
      </c>
      <c r="BF30" s="2" t="e">
        <f t="shared" si="37"/>
        <v>#N/A</v>
      </c>
      <c r="BG30" s="2" t="e">
        <f t="shared" si="37"/>
        <v>#N/A</v>
      </c>
      <c r="BH30" s="2" t="e">
        <f t="shared" si="37"/>
        <v>#N/A</v>
      </c>
      <c r="BI30" s="2" t="e">
        <f t="shared" si="37"/>
        <v>#N/A</v>
      </c>
      <c r="BJ30" s="2" t="e">
        <f t="shared" si="37"/>
        <v>#N/A</v>
      </c>
      <c r="BK30" s="2" t="e">
        <f t="shared" si="37"/>
        <v>#N/A</v>
      </c>
      <c r="BL30" s="2" t="e">
        <f t="shared" si="37"/>
        <v>#N/A</v>
      </c>
      <c r="BM30" s="2" t="e">
        <f t="shared" si="37"/>
        <v>#N/A</v>
      </c>
      <c r="BO30" s="2">
        <f t="shared" si="38"/>
        <v>99.793999999999997</v>
      </c>
      <c r="BP30" s="2">
        <f t="shared" si="39"/>
        <v>101.89700000000001</v>
      </c>
      <c r="BQ30" s="2">
        <f t="shared" si="40"/>
        <v>100.81</v>
      </c>
      <c r="BR30" s="2">
        <f t="shared" si="41"/>
        <v>102.70699999999999</v>
      </c>
      <c r="BS30" s="2">
        <f t="shared" si="42"/>
        <v>107.86199999999999</v>
      </c>
      <c r="BT30" s="2" t="str">
        <f t="shared" si="43"/>
        <v/>
      </c>
      <c r="BU30" s="2" t="str">
        <f t="shared" si="44"/>
        <v/>
      </c>
      <c r="BV30" s="2" t="str">
        <f t="shared" si="45"/>
        <v/>
      </c>
      <c r="BW30" s="2" t="str">
        <f t="shared" si="46"/>
        <v/>
      </c>
      <c r="BX30" s="2" t="str">
        <f t="shared" si="47"/>
        <v/>
      </c>
      <c r="BY30" s="2" t="str">
        <f t="shared" si="48"/>
        <v/>
      </c>
      <c r="BZ30" s="2" t="str">
        <f t="shared" si="49"/>
        <v/>
      </c>
      <c r="CA30" s="2" t="str">
        <f t="shared" si="50"/>
        <v/>
      </c>
      <c r="CB30" s="2" t="str">
        <f t="shared" si="51"/>
        <v/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99.510961726078776</v>
      </c>
      <c r="DL30" s="2">
        <f t="shared" si="70"/>
        <v>98.829538461538405</v>
      </c>
      <c r="DM30" s="2">
        <f t="shared" si="70"/>
        <v>99.583578919860642</v>
      </c>
      <c r="DN30" s="2">
        <f t="shared" si="70"/>
        <v>100.04028724202625</v>
      </c>
      <c r="DO30" s="2">
        <f t="shared" si="70"/>
        <v>104.92490688259109</v>
      </c>
      <c r="DP30" s="2">
        <f t="shared" si="70"/>
        <v>104.95220388809865</v>
      </c>
      <c r="DQ30" s="2">
        <f t="shared" si="70"/>
        <v>105.00929327731092</v>
      </c>
      <c r="DR30" s="2">
        <f t="shared" si="70"/>
        <v>106.53853827349123</v>
      </c>
      <c r="DS30" s="2">
        <f t="shared" si="70"/>
        <v>107.56127960275019</v>
      </c>
      <c r="DT30" s="2">
        <f t="shared" si="70"/>
        <v>101.2325026737968</v>
      </c>
      <c r="DU30" s="2">
        <f t="shared" si="70"/>
        <v>103.2952622908623</v>
      </c>
      <c r="DV30" s="2">
        <f t="shared" si="70"/>
        <v>97.236948262548253</v>
      </c>
      <c r="DW30" s="2">
        <f t="shared" si="70"/>
        <v>97.760907035607019</v>
      </c>
      <c r="DX30" s="2">
        <f t="shared" si="70"/>
        <v>99.79270420168065</v>
      </c>
      <c r="DY30" s="2">
        <f t="shared" si="70"/>
        <v>102.21433511586453</v>
      </c>
      <c r="EA30" s="2">
        <f t="shared" si="71"/>
        <v>102.6591997655334</v>
      </c>
      <c r="EB30" s="2">
        <f t="shared" si="72"/>
        <v>95.465743585237263</v>
      </c>
      <c r="EC30" s="2">
        <f t="shared" si="73"/>
        <v>97.614597630447392</v>
      </c>
      <c r="ED30" s="2">
        <f t="shared" si="74"/>
        <v>99.928227107065084</v>
      </c>
      <c r="EE30" s="2">
        <f t="shared" si="75"/>
        <v>110.88135201649092</v>
      </c>
      <c r="EF30" s="2">
        <f t="shared" si="76"/>
        <v>108.19895622306748</v>
      </c>
      <c r="EG30" s="2">
        <f t="shared" si="77"/>
        <v>109.45099577911152</v>
      </c>
      <c r="EH30" s="2">
        <f t="shared" si="78"/>
        <v>111.31402800370205</v>
      </c>
      <c r="EI30" s="2">
        <f t="shared" si="79"/>
        <v>105.43174601916932</v>
      </c>
      <c r="EJ30" s="2">
        <f t="shared" si="80"/>
        <v>107.94001137765594</v>
      </c>
      <c r="EK30" s="2">
        <f t="shared" si="81"/>
        <v>106.82518685480105</v>
      </c>
      <c r="EL30" s="2">
        <f t="shared" si="82"/>
        <v>105.54980769915282</v>
      </c>
      <c r="EM30" s="2">
        <f t="shared" si="83"/>
        <v>98.151013760566144</v>
      </c>
      <c r="EN30" s="2">
        <f t="shared" si="84"/>
        <v>103.91949406462263</v>
      </c>
      <c r="EO30" s="2">
        <f t="shared" si="85"/>
        <v>107.80077078342872</v>
      </c>
      <c r="EQ30" s="2">
        <f t="shared" si="86"/>
        <v>97.283915584415581</v>
      </c>
      <c r="ER30" s="2">
        <f t="shared" si="87"/>
        <v>97.375651299646492</v>
      </c>
      <c r="ES30" s="2">
        <f t="shared" si="87"/>
        <v>98.344692054172242</v>
      </c>
      <c r="ET30" s="2">
        <f t="shared" si="87"/>
        <v>99.655302264258111</v>
      </c>
      <c r="EU30" s="2">
        <f t="shared" si="87"/>
        <v>109.46776165860049</v>
      </c>
      <c r="EV30" s="2">
        <f t="shared" si="87"/>
        <v>105.99555216397006</v>
      </c>
      <c r="EW30" s="2">
        <f t="shared" si="87"/>
        <v>108.98666380582031</v>
      </c>
      <c r="EX30" s="2">
        <f t="shared" si="87"/>
        <v>108.04251352076471</v>
      </c>
      <c r="EY30" s="2">
        <f t="shared" si="87"/>
        <v>106.94544937348303</v>
      </c>
      <c r="EZ30" s="2">
        <f t="shared" si="87"/>
        <v>106.51860739487569</v>
      </c>
      <c r="FA30" s="2">
        <f t="shared" si="87"/>
        <v>109.32240684091173</v>
      </c>
      <c r="FB30" s="2">
        <f t="shared" si="87"/>
        <v>104.43532766900626</v>
      </c>
      <c r="FC30" s="2">
        <f t="shared" si="87"/>
        <v>101.48400820548349</v>
      </c>
      <c r="FD30" s="2">
        <f t="shared" si="87"/>
        <v>105.7806995917809</v>
      </c>
      <c r="FE30" s="2">
        <f t="shared" si="87"/>
        <v>110.00410242252732</v>
      </c>
      <c r="FG30" s="2">
        <f t="shared" si="88"/>
        <v>3.0488029164919196E-2</v>
      </c>
      <c r="FH30" s="2">
        <f t="shared" si="89"/>
        <v>3.2247616018779381E-2</v>
      </c>
      <c r="FI30" s="2">
        <f t="shared" si="89"/>
        <v>3.0462677639213641E-2</v>
      </c>
      <c r="FJ30" s="2">
        <f t="shared" si="89"/>
        <v>3.1294199855300533E-2</v>
      </c>
      <c r="FK30" s="2">
        <f t="shared" si="89"/>
        <v>2.820082212515863E-2</v>
      </c>
      <c r="FL30" s="2">
        <f t="shared" si="89"/>
        <v>2.7804260830242788E-2</v>
      </c>
      <c r="FM30" s="2">
        <f t="shared" si="89"/>
        <v>2.6625316149231405E-2</v>
      </c>
      <c r="FN30" s="2">
        <f t="shared" si="89"/>
        <v>2.2934297512724775E-2</v>
      </c>
      <c r="FO30" s="2">
        <f t="shared" si="89"/>
        <v>2.4388109083944731E-2</v>
      </c>
      <c r="FP30" s="2">
        <f t="shared" si="89"/>
        <v>2.3460474204253179E-2</v>
      </c>
      <c r="FQ30" s="2">
        <f t="shared" si="89"/>
        <v>2.4856084724575882E-2</v>
      </c>
      <c r="FR30" s="2">
        <f t="shared" si="89"/>
        <v>2.6370506277774194E-2</v>
      </c>
      <c r="FS30" s="2">
        <f t="shared" si="89"/>
        <v>2.6743540007987319E-2</v>
      </c>
      <c r="FT30" s="2">
        <f t="shared" si="89"/>
        <v>2.7071716636570941E-2</v>
      </c>
      <c r="FU30" s="2">
        <f t="shared" si="89"/>
        <v>2.2959290389424118E-2</v>
      </c>
      <c r="FW30" s="2">
        <f t="shared" si="112"/>
        <v>3.1915442910895586E-6</v>
      </c>
      <c r="FX30" s="2">
        <f t="shared" si="90"/>
        <v>6.1546021356493009E-6</v>
      </c>
      <c r="FY30" s="2">
        <f t="shared" si="90"/>
        <v>4.5173415244369718E-6</v>
      </c>
      <c r="FZ30" s="2">
        <f t="shared" si="90"/>
        <v>4.4819470232376819E-6</v>
      </c>
      <c r="GA30" s="2">
        <f t="shared" si="90"/>
        <v>4.8775185374484007E-6</v>
      </c>
      <c r="GB30" s="2">
        <f t="shared" si="90"/>
        <v>4.8398669419414401E-6</v>
      </c>
      <c r="GC30" s="2">
        <f t="shared" si="90"/>
        <v>5.3668916955092382E-6</v>
      </c>
      <c r="GD30" s="2">
        <f t="shared" si="90"/>
        <v>5.0438225814756661E-6</v>
      </c>
      <c r="GE30" s="2">
        <f t="shared" si="90"/>
        <v>6.1028452934308138E-6</v>
      </c>
      <c r="GF30" s="2">
        <f t="shared" si="90"/>
        <v>5.256785849302877E-6</v>
      </c>
      <c r="GG30" s="2">
        <f t="shared" si="90"/>
        <v>4.6203968013432393E-6</v>
      </c>
      <c r="GH30" s="2">
        <f t="shared" si="90"/>
        <v>4.6254304902552272E-6</v>
      </c>
      <c r="GI30" s="2">
        <f t="shared" si="90"/>
        <v>3.8347810600903534E-6</v>
      </c>
      <c r="GJ30" s="2">
        <f t="shared" si="90"/>
        <v>3.2495005003908592E-6</v>
      </c>
      <c r="GK30" s="2">
        <f t="shared" si="90"/>
        <v>2.691065299706871E-6</v>
      </c>
      <c r="GM30" s="86">
        <f t="shared" si="113"/>
        <v>9.9216803392596369E-13</v>
      </c>
      <c r="GN30" s="86">
        <f t="shared" si="91"/>
        <v>2.9562170965480458E-13</v>
      </c>
      <c r="GO30" s="86">
        <f t="shared" si="91"/>
        <v>5.4045561431266702E-14</v>
      </c>
      <c r="GP30" s="86">
        <f t="shared" si="91"/>
        <v>3.7302555786032823E-13</v>
      </c>
      <c r="GQ30" s="86">
        <f t="shared" si="91"/>
        <v>3.2067994017006457E-15</v>
      </c>
      <c r="GR30" s="86">
        <f t="shared" si="91"/>
        <v>2.1100587785970172E-16</v>
      </c>
      <c r="GS30" s="86">
        <f t="shared" si="91"/>
        <v>2.0664027064959896E-17</v>
      </c>
      <c r="GT30" s="86">
        <f t="shared" si="91"/>
        <v>1.7555369548864836E-19</v>
      </c>
      <c r="GU30" s="86">
        <f t="shared" si="91"/>
        <v>6.8984110137175075E-19</v>
      </c>
      <c r="GV30" s="86">
        <f t="shared" si="91"/>
        <v>9.1637692390348578E-19</v>
      </c>
      <c r="GW30" s="86">
        <f t="shared" si="91"/>
        <v>1.1870063468022255E-17</v>
      </c>
      <c r="GX30" s="86">
        <f t="shared" si="91"/>
        <v>5.693672757575905E-17</v>
      </c>
      <c r="GY30" s="86">
        <f t="shared" si="91"/>
        <v>5.0105688339699381E-17</v>
      </c>
      <c r="GZ30" s="86">
        <f t="shared" si="91"/>
        <v>9.4763255289540657E-18</v>
      </c>
      <c r="HA30" s="86">
        <f t="shared" si="91"/>
        <v>1.2796677155739562E-20</v>
      </c>
      <c r="HC30" s="86">
        <f t="shared" si="145"/>
        <v>2.115790514894332E-28</v>
      </c>
      <c r="HD30" s="86">
        <f t="shared" si="92"/>
        <v>2.1198661583725367E-29</v>
      </c>
      <c r="HE30" s="86">
        <f t="shared" si="92"/>
        <v>4.1527025601748085E-33</v>
      </c>
      <c r="HF30" s="86">
        <f t="shared" si="92"/>
        <v>2.2827669505476894E-36</v>
      </c>
      <c r="HG30" s="86">
        <f t="shared" si="92"/>
        <v>2.8000874906563559E-38</v>
      </c>
      <c r="HH30" s="86">
        <f t="shared" si="92"/>
        <v>7.5298402034086373E-34</v>
      </c>
      <c r="HI30" s="86">
        <f t="shared" si="92"/>
        <v>2.165964550118688E-35</v>
      </c>
      <c r="HJ30" s="86">
        <f t="shared" si="92"/>
        <v>3.1502142573569365E-38</v>
      </c>
      <c r="HK30" s="86">
        <f t="shared" si="92"/>
        <v>4.2376466604298261E-37</v>
      </c>
      <c r="HL30" s="86">
        <f t="shared" si="92"/>
        <v>1.977609040619493E-39</v>
      </c>
      <c r="HM30" s="86">
        <f t="shared" si="92"/>
        <v>1.007755752497154E-40</v>
      </c>
      <c r="HN30" s="86">
        <f t="shared" si="92"/>
        <v>6.475748371658946E-33</v>
      </c>
      <c r="HO30" s="86">
        <f t="shared" si="92"/>
        <v>3.4425629973152617E-37</v>
      </c>
      <c r="HP30" s="86">
        <f t="shared" si="92"/>
        <v>8.6185283451147738E-41</v>
      </c>
      <c r="HQ30" s="86">
        <f t="shared" si="92"/>
        <v>5.7599031215568429E-46</v>
      </c>
      <c r="HS30" s="86">
        <f t="shared" si="114"/>
        <v>4.7846804982293065E-158</v>
      </c>
      <c r="HT30" s="86">
        <f t="shared" si="93"/>
        <v>1.321916935661695E-157</v>
      </c>
      <c r="HU30" s="86">
        <f t="shared" si="93"/>
        <v>1.4704232898134594E-182</v>
      </c>
      <c r="HV30" s="86">
        <f t="shared" si="93"/>
        <v>4.6911384777549838E-201</v>
      </c>
      <c r="HW30" s="86">
        <f t="shared" si="93"/>
        <v>3.4995964198097392E-215</v>
      </c>
      <c r="HX30" s="86">
        <f t="shared" si="93"/>
        <v>1.0702875513252474E-189</v>
      </c>
      <c r="HY30" s="86">
        <f t="shared" si="93"/>
        <v>9.4629027959759901E-198</v>
      </c>
      <c r="HZ30" s="86">
        <f t="shared" si="93"/>
        <v>1.1749651278580913E-213</v>
      </c>
      <c r="IA30" s="86">
        <f t="shared" si="93"/>
        <v>6.319831823751555E-208</v>
      </c>
      <c r="IB30" s="86">
        <f t="shared" si="93"/>
        <v>4.7846921348301255E-219</v>
      </c>
      <c r="IC30" s="86">
        <f t="shared" si="93"/>
        <v>1.0014775131069759E-229</v>
      </c>
      <c r="ID30" s="86">
        <f t="shared" si="93"/>
        <v>1.0046366974966915E-185</v>
      </c>
      <c r="IE30" s="86">
        <f t="shared" si="93"/>
        <v>1.2671367204058788E-212</v>
      </c>
      <c r="IF30" s="86">
        <f t="shared" si="93"/>
        <v>1.5287167714562138E-101</v>
      </c>
      <c r="IG30" s="86">
        <f t="shared" si="93"/>
        <v>9.8264363134268139E-68</v>
      </c>
      <c r="II30" s="86">
        <f t="shared" si="115"/>
        <v>0</v>
      </c>
      <c r="IJ30" s="86">
        <f t="shared" si="116"/>
        <v>0</v>
      </c>
      <c r="IK30" s="86">
        <f t="shared" si="117"/>
        <v>0</v>
      </c>
      <c r="IL30" s="86">
        <f t="shared" si="118"/>
        <v>0</v>
      </c>
      <c r="IM30" s="86">
        <f t="shared" si="119"/>
        <v>0</v>
      </c>
      <c r="IN30" s="86">
        <f t="shared" si="120"/>
        <v>0</v>
      </c>
      <c r="IO30" s="86">
        <f t="shared" si="121"/>
        <v>0</v>
      </c>
      <c r="IP30" s="86">
        <f t="shared" si="122"/>
        <v>0</v>
      </c>
      <c r="IQ30" s="86">
        <f t="shared" si="123"/>
        <v>0</v>
      </c>
      <c r="IR30" s="86">
        <f t="shared" si="124"/>
        <v>0</v>
      </c>
      <c r="IS30" s="86">
        <f t="shared" si="125"/>
        <v>0</v>
      </c>
      <c r="IT30" s="86">
        <f t="shared" si="126"/>
        <v>0</v>
      </c>
      <c r="IU30" s="86">
        <f t="shared" si="127"/>
        <v>0</v>
      </c>
      <c r="IV30" s="86">
        <f t="shared" si="128"/>
        <v>9.7294956004938866E-287</v>
      </c>
      <c r="IW30" s="86">
        <f t="shared" si="129"/>
        <v>1.0057620147041822E-247</v>
      </c>
      <c r="IY30" s="86">
        <f t="shared" si="130"/>
        <v>9.9216803392596389E-13</v>
      </c>
      <c r="IZ30" s="86">
        <f t="shared" si="131"/>
        <v>2.9562170965480458E-13</v>
      </c>
      <c r="JA30" s="86">
        <f t="shared" si="132"/>
        <v>5.4045561431266702E-14</v>
      </c>
      <c r="JB30" s="86">
        <f t="shared" si="133"/>
        <v>3.7302555786032823E-13</v>
      </c>
      <c r="JC30" s="86">
        <f t="shared" si="134"/>
        <v>3.2067994017006457E-15</v>
      </c>
      <c r="JD30" s="86">
        <f t="shared" si="135"/>
        <v>2.1100587785970172E-16</v>
      </c>
      <c r="JE30" s="86">
        <f t="shared" si="136"/>
        <v>2.0664027064959896E-17</v>
      </c>
      <c r="JF30" s="86">
        <f t="shared" si="137"/>
        <v>1.7555369548864836E-19</v>
      </c>
      <c r="JG30" s="86">
        <f t="shared" si="138"/>
        <v>6.8984110137175075E-19</v>
      </c>
      <c r="JH30" s="86">
        <f t="shared" si="139"/>
        <v>9.1637692390348578E-19</v>
      </c>
      <c r="JI30" s="86">
        <f t="shared" si="140"/>
        <v>1.1870063468022255E-17</v>
      </c>
      <c r="JJ30" s="86">
        <f t="shared" si="141"/>
        <v>5.6936727575759062E-17</v>
      </c>
      <c r="JK30" s="86">
        <f t="shared" si="142"/>
        <v>5.0105688339699381E-17</v>
      </c>
      <c r="JL30" s="86">
        <f t="shared" si="143"/>
        <v>9.4763255289540657E-18</v>
      </c>
      <c r="JM30" s="86">
        <f t="shared" si="144"/>
        <v>1.2796677155739562E-20</v>
      </c>
    </row>
    <row r="31" spans="1:274" x14ac:dyDescent="0.25">
      <c r="B31" s="2">
        <v>4</v>
      </c>
      <c r="C31" s="37">
        <v>101.889</v>
      </c>
      <c r="D31" s="37">
        <v>98.171999999999997</v>
      </c>
      <c r="E31" s="37">
        <v>100.259</v>
      </c>
      <c r="F31" s="37">
        <v>102.13800000000001</v>
      </c>
      <c r="G31" s="37">
        <v>106.259</v>
      </c>
      <c r="H31" s="37">
        <v>105.741</v>
      </c>
      <c r="I31" s="37">
        <v>108.931</v>
      </c>
      <c r="J31" s="37">
        <v>111.121</v>
      </c>
      <c r="K31" s="37">
        <v>109.86199999999999</v>
      </c>
      <c r="L31" s="37">
        <v>102.828</v>
      </c>
      <c r="M31" s="37">
        <v>104.94799999999999</v>
      </c>
      <c r="N31" s="37">
        <v>98.638000000000005</v>
      </c>
      <c r="O31" s="37">
        <v>99.638000000000005</v>
      </c>
      <c r="P31" s="37">
        <v>102.655</v>
      </c>
      <c r="Q31" s="37">
        <v>103.96599999999999</v>
      </c>
      <c r="S31" s="4">
        <f t="shared" si="8"/>
        <v>99.56839229464623</v>
      </c>
      <c r="T31" s="4">
        <f t="shared" si="9"/>
        <v>98.728462298727933</v>
      </c>
      <c r="U31" s="4">
        <f t="shared" si="10"/>
        <v>99.553022717395464</v>
      </c>
      <c r="V31" s="4">
        <f t="shared" si="11"/>
        <v>100.03042636118013</v>
      </c>
      <c r="W31" s="4">
        <f t="shared" si="12"/>
        <v>105.15590508002443</v>
      </c>
      <c r="X31" s="4" t="e">
        <f t="shared" si="13"/>
        <v>#N/A</v>
      </c>
      <c r="Y31" s="4" t="e">
        <f t="shared" si="14"/>
        <v>#N/A</v>
      </c>
      <c r="Z31" s="4" t="e">
        <f t="shared" si="15"/>
        <v>#N/A</v>
      </c>
      <c r="AA31" s="4" t="e">
        <f t="shared" si="16"/>
        <v>#N/A</v>
      </c>
      <c r="AB31" s="4" t="e">
        <f t="shared" si="17"/>
        <v>#N/A</v>
      </c>
      <c r="AC31" s="4" t="e">
        <f t="shared" si="18"/>
        <v>#N/A</v>
      </c>
      <c r="AD31" s="4" t="e">
        <f t="shared" si="19"/>
        <v>#N/A</v>
      </c>
      <c r="AE31" s="4" t="e">
        <f t="shared" si="20"/>
        <v>#N/A</v>
      </c>
      <c r="AF31" s="4" t="e">
        <f t="shared" si="21"/>
        <v>#N/A</v>
      </c>
      <c r="AG31" s="4" t="e">
        <f t="shared" si="22"/>
        <v>#N/A</v>
      </c>
      <c r="AI31" s="4">
        <f t="shared" si="23"/>
        <v>2.3206077053537655</v>
      </c>
      <c r="AJ31" s="4">
        <f t="shared" si="24"/>
        <v>-0.5564622987279364</v>
      </c>
      <c r="AK31" s="4">
        <f t="shared" si="25"/>
        <v>0.70597728260453607</v>
      </c>
      <c r="AL31" s="4">
        <f t="shared" si="26"/>
        <v>2.107573638819872</v>
      </c>
      <c r="AM31" s="4">
        <f t="shared" si="27"/>
        <v>1.1030949199755753</v>
      </c>
      <c r="AN31" s="4">
        <f t="shared" si="28"/>
        <v>0</v>
      </c>
      <c r="AO31" s="4">
        <f t="shared" si="29"/>
        <v>0</v>
      </c>
      <c r="AP31" s="4">
        <f t="shared" si="30"/>
        <v>0</v>
      </c>
      <c r="AQ31" s="4">
        <f t="shared" si="31"/>
        <v>0</v>
      </c>
      <c r="AR31" s="4">
        <f t="shared" si="32"/>
        <v>0</v>
      </c>
      <c r="AS31" s="4">
        <f t="shared" si="33"/>
        <v>0</v>
      </c>
      <c r="AT31" s="4">
        <f t="shared" si="34"/>
        <v>0</v>
      </c>
      <c r="AU31" s="4">
        <f t="shared" si="35"/>
        <v>0</v>
      </c>
      <c r="AV31" s="4">
        <f t="shared" si="36"/>
        <v>0</v>
      </c>
      <c r="AW31" s="4">
        <f t="shared" si="36"/>
        <v>0</v>
      </c>
      <c r="AY31" s="2">
        <f t="shared" si="96"/>
        <v>99.568392291581333</v>
      </c>
      <c r="AZ31" s="2">
        <f t="shared" si="37"/>
        <v>98.72846229762655</v>
      </c>
      <c r="BA31" s="2">
        <f t="shared" si="37"/>
        <v>99.553022717174855</v>
      </c>
      <c r="BB31" s="2">
        <f t="shared" si="37"/>
        <v>100.0304263598463</v>
      </c>
      <c r="BC31" s="2">
        <f t="shared" si="37"/>
        <v>105.15590508000993</v>
      </c>
      <c r="BD31" s="2" t="e">
        <f t="shared" si="37"/>
        <v>#N/A</v>
      </c>
      <c r="BE31" s="2" t="e">
        <f t="shared" si="37"/>
        <v>#N/A</v>
      </c>
      <c r="BF31" s="2" t="e">
        <f t="shared" si="37"/>
        <v>#N/A</v>
      </c>
      <c r="BG31" s="2" t="e">
        <f t="shared" si="37"/>
        <v>#N/A</v>
      </c>
      <c r="BH31" s="2" t="e">
        <f t="shared" si="37"/>
        <v>#N/A</v>
      </c>
      <c r="BI31" s="2" t="e">
        <f t="shared" si="37"/>
        <v>#N/A</v>
      </c>
      <c r="BJ31" s="2" t="e">
        <f t="shared" si="37"/>
        <v>#N/A</v>
      </c>
      <c r="BK31" s="2" t="e">
        <f t="shared" si="37"/>
        <v>#N/A</v>
      </c>
      <c r="BL31" s="2" t="e">
        <f t="shared" si="37"/>
        <v>#N/A</v>
      </c>
      <c r="BM31" s="2" t="e">
        <f t="shared" si="37"/>
        <v>#N/A</v>
      </c>
      <c r="BO31" s="2">
        <f t="shared" si="38"/>
        <v>101.889</v>
      </c>
      <c r="BP31" s="2">
        <f t="shared" si="39"/>
        <v>98.171999999999997</v>
      </c>
      <c r="BQ31" s="2">
        <f t="shared" si="40"/>
        <v>100.259</v>
      </c>
      <c r="BR31" s="2">
        <f t="shared" si="41"/>
        <v>102.13800000000001</v>
      </c>
      <c r="BS31" s="2">
        <f t="shared" si="42"/>
        <v>106.259</v>
      </c>
      <c r="BT31" s="2" t="str">
        <f t="shared" si="43"/>
        <v/>
      </c>
      <c r="BU31" s="2" t="str">
        <f t="shared" si="44"/>
        <v/>
      </c>
      <c r="BV31" s="2" t="str">
        <f t="shared" si="45"/>
        <v/>
      </c>
      <c r="BW31" s="2" t="str">
        <f t="shared" si="46"/>
        <v/>
      </c>
      <c r="BX31" s="2" t="str">
        <f t="shared" si="47"/>
        <v/>
      </c>
      <c r="BY31" s="2" t="str">
        <f t="shared" si="48"/>
        <v/>
      </c>
      <c r="BZ31" s="2" t="str">
        <f t="shared" si="49"/>
        <v/>
      </c>
      <c r="CA31" s="2" t="str">
        <f t="shared" si="50"/>
        <v/>
      </c>
      <c r="CB31" s="2" t="str">
        <f t="shared" si="51"/>
        <v/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99.466986772983091</v>
      </c>
      <c r="DL31" s="2">
        <f t="shared" si="70"/>
        <v>98.850734615384567</v>
      </c>
      <c r="DM31" s="2">
        <f t="shared" si="70"/>
        <v>99.624255052264814</v>
      </c>
      <c r="DN31" s="2">
        <f t="shared" si="70"/>
        <v>100.03899559099436</v>
      </c>
      <c r="DO31" s="2">
        <f t="shared" si="70"/>
        <v>104.98000579932159</v>
      </c>
      <c r="DP31" s="2">
        <f t="shared" si="70"/>
        <v>104.93749099099101</v>
      </c>
      <c r="DQ31" s="2">
        <f t="shared" si="70"/>
        <v>105.08989971988795</v>
      </c>
      <c r="DR31" s="2">
        <f t="shared" si="70"/>
        <v>106.59229258976319</v>
      </c>
      <c r="DS31" s="2">
        <f t="shared" si="70"/>
        <v>107.56522796027501</v>
      </c>
      <c r="DT31" s="2">
        <f t="shared" si="70"/>
        <v>101.34813262032085</v>
      </c>
      <c r="DU31" s="2">
        <f t="shared" si="70"/>
        <v>103.38867644787645</v>
      </c>
      <c r="DV31" s="2">
        <f t="shared" si="70"/>
        <v>97.348064607464593</v>
      </c>
      <c r="DW31" s="2">
        <f t="shared" si="70"/>
        <v>97.80882891462889</v>
      </c>
      <c r="DX31" s="2">
        <f t="shared" si="70"/>
        <v>99.867692436974764</v>
      </c>
      <c r="DY31" s="2">
        <f t="shared" si="70"/>
        <v>102.18923150623887</v>
      </c>
      <c r="EA31" s="2">
        <f t="shared" si="71"/>
        <v>102.5098856975381</v>
      </c>
      <c r="EB31" s="2">
        <f t="shared" si="72"/>
        <v>95.381570240187472</v>
      </c>
      <c r="EC31" s="2">
        <f t="shared" si="73"/>
        <v>97.485281409614515</v>
      </c>
      <c r="ED31" s="2">
        <f t="shared" si="74"/>
        <v>99.788546196080901</v>
      </c>
      <c r="EE31" s="2">
        <f t="shared" si="75"/>
        <v>110.68428490997307</v>
      </c>
      <c r="EF31" s="2">
        <f t="shared" si="76"/>
        <v>107.99112535244983</v>
      </c>
      <c r="EG31" s="2">
        <f t="shared" si="77"/>
        <v>109.2459375140229</v>
      </c>
      <c r="EH31" s="2">
        <f t="shared" si="78"/>
        <v>111.09895681652456</v>
      </c>
      <c r="EI31" s="2">
        <f t="shared" si="79"/>
        <v>105.28601615335462</v>
      </c>
      <c r="EJ31" s="2">
        <f t="shared" si="80"/>
        <v>107.75455284441399</v>
      </c>
      <c r="EK31" s="2">
        <f t="shared" si="81"/>
        <v>106.68071692301706</v>
      </c>
      <c r="EL31" s="2">
        <f t="shared" si="82"/>
        <v>105.36930384601693</v>
      </c>
      <c r="EM31" s="2">
        <f t="shared" si="83"/>
        <v>98.047028798899149</v>
      </c>
      <c r="EN31" s="2">
        <f t="shared" si="84"/>
        <v>103.80863267314163</v>
      </c>
      <c r="EO31" s="2">
        <f t="shared" si="85"/>
        <v>107.65311066844852</v>
      </c>
      <c r="EQ31" s="2">
        <f t="shared" si="86"/>
        <v>97.190511688311688</v>
      </c>
      <c r="ER31" s="2">
        <f t="shared" si="87"/>
        <v>97.270387980869202</v>
      </c>
      <c r="ES31" s="2">
        <f t="shared" si="87"/>
        <v>98.20763938723978</v>
      </c>
      <c r="ET31" s="2">
        <f t="shared" si="87"/>
        <v>99.518478397978612</v>
      </c>
      <c r="EU31" s="2">
        <f t="shared" si="87"/>
        <v>109.28587658346893</v>
      </c>
      <c r="EV31" s="2">
        <f t="shared" si="87"/>
        <v>105.81165278867871</v>
      </c>
      <c r="EW31" s="2">
        <f t="shared" si="87"/>
        <v>108.78665008770632</v>
      </c>
      <c r="EX31" s="2">
        <f t="shared" si="87"/>
        <v>107.86265933471518</v>
      </c>
      <c r="EY31" s="2">
        <f t="shared" si="87"/>
        <v>106.78313320835882</v>
      </c>
      <c r="EZ31" s="2">
        <f t="shared" si="87"/>
        <v>106.34819039244933</v>
      </c>
      <c r="FA31" s="2">
        <f t="shared" si="87"/>
        <v>109.15143481028666</v>
      </c>
      <c r="FB31" s="2">
        <f t="shared" si="87"/>
        <v>104.26678904486309</v>
      </c>
      <c r="FC31" s="2">
        <f t="shared" si="87"/>
        <v>101.34506180531133</v>
      </c>
      <c r="FD31" s="2">
        <f t="shared" si="87"/>
        <v>105.65044791415804</v>
      </c>
      <c r="FE31" s="2">
        <f t="shared" si="87"/>
        <v>109.83342440631161</v>
      </c>
      <c r="FG31" s="2">
        <f t="shared" si="88"/>
        <v>3.3331417190318999E-2</v>
      </c>
      <c r="FH31" s="2">
        <f t="shared" si="89"/>
        <v>3.5249141002918795E-2</v>
      </c>
      <c r="FI31" s="2">
        <f t="shared" si="89"/>
        <v>3.3303782537248E-2</v>
      </c>
      <c r="FJ31" s="2">
        <f t="shared" si="89"/>
        <v>3.4210120339723073E-2</v>
      </c>
      <c r="FK31" s="2">
        <f t="shared" si="89"/>
        <v>3.0837684497896201E-2</v>
      </c>
      <c r="FL31" s="2">
        <f t="shared" si="89"/>
        <v>3.0405203651546413E-2</v>
      </c>
      <c r="FM31" s="2">
        <f t="shared" si="89"/>
        <v>2.9119278114166876E-2</v>
      </c>
      <c r="FN31" s="2">
        <f t="shared" si="89"/>
        <v>2.5091438353262548E-2</v>
      </c>
      <c r="FO31" s="2">
        <f t="shared" si="89"/>
        <v>2.667825802823787E-2</v>
      </c>
      <c r="FP31" s="2">
        <f t="shared" si="89"/>
        <v>2.5665805829298234E-2</v>
      </c>
      <c r="FQ31" s="2">
        <f t="shared" si="89"/>
        <v>2.7188953921343843E-2</v>
      </c>
      <c r="FR31" s="2">
        <f t="shared" si="89"/>
        <v>2.8841307708976353E-2</v>
      </c>
      <c r="FS31" s="2">
        <f t="shared" si="89"/>
        <v>2.9248243110931098E-2</v>
      </c>
      <c r="FT31" s="2">
        <f t="shared" si="89"/>
        <v>2.9606220597548218E-2</v>
      </c>
      <c r="FU31" s="2">
        <f t="shared" si="89"/>
        <v>2.5118721561207855E-2</v>
      </c>
      <c r="FW31" s="2">
        <f t="shared" si="112"/>
        <v>3.49945764967143E-6</v>
      </c>
      <c r="FX31" s="2">
        <f t="shared" si="90"/>
        <v>6.7483830405877061E-6</v>
      </c>
      <c r="FY31" s="2">
        <f t="shared" si="90"/>
        <v>4.9531643273647114E-6</v>
      </c>
      <c r="FZ31" s="2">
        <f t="shared" si="90"/>
        <v>4.9143550622318919E-6</v>
      </c>
      <c r="GA31" s="2">
        <f t="shared" si="90"/>
        <v>5.3480902109231468E-6</v>
      </c>
      <c r="GB31" s="2">
        <f t="shared" si="90"/>
        <v>5.3068060961042806E-6</v>
      </c>
      <c r="GC31" s="2">
        <f t="shared" si="90"/>
        <v>5.8846766781726626E-6</v>
      </c>
      <c r="GD31" s="2">
        <f t="shared" si="90"/>
        <v>5.5304387945866325E-6</v>
      </c>
      <c r="GE31" s="2">
        <f t="shared" si="90"/>
        <v>6.6916328587053726E-6</v>
      </c>
      <c r="GF31" s="2">
        <f t="shared" si="90"/>
        <v>5.7639481422806308E-6</v>
      </c>
      <c r="GG31" s="2">
        <f t="shared" si="90"/>
        <v>5.0661620918719168E-6</v>
      </c>
      <c r="GH31" s="2">
        <f t="shared" si="90"/>
        <v>5.0716814170867352E-6</v>
      </c>
      <c r="GI31" s="2">
        <f t="shared" si="90"/>
        <v>4.2047522637281232E-6</v>
      </c>
      <c r="GJ31" s="2">
        <f t="shared" si="90"/>
        <v>3.5630053300115875E-6</v>
      </c>
      <c r="GK31" s="2">
        <f t="shared" si="90"/>
        <v>2.9506936594400929E-6</v>
      </c>
      <c r="GM31" s="86">
        <f t="shared" si="113"/>
        <v>2.4126705430370864E-12</v>
      </c>
      <c r="GN31" s="86">
        <f t="shared" si="91"/>
        <v>7.6936867933800092E-13</v>
      </c>
      <c r="GO31" s="86">
        <f t="shared" si="91"/>
        <v>1.4895149612914541E-13</v>
      </c>
      <c r="GP31" s="86">
        <f t="shared" si="91"/>
        <v>9.5287584950488525E-13</v>
      </c>
      <c r="GQ31" s="86">
        <f t="shared" si="91"/>
        <v>9.7456099233069659E-15</v>
      </c>
      <c r="GR31" s="86">
        <f t="shared" si="91"/>
        <v>7.1723643551849495E-16</v>
      </c>
      <c r="GS31" s="86">
        <f t="shared" si="91"/>
        <v>7.6391344307593289E-17</v>
      </c>
      <c r="GT31" s="86">
        <f t="shared" si="91"/>
        <v>7.4932611469508312E-19</v>
      </c>
      <c r="GU31" s="86">
        <f t="shared" si="91"/>
        <v>2.8487214316358341E-18</v>
      </c>
      <c r="GV31" s="86">
        <f t="shared" si="91"/>
        <v>3.6841943274970083E-18</v>
      </c>
      <c r="GW31" s="86">
        <f t="shared" si="91"/>
        <v>4.3808050443241631E-17</v>
      </c>
      <c r="GX31" s="86">
        <f t="shared" si="91"/>
        <v>2.0088629561425956E-16</v>
      </c>
      <c r="GY31" s="86">
        <f t="shared" si="91"/>
        <v>1.7864555674554E-16</v>
      </c>
      <c r="GZ31" s="86">
        <f t="shared" si="91"/>
        <v>3.6450364707197033E-17</v>
      </c>
      <c r="HA31" s="86">
        <f t="shared" si="91"/>
        <v>6.0930634730158299E-20</v>
      </c>
      <c r="HC31" s="86">
        <f t="shared" si="145"/>
        <v>1.020275320420941E-27</v>
      </c>
      <c r="HD31" s="86">
        <f t="shared" si="92"/>
        <v>1.1251824989379257E-28</v>
      </c>
      <c r="HE31" s="86">
        <f t="shared" si="92"/>
        <v>2.7563403972344867E-32</v>
      </c>
      <c r="HF31" s="86">
        <f t="shared" si="92"/>
        <v>1.8346817220179581E-35</v>
      </c>
      <c r="HG31" s="86">
        <f t="shared" si="92"/>
        <v>2.55379856663133E-37</v>
      </c>
      <c r="HH31" s="86">
        <f t="shared" si="92"/>
        <v>5.3249425043189185E-33</v>
      </c>
      <c r="HI31" s="86">
        <f t="shared" si="92"/>
        <v>1.6971289694691592E-34</v>
      </c>
      <c r="HJ31" s="86">
        <f t="shared" si="92"/>
        <v>2.8706856982309107E-37</v>
      </c>
      <c r="HK31" s="86">
        <f t="shared" si="92"/>
        <v>3.705864194388511E-36</v>
      </c>
      <c r="HL31" s="86">
        <f t="shared" si="92"/>
        <v>1.935053971757813E-38</v>
      </c>
      <c r="HM31" s="86">
        <f t="shared" si="92"/>
        <v>1.0690396743722933E-39</v>
      </c>
      <c r="HN31" s="86">
        <f t="shared" si="92"/>
        <v>4.2880369494585887E-32</v>
      </c>
      <c r="HO31" s="86">
        <f t="shared" si="92"/>
        <v>2.9294198142162172E-36</v>
      </c>
      <c r="HP31" s="86">
        <f t="shared" si="92"/>
        <v>9.2358636793599811E-40</v>
      </c>
      <c r="HQ31" s="86">
        <f t="shared" si="92"/>
        <v>8.2114117944843082E-45</v>
      </c>
      <c r="HS31" s="86">
        <f t="shared" si="114"/>
        <v>3.0392925817249957E-155</v>
      </c>
      <c r="HT31" s="86">
        <f t="shared" si="93"/>
        <v>1.0904079135066719E-154</v>
      </c>
      <c r="HU31" s="86">
        <f t="shared" si="93"/>
        <v>3.2783872733639728E-179</v>
      </c>
      <c r="HV31" s="86">
        <f t="shared" si="93"/>
        <v>2.27878300160865E-197</v>
      </c>
      <c r="HW31" s="86">
        <f t="shared" si="93"/>
        <v>3.0516195614697705E-211</v>
      </c>
      <c r="HX31" s="86">
        <f t="shared" si="93"/>
        <v>3.2905250494821511E-186</v>
      </c>
      <c r="HY31" s="86">
        <f t="shared" si="93"/>
        <v>4.352794095339561E-194</v>
      </c>
      <c r="HZ31" s="86">
        <f t="shared" si="93"/>
        <v>9.9446980358680454E-210</v>
      </c>
      <c r="IA31" s="86">
        <f t="shared" si="93"/>
        <v>4.5942712604341202E-204</v>
      </c>
      <c r="IB31" s="86">
        <f t="shared" si="93"/>
        <v>5.2461089624580567E-215</v>
      </c>
      <c r="IC31" s="86">
        <f t="shared" si="93"/>
        <v>1.6389354964421417E-225</v>
      </c>
      <c r="ID31" s="86">
        <f t="shared" si="93"/>
        <v>2.43010140386598E-182</v>
      </c>
      <c r="IE31" s="86">
        <f t="shared" si="93"/>
        <v>8.996578645464334E-209</v>
      </c>
      <c r="IF31" s="86">
        <f t="shared" si="93"/>
        <v>9.2109361701540665E-100</v>
      </c>
      <c r="IG31" s="86">
        <f t="shared" si="93"/>
        <v>1.3949539375904588E-66</v>
      </c>
      <c r="II31" s="86">
        <f t="shared" si="115"/>
        <v>0</v>
      </c>
      <c r="IJ31" s="86">
        <f t="shared" si="116"/>
        <v>0</v>
      </c>
      <c r="IK31" s="86">
        <f t="shared" si="117"/>
        <v>0</v>
      </c>
      <c r="IL31" s="86">
        <f t="shared" si="118"/>
        <v>0</v>
      </c>
      <c r="IM31" s="86">
        <f t="shared" si="119"/>
        <v>0</v>
      </c>
      <c r="IN31" s="86">
        <f t="shared" si="120"/>
        <v>0</v>
      </c>
      <c r="IO31" s="86">
        <f t="shared" si="121"/>
        <v>0</v>
      </c>
      <c r="IP31" s="86">
        <f t="shared" si="122"/>
        <v>0</v>
      </c>
      <c r="IQ31" s="86">
        <f t="shared" si="123"/>
        <v>0</v>
      </c>
      <c r="IR31" s="86">
        <f t="shared" si="124"/>
        <v>0</v>
      </c>
      <c r="IS31" s="86">
        <f t="shared" si="125"/>
        <v>0</v>
      </c>
      <c r="IT31" s="86">
        <f t="shared" si="126"/>
        <v>0</v>
      </c>
      <c r="IU31" s="86">
        <f t="shared" si="127"/>
        <v>0</v>
      </c>
      <c r="IV31" s="86">
        <f t="shared" si="128"/>
        <v>1.3217092117762002E-282</v>
      </c>
      <c r="IW31" s="86">
        <f t="shared" si="129"/>
        <v>3.2894255232185348E-244</v>
      </c>
      <c r="IY31" s="86">
        <f t="shared" si="130"/>
        <v>2.4126705430370876E-12</v>
      </c>
      <c r="IZ31" s="86">
        <f t="shared" si="131"/>
        <v>7.6936867933800102E-13</v>
      </c>
      <c r="JA31" s="86">
        <f t="shared" si="132"/>
        <v>1.4895149612914541E-13</v>
      </c>
      <c r="JB31" s="86">
        <f t="shared" si="133"/>
        <v>9.5287584950488525E-13</v>
      </c>
      <c r="JC31" s="86">
        <f t="shared" si="134"/>
        <v>9.7456099233069659E-15</v>
      </c>
      <c r="JD31" s="86">
        <f t="shared" si="135"/>
        <v>7.1723643551849495E-16</v>
      </c>
      <c r="JE31" s="86">
        <f t="shared" si="136"/>
        <v>7.6391344307593289E-17</v>
      </c>
      <c r="JF31" s="86">
        <f t="shared" si="137"/>
        <v>7.4932611469508312E-19</v>
      </c>
      <c r="JG31" s="86">
        <f t="shared" si="138"/>
        <v>2.8487214316358341E-18</v>
      </c>
      <c r="JH31" s="86">
        <f t="shared" si="139"/>
        <v>3.6841943274970083E-18</v>
      </c>
      <c r="JI31" s="86">
        <f t="shared" si="140"/>
        <v>4.3808050443241631E-17</v>
      </c>
      <c r="JJ31" s="86">
        <f t="shared" si="141"/>
        <v>2.0088629561425961E-16</v>
      </c>
      <c r="JK31" s="86">
        <f t="shared" si="142"/>
        <v>1.7864555674554E-16</v>
      </c>
      <c r="JL31" s="86">
        <f t="shared" si="143"/>
        <v>3.6450364707197033E-17</v>
      </c>
      <c r="JM31" s="86">
        <f t="shared" si="144"/>
        <v>6.0930634730158299E-20</v>
      </c>
    </row>
    <row r="32" spans="1:274" x14ac:dyDescent="0.25">
      <c r="B32" s="2">
        <v>5</v>
      </c>
      <c r="C32" s="37">
        <v>98.619</v>
      </c>
      <c r="D32" s="37">
        <v>99.275999999999996</v>
      </c>
      <c r="E32" s="37">
        <v>100.36199999999999</v>
      </c>
      <c r="F32" s="37">
        <v>100.36199999999999</v>
      </c>
      <c r="G32" s="37">
        <v>104.155</v>
      </c>
      <c r="H32" s="37">
        <v>105.60299999999999</v>
      </c>
      <c r="I32" s="37">
        <v>108.172</v>
      </c>
      <c r="J32" s="37">
        <v>107.69</v>
      </c>
      <c r="K32" s="37">
        <v>108.36199999999999</v>
      </c>
      <c r="L32" s="37">
        <v>104.155</v>
      </c>
      <c r="M32" s="37">
        <v>104.19</v>
      </c>
      <c r="N32" s="37">
        <v>97.483000000000004</v>
      </c>
      <c r="O32" s="37">
        <v>100.569</v>
      </c>
      <c r="P32" s="37">
        <v>102.379</v>
      </c>
      <c r="Q32" s="37">
        <v>102.345</v>
      </c>
      <c r="S32" s="4">
        <f t="shared" si="8"/>
        <v>99.530006999776006</v>
      </c>
      <c r="T32" s="4">
        <f t="shared" si="9"/>
        <v>98.73425740633445</v>
      </c>
      <c r="U32" s="4">
        <f t="shared" si="10"/>
        <v>99.580888899850123</v>
      </c>
      <c r="V32" s="4">
        <f t="shared" si="11"/>
        <v>100.02316489412974</v>
      </c>
      <c r="W32" s="4">
        <f t="shared" si="12"/>
        <v>105.21890123059723</v>
      </c>
      <c r="X32" s="4">
        <f t="shared" si="13"/>
        <v>105.0178523541157</v>
      </c>
      <c r="Y32" s="4" t="e">
        <f t="shared" si="14"/>
        <v>#N/A</v>
      </c>
      <c r="Z32" s="4" t="e">
        <f t="shared" si="15"/>
        <v>#N/A</v>
      </c>
      <c r="AA32" s="4" t="e">
        <f t="shared" si="16"/>
        <v>#N/A</v>
      </c>
      <c r="AB32" s="4" t="e">
        <f t="shared" si="17"/>
        <v>#N/A</v>
      </c>
      <c r="AC32" s="4" t="e">
        <f t="shared" si="18"/>
        <v>#N/A</v>
      </c>
      <c r="AD32" s="4" t="e">
        <f t="shared" si="19"/>
        <v>#N/A</v>
      </c>
      <c r="AE32" s="4" t="e">
        <f t="shared" si="20"/>
        <v>#N/A</v>
      </c>
      <c r="AF32" s="4" t="e">
        <f t="shared" si="21"/>
        <v>#N/A</v>
      </c>
      <c r="AG32" s="4" t="e">
        <f t="shared" si="22"/>
        <v>#N/A</v>
      </c>
      <c r="AI32" s="4">
        <f t="shared" si="23"/>
        <v>-0.91100699977600641</v>
      </c>
      <c r="AJ32" s="4">
        <f t="shared" si="24"/>
        <v>0.54174259366554622</v>
      </c>
      <c r="AK32" s="4">
        <f t="shared" si="25"/>
        <v>0.78111110014987162</v>
      </c>
      <c r="AL32" s="4">
        <f t="shared" si="26"/>
        <v>0.33883510587025967</v>
      </c>
      <c r="AM32" s="4">
        <f t="shared" si="27"/>
        <v>-1.0639012305972244</v>
      </c>
      <c r="AN32" s="4">
        <f t="shared" si="28"/>
        <v>0.58514764588429102</v>
      </c>
      <c r="AO32" s="4">
        <f t="shared" si="29"/>
        <v>0</v>
      </c>
      <c r="AP32" s="4">
        <f t="shared" si="30"/>
        <v>0</v>
      </c>
      <c r="AQ32" s="4">
        <f t="shared" si="31"/>
        <v>0</v>
      </c>
      <c r="AR32" s="4">
        <f t="shared" si="32"/>
        <v>0</v>
      </c>
      <c r="AS32" s="4">
        <f t="shared" si="33"/>
        <v>0</v>
      </c>
      <c r="AT32" s="4">
        <f t="shared" si="34"/>
        <v>0</v>
      </c>
      <c r="AU32" s="4">
        <f t="shared" si="35"/>
        <v>0</v>
      </c>
      <c r="AV32" s="4">
        <f t="shared" si="36"/>
        <v>0</v>
      </c>
      <c r="AW32" s="4">
        <f t="shared" si="36"/>
        <v>0</v>
      </c>
      <c r="AY32" s="2">
        <f t="shared" si="96"/>
        <v>99.530006992557858</v>
      </c>
      <c r="AZ32" s="2">
        <f t="shared" si="37"/>
        <v>98.734257403564413</v>
      </c>
      <c r="BA32" s="2">
        <f t="shared" si="37"/>
        <v>99.580888899263144</v>
      </c>
      <c r="BB32" s="2">
        <f t="shared" si="37"/>
        <v>100.02316489083469</v>
      </c>
      <c r="BC32" s="2">
        <f t="shared" si="37"/>
        <v>105.21890123055479</v>
      </c>
      <c r="BD32" s="2">
        <f t="shared" si="37"/>
        <v>105.01785235411199</v>
      </c>
      <c r="BE32" s="2" t="e">
        <f t="shared" si="37"/>
        <v>#N/A</v>
      </c>
      <c r="BF32" s="2" t="e">
        <f t="shared" si="37"/>
        <v>#N/A</v>
      </c>
      <c r="BG32" s="2" t="e">
        <f t="shared" si="37"/>
        <v>#N/A</v>
      </c>
      <c r="BH32" s="2" t="e">
        <f t="shared" si="37"/>
        <v>#N/A</v>
      </c>
      <c r="BI32" s="2" t="e">
        <f t="shared" si="37"/>
        <v>#N/A</v>
      </c>
      <c r="BJ32" s="2" t="e">
        <f t="shared" si="37"/>
        <v>#N/A</v>
      </c>
      <c r="BK32" s="2" t="e">
        <f t="shared" si="37"/>
        <v>#N/A</v>
      </c>
      <c r="BL32" s="2" t="e">
        <f t="shared" si="37"/>
        <v>#N/A</v>
      </c>
      <c r="BM32" s="2" t="e">
        <f t="shared" si="37"/>
        <v>#N/A</v>
      </c>
      <c r="BO32" s="2">
        <f t="shared" si="38"/>
        <v>98.619</v>
      </c>
      <c r="BP32" s="2">
        <f t="shared" si="39"/>
        <v>99.275999999999996</v>
      </c>
      <c r="BQ32" s="2">
        <f t="shared" si="40"/>
        <v>100.36199999999999</v>
      </c>
      <c r="BR32" s="2">
        <f t="shared" si="41"/>
        <v>100.36199999999999</v>
      </c>
      <c r="BS32" s="2">
        <f t="shared" si="42"/>
        <v>104.155</v>
      </c>
      <c r="BT32" s="2">
        <f t="shared" si="43"/>
        <v>105.60299999999999</v>
      </c>
      <c r="BU32" s="2" t="str">
        <f t="shared" si="44"/>
        <v/>
      </c>
      <c r="BV32" s="2" t="str">
        <f t="shared" si="45"/>
        <v/>
      </c>
      <c r="BW32" s="2" t="str">
        <f t="shared" si="46"/>
        <v/>
      </c>
      <c r="BX32" s="2" t="str">
        <f t="shared" si="47"/>
        <v/>
      </c>
      <c r="BY32" s="2" t="str">
        <f t="shared" si="48"/>
        <v/>
      </c>
      <c r="BZ32" s="2" t="str">
        <f t="shared" si="49"/>
        <v/>
      </c>
      <c r="CA32" s="2" t="str">
        <f t="shared" si="50"/>
        <v/>
      </c>
      <c r="CB32" s="2" t="str">
        <f t="shared" si="51"/>
        <v/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99.423011819887407</v>
      </c>
      <c r="DL32" s="2">
        <f t="shared" si="70"/>
        <v>98.871930769230715</v>
      </c>
      <c r="DM32" s="2">
        <f t="shared" si="70"/>
        <v>99.664931184669001</v>
      </c>
      <c r="DN32" s="2">
        <f t="shared" si="70"/>
        <v>100.03770393996247</v>
      </c>
      <c r="DO32" s="2">
        <f t="shared" si="70"/>
        <v>105.03510471605207</v>
      </c>
      <c r="DP32" s="2">
        <f t="shared" si="70"/>
        <v>104.92277809388338</v>
      </c>
      <c r="DQ32" s="2">
        <f t="shared" si="70"/>
        <v>105.17050616246497</v>
      </c>
      <c r="DR32" s="2">
        <f t="shared" si="70"/>
        <v>106.64604690603515</v>
      </c>
      <c r="DS32" s="2">
        <f t="shared" si="70"/>
        <v>107.56917631779984</v>
      </c>
      <c r="DT32" s="2">
        <f t="shared" si="70"/>
        <v>101.46376256684492</v>
      </c>
      <c r="DU32" s="2">
        <f t="shared" si="70"/>
        <v>103.48209060489062</v>
      </c>
      <c r="DV32" s="2">
        <f t="shared" si="70"/>
        <v>97.459180952380947</v>
      </c>
      <c r="DW32" s="2">
        <f t="shared" si="70"/>
        <v>97.856750793650775</v>
      </c>
      <c r="DX32" s="2">
        <f t="shared" si="70"/>
        <v>99.942680672268878</v>
      </c>
      <c r="DY32" s="2">
        <f t="shared" si="70"/>
        <v>102.16412789661319</v>
      </c>
      <c r="EA32" s="2">
        <f t="shared" si="71"/>
        <v>102.36057162954278</v>
      </c>
      <c r="EB32" s="2">
        <f t="shared" si="72"/>
        <v>95.29739689513768</v>
      </c>
      <c r="EC32" s="2">
        <f t="shared" si="73"/>
        <v>97.355965188781639</v>
      </c>
      <c r="ED32" s="2">
        <f t="shared" si="74"/>
        <v>99.648865285096704</v>
      </c>
      <c r="EE32" s="2">
        <f t="shared" si="75"/>
        <v>110.48721780345524</v>
      </c>
      <c r="EF32" s="2">
        <f t="shared" si="76"/>
        <v>107.78329448183217</v>
      </c>
      <c r="EG32" s="2">
        <f t="shared" si="77"/>
        <v>109.04087924893427</v>
      </c>
      <c r="EH32" s="2">
        <f t="shared" si="78"/>
        <v>110.88388562934709</v>
      </c>
      <c r="EI32" s="2">
        <f t="shared" si="79"/>
        <v>105.14028628753994</v>
      </c>
      <c r="EJ32" s="2">
        <f t="shared" si="80"/>
        <v>107.56909431117204</v>
      </c>
      <c r="EK32" s="2">
        <f t="shared" si="81"/>
        <v>106.53624699123307</v>
      </c>
      <c r="EL32" s="2">
        <f t="shared" si="82"/>
        <v>105.18879999288103</v>
      </c>
      <c r="EM32" s="2">
        <f t="shared" si="83"/>
        <v>97.943043837232153</v>
      </c>
      <c r="EN32" s="2">
        <f t="shared" si="84"/>
        <v>103.69777128166065</v>
      </c>
      <c r="EO32" s="2">
        <f t="shared" si="85"/>
        <v>107.50545055346831</v>
      </c>
      <c r="EQ32" s="2">
        <f t="shared" si="86"/>
        <v>97.097107792207794</v>
      </c>
      <c r="ER32" s="2">
        <f t="shared" si="87"/>
        <v>97.165124662091912</v>
      </c>
      <c r="ES32" s="2">
        <f t="shared" si="87"/>
        <v>98.070586720307332</v>
      </c>
      <c r="ET32" s="2">
        <f t="shared" si="87"/>
        <v>99.381654531699112</v>
      </c>
      <c r="EU32" s="2">
        <f t="shared" si="87"/>
        <v>109.10399150833737</v>
      </c>
      <c r="EV32" s="2">
        <f t="shared" si="87"/>
        <v>105.62775341338738</v>
      </c>
      <c r="EW32" s="2">
        <f t="shared" si="87"/>
        <v>108.58663636959233</v>
      </c>
      <c r="EX32" s="2">
        <f t="shared" si="87"/>
        <v>107.68280514866565</v>
      </c>
      <c r="EY32" s="2">
        <f t="shared" si="87"/>
        <v>106.6208170432346</v>
      </c>
      <c r="EZ32" s="2">
        <f t="shared" si="87"/>
        <v>106.17777339002295</v>
      </c>
      <c r="FA32" s="2">
        <f t="shared" si="87"/>
        <v>108.98046277966161</v>
      </c>
      <c r="FB32" s="2">
        <f t="shared" si="87"/>
        <v>104.09825042071992</v>
      </c>
      <c r="FC32" s="2">
        <f t="shared" si="87"/>
        <v>101.20611540513919</v>
      </c>
      <c r="FD32" s="2">
        <f t="shared" si="87"/>
        <v>105.52019623653516</v>
      </c>
      <c r="FE32" s="2">
        <f t="shared" si="87"/>
        <v>109.6627463900959</v>
      </c>
      <c r="FG32" s="2">
        <f t="shared" si="88"/>
        <v>3.6430022169597565E-2</v>
      </c>
      <c r="FH32" s="2">
        <f t="shared" si="89"/>
        <v>3.8518920417150174E-2</v>
      </c>
      <c r="FI32" s="2">
        <f t="shared" si="89"/>
        <v>3.6399915238884237E-2</v>
      </c>
      <c r="FJ32" s="2">
        <f t="shared" si="89"/>
        <v>3.7387253262750317E-2</v>
      </c>
      <c r="FK32" s="2">
        <f t="shared" si="89"/>
        <v>3.3712548305566768E-2</v>
      </c>
      <c r="FL32" s="2">
        <f t="shared" si="89"/>
        <v>3.3241132013457714E-2</v>
      </c>
      <c r="FM32" s="2">
        <f t="shared" si="89"/>
        <v>3.1839205258793614E-2</v>
      </c>
      <c r="FN32" s="2">
        <f t="shared" si="89"/>
        <v>2.7445774971358316E-2</v>
      </c>
      <c r="FO32" s="2">
        <f t="shared" si="89"/>
        <v>2.9177030349787594E-2</v>
      </c>
      <c r="FP32" s="2">
        <f t="shared" si="89"/>
        <v>2.8072483656745903E-2</v>
      </c>
      <c r="FQ32" s="2">
        <f t="shared" si="89"/>
        <v>2.9734098411235178E-2</v>
      </c>
      <c r="FR32" s="2">
        <f t="shared" si="89"/>
        <v>3.1536114005579111E-2</v>
      </c>
      <c r="FS32" s="2">
        <f t="shared" si="89"/>
        <v>3.1979819624430368E-2</v>
      </c>
      <c r="FT32" s="2">
        <f t="shared" si="89"/>
        <v>3.23701148239268E-2</v>
      </c>
      <c r="FU32" s="2">
        <f t="shared" si="89"/>
        <v>2.7475546022837805E-2</v>
      </c>
      <c r="FW32" s="2">
        <f t="shared" si="112"/>
        <v>3.8370777157117955E-6</v>
      </c>
      <c r="FX32" s="2">
        <f t="shared" si="90"/>
        <v>7.3994500456534249E-6</v>
      </c>
      <c r="FY32" s="2">
        <f t="shared" si="90"/>
        <v>5.4310340915285531E-6</v>
      </c>
      <c r="FZ32" s="2">
        <f t="shared" si="90"/>
        <v>5.3884806190130209E-6</v>
      </c>
      <c r="GA32" s="2">
        <f t="shared" si="90"/>
        <v>5.8640612815803251E-6</v>
      </c>
      <c r="GB32" s="2">
        <f t="shared" si="90"/>
        <v>5.8187941963673664E-6</v>
      </c>
      <c r="GC32" s="2">
        <f t="shared" si="90"/>
        <v>6.452416005654669E-6</v>
      </c>
      <c r="GD32" s="2">
        <f t="shared" si="90"/>
        <v>6.0640023178185766E-6</v>
      </c>
      <c r="GE32" s="2">
        <f t="shared" si="90"/>
        <v>7.3372247892778546E-6</v>
      </c>
      <c r="GF32" s="2">
        <f t="shared" si="90"/>
        <v>6.3200399471660928E-6</v>
      </c>
      <c r="GG32" s="2">
        <f t="shared" si="90"/>
        <v>5.5549335567566081E-6</v>
      </c>
      <c r="GH32" s="2">
        <f t="shared" si="90"/>
        <v>5.5609853705929145E-6</v>
      </c>
      <c r="GI32" s="2">
        <f t="shared" si="90"/>
        <v>4.6104173070678238E-6</v>
      </c>
      <c r="GJ32" s="2">
        <f t="shared" si="90"/>
        <v>3.9067563141430827E-6</v>
      </c>
      <c r="GK32" s="2">
        <f t="shared" si="90"/>
        <v>3.2353703400365418E-6</v>
      </c>
      <c r="GM32" s="86">
        <f t="shared" si="113"/>
        <v>5.7799966464223684E-12</v>
      </c>
      <c r="GN32" s="86">
        <f t="shared" si="91"/>
        <v>1.9694086055704836E-12</v>
      </c>
      <c r="GO32" s="86">
        <f t="shared" si="91"/>
        <v>4.0336582148753771E-13</v>
      </c>
      <c r="GP32" s="86">
        <f t="shared" si="91"/>
        <v>2.3952986237171423E-12</v>
      </c>
      <c r="GQ32" s="86">
        <f t="shared" si="91"/>
        <v>2.9050753237858126E-14</v>
      </c>
      <c r="GR32" s="86">
        <f t="shared" si="91"/>
        <v>2.3858207464738514E-15</v>
      </c>
      <c r="GS32" s="86">
        <f t="shared" si="91"/>
        <v>2.7593261519967233E-16</v>
      </c>
      <c r="GT32" s="86">
        <f t="shared" si="91"/>
        <v>3.1182605470035508E-18</v>
      </c>
      <c r="GU32" s="86">
        <f t="shared" si="91"/>
        <v>1.147302200179081E-17</v>
      </c>
      <c r="GV32" s="86">
        <f t="shared" si="91"/>
        <v>1.4456878407736346E-17</v>
      </c>
      <c r="GW32" s="86">
        <f t="shared" si="91"/>
        <v>1.5803653923917322E-16</v>
      </c>
      <c r="GX32" s="86">
        <f t="shared" si="91"/>
        <v>6.9324843083744365E-16</v>
      </c>
      <c r="GY32" s="86">
        <f t="shared" si="91"/>
        <v>6.2280288003648113E-16</v>
      </c>
      <c r="GZ32" s="86">
        <f t="shared" si="91"/>
        <v>1.3686305289292113E-16</v>
      </c>
      <c r="HA32" s="86">
        <f t="shared" si="91"/>
        <v>2.8220575148604404E-19</v>
      </c>
      <c r="HC32" s="86">
        <f t="shared" si="145"/>
        <v>4.8224036863560154E-27</v>
      </c>
      <c r="HD32" s="86">
        <f t="shared" si="92"/>
        <v>5.8436945363015559E-28</v>
      </c>
      <c r="HE32" s="86">
        <f t="shared" si="92"/>
        <v>1.784795579973232E-31</v>
      </c>
      <c r="HF32" s="86">
        <f t="shared" si="92"/>
        <v>1.4349404296636036E-34</v>
      </c>
      <c r="HG32" s="86">
        <f t="shared" si="92"/>
        <v>2.2624526796878679E-36</v>
      </c>
      <c r="HH32" s="86">
        <f t="shared" si="92"/>
        <v>3.6696438992015072E-32</v>
      </c>
      <c r="HI32" s="86">
        <f t="shared" si="92"/>
        <v>1.2939217009913592E-33</v>
      </c>
      <c r="HJ32" s="86">
        <f t="shared" si="92"/>
        <v>2.5409797559018919E-36</v>
      </c>
      <c r="HK32" s="86">
        <f t="shared" si="92"/>
        <v>3.1485269476396903E-35</v>
      </c>
      <c r="HL32" s="86">
        <f t="shared" si="92"/>
        <v>1.8374306961343233E-37</v>
      </c>
      <c r="HM32" s="86">
        <f t="shared" si="92"/>
        <v>1.0992927652093628E-38</v>
      </c>
      <c r="HN32" s="86">
        <f t="shared" si="92"/>
        <v>2.7697598061093432E-31</v>
      </c>
      <c r="HO32" s="86">
        <f t="shared" si="92"/>
        <v>2.4237155338478876E-35</v>
      </c>
      <c r="HP32" s="86">
        <f t="shared" si="92"/>
        <v>9.5920049611436036E-39</v>
      </c>
      <c r="HQ32" s="86">
        <f t="shared" si="92"/>
        <v>1.130595390784143E-43</v>
      </c>
      <c r="HS32" s="86">
        <f t="shared" si="114"/>
        <v>1.8211928496778444E-152</v>
      </c>
      <c r="HT32" s="86">
        <f t="shared" si="93"/>
        <v>8.4422183924159204E-152</v>
      </c>
      <c r="HU32" s="86">
        <f t="shared" si="93"/>
        <v>6.8015429175474017E-176</v>
      </c>
      <c r="HV32" s="86">
        <f t="shared" si="93"/>
        <v>1.0226642286787269E-193</v>
      </c>
      <c r="HW32" s="86">
        <f t="shared" si="93"/>
        <v>2.4453531604630747E-207</v>
      </c>
      <c r="HX32" s="86">
        <f t="shared" si="93"/>
        <v>9.3839147974254766E-183</v>
      </c>
      <c r="HY32" s="86">
        <f t="shared" si="93"/>
        <v>1.8491954341659062E-190</v>
      </c>
      <c r="HZ32" s="86">
        <f t="shared" si="93"/>
        <v>7.7345353149124803E-206</v>
      </c>
      <c r="IA32" s="86">
        <f t="shared" si="93"/>
        <v>3.070717127099069E-200</v>
      </c>
      <c r="IB32" s="86">
        <f t="shared" si="93"/>
        <v>5.2713965056516692E-211</v>
      </c>
      <c r="IC32" s="86">
        <f t="shared" si="93"/>
        <v>2.4501080399499896E-221</v>
      </c>
      <c r="ID32" s="86">
        <f t="shared" si="93"/>
        <v>5.4683316879937135E-179</v>
      </c>
      <c r="IE32" s="86">
        <f t="shared" si="93"/>
        <v>5.8864395999707345E-205</v>
      </c>
      <c r="IF32" s="86">
        <f t="shared" si="93"/>
        <v>5.3493698106682096E-98</v>
      </c>
      <c r="IG32" s="86">
        <f t="shared" si="93"/>
        <v>1.9347616154961779E-65</v>
      </c>
      <c r="II32" s="86">
        <f t="shared" si="115"/>
        <v>0</v>
      </c>
      <c r="IJ32" s="86">
        <f t="shared" si="116"/>
        <v>0</v>
      </c>
      <c r="IK32" s="86">
        <f t="shared" si="117"/>
        <v>0</v>
      </c>
      <c r="IL32" s="86">
        <f t="shared" si="118"/>
        <v>0</v>
      </c>
      <c r="IM32" s="86">
        <f t="shared" si="119"/>
        <v>0</v>
      </c>
      <c r="IN32" s="86">
        <f t="shared" si="120"/>
        <v>0</v>
      </c>
      <c r="IO32" s="86">
        <f t="shared" si="121"/>
        <v>0</v>
      </c>
      <c r="IP32" s="86">
        <f t="shared" si="122"/>
        <v>0</v>
      </c>
      <c r="IQ32" s="86">
        <f t="shared" si="123"/>
        <v>0</v>
      </c>
      <c r="IR32" s="86">
        <f t="shared" si="124"/>
        <v>0</v>
      </c>
      <c r="IS32" s="86">
        <f t="shared" si="125"/>
        <v>0</v>
      </c>
      <c r="IT32" s="86">
        <f t="shared" si="126"/>
        <v>0</v>
      </c>
      <c r="IU32" s="86">
        <f t="shared" si="127"/>
        <v>0</v>
      </c>
      <c r="IV32" s="86">
        <f t="shared" si="128"/>
        <v>1.6749220389657605E-278</v>
      </c>
      <c r="IW32" s="86">
        <f t="shared" si="129"/>
        <v>1.0149852165864684E-240</v>
      </c>
      <c r="IY32" s="86">
        <f t="shared" si="130"/>
        <v>5.7799966464223733E-12</v>
      </c>
      <c r="IZ32" s="86">
        <f t="shared" si="131"/>
        <v>1.969408605570484E-12</v>
      </c>
      <c r="JA32" s="86">
        <f t="shared" si="132"/>
        <v>4.0336582148753771E-13</v>
      </c>
      <c r="JB32" s="86">
        <f t="shared" si="133"/>
        <v>2.3952986237171423E-12</v>
      </c>
      <c r="JC32" s="86">
        <f t="shared" si="134"/>
        <v>2.9050753237858126E-14</v>
      </c>
      <c r="JD32" s="86">
        <f t="shared" si="135"/>
        <v>2.3858207464738514E-15</v>
      </c>
      <c r="JE32" s="86">
        <f t="shared" si="136"/>
        <v>2.7593261519967233E-16</v>
      </c>
      <c r="JF32" s="86">
        <f t="shared" si="137"/>
        <v>3.1182605470035508E-18</v>
      </c>
      <c r="JG32" s="86">
        <f t="shared" si="138"/>
        <v>1.147302200179081E-17</v>
      </c>
      <c r="JH32" s="86">
        <f t="shared" si="139"/>
        <v>1.4456878407736346E-17</v>
      </c>
      <c r="JI32" s="86">
        <f t="shared" si="140"/>
        <v>1.5803653923917322E-16</v>
      </c>
      <c r="JJ32" s="86">
        <f t="shared" si="141"/>
        <v>6.9324843083744395E-16</v>
      </c>
      <c r="JK32" s="86">
        <f t="shared" si="142"/>
        <v>6.2280288003648113E-16</v>
      </c>
      <c r="JL32" s="86">
        <f t="shared" si="143"/>
        <v>1.3686305289292113E-16</v>
      </c>
      <c r="JM32" s="86">
        <f t="shared" si="144"/>
        <v>2.8220575148604404E-19</v>
      </c>
    </row>
    <row r="33" spans="2:273" x14ac:dyDescent="0.25">
      <c r="B33" s="2">
        <v>6</v>
      </c>
      <c r="C33" s="37">
        <v>99.332999999999998</v>
      </c>
      <c r="D33" s="37">
        <v>100.379</v>
      </c>
      <c r="E33" s="37">
        <v>99.585999999999999</v>
      </c>
      <c r="F33" s="37">
        <v>101.60299999999999</v>
      </c>
      <c r="G33" s="37">
        <v>105.10299999999999</v>
      </c>
      <c r="H33" s="37">
        <v>107.879</v>
      </c>
      <c r="I33" s="37">
        <v>106.155</v>
      </c>
      <c r="J33" s="37">
        <v>109.276</v>
      </c>
      <c r="K33" s="37">
        <v>107.94799999999999</v>
      </c>
      <c r="L33" s="37">
        <v>103.39700000000001</v>
      </c>
      <c r="M33" s="37">
        <v>104.759</v>
      </c>
      <c r="N33" s="37">
        <v>100.224</v>
      </c>
      <c r="O33" s="37">
        <v>97.81</v>
      </c>
      <c r="P33" s="37">
        <v>101.121</v>
      </c>
      <c r="Q33" s="37">
        <v>102.29300000000001</v>
      </c>
      <c r="S33" s="4">
        <f t="shared" si="8"/>
        <v>99.491751017033053</v>
      </c>
      <c r="T33" s="4">
        <f t="shared" si="9"/>
        <v>98.738296061618954</v>
      </c>
      <c r="U33" s="4">
        <f t="shared" si="10"/>
        <v>99.607018292493805</v>
      </c>
      <c r="V33" s="4">
        <f t="shared" si="11"/>
        <v>100.01487507182624</v>
      </c>
      <c r="W33" s="4">
        <f t="shared" si="12"/>
        <v>105.2817881034056</v>
      </c>
      <c r="X33" s="4">
        <f t="shared" si="13"/>
        <v>105.00496260694217</v>
      </c>
      <c r="Y33" s="4" t="e">
        <f t="shared" si="14"/>
        <v>#N/A</v>
      </c>
      <c r="Z33" s="4" t="e">
        <f t="shared" si="15"/>
        <v>#N/A</v>
      </c>
      <c r="AA33" s="4" t="e">
        <f t="shared" si="16"/>
        <v>#N/A</v>
      </c>
      <c r="AB33" s="4" t="e">
        <f t="shared" si="17"/>
        <v>#N/A</v>
      </c>
      <c r="AC33" s="4" t="e">
        <f t="shared" si="18"/>
        <v>#N/A</v>
      </c>
      <c r="AD33" s="4">
        <f t="shared" si="19"/>
        <v>97.826706606605029</v>
      </c>
      <c r="AE33" s="4">
        <f t="shared" si="20"/>
        <v>97.902395309033778</v>
      </c>
      <c r="AF33" s="4" t="e">
        <f t="shared" si="21"/>
        <v>#N/A</v>
      </c>
      <c r="AG33" s="4" t="e">
        <f t="shared" si="22"/>
        <v>#N/A</v>
      </c>
      <c r="AI33" s="4">
        <f t="shared" si="23"/>
        <v>-0.15875101703305461</v>
      </c>
      <c r="AJ33" s="4">
        <f t="shared" si="24"/>
        <v>1.6407039383810513</v>
      </c>
      <c r="AK33" s="4">
        <f t="shared" si="25"/>
        <v>-2.1018292493806712E-2</v>
      </c>
      <c r="AL33" s="4">
        <f t="shared" si="26"/>
        <v>1.5881249281737553</v>
      </c>
      <c r="AM33" s="4">
        <f t="shared" si="27"/>
        <v>-0.17878810340560847</v>
      </c>
      <c r="AN33" s="4">
        <f t="shared" si="28"/>
        <v>2.8740373930578329</v>
      </c>
      <c r="AO33" s="4">
        <f t="shared" si="29"/>
        <v>0</v>
      </c>
      <c r="AP33" s="4">
        <f t="shared" si="30"/>
        <v>0</v>
      </c>
      <c r="AQ33" s="4">
        <f t="shared" si="31"/>
        <v>0</v>
      </c>
      <c r="AR33" s="4">
        <f t="shared" si="32"/>
        <v>0</v>
      </c>
      <c r="AS33" s="4">
        <f t="shared" si="33"/>
        <v>0</v>
      </c>
      <c r="AT33" s="4">
        <f t="shared" si="34"/>
        <v>2.3972933933949747</v>
      </c>
      <c r="AU33" s="4">
        <f t="shared" si="35"/>
        <v>-9.239530903377613E-2</v>
      </c>
      <c r="AV33" s="4">
        <f t="shared" si="36"/>
        <v>0</v>
      </c>
      <c r="AW33" s="4">
        <f t="shared" si="36"/>
        <v>0</v>
      </c>
      <c r="AY33" s="2">
        <f t="shared" si="96"/>
        <v>99.491751000290051</v>
      </c>
      <c r="AZ33" s="2">
        <f t="shared" si="37"/>
        <v>98.738296054768696</v>
      </c>
      <c r="BA33" s="2">
        <f t="shared" si="37"/>
        <v>99.607018290959687</v>
      </c>
      <c r="BB33" s="2">
        <f t="shared" si="37"/>
        <v>100.01487506381831</v>
      </c>
      <c r="BC33" s="2">
        <f t="shared" si="37"/>
        <v>105.28178810328374</v>
      </c>
      <c r="BD33" s="2">
        <f t="shared" si="37"/>
        <v>105.00496260693032</v>
      </c>
      <c r="BE33" s="2" t="e">
        <f t="shared" si="37"/>
        <v>#N/A</v>
      </c>
      <c r="BF33" s="2" t="e">
        <f t="shared" si="37"/>
        <v>#N/A</v>
      </c>
      <c r="BG33" s="2" t="e">
        <f t="shared" si="37"/>
        <v>#N/A</v>
      </c>
      <c r="BH33" s="2" t="e">
        <f t="shared" si="37"/>
        <v>#N/A</v>
      </c>
      <c r="BI33" s="2" t="e">
        <f t="shared" si="37"/>
        <v>#N/A</v>
      </c>
      <c r="BJ33" s="2">
        <f t="shared" si="37"/>
        <v>97.82670660660159</v>
      </c>
      <c r="BK33" s="2">
        <f t="shared" si="37"/>
        <v>97.90239530903051</v>
      </c>
      <c r="BL33" s="2" t="e">
        <f t="shared" si="37"/>
        <v>#N/A</v>
      </c>
      <c r="BM33" s="2" t="e">
        <f t="shared" si="37"/>
        <v>#N/A</v>
      </c>
      <c r="BO33" s="2">
        <f t="shared" si="38"/>
        <v>99.332999999999998</v>
      </c>
      <c r="BP33" s="2">
        <f t="shared" si="39"/>
        <v>100.379</v>
      </c>
      <c r="BQ33" s="2">
        <f t="shared" si="40"/>
        <v>99.585999999999999</v>
      </c>
      <c r="BR33" s="2">
        <f t="shared" si="41"/>
        <v>101.60299999999999</v>
      </c>
      <c r="BS33" s="2">
        <f t="shared" si="42"/>
        <v>105.10299999999999</v>
      </c>
      <c r="BT33" s="2">
        <f t="shared" si="43"/>
        <v>107.879</v>
      </c>
      <c r="BU33" s="2" t="str">
        <f t="shared" si="44"/>
        <v/>
      </c>
      <c r="BV33" s="2" t="str">
        <f t="shared" si="45"/>
        <v/>
      </c>
      <c r="BW33" s="2" t="str">
        <f t="shared" si="46"/>
        <v/>
      </c>
      <c r="BX33" s="2" t="str">
        <f t="shared" si="47"/>
        <v/>
      </c>
      <c r="BY33" s="2" t="str">
        <f t="shared" si="48"/>
        <v/>
      </c>
      <c r="BZ33" s="2">
        <f t="shared" si="49"/>
        <v>100.224</v>
      </c>
      <c r="CA33" s="2">
        <f t="shared" si="50"/>
        <v>97.81</v>
      </c>
      <c r="CB33" s="2" t="str">
        <f t="shared" si="51"/>
        <v/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99.379036866791722</v>
      </c>
      <c r="DL33" s="2">
        <f t="shared" si="70"/>
        <v>98.893126923076863</v>
      </c>
      <c r="DM33" s="2">
        <f t="shared" si="70"/>
        <v>99.705607317073188</v>
      </c>
      <c r="DN33" s="2">
        <f t="shared" si="70"/>
        <v>100.03641228893058</v>
      </c>
      <c r="DO33" s="2">
        <f t="shared" si="70"/>
        <v>105.09020363278258</v>
      </c>
      <c r="DP33" s="2">
        <f t="shared" si="70"/>
        <v>104.90806519677575</v>
      </c>
      <c r="DQ33" s="2">
        <f t="shared" si="70"/>
        <v>105.25111260504201</v>
      </c>
      <c r="DR33" s="2">
        <f t="shared" si="70"/>
        <v>106.69980122230712</v>
      </c>
      <c r="DS33" s="2">
        <f t="shared" si="70"/>
        <v>107.57312467532466</v>
      </c>
      <c r="DT33" s="2">
        <f t="shared" si="70"/>
        <v>101.57939251336899</v>
      </c>
      <c r="DU33" s="2">
        <f t="shared" si="70"/>
        <v>103.57550476190477</v>
      </c>
      <c r="DV33" s="2">
        <f t="shared" si="70"/>
        <v>97.570297297297287</v>
      </c>
      <c r="DW33" s="2">
        <f t="shared" si="70"/>
        <v>97.904672672672646</v>
      </c>
      <c r="DX33" s="2">
        <f t="shared" si="70"/>
        <v>100.01766890756299</v>
      </c>
      <c r="DY33" s="2">
        <f t="shared" si="70"/>
        <v>102.13902428698752</v>
      </c>
      <c r="EA33" s="2">
        <f t="shared" si="71"/>
        <v>102.21125756154747</v>
      </c>
      <c r="EB33" s="2">
        <f t="shared" si="72"/>
        <v>95.213223550087875</v>
      </c>
      <c r="EC33" s="2">
        <f t="shared" si="73"/>
        <v>97.226648967948762</v>
      </c>
      <c r="ED33" s="2">
        <f t="shared" si="74"/>
        <v>99.509184374112507</v>
      </c>
      <c r="EE33" s="2">
        <f t="shared" si="75"/>
        <v>110.2901506969374</v>
      </c>
      <c r="EF33" s="2">
        <f t="shared" si="76"/>
        <v>107.57546361121453</v>
      </c>
      <c r="EG33" s="2">
        <f t="shared" si="77"/>
        <v>108.83582098384565</v>
      </c>
      <c r="EH33" s="2">
        <f t="shared" si="78"/>
        <v>110.66881444216962</v>
      </c>
      <c r="EI33" s="2">
        <f t="shared" si="79"/>
        <v>104.99455642172524</v>
      </c>
      <c r="EJ33" s="2">
        <f t="shared" si="80"/>
        <v>107.3836357779301</v>
      </c>
      <c r="EK33" s="2">
        <f t="shared" si="81"/>
        <v>106.39177705944908</v>
      </c>
      <c r="EL33" s="2">
        <f t="shared" si="82"/>
        <v>105.00829613974513</v>
      </c>
      <c r="EM33" s="2">
        <f t="shared" si="83"/>
        <v>97.839058875565158</v>
      </c>
      <c r="EN33" s="2">
        <f t="shared" si="84"/>
        <v>103.58690989017965</v>
      </c>
      <c r="EO33" s="2">
        <f t="shared" si="85"/>
        <v>107.35779043848811</v>
      </c>
      <c r="EQ33" s="2">
        <f t="shared" si="86"/>
        <v>97.0037038961039</v>
      </c>
      <c r="ER33" s="2">
        <f t="shared" si="87"/>
        <v>97.059861343314623</v>
      </c>
      <c r="ES33" s="2">
        <f t="shared" si="87"/>
        <v>97.933534053374871</v>
      </c>
      <c r="ET33" s="2">
        <f t="shared" si="87"/>
        <v>99.244830665419613</v>
      </c>
      <c r="EU33" s="2">
        <f t="shared" si="87"/>
        <v>108.92210643320583</v>
      </c>
      <c r="EV33" s="2">
        <f t="shared" si="87"/>
        <v>105.44385403809605</v>
      </c>
      <c r="EW33" s="2">
        <f t="shared" si="87"/>
        <v>108.38662265147832</v>
      </c>
      <c r="EX33" s="2">
        <f t="shared" si="87"/>
        <v>107.50295096261613</v>
      </c>
      <c r="EY33" s="2">
        <f t="shared" si="87"/>
        <v>106.45850087811039</v>
      </c>
      <c r="EZ33" s="2">
        <f t="shared" si="87"/>
        <v>106.00735638759657</v>
      </c>
      <c r="FA33" s="2">
        <f t="shared" si="87"/>
        <v>108.80949074903654</v>
      </c>
      <c r="FB33" s="2">
        <f t="shared" si="87"/>
        <v>103.92971179657675</v>
      </c>
      <c r="FC33" s="2">
        <f t="shared" si="87"/>
        <v>101.06716900496703</v>
      </c>
      <c r="FD33" s="2">
        <f t="shared" si="87"/>
        <v>105.38994455891228</v>
      </c>
      <c r="FE33" s="2">
        <f t="shared" si="87"/>
        <v>109.49206837388019</v>
      </c>
      <c r="FG33" s="2">
        <f t="shared" si="88"/>
        <v>3.9804822870609345E-2</v>
      </c>
      <c r="FH33" s="2">
        <f t="shared" si="89"/>
        <v>4.2078781694725211E-2</v>
      </c>
      <c r="FI33" s="2">
        <f t="shared" si="89"/>
        <v>3.9772042016842368E-2</v>
      </c>
      <c r="FJ33" s="2">
        <f t="shared" si="89"/>
        <v>4.0846970756254895E-2</v>
      </c>
      <c r="FK33" s="2">
        <f t="shared" si="89"/>
        <v>3.6845234077269175E-2</v>
      </c>
      <c r="FL33" s="2">
        <f t="shared" si="89"/>
        <v>3.6331659221647085E-2</v>
      </c>
      <c r="FM33" s="2">
        <f t="shared" si="89"/>
        <v>3.4804083544674617E-2</v>
      </c>
      <c r="FN33" s="2">
        <f t="shared" si="89"/>
        <v>3.0014218616773544E-2</v>
      </c>
      <c r="FO33" s="2">
        <f t="shared" si="89"/>
        <v>3.1902174667678147E-2</v>
      </c>
      <c r="FP33" s="2">
        <f t="shared" si="89"/>
        <v>3.0697725057280065E-2</v>
      </c>
      <c r="FQ33" s="2">
        <f t="shared" si="89"/>
        <v>3.2509530753291223E-2</v>
      </c>
      <c r="FR33" s="2">
        <f t="shared" si="89"/>
        <v>3.4473773309107697E-2</v>
      </c>
      <c r="FS33" s="2">
        <f t="shared" si="89"/>
        <v>3.4957319184398677E-2</v>
      </c>
      <c r="FT33" s="2">
        <f t="shared" si="89"/>
        <v>3.5382624809819241E-2</v>
      </c>
      <c r="FU33" s="2">
        <f t="shared" si="89"/>
        <v>3.0046689643128944E-2</v>
      </c>
      <c r="FW33" s="2">
        <f t="shared" si="112"/>
        <v>4.2072704946771718E-6</v>
      </c>
      <c r="FX33" s="2">
        <f t="shared" si="90"/>
        <v>8.1133298465203873E-6</v>
      </c>
      <c r="FY33" s="2">
        <f t="shared" si="90"/>
        <v>5.9550073435882201E-6</v>
      </c>
      <c r="FZ33" s="2">
        <f t="shared" si="90"/>
        <v>5.9083484375095463E-6</v>
      </c>
      <c r="GA33" s="2">
        <f t="shared" si="90"/>
        <v>6.4298116984082484E-6</v>
      </c>
      <c r="GB33" s="2">
        <f t="shared" si="90"/>
        <v>6.3801773824141625E-6</v>
      </c>
      <c r="GC33" s="2">
        <f t="shared" si="90"/>
        <v>7.0749290583788092E-6</v>
      </c>
      <c r="GD33" s="2">
        <f t="shared" si="90"/>
        <v>6.6490424328674015E-6</v>
      </c>
      <c r="GE33" s="2">
        <f t="shared" si="90"/>
        <v>8.045101306660328E-6</v>
      </c>
      <c r="GF33" s="2">
        <f t="shared" si="90"/>
        <v>6.9297817754144538E-6</v>
      </c>
      <c r="GG33" s="2">
        <f t="shared" si="90"/>
        <v>6.0908602617331885E-6</v>
      </c>
      <c r="GH33" s="2">
        <f t="shared" si="90"/>
        <v>6.0974959365354148E-6</v>
      </c>
      <c r="GI33" s="2">
        <f t="shared" si="90"/>
        <v>5.0552198037352892E-6</v>
      </c>
      <c r="GJ33" s="2">
        <f t="shared" si="90"/>
        <v>4.2836715015148487E-6</v>
      </c>
      <c r="GK33" s="2">
        <f t="shared" si="90"/>
        <v>3.5475119269684985E-6</v>
      </c>
      <c r="GM33" s="86">
        <f t="shared" si="113"/>
        <v>1.3641992944659342E-11</v>
      </c>
      <c r="GN33" s="86">
        <f t="shared" si="91"/>
        <v>4.9584348133791596E-12</v>
      </c>
      <c r="GO33" s="86">
        <f t="shared" si="91"/>
        <v>1.0733145984642574E-12</v>
      </c>
      <c r="GP33" s="86">
        <f t="shared" si="91"/>
        <v>5.9253330599772028E-12</v>
      </c>
      <c r="GQ33" s="86">
        <f t="shared" si="91"/>
        <v>8.4941770009585871E-14</v>
      </c>
      <c r="GR33" s="86">
        <f t="shared" si="91"/>
        <v>7.7665047433464925E-15</v>
      </c>
      <c r="GS33" s="86">
        <f t="shared" si="91"/>
        <v>9.7385958266484184E-16</v>
      </c>
      <c r="GT33" s="86">
        <f t="shared" si="91"/>
        <v>1.265141592566452E-17</v>
      </c>
      <c r="GU33" s="86">
        <f t="shared" si="91"/>
        <v>4.5064783274061099E-17</v>
      </c>
      <c r="GV33" s="86">
        <f t="shared" si="91"/>
        <v>5.5370016681027008E-17</v>
      </c>
      <c r="GW33" s="86">
        <f t="shared" si="91"/>
        <v>5.5727338182490434E-16</v>
      </c>
      <c r="GX33" s="86">
        <f t="shared" si="91"/>
        <v>2.3399837428289656E-15</v>
      </c>
      <c r="GY33" s="86">
        <f t="shared" si="91"/>
        <v>2.1230824765929178E-15</v>
      </c>
      <c r="GZ33" s="86">
        <f t="shared" si="91"/>
        <v>5.0164661181346372E-16</v>
      </c>
      <c r="HA33" s="86">
        <f t="shared" si="91"/>
        <v>1.2714300128848536E-18</v>
      </c>
      <c r="HC33" s="86">
        <f t="shared" si="145"/>
        <v>2.2341533792204454E-26</v>
      </c>
      <c r="HD33" s="86">
        <f t="shared" si="92"/>
        <v>2.9696411079038127E-27</v>
      </c>
      <c r="HE33" s="86">
        <f t="shared" si="92"/>
        <v>1.127456145855639E-30</v>
      </c>
      <c r="HF33" s="86">
        <f t="shared" si="92"/>
        <v>1.0921516126276919E-33</v>
      </c>
      <c r="HG33" s="86">
        <f t="shared" si="92"/>
        <v>1.9469382658018135E-35</v>
      </c>
      <c r="HH33" s="86">
        <f t="shared" si="92"/>
        <v>2.4644201987823249E-31</v>
      </c>
      <c r="HI33" s="86">
        <f t="shared" si="92"/>
        <v>9.5991511581836339E-33</v>
      </c>
      <c r="HJ33" s="86">
        <f t="shared" si="92"/>
        <v>2.1846846615222411E-35</v>
      </c>
      <c r="HK33" s="86">
        <f t="shared" si="92"/>
        <v>2.5988460134160518E-34</v>
      </c>
      <c r="HL33" s="86">
        <f t="shared" si="92"/>
        <v>1.6931525262344973E-36</v>
      </c>
      <c r="HM33" s="86">
        <f t="shared" si="92"/>
        <v>1.0957612243959731E-37</v>
      </c>
      <c r="HN33" s="86">
        <f t="shared" si="92"/>
        <v>1.7451899379744871E-30</v>
      </c>
      <c r="HO33" s="86">
        <f t="shared" si="92"/>
        <v>1.9497725807922754E-34</v>
      </c>
      <c r="HP33" s="86">
        <f t="shared" si="92"/>
        <v>9.6545219508664406E-38</v>
      </c>
      <c r="HQ33" s="86">
        <f t="shared" si="92"/>
        <v>1.5034371766509494E-42</v>
      </c>
      <c r="HS33" s="86">
        <f t="shared" si="114"/>
        <v>1.029446723664664E-149</v>
      </c>
      <c r="HT33" s="86">
        <f t="shared" si="93"/>
        <v>6.1349026434757347E-149</v>
      </c>
      <c r="HU33" s="86">
        <f t="shared" si="93"/>
        <v>1.3130602623666966E-172</v>
      </c>
      <c r="HV33" s="86">
        <f t="shared" si="93"/>
        <v>4.240033187594959E-190</v>
      </c>
      <c r="HW33" s="86">
        <f t="shared" si="93"/>
        <v>1.8007452514990942E-203</v>
      </c>
      <c r="HX33" s="86">
        <f t="shared" si="93"/>
        <v>2.4823199952498595E-179</v>
      </c>
      <c r="HY33" s="86">
        <f t="shared" si="93"/>
        <v>7.2555307780092524E-187</v>
      </c>
      <c r="HZ33" s="86">
        <f t="shared" si="93"/>
        <v>5.5278160369973795E-202</v>
      </c>
      <c r="IA33" s="86">
        <f t="shared" si="93"/>
        <v>1.887016959279329E-196</v>
      </c>
      <c r="IB33" s="86">
        <f t="shared" si="93"/>
        <v>4.8542245768552107E-207</v>
      </c>
      <c r="IC33" s="86">
        <f t="shared" si="93"/>
        <v>3.3458929723043838E-217</v>
      </c>
      <c r="ID33" s="86">
        <f t="shared" si="93"/>
        <v>1.1447248345572606E-175</v>
      </c>
      <c r="IE33" s="86">
        <f t="shared" si="93"/>
        <v>3.5493604396093065E-201</v>
      </c>
      <c r="IF33" s="86">
        <f t="shared" si="93"/>
        <v>2.9944993026799898E-96</v>
      </c>
      <c r="IG33" s="86">
        <f t="shared" si="93"/>
        <v>2.6217991525079938E-64</v>
      </c>
      <c r="II33" s="86">
        <f t="shared" si="115"/>
        <v>0</v>
      </c>
      <c r="IJ33" s="86">
        <f t="shared" si="116"/>
        <v>0</v>
      </c>
      <c r="IK33" s="86">
        <f t="shared" si="117"/>
        <v>0</v>
      </c>
      <c r="IL33" s="86">
        <f t="shared" si="118"/>
        <v>0</v>
      </c>
      <c r="IM33" s="86">
        <f t="shared" si="119"/>
        <v>0</v>
      </c>
      <c r="IN33" s="86">
        <f t="shared" si="120"/>
        <v>0</v>
      </c>
      <c r="IO33" s="86">
        <f t="shared" si="121"/>
        <v>0</v>
      </c>
      <c r="IP33" s="86">
        <f t="shared" si="122"/>
        <v>0</v>
      </c>
      <c r="IQ33" s="86">
        <f t="shared" si="123"/>
        <v>0</v>
      </c>
      <c r="IR33" s="86">
        <f t="shared" si="124"/>
        <v>0</v>
      </c>
      <c r="IS33" s="86">
        <f t="shared" si="125"/>
        <v>0</v>
      </c>
      <c r="IT33" s="86">
        <f t="shared" si="126"/>
        <v>0</v>
      </c>
      <c r="IU33" s="86">
        <f t="shared" si="127"/>
        <v>0</v>
      </c>
      <c r="IV33" s="86">
        <f t="shared" si="128"/>
        <v>1.980006934250843E-274</v>
      </c>
      <c r="IW33" s="86">
        <f t="shared" si="129"/>
        <v>2.9547077728300705E-237</v>
      </c>
      <c r="IY33" s="86">
        <f t="shared" si="130"/>
        <v>1.3641992944659364E-11</v>
      </c>
      <c r="IZ33" s="86">
        <f t="shared" si="131"/>
        <v>4.9584348133791628E-12</v>
      </c>
      <c r="JA33" s="86">
        <f t="shared" si="132"/>
        <v>1.0733145984642574E-12</v>
      </c>
      <c r="JB33" s="86">
        <f t="shared" si="133"/>
        <v>5.9253330599772028E-12</v>
      </c>
      <c r="JC33" s="86">
        <f t="shared" si="134"/>
        <v>8.4941770009585871E-14</v>
      </c>
      <c r="JD33" s="86">
        <f t="shared" si="135"/>
        <v>7.7665047433464925E-15</v>
      </c>
      <c r="JE33" s="86">
        <f t="shared" si="136"/>
        <v>9.7385958266484184E-16</v>
      </c>
      <c r="JF33" s="86">
        <f t="shared" si="137"/>
        <v>1.265141592566452E-17</v>
      </c>
      <c r="JG33" s="86">
        <f t="shared" si="138"/>
        <v>4.5064783274061099E-17</v>
      </c>
      <c r="JH33" s="86">
        <f t="shared" si="139"/>
        <v>5.5370016681027008E-17</v>
      </c>
      <c r="JI33" s="86">
        <f t="shared" si="140"/>
        <v>5.5727338182490434E-16</v>
      </c>
      <c r="JJ33" s="86">
        <f t="shared" si="141"/>
        <v>2.3399837428289672E-15</v>
      </c>
      <c r="JK33" s="86">
        <f t="shared" si="142"/>
        <v>2.1230824765929178E-15</v>
      </c>
      <c r="JL33" s="86">
        <f t="shared" si="143"/>
        <v>5.0164661181346372E-16</v>
      </c>
      <c r="JM33" s="86">
        <f t="shared" si="144"/>
        <v>1.2714300128848536E-18</v>
      </c>
    </row>
    <row r="34" spans="2:273" x14ac:dyDescent="0.25">
      <c r="B34" s="2">
        <v>7</v>
      </c>
      <c r="C34" s="37">
        <v>99.143000000000001</v>
      </c>
      <c r="D34" s="37">
        <v>100.586</v>
      </c>
      <c r="E34" s="37">
        <v>101.569</v>
      </c>
      <c r="F34" s="37">
        <v>100.914</v>
      </c>
      <c r="G34" s="37">
        <v>108</v>
      </c>
      <c r="H34" s="37">
        <v>105.224</v>
      </c>
      <c r="I34" s="37">
        <v>106.29300000000001</v>
      </c>
      <c r="J34" s="37">
        <v>109.13800000000001</v>
      </c>
      <c r="K34" s="37">
        <v>110.70699999999999</v>
      </c>
      <c r="L34" s="37">
        <v>104.483</v>
      </c>
      <c r="M34" s="37">
        <v>104.328</v>
      </c>
      <c r="N34" s="37">
        <v>98.102999999999994</v>
      </c>
      <c r="O34" s="37">
        <v>99.052000000000007</v>
      </c>
      <c r="P34" s="37">
        <v>101.79300000000001</v>
      </c>
      <c r="Q34" s="37">
        <v>103.655</v>
      </c>
      <c r="R34" s="19"/>
      <c r="S34" s="4">
        <f t="shared" si="8"/>
        <v>99.45359795651818</v>
      </c>
      <c r="T34" s="4">
        <f t="shared" si="9"/>
        <v>98.740398791451526</v>
      </c>
      <c r="U34" s="4">
        <f t="shared" si="10"/>
        <v>99.631211024729339</v>
      </c>
      <c r="V34" s="4">
        <f t="shared" si="11"/>
        <v>100.00542444694129</v>
      </c>
      <c r="W34" s="4">
        <f t="shared" si="12"/>
        <v>105.34447529967076</v>
      </c>
      <c r="X34" s="4">
        <f t="shared" si="13"/>
        <v>104.99156085502314</v>
      </c>
      <c r="Y34" s="4">
        <f t="shared" si="14"/>
        <v>105.45719210917832</v>
      </c>
      <c r="Z34" s="4" t="e">
        <f t="shared" si="15"/>
        <v>#N/A</v>
      </c>
      <c r="AA34" s="4" t="e">
        <f t="shared" si="16"/>
        <v>#N/A</v>
      </c>
      <c r="AB34" s="4" t="e">
        <f t="shared" si="17"/>
        <v>#N/A</v>
      </c>
      <c r="AC34" s="4">
        <f t="shared" si="18"/>
        <v>103.76055672483071</v>
      </c>
      <c r="AD34" s="4">
        <f t="shared" si="19"/>
        <v>97.950642301795824</v>
      </c>
      <c r="AE34" s="4">
        <f t="shared" si="20"/>
        <v>97.944302723373099</v>
      </c>
      <c r="AF34" s="4">
        <f t="shared" si="21"/>
        <v>100.22348194579764</v>
      </c>
      <c r="AG34" s="4" t="e">
        <f t="shared" si="22"/>
        <v>#N/A</v>
      </c>
      <c r="AI34" s="4">
        <f t="shared" si="23"/>
        <v>-0.31059795651817979</v>
      </c>
      <c r="AJ34" s="4">
        <f t="shared" si="24"/>
        <v>1.845601208548473</v>
      </c>
      <c r="AK34" s="4">
        <f t="shared" si="25"/>
        <v>1.9377889752706636</v>
      </c>
      <c r="AL34" s="4">
        <f t="shared" si="26"/>
        <v>0.90857555305871074</v>
      </c>
      <c r="AM34" s="4">
        <f t="shared" si="27"/>
        <v>2.6555247003292379</v>
      </c>
      <c r="AN34" s="4">
        <f t="shared" si="28"/>
        <v>0.23243914497686546</v>
      </c>
      <c r="AO34" s="4">
        <f t="shared" si="29"/>
        <v>0.83580789082168394</v>
      </c>
      <c r="AP34" s="4">
        <f t="shared" si="30"/>
        <v>0</v>
      </c>
      <c r="AQ34" s="4">
        <f t="shared" si="31"/>
        <v>0</v>
      </c>
      <c r="AR34" s="4">
        <f t="shared" si="32"/>
        <v>0</v>
      </c>
      <c r="AS34" s="4">
        <f t="shared" si="33"/>
        <v>0.56744327516929616</v>
      </c>
      <c r="AT34" s="4">
        <f t="shared" si="34"/>
        <v>0.15235769820417033</v>
      </c>
      <c r="AU34" s="4">
        <f t="shared" si="35"/>
        <v>1.107697276626908</v>
      </c>
      <c r="AV34" s="4">
        <f t="shared" si="36"/>
        <v>1.5695180542023621</v>
      </c>
      <c r="AW34" s="4">
        <f t="shared" si="36"/>
        <v>0</v>
      </c>
      <c r="AY34" s="2">
        <f t="shared" si="96"/>
        <v>99.45359791826769</v>
      </c>
      <c r="AZ34" s="2">
        <f t="shared" si="37"/>
        <v>98.740398774794272</v>
      </c>
      <c r="BA34" s="2">
        <f t="shared" si="37"/>
        <v>99.631211020790772</v>
      </c>
      <c r="BB34" s="2">
        <f t="shared" si="37"/>
        <v>100.00542442779519</v>
      </c>
      <c r="BC34" s="2">
        <f t="shared" si="37"/>
        <v>105.34447529932761</v>
      </c>
      <c r="BD34" s="2">
        <f t="shared" si="37"/>
        <v>104.99156085498606</v>
      </c>
      <c r="BE34" s="2">
        <f t="shared" si="37"/>
        <v>105.45719210917305</v>
      </c>
      <c r="BF34" s="2" t="e">
        <f t="shared" si="37"/>
        <v>#N/A</v>
      </c>
      <c r="BG34" s="2" t="e">
        <f t="shared" si="37"/>
        <v>#N/A</v>
      </c>
      <c r="BH34" s="2" t="e">
        <f t="shared" si="37"/>
        <v>#N/A</v>
      </c>
      <c r="BI34" s="2">
        <f t="shared" si="37"/>
        <v>103.76055672482788</v>
      </c>
      <c r="BJ34" s="2">
        <f t="shared" si="37"/>
        <v>97.950642301784683</v>
      </c>
      <c r="BK34" s="2">
        <f t="shared" si="37"/>
        <v>97.944302723362384</v>
      </c>
      <c r="BL34" s="2">
        <f t="shared" si="37"/>
        <v>100.22348194579496</v>
      </c>
      <c r="BM34" s="2" t="e">
        <f t="shared" si="37"/>
        <v>#N/A</v>
      </c>
      <c r="BO34" s="2">
        <f t="shared" si="38"/>
        <v>99.143000000000001</v>
      </c>
      <c r="BP34" s="2">
        <f t="shared" si="39"/>
        <v>100.586</v>
      </c>
      <c r="BQ34" s="2">
        <f t="shared" si="40"/>
        <v>101.569</v>
      </c>
      <c r="BR34" s="2">
        <f t="shared" si="41"/>
        <v>100.914</v>
      </c>
      <c r="BS34" s="2">
        <f t="shared" si="42"/>
        <v>108</v>
      </c>
      <c r="BT34" s="2">
        <f t="shared" si="43"/>
        <v>105.224</v>
      </c>
      <c r="BU34" s="2">
        <f t="shared" si="44"/>
        <v>106.29300000000001</v>
      </c>
      <c r="BV34" s="2" t="str">
        <f t="shared" si="45"/>
        <v/>
      </c>
      <c r="BW34" s="2" t="str">
        <f t="shared" si="46"/>
        <v/>
      </c>
      <c r="BX34" s="2" t="str">
        <f t="shared" si="47"/>
        <v/>
      </c>
      <c r="BY34" s="2">
        <f t="shared" si="48"/>
        <v>104.328</v>
      </c>
      <c r="BZ34" s="2">
        <f t="shared" si="49"/>
        <v>98.102999999999994</v>
      </c>
      <c r="CA34" s="2">
        <f t="shared" si="50"/>
        <v>99.052000000000007</v>
      </c>
      <c r="CB34" s="2">
        <f t="shared" si="51"/>
        <v>101.79300000000001</v>
      </c>
      <c r="CC34" s="2" t="str">
        <f t="shared" si="52"/>
        <v/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99.335061913696038</v>
      </c>
      <c r="DL34" s="2">
        <f t="shared" si="70"/>
        <v>98.914323076923026</v>
      </c>
      <c r="DM34" s="2">
        <f t="shared" si="70"/>
        <v>99.74628344947736</v>
      </c>
      <c r="DN34" s="2">
        <f t="shared" si="70"/>
        <v>100.03512063789867</v>
      </c>
      <c r="DO34" s="2">
        <f t="shared" si="70"/>
        <v>105.14530254951308</v>
      </c>
      <c r="DP34" s="2">
        <f t="shared" si="70"/>
        <v>104.89335229966811</v>
      </c>
      <c r="DQ34" s="2">
        <f t="shared" si="70"/>
        <v>105.33171904761903</v>
      </c>
      <c r="DR34" s="2">
        <f t="shared" si="70"/>
        <v>106.75355553857908</v>
      </c>
      <c r="DS34" s="2">
        <f t="shared" si="70"/>
        <v>107.5770730328495</v>
      </c>
      <c r="DT34" s="2">
        <f t="shared" si="70"/>
        <v>101.69502245989305</v>
      </c>
      <c r="DU34" s="2">
        <f t="shared" si="70"/>
        <v>103.66891891891892</v>
      </c>
      <c r="DV34" s="2">
        <f t="shared" si="70"/>
        <v>97.681413642213627</v>
      </c>
      <c r="DW34" s="2">
        <f t="shared" si="70"/>
        <v>97.952594551694531</v>
      </c>
      <c r="DX34" s="2">
        <f t="shared" si="70"/>
        <v>100.09265714285712</v>
      </c>
      <c r="DY34" s="2">
        <f t="shared" si="70"/>
        <v>102.11392067736186</v>
      </c>
      <c r="EA34" s="2">
        <f t="shared" si="71"/>
        <v>102.06194349355216</v>
      </c>
      <c r="EB34" s="2">
        <f t="shared" si="72"/>
        <v>95.129050205038084</v>
      </c>
      <c r="EC34" s="2">
        <f t="shared" si="73"/>
        <v>97.097332747115885</v>
      </c>
      <c r="ED34" s="2">
        <f t="shared" si="74"/>
        <v>99.369503463128325</v>
      </c>
      <c r="EE34" s="2">
        <f t="shared" si="75"/>
        <v>110.09308359041957</v>
      </c>
      <c r="EF34" s="2">
        <f t="shared" si="76"/>
        <v>107.36763274059687</v>
      </c>
      <c r="EG34" s="2">
        <f t="shared" si="77"/>
        <v>108.63076271875703</v>
      </c>
      <c r="EH34" s="2">
        <f t="shared" si="78"/>
        <v>110.45374325499215</v>
      </c>
      <c r="EI34" s="2">
        <f t="shared" si="79"/>
        <v>104.84882655591053</v>
      </c>
      <c r="EJ34" s="2">
        <f t="shared" si="80"/>
        <v>107.19817724468815</v>
      </c>
      <c r="EK34" s="2">
        <f t="shared" si="81"/>
        <v>106.24730712766508</v>
      </c>
      <c r="EL34" s="2">
        <f t="shared" si="82"/>
        <v>104.82779228660922</v>
      </c>
      <c r="EM34" s="2">
        <f t="shared" si="83"/>
        <v>97.735073913898177</v>
      </c>
      <c r="EN34" s="2">
        <f t="shared" si="84"/>
        <v>103.47604849869867</v>
      </c>
      <c r="EO34" s="2">
        <f t="shared" si="85"/>
        <v>107.2101303235079</v>
      </c>
      <c r="EQ34" s="2">
        <f t="shared" si="86"/>
        <v>96.910300000000007</v>
      </c>
      <c r="ER34" s="2">
        <f t="shared" si="87"/>
        <v>96.954598024537333</v>
      </c>
      <c r="ES34" s="2">
        <f t="shared" si="87"/>
        <v>97.796481386442423</v>
      </c>
      <c r="ET34" s="2">
        <f t="shared" si="87"/>
        <v>99.108006799140114</v>
      </c>
      <c r="EU34" s="2">
        <f t="shared" si="87"/>
        <v>108.74022135807427</v>
      </c>
      <c r="EV34" s="2">
        <f t="shared" si="87"/>
        <v>105.2599546628047</v>
      </c>
      <c r="EW34" s="2">
        <f t="shared" si="87"/>
        <v>108.18660893336433</v>
      </c>
      <c r="EX34" s="2">
        <f t="shared" si="87"/>
        <v>107.32309677656659</v>
      </c>
      <c r="EY34" s="2">
        <f t="shared" si="87"/>
        <v>106.29618471298616</v>
      </c>
      <c r="EZ34" s="2">
        <f t="shared" si="87"/>
        <v>105.8369393851702</v>
      </c>
      <c r="FA34" s="2">
        <f t="shared" si="87"/>
        <v>108.63851871841148</v>
      </c>
      <c r="FB34" s="2">
        <f t="shared" si="87"/>
        <v>103.76117317243359</v>
      </c>
      <c r="FC34" s="2">
        <f t="shared" si="87"/>
        <v>100.92822260479487</v>
      </c>
      <c r="FD34" s="2">
        <f t="shared" si="87"/>
        <v>105.25969288128941</v>
      </c>
      <c r="FE34" s="2">
        <f t="shared" si="87"/>
        <v>109.32139035766448</v>
      </c>
      <c r="FG34" s="2">
        <f t="shared" si="88"/>
        <v>4.3478151342695448E-2</v>
      </c>
      <c r="FH34" s="2">
        <f t="shared" si="89"/>
        <v>4.5951916345150022E-2</v>
      </c>
      <c r="FI34" s="2">
        <f t="shared" si="89"/>
        <v>4.3442482224145568E-2</v>
      </c>
      <c r="FJ34" s="2">
        <f t="shared" si="89"/>
        <v>4.4612003951336653E-2</v>
      </c>
      <c r="FK34" s="2">
        <f t="shared" si="89"/>
        <v>4.0256892138367875E-2</v>
      </c>
      <c r="FL34" s="2">
        <f t="shared" si="89"/>
        <v>3.9697723193033392E-2</v>
      </c>
      <c r="FM34" s="2">
        <f t="shared" si="89"/>
        <v>3.8034206147321385E-2</v>
      </c>
      <c r="FN34" s="2">
        <f t="shared" si="89"/>
        <v>3.281491356249857E-2</v>
      </c>
      <c r="FO34" s="2">
        <f t="shared" si="89"/>
        <v>3.4872705478644565E-2</v>
      </c>
      <c r="FP34" s="2">
        <f t="shared" si="89"/>
        <v>3.3559992869790743E-2</v>
      </c>
      <c r="FQ34" s="2">
        <f t="shared" si="89"/>
        <v>3.5534538946374733E-2</v>
      </c>
      <c r="FR34" s="2">
        <f t="shared" si="89"/>
        <v>3.7674436821161221E-2</v>
      </c>
      <c r="FS34" s="2">
        <f t="shared" si="89"/>
        <v>3.8201100520173607E-2</v>
      </c>
      <c r="FT34" s="2">
        <f t="shared" si="89"/>
        <v>3.8664290201802079E-2</v>
      </c>
      <c r="FU34" s="2">
        <f t="shared" si="89"/>
        <v>3.285031191957067E-2</v>
      </c>
      <c r="FW34" s="2">
        <f t="shared" si="112"/>
        <v>4.6131784901553957E-6</v>
      </c>
      <c r="FX34" s="2">
        <f t="shared" si="90"/>
        <v>8.896082311335044E-6</v>
      </c>
      <c r="FY34" s="2">
        <f t="shared" si="90"/>
        <v>6.5295319587157115E-6</v>
      </c>
      <c r="FZ34" s="2">
        <f t="shared" si="90"/>
        <v>6.4783715441004748E-6</v>
      </c>
      <c r="GA34" s="2">
        <f t="shared" si="90"/>
        <v>7.050143959148448E-6</v>
      </c>
      <c r="GB34" s="2">
        <f t="shared" si="90"/>
        <v>6.9957210811408721E-6</v>
      </c>
      <c r="GC34" s="2">
        <f t="shared" si="90"/>
        <v>7.7575001566857197E-6</v>
      </c>
      <c r="GD34" s="2">
        <f t="shared" si="90"/>
        <v>7.2905253760881673E-6</v>
      </c>
      <c r="GE34" s="2">
        <f t="shared" si="90"/>
        <v>8.8212713216494017E-6</v>
      </c>
      <c r="GF34" s="2">
        <f t="shared" si="90"/>
        <v>7.5983495407221984E-6</v>
      </c>
      <c r="GG34" s="2">
        <f t="shared" si="90"/>
        <v>6.6784915482286209E-6</v>
      </c>
      <c r="GH34" s="2">
        <f t="shared" si="90"/>
        <v>6.6857674124101905E-6</v>
      </c>
      <c r="GI34" s="2">
        <f t="shared" si="90"/>
        <v>5.5429355881148211E-6</v>
      </c>
      <c r="GJ34" s="2">
        <f t="shared" si="90"/>
        <v>4.6969504596910578E-6</v>
      </c>
      <c r="GK34" s="2">
        <f t="shared" si="90"/>
        <v>3.8897681471763304E-6</v>
      </c>
      <c r="GM34" s="86">
        <f t="shared" si="113"/>
        <v>3.1721433572026453E-11</v>
      </c>
      <c r="GN34" s="86">
        <f t="shared" si="91"/>
        <v>1.2279066241025784E-11</v>
      </c>
      <c r="GO34" s="86">
        <f t="shared" si="91"/>
        <v>2.8062943984289149E-12</v>
      </c>
      <c r="GP34" s="86">
        <f t="shared" si="91"/>
        <v>1.4424473527626635E-11</v>
      </c>
      <c r="GQ34" s="86">
        <f t="shared" si="91"/>
        <v>2.4361575191695865E-13</v>
      </c>
      <c r="GR34" s="86">
        <f t="shared" si="91"/>
        <v>2.4741763028957331E-14</v>
      </c>
      <c r="GS34" s="86">
        <f t="shared" si="91"/>
        <v>3.35837384848242E-15</v>
      </c>
      <c r="GT34" s="86">
        <f t="shared" si="91"/>
        <v>5.0044443941815088E-17</v>
      </c>
      <c r="GU34" s="86">
        <f t="shared" si="91"/>
        <v>1.7263676814331431E-16</v>
      </c>
      <c r="GV34" s="86">
        <f t="shared" si="91"/>
        <v>2.069891840428789E-16</v>
      </c>
      <c r="GW34" s="86">
        <f t="shared" si="91"/>
        <v>1.9208392814675349E-15</v>
      </c>
      <c r="GX34" s="86">
        <f t="shared" si="91"/>
        <v>7.7255065103371152E-15</v>
      </c>
      <c r="GY34" s="86">
        <f t="shared" si="91"/>
        <v>7.0769458499317524E-15</v>
      </c>
      <c r="GZ34" s="86">
        <f t="shared" si="91"/>
        <v>1.794907163421066E-15</v>
      </c>
      <c r="HA34" s="86">
        <f t="shared" si="91"/>
        <v>5.5721207372671541E-18</v>
      </c>
      <c r="HC34" s="86">
        <f t="shared" si="145"/>
        <v>1.0145360693904184E-25</v>
      </c>
      <c r="HD34" s="86">
        <f t="shared" si="92"/>
        <v>1.4766390002002738E-26</v>
      </c>
      <c r="HE34" s="86">
        <f t="shared" si="92"/>
        <v>6.9481373332307226E-30</v>
      </c>
      <c r="HF34" s="86">
        <f t="shared" si="92"/>
        <v>8.0892811564361014E-33</v>
      </c>
      <c r="HG34" s="86">
        <f t="shared" si="92"/>
        <v>1.6274465335156458E-34</v>
      </c>
      <c r="HH34" s="86">
        <f t="shared" si="92"/>
        <v>1.6128334217385046E-30</v>
      </c>
      <c r="HI34" s="86">
        <f t="shared" si="92"/>
        <v>6.929333537756849E-32</v>
      </c>
      <c r="HJ34" s="86">
        <f t="shared" si="92"/>
        <v>1.8245273452562868E-34</v>
      </c>
      <c r="HK34" s="86">
        <f t="shared" si="92"/>
        <v>2.0840639570393134E-33</v>
      </c>
      <c r="HL34" s="86">
        <f t="shared" si="92"/>
        <v>1.5140858407326551E-35</v>
      </c>
      <c r="HM34" s="86">
        <f t="shared" si="92"/>
        <v>1.0587747604822354E-36</v>
      </c>
      <c r="HN34" s="86">
        <f t="shared" si="92"/>
        <v>1.0726606223365185E-29</v>
      </c>
      <c r="HO34" s="86">
        <f t="shared" si="92"/>
        <v>1.5250728768936476E-33</v>
      </c>
      <c r="HP34" s="86">
        <f t="shared" si="92"/>
        <v>9.417676142521102E-37</v>
      </c>
      <c r="HQ34" s="86">
        <f t="shared" si="92"/>
        <v>1.930874757340249E-41</v>
      </c>
      <c r="HS34" s="86">
        <f t="shared" si="114"/>
        <v>5.4893004187505214E-147</v>
      </c>
      <c r="HT34" s="86">
        <f t="shared" si="93"/>
        <v>4.1844948508161251E-146</v>
      </c>
      <c r="HU34" s="86">
        <f t="shared" si="93"/>
        <v>2.3588082872509688E-169</v>
      </c>
      <c r="HV34" s="86">
        <f t="shared" si="93"/>
        <v>1.6240981989590677E-186</v>
      </c>
      <c r="HW34" s="86">
        <f t="shared" si="93"/>
        <v>1.2186056711341157E-199</v>
      </c>
      <c r="HX34" s="86">
        <f t="shared" si="93"/>
        <v>6.0909786713260409E-176</v>
      </c>
      <c r="HY34" s="86">
        <f t="shared" si="93"/>
        <v>2.6292266021589972E-183</v>
      </c>
      <c r="HZ34" s="86">
        <f t="shared" si="93"/>
        <v>3.6303660031091135E-198</v>
      </c>
      <c r="IA34" s="86">
        <f t="shared" si="93"/>
        <v>1.0661673551610451E-192</v>
      </c>
      <c r="IB34" s="86">
        <f t="shared" si="93"/>
        <v>4.0965720913503944E-203</v>
      </c>
      <c r="IC34" s="86">
        <f t="shared" si="93"/>
        <v>4.1739095186407586E-213</v>
      </c>
      <c r="ID34" s="86">
        <f t="shared" si="93"/>
        <v>2.2292762577774762E-172</v>
      </c>
      <c r="IE34" s="86">
        <f t="shared" si="93"/>
        <v>1.9722879945830788E-197</v>
      </c>
      <c r="IF34" s="86">
        <f t="shared" si="93"/>
        <v>1.6157315625092297E-94</v>
      </c>
      <c r="IG34" s="86">
        <f t="shared" si="93"/>
        <v>3.4711736414022364E-63</v>
      </c>
      <c r="II34" s="86">
        <f t="shared" si="115"/>
        <v>0</v>
      </c>
      <c r="IJ34" s="86">
        <f t="shared" si="116"/>
        <v>0</v>
      </c>
      <c r="IK34" s="86">
        <f t="shared" si="117"/>
        <v>0</v>
      </c>
      <c r="IL34" s="86">
        <f t="shared" si="118"/>
        <v>0</v>
      </c>
      <c r="IM34" s="86">
        <f t="shared" si="119"/>
        <v>0</v>
      </c>
      <c r="IN34" s="86">
        <f t="shared" si="120"/>
        <v>0</v>
      </c>
      <c r="IO34" s="86">
        <f t="shared" si="121"/>
        <v>0</v>
      </c>
      <c r="IP34" s="86">
        <f t="shared" si="122"/>
        <v>0</v>
      </c>
      <c r="IQ34" s="86">
        <f t="shared" si="123"/>
        <v>0</v>
      </c>
      <c r="IR34" s="86">
        <f t="shared" si="124"/>
        <v>0</v>
      </c>
      <c r="IS34" s="86">
        <f t="shared" si="125"/>
        <v>0</v>
      </c>
      <c r="IT34" s="86">
        <f t="shared" si="126"/>
        <v>0</v>
      </c>
      <c r="IU34" s="86">
        <f t="shared" si="127"/>
        <v>0</v>
      </c>
      <c r="IV34" s="86">
        <f t="shared" si="128"/>
        <v>2.1834970582331369E-270</v>
      </c>
      <c r="IW34" s="86">
        <f t="shared" si="129"/>
        <v>8.1149313018225159E-234</v>
      </c>
      <c r="IY34" s="86">
        <f t="shared" si="130"/>
        <v>3.1721433572026556E-11</v>
      </c>
      <c r="IZ34" s="86">
        <f t="shared" si="131"/>
        <v>1.2279066241025799E-11</v>
      </c>
      <c r="JA34" s="86">
        <f t="shared" si="132"/>
        <v>2.8062943984289149E-12</v>
      </c>
      <c r="JB34" s="86">
        <f t="shared" si="133"/>
        <v>1.4424473527626635E-11</v>
      </c>
      <c r="JC34" s="86">
        <f t="shared" si="134"/>
        <v>2.4361575191695865E-13</v>
      </c>
      <c r="JD34" s="86">
        <f t="shared" si="135"/>
        <v>2.4741763028957334E-14</v>
      </c>
      <c r="JE34" s="86">
        <f t="shared" si="136"/>
        <v>3.35837384848242E-15</v>
      </c>
      <c r="JF34" s="86">
        <f t="shared" si="137"/>
        <v>5.0044443941815088E-17</v>
      </c>
      <c r="JG34" s="86">
        <f t="shared" si="138"/>
        <v>1.7263676814331431E-16</v>
      </c>
      <c r="JH34" s="86">
        <f t="shared" si="139"/>
        <v>2.069891840428789E-16</v>
      </c>
      <c r="JI34" s="86">
        <f t="shared" si="140"/>
        <v>1.9208392814675349E-15</v>
      </c>
      <c r="JJ34" s="86">
        <f t="shared" si="141"/>
        <v>7.7255065103371262E-15</v>
      </c>
      <c r="JK34" s="86">
        <f t="shared" si="142"/>
        <v>7.0769458499317524E-15</v>
      </c>
      <c r="JL34" s="86">
        <f t="shared" si="143"/>
        <v>1.794907163421066E-15</v>
      </c>
      <c r="JM34" s="86">
        <f t="shared" si="144"/>
        <v>5.5721207372671541E-18</v>
      </c>
    </row>
    <row r="35" spans="2:273" x14ac:dyDescent="0.25">
      <c r="B35" s="2">
        <v>8</v>
      </c>
      <c r="C35" s="37">
        <v>100.413</v>
      </c>
      <c r="D35" s="37">
        <v>98.569000000000003</v>
      </c>
      <c r="E35" s="37">
        <v>100.89700000000001</v>
      </c>
      <c r="F35" s="37">
        <v>99.241</v>
      </c>
      <c r="G35" s="37">
        <v>103.931</v>
      </c>
      <c r="H35" s="37">
        <v>106.759</v>
      </c>
      <c r="I35" s="37">
        <v>105.724</v>
      </c>
      <c r="J35" s="37">
        <v>108.845</v>
      </c>
      <c r="K35" s="37">
        <v>107.879</v>
      </c>
      <c r="L35" s="37">
        <v>105.414</v>
      </c>
      <c r="M35" s="37">
        <v>103.776</v>
      </c>
      <c r="N35" s="37">
        <v>99.085999999999999</v>
      </c>
      <c r="O35" s="37">
        <v>98.828000000000003</v>
      </c>
      <c r="P35" s="37">
        <v>100.79300000000001</v>
      </c>
      <c r="Q35" s="37">
        <v>102.86199999999999</v>
      </c>
      <c r="S35" s="4">
        <f t="shared" si="8"/>
        <v>99.415515610841183</v>
      </c>
      <c r="T35" s="4">
        <f t="shared" si="9"/>
        <v>98.740371028740512</v>
      </c>
      <c r="U35" s="4">
        <f t="shared" si="10"/>
        <v>99.653248195707633</v>
      </c>
      <c r="V35" s="4">
        <f t="shared" si="11"/>
        <v>99.994666893160499</v>
      </c>
      <c r="W35" s="4">
        <f t="shared" si="12"/>
        <v>105.40685745375512</v>
      </c>
      <c r="X35" s="4">
        <f t="shared" si="13"/>
        <v>104.97753830642395</v>
      </c>
      <c r="Y35" s="4">
        <f t="shared" si="14"/>
        <v>105.53753128758635</v>
      </c>
      <c r="Z35" s="4" t="e">
        <f t="shared" si="15"/>
        <v>#N/A</v>
      </c>
      <c r="AA35" s="4" t="e">
        <f t="shared" si="16"/>
        <v>#N/A</v>
      </c>
      <c r="AB35" s="4" t="e">
        <f t="shared" si="17"/>
        <v>#N/A</v>
      </c>
      <c r="AC35" s="4">
        <f t="shared" si="18"/>
        <v>103.85323152804335</v>
      </c>
      <c r="AD35" s="4">
        <f t="shared" si="19"/>
        <v>98.074661324941488</v>
      </c>
      <c r="AE35" s="4">
        <f t="shared" si="20"/>
        <v>97.985118358466821</v>
      </c>
      <c r="AF35" s="4">
        <f t="shared" si="21"/>
        <v>100.30270902197108</v>
      </c>
      <c r="AG35" s="4" t="e">
        <f t="shared" si="22"/>
        <v>#N/A</v>
      </c>
      <c r="AI35" s="4">
        <f t="shared" si="23"/>
        <v>0.99748438915881366</v>
      </c>
      <c r="AJ35" s="4">
        <f t="shared" si="24"/>
        <v>-0.17137102874050925</v>
      </c>
      <c r="AK35" s="4">
        <f t="shared" si="25"/>
        <v>1.2437518042923728</v>
      </c>
      <c r="AL35" s="4">
        <f t="shared" si="26"/>
        <v>-0.75366689316049928</v>
      </c>
      <c r="AM35" s="4">
        <f t="shared" si="27"/>
        <v>-1.4758574537551254</v>
      </c>
      <c r="AN35" s="4">
        <f t="shared" si="28"/>
        <v>1.7814616935760483</v>
      </c>
      <c r="AO35" s="4">
        <f t="shared" si="29"/>
        <v>0.18646871241365659</v>
      </c>
      <c r="AP35" s="4">
        <f t="shared" si="30"/>
        <v>0</v>
      </c>
      <c r="AQ35" s="4">
        <f t="shared" si="31"/>
        <v>0</v>
      </c>
      <c r="AR35" s="4">
        <f t="shared" si="32"/>
        <v>0</v>
      </c>
      <c r="AS35" s="4">
        <f t="shared" si="33"/>
        <v>-7.7231528043355979E-2</v>
      </c>
      <c r="AT35" s="4">
        <f t="shared" si="34"/>
        <v>1.0113386750585107</v>
      </c>
      <c r="AU35" s="4">
        <f t="shared" si="35"/>
        <v>0.84288164153318235</v>
      </c>
      <c r="AV35" s="4">
        <f t="shared" si="36"/>
        <v>0.49029097802892352</v>
      </c>
      <c r="AW35" s="4">
        <f t="shared" si="36"/>
        <v>0</v>
      </c>
      <c r="AY35" s="2">
        <f t="shared" si="96"/>
        <v>99.415515524774094</v>
      </c>
      <c r="AZ35" s="2">
        <f t="shared" si="37"/>
        <v>98.740370988913782</v>
      </c>
      <c r="BA35" s="2">
        <f t="shared" si="37"/>
        <v>99.653248185775169</v>
      </c>
      <c r="BB35" s="2">
        <f t="shared" si="37"/>
        <v>99.994666848126485</v>
      </c>
      <c r="BC35" s="2">
        <f t="shared" si="37"/>
        <v>105.40685745280759</v>
      </c>
      <c r="BD35" s="2">
        <f t="shared" si="37"/>
        <v>104.97753830631052</v>
      </c>
      <c r="BE35" s="2">
        <f t="shared" si="37"/>
        <v>105.53753128756891</v>
      </c>
      <c r="BF35" s="2" t="e">
        <f t="shared" si="37"/>
        <v>#N/A</v>
      </c>
      <c r="BG35" s="2" t="e">
        <f t="shared" si="37"/>
        <v>#N/A</v>
      </c>
      <c r="BH35" s="2" t="e">
        <f t="shared" si="37"/>
        <v>#N/A</v>
      </c>
      <c r="BI35" s="2">
        <f t="shared" si="37"/>
        <v>103.85323152803399</v>
      </c>
      <c r="BJ35" s="2">
        <f t="shared" si="37"/>
        <v>98.074661324906174</v>
      </c>
      <c r="BK35" s="2">
        <f t="shared" si="37"/>
        <v>97.985118358432544</v>
      </c>
      <c r="BL35" s="2">
        <f t="shared" si="37"/>
        <v>100.30270902196187</v>
      </c>
      <c r="BM35" s="2" t="e">
        <f t="shared" si="37"/>
        <v>#N/A</v>
      </c>
      <c r="BO35" s="2">
        <f t="shared" si="38"/>
        <v>100.413</v>
      </c>
      <c r="BP35" s="2">
        <f t="shared" si="39"/>
        <v>98.569000000000003</v>
      </c>
      <c r="BQ35" s="2">
        <f t="shared" si="40"/>
        <v>100.89700000000001</v>
      </c>
      <c r="BR35" s="2">
        <f t="shared" si="41"/>
        <v>99.241</v>
      </c>
      <c r="BS35" s="2">
        <f t="shared" si="42"/>
        <v>103.931</v>
      </c>
      <c r="BT35" s="2">
        <f t="shared" si="43"/>
        <v>106.759</v>
      </c>
      <c r="BU35" s="2">
        <f t="shared" si="44"/>
        <v>105.724</v>
      </c>
      <c r="BV35" s="2" t="str">
        <f t="shared" si="45"/>
        <v/>
      </c>
      <c r="BW35" s="2" t="str">
        <f t="shared" si="46"/>
        <v/>
      </c>
      <c r="BX35" s="2" t="str">
        <f t="shared" si="47"/>
        <v/>
      </c>
      <c r="BY35" s="2">
        <f t="shared" si="48"/>
        <v>103.776</v>
      </c>
      <c r="BZ35" s="2">
        <f t="shared" si="49"/>
        <v>99.085999999999999</v>
      </c>
      <c r="CA35" s="2">
        <f t="shared" si="50"/>
        <v>98.828000000000003</v>
      </c>
      <c r="CB35" s="2">
        <f t="shared" si="51"/>
        <v>100.79300000000001</v>
      </c>
      <c r="CC35" s="2" t="str">
        <f t="shared" si="52"/>
        <v/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99.291086960600353</v>
      </c>
      <c r="DL35" s="2">
        <f t="shared" si="70"/>
        <v>98.935519230769174</v>
      </c>
      <c r="DM35" s="2">
        <f t="shared" si="70"/>
        <v>99.786959581881547</v>
      </c>
      <c r="DN35" s="2">
        <f t="shared" si="70"/>
        <v>100.03382898686678</v>
      </c>
      <c r="DO35" s="2">
        <f t="shared" si="70"/>
        <v>105.20040146624356</v>
      </c>
      <c r="DP35" s="2">
        <f t="shared" si="70"/>
        <v>104.87863940256048</v>
      </c>
      <c r="DQ35" s="2">
        <f t="shared" si="70"/>
        <v>105.41232549019607</v>
      </c>
      <c r="DR35" s="2">
        <f t="shared" si="70"/>
        <v>106.80730985485104</v>
      </c>
      <c r="DS35" s="2">
        <f t="shared" si="70"/>
        <v>107.58102139037433</v>
      </c>
      <c r="DT35" s="2">
        <f t="shared" si="70"/>
        <v>101.81065240641712</v>
      </c>
      <c r="DU35" s="2">
        <f t="shared" si="70"/>
        <v>103.76233307593309</v>
      </c>
      <c r="DV35" s="2">
        <f t="shared" si="70"/>
        <v>97.792529987129981</v>
      </c>
      <c r="DW35" s="2">
        <f t="shared" si="70"/>
        <v>98.000516430716416</v>
      </c>
      <c r="DX35" s="2">
        <f t="shared" si="70"/>
        <v>100.16764537815124</v>
      </c>
      <c r="DY35" s="2">
        <f t="shared" si="70"/>
        <v>102.08881706773619</v>
      </c>
      <c r="EA35" s="2">
        <f t="shared" si="71"/>
        <v>101.91262942555684</v>
      </c>
      <c r="EB35" s="2">
        <f t="shared" si="72"/>
        <v>95.044876859988292</v>
      </c>
      <c r="EC35" s="2">
        <f t="shared" si="73"/>
        <v>96.968016526283009</v>
      </c>
      <c r="ED35" s="2">
        <f t="shared" si="74"/>
        <v>99.229822552144128</v>
      </c>
      <c r="EE35" s="2">
        <f t="shared" si="75"/>
        <v>109.89601648390173</v>
      </c>
      <c r="EF35" s="2">
        <f t="shared" si="76"/>
        <v>107.15980186997922</v>
      </c>
      <c r="EG35" s="2">
        <f t="shared" si="77"/>
        <v>108.4257044536684</v>
      </c>
      <c r="EH35" s="2">
        <f t="shared" si="78"/>
        <v>110.23867206781468</v>
      </c>
      <c r="EI35" s="2">
        <f t="shared" si="79"/>
        <v>104.70309669009583</v>
      </c>
      <c r="EJ35" s="2">
        <f t="shared" si="80"/>
        <v>107.0127187114462</v>
      </c>
      <c r="EK35" s="2">
        <f t="shared" si="81"/>
        <v>106.10283719588109</v>
      </c>
      <c r="EL35" s="2">
        <f t="shared" si="82"/>
        <v>104.64728843347332</v>
      </c>
      <c r="EM35" s="2">
        <f t="shared" si="83"/>
        <v>97.631088952231181</v>
      </c>
      <c r="EN35" s="2">
        <f t="shared" si="84"/>
        <v>103.36518710721768</v>
      </c>
      <c r="EO35" s="2">
        <f t="shared" si="85"/>
        <v>107.06247020852769</v>
      </c>
      <c r="EQ35" s="2">
        <f t="shared" si="86"/>
        <v>96.816896103896113</v>
      </c>
      <c r="ER35" s="2">
        <f t="shared" si="87"/>
        <v>96.849334705760029</v>
      </c>
      <c r="ES35" s="2">
        <f t="shared" si="87"/>
        <v>97.659428719509975</v>
      </c>
      <c r="ET35" s="2">
        <f t="shared" si="87"/>
        <v>98.971182932860614</v>
      </c>
      <c r="EU35" s="2">
        <f t="shared" si="87"/>
        <v>108.5583362829427</v>
      </c>
      <c r="EV35" s="2">
        <f t="shared" si="87"/>
        <v>105.07605528751337</v>
      </c>
      <c r="EW35" s="2">
        <f t="shared" si="87"/>
        <v>107.98659521525033</v>
      </c>
      <c r="EX35" s="2">
        <f t="shared" si="87"/>
        <v>107.14324259051706</v>
      </c>
      <c r="EY35" s="2">
        <f t="shared" si="87"/>
        <v>106.13386854786194</v>
      </c>
      <c r="EZ35" s="2">
        <f t="shared" si="87"/>
        <v>105.66652238274382</v>
      </c>
      <c r="FA35" s="2">
        <f t="shared" si="87"/>
        <v>108.46754668778641</v>
      </c>
      <c r="FB35" s="2">
        <f t="shared" si="87"/>
        <v>103.59263454829042</v>
      </c>
      <c r="FC35" s="2">
        <f t="shared" si="87"/>
        <v>100.78927620462271</v>
      </c>
      <c r="FD35" s="2">
        <f t="shared" si="87"/>
        <v>105.12944120366653</v>
      </c>
      <c r="FE35" s="2">
        <f t="shared" si="87"/>
        <v>109.15071234144877</v>
      </c>
      <c r="FG35" s="2">
        <f t="shared" si="88"/>
        <v>4.7473707299077524E-2</v>
      </c>
      <c r="FH35" s="2">
        <f t="shared" si="89"/>
        <v>5.0162884319038904E-2</v>
      </c>
      <c r="FI35" s="2">
        <f t="shared" si="89"/>
        <v>4.7434922814771172E-2</v>
      </c>
      <c r="FJ35" s="2">
        <f t="shared" si="89"/>
        <v>4.8706452873165301E-2</v>
      </c>
      <c r="FK35" s="2">
        <f t="shared" si="89"/>
        <v>4.3970028737188742E-2</v>
      </c>
      <c r="FL35" s="2">
        <f t="shared" si="89"/>
        <v>4.3361614463887942E-2</v>
      </c>
      <c r="FM35" s="2">
        <f t="shared" si="89"/>
        <v>4.1551206774912176E-2</v>
      </c>
      <c r="FN35" s="2">
        <f t="shared" si="89"/>
        <v>3.5867284145850865E-2</v>
      </c>
      <c r="FO35" s="2">
        <f t="shared" si="89"/>
        <v>3.8108945338758624E-2</v>
      </c>
      <c r="FP35" s="2">
        <f t="shared" si="89"/>
        <v>3.667904076841523E-2</v>
      </c>
      <c r="FQ35" s="2">
        <f t="shared" si="89"/>
        <v>3.8829726892878509E-2</v>
      </c>
      <c r="FR35" s="2">
        <f t="shared" si="89"/>
        <v>4.1159593213163786E-2</v>
      </c>
      <c r="FS35" s="2">
        <f t="shared" si="89"/>
        <v>4.1732864260094017E-2</v>
      </c>
      <c r="FT35" s="2">
        <f t="shared" si="89"/>
        <v>4.2236996157211666E-2</v>
      </c>
      <c r="FU35" s="2">
        <f t="shared" si="89"/>
        <v>3.5905852942116054E-2</v>
      </c>
      <c r="FW35" s="2">
        <f t="shared" si="112"/>
        <v>5.0582473780922061E-6</v>
      </c>
      <c r="FX35" s="2">
        <f t="shared" si="90"/>
        <v>9.7543519135285423E-6</v>
      </c>
      <c r="FY35" s="2">
        <f t="shared" si="90"/>
        <v>7.1594849135809109E-6</v>
      </c>
      <c r="FZ35" s="2">
        <f t="shared" si="90"/>
        <v>7.1033887048492489E-6</v>
      </c>
      <c r="GA35" s="2">
        <f t="shared" si="90"/>
        <v>7.7303238728252012E-6</v>
      </c>
      <c r="GB35" s="2">
        <f t="shared" si="90"/>
        <v>7.670650454583173E-6</v>
      </c>
      <c r="GC35" s="2">
        <f t="shared" si="90"/>
        <v>8.5059234122981869E-6</v>
      </c>
      <c r="GD35" s="2">
        <f t="shared" si="90"/>
        <v>7.9938964905884342E-6</v>
      </c>
      <c r="GE35" s="2">
        <f t="shared" si="90"/>
        <v>9.6723234347208409E-6</v>
      </c>
      <c r="GF35" s="2">
        <f t="shared" si="90"/>
        <v>8.331418490521383E-6</v>
      </c>
      <c r="GG35" s="2">
        <f t="shared" si="90"/>
        <v>7.3228156474580755E-6</v>
      </c>
      <c r="GH35" s="2">
        <f t="shared" si="90"/>
        <v>7.3307934636050008E-6</v>
      </c>
      <c r="GI35" s="2">
        <f t="shared" si="90"/>
        <v>6.0777047648050745E-6</v>
      </c>
      <c r="GJ35" s="2">
        <f t="shared" si="90"/>
        <v>5.1501014336304539E-6</v>
      </c>
      <c r="GK35" s="2">
        <f t="shared" si="90"/>
        <v>4.2650443608545951E-6</v>
      </c>
      <c r="GM35" s="86">
        <f t="shared" si="113"/>
        <v>7.267027797175876E-11</v>
      </c>
      <c r="GN35" s="86">
        <f t="shared" si="91"/>
        <v>2.9909060349822749E-11</v>
      </c>
      <c r="GO35" s="86">
        <f t="shared" si="91"/>
        <v>7.2097871463913794E-12</v>
      </c>
      <c r="GP35" s="86">
        <f t="shared" si="91"/>
        <v>3.4556188767075192E-11</v>
      </c>
      <c r="GQ35" s="86">
        <f t="shared" si="91"/>
        <v>6.8535316788778529E-13</v>
      </c>
      <c r="GR35" s="86">
        <f t="shared" si="91"/>
        <v>7.7136167346669345E-14</v>
      </c>
      <c r="GS35" s="86">
        <f t="shared" si="91"/>
        <v>1.1316349787887685E-14</v>
      </c>
      <c r="GT35" s="86">
        <f t="shared" si="91"/>
        <v>1.9300459649690054E-16</v>
      </c>
      <c r="GU35" s="86">
        <f t="shared" si="91"/>
        <v>6.4501683659768458E-16</v>
      </c>
      <c r="GV35" s="86">
        <f t="shared" si="91"/>
        <v>7.5526353105513896E-16</v>
      </c>
      <c r="GW35" s="86">
        <f t="shared" si="91"/>
        <v>6.4718833241645111E-15</v>
      </c>
      <c r="GX35" s="86">
        <f t="shared" si="91"/>
        <v>2.4948034262254373E-14</v>
      </c>
      <c r="GY35" s="86">
        <f t="shared" si="91"/>
        <v>2.3067088480818087E-14</v>
      </c>
      <c r="GZ35" s="86">
        <f t="shared" si="91"/>
        <v>6.2693707281711035E-15</v>
      </c>
      <c r="HA35" s="86">
        <f t="shared" si="91"/>
        <v>2.3755015957916223E-17</v>
      </c>
      <c r="HC35" s="86">
        <f t="shared" si="145"/>
        <v>4.5157407100246281E-25</v>
      </c>
      <c r="HD35" s="86">
        <f t="shared" si="92"/>
        <v>7.1845682467450351E-26</v>
      </c>
      <c r="HE35" s="86">
        <f t="shared" si="92"/>
        <v>4.1773107368464903E-29</v>
      </c>
      <c r="HF35" s="86">
        <f t="shared" si="92"/>
        <v>5.8306499286501636E-32</v>
      </c>
      <c r="HG35" s="86">
        <f t="shared" si="92"/>
        <v>1.3214334445232627E-33</v>
      </c>
      <c r="HH35" s="86">
        <f t="shared" si="92"/>
        <v>1.0286090722744251E-29</v>
      </c>
      <c r="HI35" s="86">
        <f t="shared" si="92"/>
        <v>4.8672774939503282E-31</v>
      </c>
      <c r="HJ35" s="86">
        <f t="shared" si="92"/>
        <v>1.4800902823676923E-33</v>
      </c>
      <c r="HK35" s="86">
        <f t="shared" si="92"/>
        <v>1.6236825819665982E-32</v>
      </c>
      <c r="HL35" s="86">
        <f t="shared" si="92"/>
        <v>1.3139425139839508E-34</v>
      </c>
      <c r="HM35" s="86">
        <f t="shared" si="92"/>
        <v>9.9169583906366958E-36</v>
      </c>
      <c r="HN35" s="86">
        <f t="shared" si="92"/>
        <v>6.4313648268585941E-29</v>
      </c>
      <c r="HO35" s="86">
        <f t="shared" si="92"/>
        <v>1.159854973623986E-32</v>
      </c>
      <c r="HP35" s="86">
        <f t="shared" si="92"/>
        <v>8.9032898167603009E-36</v>
      </c>
      <c r="HQ35" s="86">
        <f t="shared" si="92"/>
        <v>2.3950567119723976E-40</v>
      </c>
      <c r="HS35" s="86">
        <f t="shared" si="114"/>
        <v>2.7611881338162007E-144</v>
      </c>
      <c r="HT35" s="86">
        <f t="shared" si="93"/>
        <v>2.6789429109565592E-143</v>
      </c>
      <c r="HU35" s="86">
        <f t="shared" si="93"/>
        <v>3.9430489386061671E-166</v>
      </c>
      <c r="HV35" s="86">
        <f t="shared" si="93"/>
        <v>5.7472873927219862E-183</v>
      </c>
      <c r="HW35" s="86">
        <f t="shared" si="93"/>
        <v>7.5783576682249924E-196</v>
      </c>
      <c r="HX35" s="86">
        <f t="shared" si="93"/>
        <v>1.3863496130728293E-172</v>
      </c>
      <c r="HY35" s="86">
        <f t="shared" si="93"/>
        <v>8.7995423759535178E-180</v>
      </c>
      <c r="HZ35" s="86">
        <f t="shared" si="93"/>
        <v>2.1909147804500608E-194</v>
      </c>
      <c r="IA35" s="86">
        <f t="shared" si="93"/>
        <v>5.538463999718985E-189</v>
      </c>
      <c r="IB35" s="86">
        <f t="shared" si="93"/>
        <v>3.1683173234566504E-199</v>
      </c>
      <c r="IC35" s="86">
        <f t="shared" si="93"/>
        <v>4.7564063957466441E-209</v>
      </c>
      <c r="ID35" s="86">
        <f t="shared" si="93"/>
        <v>4.0387219590120967E-169</v>
      </c>
      <c r="IE35" s="86">
        <f t="shared" si="93"/>
        <v>1.0099830982422514E-193</v>
      </c>
      <c r="IF35" s="86">
        <f t="shared" si="93"/>
        <v>8.4030756310715225E-93</v>
      </c>
      <c r="IG35" s="86">
        <f t="shared" si="93"/>
        <v>4.4901292689204683E-62</v>
      </c>
      <c r="II35" s="86">
        <f t="shared" si="115"/>
        <v>0</v>
      </c>
      <c r="IJ35" s="86">
        <f t="shared" si="116"/>
        <v>0</v>
      </c>
      <c r="IK35" s="86">
        <f t="shared" si="117"/>
        <v>0</v>
      </c>
      <c r="IL35" s="86">
        <f t="shared" si="118"/>
        <v>0</v>
      </c>
      <c r="IM35" s="86">
        <f t="shared" si="119"/>
        <v>0</v>
      </c>
      <c r="IN35" s="86">
        <f t="shared" si="120"/>
        <v>0</v>
      </c>
      <c r="IO35" s="86">
        <f t="shared" si="121"/>
        <v>0</v>
      </c>
      <c r="IP35" s="86">
        <f t="shared" si="122"/>
        <v>0</v>
      </c>
      <c r="IQ35" s="86">
        <f t="shared" si="123"/>
        <v>0</v>
      </c>
      <c r="IR35" s="86">
        <f t="shared" si="124"/>
        <v>0</v>
      </c>
      <c r="IS35" s="86">
        <f t="shared" si="125"/>
        <v>0</v>
      </c>
      <c r="IT35" s="86">
        <f t="shared" si="126"/>
        <v>0</v>
      </c>
      <c r="IU35" s="86">
        <f t="shared" si="127"/>
        <v>0</v>
      </c>
      <c r="IV35" s="86">
        <f t="shared" si="128"/>
        <v>2.2462218983862621E-266</v>
      </c>
      <c r="IW35" s="86">
        <f t="shared" si="129"/>
        <v>2.1026694215543535E-230</v>
      </c>
      <c r="IY35" s="86">
        <f t="shared" si="130"/>
        <v>7.2670277971759212E-11</v>
      </c>
      <c r="IZ35" s="86">
        <f t="shared" si="131"/>
        <v>2.9909060349822821E-11</v>
      </c>
      <c r="JA35" s="86">
        <f t="shared" si="132"/>
        <v>7.2097871463913794E-12</v>
      </c>
      <c r="JB35" s="86">
        <f t="shared" si="133"/>
        <v>3.4556188767075192E-11</v>
      </c>
      <c r="JC35" s="86">
        <f t="shared" si="134"/>
        <v>6.8535316788778529E-13</v>
      </c>
      <c r="JD35" s="86">
        <f t="shared" si="135"/>
        <v>7.7136167346669357E-14</v>
      </c>
      <c r="JE35" s="86">
        <f t="shared" si="136"/>
        <v>1.1316349787887685E-14</v>
      </c>
      <c r="JF35" s="86">
        <f t="shared" si="137"/>
        <v>1.9300459649690054E-16</v>
      </c>
      <c r="JG35" s="86">
        <f t="shared" si="138"/>
        <v>6.4501683659768458E-16</v>
      </c>
      <c r="JH35" s="86">
        <f t="shared" si="139"/>
        <v>7.5526353105513896E-16</v>
      </c>
      <c r="JI35" s="86">
        <f t="shared" si="140"/>
        <v>6.4718833241645111E-15</v>
      </c>
      <c r="JJ35" s="86">
        <f t="shared" si="141"/>
        <v>2.4948034262254436E-14</v>
      </c>
      <c r="JK35" s="86">
        <f t="shared" si="142"/>
        <v>2.3067088480818087E-14</v>
      </c>
      <c r="JL35" s="86">
        <f t="shared" si="143"/>
        <v>6.2693707281711035E-15</v>
      </c>
      <c r="JM35" s="86">
        <f t="shared" si="144"/>
        <v>2.3755015957916223E-17</v>
      </c>
    </row>
    <row r="36" spans="2:273" x14ac:dyDescent="0.25">
      <c r="B36" s="2">
        <v>9</v>
      </c>
      <c r="C36" s="37">
        <v>99.570999999999998</v>
      </c>
      <c r="D36" s="37">
        <v>99.241</v>
      </c>
      <c r="E36" s="37">
        <v>99.620999999999995</v>
      </c>
      <c r="F36" s="37">
        <v>99.016999999999996</v>
      </c>
      <c r="G36" s="37">
        <v>103.70699999999999</v>
      </c>
      <c r="H36" s="37">
        <v>105.931</v>
      </c>
      <c r="I36" s="37">
        <v>106.483</v>
      </c>
      <c r="J36" s="37">
        <v>108.431</v>
      </c>
      <c r="K36" s="37">
        <v>108.155</v>
      </c>
      <c r="L36" s="37">
        <v>102.29300000000001</v>
      </c>
      <c r="M36" s="37">
        <v>105.569</v>
      </c>
      <c r="N36" s="37">
        <v>98.361999999999995</v>
      </c>
      <c r="O36" s="37">
        <v>98.241</v>
      </c>
      <c r="P36" s="37">
        <v>101.39700000000001</v>
      </c>
      <c r="Q36" s="37">
        <v>101.5</v>
      </c>
      <c r="R36" s="10"/>
      <c r="S36" s="4">
        <f t="shared" si="8"/>
        <v>99.377465237671004</v>
      </c>
      <c r="T36" s="4">
        <f t="shared" si="9"/>
        <v>98.73800245488701</v>
      </c>
      <c r="U36" s="4">
        <f t="shared" si="10"/>
        <v>99.672890719708946</v>
      </c>
      <c r="V36" s="4">
        <f t="shared" si="11"/>
        <v>99.98244167083601</v>
      </c>
      <c r="W36" s="4">
        <f t="shared" si="12"/>
        <v>105.46881257914313</v>
      </c>
      <c r="X36" s="4">
        <f t="shared" si="13"/>
        <v>104.96277180522569</v>
      </c>
      <c r="Y36" s="4">
        <f t="shared" si="14"/>
        <v>105.61670632365384</v>
      </c>
      <c r="Z36" s="4" t="e">
        <f t="shared" si="15"/>
        <v>#N/A</v>
      </c>
      <c r="AA36" s="4">
        <f t="shared" si="16"/>
        <v>107.45893789184612</v>
      </c>
      <c r="AB36" s="4">
        <f t="shared" si="17"/>
        <v>102.12268153769355</v>
      </c>
      <c r="AC36" s="4">
        <f t="shared" si="18"/>
        <v>103.94495293611762</v>
      </c>
      <c r="AD36" s="4">
        <f t="shared" si="19"/>
        <v>98.19866474279759</v>
      </c>
      <c r="AE36" s="4">
        <f t="shared" si="20"/>
        <v>98.024698960325409</v>
      </c>
      <c r="AF36" s="4">
        <f t="shared" si="21"/>
        <v>100.38155473040203</v>
      </c>
      <c r="AG36" s="4" t="e">
        <f t="shared" si="22"/>
        <v>#N/A</v>
      </c>
      <c r="AI36" s="4">
        <f t="shared" si="23"/>
        <v>0.19353476232899425</v>
      </c>
      <c r="AJ36" s="4">
        <f t="shared" si="24"/>
        <v>0.50299754511299</v>
      </c>
      <c r="AK36" s="4">
        <f t="shared" si="25"/>
        <v>-5.1890719708950428E-2</v>
      </c>
      <c r="AL36" s="4">
        <f t="shared" si="26"/>
        <v>-0.96544167083601451</v>
      </c>
      <c r="AM36" s="4">
        <f t="shared" si="27"/>
        <v>-1.7618125791431396</v>
      </c>
      <c r="AN36" s="4">
        <f t="shared" si="28"/>
        <v>0.9682281947743121</v>
      </c>
      <c r="AO36" s="4">
        <f t="shared" si="29"/>
        <v>0.86629367634616017</v>
      </c>
      <c r="AP36" s="4">
        <f t="shared" si="30"/>
        <v>0</v>
      </c>
      <c r="AQ36" s="4">
        <f t="shared" si="31"/>
        <v>0.69606210815388181</v>
      </c>
      <c r="AR36" s="4">
        <f t="shared" si="32"/>
        <v>0.17031846230645442</v>
      </c>
      <c r="AS36" s="4">
        <f t="shared" si="33"/>
        <v>1.6240470638823865</v>
      </c>
      <c r="AT36" s="4">
        <f t="shared" si="34"/>
        <v>0.16333525720240516</v>
      </c>
      <c r="AU36" s="4">
        <f t="shared" si="35"/>
        <v>0.21630103967459036</v>
      </c>
      <c r="AV36" s="4">
        <f t="shared" si="36"/>
        <v>1.0154452695979757</v>
      </c>
      <c r="AW36" s="4">
        <f t="shared" si="36"/>
        <v>0</v>
      </c>
      <c r="AY36" s="2">
        <f t="shared" si="96"/>
        <v>99.377465046934546</v>
      </c>
      <c r="AZ36" s="2">
        <f t="shared" si="37"/>
        <v>98.738002361255752</v>
      </c>
      <c r="BA36" s="2">
        <f t="shared" si="37"/>
        <v>99.6728906951043</v>
      </c>
      <c r="BB36" s="2">
        <f t="shared" si="37"/>
        <v>99.982441566627912</v>
      </c>
      <c r="BC36" s="2">
        <f t="shared" si="37"/>
        <v>105.46881257657752</v>
      </c>
      <c r="BD36" s="2">
        <f t="shared" si="37"/>
        <v>104.96277180488622</v>
      </c>
      <c r="BE36" s="2">
        <f t="shared" si="37"/>
        <v>105.61670632359754</v>
      </c>
      <c r="BF36" s="2" t="e">
        <f t="shared" si="37"/>
        <v>#N/A</v>
      </c>
      <c r="BG36" s="2">
        <f t="shared" si="37"/>
        <v>107.45893789184255</v>
      </c>
      <c r="BH36" s="2">
        <f t="shared" si="37"/>
        <v>102.12268153768946</v>
      </c>
      <c r="BI36" s="2">
        <f t="shared" si="37"/>
        <v>103.94495293608735</v>
      </c>
      <c r="BJ36" s="2">
        <f t="shared" si="37"/>
        <v>98.19866474268818</v>
      </c>
      <c r="BK36" s="2">
        <f t="shared" si="37"/>
        <v>98.024698960218259</v>
      </c>
      <c r="BL36" s="2">
        <f t="shared" si="37"/>
        <v>100.38155473037126</v>
      </c>
      <c r="BM36" s="2" t="e">
        <f t="shared" si="37"/>
        <v>#N/A</v>
      </c>
      <c r="BO36" s="2">
        <f t="shared" si="38"/>
        <v>99.570999999999998</v>
      </c>
      <c r="BP36" s="2">
        <f t="shared" si="39"/>
        <v>99.241</v>
      </c>
      <c r="BQ36" s="2">
        <f t="shared" si="40"/>
        <v>99.620999999999995</v>
      </c>
      <c r="BR36" s="2">
        <f t="shared" si="41"/>
        <v>99.016999999999996</v>
      </c>
      <c r="BS36" s="2">
        <f t="shared" si="42"/>
        <v>103.70699999999999</v>
      </c>
      <c r="BT36" s="2">
        <f t="shared" si="43"/>
        <v>105.931</v>
      </c>
      <c r="BU36" s="2">
        <f t="shared" si="44"/>
        <v>106.483</v>
      </c>
      <c r="BV36" s="2" t="str">
        <f t="shared" si="45"/>
        <v/>
      </c>
      <c r="BW36" s="2">
        <f t="shared" si="46"/>
        <v>108.155</v>
      </c>
      <c r="BX36" s="2">
        <f t="shared" si="47"/>
        <v>102.29300000000001</v>
      </c>
      <c r="BY36" s="2">
        <f t="shared" si="48"/>
        <v>105.569</v>
      </c>
      <c r="BZ36" s="2">
        <f t="shared" si="49"/>
        <v>98.361999999999995</v>
      </c>
      <c r="CA36" s="2">
        <f t="shared" si="50"/>
        <v>98.241</v>
      </c>
      <c r="CB36" s="2">
        <f t="shared" si="51"/>
        <v>101.39700000000001</v>
      </c>
      <c r="CC36" s="2" t="str">
        <f t="shared" si="52"/>
        <v/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99.247112007504668</v>
      </c>
      <c r="DL36" s="2">
        <f t="shared" si="70"/>
        <v>98.956715384615336</v>
      </c>
      <c r="DM36" s="2">
        <f t="shared" si="70"/>
        <v>99.827635714285734</v>
      </c>
      <c r="DN36" s="2">
        <f t="shared" si="70"/>
        <v>100.03253733583489</v>
      </c>
      <c r="DO36" s="2">
        <f t="shared" si="70"/>
        <v>105.25550038297406</v>
      </c>
      <c r="DP36" s="2">
        <f t="shared" si="70"/>
        <v>104.86392650545285</v>
      </c>
      <c r="DQ36" s="2">
        <f t="shared" si="70"/>
        <v>105.4929319327731</v>
      </c>
      <c r="DR36" s="2">
        <f t="shared" si="70"/>
        <v>106.861064171123</v>
      </c>
      <c r="DS36" s="2">
        <f t="shared" si="70"/>
        <v>107.58496974789915</v>
      </c>
      <c r="DT36" s="2">
        <f t="shared" si="70"/>
        <v>101.92628235294119</v>
      </c>
      <c r="DU36" s="2">
        <f t="shared" si="70"/>
        <v>103.85574723294724</v>
      </c>
      <c r="DV36" s="2">
        <f t="shared" si="70"/>
        <v>97.903646332046321</v>
      </c>
      <c r="DW36" s="2">
        <f t="shared" si="70"/>
        <v>98.048438309738287</v>
      </c>
      <c r="DX36" s="2">
        <f t="shared" si="70"/>
        <v>100.24263361344535</v>
      </c>
      <c r="DY36" s="2">
        <f t="shared" si="70"/>
        <v>102.06371345811053</v>
      </c>
      <c r="EA36" s="2">
        <f t="shared" si="71"/>
        <v>101.76331535756154</v>
      </c>
      <c r="EB36" s="2">
        <f t="shared" si="72"/>
        <v>94.960703514938501</v>
      </c>
      <c r="EC36" s="2">
        <f t="shared" si="73"/>
        <v>96.838700305450118</v>
      </c>
      <c r="ED36" s="2">
        <f t="shared" si="74"/>
        <v>99.090141641159946</v>
      </c>
      <c r="EE36" s="2">
        <f t="shared" si="75"/>
        <v>109.6989493773839</v>
      </c>
      <c r="EF36" s="2">
        <f t="shared" si="76"/>
        <v>106.95197099936158</v>
      </c>
      <c r="EG36" s="2">
        <f t="shared" si="77"/>
        <v>108.22064618857978</v>
      </c>
      <c r="EH36" s="2">
        <f t="shared" si="78"/>
        <v>110.0236008806372</v>
      </c>
      <c r="EI36" s="2">
        <f t="shared" si="79"/>
        <v>104.55736682428115</v>
      </c>
      <c r="EJ36" s="2">
        <f t="shared" si="80"/>
        <v>106.82726017820426</v>
      </c>
      <c r="EK36" s="2">
        <f t="shared" si="81"/>
        <v>105.95836726409711</v>
      </c>
      <c r="EL36" s="2">
        <f t="shared" si="82"/>
        <v>104.46678458033742</v>
      </c>
      <c r="EM36" s="2">
        <f t="shared" si="83"/>
        <v>97.527103990564186</v>
      </c>
      <c r="EN36" s="2">
        <f t="shared" si="84"/>
        <v>103.2543257157367</v>
      </c>
      <c r="EO36" s="2">
        <f t="shared" si="85"/>
        <v>106.91481009354749</v>
      </c>
      <c r="EQ36" s="2">
        <f t="shared" si="86"/>
        <v>96.723492207792205</v>
      </c>
      <c r="ER36" s="2">
        <f t="shared" si="87"/>
        <v>96.744071386982739</v>
      </c>
      <c r="ES36" s="2">
        <f t="shared" si="87"/>
        <v>97.522376052577513</v>
      </c>
      <c r="ET36" s="2">
        <f t="shared" si="87"/>
        <v>98.834359066581129</v>
      </c>
      <c r="EU36" s="2">
        <f t="shared" si="87"/>
        <v>108.37645120781114</v>
      </c>
      <c r="EV36" s="2">
        <f t="shared" si="87"/>
        <v>104.89215591222202</v>
      </c>
      <c r="EW36" s="2">
        <f t="shared" si="87"/>
        <v>107.78658149713634</v>
      </c>
      <c r="EX36" s="2">
        <f t="shared" si="87"/>
        <v>106.96338840446752</v>
      </c>
      <c r="EY36" s="2">
        <f t="shared" si="87"/>
        <v>105.97155238273773</v>
      </c>
      <c r="EZ36" s="2">
        <f t="shared" si="87"/>
        <v>105.49610538031745</v>
      </c>
      <c r="FA36" s="2">
        <f t="shared" si="87"/>
        <v>108.29657465716136</v>
      </c>
      <c r="FB36" s="2">
        <f t="shared" si="87"/>
        <v>103.42409592414725</v>
      </c>
      <c r="FC36" s="2">
        <f t="shared" si="87"/>
        <v>100.65032980445055</v>
      </c>
      <c r="FD36" s="2">
        <f t="shared" si="87"/>
        <v>104.99918952604365</v>
      </c>
      <c r="FE36" s="2">
        <f t="shared" si="87"/>
        <v>108.98003432523306</v>
      </c>
      <c r="FG36" s="2">
        <f t="shared" si="88"/>
        <v>5.1816555912519442E-2</v>
      </c>
      <c r="FH36" s="2">
        <f t="shared" si="89"/>
        <v>5.4737599478909785E-2</v>
      </c>
      <c r="FI36" s="2">
        <f t="shared" si="89"/>
        <v>5.1774416310458614E-2</v>
      </c>
      <c r="FJ36" s="2">
        <f t="shared" si="89"/>
        <v>5.3155778697725878E-2</v>
      </c>
      <c r="FK36" s="2">
        <f t="shared" si="89"/>
        <v>4.8008518502626295E-2</v>
      </c>
      <c r="FL36" s="2">
        <f t="shared" si="89"/>
        <v>4.7346991023273333E-2</v>
      </c>
      <c r="FM36" s="2">
        <f t="shared" si="89"/>
        <v>4.5378081258993196E-2</v>
      </c>
      <c r="FN36" s="2">
        <f t="shared" si="89"/>
        <v>3.9192074340537897E-2</v>
      </c>
      <c r="FO36" s="2">
        <f t="shared" si="89"/>
        <v>4.1632557952898816E-2</v>
      </c>
      <c r="FP36" s="2">
        <f t="shared" si="89"/>
        <v>4.0075950582002737E-2</v>
      </c>
      <c r="FQ36" s="2">
        <f t="shared" si="89"/>
        <v>4.2417045231901117E-2</v>
      </c>
      <c r="FR36" s="2">
        <f t="shared" si="89"/>
        <v>4.4952091615885169E-2</v>
      </c>
      <c r="FS36" s="2">
        <f t="shared" si="89"/>
        <v>4.5575673865645074E-2</v>
      </c>
      <c r="FT36" s="2">
        <f t="shared" si="89"/>
        <v>4.6123992430920233E-2</v>
      </c>
      <c r="FU36" s="2">
        <f t="shared" si="89"/>
        <v>3.9234072860694205E-2</v>
      </c>
      <c r="FW36" s="2">
        <f t="shared" si="112"/>
        <v>5.5462552541452766E-6</v>
      </c>
      <c r="FX36" s="2">
        <f t="shared" si="90"/>
        <v>1.0695424125417505E-5</v>
      </c>
      <c r="FY36" s="2">
        <f t="shared" si="90"/>
        <v>7.8502136809465546E-6</v>
      </c>
      <c r="FZ36" s="2">
        <f t="shared" si="90"/>
        <v>7.7887054958247583E-6</v>
      </c>
      <c r="GA36" s="2">
        <f t="shared" si="90"/>
        <v>8.4761252541184698E-6</v>
      </c>
      <c r="GB36" s="2">
        <f t="shared" si="90"/>
        <v>8.4106947493472591E-6</v>
      </c>
      <c r="GC36" s="2">
        <f t="shared" si="90"/>
        <v>9.326551905943173E-6</v>
      </c>
      <c r="GD36" s="2">
        <f t="shared" si="90"/>
        <v>8.7651264441684426E-6</v>
      </c>
      <c r="GE36" s="2">
        <f t="shared" si="90"/>
        <v>1.0605481855516501E-5</v>
      </c>
      <c r="GF36" s="2">
        <f t="shared" si="90"/>
        <v>9.13521137491588E-6</v>
      </c>
      <c r="GG36" s="2">
        <f t="shared" si="90"/>
        <v>8.0293020191759179E-6</v>
      </c>
      <c r="GH36" s="2">
        <f t="shared" si="90"/>
        <v>8.0380495082670623E-6</v>
      </c>
      <c r="GI36" s="2">
        <f t="shared" si="90"/>
        <v>6.6640668496221336E-6</v>
      </c>
      <c r="GJ36" s="2">
        <f t="shared" si="90"/>
        <v>5.6469711240769091E-6</v>
      </c>
      <c r="GK36" s="2">
        <f t="shared" si="90"/>
        <v>4.6765262229457983E-6</v>
      </c>
      <c r="GM36" s="86">
        <f t="shared" si="113"/>
        <v>1.6401907391283901E-10</v>
      </c>
      <c r="GN36" s="86">
        <f t="shared" si="91"/>
        <v>7.165753505349556E-11</v>
      </c>
      <c r="GO36" s="86">
        <f t="shared" si="91"/>
        <v>1.8201186093640705E-11</v>
      </c>
      <c r="GP36" s="86">
        <f t="shared" si="91"/>
        <v>8.1469519734880521E-11</v>
      </c>
      <c r="GQ36" s="86">
        <f t="shared" si="91"/>
        <v>1.8912702132470612E-12</v>
      </c>
      <c r="GR36" s="86">
        <f t="shared" si="91"/>
        <v>2.3534949845803443E-13</v>
      </c>
      <c r="GS36" s="86">
        <f t="shared" si="91"/>
        <v>3.725922580744054E-14</v>
      </c>
      <c r="GT36" s="86">
        <f t="shared" si="91"/>
        <v>7.2573789966692046E-16</v>
      </c>
      <c r="GU36" s="86">
        <f t="shared" si="91"/>
        <v>2.350477076295439E-15</v>
      </c>
      <c r="GV36" s="86">
        <f t="shared" si="91"/>
        <v>2.6898774643360271E-15</v>
      </c>
      <c r="GW36" s="86">
        <f t="shared" si="91"/>
        <v>2.1315351310074819E-14</v>
      </c>
      <c r="GX36" s="86">
        <f t="shared" si="91"/>
        <v>7.8803640913438908E-14</v>
      </c>
      <c r="GY36" s="86">
        <f t="shared" si="91"/>
        <v>7.3521272495981662E-14</v>
      </c>
      <c r="GZ36" s="86">
        <f t="shared" si="91"/>
        <v>2.1377133295392486E-14</v>
      </c>
      <c r="HA36" s="86">
        <f t="shared" si="91"/>
        <v>9.8515021999183598E-17</v>
      </c>
      <c r="HC36" s="86">
        <f t="shared" si="145"/>
        <v>1.9701508869708716E-24</v>
      </c>
      <c r="HD36" s="86">
        <f t="shared" si="92"/>
        <v>3.4204648517305634E-25</v>
      </c>
      <c r="HE36" s="86">
        <f t="shared" si="92"/>
        <v>2.4501180017509247E-28</v>
      </c>
      <c r="HF36" s="86">
        <f t="shared" si="92"/>
        <v>4.0898391224633262E-31</v>
      </c>
      <c r="HG36" s="86">
        <f t="shared" si="92"/>
        <v>1.0422456856515614E-32</v>
      </c>
      <c r="HH36" s="86">
        <f t="shared" si="92"/>
        <v>6.3929236695546452E-29</v>
      </c>
      <c r="HI36" s="86">
        <f t="shared" si="92"/>
        <v>3.3267414269039981E-30</v>
      </c>
      <c r="HJ36" s="86">
        <f t="shared" si="92"/>
        <v>1.1662844599445643E-32</v>
      </c>
      <c r="HK36" s="86">
        <f t="shared" si="92"/>
        <v>1.2290035517081175E-31</v>
      </c>
      <c r="HL36" s="86">
        <f t="shared" si="92"/>
        <v>1.1065624352726775E-33</v>
      </c>
      <c r="HM36" s="86">
        <f t="shared" si="92"/>
        <v>9.0041540320228673E-35</v>
      </c>
      <c r="HN36" s="86">
        <f t="shared" si="92"/>
        <v>3.7615543053126458E-28</v>
      </c>
      <c r="HO36" s="86">
        <f t="shared" si="92"/>
        <v>8.5768032467455172E-32</v>
      </c>
      <c r="HP36" s="86">
        <f t="shared" si="92"/>
        <v>8.1574294029824389E-35</v>
      </c>
      <c r="HQ36" s="86">
        <f t="shared" si="92"/>
        <v>2.8692777642650649E-39</v>
      </c>
      <c r="HS36" s="86">
        <f t="shared" si="114"/>
        <v>1.3102120283930774E-141</v>
      </c>
      <c r="HT36" s="86">
        <f t="shared" si="93"/>
        <v>1.6097919434226314E-140</v>
      </c>
      <c r="HU36" s="86">
        <f t="shared" si="93"/>
        <v>6.133438463769308E-163</v>
      </c>
      <c r="HV36" s="86">
        <f t="shared" si="93"/>
        <v>1.8789790176095671E-179</v>
      </c>
      <c r="HW36" s="86">
        <f t="shared" si="93"/>
        <v>4.3310058453310659E-192</v>
      </c>
      <c r="HX36" s="86">
        <f t="shared" si="93"/>
        <v>2.9269521229652988E-169</v>
      </c>
      <c r="HY36" s="86">
        <f t="shared" si="93"/>
        <v>2.7199831105381162E-176</v>
      </c>
      <c r="HZ36" s="86">
        <f t="shared" si="93"/>
        <v>1.2150092750079121E-190</v>
      </c>
      <c r="IA36" s="86">
        <f t="shared" si="93"/>
        <v>2.6452607578611078E-185</v>
      </c>
      <c r="IB36" s="86">
        <f t="shared" si="93"/>
        <v>2.2456644989779832E-195</v>
      </c>
      <c r="IC36" s="86">
        <f t="shared" si="93"/>
        <v>4.9513155133128282E-205</v>
      </c>
      <c r="ID36" s="86">
        <f t="shared" si="93"/>
        <v>6.8067855810858353E-166</v>
      </c>
      <c r="IE36" s="86">
        <f t="shared" si="93"/>
        <v>4.7663088880591554E-190</v>
      </c>
      <c r="IF36" s="86">
        <f t="shared" si="93"/>
        <v>4.2124241918827718E-91</v>
      </c>
      <c r="IG36" s="86">
        <f t="shared" si="93"/>
        <v>5.6747609379873304E-61</v>
      </c>
      <c r="II36" s="86">
        <f t="shared" si="115"/>
        <v>0</v>
      </c>
      <c r="IJ36" s="86">
        <f t="shared" si="116"/>
        <v>0</v>
      </c>
      <c r="IK36" s="86">
        <f t="shared" si="117"/>
        <v>0</v>
      </c>
      <c r="IL36" s="86">
        <f t="shared" si="118"/>
        <v>0</v>
      </c>
      <c r="IM36" s="86">
        <f t="shared" si="119"/>
        <v>0</v>
      </c>
      <c r="IN36" s="86">
        <f t="shared" si="120"/>
        <v>0</v>
      </c>
      <c r="IO36" s="86">
        <f t="shared" si="121"/>
        <v>0</v>
      </c>
      <c r="IP36" s="86">
        <f t="shared" si="122"/>
        <v>0</v>
      </c>
      <c r="IQ36" s="86">
        <f t="shared" si="123"/>
        <v>0</v>
      </c>
      <c r="IR36" s="86">
        <f t="shared" si="124"/>
        <v>0</v>
      </c>
      <c r="IS36" s="86">
        <f t="shared" si="125"/>
        <v>0</v>
      </c>
      <c r="IT36" s="86">
        <f t="shared" si="126"/>
        <v>0</v>
      </c>
      <c r="IU36" s="86">
        <f t="shared" si="127"/>
        <v>0</v>
      </c>
      <c r="IV36" s="86">
        <f t="shared" si="128"/>
        <v>2.1555952427492114E-262</v>
      </c>
      <c r="IW36" s="86">
        <f t="shared" si="129"/>
        <v>5.1401209668863113E-227</v>
      </c>
      <c r="IY36" s="86">
        <f t="shared" si="130"/>
        <v>1.6401907391284098E-10</v>
      </c>
      <c r="IZ36" s="86">
        <f t="shared" si="131"/>
        <v>7.1657535053495896E-11</v>
      </c>
      <c r="JA36" s="86">
        <f t="shared" si="132"/>
        <v>1.8201186093640705E-11</v>
      </c>
      <c r="JB36" s="86">
        <f t="shared" si="133"/>
        <v>8.1469519734880521E-11</v>
      </c>
      <c r="JC36" s="86">
        <f t="shared" si="134"/>
        <v>1.8912702132470612E-12</v>
      </c>
      <c r="JD36" s="86">
        <f t="shared" si="135"/>
        <v>2.3534949845803448E-13</v>
      </c>
      <c r="JE36" s="86">
        <f t="shared" si="136"/>
        <v>3.7259225807440546E-14</v>
      </c>
      <c r="JF36" s="86">
        <f t="shared" si="137"/>
        <v>7.2573789966692046E-16</v>
      </c>
      <c r="JG36" s="86">
        <f t="shared" si="138"/>
        <v>2.350477076295439E-15</v>
      </c>
      <c r="JH36" s="86">
        <f t="shared" si="139"/>
        <v>2.6898774643360271E-15</v>
      </c>
      <c r="JI36" s="86">
        <f t="shared" si="140"/>
        <v>2.1315351310074819E-14</v>
      </c>
      <c r="JJ36" s="86">
        <f t="shared" si="141"/>
        <v>7.8803640913439287E-14</v>
      </c>
      <c r="JK36" s="86">
        <f t="shared" si="142"/>
        <v>7.3521272495981662E-14</v>
      </c>
      <c r="JL36" s="86">
        <f t="shared" si="143"/>
        <v>2.1377133295392486E-14</v>
      </c>
      <c r="JM36" s="86">
        <f t="shared" si="144"/>
        <v>9.8515021999183598E-17</v>
      </c>
    </row>
    <row r="37" spans="2:273" x14ac:dyDescent="0.25">
      <c r="B37" s="2">
        <v>10</v>
      </c>
      <c r="C37" s="37">
        <v>100.524</v>
      </c>
      <c r="D37" s="37">
        <v>99.724000000000004</v>
      </c>
      <c r="E37" s="37">
        <v>99.741</v>
      </c>
      <c r="F37" s="37">
        <v>99.724000000000004</v>
      </c>
      <c r="G37" s="37">
        <v>105.345</v>
      </c>
      <c r="H37" s="37">
        <v>105.70699999999999</v>
      </c>
      <c r="I37" s="37">
        <v>106.13800000000001</v>
      </c>
      <c r="J37" s="37">
        <v>107.845</v>
      </c>
      <c r="K37" s="37">
        <v>108.983</v>
      </c>
      <c r="L37" s="37">
        <v>103.069</v>
      </c>
      <c r="M37" s="37">
        <v>104.224</v>
      </c>
      <c r="N37" s="37">
        <v>98.671999999999997</v>
      </c>
      <c r="O37" s="37">
        <v>100.39700000000001</v>
      </c>
      <c r="P37" s="37">
        <v>101.05200000000001</v>
      </c>
      <c r="Q37" s="37">
        <v>101.672</v>
      </c>
      <c r="S37" s="4">
        <f t="shared" si="8"/>
        <v>99.339400803446154</v>
      </c>
      <c r="T37" s="4">
        <f t="shared" si="9"/>
        <v>98.733066451551977</v>
      </c>
      <c r="U37" s="4">
        <f t="shared" si="10"/>
        <v>99.689878239890874</v>
      </c>
      <c r="V37" s="4">
        <f t="shared" si="11"/>
        <v>99.968572528568245</v>
      </c>
      <c r="W37" s="4">
        <f t="shared" si="12"/>
        <v>105.53020032450281</v>
      </c>
      <c r="X37" s="4">
        <f t="shared" si="13"/>
        <v>104.94712250808487</v>
      </c>
      <c r="Y37" s="4">
        <f t="shared" si="14"/>
        <v>105.69451115531459</v>
      </c>
      <c r="Z37" s="4">
        <f t="shared" si="15"/>
        <v>107.03867317748882</v>
      </c>
      <c r="AA37" s="4">
        <f t="shared" si="16"/>
        <v>107.44447428365349</v>
      </c>
      <c r="AB37" s="4">
        <f t="shared" si="17"/>
        <v>102.24325080442628</v>
      </c>
      <c r="AC37" s="4">
        <f t="shared" si="18"/>
        <v>104.03555595628698</v>
      </c>
      <c r="AD37" s="4">
        <f t="shared" si="19"/>
        <v>98.32253555437255</v>
      </c>
      <c r="AE37" s="4">
        <f t="shared" si="20"/>
        <v>98.062886340235707</v>
      </c>
      <c r="AF37" s="4">
        <f t="shared" si="21"/>
        <v>100.45991341020375</v>
      </c>
      <c r="AG37" s="4" t="e">
        <f t="shared" si="22"/>
        <v>#N/A</v>
      </c>
      <c r="AI37" s="4">
        <f t="shared" si="23"/>
        <v>1.1845991965538474</v>
      </c>
      <c r="AJ37" s="4">
        <f t="shared" si="24"/>
        <v>0.99093354844802661</v>
      </c>
      <c r="AK37" s="4">
        <f t="shared" si="25"/>
        <v>5.1121760109126058E-2</v>
      </c>
      <c r="AL37" s="4">
        <f t="shared" si="26"/>
        <v>-0.24457252856824141</v>
      </c>
      <c r="AM37" s="4">
        <f t="shared" si="27"/>
        <v>-0.18520032450281576</v>
      </c>
      <c r="AN37" s="4">
        <f t="shared" si="28"/>
        <v>0.75987749191511966</v>
      </c>
      <c r="AO37" s="4">
        <f t="shared" si="29"/>
        <v>0.44348884468541883</v>
      </c>
      <c r="AP37" s="4">
        <f t="shared" si="30"/>
        <v>0.80632682251118126</v>
      </c>
      <c r="AQ37" s="4">
        <f t="shared" si="31"/>
        <v>1.5385257163465127</v>
      </c>
      <c r="AR37" s="4">
        <f t="shared" si="32"/>
        <v>0.82574919557372084</v>
      </c>
      <c r="AS37" s="4">
        <f t="shared" si="33"/>
        <v>0.18844404371301948</v>
      </c>
      <c r="AT37" s="4">
        <f t="shared" si="34"/>
        <v>0.34946444562744716</v>
      </c>
      <c r="AU37" s="4">
        <f t="shared" si="35"/>
        <v>2.3341136597642986</v>
      </c>
      <c r="AV37" s="4">
        <f t="shared" si="36"/>
        <v>0.59208658979625284</v>
      </c>
      <c r="AW37" s="4">
        <f t="shared" si="36"/>
        <v>0</v>
      </c>
      <c r="AY37" s="2">
        <f t="shared" si="96"/>
        <v>99.339400387126688</v>
      </c>
      <c r="AZ37" s="2">
        <f t="shared" si="37"/>
        <v>98.733066235109789</v>
      </c>
      <c r="BA37" s="2">
        <f t="shared" si="37"/>
        <v>99.689878180019676</v>
      </c>
      <c r="BB37" s="2">
        <f t="shared" si="37"/>
        <v>99.968572291342085</v>
      </c>
      <c r="BC37" s="2">
        <f t="shared" si="37"/>
        <v>105.5302003176909</v>
      </c>
      <c r="BD37" s="2">
        <f t="shared" si="37"/>
        <v>104.94712250709102</v>
      </c>
      <c r="BE37" s="2">
        <f t="shared" si="37"/>
        <v>105.69451115513699</v>
      </c>
      <c r="BF37" s="2">
        <f t="shared" si="37"/>
        <v>107.03867317748468</v>
      </c>
      <c r="BG37" s="2">
        <f t="shared" si="37"/>
        <v>107.44447428364107</v>
      </c>
      <c r="BH37" s="2">
        <f t="shared" si="37"/>
        <v>102.24325080441234</v>
      </c>
      <c r="BI37" s="2">
        <f t="shared" si="37"/>
        <v>104.03555595619139</v>
      </c>
      <c r="BJ37" s="2">
        <f t="shared" si="37"/>
        <v>98.322535554041082</v>
      </c>
      <c r="BK37" s="2">
        <f t="shared" si="37"/>
        <v>98.062886339908275</v>
      </c>
      <c r="BL37" s="2">
        <f t="shared" si="37"/>
        <v>100.45991341010334</v>
      </c>
      <c r="BM37" s="2" t="e">
        <f t="shared" si="37"/>
        <v>#N/A</v>
      </c>
      <c r="BO37" s="2">
        <f t="shared" si="38"/>
        <v>100.524</v>
      </c>
      <c r="BP37" s="2">
        <f t="shared" si="39"/>
        <v>99.724000000000004</v>
      </c>
      <c r="BQ37" s="2">
        <f t="shared" si="40"/>
        <v>99.741</v>
      </c>
      <c r="BR37" s="2">
        <f t="shared" si="41"/>
        <v>99.724000000000004</v>
      </c>
      <c r="BS37" s="2">
        <f t="shared" si="42"/>
        <v>105.345</v>
      </c>
      <c r="BT37" s="2">
        <f t="shared" si="43"/>
        <v>105.70699999999999</v>
      </c>
      <c r="BU37" s="2">
        <f t="shared" si="44"/>
        <v>106.13800000000001</v>
      </c>
      <c r="BV37" s="2">
        <f t="shared" si="45"/>
        <v>107.845</v>
      </c>
      <c r="BW37" s="2">
        <f t="shared" si="46"/>
        <v>108.983</v>
      </c>
      <c r="BX37" s="2">
        <f t="shared" si="47"/>
        <v>103.069</v>
      </c>
      <c r="BY37" s="2">
        <f t="shared" si="48"/>
        <v>104.224</v>
      </c>
      <c r="BZ37" s="2">
        <f t="shared" si="49"/>
        <v>98.671999999999997</v>
      </c>
      <c r="CA37" s="2">
        <f t="shared" si="50"/>
        <v>100.39700000000001</v>
      </c>
      <c r="CB37" s="2">
        <f t="shared" si="51"/>
        <v>101.05200000000001</v>
      </c>
      <c r="CC37" s="2" t="str">
        <f t="shared" si="52"/>
        <v/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99.203137054408984</v>
      </c>
      <c r="DL37" s="2">
        <f t="shared" si="70"/>
        <v>98.977911538461484</v>
      </c>
      <c r="DM37" s="2">
        <f t="shared" si="70"/>
        <v>99.868311846689906</v>
      </c>
      <c r="DN37" s="2">
        <f t="shared" si="70"/>
        <v>100.031245684803</v>
      </c>
      <c r="DO37" s="2">
        <f t="shared" si="70"/>
        <v>105.31059929970456</v>
      </c>
      <c r="DP37" s="2">
        <f t="shared" si="70"/>
        <v>104.84921360834521</v>
      </c>
      <c r="DQ37" s="2">
        <f t="shared" si="70"/>
        <v>105.57353837535013</v>
      </c>
      <c r="DR37" s="2">
        <f t="shared" si="70"/>
        <v>106.91481848739497</v>
      </c>
      <c r="DS37" s="2">
        <f t="shared" si="70"/>
        <v>107.58891810542399</v>
      </c>
      <c r="DT37" s="2">
        <f t="shared" si="70"/>
        <v>102.04191229946524</v>
      </c>
      <c r="DU37" s="2">
        <f t="shared" si="70"/>
        <v>103.9491613899614</v>
      </c>
      <c r="DV37" s="2">
        <f t="shared" si="70"/>
        <v>98.014762676962675</v>
      </c>
      <c r="DW37" s="2">
        <f t="shared" si="70"/>
        <v>98.096360188760173</v>
      </c>
      <c r="DX37" s="2">
        <f t="shared" si="70"/>
        <v>100.31762184873946</v>
      </c>
      <c r="DY37" s="2">
        <f t="shared" si="70"/>
        <v>102.03860984848485</v>
      </c>
      <c r="EA37" s="2">
        <f t="shared" si="71"/>
        <v>101.61400128956623</v>
      </c>
      <c r="EB37" s="2">
        <f t="shared" si="72"/>
        <v>94.876530169888696</v>
      </c>
      <c r="EC37" s="2">
        <f t="shared" si="73"/>
        <v>96.709384084617241</v>
      </c>
      <c r="ED37" s="2">
        <f t="shared" si="74"/>
        <v>98.950460730175749</v>
      </c>
      <c r="EE37" s="2">
        <f t="shared" si="75"/>
        <v>109.50188227086606</v>
      </c>
      <c r="EF37" s="2">
        <f t="shared" si="76"/>
        <v>106.74414012874392</v>
      </c>
      <c r="EG37" s="2">
        <f t="shared" si="77"/>
        <v>108.01558792349115</v>
      </c>
      <c r="EH37" s="2">
        <f t="shared" si="78"/>
        <v>109.80852969345973</v>
      </c>
      <c r="EI37" s="2">
        <f t="shared" si="79"/>
        <v>104.41163695846645</v>
      </c>
      <c r="EJ37" s="2">
        <f t="shared" si="80"/>
        <v>106.64180164496231</v>
      </c>
      <c r="EK37" s="2">
        <f t="shared" si="81"/>
        <v>105.81389733231312</v>
      </c>
      <c r="EL37" s="2">
        <f t="shared" si="82"/>
        <v>104.28628072720153</v>
      </c>
      <c r="EM37" s="2">
        <f t="shared" si="83"/>
        <v>97.42311902889719</v>
      </c>
      <c r="EN37" s="2">
        <f t="shared" si="84"/>
        <v>103.1434643242557</v>
      </c>
      <c r="EO37" s="2">
        <f t="shared" si="85"/>
        <v>106.76714997856728</v>
      </c>
      <c r="EQ37" s="2">
        <f t="shared" si="86"/>
        <v>96.630088311688311</v>
      </c>
      <c r="ER37" s="2">
        <f t="shared" si="87"/>
        <v>96.638808068205449</v>
      </c>
      <c r="ES37" s="2">
        <f t="shared" si="87"/>
        <v>97.385323385645066</v>
      </c>
      <c r="ET37" s="2">
        <f t="shared" si="87"/>
        <v>98.69753520030163</v>
      </c>
      <c r="EU37" s="2">
        <f t="shared" si="87"/>
        <v>108.19456613267958</v>
      </c>
      <c r="EV37" s="2">
        <f t="shared" si="87"/>
        <v>104.70825653693069</v>
      </c>
      <c r="EW37" s="2">
        <f t="shared" si="87"/>
        <v>107.58656777902233</v>
      </c>
      <c r="EX37" s="2">
        <f t="shared" si="87"/>
        <v>106.783534218418</v>
      </c>
      <c r="EY37" s="2">
        <f t="shared" si="87"/>
        <v>105.8092362176135</v>
      </c>
      <c r="EZ37" s="2">
        <f t="shared" si="87"/>
        <v>105.32568837789107</v>
      </c>
      <c r="FA37" s="2">
        <f t="shared" si="87"/>
        <v>108.12560262653629</v>
      </c>
      <c r="FB37" s="2">
        <f t="shared" si="87"/>
        <v>103.25555730000409</v>
      </c>
      <c r="FC37" s="2">
        <f t="shared" si="87"/>
        <v>100.51138340427839</v>
      </c>
      <c r="FD37" s="2">
        <f t="shared" si="87"/>
        <v>104.86893784842079</v>
      </c>
      <c r="FE37" s="2">
        <f t="shared" si="87"/>
        <v>108.80935630901735</v>
      </c>
      <c r="FG37" s="2">
        <f t="shared" si="88"/>
        <v>5.6533105275253494E-2</v>
      </c>
      <c r="FH37" s="2">
        <f t="shared" si="89"/>
        <v>5.9703292155939156E-2</v>
      </c>
      <c r="FI37" s="2">
        <f t="shared" si="89"/>
        <v>5.6487358468701968E-2</v>
      </c>
      <c r="FJ37" s="2">
        <f t="shared" si="89"/>
        <v>5.798677449508572E-2</v>
      </c>
      <c r="FK37" s="2">
        <f t="shared" si="89"/>
        <v>5.239759986030694E-2</v>
      </c>
      <c r="FL37" s="2">
        <f t="shared" si="89"/>
        <v>5.1678876667158785E-2</v>
      </c>
      <c r="FM37" s="2">
        <f t="shared" si="89"/>
        <v>4.953919431725496E-2</v>
      </c>
      <c r="FN37" s="2">
        <f t="shared" si="89"/>
        <v>4.2811377424725808E-2</v>
      </c>
      <c r="FO37" s="2">
        <f t="shared" si="89"/>
        <v>4.5466569472027915E-2</v>
      </c>
      <c r="FP37" s="2">
        <f t="shared" si="89"/>
        <v>4.3773159034838707E-2</v>
      </c>
      <c r="FQ37" s="2">
        <f t="shared" si="89"/>
        <v>4.6319809757283704E-2</v>
      </c>
      <c r="FR37" s="2">
        <f t="shared" si="89"/>
        <v>4.9076150133698281E-2</v>
      </c>
      <c r="FS37" s="2">
        <f t="shared" si="89"/>
        <v>4.9753961573513195E-2</v>
      </c>
      <c r="FT37" s="2">
        <f t="shared" si="89"/>
        <v>5.0349897012578318E-2</v>
      </c>
      <c r="FU37" s="2">
        <f t="shared" si="89"/>
        <v>4.2857081416911989E-2</v>
      </c>
      <c r="FW37" s="2">
        <f t="shared" si="112"/>
        <v>6.0813447023317136E-6</v>
      </c>
      <c r="FX37" s="2">
        <f t="shared" si="90"/>
        <v>1.1727287250926917E-5</v>
      </c>
      <c r="FY37" s="2">
        <f t="shared" si="90"/>
        <v>8.6075816170603885E-6</v>
      </c>
      <c r="FZ37" s="2">
        <f t="shared" si="90"/>
        <v>8.5401393349479471E-6</v>
      </c>
      <c r="GA37" s="2">
        <f t="shared" si="90"/>
        <v>9.2938789287452305E-6</v>
      </c>
      <c r="GB37" s="2">
        <f t="shared" si="90"/>
        <v>9.2221359237854165E-6</v>
      </c>
      <c r="GC37" s="2">
        <f t="shared" si="90"/>
        <v>1.0226351608302136E-5</v>
      </c>
      <c r="GD37" s="2">
        <f t="shared" si="90"/>
        <v>9.6107619051895564E-6</v>
      </c>
      <c r="GE37" s="2">
        <f t="shared" si="90"/>
        <v>1.1628667715739265E-5</v>
      </c>
      <c r="GF37" s="2">
        <f t="shared" si="90"/>
        <v>1.0016551261679885E-5</v>
      </c>
      <c r="GG37" s="2">
        <f t="shared" si="90"/>
        <v>8.8039477742740427E-6</v>
      </c>
      <c r="GH37" s="2">
        <f t="shared" si="90"/>
        <v>8.8135391904653341E-6</v>
      </c>
      <c r="GI37" s="2">
        <f t="shared" si="90"/>
        <v>7.3069993003099769E-6</v>
      </c>
      <c r="GJ37" s="2">
        <f t="shared" si="90"/>
        <v>6.1917773384608523E-6</v>
      </c>
      <c r="GK37" s="2">
        <f t="shared" si="90"/>
        <v>5.1277067236187592E-6</v>
      </c>
      <c r="GM37" s="86">
        <f t="shared" si="113"/>
        <v>3.6472885184824402E-10</v>
      </c>
      <c r="GN37" s="86">
        <f t="shared" si="91"/>
        <v>1.6886819545496286E-10</v>
      </c>
      <c r="GO37" s="86">
        <f t="shared" si="91"/>
        <v>4.5151298203770567E-11</v>
      </c>
      <c r="GP37" s="86">
        <f t="shared" si="91"/>
        <v>1.8902226339588722E-10</v>
      </c>
      <c r="GQ37" s="86">
        <f t="shared" si="91"/>
        <v>5.1195077890775714E-12</v>
      </c>
      <c r="GR37" s="86">
        <f t="shared" si="91"/>
        <v>7.0275189132531127E-13</v>
      </c>
      <c r="GS37" s="86">
        <f t="shared" si="91"/>
        <v>1.1987185995099025E-13</v>
      </c>
      <c r="GT37" s="86">
        <f t="shared" si="91"/>
        <v>2.6607123618487635E-15</v>
      </c>
      <c r="GU37" s="86">
        <f t="shared" si="91"/>
        <v>8.3539904397290529E-15</v>
      </c>
      <c r="GV37" s="86">
        <f t="shared" si="91"/>
        <v>9.3509371005055046E-15</v>
      </c>
      <c r="GW37" s="86">
        <f t="shared" si="91"/>
        <v>6.8624943468907608E-14</v>
      </c>
      <c r="GX37" s="86">
        <f t="shared" si="91"/>
        <v>2.4347952195830474E-13</v>
      </c>
      <c r="GY37" s="86">
        <f t="shared" si="91"/>
        <v>2.2914600442040049E-13</v>
      </c>
      <c r="GZ37" s="86">
        <f t="shared" si="91"/>
        <v>7.1158132820578003E-14</v>
      </c>
      <c r="HA37" s="86">
        <f t="shared" si="91"/>
        <v>3.9743654278723144E-16</v>
      </c>
      <c r="HC37" s="86">
        <f t="shared" si="145"/>
        <v>8.4252157689826535E-24</v>
      </c>
      <c r="HD37" s="86">
        <f t="shared" si="92"/>
        <v>1.593418809040461E-24</v>
      </c>
      <c r="HE37" s="86">
        <f t="shared" si="92"/>
        <v>1.4019783823625108E-27</v>
      </c>
      <c r="HF37" s="86">
        <f t="shared" si="92"/>
        <v>2.7917721814797455E-30</v>
      </c>
      <c r="HG37" s="86">
        <f t="shared" si="92"/>
        <v>7.9851575198159826E-32</v>
      </c>
      <c r="HH37" s="86">
        <f t="shared" si="92"/>
        <v>3.8720358026178403E-28</v>
      </c>
      <c r="HI37" s="86">
        <f t="shared" si="92"/>
        <v>2.2125478553634075E-29</v>
      </c>
      <c r="HJ37" s="86">
        <f t="shared" si="92"/>
        <v>8.9269181347396202E-32</v>
      </c>
      <c r="HK37" s="86">
        <f t="shared" si="92"/>
        <v>9.0379405691492802E-31</v>
      </c>
      <c r="HL37" s="86">
        <f t="shared" si="92"/>
        <v>9.0438115546931354E-33</v>
      </c>
      <c r="HM37" s="86">
        <f t="shared" si="92"/>
        <v>7.924998733930366E-34</v>
      </c>
      <c r="HN37" s="86">
        <f t="shared" si="92"/>
        <v>2.1461358473803687E-27</v>
      </c>
      <c r="HO37" s="86">
        <f t="shared" si="92"/>
        <v>6.1667760350696216E-31</v>
      </c>
      <c r="HP37" s="86">
        <f t="shared" si="92"/>
        <v>7.2436016512936558E-34</v>
      </c>
      <c r="HQ37" s="86">
        <f t="shared" si="92"/>
        <v>3.3199136548205538E-38</v>
      </c>
      <c r="HS37" s="86">
        <f t="shared" si="114"/>
        <v>5.8648172120250284E-139</v>
      </c>
      <c r="HT37" s="86">
        <f t="shared" si="93"/>
        <v>9.0795169890427157E-138</v>
      </c>
      <c r="HU37" s="86">
        <f t="shared" si="93"/>
        <v>8.8778742740732047E-160</v>
      </c>
      <c r="HV37" s="86">
        <f t="shared" si="93"/>
        <v>5.6753172097190363E-176</v>
      </c>
      <c r="HW37" s="86">
        <f t="shared" si="93"/>
        <v>2.2745998885677131E-188</v>
      </c>
      <c r="HX37" s="86">
        <f t="shared" si="93"/>
        <v>5.7321355789763418E-166</v>
      </c>
      <c r="HY37" s="86">
        <f t="shared" si="93"/>
        <v>7.7651028680104045E-173</v>
      </c>
      <c r="HZ37" s="86">
        <f t="shared" si="93"/>
        <v>6.1917519503322674E-187</v>
      </c>
      <c r="IA37" s="86">
        <f t="shared" si="93"/>
        <v>1.1616189240100069E-181</v>
      </c>
      <c r="IB37" s="86">
        <f t="shared" si="93"/>
        <v>1.4587135890224641E-191</v>
      </c>
      <c r="IC37" s="86">
        <f t="shared" si="93"/>
        <v>4.7083504454574525E-201</v>
      </c>
      <c r="ID37" s="86">
        <f t="shared" si="93"/>
        <v>1.0672324631341152E-162</v>
      </c>
      <c r="IE37" s="86">
        <f t="shared" si="93"/>
        <v>2.0728856352779957E-186</v>
      </c>
      <c r="IF37" s="86">
        <f t="shared" si="93"/>
        <v>2.0354076240665262E-89</v>
      </c>
      <c r="IG37" s="86">
        <f t="shared" si="93"/>
        <v>7.0071783607849846E-60</v>
      </c>
      <c r="II37" s="86">
        <f t="shared" si="115"/>
        <v>0</v>
      </c>
      <c r="IJ37" s="86">
        <f t="shared" si="116"/>
        <v>0</v>
      </c>
      <c r="IK37" s="86">
        <f t="shared" si="117"/>
        <v>0</v>
      </c>
      <c r="IL37" s="86">
        <f t="shared" si="118"/>
        <v>0</v>
      </c>
      <c r="IM37" s="86">
        <f t="shared" si="119"/>
        <v>0</v>
      </c>
      <c r="IN37" s="86">
        <f t="shared" si="120"/>
        <v>0</v>
      </c>
      <c r="IO37" s="86">
        <f t="shared" si="121"/>
        <v>0</v>
      </c>
      <c r="IP37" s="86">
        <f t="shared" si="122"/>
        <v>0</v>
      </c>
      <c r="IQ37" s="86">
        <f t="shared" si="123"/>
        <v>0</v>
      </c>
      <c r="IR37" s="86">
        <f t="shared" si="124"/>
        <v>0</v>
      </c>
      <c r="IS37" s="86">
        <f t="shared" si="125"/>
        <v>0</v>
      </c>
      <c r="IT37" s="86">
        <f t="shared" si="126"/>
        <v>0</v>
      </c>
      <c r="IU37" s="86">
        <f t="shared" si="127"/>
        <v>0</v>
      </c>
      <c r="IV37" s="86">
        <f t="shared" si="128"/>
        <v>1.9297305239539118E-258</v>
      </c>
      <c r="IW37" s="86">
        <f t="shared" si="129"/>
        <v>1.185474533609331E-223</v>
      </c>
      <c r="IY37" s="86">
        <f t="shared" si="130"/>
        <v>3.6472885184825245E-10</v>
      </c>
      <c r="IZ37" s="86">
        <f t="shared" si="131"/>
        <v>1.6886819545496446E-10</v>
      </c>
      <c r="JA37" s="86">
        <f t="shared" si="132"/>
        <v>4.5151298203770567E-11</v>
      </c>
      <c r="JB37" s="86">
        <f t="shared" si="133"/>
        <v>1.8902226339588722E-10</v>
      </c>
      <c r="JC37" s="86">
        <f t="shared" si="134"/>
        <v>5.1195077890775714E-12</v>
      </c>
      <c r="JD37" s="86">
        <f t="shared" si="135"/>
        <v>7.0275189132531168E-13</v>
      </c>
      <c r="JE37" s="86">
        <f t="shared" si="136"/>
        <v>1.1987185995099027E-13</v>
      </c>
      <c r="JF37" s="86">
        <f t="shared" si="137"/>
        <v>2.6607123618487635E-15</v>
      </c>
      <c r="JG37" s="86">
        <f t="shared" si="138"/>
        <v>8.3539904397290545E-15</v>
      </c>
      <c r="JH37" s="86">
        <f t="shared" si="139"/>
        <v>9.3509371005055046E-15</v>
      </c>
      <c r="JI37" s="86">
        <f t="shared" si="140"/>
        <v>6.8624943468907608E-14</v>
      </c>
      <c r="JJ37" s="86">
        <f t="shared" si="141"/>
        <v>2.4347952195830691E-13</v>
      </c>
      <c r="JK37" s="86">
        <f t="shared" si="142"/>
        <v>2.2914600442040049E-13</v>
      </c>
      <c r="JL37" s="86">
        <f t="shared" si="143"/>
        <v>7.1158132820578003E-14</v>
      </c>
      <c r="JM37" s="86">
        <f t="shared" si="144"/>
        <v>3.9743654278723144E-16</v>
      </c>
    </row>
    <row r="38" spans="2:273" x14ac:dyDescent="0.25">
      <c r="B38" s="2">
        <v>11</v>
      </c>
      <c r="C38" s="37">
        <v>99.555999999999997</v>
      </c>
      <c r="D38" s="37">
        <v>98.206999999999994</v>
      </c>
      <c r="E38" s="37">
        <v>99.430999999999997</v>
      </c>
      <c r="F38" s="37">
        <v>98.293000000000006</v>
      </c>
      <c r="G38" s="37">
        <v>105.31</v>
      </c>
      <c r="H38" s="37">
        <v>103.89700000000001</v>
      </c>
      <c r="I38" s="37">
        <v>106.621</v>
      </c>
      <c r="J38" s="37">
        <v>108.069</v>
      </c>
      <c r="K38" s="37">
        <v>108.19</v>
      </c>
      <c r="L38" s="37">
        <v>103.517</v>
      </c>
      <c r="M38" s="37">
        <v>105.776</v>
      </c>
      <c r="N38" s="37">
        <v>97.602999999999994</v>
      </c>
      <c r="O38" s="37">
        <v>99.759</v>
      </c>
      <c r="P38" s="37">
        <v>100.10299999999999</v>
      </c>
      <c r="Q38" s="37">
        <v>102.845</v>
      </c>
      <c r="S38" s="4">
        <f t="shared" si="8"/>
        <v>99.301268202102762</v>
      </c>
      <c r="T38" s="4">
        <f t="shared" si="9"/>
        <v>98.725319703933053</v>
      </c>
      <c r="U38" s="4">
        <f t="shared" si="10"/>
        <v>99.703928151041637</v>
      </c>
      <c r="V38" s="4">
        <f t="shared" si="11"/>
        <v>99.952866873354509</v>
      </c>
      <c r="W38" s="4">
        <f t="shared" si="12"/>
        <v>105.59086015542245</v>
      </c>
      <c r="X38" s="4">
        <f t="shared" si="13"/>
        <v>104.93043452849101</v>
      </c>
      <c r="Y38" s="4">
        <f t="shared" si="14"/>
        <v>105.77071480675755</v>
      </c>
      <c r="Z38" s="4">
        <f t="shared" si="15"/>
        <v>107.09125116811363</v>
      </c>
      <c r="AA38" s="4">
        <f t="shared" si="16"/>
        <v>107.42774919610289</v>
      </c>
      <c r="AB38" s="4">
        <f t="shared" si="17"/>
        <v>102.36298686969</v>
      </c>
      <c r="AC38" s="4">
        <f t="shared" si="18"/>
        <v>104.12485563617223</v>
      </c>
      <c r="AD38" s="4">
        <f t="shared" si="19"/>
        <v>98.446136638465092</v>
      </c>
      <c r="AE38" s="4">
        <f t="shared" si="20"/>
        <v>98.099506345697108</v>
      </c>
      <c r="AF38" s="4">
        <f t="shared" si="21"/>
        <v>100.5376646713723</v>
      </c>
      <c r="AG38" s="4">
        <f t="shared" si="22"/>
        <v>102.22907004702743</v>
      </c>
      <c r="AI38" s="4">
        <f t="shared" si="23"/>
        <v>0.25473179789723588</v>
      </c>
      <c r="AJ38" s="4">
        <f t="shared" si="24"/>
        <v>-0.51831970393305937</v>
      </c>
      <c r="AK38" s="4">
        <f t="shared" si="25"/>
        <v>-0.27292815104163992</v>
      </c>
      <c r="AL38" s="4">
        <f t="shared" si="26"/>
        <v>-1.6598668733545026</v>
      </c>
      <c r="AM38" s="4">
        <f t="shared" si="27"/>
        <v>-0.28086015542244525</v>
      </c>
      <c r="AN38" s="4">
        <f t="shared" si="28"/>
        <v>-1.033434528491</v>
      </c>
      <c r="AO38" s="4">
        <f t="shared" si="29"/>
        <v>0.85028519324244201</v>
      </c>
      <c r="AP38" s="4">
        <f t="shared" si="30"/>
        <v>0.97774883188637318</v>
      </c>
      <c r="AQ38" s="4">
        <f t="shared" si="31"/>
        <v>0.76225080389710342</v>
      </c>
      <c r="AR38" s="4">
        <f t="shared" si="32"/>
        <v>1.1540131303099912</v>
      </c>
      <c r="AS38" s="4">
        <f t="shared" si="33"/>
        <v>1.6511443638277683</v>
      </c>
      <c r="AT38" s="4">
        <f t="shared" si="34"/>
        <v>-0.84313663846509712</v>
      </c>
      <c r="AU38" s="4">
        <f t="shared" si="35"/>
        <v>1.6594936543028922</v>
      </c>
      <c r="AV38" s="4">
        <f t="shared" si="36"/>
        <v>-0.43466467137230325</v>
      </c>
      <c r="AW38" s="4">
        <f t="shared" si="36"/>
        <v>0.61592995297256437</v>
      </c>
      <c r="AY38" s="2">
        <f t="shared" si="96"/>
        <v>99.301267307116959</v>
      </c>
      <c r="AZ38" s="2">
        <f t="shared" si="37"/>
        <v>98.725319211963907</v>
      </c>
      <c r="BA38" s="2">
        <f t="shared" si="37"/>
        <v>99.703928007935048</v>
      </c>
      <c r="BB38" s="2">
        <f t="shared" si="37"/>
        <v>99.952866342073733</v>
      </c>
      <c r="BC38" s="2">
        <f t="shared" si="37"/>
        <v>105.59086013768756</v>
      </c>
      <c r="BD38" s="2">
        <f t="shared" si="37"/>
        <v>104.93043452564442</v>
      </c>
      <c r="BE38" s="2">
        <f t="shared" si="37"/>
        <v>105.77071480621039</v>
      </c>
      <c r="BF38" s="2">
        <f t="shared" si="37"/>
        <v>107.09125116809915</v>
      </c>
      <c r="BG38" s="2">
        <f t="shared" si="37"/>
        <v>107.42774919606069</v>
      </c>
      <c r="BH38" s="2">
        <f t="shared" si="37"/>
        <v>102.36298686964362</v>
      </c>
      <c r="BI38" s="2">
        <f t="shared" si="37"/>
        <v>104.12485563587727</v>
      </c>
      <c r="BJ38" s="2">
        <f t="shared" si="37"/>
        <v>98.446136637483107</v>
      </c>
      <c r="BK38" s="2">
        <f t="shared" si="37"/>
        <v>98.099506344718975</v>
      </c>
      <c r="BL38" s="2">
        <f t="shared" si="37"/>
        <v>100.5376646710526</v>
      </c>
      <c r="BM38" s="2">
        <f t="shared" si="37"/>
        <v>102.2290700470256</v>
      </c>
      <c r="BO38" s="2">
        <f t="shared" si="38"/>
        <v>99.555999999999997</v>
      </c>
      <c r="BP38" s="2">
        <f t="shared" si="39"/>
        <v>98.206999999999994</v>
      </c>
      <c r="BQ38" s="2">
        <f t="shared" si="40"/>
        <v>99.430999999999997</v>
      </c>
      <c r="BR38" s="2">
        <f t="shared" si="41"/>
        <v>98.293000000000006</v>
      </c>
      <c r="BS38" s="2">
        <f t="shared" si="42"/>
        <v>105.31</v>
      </c>
      <c r="BT38" s="2">
        <f t="shared" si="43"/>
        <v>103.89700000000001</v>
      </c>
      <c r="BU38" s="2">
        <f t="shared" si="44"/>
        <v>106.621</v>
      </c>
      <c r="BV38" s="2">
        <f t="shared" si="45"/>
        <v>108.069</v>
      </c>
      <c r="BW38" s="2">
        <f t="shared" si="46"/>
        <v>108.19</v>
      </c>
      <c r="BX38" s="2">
        <f t="shared" si="47"/>
        <v>103.517</v>
      </c>
      <c r="BY38" s="2">
        <f t="shared" si="48"/>
        <v>105.776</v>
      </c>
      <c r="BZ38" s="2">
        <f t="shared" si="49"/>
        <v>97.602999999999994</v>
      </c>
      <c r="CA38" s="2">
        <f t="shared" si="50"/>
        <v>99.759</v>
      </c>
      <c r="CB38" s="2">
        <f t="shared" si="51"/>
        <v>100.10299999999999</v>
      </c>
      <c r="CC38" s="2">
        <f t="shared" si="52"/>
        <v>102.845</v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99.159162101313299</v>
      </c>
      <c r="DL38" s="2">
        <f t="shared" si="70"/>
        <v>98.999107692307632</v>
      </c>
      <c r="DM38" s="2">
        <f t="shared" si="70"/>
        <v>99.908987979094093</v>
      </c>
      <c r="DN38" s="2">
        <f t="shared" si="70"/>
        <v>100.02995403377109</v>
      </c>
      <c r="DO38" s="2">
        <f t="shared" si="70"/>
        <v>105.36569821643505</v>
      </c>
      <c r="DP38" s="2">
        <f t="shared" si="70"/>
        <v>104.83450071123758</v>
      </c>
      <c r="DQ38" s="2">
        <f t="shared" si="70"/>
        <v>105.65414481792716</v>
      </c>
      <c r="DR38" s="2">
        <f t="shared" si="70"/>
        <v>106.96857280366693</v>
      </c>
      <c r="DS38" s="2">
        <f t="shared" si="70"/>
        <v>107.59286646294881</v>
      </c>
      <c r="DT38" s="2">
        <f t="shared" si="70"/>
        <v>102.1575422459893</v>
      </c>
      <c r="DU38" s="2">
        <f t="shared" si="70"/>
        <v>104.04257554697556</v>
      </c>
      <c r="DV38" s="2">
        <f t="shared" si="70"/>
        <v>98.125879021879015</v>
      </c>
      <c r="DW38" s="2">
        <f t="shared" si="70"/>
        <v>98.144282067782044</v>
      </c>
      <c r="DX38" s="2">
        <f t="shared" si="70"/>
        <v>100.39261008403359</v>
      </c>
      <c r="DY38" s="2">
        <f t="shared" si="70"/>
        <v>102.01350623885918</v>
      </c>
      <c r="EA38" s="2">
        <f t="shared" si="71"/>
        <v>101.46468722157091</v>
      </c>
      <c r="EB38" s="2">
        <f t="shared" si="72"/>
        <v>94.792356824838905</v>
      </c>
      <c r="EC38" s="2">
        <f t="shared" si="73"/>
        <v>96.580067863784365</v>
      </c>
      <c r="ED38" s="2">
        <f t="shared" si="74"/>
        <v>98.810779819191552</v>
      </c>
      <c r="EE38" s="2">
        <f t="shared" si="75"/>
        <v>109.30481516434821</v>
      </c>
      <c r="EF38" s="2">
        <f t="shared" si="76"/>
        <v>106.53630925812627</v>
      </c>
      <c r="EG38" s="2">
        <f t="shared" si="77"/>
        <v>107.81052965840253</v>
      </c>
      <c r="EH38" s="2">
        <f t="shared" si="78"/>
        <v>109.59345850628226</v>
      </c>
      <c r="EI38" s="2">
        <f t="shared" si="79"/>
        <v>104.26590709265174</v>
      </c>
      <c r="EJ38" s="2">
        <f t="shared" si="80"/>
        <v>106.45634311172036</v>
      </c>
      <c r="EK38" s="2">
        <f t="shared" si="81"/>
        <v>105.66942740052912</v>
      </c>
      <c r="EL38" s="2">
        <f t="shared" si="82"/>
        <v>104.10577687406563</v>
      </c>
      <c r="EM38" s="2">
        <f t="shared" si="83"/>
        <v>97.319134067230195</v>
      </c>
      <c r="EN38" s="2">
        <f t="shared" si="84"/>
        <v>103.03260293277472</v>
      </c>
      <c r="EO38" s="2">
        <f t="shared" si="85"/>
        <v>106.61948986358708</v>
      </c>
      <c r="EQ38" s="2">
        <f t="shared" si="86"/>
        <v>96.536684415584418</v>
      </c>
      <c r="ER38" s="2">
        <f t="shared" si="87"/>
        <v>96.53354474942816</v>
      </c>
      <c r="ES38" s="2">
        <f t="shared" si="87"/>
        <v>97.248270718712604</v>
      </c>
      <c r="ET38" s="2">
        <f t="shared" si="87"/>
        <v>98.56071133402213</v>
      </c>
      <c r="EU38" s="2">
        <f t="shared" si="87"/>
        <v>108.01268105754802</v>
      </c>
      <c r="EV38" s="2">
        <f t="shared" si="87"/>
        <v>104.52435716163936</v>
      </c>
      <c r="EW38" s="2">
        <f t="shared" si="87"/>
        <v>107.38655406090834</v>
      </c>
      <c r="EX38" s="2">
        <f t="shared" si="87"/>
        <v>106.60368003236846</v>
      </c>
      <c r="EY38" s="2">
        <f t="shared" si="87"/>
        <v>105.64692005248929</v>
      </c>
      <c r="EZ38" s="2">
        <f t="shared" si="87"/>
        <v>105.15527137546471</v>
      </c>
      <c r="FA38" s="2">
        <f t="shared" si="87"/>
        <v>107.95463059591123</v>
      </c>
      <c r="FB38" s="2">
        <f t="shared" si="87"/>
        <v>103.0870186758609</v>
      </c>
      <c r="FC38" s="2">
        <f t="shared" si="87"/>
        <v>100.37243700410623</v>
      </c>
      <c r="FD38" s="2">
        <f t="shared" si="87"/>
        <v>104.73868617079791</v>
      </c>
      <c r="FE38" s="2">
        <f t="shared" si="87"/>
        <v>108.63867829280164</v>
      </c>
      <c r="FG38" s="2">
        <f t="shared" si="88"/>
        <v>6.1651059345695099E-2</v>
      </c>
      <c r="FH38" s="2">
        <f t="shared" si="89"/>
        <v>6.5088444356115327E-2</v>
      </c>
      <c r="FI38" s="2">
        <f t="shared" si="89"/>
        <v>6.1601441478372057E-2</v>
      </c>
      <c r="FJ38" s="2">
        <f t="shared" si="89"/>
        <v>6.3227510159763384E-2</v>
      </c>
      <c r="FK38" s="2">
        <f t="shared" si="89"/>
        <v>5.7163849603046976E-2</v>
      </c>
      <c r="FL38" s="2">
        <f t="shared" si="89"/>
        <v>5.6383639137393742E-2</v>
      </c>
      <c r="FM38" s="2">
        <f t="shared" si="89"/>
        <v>5.4060267961803223E-2</v>
      </c>
      <c r="FN38" s="2">
        <f t="shared" si="89"/>
        <v>4.6748652918112574E-2</v>
      </c>
      <c r="FO38" s="2">
        <f t="shared" si="89"/>
        <v>4.9635374889072555E-2</v>
      </c>
      <c r="FP38" s="2">
        <f t="shared" si="89"/>
        <v>4.7794470978697483E-2</v>
      </c>
      <c r="FQ38" s="2">
        <f t="shared" si="89"/>
        <v>5.0562704222093545E-2</v>
      </c>
      <c r="FR38" s="2">
        <f t="shared" si="89"/>
        <v>5.3557346403273386E-2</v>
      </c>
      <c r="FS38" s="2">
        <f t="shared" si="89"/>
        <v>5.429351579761988E-2</v>
      </c>
      <c r="FT38" s="2">
        <f t="shared" si="89"/>
        <v>5.4940680707543391E-2</v>
      </c>
      <c r="FU38" s="2">
        <f t="shared" si="89"/>
        <v>4.6798354708036914E-2</v>
      </c>
      <c r="FW38" s="2">
        <f t="shared" si="112"/>
        <v>6.6680579570735153E-6</v>
      </c>
      <c r="FX38" s="2">
        <f t="shared" si="90"/>
        <v>1.2858700221862016E-5</v>
      </c>
      <c r="FY38" s="2">
        <f t="shared" si="90"/>
        <v>9.4380177268849303E-6</v>
      </c>
      <c r="FZ38" s="2">
        <f t="shared" si="90"/>
        <v>9.3640688573901525E-6</v>
      </c>
      <c r="GA38" s="2">
        <f t="shared" si="90"/>
        <v>1.0190526465560156E-5</v>
      </c>
      <c r="GB38" s="2">
        <f t="shared" si="90"/>
        <v>1.0111861965421603E-5</v>
      </c>
      <c r="GC38" s="2">
        <f t="shared" si="90"/>
        <v>1.1212960501666481E-5</v>
      </c>
      <c r="GD38" s="2">
        <f t="shared" si="90"/>
        <v>1.0537981106242492E-5</v>
      </c>
      <c r="GE38" s="2">
        <f t="shared" si="90"/>
        <v>1.2750566295477684E-5</v>
      </c>
      <c r="GF38" s="2">
        <f t="shared" si="90"/>
        <v>1.0982919445322032E-5</v>
      </c>
      <c r="GG38" s="2">
        <f t="shared" si="90"/>
        <v>9.6533285750437014E-6</v>
      </c>
      <c r="GH38" s="2">
        <f t="shared" si="90"/>
        <v>9.6638453358922047E-6</v>
      </c>
      <c r="GI38" s="2">
        <f t="shared" si="90"/>
        <v>8.0119597638632887E-6</v>
      </c>
      <c r="GJ38" s="2">
        <f t="shared" si="90"/>
        <v>6.7891447913541397E-6</v>
      </c>
      <c r="GK38" s="2">
        <f t="shared" si="90"/>
        <v>5.6224158371887828E-6</v>
      </c>
      <c r="GM38" s="86">
        <f t="shared" si="113"/>
        <v>7.9907779492157417E-10</v>
      </c>
      <c r="GN38" s="86">
        <f t="shared" si="91"/>
        <v>3.9144096127361948E-10</v>
      </c>
      <c r="GO38" s="86">
        <f t="shared" si="91"/>
        <v>1.1006256980257825E-10</v>
      </c>
      <c r="GP38" s="86">
        <f t="shared" si="91"/>
        <v>4.3160308462183394E-10</v>
      </c>
      <c r="GQ38" s="86">
        <f t="shared" si="91"/>
        <v>1.3593896379151907E-11</v>
      </c>
      <c r="GR38" s="86">
        <f t="shared" si="91"/>
        <v>2.0536684208325627E-12</v>
      </c>
      <c r="GS38" s="86">
        <f t="shared" si="91"/>
        <v>3.7684499351601143E-13</v>
      </c>
      <c r="GT38" s="86">
        <f t="shared" si="91"/>
        <v>9.5110384305949237E-15</v>
      </c>
      <c r="GU38" s="86">
        <f t="shared" si="91"/>
        <v>2.8959496192749503E-14</v>
      </c>
      <c r="GV38" s="86">
        <f t="shared" si="91"/>
        <v>3.1730160776722946E-14</v>
      </c>
      <c r="GW38" s="86">
        <f t="shared" si="91"/>
        <v>2.1597576344084495E-13</v>
      </c>
      <c r="GX38" s="86">
        <f t="shared" si="91"/>
        <v>7.3585243700672564E-13</v>
      </c>
      <c r="GY38" s="86">
        <f t="shared" si="91"/>
        <v>6.9838778021051432E-13</v>
      </c>
      <c r="GZ38" s="86">
        <f t="shared" si="91"/>
        <v>2.3123604698666582E-13</v>
      </c>
      <c r="HA38" s="86">
        <f t="shared" si="91"/>
        <v>1.5597591807578647E-15</v>
      </c>
      <c r="HC38" s="86">
        <f t="shared" si="145"/>
        <v>3.5316346989446317E-23</v>
      </c>
      <c r="HD38" s="86">
        <f t="shared" si="92"/>
        <v>7.2633574898160142E-24</v>
      </c>
      <c r="HE38" s="86">
        <f t="shared" si="92"/>
        <v>7.8264008858960094E-27</v>
      </c>
      <c r="HF38" s="86">
        <f t="shared" si="92"/>
        <v>1.8545587011800135E-29</v>
      </c>
      <c r="HG38" s="86">
        <f t="shared" si="92"/>
        <v>5.9427554486703739E-31</v>
      </c>
      <c r="HH38" s="86">
        <f t="shared" si="92"/>
        <v>2.2854531764341199E-27</v>
      </c>
      <c r="HI38" s="86">
        <f t="shared" si="92"/>
        <v>1.4318894041808466E-28</v>
      </c>
      <c r="HJ38" s="86">
        <f t="shared" si="92"/>
        <v>6.6371529211428268E-31</v>
      </c>
      <c r="HK38" s="86">
        <f t="shared" si="92"/>
        <v>6.4573255750415459E-30</v>
      </c>
      <c r="HL38" s="86">
        <f t="shared" si="92"/>
        <v>7.1730777527644343E-32</v>
      </c>
      <c r="HM38" s="86">
        <f t="shared" si="92"/>
        <v>6.761604961898116E-33</v>
      </c>
      <c r="HN38" s="86">
        <f t="shared" si="92"/>
        <v>1.1944697630155553E-26</v>
      </c>
      <c r="HO38" s="86">
        <f t="shared" si="92"/>
        <v>4.3112605943179973E-30</v>
      </c>
      <c r="HP38" s="86">
        <f t="shared" si="92"/>
        <v>6.23385480487141E-33</v>
      </c>
      <c r="HQ38" s="86">
        <f t="shared" si="92"/>
        <v>3.710058821756903E-37</v>
      </c>
      <c r="HS38" s="86">
        <f t="shared" si="114"/>
        <v>2.4764835419964866E-136</v>
      </c>
      <c r="HT38" s="86">
        <f t="shared" si="93"/>
        <v>4.8066589400939121E-135</v>
      </c>
      <c r="HU38" s="86">
        <f t="shared" si="93"/>
        <v>1.1957707765222969E-156</v>
      </c>
      <c r="HV38" s="86">
        <f t="shared" si="93"/>
        <v>1.5836834457856842E-172</v>
      </c>
      <c r="HW38" s="86">
        <f t="shared" si="93"/>
        <v>1.0978036171479851E-184</v>
      </c>
      <c r="HX38" s="86">
        <f t="shared" si="93"/>
        <v>1.0413005840975288E-162</v>
      </c>
      <c r="HY38" s="86">
        <f t="shared" si="93"/>
        <v>2.0474059695092069E-169</v>
      </c>
      <c r="HZ38" s="86">
        <f t="shared" si="93"/>
        <v>2.8995339139951173E-183</v>
      </c>
      <c r="IA38" s="86">
        <f t="shared" si="93"/>
        <v>4.6900316291516452E-178</v>
      </c>
      <c r="IB38" s="86">
        <f t="shared" si="93"/>
        <v>8.6837034726101211E-188</v>
      </c>
      <c r="IC38" s="86">
        <f t="shared" si="93"/>
        <v>4.0900095424264437E-197</v>
      </c>
      <c r="ID38" s="86">
        <f t="shared" si="93"/>
        <v>1.5566667278475601E-159</v>
      </c>
      <c r="IE38" s="86">
        <f t="shared" si="93"/>
        <v>8.3079596660932863E-183</v>
      </c>
      <c r="IF38" s="86">
        <f t="shared" si="93"/>
        <v>9.4797503237336523E-88</v>
      </c>
      <c r="IG38" s="86">
        <f t="shared" si="93"/>
        <v>8.4536900561208828E-59</v>
      </c>
      <c r="II38" s="86">
        <f t="shared" si="115"/>
        <v>0</v>
      </c>
      <c r="IJ38" s="86">
        <f t="shared" si="116"/>
        <v>0</v>
      </c>
      <c r="IK38" s="86">
        <f t="shared" si="117"/>
        <v>0</v>
      </c>
      <c r="IL38" s="86">
        <f t="shared" si="118"/>
        <v>0</v>
      </c>
      <c r="IM38" s="86">
        <f t="shared" si="119"/>
        <v>0</v>
      </c>
      <c r="IN38" s="86">
        <f t="shared" si="120"/>
        <v>0</v>
      </c>
      <c r="IO38" s="86">
        <f t="shared" si="121"/>
        <v>0</v>
      </c>
      <c r="IP38" s="86">
        <f t="shared" si="122"/>
        <v>0</v>
      </c>
      <c r="IQ38" s="86">
        <f t="shared" si="123"/>
        <v>0</v>
      </c>
      <c r="IR38" s="86">
        <f t="shared" si="124"/>
        <v>0</v>
      </c>
      <c r="IS38" s="86">
        <f t="shared" si="125"/>
        <v>0</v>
      </c>
      <c r="IT38" s="86">
        <f t="shared" si="126"/>
        <v>0</v>
      </c>
      <c r="IU38" s="86">
        <f t="shared" si="127"/>
        <v>0</v>
      </c>
      <c r="IV38" s="86">
        <f t="shared" si="128"/>
        <v>1.6115411219765135E-254</v>
      </c>
      <c r="IW38" s="86">
        <f t="shared" si="129"/>
        <v>2.5794554611249684E-220</v>
      </c>
      <c r="IY38" s="86">
        <f t="shared" si="130"/>
        <v>7.9907779492160954E-10</v>
      </c>
      <c r="IZ38" s="86">
        <f t="shared" si="131"/>
        <v>3.9144096127362672E-10</v>
      </c>
      <c r="JA38" s="86">
        <f t="shared" si="132"/>
        <v>1.1006256980257827E-10</v>
      </c>
      <c r="JB38" s="86">
        <f t="shared" si="133"/>
        <v>4.3160308462183394E-10</v>
      </c>
      <c r="JC38" s="86">
        <f t="shared" si="134"/>
        <v>1.3593896379151907E-11</v>
      </c>
      <c r="JD38" s="86">
        <f t="shared" si="135"/>
        <v>2.0536684208325651E-12</v>
      </c>
      <c r="JE38" s="86">
        <f t="shared" si="136"/>
        <v>3.7684499351601158E-13</v>
      </c>
      <c r="JF38" s="86">
        <f t="shared" si="137"/>
        <v>9.5110384305949237E-15</v>
      </c>
      <c r="JG38" s="86">
        <f t="shared" si="138"/>
        <v>2.895949619274951E-14</v>
      </c>
      <c r="JH38" s="86">
        <f t="shared" si="139"/>
        <v>3.1730160776722946E-14</v>
      </c>
      <c r="JI38" s="86">
        <f t="shared" si="140"/>
        <v>2.1597576344084495E-13</v>
      </c>
      <c r="JJ38" s="86">
        <f t="shared" si="141"/>
        <v>7.3585243700673755E-13</v>
      </c>
      <c r="JK38" s="86">
        <f t="shared" si="142"/>
        <v>6.9838778021051432E-13</v>
      </c>
      <c r="JL38" s="86">
        <f t="shared" si="143"/>
        <v>2.3123604698666582E-13</v>
      </c>
      <c r="JM38" s="86">
        <f t="shared" si="144"/>
        <v>1.5597591807578647E-15</v>
      </c>
    </row>
    <row r="39" spans="2:273" x14ac:dyDescent="0.25">
      <c r="B39" s="2">
        <v>12</v>
      </c>
      <c r="C39" s="37">
        <v>98.254000000000005</v>
      </c>
      <c r="D39" s="37">
        <v>96.638000000000005</v>
      </c>
      <c r="E39" s="37">
        <v>96.430999999999997</v>
      </c>
      <c r="F39" s="37">
        <v>101.724</v>
      </c>
      <c r="G39" s="37">
        <v>105.55200000000001</v>
      </c>
      <c r="H39" s="37">
        <v>104.44799999999999</v>
      </c>
      <c r="I39" s="37">
        <v>104.89700000000001</v>
      </c>
      <c r="J39" s="37">
        <v>108.5</v>
      </c>
      <c r="K39" s="37">
        <v>107.224</v>
      </c>
      <c r="L39" s="37">
        <v>104.53400000000001</v>
      </c>
      <c r="M39" s="37">
        <v>104.517</v>
      </c>
      <c r="N39" s="37">
        <v>99.328000000000003</v>
      </c>
      <c r="O39" s="37">
        <v>96.31</v>
      </c>
      <c r="P39" s="37">
        <v>102.63800000000001</v>
      </c>
      <c r="Q39" s="37">
        <v>102.36199999999999</v>
      </c>
      <c r="S39" s="4">
        <f t="shared" si="8"/>
        <v>99.263004472883694</v>
      </c>
      <c r="T39" s="4">
        <f t="shared" si="9"/>
        <v>98.714502009738936</v>
      </c>
      <c r="U39" s="4">
        <f t="shared" si="10"/>
        <v>99.714734781948465</v>
      </c>
      <c r="V39" s="4">
        <f t="shared" si="11"/>
        <v>99.935115053604022</v>
      </c>
      <c r="W39" s="4">
        <f t="shared" si="12"/>
        <v>105.6506094841734</v>
      </c>
      <c r="X39" s="4">
        <f t="shared" si="13"/>
        <v>104.91253357007631</v>
      </c>
      <c r="Y39" s="4">
        <f t="shared" si="14"/>
        <v>105.84505938653989</v>
      </c>
      <c r="Z39" s="4">
        <f t="shared" si="15"/>
        <v>107.1425197350336</v>
      </c>
      <c r="AA39" s="4">
        <f t="shared" si="16"/>
        <v>107.40852277360318</v>
      </c>
      <c r="AB39" s="4">
        <f t="shared" si="17"/>
        <v>102.48169759516996</v>
      </c>
      <c r="AC39" s="4">
        <f t="shared" si="18"/>
        <v>104.21264541403404</v>
      </c>
      <c r="AD39" s="4">
        <f t="shared" si="19"/>
        <v>98.569308593531233</v>
      </c>
      <c r="AE39" s="4">
        <f t="shared" si="20"/>
        <v>98.13436786505558</v>
      </c>
      <c r="AF39" s="4">
        <f t="shared" si="21"/>
        <v>100.61467204332843</v>
      </c>
      <c r="AG39" s="4">
        <f t="shared" si="22"/>
        <v>102.21744065896191</v>
      </c>
      <c r="AI39" s="4">
        <f t="shared" si="23"/>
        <v>-1.0090044728836887</v>
      </c>
      <c r="AJ39" s="4">
        <f t="shared" si="24"/>
        <v>-2.0765020097389311</v>
      </c>
      <c r="AK39" s="4">
        <f t="shared" si="25"/>
        <v>-3.2837347819484677</v>
      </c>
      <c r="AL39" s="4">
        <f t="shared" si="26"/>
        <v>1.7888849463959815</v>
      </c>
      <c r="AM39" s="4">
        <f t="shared" si="27"/>
        <v>-9.8609484173394435E-2</v>
      </c>
      <c r="AN39" s="4">
        <f t="shared" si="28"/>
        <v>-0.46453357007631269</v>
      </c>
      <c r="AO39" s="4">
        <f t="shared" si="29"/>
        <v>-0.94805938653988164</v>
      </c>
      <c r="AP39" s="4">
        <f t="shared" si="30"/>
        <v>1.357480264966398</v>
      </c>
      <c r="AQ39" s="4">
        <f t="shared" si="31"/>
        <v>-0.18452277360317737</v>
      </c>
      <c r="AR39" s="4">
        <f t="shared" si="32"/>
        <v>2.0523024048300442</v>
      </c>
      <c r="AS39" s="4">
        <f t="shared" si="33"/>
        <v>0.30435458596595311</v>
      </c>
      <c r="AT39" s="4">
        <f t="shared" si="34"/>
        <v>0.75869140646877042</v>
      </c>
      <c r="AU39" s="4">
        <f t="shared" si="35"/>
        <v>-1.8243678650555779</v>
      </c>
      <c r="AV39" s="4">
        <f t="shared" si="36"/>
        <v>2.0233279566715794</v>
      </c>
      <c r="AW39" s="4">
        <f t="shared" si="36"/>
        <v>0.14455934103808943</v>
      </c>
      <c r="AY39" s="2">
        <f t="shared" si="96"/>
        <v>99.263002577915231</v>
      </c>
      <c r="AZ39" s="2">
        <f t="shared" si="37"/>
        <v>98.714500910204748</v>
      </c>
      <c r="BA39" s="2">
        <f t="shared" si="37"/>
        <v>99.714734445946306</v>
      </c>
      <c r="BB39" s="2">
        <f t="shared" si="37"/>
        <v>99.935113883064659</v>
      </c>
      <c r="BC39" s="2">
        <f t="shared" si="37"/>
        <v>105.65060943889729</v>
      </c>
      <c r="BD39" s="2">
        <f t="shared" si="37"/>
        <v>104.91253356210004</v>
      </c>
      <c r="BE39" s="2">
        <f t="shared" si="37"/>
        <v>105.84505938489326</v>
      </c>
      <c r="BF39" s="2">
        <f t="shared" si="37"/>
        <v>107.14251973498413</v>
      </c>
      <c r="BG39" s="2">
        <f t="shared" si="37"/>
        <v>107.40852277346337</v>
      </c>
      <c r="BH39" s="2">
        <f t="shared" si="37"/>
        <v>102.4816975950194</v>
      </c>
      <c r="BI39" s="2">
        <f t="shared" si="37"/>
        <v>104.21264541314476</v>
      </c>
      <c r="BJ39" s="2">
        <f t="shared" si="37"/>
        <v>98.569308590686688</v>
      </c>
      <c r="BK39" s="2">
        <f t="shared" si="37"/>
        <v>98.134367862199412</v>
      </c>
      <c r="BL39" s="2">
        <f t="shared" si="37"/>
        <v>100.6146720423351</v>
      </c>
      <c r="BM39" s="2">
        <f t="shared" si="37"/>
        <v>102.21744065895504</v>
      </c>
      <c r="BO39" s="2">
        <f t="shared" si="38"/>
        <v>98.254000000000005</v>
      </c>
      <c r="BP39" s="2">
        <f t="shared" si="39"/>
        <v>96.638000000000005</v>
      </c>
      <c r="BQ39" s="2">
        <f t="shared" si="40"/>
        <v>96.430999999999997</v>
      </c>
      <c r="BR39" s="2">
        <f t="shared" si="41"/>
        <v>101.724</v>
      </c>
      <c r="BS39" s="2">
        <f t="shared" si="42"/>
        <v>105.55200000000001</v>
      </c>
      <c r="BT39" s="2">
        <f t="shared" si="43"/>
        <v>104.44799999999999</v>
      </c>
      <c r="BU39" s="2">
        <f t="shared" si="44"/>
        <v>104.89700000000001</v>
      </c>
      <c r="BV39" s="2">
        <f t="shared" si="45"/>
        <v>108.5</v>
      </c>
      <c r="BW39" s="2">
        <f t="shared" si="46"/>
        <v>107.224</v>
      </c>
      <c r="BX39" s="2">
        <f t="shared" si="47"/>
        <v>104.53400000000001</v>
      </c>
      <c r="BY39" s="2">
        <f t="shared" si="48"/>
        <v>104.517</v>
      </c>
      <c r="BZ39" s="2">
        <f t="shared" si="49"/>
        <v>99.328000000000003</v>
      </c>
      <c r="CA39" s="2">
        <f t="shared" si="50"/>
        <v>96.31</v>
      </c>
      <c r="CB39" s="2">
        <f t="shared" si="51"/>
        <v>102.63800000000001</v>
      </c>
      <c r="CC39" s="2">
        <f t="shared" si="52"/>
        <v>102.36199999999999</v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99.115187148217615</v>
      </c>
      <c r="DL39" s="2">
        <f t="shared" si="70"/>
        <v>99.020303846153794</v>
      </c>
      <c r="DM39" s="2">
        <f t="shared" si="70"/>
        <v>99.949664111498265</v>
      </c>
      <c r="DN39" s="2">
        <f t="shared" si="70"/>
        <v>100.0286623827392</v>
      </c>
      <c r="DO39" s="2">
        <f t="shared" si="70"/>
        <v>105.42079713316555</v>
      </c>
      <c r="DP39" s="2">
        <f t="shared" si="70"/>
        <v>104.81978781412994</v>
      </c>
      <c r="DQ39" s="2">
        <f t="shared" si="70"/>
        <v>105.7347512605042</v>
      </c>
      <c r="DR39" s="2">
        <f t="shared" si="70"/>
        <v>107.02232711993889</v>
      </c>
      <c r="DS39" s="2">
        <f t="shared" si="70"/>
        <v>107.59681482047364</v>
      </c>
      <c r="DT39" s="2">
        <f t="shared" si="70"/>
        <v>102.27317219251337</v>
      </c>
      <c r="DU39" s="2">
        <f t="shared" si="70"/>
        <v>104.13598970398971</v>
      </c>
      <c r="DV39" s="2">
        <f t="shared" si="70"/>
        <v>98.236995366795355</v>
      </c>
      <c r="DW39" s="2">
        <f t="shared" si="70"/>
        <v>98.192203946803929</v>
      </c>
      <c r="DX39" s="2">
        <f t="shared" si="70"/>
        <v>100.46759831932771</v>
      </c>
      <c r="DY39" s="2">
        <f t="shared" si="70"/>
        <v>101.98840262923352</v>
      </c>
      <c r="EA39" s="2">
        <f t="shared" si="71"/>
        <v>101.31537315357561</v>
      </c>
      <c r="EB39" s="2">
        <f t="shared" si="72"/>
        <v>94.708183479789113</v>
      </c>
      <c r="EC39" s="2">
        <f t="shared" si="73"/>
        <v>96.450751642951488</v>
      </c>
      <c r="ED39" s="2">
        <f t="shared" si="74"/>
        <v>98.67109890820737</v>
      </c>
      <c r="EE39" s="2">
        <f t="shared" si="75"/>
        <v>109.10774805783038</v>
      </c>
      <c r="EF39" s="2">
        <f t="shared" si="76"/>
        <v>106.32847838750861</v>
      </c>
      <c r="EG39" s="2">
        <f t="shared" si="77"/>
        <v>107.60547139331391</v>
      </c>
      <c r="EH39" s="2">
        <f t="shared" si="78"/>
        <v>109.37838731910477</v>
      </c>
      <c r="EI39" s="2">
        <f t="shared" si="79"/>
        <v>104.12017722683706</v>
      </c>
      <c r="EJ39" s="2">
        <f t="shared" si="80"/>
        <v>106.27088457847842</v>
      </c>
      <c r="EK39" s="2">
        <f t="shared" si="81"/>
        <v>105.52495746874513</v>
      </c>
      <c r="EL39" s="2">
        <f t="shared" si="82"/>
        <v>103.92527302092972</v>
      </c>
      <c r="EM39" s="2">
        <f t="shared" si="83"/>
        <v>97.215149105563199</v>
      </c>
      <c r="EN39" s="2">
        <f t="shared" si="84"/>
        <v>102.92174154129373</v>
      </c>
      <c r="EO39" s="2">
        <f t="shared" si="85"/>
        <v>106.47182974860686</v>
      </c>
      <c r="EQ39" s="2">
        <f t="shared" si="86"/>
        <v>96.443280519480524</v>
      </c>
      <c r="ER39" s="2">
        <f t="shared" si="87"/>
        <v>96.42828143065087</v>
      </c>
      <c r="ES39" s="2">
        <f t="shared" si="87"/>
        <v>97.111218051780156</v>
      </c>
      <c r="ET39" s="2">
        <f t="shared" si="87"/>
        <v>98.423887467742631</v>
      </c>
      <c r="EU39" s="2">
        <f t="shared" si="87"/>
        <v>107.83079598241646</v>
      </c>
      <c r="EV39" s="2">
        <f t="shared" si="87"/>
        <v>104.34045778634801</v>
      </c>
      <c r="EW39" s="2">
        <f t="shared" si="87"/>
        <v>107.18654034279434</v>
      </c>
      <c r="EX39" s="2">
        <f t="shared" si="87"/>
        <v>106.42382584631893</v>
      </c>
      <c r="EY39" s="2">
        <f t="shared" si="87"/>
        <v>105.48460388736507</v>
      </c>
      <c r="EZ39" s="2">
        <f t="shared" si="87"/>
        <v>104.98485437303833</v>
      </c>
      <c r="FA39" s="2">
        <f t="shared" si="87"/>
        <v>107.78365856528617</v>
      </c>
      <c r="FB39" s="2">
        <f t="shared" si="87"/>
        <v>102.91848005171774</v>
      </c>
      <c r="FC39" s="2">
        <f t="shared" si="87"/>
        <v>100.23349060393407</v>
      </c>
      <c r="FD39" s="2">
        <f t="shared" si="87"/>
        <v>104.60843449317504</v>
      </c>
      <c r="FE39" s="2">
        <f t="shared" si="87"/>
        <v>108.46800027658593</v>
      </c>
      <c r="FG39" s="2">
        <f t="shared" si="88"/>
        <v>6.7199341799320203E-2</v>
      </c>
      <c r="FH39" s="2">
        <f t="shared" si="89"/>
        <v>7.0922692802065035E-2</v>
      </c>
      <c r="FI39" s="2">
        <f t="shared" si="89"/>
        <v>6.714557810393236E-2</v>
      </c>
      <c r="FJ39" s="2">
        <f t="shared" si="89"/>
        <v>6.8907246835216554E-2</v>
      </c>
      <c r="FK39" s="2">
        <f t="shared" si="89"/>
        <v>6.2335132384586323E-2</v>
      </c>
      <c r="FL39" s="2">
        <f t="shared" si="89"/>
        <v>6.1488943880892051E-2</v>
      </c>
      <c r="FM39" s="2">
        <f t="shared" si="89"/>
        <v>5.8968347594215917E-2</v>
      </c>
      <c r="FN39" s="2">
        <f t="shared" si="89"/>
        <v>5.1028727545074856E-2</v>
      </c>
      <c r="FO39" s="2">
        <f t="shared" si="89"/>
        <v>5.416472599725377E-2</v>
      </c>
      <c r="FP39" s="2">
        <f t="shared" si="89"/>
        <v>5.2165055765706958E-2</v>
      </c>
      <c r="FQ39" s="2">
        <f t="shared" si="89"/>
        <v>5.5171763901903897E-2</v>
      </c>
      <c r="FR39" s="2">
        <f t="shared" si="89"/>
        <v>5.8422586284124667E-2</v>
      </c>
      <c r="FS39" s="2">
        <f t="shared" si="89"/>
        <v>5.9221446011214179E-2</v>
      </c>
      <c r="FT39" s="2">
        <f t="shared" si="89"/>
        <v>5.9923628623334717E-2</v>
      </c>
      <c r="FU39" s="2">
        <f t="shared" si="89"/>
        <v>5.1082735935185523E-2</v>
      </c>
      <c r="FW39" s="2">
        <f t="shared" si="112"/>
        <v>7.3113754569800077E-6</v>
      </c>
      <c r="FX39" s="2">
        <f t="shared" si="90"/>
        <v>1.4099266932685411E-5</v>
      </c>
      <c r="FY39" s="2">
        <f t="shared" si="90"/>
        <v>1.0348571229316893E-5</v>
      </c>
      <c r="FZ39" s="2">
        <f t="shared" si="90"/>
        <v>1.0267488053370685E-5</v>
      </c>
      <c r="GA39" s="2">
        <f t="shared" si="90"/>
        <v>1.1173679091152116E-5</v>
      </c>
      <c r="GB39" s="2">
        <f t="shared" si="90"/>
        <v>1.1087425350888215E-5</v>
      </c>
      <c r="GC39" s="2">
        <f t="shared" si="90"/>
        <v>1.2294753403751547E-5</v>
      </c>
      <c r="GD39" s="2">
        <f t="shared" si="90"/>
        <v>1.155465476691483E-5</v>
      </c>
      <c r="GE39" s="2">
        <f t="shared" si="90"/>
        <v>1.398070073308758E-5</v>
      </c>
      <c r="GF39" s="2">
        <f t="shared" si="90"/>
        <v>1.2042518941391917E-5</v>
      </c>
      <c r="GG39" s="2">
        <f t="shared" si="90"/>
        <v>1.0584654444874524E-5</v>
      </c>
      <c r="GH39" s="2">
        <f t="shared" si="90"/>
        <v>1.0596185822348104E-5</v>
      </c>
      <c r="GI39" s="2">
        <f t="shared" si="90"/>
        <v>8.7849323988805936E-6</v>
      </c>
      <c r="GJ39" s="2">
        <f t="shared" si="90"/>
        <v>7.4441443582312567E-6</v>
      </c>
      <c r="GK39" s="2">
        <f t="shared" si="90"/>
        <v>6.1648530310614349E-6</v>
      </c>
      <c r="GM39" s="86">
        <f t="shared" si="113"/>
        <v>1.7248700698155391E-9</v>
      </c>
      <c r="GN39" s="86">
        <f t="shared" si="91"/>
        <v>8.9253012835180942E-10</v>
      </c>
      <c r="GO39" s="86">
        <f t="shared" si="91"/>
        <v>2.6364149040538654E-10</v>
      </c>
      <c r="GP39" s="86">
        <f t="shared" si="91"/>
        <v>9.6987433849933325E-10</v>
      </c>
      <c r="GQ39" s="86">
        <f t="shared" si="91"/>
        <v>3.5408439273130315E-11</v>
      </c>
      <c r="GR39" s="86">
        <f t="shared" si="91"/>
        <v>5.8736024640807136E-12</v>
      </c>
      <c r="GS39" s="86">
        <f t="shared" si="91"/>
        <v>1.1576487953854343E-12</v>
      </c>
      <c r="GT39" s="86">
        <f t="shared" si="91"/>
        <v>3.314943066043289E-14</v>
      </c>
      <c r="GU39" s="86">
        <f t="shared" si="91"/>
        <v>9.7915971425098626E-14</v>
      </c>
      <c r="GV39" s="86">
        <f t="shared" si="91"/>
        <v>1.0509694007139495E-13</v>
      </c>
      <c r="GW39" s="86">
        <f t="shared" si="91"/>
        <v>6.6445824579598669E-13</v>
      </c>
      <c r="GX39" s="86">
        <f t="shared" si="91"/>
        <v>2.1753914544841846E-12</v>
      </c>
      <c r="GY39" s="86">
        <f t="shared" si="91"/>
        <v>2.0814808000067933E-12</v>
      </c>
      <c r="GZ39" s="86">
        <f t="shared" si="91"/>
        <v>7.3358282332245268E-13</v>
      </c>
      <c r="HA39" s="86">
        <f t="shared" si="91"/>
        <v>5.9549522863001089E-15</v>
      </c>
      <c r="HC39" s="86">
        <f t="shared" si="145"/>
        <v>1.4510619446380155E-22</v>
      </c>
      <c r="HD39" s="86">
        <f t="shared" si="92"/>
        <v>3.2397387695685599E-23</v>
      </c>
      <c r="HE39" s="86">
        <f t="shared" si="92"/>
        <v>4.262376187987664E-26</v>
      </c>
      <c r="HF39" s="86">
        <f t="shared" si="92"/>
        <v>1.19892085986269E-28</v>
      </c>
      <c r="HG39" s="86">
        <f t="shared" si="92"/>
        <v>4.2962123730116744E-30</v>
      </c>
      <c r="HH39" s="86">
        <f t="shared" si="92"/>
        <v>1.3146221791290223E-26</v>
      </c>
      <c r="HI39" s="86">
        <f t="shared" si="92"/>
        <v>9.0172071910193636E-28</v>
      </c>
      <c r="HJ39" s="86">
        <f t="shared" si="92"/>
        <v>4.7934459512006424E-30</v>
      </c>
      <c r="HK39" s="86">
        <f t="shared" si="92"/>
        <v>4.4823459872602365E-29</v>
      </c>
      <c r="HL39" s="86">
        <f t="shared" si="92"/>
        <v>5.5212899834382178E-31</v>
      </c>
      <c r="HM39" s="86">
        <f t="shared" si="92"/>
        <v>5.5923873306694979E-32</v>
      </c>
      <c r="HN39" s="86">
        <f t="shared" si="92"/>
        <v>6.4852046881427548E-26</v>
      </c>
      <c r="HO39" s="86">
        <f t="shared" si="92"/>
        <v>2.9306654460929512E-29</v>
      </c>
      <c r="HP39" s="86">
        <f t="shared" si="92"/>
        <v>5.1995081927948792E-32</v>
      </c>
      <c r="HQ39" s="86">
        <f t="shared" si="92"/>
        <v>4.0043969403857508E-36</v>
      </c>
      <c r="HS39" s="86">
        <f t="shared" si="114"/>
        <v>9.8647310706816955E-134</v>
      </c>
      <c r="HT39" s="86">
        <f t="shared" si="93"/>
        <v>2.3884289251781233E-132</v>
      </c>
      <c r="HU39" s="86">
        <f t="shared" si="93"/>
        <v>1.4987241552495691E-153</v>
      </c>
      <c r="HV39" s="86">
        <f t="shared" si="93"/>
        <v>4.0827942766592704E-169</v>
      </c>
      <c r="HW39" s="86">
        <f t="shared" si="93"/>
        <v>4.8690984337780222E-181</v>
      </c>
      <c r="HX39" s="86">
        <f t="shared" si="93"/>
        <v>1.7546700301193985E-159</v>
      </c>
      <c r="HY39" s="86">
        <f t="shared" si="93"/>
        <v>4.9858286486411967E-166</v>
      </c>
      <c r="HZ39" s="86">
        <f t="shared" si="93"/>
        <v>1.2477408285096217E-179</v>
      </c>
      <c r="IA39" s="86">
        <f t="shared" si="93"/>
        <v>1.7410276220320212E-174</v>
      </c>
      <c r="IB39" s="86">
        <f t="shared" si="93"/>
        <v>4.7375151796136012E-184</v>
      </c>
      <c r="IC39" s="86">
        <f t="shared" si="93"/>
        <v>3.2455483383172671E-193</v>
      </c>
      <c r="ID39" s="86">
        <f t="shared" si="93"/>
        <v>2.1122861826343722E-156</v>
      </c>
      <c r="IE39" s="86">
        <f t="shared" si="93"/>
        <v>3.0685988627427035E-179</v>
      </c>
      <c r="IF39" s="86">
        <f t="shared" si="93"/>
        <v>4.2556838411723401E-86</v>
      </c>
      <c r="IG39" s="86">
        <f t="shared" si="93"/>
        <v>9.9645503834416453E-58</v>
      </c>
      <c r="II39" s="86">
        <f t="shared" si="115"/>
        <v>0</v>
      </c>
      <c r="IJ39" s="86">
        <f t="shared" si="116"/>
        <v>0</v>
      </c>
      <c r="IK39" s="86">
        <f t="shared" si="117"/>
        <v>0</v>
      </c>
      <c r="IL39" s="86">
        <f t="shared" si="118"/>
        <v>0</v>
      </c>
      <c r="IM39" s="86">
        <f t="shared" si="119"/>
        <v>0</v>
      </c>
      <c r="IN39" s="86">
        <f t="shared" si="120"/>
        <v>0</v>
      </c>
      <c r="IO39" s="86">
        <f t="shared" si="121"/>
        <v>0</v>
      </c>
      <c r="IP39" s="86">
        <f t="shared" si="122"/>
        <v>0</v>
      </c>
      <c r="IQ39" s="86">
        <f t="shared" si="123"/>
        <v>0</v>
      </c>
      <c r="IR39" s="86">
        <f t="shared" si="124"/>
        <v>0</v>
      </c>
      <c r="IS39" s="86">
        <f t="shared" si="125"/>
        <v>0</v>
      </c>
      <c r="IT39" s="86">
        <f t="shared" si="126"/>
        <v>0</v>
      </c>
      <c r="IU39" s="86">
        <f t="shared" si="127"/>
        <v>0</v>
      </c>
      <c r="IV39" s="86">
        <f t="shared" si="128"/>
        <v>1.2554568396396859E-250</v>
      </c>
      <c r="IW39" s="86">
        <f t="shared" si="129"/>
        <v>5.2951848883171771E-217</v>
      </c>
      <c r="IY39" s="86">
        <f t="shared" si="130"/>
        <v>1.7248700698156843E-9</v>
      </c>
      <c r="IZ39" s="86">
        <f t="shared" si="131"/>
        <v>8.9253012835184178E-10</v>
      </c>
      <c r="JA39" s="86">
        <f t="shared" si="132"/>
        <v>2.6364149040538659E-10</v>
      </c>
      <c r="JB39" s="86">
        <f t="shared" si="133"/>
        <v>9.6987433849933325E-10</v>
      </c>
      <c r="JC39" s="86">
        <f t="shared" si="134"/>
        <v>3.5408439273130315E-11</v>
      </c>
      <c r="JD39" s="86">
        <f t="shared" si="135"/>
        <v>5.8736024640807265E-12</v>
      </c>
      <c r="JE39" s="86">
        <f t="shared" si="136"/>
        <v>1.1576487953854352E-12</v>
      </c>
      <c r="JF39" s="86">
        <f t="shared" si="137"/>
        <v>3.3149430660432896E-14</v>
      </c>
      <c r="JG39" s="86">
        <f t="shared" si="138"/>
        <v>9.7915971425098677E-14</v>
      </c>
      <c r="JH39" s="86">
        <f t="shared" si="139"/>
        <v>1.0509694007139495E-13</v>
      </c>
      <c r="JI39" s="86">
        <f t="shared" si="140"/>
        <v>6.6445824579598669E-13</v>
      </c>
      <c r="JJ39" s="86">
        <f t="shared" si="141"/>
        <v>2.1753914544842496E-12</v>
      </c>
      <c r="JK39" s="86">
        <f t="shared" si="142"/>
        <v>2.0814808000067933E-12</v>
      </c>
      <c r="JL39" s="86">
        <f t="shared" si="143"/>
        <v>7.3358282332245268E-13</v>
      </c>
      <c r="JM39" s="86">
        <f t="shared" si="144"/>
        <v>5.9549522863001089E-15</v>
      </c>
    </row>
    <row r="40" spans="2:273" x14ac:dyDescent="0.25">
      <c r="B40" s="2">
        <v>13</v>
      </c>
      <c r="C40" s="37">
        <v>97.524000000000001</v>
      </c>
      <c r="D40" s="37">
        <v>95.052000000000007</v>
      </c>
      <c r="E40" s="37">
        <v>99.171999999999997</v>
      </c>
      <c r="F40" s="37">
        <v>98.861999999999995</v>
      </c>
      <c r="G40" s="37">
        <v>104.13800000000001</v>
      </c>
      <c r="H40" s="37">
        <v>104.60299999999999</v>
      </c>
      <c r="I40" s="37">
        <v>107.759</v>
      </c>
      <c r="J40" s="37">
        <v>107.05200000000001</v>
      </c>
      <c r="K40" s="37">
        <v>107.79300000000001</v>
      </c>
      <c r="L40" s="37">
        <v>103.069</v>
      </c>
      <c r="M40" s="37">
        <v>103.724</v>
      </c>
      <c r="N40" s="37">
        <v>97.465999999999994</v>
      </c>
      <c r="O40" s="37">
        <v>98.085999999999999</v>
      </c>
      <c r="P40" s="37">
        <v>100.845</v>
      </c>
      <c r="Q40" s="37">
        <v>100.69</v>
      </c>
      <c r="S40" s="4">
        <f t="shared" si="8"/>
        <v>99.224537058161076</v>
      </c>
      <c r="T40" s="4">
        <f t="shared" si="9"/>
        <v>98.700336366143276</v>
      </c>
      <c r="U40" s="4">
        <f t="shared" si="10"/>
        <v>99.721968801338235</v>
      </c>
      <c r="V40" s="4">
        <f t="shared" si="11"/>
        <v>99.915089817043111</v>
      </c>
      <c r="W40" s="4">
        <f t="shared" si="12"/>
        <v>105.70924177845806</v>
      </c>
      <c r="X40" s="4">
        <f t="shared" si="13"/>
        <v>104.89322557669375</v>
      </c>
      <c r="Y40" s="4">
        <f t="shared" si="14"/>
        <v>105.9172581018652</v>
      </c>
      <c r="Z40" s="4">
        <f t="shared" si="15"/>
        <v>107.19225703699222</v>
      </c>
      <c r="AA40" s="4">
        <f t="shared" si="16"/>
        <v>107.38653494806924</v>
      </c>
      <c r="AB40" s="4">
        <f t="shared" si="17"/>
        <v>102.59916548366546</v>
      </c>
      <c r="AC40" s="4">
        <f t="shared" si="18"/>
        <v>104.29869546586603</v>
      </c>
      <c r="AD40" s="4">
        <f t="shared" si="19"/>
        <v>98.691867491453777</v>
      </c>
      <c r="AE40" s="4">
        <f t="shared" si="20"/>
        <v>98.167261895090434</v>
      </c>
      <c r="AF40" s="4">
        <f t="shared" si="21"/>
        <v>100.6907816041689</v>
      </c>
      <c r="AG40" s="4">
        <f t="shared" si="22"/>
        <v>102.20637165806025</v>
      </c>
      <c r="AI40" s="4">
        <f t="shared" si="23"/>
        <v>-1.7005370581610748</v>
      </c>
      <c r="AJ40" s="4">
        <f t="shared" si="24"/>
        <v>-3.6483363661432691</v>
      </c>
      <c r="AK40" s="4">
        <f t="shared" si="25"/>
        <v>-0.54996880133823822</v>
      </c>
      <c r="AL40" s="4">
        <f t="shared" si="26"/>
        <v>-1.0530898170431158</v>
      </c>
      <c r="AM40" s="4">
        <f t="shared" si="27"/>
        <v>-1.5712417784580595</v>
      </c>
      <c r="AN40" s="4">
        <f t="shared" si="28"/>
        <v>-0.29022557669375715</v>
      </c>
      <c r="AO40" s="4">
        <f t="shared" si="29"/>
        <v>1.8417418981347993</v>
      </c>
      <c r="AP40" s="4">
        <f t="shared" si="30"/>
        <v>-0.14025703699221026</v>
      </c>
      <c r="AQ40" s="4">
        <f t="shared" si="31"/>
        <v>0.40646505193076621</v>
      </c>
      <c r="AR40" s="4">
        <f t="shared" si="32"/>
        <v>0.46983451633454365</v>
      </c>
      <c r="AS40" s="4">
        <f t="shared" si="33"/>
        <v>-0.5746954658660286</v>
      </c>
      <c r="AT40" s="4">
        <f t="shared" si="34"/>
        <v>-1.2258674914537835</v>
      </c>
      <c r="AU40" s="4">
        <f t="shared" si="35"/>
        <v>-8.1261895090435132E-2</v>
      </c>
      <c r="AV40" s="4">
        <f t="shared" si="36"/>
        <v>0.15421839583109431</v>
      </c>
      <c r="AW40" s="4">
        <f t="shared" si="36"/>
        <v>-1.5163716580602511</v>
      </c>
      <c r="AY40" s="2">
        <f t="shared" si="96"/>
        <v>99.224533106458523</v>
      </c>
      <c r="AZ40" s="2">
        <f t="shared" si="37"/>
        <v>98.70033394982292</v>
      </c>
      <c r="BA40" s="2">
        <f t="shared" si="37"/>
        <v>99.721968026403076</v>
      </c>
      <c r="BB40" s="2">
        <f t="shared" si="37"/>
        <v>99.915087279880282</v>
      </c>
      <c r="BC40" s="2">
        <f t="shared" si="37"/>
        <v>105.70924166511598</v>
      </c>
      <c r="BD40" s="2">
        <f t="shared" si="37"/>
        <v>104.89322555482879</v>
      </c>
      <c r="BE40" s="2">
        <f t="shared" si="37"/>
        <v>105.91725809702493</v>
      </c>
      <c r="BF40" s="2">
        <f t="shared" si="37"/>
        <v>107.19225703682756</v>
      </c>
      <c r="BG40" s="2">
        <f t="shared" si="37"/>
        <v>107.3865349476177</v>
      </c>
      <c r="BH40" s="2">
        <f t="shared" si="37"/>
        <v>102.59916548318857</v>
      </c>
      <c r="BI40" s="2">
        <f t="shared" si="37"/>
        <v>104.29869546324599</v>
      </c>
      <c r="BJ40" s="2">
        <f t="shared" si="37"/>
        <v>98.691867483396834</v>
      </c>
      <c r="BK40" s="2">
        <f t="shared" si="37"/>
        <v>98.167261886937936</v>
      </c>
      <c r="BL40" s="2">
        <f t="shared" si="37"/>
        <v>100.69078160115707</v>
      </c>
      <c r="BM40" s="2">
        <f t="shared" si="37"/>
        <v>102.20637165803531</v>
      </c>
      <c r="BO40" s="2">
        <f t="shared" si="38"/>
        <v>97.524000000000001</v>
      </c>
      <c r="BP40" s="2">
        <f t="shared" si="39"/>
        <v>95.052000000000007</v>
      </c>
      <c r="BQ40" s="2">
        <f t="shared" si="40"/>
        <v>99.171999999999997</v>
      </c>
      <c r="BR40" s="2">
        <f t="shared" si="41"/>
        <v>98.861999999999995</v>
      </c>
      <c r="BS40" s="2">
        <f t="shared" si="42"/>
        <v>104.13800000000001</v>
      </c>
      <c r="BT40" s="2">
        <f t="shared" si="43"/>
        <v>104.60299999999999</v>
      </c>
      <c r="BU40" s="2">
        <f t="shared" si="44"/>
        <v>107.759</v>
      </c>
      <c r="BV40" s="2">
        <f t="shared" si="45"/>
        <v>107.05200000000001</v>
      </c>
      <c r="BW40" s="2">
        <f t="shared" si="46"/>
        <v>107.79300000000001</v>
      </c>
      <c r="BX40" s="2">
        <f t="shared" si="47"/>
        <v>103.069</v>
      </c>
      <c r="BY40" s="2">
        <f t="shared" si="48"/>
        <v>103.724</v>
      </c>
      <c r="BZ40" s="2">
        <f t="shared" si="49"/>
        <v>97.465999999999994</v>
      </c>
      <c r="CA40" s="2">
        <f t="shared" si="50"/>
        <v>98.085999999999999</v>
      </c>
      <c r="CB40" s="2">
        <f t="shared" si="51"/>
        <v>100.845</v>
      </c>
      <c r="CC40" s="2">
        <f t="shared" si="52"/>
        <v>100.69</v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99.07121219512193</v>
      </c>
      <c r="DL40" s="2">
        <f t="shared" si="70"/>
        <v>99.041499999999942</v>
      </c>
      <c r="DM40" s="2">
        <f t="shared" si="70"/>
        <v>99.990340243902452</v>
      </c>
      <c r="DN40" s="2">
        <f t="shared" si="70"/>
        <v>100.02737073170731</v>
      </c>
      <c r="DO40" s="2">
        <f t="shared" si="70"/>
        <v>105.47589604989605</v>
      </c>
      <c r="DP40" s="2">
        <f t="shared" si="70"/>
        <v>104.80507491702231</v>
      </c>
      <c r="DQ40" s="2">
        <f t="shared" si="70"/>
        <v>105.81535770308122</v>
      </c>
      <c r="DR40" s="2">
        <f t="shared" si="70"/>
        <v>107.07608143621086</v>
      </c>
      <c r="DS40" s="2">
        <f t="shared" si="70"/>
        <v>107.60076317799847</v>
      </c>
      <c r="DT40" s="2">
        <f t="shared" si="70"/>
        <v>102.38880213903744</v>
      </c>
      <c r="DU40" s="2">
        <f t="shared" si="70"/>
        <v>104.22940386100387</v>
      </c>
      <c r="DV40" s="2">
        <f t="shared" si="70"/>
        <v>98.348111711711709</v>
      </c>
      <c r="DW40" s="2">
        <f t="shared" si="70"/>
        <v>98.2401258258258</v>
      </c>
      <c r="DX40" s="2">
        <f t="shared" si="70"/>
        <v>100.54258655462182</v>
      </c>
      <c r="DY40" s="2">
        <f t="shared" si="70"/>
        <v>101.96329901960785</v>
      </c>
      <c r="EA40" s="2">
        <f t="shared" si="71"/>
        <v>101.1660590855803</v>
      </c>
      <c r="EB40" s="2">
        <f t="shared" si="72"/>
        <v>94.624010134739308</v>
      </c>
      <c r="EC40" s="2">
        <f t="shared" si="73"/>
        <v>96.321435422118611</v>
      </c>
      <c r="ED40" s="2">
        <f t="shared" si="74"/>
        <v>98.531417997223173</v>
      </c>
      <c r="EE40" s="2">
        <f t="shared" si="75"/>
        <v>108.91068095131254</v>
      </c>
      <c r="EF40" s="2">
        <f t="shared" si="76"/>
        <v>106.12064751689097</v>
      </c>
      <c r="EG40" s="2">
        <f t="shared" si="77"/>
        <v>107.40041312822528</v>
      </c>
      <c r="EH40" s="2">
        <f t="shared" si="78"/>
        <v>109.1633161319273</v>
      </c>
      <c r="EI40" s="2">
        <f t="shared" si="79"/>
        <v>103.97444736102236</v>
      </c>
      <c r="EJ40" s="2">
        <f t="shared" si="80"/>
        <v>106.08542604523647</v>
      </c>
      <c r="EK40" s="2">
        <f t="shared" si="81"/>
        <v>105.38048753696114</v>
      </c>
      <c r="EL40" s="2">
        <f t="shared" si="82"/>
        <v>103.74476916779382</v>
      </c>
      <c r="EM40" s="2">
        <f t="shared" si="83"/>
        <v>97.111164143896204</v>
      </c>
      <c r="EN40" s="2">
        <f t="shared" si="84"/>
        <v>102.81088014981275</v>
      </c>
      <c r="EO40" s="2">
        <f t="shared" si="85"/>
        <v>106.32416963362665</v>
      </c>
      <c r="EQ40" s="2">
        <f t="shared" si="86"/>
        <v>96.34987662337663</v>
      </c>
      <c r="ER40" s="2">
        <f t="shared" si="87"/>
        <v>96.323018111873566</v>
      </c>
      <c r="ES40" s="2">
        <f t="shared" si="87"/>
        <v>96.974165384847694</v>
      </c>
      <c r="ET40" s="2">
        <f t="shared" si="87"/>
        <v>98.287063601463132</v>
      </c>
      <c r="EU40" s="2">
        <f t="shared" si="87"/>
        <v>107.6489109072849</v>
      </c>
      <c r="EV40" s="2">
        <f t="shared" si="87"/>
        <v>104.15655841105668</v>
      </c>
      <c r="EW40" s="2">
        <f t="shared" si="87"/>
        <v>106.98652662468035</v>
      </c>
      <c r="EX40" s="2">
        <f t="shared" si="87"/>
        <v>106.24397166026941</v>
      </c>
      <c r="EY40" s="2">
        <f t="shared" si="87"/>
        <v>105.32228772224086</v>
      </c>
      <c r="EZ40" s="2">
        <f t="shared" si="87"/>
        <v>104.81443737061196</v>
      </c>
      <c r="FA40" s="2">
        <f t="shared" si="87"/>
        <v>107.61268653466111</v>
      </c>
      <c r="FB40" s="2">
        <f t="shared" si="87"/>
        <v>102.74994142757457</v>
      </c>
      <c r="FC40" s="2">
        <f t="shared" si="87"/>
        <v>100.09454420376191</v>
      </c>
      <c r="FD40" s="2">
        <f t="shared" si="87"/>
        <v>104.47818281555216</v>
      </c>
      <c r="FE40" s="2">
        <f t="shared" si="87"/>
        <v>108.29732226037022</v>
      </c>
      <c r="FG40" s="2">
        <f t="shared" si="88"/>
        <v>7.3207985846112447E-2</v>
      </c>
      <c r="FH40" s="2">
        <f t="shared" si="89"/>
        <v>7.723669469038151E-2</v>
      </c>
      <c r="FI40" s="2">
        <f t="shared" si="89"/>
        <v>7.314979184363192E-2</v>
      </c>
      <c r="FJ40" s="2">
        <f t="shared" si="89"/>
        <v>7.5056315805269058E-2</v>
      </c>
      <c r="FK40" s="2">
        <f t="shared" si="89"/>
        <v>6.7940520505197929E-2</v>
      </c>
      <c r="FL40" s="2">
        <f t="shared" si="89"/>
        <v>6.7023678858154731E-2</v>
      </c>
      <c r="FM40" s="2">
        <f t="shared" si="89"/>
        <v>6.4291741408606981E-2</v>
      </c>
      <c r="FN40" s="2">
        <f t="shared" si="89"/>
        <v>5.5677776550806378E-2</v>
      </c>
      <c r="FO40" s="2">
        <f t="shared" si="89"/>
        <v>5.9081696942645735E-2</v>
      </c>
      <c r="FP40" s="2">
        <f t="shared" si="89"/>
        <v>5.6911422979802097E-2</v>
      </c>
      <c r="FQ40" s="2">
        <f t="shared" si="89"/>
        <v>6.0174335858136634E-2</v>
      </c>
      <c r="FR40" s="2">
        <f t="shared" si="89"/>
        <v>6.3700046346050879E-2</v>
      </c>
      <c r="FS40" s="2">
        <f t="shared" si="89"/>
        <v>6.4566120710185415E-2</v>
      </c>
      <c r="FT40" s="2">
        <f t="shared" si="89"/>
        <v>6.5327274108009495E-2</v>
      </c>
      <c r="FU40" s="2">
        <f t="shared" si="89"/>
        <v>5.5736416457395209E-2</v>
      </c>
      <c r="FW40" s="2">
        <f t="shared" si="112"/>
        <v>8.0167581174674873E-6</v>
      </c>
      <c r="FX40" s="2">
        <f t="shared" si="90"/>
        <v>1.5459517744145491E-5</v>
      </c>
      <c r="FY40" s="2">
        <f t="shared" si="90"/>
        <v>1.1346971385234099E-5</v>
      </c>
      <c r="FZ40" s="2">
        <f t="shared" si="90"/>
        <v>1.1258065627568712E-5</v>
      </c>
      <c r="GA40" s="2">
        <f t="shared" si="90"/>
        <v>1.225168228663482E-5</v>
      </c>
      <c r="GB40" s="2">
        <f t="shared" si="90"/>
        <v>1.2157107144219882E-5</v>
      </c>
      <c r="GC40" s="2">
        <f t="shared" si="90"/>
        <v>1.3480913043440273E-5</v>
      </c>
      <c r="GD40" s="2">
        <f t="shared" si="90"/>
        <v>1.2669412892374142E-5</v>
      </c>
      <c r="GE40" s="2">
        <f t="shared" si="90"/>
        <v>1.5329512843684002E-5</v>
      </c>
      <c r="GF40" s="2">
        <f t="shared" si="90"/>
        <v>1.3204344104535728E-5</v>
      </c>
      <c r="GG40" s="2">
        <f t="shared" si="90"/>
        <v>1.1605830960775386E-5</v>
      </c>
      <c r="GH40" s="2">
        <f t="shared" si="90"/>
        <v>1.1618474838909022E-5</v>
      </c>
      <c r="GI40" s="2">
        <f t="shared" si="90"/>
        <v>9.6324786659144209E-6</v>
      </c>
      <c r="GJ40" s="2">
        <f t="shared" si="90"/>
        <v>8.1623361155725041E-6</v>
      </c>
      <c r="GK40" s="2">
        <f t="shared" si="90"/>
        <v>6.7596229105388171E-6</v>
      </c>
      <c r="GM40" s="86">
        <f t="shared" si="113"/>
        <v>3.668407415610939E-9</v>
      </c>
      <c r="GN40" s="86">
        <f t="shared" si="91"/>
        <v>2.0018144653473245E-9</v>
      </c>
      <c r="GO40" s="86">
        <f t="shared" si="91"/>
        <v>6.2058137163168608E-10</v>
      </c>
      <c r="GP40" s="86">
        <f t="shared" si="91"/>
        <v>2.1449225375029913E-9</v>
      </c>
      <c r="GQ40" s="86">
        <f t="shared" si="91"/>
        <v>9.0473831892023114E-11</v>
      </c>
      <c r="GR40" s="86">
        <f t="shared" si="91"/>
        <v>1.6441120888967412E-11</v>
      </c>
      <c r="GS40" s="86">
        <f t="shared" si="91"/>
        <v>3.4750920792642173E-12</v>
      </c>
      <c r="GT40" s="86">
        <f t="shared" si="91"/>
        <v>1.1265460178879965E-13</v>
      </c>
      <c r="GU40" s="86">
        <f t="shared" si="91"/>
        <v>3.2291511844021643E-13</v>
      </c>
      <c r="GV40" s="86">
        <f t="shared" si="91"/>
        <v>3.3979348246484261E-13</v>
      </c>
      <c r="GW40" s="86">
        <f t="shared" si="91"/>
        <v>1.9983728612938088E-12</v>
      </c>
      <c r="GX40" s="86">
        <f t="shared" si="91"/>
        <v>6.2908467935504939E-12</v>
      </c>
      <c r="GY40" s="86">
        <f t="shared" si="91"/>
        <v>6.0666137801626789E-12</v>
      </c>
      <c r="GZ40" s="86">
        <f t="shared" si="91"/>
        <v>2.2720218043278042E-12</v>
      </c>
      <c r="HA40" s="86">
        <f t="shared" si="91"/>
        <v>2.2117546445669437E-14</v>
      </c>
      <c r="HC40" s="86">
        <f t="shared" si="145"/>
        <v>5.8440495428022049E-22</v>
      </c>
      <c r="HD40" s="86">
        <f t="shared" si="92"/>
        <v>1.4140025073902752E-22</v>
      </c>
      <c r="HE40" s="86">
        <f t="shared" si="92"/>
        <v>2.2647117896049411E-25</v>
      </c>
      <c r="HF40" s="86">
        <f t="shared" si="92"/>
        <v>7.5427956385992872E-28</v>
      </c>
      <c r="HG40" s="86">
        <f t="shared" si="92"/>
        <v>3.0170309506843265E-29</v>
      </c>
      <c r="HH40" s="86">
        <f t="shared" si="92"/>
        <v>7.3693282072245749E-26</v>
      </c>
      <c r="HI40" s="86">
        <f t="shared" si="92"/>
        <v>5.525646523899906E-27</v>
      </c>
      <c r="HJ40" s="86">
        <f t="shared" si="92"/>
        <v>3.3628091707946461E-29</v>
      </c>
      <c r="HK40" s="86">
        <f t="shared" si="92"/>
        <v>3.0229453969847145E-28</v>
      </c>
      <c r="HL40" s="86">
        <f t="shared" si="92"/>
        <v>4.1243850313856963E-30</v>
      </c>
      <c r="HM40" s="86">
        <f t="shared" si="92"/>
        <v>4.4837790996457857E-31</v>
      </c>
      <c r="HN40" s="86">
        <f t="shared" si="92"/>
        <v>3.4348311614622226E-25</v>
      </c>
      <c r="HO40" s="86">
        <f t="shared" si="92"/>
        <v>1.9370761368775082E-28</v>
      </c>
      <c r="HP40" s="86">
        <f t="shared" si="92"/>
        <v>4.203141339799954E-31</v>
      </c>
      <c r="HQ40" s="86">
        <f t="shared" si="92"/>
        <v>4.1744415192054496E-35</v>
      </c>
      <c r="HS40" s="86">
        <f t="shared" si="114"/>
        <v>3.7068472354060193E-131</v>
      </c>
      <c r="HT40" s="86">
        <f t="shared" si="93"/>
        <v>1.1139628382959928E-129</v>
      </c>
      <c r="HU40" s="86">
        <f t="shared" si="93"/>
        <v>1.7479587930899742E-150</v>
      </c>
      <c r="HV40" s="86">
        <f t="shared" si="93"/>
        <v>9.7243008007607876E-166</v>
      </c>
      <c r="HW40" s="86">
        <f t="shared" si="93"/>
        <v>1.9846210025202536E-177</v>
      </c>
      <c r="HX40" s="86">
        <f t="shared" si="93"/>
        <v>2.7426815502007032E-156</v>
      </c>
      <c r="HY40" s="86">
        <f t="shared" si="93"/>
        <v>1.1213683060120421E-162</v>
      </c>
      <c r="HZ40" s="86">
        <f t="shared" si="93"/>
        <v>4.9340440216469835E-176</v>
      </c>
      <c r="IA40" s="86">
        <f t="shared" si="93"/>
        <v>5.9422958262885961E-171</v>
      </c>
      <c r="IB40" s="86">
        <f t="shared" si="93"/>
        <v>2.3686877644337681E-180</v>
      </c>
      <c r="IC40" s="86">
        <f t="shared" si="93"/>
        <v>2.3526696197860041E-189</v>
      </c>
      <c r="ID40" s="86">
        <f t="shared" si="93"/>
        <v>2.6664364583896658E-153</v>
      </c>
      <c r="IE40" s="86">
        <f t="shared" si="93"/>
        <v>1.044511944847769E-175</v>
      </c>
      <c r="IF40" s="86">
        <f t="shared" si="93"/>
        <v>1.8414907507007618E-84</v>
      </c>
      <c r="IG40" s="86">
        <f t="shared" si="93"/>
        <v>1.1475669747574534E-56</v>
      </c>
      <c r="II40" s="86">
        <f t="shared" si="115"/>
        <v>0</v>
      </c>
      <c r="IJ40" s="86">
        <f t="shared" si="116"/>
        <v>0</v>
      </c>
      <c r="IK40" s="86">
        <f t="shared" si="117"/>
        <v>0</v>
      </c>
      <c r="IL40" s="86">
        <f t="shared" si="118"/>
        <v>0</v>
      </c>
      <c r="IM40" s="86">
        <f t="shared" si="119"/>
        <v>0</v>
      </c>
      <c r="IN40" s="86">
        <f t="shared" si="120"/>
        <v>0</v>
      </c>
      <c r="IO40" s="86">
        <f t="shared" si="121"/>
        <v>0</v>
      </c>
      <c r="IP40" s="86">
        <f t="shared" si="122"/>
        <v>0</v>
      </c>
      <c r="IQ40" s="86">
        <f t="shared" si="123"/>
        <v>0</v>
      </c>
      <c r="IR40" s="86">
        <f t="shared" si="124"/>
        <v>0</v>
      </c>
      <c r="IS40" s="86">
        <f t="shared" si="125"/>
        <v>0</v>
      </c>
      <c r="IT40" s="86">
        <f t="shared" si="126"/>
        <v>0</v>
      </c>
      <c r="IU40" s="86">
        <f t="shared" si="127"/>
        <v>0</v>
      </c>
      <c r="IV40" s="86">
        <f t="shared" si="128"/>
        <v>9.1238524846065803E-247</v>
      </c>
      <c r="IW40" s="86">
        <f t="shared" si="129"/>
        <v>1.0255383339518853E-213</v>
      </c>
      <c r="IY40" s="86">
        <f t="shared" si="130"/>
        <v>3.6684074156115234E-9</v>
      </c>
      <c r="IZ40" s="86">
        <f t="shared" si="131"/>
        <v>2.001814465347466E-9</v>
      </c>
      <c r="JA40" s="86">
        <f t="shared" si="132"/>
        <v>6.2058137163168629E-10</v>
      </c>
      <c r="JB40" s="86">
        <f t="shared" si="133"/>
        <v>2.1449225375029913E-9</v>
      </c>
      <c r="JC40" s="86">
        <f t="shared" si="134"/>
        <v>9.0473831892023114E-11</v>
      </c>
      <c r="JD40" s="86">
        <f t="shared" si="135"/>
        <v>1.6441120888967486E-11</v>
      </c>
      <c r="JE40" s="86">
        <f t="shared" si="136"/>
        <v>3.475092079264223E-12</v>
      </c>
      <c r="JF40" s="86">
        <f t="shared" si="137"/>
        <v>1.1265460178879969E-13</v>
      </c>
      <c r="JG40" s="86">
        <f t="shared" si="138"/>
        <v>3.2291511844021673E-13</v>
      </c>
      <c r="JH40" s="86">
        <f t="shared" si="139"/>
        <v>3.3979348246484261E-13</v>
      </c>
      <c r="JI40" s="86">
        <f t="shared" si="140"/>
        <v>1.9983728612938088E-12</v>
      </c>
      <c r="JJ40" s="86">
        <f t="shared" si="141"/>
        <v>6.2908467935508372E-12</v>
      </c>
      <c r="JK40" s="86">
        <f t="shared" si="142"/>
        <v>6.0666137801626789E-12</v>
      </c>
      <c r="JL40" s="86">
        <f t="shared" si="143"/>
        <v>2.2720218043278042E-12</v>
      </c>
      <c r="JM40" s="86">
        <f t="shared" si="144"/>
        <v>2.2117546445669437E-14</v>
      </c>
    </row>
    <row r="41" spans="2:273" x14ac:dyDescent="0.25">
      <c r="B41" s="2">
        <v>14</v>
      </c>
      <c r="C41" s="37">
        <v>99.316999999999993</v>
      </c>
      <c r="D41" s="37">
        <v>97.155000000000001</v>
      </c>
      <c r="E41" s="37">
        <v>99.328000000000003</v>
      </c>
      <c r="F41" s="37">
        <v>98.171999999999997</v>
      </c>
      <c r="G41" s="37">
        <v>105.69</v>
      </c>
      <c r="H41" s="37">
        <v>102.79300000000001</v>
      </c>
      <c r="I41" s="37">
        <v>105.69</v>
      </c>
      <c r="J41" s="37">
        <v>104.845</v>
      </c>
      <c r="K41" s="37">
        <v>107.81</v>
      </c>
      <c r="L41" s="37">
        <v>102.345</v>
      </c>
      <c r="M41" s="37">
        <v>103.914</v>
      </c>
      <c r="N41" s="37">
        <v>99.930999999999997</v>
      </c>
      <c r="O41" s="37">
        <v>99.31</v>
      </c>
      <c r="P41" s="37">
        <v>100.05200000000001</v>
      </c>
      <c r="Q41" s="37">
        <v>102.379</v>
      </c>
      <c r="S41" s="4">
        <f t="shared" si="8"/>
        <v>99.185783170247419</v>
      </c>
      <c r="T41" s="4">
        <f t="shared" si="9"/>
        <v>98.682529435931343</v>
      </c>
      <c r="U41" s="4">
        <f t="shared" si="10"/>
        <v>99.725276930586062</v>
      </c>
      <c r="V41" s="4">
        <f t="shared" si="11"/>
        <v>99.892546033707816</v>
      </c>
      <c r="W41" s="4">
        <f t="shared" si="12"/>
        <v>105.76652469147663</v>
      </c>
      <c r="X41" s="4">
        <f t="shared" si="13"/>
        <v>104.87229543473354</v>
      </c>
      <c r="Y41" s="4">
        <f t="shared" si="14"/>
        <v>105.98699333680648</v>
      </c>
      <c r="Z41" s="4">
        <f t="shared" si="15"/>
        <v>107.2402154603722</v>
      </c>
      <c r="AA41" s="4">
        <f t="shared" si="16"/>
        <v>107.36150468077109</v>
      </c>
      <c r="AB41" s="4">
        <f t="shared" si="17"/>
        <v>102.71514549482099</v>
      </c>
      <c r="AC41" s="4">
        <f t="shared" si="18"/>
        <v>104.38275108436966</v>
      </c>
      <c r="AD41" s="4">
        <f t="shared" si="19"/>
        <v>98.813602575405625</v>
      </c>
      <c r="AE41" s="4">
        <f t="shared" si="20"/>
        <v>98.197960707165507</v>
      </c>
      <c r="AF41" s="4">
        <f t="shared" si="21"/>
        <v>100.7658206168397</v>
      </c>
      <c r="AG41" s="4">
        <f t="shared" si="22"/>
        <v>102.19584381043518</v>
      </c>
      <c r="AI41" s="4">
        <f t="shared" si="23"/>
        <v>0.13121682975257443</v>
      </c>
      <c r="AJ41" s="4">
        <f t="shared" si="24"/>
        <v>-1.5275294359313421</v>
      </c>
      <c r="AK41" s="4">
        <f t="shared" si="25"/>
        <v>-0.39727693058605951</v>
      </c>
      <c r="AL41" s="4">
        <f t="shared" si="26"/>
        <v>-1.7205460337078193</v>
      </c>
      <c r="AM41" s="4">
        <f t="shared" si="27"/>
        <v>-7.6524691476635098E-2</v>
      </c>
      <c r="AN41" s="4">
        <f t="shared" si="28"/>
        <v>-2.0792954347335382</v>
      </c>
      <c r="AO41" s="4">
        <f t="shared" si="29"/>
        <v>-0.2969933368064801</v>
      </c>
      <c r="AP41" s="4">
        <f t="shared" si="30"/>
        <v>-2.3952154603721993</v>
      </c>
      <c r="AQ41" s="4">
        <f t="shared" si="31"/>
        <v>0.44849531922891117</v>
      </c>
      <c r="AR41" s="4">
        <f t="shared" si="32"/>
        <v>-0.37014549482098857</v>
      </c>
      <c r="AS41" s="4">
        <f t="shared" si="33"/>
        <v>-0.46875108436965718</v>
      </c>
      <c r="AT41" s="4">
        <f t="shared" si="34"/>
        <v>1.1173974245943725</v>
      </c>
      <c r="AU41" s="4">
        <f t="shared" si="35"/>
        <v>1.1120392928344955</v>
      </c>
      <c r="AV41" s="4">
        <f t="shared" si="36"/>
        <v>-0.71382061683969766</v>
      </c>
      <c r="AW41" s="4">
        <f t="shared" si="36"/>
        <v>0.18315618956482638</v>
      </c>
      <c r="AY41" s="2">
        <f t="shared" si="96"/>
        <v>99.185775053856986</v>
      </c>
      <c r="AZ41" s="2">
        <f t="shared" si="37"/>
        <v>98.682524214672796</v>
      </c>
      <c r="BA41" s="2">
        <f t="shared" si="37"/>
        <v>99.725275174970207</v>
      </c>
      <c r="BB41" s="2">
        <f t="shared" si="37"/>
        <v>99.892540623536078</v>
      </c>
      <c r="BC41" s="2">
        <f t="shared" si="37"/>
        <v>105.76652441325247</v>
      </c>
      <c r="BD41" s="2">
        <f t="shared" si="37"/>
        <v>104.87229537609666</v>
      </c>
      <c r="BE41" s="2">
        <f t="shared" si="37"/>
        <v>105.98699332290899</v>
      </c>
      <c r="BF41" s="2">
        <f t="shared" si="37"/>
        <v>107.24021545983796</v>
      </c>
      <c r="BG41" s="2">
        <f t="shared" si="37"/>
        <v>107.36150467934927</v>
      </c>
      <c r="BH41" s="2">
        <f t="shared" si="37"/>
        <v>102.71514549334719</v>
      </c>
      <c r="BI41" s="2">
        <f t="shared" si="37"/>
        <v>104.38275107682669</v>
      </c>
      <c r="BJ41" s="2">
        <f t="shared" si="37"/>
        <v>98.813602553091698</v>
      </c>
      <c r="BK41" s="2">
        <f t="shared" si="37"/>
        <v>98.19796068441886</v>
      </c>
      <c r="BL41" s="2">
        <f t="shared" si="37"/>
        <v>100.76582060792812</v>
      </c>
      <c r="BM41" s="2">
        <f t="shared" si="37"/>
        <v>102.19584381034697</v>
      </c>
      <c r="BO41" s="2">
        <f t="shared" si="38"/>
        <v>99.316999999999993</v>
      </c>
      <c r="BP41" s="2">
        <f t="shared" si="39"/>
        <v>97.155000000000001</v>
      </c>
      <c r="BQ41" s="2">
        <f t="shared" si="40"/>
        <v>99.328000000000003</v>
      </c>
      <c r="BR41" s="2">
        <f t="shared" si="41"/>
        <v>98.171999999999997</v>
      </c>
      <c r="BS41" s="2">
        <f t="shared" si="42"/>
        <v>105.69</v>
      </c>
      <c r="BT41" s="2">
        <f t="shared" si="43"/>
        <v>102.79300000000001</v>
      </c>
      <c r="BU41" s="2">
        <f t="shared" si="44"/>
        <v>105.69</v>
      </c>
      <c r="BV41" s="2">
        <f t="shared" si="45"/>
        <v>104.845</v>
      </c>
      <c r="BW41" s="2">
        <f t="shared" si="46"/>
        <v>107.81</v>
      </c>
      <c r="BX41" s="2">
        <f t="shared" si="47"/>
        <v>102.345</v>
      </c>
      <c r="BY41" s="2">
        <f t="shared" si="48"/>
        <v>103.914</v>
      </c>
      <c r="BZ41" s="2">
        <f t="shared" si="49"/>
        <v>99.930999999999997</v>
      </c>
      <c r="CA41" s="2">
        <f t="shared" si="50"/>
        <v>99.31</v>
      </c>
      <c r="CB41" s="2">
        <f t="shared" si="51"/>
        <v>100.05200000000001</v>
      </c>
      <c r="CC41" s="2">
        <f t="shared" si="52"/>
        <v>102.379</v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99.027237242026246</v>
      </c>
      <c r="DL41" s="2">
        <f t="shared" si="70"/>
        <v>99.062696153846105</v>
      </c>
      <c r="DM41" s="2">
        <f t="shared" si="70"/>
        <v>100.03101637630664</v>
      </c>
      <c r="DN41" s="2">
        <f t="shared" si="70"/>
        <v>100.02607908067542</v>
      </c>
      <c r="DO41" s="2">
        <f t="shared" si="70"/>
        <v>105.53099496662654</v>
      </c>
      <c r="DP41" s="2">
        <f t="shared" si="70"/>
        <v>104.79036201991468</v>
      </c>
      <c r="DQ41" s="2">
        <f t="shared" si="70"/>
        <v>105.89596414565825</v>
      </c>
      <c r="DR41" s="2">
        <f t="shared" si="70"/>
        <v>107.12983575248282</v>
      </c>
      <c r="DS41" s="2">
        <f t="shared" si="70"/>
        <v>107.60471153552329</v>
      </c>
      <c r="DT41" s="2">
        <f t="shared" si="70"/>
        <v>102.5044320855615</v>
      </c>
      <c r="DU41" s="2">
        <f t="shared" si="70"/>
        <v>104.32281801801803</v>
      </c>
      <c r="DV41" s="2">
        <f t="shared" si="70"/>
        <v>98.459228056628049</v>
      </c>
      <c r="DW41" s="2">
        <f t="shared" si="70"/>
        <v>98.288047704847685</v>
      </c>
      <c r="DX41" s="2">
        <f t="shared" si="70"/>
        <v>100.61757478991593</v>
      </c>
      <c r="DY41" s="2">
        <f t="shared" si="70"/>
        <v>101.93819540998219</v>
      </c>
      <c r="EA41" s="2">
        <f t="shared" si="71"/>
        <v>101.01674501758498</v>
      </c>
      <c r="EB41" s="2">
        <f t="shared" si="72"/>
        <v>94.539836789689517</v>
      </c>
      <c r="EC41" s="2">
        <f t="shared" si="73"/>
        <v>96.192119201285735</v>
      </c>
      <c r="ED41" s="2">
        <f t="shared" si="74"/>
        <v>98.39173708623899</v>
      </c>
      <c r="EE41" s="2">
        <f t="shared" si="75"/>
        <v>108.71361384479471</v>
      </c>
      <c r="EF41" s="2">
        <f t="shared" si="76"/>
        <v>105.91281664627331</v>
      </c>
      <c r="EG41" s="2">
        <f t="shared" si="77"/>
        <v>107.19535486313666</v>
      </c>
      <c r="EH41" s="2">
        <f t="shared" si="78"/>
        <v>108.94824494474983</v>
      </c>
      <c r="EI41" s="2">
        <f t="shared" si="79"/>
        <v>103.82871749520766</v>
      </c>
      <c r="EJ41" s="2">
        <f t="shared" si="80"/>
        <v>105.89996751199452</v>
      </c>
      <c r="EK41" s="2">
        <f t="shared" si="81"/>
        <v>105.23601760517715</v>
      </c>
      <c r="EL41" s="2">
        <f t="shared" si="82"/>
        <v>103.56426531465792</v>
      </c>
      <c r="EM41" s="2">
        <f t="shared" si="83"/>
        <v>97.007179182229208</v>
      </c>
      <c r="EN41" s="2">
        <f t="shared" si="84"/>
        <v>102.70001875833175</v>
      </c>
      <c r="EO41" s="2">
        <f t="shared" si="85"/>
        <v>106.17650951864645</v>
      </c>
      <c r="EQ41" s="2">
        <f t="shared" si="86"/>
        <v>96.256472727272737</v>
      </c>
      <c r="ER41" s="2">
        <f t="shared" si="87"/>
        <v>96.217754793096276</v>
      </c>
      <c r="ES41" s="2">
        <f t="shared" si="87"/>
        <v>96.837112717915247</v>
      </c>
      <c r="ET41" s="2">
        <f t="shared" si="87"/>
        <v>98.150239735183646</v>
      </c>
      <c r="EU41" s="2">
        <f t="shared" si="87"/>
        <v>107.46702583215334</v>
      </c>
      <c r="EV41" s="2">
        <f t="shared" si="87"/>
        <v>103.97265903576533</v>
      </c>
      <c r="EW41" s="2">
        <f t="shared" si="87"/>
        <v>106.78651290656634</v>
      </c>
      <c r="EX41" s="2">
        <f t="shared" si="87"/>
        <v>106.06411747421987</v>
      </c>
      <c r="EY41" s="2">
        <f t="shared" si="87"/>
        <v>105.15997155711663</v>
      </c>
      <c r="EZ41" s="2">
        <f t="shared" si="87"/>
        <v>104.64402036818558</v>
      </c>
      <c r="FA41" s="2">
        <f t="shared" si="87"/>
        <v>107.44171450403604</v>
      </c>
      <c r="FB41" s="2">
        <f t="shared" si="87"/>
        <v>102.5814028034314</v>
      </c>
      <c r="FC41" s="2">
        <f t="shared" si="87"/>
        <v>99.955597803589754</v>
      </c>
      <c r="FD41" s="2">
        <f t="shared" si="87"/>
        <v>104.34793113792928</v>
      </c>
      <c r="FE41" s="2">
        <f t="shared" si="87"/>
        <v>108.12664424415452</v>
      </c>
      <c r="FG41" s="2">
        <f t="shared" si="88"/>
        <v>7.970798480624755E-2</v>
      </c>
      <c r="FH41" s="2">
        <f t="shared" si="89"/>
        <v>8.4061950847404615E-2</v>
      </c>
      <c r="FI41" s="2">
        <f t="shared" si="89"/>
        <v>7.9645067895354887E-2</v>
      </c>
      <c r="FJ41" s="2">
        <f t="shared" si="89"/>
        <v>8.1705956586723055E-2</v>
      </c>
      <c r="FK41" s="2">
        <f t="shared" si="89"/>
        <v>7.4010179011509594E-2</v>
      </c>
      <c r="FL41" s="2">
        <f t="shared" si="89"/>
        <v>7.3017845473300452E-2</v>
      </c>
      <c r="FM41" s="2">
        <f t="shared" si="89"/>
        <v>7.0059928339371816E-2</v>
      </c>
      <c r="FN41" s="2">
        <f t="shared" si="89"/>
        <v>6.0723281267082346E-2</v>
      </c>
      <c r="FO41" s="2">
        <f t="shared" si="89"/>
        <v>6.4414622983180098E-2</v>
      </c>
      <c r="FP41" s="2">
        <f t="shared" si="89"/>
        <v>6.2061373317061734E-2</v>
      </c>
      <c r="FQ41" s="2">
        <f t="shared" si="89"/>
        <v>6.5599011428628576E-2</v>
      </c>
      <c r="FR41" s="2">
        <f t="shared" si="89"/>
        <v>6.9419085428832461E-2</v>
      </c>
      <c r="FS41" s="2">
        <f t="shared" si="89"/>
        <v>7.0357073676692625E-2</v>
      </c>
      <c r="FT41" s="2">
        <f t="shared" si="89"/>
        <v>7.1181300312011281E-2</v>
      </c>
      <c r="FU41" s="2">
        <f t="shared" si="89"/>
        <v>6.078689304307755E-2</v>
      </c>
      <c r="FW41" s="2">
        <f t="shared" si="112"/>
        <v>8.7901936808488338E-6</v>
      </c>
      <c r="FX41" s="2">
        <f t="shared" si="90"/>
        <v>1.6950998846821218E-5</v>
      </c>
      <c r="FY41" s="2">
        <f t="shared" si="90"/>
        <v>1.2441693095808807E-5</v>
      </c>
      <c r="FZ41" s="2">
        <f t="shared" si="90"/>
        <v>1.2344210083617277E-5</v>
      </c>
      <c r="GA41" s="2">
        <f t="shared" si="90"/>
        <v>1.3433686614479726E-5</v>
      </c>
      <c r="GB41" s="2">
        <f t="shared" si="90"/>
        <v>1.3329987277127976E-5</v>
      </c>
      <c r="GC41" s="2">
        <f t="shared" si="90"/>
        <v>1.4781507991195729E-5</v>
      </c>
      <c r="GD41" s="2">
        <f t="shared" si="90"/>
        <v>1.3891718014269615E-5</v>
      </c>
      <c r="GE41" s="2">
        <f t="shared" si="90"/>
        <v>1.6808451731505659E-5</v>
      </c>
      <c r="GF41" s="2">
        <f t="shared" si="90"/>
        <v>1.4478256960690511E-5</v>
      </c>
      <c r="GG41" s="2">
        <f t="shared" si="90"/>
        <v>1.2725526347719224E-5</v>
      </c>
      <c r="GH41" s="2">
        <f t="shared" si="90"/>
        <v>1.2739390053343888E-5</v>
      </c>
      <c r="GI41" s="2">
        <f t="shared" si="90"/>
        <v>1.0561793016660064E-5</v>
      </c>
      <c r="GJ41" s="2">
        <f t="shared" si="90"/>
        <v>8.9498165324489924E-6</v>
      </c>
      <c r="GK41" s="2">
        <f t="shared" si="90"/>
        <v>7.4117743019209956E-6</v>
      </c>
      <c r="GM41" s="86">
        <f t="shared" si="113"/>
        <v>7.6870260238213818E-9</v>
      </c>
      <c r="GN41" s="86">
        <f t="shared" si="91"/>
        <v>4.4164725113063982E-9</v>
      </c>
      <c r="GO41" s="86">
        <f t="shared" si="91"/>
        <v>1.4354930188379578E-9</v>
      </c>
      <c r="GP41" s="86">
        <f t="shared" si="91"/>
        <v>4.6685192667815269E-9</v>
      </c>
      <c r="GQ41" s="86">
        <f t="shared" si="91"/>
        <v>2.2677709943207999E-10</v>
      </c>
      <c r="GR41" s="86">
        <f t="shared" si="91"/>
        <v>4.5042040668146359E-11</v>
      </c>
      <c r="GS41" s="86">
        <f t="shared" si="91"/>
        <v>1.0193855538917192E-11</v>
      </c>
      <c r="GT41" s="86">
        <f t="shared" si="91"/>
        <v>3.7329614391436047E-13</v>
      </c>
      <c r="GU41" s="86">
        <f t="shared" si="91"/>
        <v>1.038730116813856E-12</v>
      </c>
      <c r="GV41" s="86">
        <f t="shared" si="91"/>
        <v>1.0723932626569481E-12</v>
      </c>
      <c r="GW41" s="86">
        <f t="shared" si="91"/>
        <v>5.8754125037704909E-12</v>
      </c>
      <c r="GX41" s="86">
        <f t="shared" si="91"/>
        <v>1.7795606490000039E-11</v>
      </c>
      <c r="GY41" s="86">
        <f t="shared" si="91"/>
        <v>1.7291216955780974E-11</v>
      </c>
      <c r="GZ41" s="86">
        <f t="shared" si="91"/>
        <v>6.8699420944110307E-12</v>
      </c>
      <c r="HA41" s="86">
        <f t="shared" si="91"/>
        <v>7.9917316167091158E-14</v>
      </c>
      <c r="HC41" s="86">
        <f t="shared" si="145"/>
        <v>2.3070765540091946E-21</v>
      </c>
      <c r="HD41" s="86">
        <f t="shared" si="92"/>
        <v>6.0389385034028249E-22</v>
      </c>
      <c r="HE41" s="86">
        <f t="shared" si="92"/>
        <v>1.1739463594882535E-24</v>
      </c>
      <c r="HF41" s="86">
        <f t="shared" si="92"/>
        <v>4.6181574819407612E-27</v>
      </c>
      <c r="HG41" s="86">
        <f t="shared" si="92"/>
        <v>2.0581293916159935E-28</v>
      </c>
      <c r="HH41" s="86">
        <f t="shared" si="92"/>
        <v>4.0258346096324567E-25</v>
      </c>
      <c r="HI41" s="86">
        <f t="shared" si="92"/>
        <v>3.2949243908797368E-26</v>
      </c>
      <c r="HJ41" s="86">
        <f t="shared" si="92"/>
        <v>2.2916471126197246E-28</v>
      </c>
      <c r="HK41" s="86">
        <f t="shared" si="92"/>
        <v>1.9807530276022597E-27</v>
      </c>
      <c r="HL41" s="86">
        <f t="shared" si="92"/>
        <v>2.989952082685848E-29</v>
      </c>
      <c r="HM41" s="86">
        <f t="shared" si="92"/>
        <v>3.4849252321348932E-30</v>
      </c>
      <c r="HN41" s="86">
        <f t="shared" si="92"/>
        <v>1.7746920105689509E-24</v>
      </c>
      <c r="HO41" s="86">
        <f t="shared" si="92"/>
        <v>1.2449397569551298E-27</v>
      </c>
      <c r="HP41" s="86">
        <f t="shared" si="92"/>
        <v>3.2930222537366958E-30</v>
      </c>
      <c r="HQ41" s="86">
        <f t="shared" si="92"/>
        <v>4.2030766123338276E-34</v>
      </c>
      <c r="HS41" s="86">
        <f t="shared" si="114"/>
        <v>1.3139976242806643E-128</v>
      </c>
      <c r="HT41" s="86">
        <f t="shared" si="93"/>
        <v>4.8766253574371366E-127</v>
      </c>
      <c r="HU41" s="86">
        <f t="shared" si="93"/>
        <v>1.8970435355473726E-147</v>
      </c>
      <c r="HV41" s="86">
        <f t="shared" si="93"/>
        <v>2.1397939166644539E-162</v>
      </c>
      <c r="HW41" s="86">
        <f t="shared" si="93"/>
        <v>7.4338304068149061E-174</v>
      </c>
      <c r="HX41" s="86">
        <f t="shared" si="93"/>
        <v>3.9766448972898422E-153</v>
      </c>
      <c r="HY41" s="86">
        <f t="shared" si="93"/>
        <v>2.3293657848990185E-159</v>
      </c>
      <c r="HZ41" s="86">
        <f t="shared" si="93"/>
        <v>1.792936922941994E-172</v>
      </c>
      <c r="IA41" s="86">
        <f t="shared" si="93"/>
        <v>1.8647582709785746E-167</v>
      </c>
      <c r="IB41" s="86">
        <f t="shared" si="93"/>
        <v>1.0853692627458928E-176</v>
      </c>
      <c r="IC41" s="86">
        <f t="shared" si="93"/>
        <v>1.557915215833445E-185</v>
      </c>
      <c r="ID41" s="86">
        <f t="shared" si="93"/>
        <v>3.131352629153345E-150</v>
      </c>
      <c r="IE41" s="86">
        <f t="shared" si="93"/>
        <v>3.2765373753900208E-172</v>
      </c>
      <c r="IF41" s="86">
        <f t="shared" si="93"/>
        <v>7.6806548858484489E-83</v>
      </c>
      <c r="IG41" s="86">
        <f t="shared" si="93"/>
        <v>1.2912432156579481E-55</v>
      </c>
      <c r="II41" s="86">
        <f t="shared" si="115"/>
        <v>0</v>
      </c>
      <c r="IJ41" s="86">
        <f t="shared" si="116"/>
        <v>0</v>
      </c>
      <c r="IK41" s="86">
        <f t="shared" si="117"/>
        <v>0</v>
      </c>
      <c r="IL41" s="86">
        <f t="shared" si="118"/>
        <v>0</v>
      </c>
      <c r="IM41" s="86">
        <f t="shared" si="119"/>
        <v>0</v>
      </c>
      <c r="IN41" s="86">
        <f t="shared" si="120"/>
        <v>0</v>
      </c>
      <c r="IO41" s="86">
        <f t="shared" si="121"/>
        <v>0</v>
      </c>
      <c r="IP41" s="86">
        <f t="shared" si="122"/>
        <v>0</v>
      </c>
      <c r="IQ41" s="86">
        <f t="shared" si="123"/>
        <v>0</v>
      </c>
      <c r="IR41" s="86">
        <f t="shared" si="124"/>
        <v>0</v>
      </c>
      <c r="IS41" s="86">
        <f t="shared" si="125"/>
        <v>0</v>
      </c>
      <c r="IT41" s="86">
        <f t="shared" si="126"/>
        <v>0</v>
      </c>
      <c r="IU41" s="86">
        <f t="shared" si="127"/>
        <v>0</v>
      </c>
      <c r="IV41" s="86">
        <f t="shared" si="128"/>
        <v>6.1854486863766488E-243</v>
      </c>
      <c r="IW41" s="86">
        <f t="shared" si="129"/>
        <v>1.8738755136406708E-210</v>
      </c>
      <c r="IY41" s="86">
        <f t="shared" si="130"/>
        <v>7.6870260238236897E-9</v>
      </c>
      <c r="IZ41" s="86">
        <f t="shared" si="131"/>
        <v>4.416472511307002E-9</v>
      </c>
      <c r="JA41" s="86">
        <f t="shared" si="132"/>
        <v>1.4354930188379591E-9</v>
      </c>
      <c r="JB41" s="86">
        <f t="shared" si="133"/>
        <v>4.6685192667815269E-9</v>
      </c>
      <c r="JC41" s="86">
        <f t="shared" si="134"/>
        <v>2.2677709943207999E-10</v>
      </c>
      <c r="JD41" s="86">
        <f t="shared" si="135"/>
        <v>4.504204066814676E-11</v>
      </c>
      <c r="JE41" s="86">
        <f t="shared" si="136"/>
        <v>1.0193855538917224E-11</v>
      </c>
      <c r="JF41" s="86">
        <f t="shared" si="137"/>
        <v>3.7329614391436073E-13</v>
      </c>
      <c r="JG41" s="86">
        <f t="shared" si="138"/>
        <v>1.038730116813858E-12</v>
      </c>
      <c r="JH41" s="86">
        <f t="shared" si="139"/>
        <v>1.0723932626569481E-12</v>
      </c>
      <c r="JI41" s="86">
        <f t="shared" si="140"/>
        <v>5.8754125037704909E-12</v>
      </c>
      <c r="JJ41" s="86">
        <f t="shared" si="141"/>
        <v>1.7795606490001813E-11</v>
      </c>
      <c r="JK41" s="86">
        <f t="shared" si="142"/>
        <v>1.7291216955780974E-11</v>
      </c>
      <c r="JL41" s="86">
        <f t="shared" si="143"/>
        <v>6.8699420944110307E-12</v>
      </c>
      <c r="JM41" s="86">
        <f t="shared" si="144"/>
        <v>7.9917316167091158E-14</v>
      </c>
    </row>
    <row r="42" spans="2:273" x14ac:dyDescent="0.25">
      <c r="B42" s="2">
        <v>15</v>
      </c>
      <c r="C42" s="37">
        <v>98.667000000000002</v>
      </c>
      <c r="D42" s="37">
        <v>99.930999999999997</v>
      </c>
      <c r="E42" s="37">
        <v>97.328000000000003</v>
      </c>
      <c r="F42" s="37">
        <v>99.138000000000005</v>
      </c>
      <c r="G42" s="37">
        <v>105.81</v>
      </c>
      <c r="H42" s="37">
        <v>105.086</v>
      </c>
      <c r="I42" s="37">
        <v>105.569</v>
      </c>
      <c r="J42" s="37">
        <v>107.81</v>
      </c>
      <c r="K42" s="37">
        <v>107.672</v>
      </c>
      <c r="L42" s="37">
        <v>104.741</v>
      </c>
      <c r="M42" s="37">
        <v>104.379</v>
      </c>
      <c r="N42" s="37">
        <v>98.361999999999995</v>
      </c>
      <c r="O42" s="37">
        <v>99.344999999999999</v>
      </c>
      <c r="P42" s="37">
        <v>100.36199999999999</v>
      </c>
      <c r="Q42" s="37">
        <v>100.655</v>
      </c>
      <c r="S42" s="4">
        <f t="shared" si="8"/>
        <v>99.146649382723666</v>
      </c>
      <c r="T42" s="4">
        <f t="shared" si="9"/>
        <v>98.660772542061522</v>
      </c>
      <c r="U42" s="4">
        <f t="shared" si="10"/>
        <v>99.724282076192935</v>
      </c>
      <c r="V42" s="4">
        <f t="shared" si="11"/>
        <v>99.867220820329251</v>
      </c>
      <c r="W42" s="4">
        <f t="shared" si="12"/>
        <v>105.82219827153132</v>
      </c>
      <c r="X42" s="4">
        <f t="shared" si="13"/>
        <v>104.84950577304041</v>
      </c>
      <c r="Y42" s="4">
        <f t="shared" si="14"/>
        <v>106.05391485372647</v>
      </c>
      <c r="Z42" s="4">
        <f t="shared" si="15"/>
        <v>107.28611975425073</v>
      </c>
      <c r="AA42" s="4">
        <f t="shared" si="16"/>
        <v>107.33312938347019</v>
      </c>
      <c r="AB42" s="4">
        <f t="shared" si="17"/>
        <v>102.82936285877862</v>
      </c>
      <c r="AC42" s="4">
        <f t="shared" si="18"/>
        <v>104.46453113362047</v>
      </c>
      <c r="AD42" s="4">
        <f t="shared" si="19"/>
        <v>98.934273942628522</v>
      </c>
      <c r="AE42" s="4">
        <f t="shared" si="20"/>
        <v>98.226217155075943</v>
      </c>
      <c r="AF42" s="4">
        <f t="shared" si="21"/>
        <v>100.83959620573927</v>
      </c>
      <c r="AG42" s="4">
        <f t="shared" si="22"/>
        <v>102.1858294833568</v>
      </c>
      <c r="AI42" s="4">
        <f t="shared" si="23"/>
        <v>-0.47964938272366453</v>
      </c>
      <c r="AJ42" s="4">
        <f t="shared" si="24"/>
        <v>1.2702274579384749</v>
      </c>
      <c r="AK42" s="4">
        <f t="shared" si="25"/>
        <v>-2.3962820761929322</v>
      </c>
      <c r="AL42" s="4">
        <f t="shared" si="26"/>
        <v>-0.72922082032924607</v>
      </c>
      <c r="AM42" s="4">
        <f t="shared" si="27"/>
        <v>-1.2198271531318028E-2</v>
      </c>
      <c r="AN42" s="4">
        <f t="shared" si="28"/>
        <v>0.23649422695959288</v>
      </c>
      <c r="AO42" s="4">
        <f t="shared" si="29"/>
        <v>-0.48491485372646537</v>
      </c>
      <c r="AP42" s="4">
        <f t="shared" si="30"/>
        <v>0.52388024574926817</v>
      </c>
      <c r="AQ42" s="4">
        <f t="shared" si="31"/>
        <v>0.33887061652980321</v>
      </c>
      <c r="AR42" s="4">
        <f t="shared" si="32"/>
        <v>1.9116371412213766</v>
      </c>
      <c r="AS42" s="4">
        <f t="shared" si="33"/>
        <v>-8.5531133620463606E-2</v>
      </c>
      <c r="AT42" s="4">
        <f t="shared" si="34"/>
        <v>-0.57227394262852727</v>
      </c>
      <c r="AU42" s="4">
        <f t="shared" si="35"/>
        <v>1.1187828449240556</v>
      </c>
      <c r="AV42" s="4">
        <f t="shared" si="36"/>
        <v>-0.47759620573927464</v>
      </c>
      <c r="AW42" s="4">
        <f t="shared" si="36"/>
        <v>-1.530829483356797</v>
      </c>
      <c r="AY42" s="2">
        <f t="shared" si="96"/>
        <v>99.14663296405142</v>
      </c>
      <c r="AZ42" s="2">
        <f t="shared" si="37"/>
        <v>98.660761448505141</v>
      </c>
      <c r="BA42" s="2">
        <f t="shared" si="37"/>
        <v>99.724278169273532</v>
      </c>
      <c r="BB42" s="2">
        <f t="shared" si="37"/>
        <v>99.867209470896356</v>
      </c>
      <c r="BC42" s="2">
        <f t="shared" si="37"/>
        <v>105.82219760183169</v>
      </c>
      <c r="BD42" s="2">
        <f t="shared" si="37"/>
        <v>104.84950561920145</v>
      </c>
      <c r="BE42" s="2">
        <f t="shared" si="37"/>
        <v>106.05391481475046</v>
      </c>
      <c r="BF42" s="2">
        <f t="shared" si="37"/>
        <v>107.28611975256129</v>
      </c>
      <c r="BG42" s="2">
        <f t="shared" si="37"/>
        <v>107.33312937910509</v>
      </c>
      <c r="BH42" s="2">
        <f t="shared" si="37"/>
        <v>102.82936285433451</v>
      </c>
      <c r="BI42" s="2">
        <f t="shared" si="37"/>
        <v>104.46453111240037</v>
      </c>
      <c r="BJ42" s="2">
        <f t="shared" si="37"/>
        <v>98.934273882201722</v>
      </c>
      <c r="BK42" s="2">
        <f t="shared" si="37"/>
        <v>98.226217093037221</v>
      </c>
      <c r="BL42" s="2">
        <f t="shared" si="37"/>
        <v>100.83959618000787</v>
      </c>
      <c r="BM42" s="2">
        <f t="shared" si="37"/>
        <v>102.18582948305345</v>
      </c>
      <c r="BO42" s="2">
        <f t="shared" si="38"/>
        <v>98.667000000000002</v>
      </c>
      <c r="BP42" s="2">
        <f t="shared" si="39"/>
        <v>99.930999999999997</v>
      </c>
      <c r="BQ42" s="2">
        <f t="shared" si="40"/>
        <v>97.328000000000003</v>
      </c>
      <c r="BR42" s="2">
        <f t="shared" si="41"/>
        <v>99.138000000000005</v>
      </c>
      <c r="BS42" s="2">
        <f t="shared" si="42"/>
        <v>105.81</v>
      </c>
      <c r="BT42" s="2">
        <f t="shared" si="43"/>
        <v>105.086</v>
      </c>
      <c r="BU42" s="2">
        <f t="shared" si="44"/>
        <v>105.569</v>
      </c>
      <c r="BV42" s="2">
        <f t="shared" si="45"/>
        <v>107.81</v>
      </c>
      <c r="BW42" s="2">
        <f t="shared" si="46"/>
        <v>107.672</v>
      </c>
      <c r="BX42" s="2">
        <f t="shared" si="47"/>
        <v>104.741</v>
      </c>
      <c r="BY42" s="2">
        <f t="shared" si="48"/>
        <v>104.379</v>
      </c>
      <c r="BZ42" s="2">
        <f t="shared" si="49"/>
        <v>98.361999999999995</v>
      </c>
      <c r="CA42" s="2">
        <f t="shared" si="50"/>
        <v>99.344999999999999</v>
      </c>
      <c r="CB42" s="2">
        <f t="shared" si="51"/>
        <v>100.36199999999999</v>
      </c>
      <c r="CC42" s="2">
        <f t="shared" si="52"/>
        <v>100.655</v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98.983262288930561</v>
      </c>
      <c r="DL42" s="2">
        <f t="shared" si="70"/>
        <v>99.083892307692253</v>
      </c>
      <c r="DM42" s="2">
        <f t="shared" si="70"/>
        <v>100.07169250871081</v>
      </c>
      <c r="DN42" s="2">
        <f t="shared" si="70"/>
        <v>100.02478742964352</v>
      </c>
      <c r="DO42" s="2">
        <f t="shared" si="70"/>
        <v>105.58609388335704</v>
      </c>
      <c r="DP42" s="2">
        <f t="shared" si="70"/>
        <v>104.77564912280704</v>
      </c>
      <c r="DQ42" s="2">
        <f t="shared" si="70"/>
        <v>105.97657058823529</v>
      </c>
      <c r="DR42" s="2">
        <f t="shared" si="70"/>
        <v>107.18359006875478</v>
      </c>
      <c r="DS42" s="2">
        <f t="shared" si="70"/>
        <v>107.60865989304813</v>
      </c>
      <c r="DT42" s="2">
        <f t="shared" si="70"/>
        <v>102.62006203208557</v>
      </c>
      <c r="DU42" s="2">
        <f t="shared" si="70"/>
        <v>104.41623217503218</v>
      </c>
      <c r="DV42" s="2">
        <f t="shared" si="70"/>
        <v>98.570344401544389</v>
      </c>
      <c r="DW42" s="2">
        <f t="shared" si="70"/>
        <v>98.33596958386957</v>
      </c>
      <c r="DX42" s="2">
        <f t="shared" si="70"/>
        <v>100.69256302521005</v>
      </c>
      <c r="DY42" s="2">
        <f t="shared" si="70"/>
        <v>101.91309180035651</v>
      </c>
      <c r="EA42" s="2">
        <f t="shared" si="71"/>
        <v>100.86743094958968</v>
      </c>
      <c r="EB42" s="2">
        <f t="shared" si="72"/>
        <v>94.455663444639725</v>
      </c>
      <c r="EC42" s="2">
        <f t="shared" si="73"/>
        <v>96.062802980452858</v>
      </c>
      <c r="ED42" s="2">
        <f t="shared" si="74"/>
        <v>98.252056175254793</v>
      </c>
      <c r="EE42" s="2">
        <f t="shared" si="75"/>
        <v>108.51654673827687</v>
      </c>
      <c r="EF42" s="2">
        <f t="shared" si="76"/>
        <v>105.70498577565566</v>
      </c>
      <c r="EG42" s="2">
        <f t="shared" si="77"/>
        <v>106.99029659804803</v>
      </c>
      <c r="EH42" s="2">
        <f t="shared" si="78"/>
        <v>108.73317375757236</v>
      </c>
      <c r="EI42" s="2">
        <f t="shared" si="79"/>
        <v>103.68298762939297</v>
      </c>
      <c r="EJ42" s="2">
        <f t="shared" si="80"/>
        <v>105.71450897875258</v>
      </c>
      <c r="EK42" s="2">
        <f t="shared" si="81"/>
        <v>105.09154767339315</v>
      </c>
      <c r="EL42" s="2">
        <f t="shared" si="82"/>
        <v>103.38376146152201</v>
      </c>
      <c r="EM42" s="2">
        <f t="shared" si="83"/>
        <v>96.903194220562213</v>
      </c>
      <c r="EN42" s="2">
        <f t="shared" si="84"/>
        <v>102.58915736685077</v>
      </c>
      <c r="EO42" s="2">
        <f t="shared" si="85"/>
        <v>106.02884940366624</v>
      </c>
      <c r="EQ42" s="2">
        <f t="shared" si="86"/>
        <v>96.163068831168829</v>
      </c>
      <c r="ER42" s="2">
        <f t="shared" si="87"/>
        <v>96.112491474318986</v>
      </c>
      <c r="ES42" s="2">
        <f t="shared" si="87"/>
        <v>96.700060050982799</v>
      </c>
      <c r="ET42" s="2">
        <f t="shared" si="87"/>
        <v>98.013415868904147</v>
      </c>
      <c r="EU42" s="2">
        <f t="shared" si="87"/>
        <v>107.28514075702178</v>
      </c>
      <c r="EV42" s="2">
        <f t="shared" si="87"/>
        <v>103.788759660474</v>
      </c>
      <c r="EW42" s="2">
        <f t="shared" si="87"/>
        <v>106.58649918845235</v>
      </c>
      <c r="EX42" s="2">
        <f t="shared" si="87"/>
        <v>105.88426328817035</v>
      </c>
      <c r="EY42" s="2">
        <f t="shared" si="87"/>
        <v>104.99765539199241</v>
      </c>
      <c r="EZ42" s="2">
        <f t="shared" si="87"/>
        <v>104.4736033657592</v>
      </c>
      <c r="FA42" s="2">
        <f t="shared" si="87"/>
        <v>107.27074247341099</v>
      </c>
      <c r="FB42" s="2">
        <f t="shared" si="87"/>
        <v>102.41286417928823</v>
      </c>
      <c r="FC42" s="2">
        <f t="shared" si="87"/>
        <v>99.816651403417609</v>
      </c>
      <c r="FD42" s="2">
        <f t="shared" si="87"/>
        <v>104.21767946030641</v>
      </c>
      <c r="FE42" s="2">
        <f t="shared" si="87"/>
        <v>107.9559662279388</v>
      </c>
      <c r="FG42" s="2">
        <f t="shared" si="88"/>
        <v>8.673109809092136E-2</v>
      </c>
      <c r="FH42" s="2">
        <f t="shared" si="89"/>
        <v>9.1430580925767446E-2</v>
      </c>
      <c r="FI42" s="2">
        <f t="shared" si="89"/>
        <v>8.6663159577654705E-2</v>
      </c>
      <c r="FJ42" s="2">
        <f t="shared" si="89"/>
        <v>8.8888108858497239E-2</v>
      </c>
      <c r="FK42" s="2">
        <f t="shared" si="89"/>
        <v>8.0575210875736422E-2</v>
      </c>
      <c r="FL42" s="2">
        <f t="shared" si="89"/>
        <v>7.9502410423888559E-2</v>
      </c>
      <c r="FM42" s="2">
        <f t="shared" si="89"/>
        <v>7.6303429471532541E-2</v>
      </c>
      <c r="FN42" s="2">
        <f t="shared" si="89"/>
        <v>6.6193958413292175E-2</v>
      </c>
      <c r="FO42" s="2">
        <f t="shared" si="89"/>
        <v>7.0193007682868694E-2</v>
      </c>
      <c r="FP42" s="2">
        <f t="shared" si="89"/>
        <v>6.764392000288641E-2</v>
      </c>
      <c r="FQ42" s="2">
        <f t="shared" si="89"/>
        <v>7.1475526100436768E-2</v>
      </c>
      <c r="FR42" s="2">
        <f t="shared" si="89"/>
        <v>7.5610120222065522E-2</v>
      </c>
      <c r="FS42" s="2">
        <f t="shared" si="89"/>
        <v>7.6624873447617328E-2</v>
      </c>
      <c r="FT42" s="2">
        <f t="shared" si="89"/>
        <v>7.7516404242408105E-2</v>
      </c>
      <c r="FU42" s="2">
        <f t="shared" si="89"/>
        <v>6.6262896799740525E-2</v>
      </c>
      <c r="FW42" s="2">
        <f t="shared" si="112"/>
        <v>9.6382475370945783E-6</v>
      </c>
      <c r="FX42" s="2">
        <f t="shared" si="90"/>
        <v>1.8586370242204538E-5</v>
      </c>
      <c r="FY42" s="2">
        <f t="shared" si="90"/>
        <v>1.3642028827421533E-5</v>
      </c>
      <c r="FZ42" s="2">
        <f t="shared" si="90"/>
        <v>1.3535141085659838E-5</v>
      </c>
      <c r="GA42" s="2">
        <f t="shared" si="90"/>
        <v>1.472972537602134E-5</v>
      </c>
      <c r="GB42" s="2">
        <f t="shared" si="90"/>
        <v>1.4616021607256591E-5</v>
      </c>
      <c r="GC42" s="2">
        <f t="shared" si="90"/>
        <v>1.6207578104944997E-5</v>
      </c>
      <c r="GD42" s="2">
        <f t="shared" si="90"/>
        <v>1.5231945495033243E-5</v>
      </c>
      <c r="GE42" s="2">
        <f t="shared" si="90"/>
        <v>1.8430070947413093E-5</v>
      </c>
      <c r="GF42" s="2">
        <f t="shared" si="90"/>
        <v>1.5875070900683104E-5</v>
      </c>
      <c r="GG42" s="2">
        <f t="shared" si="90"/>
        <v>1.3953245043820919E-5</v>
      </c>
      <c r="GH42" s="2">
        <f t="shared" si="90"/>
        <v>1.3968446257409587E-5</v>
      </c>
      <c r="GI42" s="2">
        <f t="shared" si="90"/>
        <v>1.1580763954346567E-5</v>
      </c>
      <c r="GJ42" s="2">
        <f t="shared" si="90"/>
        <v>9.813270213924677E-6</v>
      </c>
      <c r="GK42" s="2">
        <f t="shared" si="90"/>
        <v>8.1268431054915407E-6</v>
      </c>
      <c r="GM42" s="86">
        <f t="shared" si="113"/>
        <v>1.5871019295111136E-8</v>
      </c>
      <c r="GN42" s="86">
        <f t="shared" si="91"/>
        <v>9.5848389014336457E-9</v>
      </c>
      <c r="GO42" s="86">
        <f t="shared" si="91"/>
        <v>3.2630796722639469E-9</v>
      </c>
      <c r="GP42" s="86">
        <f t="shared" si="91"/>
        <v>1.0000566927410716E-8</v>
      </c>
      <c r="GQ42" s="86">
        <f t="shared" si="91"/>
        <v>5.5762525765501942E-10</v>
      </c>
      <c r="GR42" s="86">
        <f t="shared" si="91"/>
        <v>1.2077359280301124E-10</v>
      </c>
      <c r="GS42" s="86">
        <f t="shared" si="91"/>
        <v>2.9221397014237752E-11</v>
      </c>
      <c r="GT42" s="86">
        <f t="shared" si="91"/>
        <v>1.2061384523335464E-12</v>
      </c>
      <c r="GU42" s="86">
        <f t="shared" si="91"/>
        <v>3.2591488463118727E-12</v>
      </c>
      <c r="GV42" s="86">
        <f t="shared" si="91"/>
        <v>3.3038053804628942E-12</v>
      </c>
      <c r="GW42" s="86">
        <f t="shared" si="91"/>
        <v>1.6887309983470887E-11</v>
      </c>
      <c r="GX42" s="86">
        <f t="shared" si="91"/>
        <v>4.9244288963658056E-11</v>
      </c>
      <c r="GY42" s="86">
        <f t="shared" si="91"/>
        <v>4.8196730540867254E-11</v>
      </c>
      <c r="GZ42" s="86">
        <f t="shared" si="91"/>
        <v>2.0280509698375967E-11</v>
      </c>
      <c r="HA42" s="86">
        <f t="shared" si="91"/>
        <v>2.809298648601064E-13</v>
      </c>
      <c r="HC42" s="86">
        <f t="shared" si="145"/>
        <v>8.9275609616375133E-21</v>
      </c>
      <c r="HD42" s="86">
        <f t="shared" si="92"/>
        <v>2.5237365423769243E-21</v>
      </c>
      <c r="HE42" s="86">
        <f t="shared" si="92"/>
        <v>5.9369105007360292E-24</v>
      </c>
      <c r="HF42" s="86">
        <f t="shared" si="92"/>
        <v>2.7517090040221697E-26</v>
      </c>
      <c r="HG42" s="86">
        <f t="shared" si="92"/>
        <v>1.3638522802287303E-27</v>
      </c>
      <c r="HH42" s="86">
        <f t="shared" si="92"/>
        <v>2.1433245366788324E-24</v>
      </c>
      <c r="HI42" s="86">
        <f t="shared" si="92"/>
        <v>1.9118862944426203E-25</v>
      </c>
      <c r="HJ42" s="86">
        <f t="shared" si="92"/>
        <v>1.5170058870584271E-27</v>
      </c>
      <c r="HK42" s="86">
        <f t="shared" si="92"/>
        <v>1.2609807204245747E-26</v>
      </c>
      <c r="HL42" s="86">
        <f t="shared" si="92"/>
        <v>2.1035774840590335E-28</v>
      </c>
      <c r="HM42" s="86">
        <f t="shared" si="92"/>
        <v>2.6257169726971682E-29</v>
      </c>
      <c r="HN42" s="86">
        <f t="shared" si="92"/>
        <v>8.9449789143081392E-24</v>
      </c>
      <c r="HO42" s="86">
        <f t="shared" si="92"/>
        <v>7.7799000749112569E-27</v>
      </c>
      <c r="HP42" s="86">
        <f t="shared" si="92"/>
        <v>2.5005019948816228E-29</v>
      </c>
      <c r="HQ42" s="86">
        <f t="shared" si="92"/>
        <v>4.0873962863221081E-33</v>
      </c>
      <c r="HS42" s="86">
        <f t="shared" si="114"/>
        <v>4.3939566505723179E-126</v>
      </c>
      <c r="HT42" s="86">
        <f t="shared" si="93"/>
        <v>2.0038230233077845E-124</v>
      </c>
      <c r="HU42" s="86">
        <f t="shared" si="93"/>
        <v>1.9158476476605373E-144</v>
      </c>
      <c r="HV42" s="86">
        <f t="shared" si="93"/>
        <v>4.3500988730767862E-159</v>
      </c>
      <c r="HW42" s="86">
        <f t="shared" si="93"/>
        <v>2.5589080811408511E-170</v>
      </c>
      <c r="HX42" s="86">
        <f t="shared" si="93"/>
        <v>5.3483606587515255E-150</v>
      </c>
      <c r="HY42" s="86">
        <f t="shared" si="93"/>
        <v>4.4689609947992737E-156</v>
      </c>
      <c r="HZ42" s="86">
        <f t="shared" si="93"/>
        <v>5.9870282167538343E-169</v>
      </c>
      <c r="IA42" s="86">
        <f t="shared" si="93"/>
        <v>5.380361556468544E-164</v>
      </c>
      <c r="IB42" s="86">
        <f t="shared" si="93"/>
        <v>4.5578567898109876E-173</v>
      </c>
      <c r="IC42" s="86">
        <f t="shared" si="93"/>
        <v>9.424051339736449E-182</v>
      </c>
      <c r="ID42" s="86">
        <f t="shared" si="93"/>
        <v>3.4210222068087427E-147</v>
      </c>
      <c r="IE42" s="86">
        <f t="shared" si="93"/>
        <v>9.4720976428851888E-169</v>
      </c>
      <c r="IF42" s="86">
        <f t="shared" si="93"/>
        <v>3.0878507749630733E-81</v>
      </c>
      <c r="IG42" s="86">
        <f t="shared" si="93"/>
        <v>1.4195428015862469E-54</v>
      </c>
      <c r="II42" s="86">
        <f t="shared" si="115"/>
        <v>0</v>
      </c>
      <c r="IJ42" s="86">
        <f t="shared" si="116"/>
        <v>0</v>
      </c>
      <c r="IK42" s="86">
        <f t="shared" si="117"/>
        <v>0</v>
      </c>
      <c r="IL42" s="86">
        <f t="shared" si="118"/>
        <v>0</v>
      </c>
      <c r="IM42" s="86">
        <f t="shared" si="119"/>
        <v>0</v>
      </c>
      <c r="IN42" s="86">
        <f t="shared" si="120"/>
        <v>0</v>
      </c>
      <c r="IO42" s="86">
        <f t="shared" si="121"/>
        <v>0</v>
      </c>
      <c r="IP42" s="86">
        <f t="shared" si="122"/>
        <v>0</v>
      </c>
      <c r="IQ42" s="86">
        <f t="shared" si="123"/>
        <v>0</v>
      </c>
      <c r="IR42" s="86">
        <f t="shared" si="124"/>
        <v>0</v>
      </c>
      <c r="IS42" s="86">
        <f t="shared" si="125"/>
        <v>0</v>
      </c>
      <c r="IT42" s="86">
        <f t="shared" si="126"/>
        <v>0</v>
      </c>
      <c r="IU42" s="86">
        <f t="shared" si="127"/>
        <v>0</v>
      </c>
      <c r="IV42" s="86">
        <f t="shared" si="128"/>
        <v>3.9118398804972822E-239</v>
      </c>
      <c r="IW42" s="86">
        <f t="shared" si="129"/>
        <v>3.2303385735676621E-207</v>
      </c>
      <c r="IY42" s="86">
        <f t="shared" si="130"/>
        <v>1.5871019295120063E-8</v>
      </c>
      <c r="IZ42" s="86">
        <f t="shared" si="131"/>
        <v>9.5848389014361702E-9</v>
      </c>
      <c r="JA42" s="86">
        <f t="shared" si="132"/>
        <v>3.2630796722639526E-9</v>
      </c>
      <c r="JB42" s="86">
        <f t="shared" si="133"/>
        <v>1.0000566927410716E-8</v>
      </c>
      <c r="JC42" s="86">
        <f t="shared" si="134"/>
        <v>5.5762525765501942E-10</v>
      </c>
      <c r="JD42" s="86">
        <f t="shared" si="135"/>
        <v>1.2077359280301339E-10</v>
      </c>
      <c r="JE42" s="86">
        <f t="shared" si="136"/>
        <v>2.9221397014237945E-11</v>
      </c>
      <c r="JF42" s="86">
        <f t="shared" si="137"/>
        <v>1.2061384523335481E-12</v>
      </c>
      <c r="JG42" s="86">
        <f t="shared" si="138"/>
        <v>3.2591488463118852E-12</v>
      </c>
      <c r="JH42" s="86">
        <f t="shared" si="139"/>
        <v>3.3038053804628946E-12</v>
      </c>
      <c r="JI42" s="86">
        <f t="shared" si="140"/>
        <v>1.6887309983470887E-11</v>
      </c>
      <c r="JJ42" s="86">
        <f t="shared" si="141"/>
        <v>4.9244288963667E-11</v>
      </c>
      <c r="JK42" s="86">
        <f t="shared" si="142"/>
        <v>4.8196730540867261E-11</v>
      </c>
      <c r="JL42" s="86">
        <f t="shared" si="143"/>
        <v>2.0280509698375967E-11</v>
      </c>
      <c r="JM42" s="86">
        <f t="shared" si="144"/>
        <v>2.809298648601064E-13</v>
      </c>
    </row>
    <row r="43" spans="2:273" x14ac:dyDescent="0.25">
      <c r="B43" s="2">
        <v>16</v>
      </c>
      <c r="C43" s="37">
        <v>97.825000000000003</v>
      </c>
      <c r="D43" s="37">
        <v>96.602999999999994</v>
      </c>
      <c r="E43" s="37">
        <v>100.379</v>
      </c>
      <c r="F43" s="37">
        <v>101</v>
      </c>
      <c r="G43" s="37">
        <v>107.345</v>
      </c>
      <c r="H43" s="37">
        <v>104.259</v>
      </c>
      <c r="I43" s="37">
        <v>104.69</v>
      </c>
      <c r="J43" s="37">
        <v>107.724</v>
      </c>
      <c r="K43" s="37">
        <v>108.069</v>
      </c>
      <c r="L43" s="37">
        <v>102</v>
      </c>
      <c r="M43" s="37">
        <v>106.05200000000001</v>
      </c>
      <c r="N43" s="37">
        <v>98.759</v>
      </c>
      <c r="O43" s="37">
        <v>98.361999999999995</v>
      </c>
      <c r="P43" s="37">
        <v>99.81</v>
      </c>
      <c r="Q43" s="37">
        <v>101.36199999999999</v>
      </c>
      <c r="S43" s="4">
        <f t="shared" si="8"/>
        <v>99.107031638483122</v>
      </c>
      <c r="T43" s="4">
        <f t="shared" si="9"/>
        <v>98.634743420855358</v>
      </c>
      <c r="U43" s="4">
        <f t="shared" si="10"/>
        <v>99.718584043822688</v>
      </c>
      <c r="V43" s="4">
        <f t="shared" si="11"/>
        <v>99.838834278879162</v>
      </c>
      <c r="W43" s="4">
        <f t="shared" si="12"/>
        <v>105.87597333315452</v>
      </c>
      <c r="X43" s="4">
        <f t="shared" si="13"/>
        <v>104.82459591941083</v>
      </c>
      <c r="Y43" s="4">
        <f t="shared" si="14"/>
        <v>106.11763819080609</v>
      </c>
      <c r="Z43" s="4">
        <f t="shared" si="15"/>
        <v>107.32966523748348</v>
      </c>
      <c r="AA43" s="4">
        <f t="shared" si="16"/>
        <v>107.30108457330557</v>
      </c>
      <c r="AB43" s="4">
        <f t="shared" si="17"/>
        <v>102.94151093660332</v>
      </c>
      <c r="AC43" s="4">
        <f t="shared" si="18"/>
        <v>104.54372663355417</v>
      </c>
      <c r="AD43" s="4">
        <f t="shared" si="19"/>
        <v>99.053610266460794</v>
      </c>
      <c r="AE43" s="4">
        <f t="shared" si="20"/>
        <v>98.251764177200926</v>
      </c>
      <c r="AF43" s="4">
        <f t="shared" si="21"/>
        <v>100.91189411627913</v>
      </c>
      <c r="AG43" s="4">
        <f t="shared" si="22"/>
        <v>102.17629147267097</v>
      </c>
      <c r="AI43" s="4">
        <f t="shared" si="23"/>
        <v>-1.2820316384831187</v>
      </c>
      <c r="AJ43" s="4">
        <f t="shared" si="24"/>
        <v>-2.0317434208553635</v>
      </c>
      <c r="AK43" s="4">
        <f t="shared" si="25"/>
        <v>0.6604159561773173</v>
      </c>
      <c r="AL43" s="4">
        <f t="shared" si="26"/>
        <v>1.1611657211208382</v>
      </c>
      <c r="AM43" s="4">
        <f t="shared" si="27"/>
        <v>1.4690266668454797</v>
      </c>
      <c r="AN43" s="4">
        <f t="shared" si="28"/>
        <v>-0.56559591941082488</v>
      </c>
      <c r="AO43" s="4">
        <f t="shared" si="29"/>
        <v>-1.4276381908060927</v>
      </c>
      <c r="AP43" s="4">
        <f t="shared" si="30"/>
        <v>0.39433476251652166</v>
      </c>
      <c r="AQ43" s="4">
        <f t="shared" si="31"/>
        <v>0.76791542669442947</v>
      </c>
      <c r="AR43" s="4">
        <f t="shared" si="32"/>
        <v>-0.94151093660332208</v>
      </c>
      <c r="AS43" s="4">
        <f t="shared" si="33"/>
        <v>1.5082733664458345</v>
      </c>
      <c r="AT43" s="4">
        <f t="shared" si="34"/>
        <v>-0.29461026646079347</v>
      </c>
      <c r="AU43" s="4">
        <f t="shared" si="35"/>
        <v>0.11023582279906918</v>
      </c>
      <c r="AV43" s="4">
        <f t="shared" ref="AV43:AW58" si="146">IF(OR($B43 &lt; P$230, $B43 &gt; P$233), 0, P43-AF43)</f>
        <v>-1.1018941162791265</v>
      </c>
      <c r="AW43" s="4">
        <f t="shared" si="146"/>
        <v>-0.81429147267097335</v>
      </c>
      <c r="AY43" s="2">
        <f t="shared" si="96"/>
        <v>99.106998926297805</v>
      </c>
      <c r="AZ43" s="2">
        <f t="shared" ref="AZ43:AZ106" si="147">IF(OR($B43 &lt; D$230, $B43 &gt; D$233), #N/A, ((1-FH43)*DL43) + (FH43 - FX43)*EB43 + (FX43*ER43))</f>
        <v>98.63472024470498</v>
      </c>
      <c r="BA43" s="2">
        <f t="shared" ref="BA43:BA106" si="148">IF(OR($B43 &lt; E$230, $B43 &gt; E$233), #N/A, ((1-FI43)*DM43) + (FI43 - FY43)*EC43 + (FY43*ES43))</f>
        <v>99.718575503382709</v>
      </c>
      <c r="BB43" s="2">
        <f t="shared" ref="BB43:BB106" si="149">IF(OR($B43 &lt; F$230, $B43 &gt; F$233), #N/A, ((1-FJ43)*DN43) + (FJ43 - FZ43)*ED43 + (FZ43*ET43))</f>
        <v>99.838810856140825</v>
      </c>
      <c r="BC43" s="2">
        <f t="shared" ref="BC43:BC106" si="150">IF(OR($B43 &lt; G$230, $B43 &gt; G$233), #N/A, ((1-FK43)*DO43) + (FK43 - GA43)*EE43 + (GA43*EU43))</f>
        <v>105.87597175246408</v>
      </c>
      <c r="BD43" s="2">
        <f t="shared" ref="BD43:BD106" si="151">IF(OR($B43 &lt; H$230, $B43 &gt; H$233), #N/A, ((1-FL43)*DP43) + (FL43 - GB43)*EF43 + (GB43*EV43))</f>
        <v>104.82459552455825</v>
      </c>
      <c r="BE43" s="2">
        <f t="shared" ref="BE43:BE106" si="152">IF(OR($B43 &lt; I$230, $B43 &gt; I$233), #N/A, ((1-FM43)*DQ43) + (FM43 - GC43)*EG43 + (GC43*EW43))</f>
        <v>106.11763808403524</v>
      </c>
      <c r="BF43" s="2">
        <f t="shared" ref="BF43:BF106" si="153">IF(OR($B43 &lt; J$230, $B43 &gt; J$233), #N/A, ((1-FN43)*DR43) + (FN43 - GD43)*EH43 + (GD43*EX43))</f>
        <v>107.32966523227643</v>
      </c>
      <c r="BG43" s="2">
        <f t="shared" ref="BG43:BG106" si="154">IF(OR($B43 &lt; K$230, $B43 &gt; K$233), #N/A, ((1-FO43)*DS43) + (FO43 - GE43)*EI43 + (GE43*EY43))</f>
        <v>107.30108456023979</v>
      </c>
      <c r="BH43" s="2">
        <f t="shared" ref="BH43:BH106" si="155">IF(OR($B43 &lt; L$230, $B43 &gt; L$233), #N/A, ((1-FP43)*DT43) + (FP43 - GF43)*EJ43 + (GF43*EZ43))</f>
        <v>102.94151092352753</v>
      </c>
      <c r="BI43" s="2">
        <f t="shared" ref="BI43:BI106" si="156">IF(OR($B43 &lt; M$230, $B43 &gt; M$233), #N/A, ((1-FQ43)*DU43) + (FQ43 - GG43)*EK43 + (GG43*FA43))</f>
        <v>104.54372657521981</v>
      </c>
      <c r="BJ43" s="2">
        <f t="shared" ref="BJ43:BJ106" si="157">IF(OR($B43 &lt; N$230, $B43 &gt; N$233), #N/A, ((1-FR43)*DV43) + (FR43 - GH43)*EL43 + (GH43*FB43))</f>
        <v>99.053610106456745</v>
      </c>
      <c r="BK43" s="2">
        <f t="shared" ref="BK43:BK106" si="158">IF(OR($B43 &lt; O$230, $B43 &gt; O$233), #N/A, ((1-FS43)*DW43) + (FS43 - GI43)*EM43 + (GI43*FC43))</f>
        <v>98.251764011804084</v>
      </c>
      <c r="BL43" s="2">
        <f t="shared" ref="BL43:BL106" si="159">IF(OR($B43 &lt; P$230, $B43 &gt; P$233), #N/A, ((1-FT43)*DX43) + (FT43 - GJ43)*EN43 + (GJ43*FD43))</f>
        <v>100.91189404377619</v>
      </c>
      <c r="BM43" s="2">
        <f t="shared" ref="BM43:BM106" si="160">IF(OR($B43 &lt; Q$230, $B43 &gt; Q$233), #N/A, ((1-FU43)*DY43) + (FU43 - GK43)*EO43 + (GK43*FE43))</f>
        <v>102.17629147165647</v>
      </c>
      <c r="BO43" s="2">
        <f t="shared" si="38"/>
        <v>97.825000000000003</v>
      </c>
      <c r="BP43" s="2">
        <f t="shared" si="39"/>
        <v>96.602999999999994</v>
      </c>
      <c r="BQ43" s="2">
        <f t="shared" si="40"/>
        <v>100.379</v>
      </c>
      <c r="BR43" s="2">
        <f t="shared" si="41"/>
        <v>101</v>
      </c>
      <c r="BS43" s="2">
        <f t="shared" si="42"/>
        <v>107.345</v>
      </c>
      <c r="BT43" s="2">
        <f t="shared" si="43"/>
        <v>104.259</v>
      </c>
      <c r="BU43" s="2">
        <f t="shared" si="44"/>
        <v>104.69</v>
      </c>
      <c r="BV43" s="2">
        <f t="shared" si="45"/>
        <v>107.724</v>
      </c>
      <c r="BW43" s="2">
        <f t="shared" si="46"/>
        <v>108.069</v>
      </c>
      <c r="BX43" s="2">
        <f t="shared" si="47"/>
        <v>102</v>
      </c>
      <c r="BY43" s="2">
        <f t="shared" si="48"/>
        <v>106.05200000000001</v>
      </c>
      <c r="BZ43" s="2">
        <f t="shared" si="49"/>
        <v>98.759</v>
      </c>
      <c r="CA43" s="2">
        <f t="shared" si="50"/>
        <v>98.361999999999995</v>
      </c>
      <c r="CB43" s="2">
        <f t="shared" si="51"/>
        <v>99.81</v>
      </c>
      <c r="CC43" s="2">
        <f t="shared" si="52"/>
        <v>101.36199999999999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98.939287335834877</v>
      </c>
      <c r="DL43" s="2">
        <f t="shared" ref="DL43:DY58" si="161">BP$228*$B43+BP$229</f>
        <v>99.105088461538415</v>
      </c>
      <c r="DM43" s="2">
        <f t="shared" si="161"/>
        <v>100.112368641115</v>
      </c>
      <c r="DN43" s="2">
        <f t="shared" si="161"/>
        <v>100.02349577861162</v>
      </c>
      <c r="DO43" s="2">
        <f t="shared" si="161"/>
        <v>105.64119280008754</v>
      </c>
      <c r="DP43" s="2">
        <f t="shared" si="161"/>
        <v>104.76093622569941</v>
      </c>
      <c r="DQ43" s="2">
        <f t="shared" si="161"/>
        <v>106.05717703081231</v>
      </c>
      <c r="DR43" s="2">
        <f t="shared" si="161"/>
        <v>107.23734438502674</v>
      </c>
      <c r="DS43" s="2">
        <f t="shared" si="161"/>
        <v>107.61260825057295</v>
      </c>
      <c r="DT43" s="2">
        <f t="shared" si="161"/>
        <v>102.73569197860962</v>
      </c>
      <c r="DU43" s="2">
        <f t="shared" si="161"/>
        <v>104.50964633204634</v>
      </c>
      <c r="DV43" s="2">
        <f t="shared" si="161"/>
        <v>98.681460746460743</v>
      </c>
      <c r="DW43" s="2">
        <f t="shared" si="161"/>
        <v>98.383891462891441</v>
      </c>
      <c r="DX43" s="2">
        <f t="shared" si="161"/>
        <v>100.76755126050418</v>
      </c>
      <c r="DY43" s="2">
        <f t="shared" si="161"/>
        <v>101.88798819073084</v>
      </c>
      <c r="EA43" s="2">
        <f t="shared" si="71"/>
        <v>100.71811688159437</v>
      </c>
      <c r="EB43" s="2">
        <f t="shared" si="72"/>
        <v>94.371490099589934</v>
      </c>
      <c r="EC43" s="2">
        <f t="shared" si="73"/>
        <v>95.933486759619981</v>
      </c>
      <c r="ED43" s="2">
        <f t="shared" si="74"/>
        <v>98.112375264270597</v>
      </c>
      <c r="EE43" s="2">
        <f t="shared" si="75"/>
        <v>108.31947963175904</v>
      </c>
      <c r="EF43" s="2">
        <f t="shared" si="76"/>
        <v>105.49715490503802</v>
      </c>
      <c r="EG43" s="2">
        <f t="shared" si="77"/>
        <v>106.78523833295941</v>
      </c>
      <c r="EH43" s="2">
        <f t="shared" si="78"/>
        <v>108.51810257039489</v>
      </c>
      <c r="EI43" s="2">
        <f t="shared" si="79"/>
        <v>103.53725776357827</v>
      </c>
      <c r="EJ43" s="2">
        <f t="shared" si="80"/>
        <v>105.52905044551063</v>
      </c>
      <c r="EK43" s="2">
        <f t="shared" si="81"/>
        <v>104.94707774160916</v>
      </c>
      <c r="EL43" s="2">
        <f t="shared" si="82"/>
        <v>103.20325760838611</v>
      </c>
      <c r="EM43" s="2">
        <f t="shared" si="83"/>
        <v>96.799209258895218</v>
      </c>
      <c r="EN43" s="2">
        <f t="shared" si="84"/>
        <v>102.47829597536978</v>
      </c>
      <c r="EO43" s="2">
        <f t="shared" si="85"/>
        <v>105.88118928868604</v>
      </c>
      <c r="EQ43" s="2">
        <f t="shared" si="86"/>
        <v>96.069664935064935</v>
      </c>
      <c r="ER43" s="2">
        <f t="shared" ref="ER43:FE58" si="162">CV$228*$B43+CV$229</f>
        <v>96.007228155541696</v>
      </c>
      <c r="ES43" s="2">
        <f t="shared" si="162"/>
        <v>96.563007384050337</v>
      </c>
      <c r="ET43" s="2">
        <f t="shared" si="162"/>
        <v>97.876592002624648</v>
      </c>
      <c r="EU43" s="2">
        <f t="shared" si="162"/>
        <v>107.10325568189022</v>
      </c>
      <c r="EV43" s="2">
        <f t="shared" si="162"/>
        <v>103.60486028518267</v>
      </c>
      <c r="EW43" s="2">
        <f t="shared" si="162"/>
        <v>106.38648547033836</v>
      </c>
      <c r="EX43" s="2">
        <f t="shared" si="162"/>
        <v>105.70440910212081</v>
      </c>
      <c r="EY43" s="2">
        <f t="shared" si="162"/>
        <v>104.8353392268682</v>
      </c>
      <c r="EZ43" s="2">
        <f t="shared" si="162"/>
        <v>104.30318636333283</v>
      </c>
      <c r="FA43" s="2">
        <f t="shared" si="162"/>
        <v>107.09977044278592</v>
      </c>
      <c r="FB43" s="2">
        <f t="shared" si="162"/>
        <v>102.24432555514507</v>
      </c>
      <c r="FC43" s="2">
        <f t="shared" si="162"/>
        <v>99.67770500324545</v>
      </c>
      <c r="FD43" s="2">
        <f t="shared" si="162"/>
        <v>104.08742778268353</v>
      </c>
      <c r="FE43" s="2">
        <f t="shared" si="162"/>
        <v>107.7852882117231</v>
      </c>
      <c r="FG43" s="2">
        <f t="shared" si="88"/>
        <v>9.4309607265975898E-2</v>
      </c>
      <c r="FH43" s="2">
        <f t="shared" ref="FH43:FU58" si="163">POWER(10,($B43-D$231)/D$229)/(1+POWER(10,($B43-D$231)/D$229))</f>
        <v>9.9375045453804239E-2</v>
      </c>
      <c r="FI43" s="2">
        <f t="shared" si="163"/>
        <v>9.4236344882362003E-2</v>
      </c>
      <c r="FJ43" s="2">
        <f t="shared" si="163"/>
        <v>9.6635152955122497E-2</v>
      </c>
      <c r="FK43" s="2">
        <f t="shared" si="163"/>
        <v>8.7667456894259713E-2</v>
      </c>
      <c r="FL43" s="2">
        <f t="shared" si="163"/>
        <v>8.650911311953087E-2</v>
      </c>
      <c r="FM43" s="2">
        <f t="shared" si="163"/>
        <v>8.3053637616382528E-2</v>
      </c>
      <c r="FN43" s="2">
        <f t="shared" si="163"/>
        <v>7.21196562523687E-2</v>
      </c>
      <c r="FO43" s="2">
        <f t="shared" si="163"/>
        <v>7.6447393453119461E-2</v>
      </c>
      <c r="FP43" s="2">
        <f t="shared" si="163"/>
        <v>7.3689175784171349E-2</v>
      </c>
      <c r="FQ43" s="2">
        <f t="shared" si="163"/>
        <v>7.7834621621674635E-2</v>
      </c>
      <c r="FR43" s="2">
        <f t="shared" si="163"/>
        <v>8.2304459584646036E-2</v>
      </c>
      <c r="FS43" s="2">
        <f t="shared" si="163"/>
        <v>8.3400950683361535E-2</v>
      </c>
      <c r="FT43" s="2">
        <f t="shared" si="163"/>
        <v>8.4364117987202683E-2</v>
      </c>
      <c r="FU43" s="2">
        <f t="shared" si="163"/>
        <v>7.2194288897577508E-2</v>
      </c>
      <c r="FW43" s="2">
        <f t="shared" si="112"/>
        <v>1.0568118446365191E-5</v>
      </c>
      <c r="FX43" s="2">
        <f t="shared" ref="FX43:FX106" si="164">POWER(10,($B43-D$232)/D$229)/(1+POWER(10,($B43-D$232)/D$229))</f>
        <v>2.0379513171897089E-5</v>
      </c>
      <c r="FY43" s="2">
        <f t="shared" ref="FY43:FY106" si="165">POWER(10,($B43-E$232)/E$229)/(1+POWER(10,($B43-E$232)/E$229))</f>
        <v>1.4958167473107696E-5</v>
      </c>
      <c r="FZ43" s="2">
        <f t="shared" ref="FZ43:FZ106" si="166">POWER(10,($B43-F$232)/F$229)/(1+POWER(10,($B43-F$232)/F$229))</f>
        <v>1.4840967702129553E-5</v>
      </c>
      <c r="GA43" s="2">
        <f t="shared" ref="GA43:GA106" si="167">POWER(10,($B43-G$232)/G$229)/(1+POWER(10,($B43-G$232)/G$229))</f>
        <v>1.6150799758125921E-5</v>
      </c>
      <c r="GB43" s="2">
        <f t="shared" ref="GB43:GB106" si="168">POWER(10,($B43-H$232)/H$229)/(1+POWER(10,($B43-H$232)/H$229))</f>
        <v>1.6026126407834563E-5</v>
      </c>
      <c r="GC43" s="2">
        <f t="shared" ref="GC43:GC106" si="169">POWER(10,($B43-I$232)/I$229)/(1+POWER(10,($B43-I$232)/I$229))</f>
        <v>1.7771228215883054E-5</v>
      </c>
      <c r="GD43" s="2">
        <f t="shared" ref="GD43:GD106" si="170">POWER(10,($B43-J$232)/J$229)/(1+POWER(10,($B43-J$232)/J$229))</f>
        <v>1.6701471576487354E-5</v>
      </c>
      <c r="GE43" s="2">
        <f t="shared" ref="GE43:GE106" si="171">POWER(10,($B43-K$232)/K$229)/(1+POWER(10,($B43-K$232)/K$229))</f>
        <v>2.0208135015125592E-5</v>
      </c>
      <c r="GF43" s="2">
        <f t="shared" ref="GF43:GF106" si="172">POWER(10,($B43-L$232)/L$229)/(1+POWER(10,($B43-L$232)/L$229))</f>
        <v>1.7406642444843864E-5</v>
      </c>
      <c r="GG43" s="2">
        <f t="shared" ref="GG43:GG106" si="173">POWER(10,($B43-M$232)/M$229)/(1+POWER(10,($B43-M$232)/M$229))</f>
        <v>1.5299408360175197E-5</v>
      </c>
      <c r="GH43" s="2">
        <f t="shared" ref="GH43:GH106" si="174">POWER(10,($B43-N$232)/N$229)/(1+POWER(10,($B43-N$232)/N$229))</f>
        <v>1.5316076114529905E-5</v>
      </c>
      <c r="GI43" s="2">
        <f t="shared" ref="GI43:GI106" si="175">POWER(10,($B43-O$232)/O$229)/(1+POWER(10,($B43-O$232)/O$229))</f>
        <v>1.2698040983212283E-5</v>
      </c>
      <c r="GJ43" s="2">
        <f t="shared" ref="GJ43:GJ106" si="176">POWER(10,($B43-P$232)/P$229)/(1+POWER(10,($B43-P$232)/P$229))</f>
        <v>1.0760026635195848E-5</v>
      </c>
      <c r="GK43" s="2">
        <f t="shared" ref="GK43:GK106" si="177">POWER(10,($B43-Q$232)/Q$229)/(1+POWER(10,($B43-Q$232)/Q$229))</f>
        <v>8.9108992819401802E-6</v>
      </c>
      <c r="GM43" s="86">
        <f t="shared" si="113"/>
        <v>3.228667810805097E-8</v>
      </c>
      <c r="GN43" s="86">
        <f t="shared" ref="GN43:GN106" si="178" xml:space="preserve"> _xlfn.NORM.DIST($B43, D$7, ABS(D$11), TRUE) * _xlfn.NORM.DIST(($B43 - D$7)*D$15, 0, ABS(D$11), TRUE) * 2</f>
        <v>2.0462508542315493E-8</v>
      </c>
      <c r="GO43" s="86">
        <f t="shared" ref="GO43:GO106" si="179" xml:space="preserve"> _xlfn.NORM.DIST($B43, E$7, ABS(E$11), TRUE) * _xlfn.NORM.DIST(($B43 - E$7)*E$15, 0, ABS(E$11), TRUE) * 2</f>
        <v>7.2892991816581519E-9</v>
      </c>
      <c r="GP43" s="86">
        <f t="shared" ref="GP43:GP106" si="180" xml:space="preserve"> _xlfn.NORM.DIST($B43, F$7, ABS(F$11), TRUE) * _xlfn.NORM.DIST(($B43 - F$7)*F$15, 0, ABS(F$11), TRUE) * 2</f>
        <v>2.1084091616790964E-8</v>
      </c>
      <c r="GQ43" s="86">
        <f t="shared" ref="GQ43:GQ106" si="181" xml:space="preserve"> _xlfn.NORM.DIST($B43, G$7, ABS(G$11), TRUE) * _xlfn.NORM.DIST(($B43 - G$7)*G$15, 0, ABS(G$11), TRUE) * 2</f>
        <v>1.3451172122966874E-9</v>
      </c>
      <c r="GR43" s="86">
        <f t="shared" ref="GR43:GR106" si="182" xml:space="preserve"> _xlfn.NORM.DIST($B43, H$7, ABS(H$11), TRUE) * _xlfn.NORM.DIST(($B43 - H$7)*H$15, 0, ABS(H$11), TRUE) * 2</f>
        <v>3.1695760958060321E-10</v>
      </c>
      <c r="GS43" s="86">
        <f t="shared" ref="GS43:GS106" si="183" xml:space="preserve"> _xlfn.NORM.DIST($B43, I$7, ABS(I$11), TRUE) * _xlfn.NORM.DIST(($B43 - I$7)*I$15, 0, ABS(I$11), TRUE) * 2</f>
        <v>8.185815545870898E-11</v>
      </c>
      <c r="GT43" s="86">
        <f t="shared" ref="GT43:GT106" si="184" xml:space="preserve"> _xlfn.NORM.DIST($B43, J$7, ABS(J$11), TRUE) * _xlfn.NORM.DIST(($B43 - J$7)*J$15, 0, ABS(J$11), TRUE) * 2</f>
        <v>3.8000363000991881E-12</v>
      </c>
      <c r="GU43" s="86">
        <f t="shared" ref="GU43:GU106" si="185" xml:space="preserve"> _xlfn.NORM.DIST($B43, K$7, ABS(K$11), TRUE) * _xlfn.NORM.DIST(($B43 - K$7)*K$15, 0, ABS(K$11), TRUE) * 2</f>
        <v>9.9747237336997988E-12</v>
      </c>
      <c r="GV43" s="86">
        <f t="shared" ref="GV43:GV106" si="186" xml:space="preserve"> _xlfn.NORM.DIST($B43, L$7, ABS(L$11), TRUE) * _xlfn.NORM.DIST(($B43 - L$7)*L$15, 0, ABS(L$11), TRUE) * 2</f>
        <v>9.9358242813085067E-12</v>
      </c>
      <c r="GW43" s="86">
        <f t="shared" ref="GW43:GW106" si="187" xml:space="preserve"> _xlfn.NORM.DIST($B43, M$7, ABS(M$11), TRUE) * _xlfn.NORM.DIST(($B43 - M$7)*M$15, 0, ABS(M$11), TRUE) * 2</f>
        <v>4.7451565886462237E-11</v>
      </c>
      <c r="GX43" s="86">
        <f t="shared" ref="GX43:GX106" si="188" xml:space="preserve"> _xlfn.NORM.DIST($B43, N$7, ABS(N$11), TRUE) * _xlfn.NORM.DIST(($B43 - N$7)*N$15, 0, ABS(N$11), TRUE) * 2</f>
        <v>1.3330491932925668E-10</v>
      </c>
      <c r="GY43" s="86">
        <f t="shared" ref="GY43:GY106" si="189" xml:space="preserve"> _xlfn.NORM.DIST($B43, O$7, ABS(O$11), TRUE) * _xlfn.NORM.DIST(($B43 - O$7)*O$15, 0, ABS(O$11), TRUE) * 2</f>
        <v>1.3138034056574993E-10</v>
      </c>
      <c r="GZ43" s="86">
        <f t="shared" ref="GZ43:GZ106" si="190" xml:space="preserve"> _xlfn.NORM.DIST($B43, P$7, ABS(P$11), TRUE) * _xlfn.NORM.DIST(($B43 - P$7)*P$15, 0, ABS(P$11), TRUE) * 2</f>
        <v>5.8451857300245904E-11</v>
      </c>
      <c r="HA43" s="86">
        <f t="shared" ref="HA43:HA106" si="191" xml:space="preserve"> _xlfn.NORM.DIST($B43, Q$7, ABS(Q$11), TRUE) * _xlfn.NORM.DIST(($B43 - Q$7)*Q$15, 0, ABS(Q$11), TRUE) * 2</f>
        <v>9.6076302027096014E-13</v>
      </c>
      <c r="HC43" s="86">
        <f t="shared" si="145"/>
        <v>3.3863276299614217E-20</v>
      </c>
      <c r="HD43" s="86">
        <f t="shared" ref="HD43:HD106" si="192" xml:space="preserve"> _xlfn.NORM.DIST($B43, D$8, ABS(D$12), TRUE) * _xlfn.NORM.DIST(($B43 - D$8)*D$16, 0, ABS(D$12), TRUE) * 2</f>
        <v>1.0320560088279701E-20</v>
      </c>
      <c r="HE43" s="86">
        <f t="shared" ref="HE43:HE106" si="193" xml:space="preserve"> _xlfn.NORM.DIST($B43, E$8, ABS(E$12), TRUE) * _xlfn.NORM.DIST(($B43 - E$8)*E$16, 0, ABS(E$12), TRUE) * 2</f>
        <v>2.9292240896665538E-23</v>
      </c>
      <c r="HF43" s="86">
        <f t="shared" ref="HF43:HF106" si="194" xml:space="preserve"> _xlfn.NORM.DIST($B43, F$8, ABS(F$12), TRUE) * _xlfn.NORM.DIST(($B43 - F$8)*F$16, 0, ABS(F$12), TRUE) * 2</f>
        <v>1.595646047026609E-25</v>
      </c>
      <c r="HG43" s="86">
        <f t="shared" ref="HG43:HG106" si="195" xml:space="preserve"> _xlfn.NORM.DIST($B43, G$8, ABS(G$12), TRUE) * _xlfn.NORM.DIST(($B43 - G$8)*G$16, 0, ABS(G$12), TRUE) * 2</f>
        <v>8.7794384050001364E-27</v>
      </c>
      <c r="HH43" s="86">
        <f t="shared" ref="HH43:HH106" si="196" xml:space="preserve"> _xlfn.NORM.DIST($B43, H$8, ABS(H$12), TRUE) * _xlfn.NORM.DIST(($B43 - H$8)*H$16, 0, ABS(H$12), TRUE) * 2</f>
        <v>1.1120567193781835E-23</v>
      </c>
      <c r="HI43" s="86">
        <f t="shared" ref="HI43:HI106" si="197" xml:space="preserve"> _xlfn.NORM.DIST($B43, I$8, ABS(I$12), TRUE) * _xlfn.NORM.DIST(($B43 - I$8)*I$16, 0, ABS(I$12), TRUE) * 2</f>
        <v>1.0795331989469572E-24</v>
      </c>
      <c r="HJ43" s="86">
        <f t="shared" ref="HJ43:HJ106" si="198" xml:space="preserve"> _xlfn.NORM.DIST($B43, J$8, ABS(J$12), TRUE) * _xlfn.NORM.DIST(($B43 - J$8)*J$16, 0, ABS(J$12), TRUE) * 2</f>
        <v>9.7549219356929411E-27</v>
      </c>
      <c r="HK43" s="86">
        <f t="shared" ref="HK43:HK106" si="199" xml:space="preserve"> _xlfn.NORM.DIST($B43, K$8, ABS(K$12), TRUE) * _xlfn.NORM.DIST(($B43 - K$8)*K$16, 0, ABS(K$12), TRUE) * 2</f>
        <v>7.7995183734046436E-26</v>
      </c>
      <c r="HL43" s="86">
        <f t="shared" ref="HL43:HL106" si="200" xml:space="preserve"> _xlfn.NORM.DIST($B43, L$8, ABS(L$12), TRUE) * _xlfn.NORM.DIST(($B43 - L$8)*L$16, 0, ABS(L$12), TRUE) * 2</f>
        <v>1.4362996809003061E-27</v>
      </c>
      <c r="HM43" s="86">
        <f t="shared" ref="HM43:HM106" si="201" xml:space="preserve"> _xlfn.NORM.DIST($B43, M$8, ABS(M$12), TRUE) * _xlfn.NORM.DIST(($B43 - M$8)*M$16, 0, ABS(M$12), TRUE) * 2</f>
        <v>1.9178320691030835E-28</v>
      </c>
      <c r="HN43" s="86">
        <f t="shared" ref="HN43:HN106" si="202" xml:space="preserve"> _xlfn.NORM.DIST($B43, N$8, ABS(N$12), TRUE) * _xlfn.NORM.DIST(($B43 - N$8)*N$16, 0, ABS(N$12), TRUE) * 2</f>
        <v>4.3982238979116257E-23</v>
      </c>
      <c r="HO43" s="86">
        <f t="shared" ref="HO43:HO106" si="203" xml:space="preserve"> _xlfn.NORM.DIST($B43, O$8, ABS(O$12), TRUE) * _xlfn.NORM.DIST(($B43 - O$8)*O$16, 0, ABS(O$12), TRUE) * 2</f>
        <v>4.7274473908995695E-26</v>
      </c>
      <c r="HP43" s="86">
        <f t="shared" ref="HP43:HP106" si="204" xml:space="preserve"> _xlfn.NORM.DIST($B43, P$8, ABS(P$12), TRUE) * _xlfn.NORM.DIST(($B43 - P$8)*P$16, 0, ABS(P$12), TRUE) * 2</f>
        <v>1.8402408624770551E-28</v>
      </c>
      <c r="HQ43" s="86">
        <f t="shared" ref="HQ43:HQ106" si="205" xml:space="preserve"> _xlfn.NORM.DIST($B43, Q$8, ABS(Q$12), TRUE) * _xlfn.NORM.DIST(($B43 - Q$8)*Q$16, 0, ABS(Q$12), TRUE) * 2</f>
        <v>3.8391906425499333E-32</v>
      </c>
      <c r="HS43" s="86">
        <f t="shared" si="114"/>
        <v>1.3860826298307795E-123</v>
      </c>
      <c r="HT43" s="86">
        <f t="shared" ref="HT43:HT106" si="206" xml:space="preserve"> _xlfn.NORM.DIST($B43, D$9, ABS(D$13), TRUE) * _xlfn.NORM.DIST(($B43 - D$9)*D$17, 0, ABS(D$13), TRUE) * 2</f>
        <v>7.7284359888223506E-122</v>
      </c>
      <c r="HU43" s="86">
        <f t="shared" ref="HU43:HU106" si="207" xml:space="preserve"> _xlfn.NORM.DIST($B43, E$9, ABS(E$13), TRUE) * _xlfn.NORM.DIST(($B43 - E$9)*E$17, 0, ABS(E$13), TRUE) * 2</f>
        <v>1.8004587571749499E-141</v>
      </c>
      <c r="HV43" s="86">
        <f t="shared" ref="HV43:HV106" si="208" xml:space="preserve"> _xlfn.NORM.DIST($B43, F$9, ABS(F$13), TRUE) * _xlfn.NORM.DIST(($B43 - F$9)*F$17, 0, ABS(F$13), TRUE) * 2</f>
        <v>8.1703543223065238E-156</v>
      </c>
      <c r="HW43" s="86">
        <f t="shared" ref="HW43:HW106" si="209" xml:space="preserve"> _xlfn.NORM.DIST($B43, G$9, ABS(G$13), TRUE) * _xlfn.NORM.DIST(($B43 - G$9)*G$17, 0, ABS(G$13), TRUE) * 2</f>
        <v>8.0947726588152572E-167</v>
      </c>
      <c r="HX43" s="86">
        <f t="shared" ref="HX43:HX106" si="210" xml:space="preserve"> _xlfn.NORM.DIST($B43, H$9, ABS(H$13), TRUE) * _xlfn.NORM.DIST(($B43 - H$9)*H$17, 0, ABS(H$13), TRUE) * 2</f>
        <v>6.6724908201907874E-147</v>
      </c>
      <c r="HY43" s="86">
        <f t="shared" ref="HY43:HY106" si="211" xml:space="preserve"> _xlfn.NORM.DIST($B43, I$9, ABS(I$13), TRUE) * _xlfn.NORM.DIST(($B43 - I$9)*I$17, 0, ABS(I$13), TRUE) * 2</f>
        <v>7.9187365615115765E-153</v>
      </c>
      <c r="HZ43" s="86">
        <f t="shared" ref="HZ43:HZ106" si="212" xml:space="preserve"> _xlfn.NORM.DIST($B43, J$9, ABS(J$13), TRUE) * _xlfn.NORM.DIST(($B43 - J$9)*J$17, 0, ABS(J$13), TRUE) * 2</f>
        <v>1.8371426398426548E-165</v>
      </c>
      <c r="IA43" s="86">
        <f t="shared" ref="IA43:IA106" si="213" xml:space="preserve"> _xlfn.NORM.DIST($B43, K$9, ABS(K$13), TRUE) * _xlfn.NORM.DIST(($B43 - K$9)*K$17, 0, ABS(K$13), TRUE) * 2</f>
        <v>1.4273222468723563E-160</v>
      </c>
      <c r="IB43" s="86">
        <f t="shared" ref="IB43:IB106" si="214" xml:space="preserve"> _xlfn.NORM.DIST($B43, L$9, ABS(L$13), TRUE) * _xlfn.NORM.DIST(($B43 - L$9)*L$17, 0, ABS(L$13), TRUE) * 2</f>
        <v>1.7541158522522564E-169</v>
      </c>
      <c r="IC43" s="86">
        <f t="shared" ref="IC43:IC106" si="215" xml:space="preserve"> _xlfn.NORM.DIST($B43, M$9, ABS(M$13), TRUE) * _xlfn.NORM.DIST(($B43 - M$9)*M$17, 0, ABS(M$13), TRUE) * 2</f>
        <v>5.2076691458793584E-178</v>
      </c>
      <c r="ID43" s="86">
        <f t="shared" ref="ID43:ID106" si="216" xml:space="preserve"> _xlfn.NORM.DIST($B43, N$9, ABS(N$13), TRUE) * _xlfn.NORM.DIST(($B43 - N$9)*N$17, 0, ABS(N$13), TRUE) * 2</f>
        <v>3.4769939508587697E-144</v>
      </c>
      <c r="IE43" s="86">
        <f t="shared" ref="IE43:IE106" si="217" xml:space="preserve"> _xlfn.NORM.DIST($B43, O$9, ABS(O$13), TRUE) * _xlfn.NORM.DIST(($B43 - O$9)*O$17, 0, ABS(O$13), TRUE) * 2</f>
        <v>2.5235241126882465E-165</v>
      </c>
      <c r="IF43" s="86">
        <f t="shared" ref="IF43:IF106" si="218" xml:space="preserve"> _xlfn.NORM.DIST($B43, P$9, ABS(P$13), TRUE) * _xlfn.NORM.DIST(($B43 - P$9)*P$17, 0, ABS(P$13), TRUE) * 2</f>
        <v>1.1965877259640704E-79</v>
      </c>
      <c r="IG43" s="86">
        <f t="shared" ref="IG43:IG106" si="219" xml:space="preserve"> _xlfn.NORM.DIST($B43, Q$9, ABS(Q$13), TRUE) * _xlfn.NORM.DIST(($B43 - Q$9)*Q$17, 0, ABS(Q$13), TRUE) * 2</f>
        <v>1.524755226249863E-53</v>
      </c>
      <c r="II43" s="86">
        <f t="shared" si="115"/>
        <v>0</v>
      </c>
      <c r="IJ43" s="86">
        <f t="shared" si="116"/>
        <v>0</v>
      </c>
      <c r="IK43" s="86">
        <f t="shared" si="117"/>
        <v>0</v>
      </c>
      <c r="IL43" s="86">
        <f t="shared" si="118"/>
        <v>0</v>
      </c>
      <c r="IM43" s="86">
        <f t="shared" si="119"/>
        <v>0</v>
      </c>
      <c r="IN43" s="86">
        <f t="shared" si="120"/>
        <v>0</v>
      </c>
      <c r="IO43" s="86">
        <f t="shared" si="121"/>
        <v>0</v>
      </c>
      <c r="IP43" s="86">
        <f t="shared" si="122"/>
        <v>0</v>
      </c>
      <c r="IQ43" s="86">
        <f t="shared" si="123"/>
        <v>0</v>
      </c>
      <c r="IR43" s="86">
        <f t="shared" si="124"/>
        <v>0</v>
      </c>
      <c r="IS43" s="86">
        <f t="shared" si="125"/>
        <v>0</v>
      </c>
      <c r="IT43" s="86">
        <f t="shared" si="126"/>
        <v>0</v>
      </c>
      <c r="IU43" s="86">
        <f t="shared" si="127"/>
        <v>0</v>
      </c>
      <c r="IV43" s="86">
        <f t="shared" si="128"/>
        <v>2.3078536875886595E-235</v>
      </c>
      <c r="IW43" s="86">
        <f t="shared" si="129"/>
        <v>5.2538084119712262E-204</v>
      </c>
      <c r="IY43" s="86">
        <f t="shared" si="130"/>
        <v>3.2286678108084832E-8</v>
      </c>
      <c r="IZ43" s="86">
        <f t="shared" si="131"/>
        <v>2.0462508542325813E-8</v>
      </c>
      <c r="JA43" s="86">
        <f t="shared" si="132"/>
        <v>7.2892991816581808E-9</v>
      </c>
      <c r="JB43" s="86">
        <f t="shared" si="133"/>
        <v>2.1084091616790964E-8</v>
      </c>
      <c r="JC43" s="86">
        <f t="shared" si="134"/>
        <v>1.3451172122966874E-9</v>
      </c>
      <c r="JD43" s="86">
        <f t="shared" si="135"/>
        <v>3.1695760958061432E-10</v>
      </c>
      <c r="JE43" s="86">
        <f t="shared" si="136"/>
        <v>8.1858155458710065E-11</v>
      </c>
      <c r="JF43" s="86">
        <f t="shared" si="137"/>
        <v>3.8000363000991978E-12</v>
      </c>
      <c r="JG43" s="86">
        <f t="shared" si="138"/>
        <v>9.9747237336998764E-12</v>
      </c>
      <c r="JH43" s="86">
        <f t="shared" si="139"/>
        <v>9.9358242813085083E-12</v>
      </c>
      <c r="JI43" s="86">
        <f t="shared" si="140"/>
        <v>4.7451565886462237E-11</v>
      </c>
      <c r="JJ43" s="86">
        <f t="shared" si="141"/>
        <v>1.3330491932930065E-10</v>
      </c>
      <c r="JK43" s="86">
        <f t="shared" si="142"/>
        <v>1.3138034056574998E-10</v>
      </c>
      <c r="JL43" s="86">
        <f t="shared" si="143"/>
        <v>5.8451857300245904E-11</v>
      </c>
      <c r="JM43" s="86">
        <f t="shared" si="144"/>
        <v>9.6076302027096014E-13</v>
      </c>
    </row>
    <row r="44" spans="2:273" x14ac:dyDescent="0.25">
      <c r="B44" s="2">
        <v>17</v>
      </c>
      <c r="C44" s="37">
        <v>99.745999999999995</v>
      </c>
      <c r="D44" s="37">
        <v>98.741</v>
      </c>
      <c r="E44" s="37">
        <v>99.138000000000005</v>
      </c>
      <c r="F44" s="37">
        <v>98.397000000000006</v>
      </c>
      <c r="G44" s="37">
        <v>106.776</v>
      </c>
      <c r="H44" s="37">
        <v>105.931</v>
      </c>
      <c r="I44" s="37">
        <v>106.20699999999999</v>
      </c>
      <c r="J44" s="37">
        <v>108.63800000000001</v>
      </c>
      <c r="K44" s="37">
        <v>108.13800000000001</v>
      </c>
      <c r="L44" s="37">
        <v>100.53400000000001</v>
      </c>
      <c r="M44" s="37">
        <v>103.069</v>
      </c>
      <c r="N44" s="37">
        <v>98.516999999999996</v>
      </c>
      <c r="O44" s="37">
        <v>97.259</v>
      </c>
      <c r="P44" s="37">
        <v>100.39700000000001</v>
      </c>
      <c r="Q44" s="37">
        <v>101.79300000000001</v>
      </c>
      <c r="S44" s="4">
        <f t="shared" si="8"/>
        <v>99.066815991316076</v>
      </c>
      <c r="T44" s="4">
        <f t="shared" si="9"/>
        <v>98.60410910064904</v>
      </c>
      <c r="U44" s="4">
        <f t="shared" si="10"/>
        <v>99.707761078119404</v>
      </c>
      <c r="V44" s="4">
        <f t="shared" si="11"/>
        <v>99.807091188819527</v>
      </c>
      <c r="W44" s="4">
        <f t="shared" si="12"/>
        <v>105.92753010977745</v>
      </c>
      <c r="X44" s="4">
        <f t="shared" si="13"/>
        <v>104.7972810933676</v>
      </c>
      <c r="Y44" s="4">
        <f t="shared" si="14"/>
        <v>106.1777433458288</v>
      </c>
      <c r="Z44" s="4">
        <f t="shared" si="15"/>
        <v>107.37051613575197</v>
      </c>
      <c r="AA44" s="4">
        <f t="shared" si="16"/>
        <v>107.26502382395215</v>
      </c>
      <c r="AB44" s="4">
        <f t="shared" si="17"/>
        <v>103.05124918860733</v>
      </c>
      <c r="AC44" s="4">
        <f t="shared" si="18"/>
        <v>104.61999954106432</v>
      </c>
      <c r="AD44" s="4">
        <f t="shared" si="19"/>
        <v>99.171306630159592</v>
      </c>
      <c r="AE44" s="4">
        <f t="shared" si="20"/>
        <v>98.27431455885403</v>
      </c>
      <c r="AF44" s="4">
        <f t="shared" si="21"/>
        <v>100.98247761193809</v>
      </c>
      <c r="AG44" s="4">
        <f t="shared" si="22"/>
        <v>102.16718175868478</v>
      </c>
      <c r="AI44" s="4">
        <f t="shared" si="23"/>
        <v>0.67918400868391871</v>
      </c>
      <c r="AJ44" s="4">
        <f t="shared" si="24"/>
        <v>0.13689089935095922</v>
      </c>
      <c r="AK44" s="4">
        <f t="shared" si="25"/>
        <v>-0.56976107811939869</v>
      </c>
      <c r="AL44" s="4">
        <f t="shared" si="26"/>
        <v>-1.4100911888195213</v>
      </c>
      <c r="AM44" s="4">
        <f t="shared" si="27"/>
        <v>0.84846989022254604</v>
      </c>
      <c r="AN44" s="4">
        <f t="shared" si="28"/>
        <v>1.1337189066323958</v>
      </c>
      <c r="AO44" s="4">
        <f t="shared" si="29"/>
        <v>2.9256654171192054E-2</v>
      </c>
      <c r="AP44" s="4">
        <f t="shared" si="30"/>
        <v>1.2674838642480353</v>
      </c>
      <c r="AQ44" s="4">
        <f t="shared" si="31"/>
        <v>0.87297617604785671</v>
      </c>
      <c r="AR44" s="4">
        <f t="shared" si="32"/>
        <v>-2.5172491886073232</v>
      </c>
      <c r="AS44" s="4">
        <f t="shared" si="33"/>
        <v>-1.5509995410643143</v>
      </c>
      <c r="AT44" s="4">
        <f t="shared" si="34"/>
        <v>-0.65430663015959567</v>
      </c>
      <c r="AU44" s="4">
        <f t="shared" si="35"/>
        <v>-1.0153145588540298</v>
      </c>
      <c r="AV44" s="4">
        <f t="shared" si="146"/>
        <v>-0.58547761193808867</v>
      </c>
      <c r="AW44" s="4">
        <f t="shared" si="146"/>
        <v>-0.37418175868477022</v>
      </c>
      <c r="AY44" s="2">
        <f t="shared" si="96"/>
        <v>99.066751799819215</v>
      </c>
      <c r="AZ44" s="2">
        <f t="shared" si="147"/>
        <v>98.604061491906066</v>
      </c>
      <c r="BA44" s="2">
        <f t="shared" si="148"/>
        <v>99.7077427394902</v>
      </c>
      <c r="BB44" s="2">
        <f t="shared" si="149"/>
        <v>99.807043633230094</v>
      </c>
      <c r="BC44" s="2">
        <f t="shared" si="150"/>
        <v>105.92752645134409</v>
      </c>
      <c r="BD44" s="2">
        <f t="shared" si="151"/>
        <v>104.7972801019036</v>
      </c>
      <c r="BE44" s="2">
        <f t="shared" si="152"/>
        <v>106.17774306013409</v>
      </c>
      <c r="BF44" s="2">
        <f t="shared" si="153"/>
        <v>107.37051612011003</v>
      </c>
      <c r="BG44" s="2">
        <f t="shared" si="154"/>
        <v>107.265023785822</v>
      </c>
      <c r="BH44" s="2">
        <f t="shared" si="155"/>
        <v>103.05124915106826</v>
      </c>
      <c r="BI44" s="2">
        <f t="shared" si="156"/>
        <v>104.6199993843629</v>
      </c>
      <c r="BJ44" s="2">
        <f t="shared" si="157"/>
        <v>99.171306215892628</v>
      </c>
      <c r="BK44" s="2">
        <f t="shared" si="158"/>
        <v>98.274314127820887</v>
      </c>
      <c r="BL44" s="2">
        <f t="shared" si="159"/>
        <v>100.98247741258078</v>
      </c>
      <c r="BM44" s="2">
        <f t="shared" si="160"/>
        <v>102.16718175538551</v>
      </c>
      <c r="BO44" s="2">
        <f t="shared" si="38"/>
        <v>99.745999999999995</v>
      </c>
      <c r="BP44" s="2">
        <f t="shared" si="39"/>
        <v>98.741</v>
      </c>
      <c r="BQ44" s="2">
        <f t="shared" si="40"/>
        <v>99.138000000000005</v>
      </c>
      <c r="BR44" s="2">
        <f t="shared" si="41"/>
        <v>98.397000000000006</v>
      </c>
      <c r="BS44" s="2">
        <f t="shared" si="42"/>
        <v>106.776</v>
      </c>
      <c r="BT44" s="2">
        <f t="shared" si="43"/>
        <v>105.931</v>
      </c>
      <c r="BU44" s="2">
        <f t="shared" si="44"/>
        <v>106.20699999999999</v>
      </c>
      <c r="BV44" s="2">
        <f t="shared" si="45"/>
        <v>108.63800000000001</v>
      </c>
      <c r="BW44" s="2">
        <f t="shared" si="46"/>
        <v>108.13800000000001</v>
      </c>
      <c r="BX44" s="2">
        <f t="shared" si="47"/>
        <v>100.53400000000001</v>
      </c>
      <c r="BY44" s="2">
        <f t="shared" si="48"/>
        <v>103.069</v>
      </c>
      <c r="BZ44" s="2">
        <f t="shared" si="49"/>
        <v>98.516999999999996</v>
      </c>
      <c r="CA44" s="2">
        <f t="shared" si="50"/>
        <v>97.259</v>
      </c>
      <c r="CB44" s="2">
        <f t="shared" si="51"/>
        <v>100.39700000000001</v>
      </c>
      <c r="CC44" s="2">
        <f t="shared" si="52"/>
        <v>101.79300000000001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98.895312382739192</v>
      </c>
      <c r="DL44" s="2">
        <f t="shared" si="161"/>
        <v>99.126284615384563</v>
      </c>
      <c r="DM44" s="2">
        <f t="shared" si="161"/>
        <v>100.15304477351917</v>
      </c>
      <c r="DN44" s="2">
        <f t="shared" si="161"/>
        <v>100.02220412757973</v>
      </c>
      <c r="DO44" s="2">
        <f t="shared" si="161"/>
        <v>105.69629171681802</v>
      </c>
      <c r="DP44" s="2">
        <f t="shared" si="161"/>
        <v>104.74622332859178</v>
      </c>
      <c r="DQ44" s="2">
        <f t="shared" si="161"/>
        <v>106.13778347338935</v>
      </c>
      <c r="DR44" s="2">
        <f t="shared" si="161"/>
        <v>107.29109870129871</v>
      </c>
      <c r="DS44" s="2">
        <f t="shared" si="161"/>
        <v>107.61655660809778</v>
      </c>
      <c r="DT44" s="2">
        <f t="shared" si="161"/>
        <v>102.85132192513369</v>
      </c>
      <c r="DU44" s="2">
        <f t="shared" si="161"/>
        <v>104.6030604890605</v>
      </c>
      <c r="DV44" s="2">
        <f t="shared" si="161"/>
        <v>98.792577091377083</v>
      </c>
      <c r="DW44" s="2">
        <f t="shared" si="161"/>
        <v>98.431813341913326</v>
      </c>
      <c r="DX44" s="2">
        <f t="shared" si="161"/>
        <v>100.84253949579829</v>
      </c>
      <c r="DY44" s="2">
        <f t="shared" si="161"/>
        <v>101.86288458110518</v>
      </c>
      <c r="EA44" s="2">
        <f t="shared" si="71"/>
        <v>100.56880281359905</v>
      </c>
      <c r="EB44" s="2">
        <f t="shared" si="72"/>
        <v>94.287316754540129</v>
      </c>
      <c r="EC44" s="2">
        <f t="shared" si="73"/>
        <v>95.804170538787105</v>
      </c>
      <c r="ED44" s="2">
        <f t="shared" si="74"/>
        <v>97.972694353286414</v>
      </c>
      <c r="EE44" s="2">
        <f t="shared" si="75"/>
        <v>108.1224125252412</v>
      </c>
      <c r="EF44" s="2">
        <f t="shared" si="76"/>
        <v>105.28932403442036</v>
      </c>
      <c r="EG44" s="2">
        <f t="shared" si="77"/>
        <v>106.58018006787077</v>
      </c>
      <c r="EH44" s="2">
        <f t="shared" si="78"/>
        <v>108.30303138321742</v>
      </c>
      <c r="EI44" s="2">
        <f t="shared" si="79"/>
        <v>103.39152789776357</v>
      </c>
      <c r="EJ44" s="2">
        <f t="shared" si="80"/>
        <v>105.34359191226868</v>
      </c>
      <c r="EK44" s="2">
        <f t="shared" si="81"/>
        <v>104.80260780982518</v>
      </c>
      <c r="EL44" s="2">
        <f t="shared" si="82"/>
        <v>103.02275375525022</v>
      </c>
      <c r="EM44" s="2">
        <f t="shared" si="83"/>
        <v>96.695224297228222</v>
      </c>
      <c r="EN44" s="2">
        <f t="shared" si="84"/>
        <v>102.36743458388879</v>
      </c>
      <c r="EO44" s="2">
        <f t="shared" si="85"/>
        <v>105.73352917370583</v>
      </c>
      <c r="EQ44" s="2">
        <f t="shared" si="86"/>
        <v>95.976261038961042</v>
      </c>
      <c r="ER44" s="2">
        <f t="shared" si="162"/>
        <v>95.901964836764407</v>
      </c>
      <c r="ES44" s="2">
        <f t="shared" si="162"/>
        <v>96.425954717117889</v>
      </c>
      <c r="ET44" s="2">
        <f t="shared" si="162"/>
        <v>97.739768136345148</v>
      </c>
      <c r="EU44" s="2">
        <f t="shared" si="162"/>
        <v>106.92137060675867</v>
      </c>
      <c r="EV44" s="2">
        <f t="shared" si="162"/>
        <v>103.42096090989132</v>
      </c>
      <c r="EW44" s="2">
        <f t="shared" si="162"/>
        <v>106.18647175222436</v>
      </c>
      <c r="EX44" s="2">
        <f t="shared" si="162"/>
        <v>105.52455491607128</v>
      </c>
      <c r="EY44" s="2">
        <f t="shared" si="162"/>
        <v>104.67302306174398</v>
      </c>
      <c r="EZ44" s="2">
        <f t="shared" si="162"/>
        <v>104.13276936090645</v>
      </c>
      <c r="FA44" s="2">
        <f t="shared" si="162"/>
        <v>106.92879841216086</v>
      </c>
      <c r="FB44" s="2">
        <f t="shared" si="162"/>
        <v>102.0757869310019</v>
      </c>
      <c r="FC44" s="2">
        <f t="shared" si="162"/>
        <v>99.53875860307329</v>
      </c>
      <c r="FD44" s="2">
        <f t="shared" si="162"/>
        <v>103.95717610506065</v>
      </c>
      <c r="FE44" s="2">
        <f t="shared" si="162"/>
        <v>107.61461019550738</v>
      </c>
      <c r="FG44" s="2">
        <f t="shared" si="88"/>
        <v>0.10247601713895477</v>
      </c>
      <c r="FH44" s="2">
        <f t="shared" si="163"/>
        <v>0.10792780999064369</v>
      </c>
      <c r="FI44" s="2">
        <f t="shared" si="163"/>
        <v>0.10239712809568806</v>
      </c>
      <c r="FJ44" s="2">
        <f t="shared" si="163"/>
        <v>0.10497959399490031</v>
      </c>
      <c r="FK44" s="2">
        <f t="shared" si="163"/>
        <v>9.5319245002598627E-2</v>
      </c>
      <c r="FL44" s="2">
        <f t="shared" si="163"/>
        <v>9.407022334288348E-2</v>
      </c>
      <c r="FM44" s="2">
        <f t="shared" si="163"/>
        <v>9.034259968900353E-2</v>
      </c>
      <c r="FN44" s="2">
        <f t="shared" si="163"/>
        <v>7.8531212432933234E-2</v>
      </c>
      <c r="FO44" s="2">
        <f t="shared" si="163"/>
        <v>8.3209190140581007E-2</v>
      </c>
      <c r="FP44" s="2">
        <f t="shared" si="163"/>
        <v>8.0228200271981992E-2</v>
      </c>
      <c r="FQ44" s="2">
        <f t="shared" si="163"/>
        <v>8.4707865024433976E-2</v>
      </c>
      <c r="FR44" s="2">
        <f t="shared" si="163"/>
        <v>8.9534092238888197E-2</v>
      </c>
      <c r="FS44" s="2">
        <f t="shared" si="163"/>
        <v>9.0717378075074906E-2</v>
      </c>
      <c r="FT44" s="2">
        <f t="shared" si="163"/>
        <v>9.1756581754557601E-2</v>
      </c>
      <c r="FU44" s="2">
        <f t="shared" si="163"/>
        <v>7.8611917915388532E-2</v>
      </c>
      <c r="FW44" s="2">
        <f t="shared" si="112"/>
        <v>1.1587699635960556E-5</v>
      </c>
      <c r="FX44" s="2">
        <f t="shared" si="164"/>
        <v>2.2345647905461734E-5</v>
      </c>
      <c r="FY44" s="2">
        <f t="shared" si="165"/>
        <v>1.640128081922533E-5</v>
      </c>
      <c r="FZ44" s="2">
        <f t="shared" si="166"/>
        <v>1.6272774195207393E-5</v>
      </c>
      <c r="GA44" s="2">
        <f t="shared" si="167"/>
        <v>1.7708972190938749E-5</v>
      </c>
      <c r="GB44" s="2">
        <f t="shared" si="168"/>
        <v>1.7572271005075816E-5</v>
      </c>
      <c r="GC44" s="2">
        <f t="shared" si="169"/>
        <v>1.9485730848412521E-5</v>
      </c>
      <c r="GD44" s="2">
        <f t="shared" si="170"/>
        <v>1.8312769919247368E-5</v>
      </c>
      <c r="GE44" s="2">
        <f t="shared" si="171"/>
        <v>2.2157736229096176E-5</v>
      </c>
      <c r="GF44" s="2">
        <f t="shared" si="172"/>
        <v>1.9085971856586151E-5</v>
      </c>
      <c r="GG44" s="2">
        <f t="shared" si="173"/>
        <v>1.6775442919273979E-5</v>
      </c>
      <c r="GH44" s="2">
        <f t="shared" si="174"/>
        <v>1.6793718694520902E-5</v>
      </c>
      <c r="GI44" s="2">
        <f t="shared" si="175"/>
        <v>1.3923108014846742E-5</v>
      </c>
      <c r="GJ44" s="2">
        <f t="shared" si="176"/>
        <v>1.1798122347687418E-5</v>
      </c>
      <c r="GK44" s="2">
        <f t="shared" si="177"/>
        <v>9.7705983708187784E-6</v>
      </c>
      <c r="GM44" s="86">
        <f t="shared" si="113"/>
        <v>6.4717350990519967E-8</v>
      </c>
      <c r="GN44" s="86">
        <f t="shared" si="178"/>
        <v>4.2973953016942631E-8</v>
      </c>
      <c r="GO44" s="86">
        <f t="shared" si="179"/>
        <v>1.6002324056301275E-8</v>
      </c>
      <c r="GP44" s="86">
        <f t="shared" si="180"/>
        <v>4.3749919050262196E-8</v>
      </c>
      <c r="GQ44" s="86">
        <f t="shared" si="181"/>
        <v>3.1831722098886582E-9</v>
      </c>
      <c r="GR44" s="86">
        <f t="shared" si="182"/>
        <v>8.1416815019198037E-10</v>
      </c>
      <c r="GS44" s="86">
        <f t="shared" si="183"/>
        <v>2.2409390706740954E-10</v>
      </c>
      <c r="GT44" s="86">
        <f t="shared" si="184"/>
        <v>1.1674372768508009E-11</v>
      </c>
      <c r="GU44" s="86">
        <f t="shared" si="185"/>
        <v>2.9778399000859589E-11</v>
      </c>
      <c r="GV44" s="86">
        <f t="shared" si="186"/>
        <v>2.9169608585777432E-11</v>
      </c>
      <c r="GW44" s="86">
        <f t="shared" si="187"/>
        <v>1.3035171023634668E-10</v>
      </c>
      <c r="GX44" s="86">
        <f t="shared" si="188"/>
        <v>3.5301407221480425E-10</v>
      </c>
      <c r="GY44" s="86">
        <f t="shared" si="189"/>
        <v>3.5024539896407523E-10</v>
      </c>
      <c r="GZ44" s="86">
        <f t="shared" si="190"/>
        <v>1.6448276688379628E-10</v>
      </c>
      <c r="HA44" s="86">
        <f t="shared" si="191"/>
        <v>3.1967213591090007E-12</v>
      </c>
      <c r="HC44" s="86">
        <f t="shared" si="145"/>
        <v>1.259079625217248E-19</v>
      </c>
      <c r="HD44" s="86">
        <f t="shared" si="192"/>
        <v>4.1299172050547762E-20</v>
      </c>
      <c r="HE44" s="86">
        <f t="shared" si="193"/>
        <v>1.4100274873238066E-22</v>
      </c>
      <c r="HF44" s="86">
        <f t="shared" si="194"/>
        <v>9.0047976242029517E-25</v>
      </c>
      <c r="HG44" s="86">
        <f t="shared" si="195"/>
        <v>5.4900210435797539E-26</v>
      </c>
      <c r="HH44" s="86">
        <f t="shared" si="196"/>
        <v>5.6231037111332731E-23</v>
      </c>
      <c r="HI44" s="86">
        <f t="shared" si="197"/>
        <v>5.9315815460520474E-24</v>
      </c>
      <c r="HJ44" s="86">
        <f t="shared" si="198"/>
        <v>6.0934110721269956E-26</v>
      </c>
      <c r="HK44" s="86">
        <f t="shared" si="199"/>
        <v>4.687179842567793E-25</v>
      </c>
      <c r="HL44" s="86">
        <f t="shared" si="200"/>
        <v>9.517590647847511E-27</v>
      </c>
      <c r="HM44" s="86">
        <f t="shared" si="201"/>
        <v>1.3579526474123789E-27</v>
      </c>
      <c r="HN44" s="86">
        <f t="shared" si="202"/>
        <v>2.109697188444784E-22</v>
      </c>
      <c r="HO44" s="86">
        <f t="shared" si="203"/>
        <v>2.7932479727149407E-25</v>
      </c>
      <c r="HP44" s="86">
        <f t="shared" si="204"/>
        <v>1.3126237423935716E-27</v>
      </c>
      <c r="HQ44" s="86">
        <f t="shared" si="205"/>
        <v>3.4829658517991368E-31</v>
      </c>
      <c r="HS44" s="86">
        <f t="shared" si="114"/>
        <v>4.1247300838434941E-121</v>
      </c>
      <c r="HT44" s="86">
        <f t="shared" si="206"/>
        <v>2.7978033304203507E-119</v>
      </c>
      <c r="HU44" s="86">
        <f t="shared" si="207"/>
        <v>1.5745081781012292E-138</v>
      </c>
      <c r="HV44" s="86">
        <f t="shared" si="208"/>
        <v>1.4177453619147143E-152</v>
      </c>
      <c r="HW44" s="86">
        <f t="shared" si="209"/>
        <v>2.3532255385541061E-163</v>
      </c>
      <c r="HX44" s="86">
        <f t="shared" si="210"/>
        <v>7.7218207918215227E-144</v>
      </c>
      <c r="HY44" s="86">
        <f t="shared" si="211"/>
        <v>1.2959454428040573E-149</v>
      </c>
      <c r="HZ44" s="86">
        <f t="shared" si="212"/>
        <v>5.1803694532741468E-162</v>
      </c>
      <c r="IA44" s="86">
        <f t="shared" si="213"/>
        <v>3.4814110742825971E-157</v>
      </c>
      <c r="IB44" s="86">
        <f t="shared" si="214"/>
        <v>6.1868748312510336E-166</v>
      </c>
      <c r="IC44" s="86">
        <f t="shared" si="215"/>
        <v>2.6288272085433777E-174</v>
      </c>
      <c r="ID44" s="86">
        <f t="shared" si="216"/>
        <v>3.2875856846241375E-141</v>
      </c>
      <c r="IE44" s="86">
        <f t="shared" si="217"/>
        <v>6.1958366709524893E-162</v>
      </c>
      <c r="IF44" s="86">
        <f t="shared" si="218"/>
        <v>4.4695503983546466E-78</v>
      </c>
      <c r="IG44" s="86">
        <f t="shared" si="219"/>
        <v>1.600161303184038E-52</v>
      </c>
      <c r="II44" s="86">
        <f t="shared" si="115"/>
        <v>0</v>
      </c>
      <c r="IJ44" s="86">
        <f t="shared" si="116"/>
        <v>4.1783769201103824E-305</v>
      </c>
      <c r="IK44" s="86">
        <f t="shared" si="117"/>
        <v>0</v>
      </c>
      <c r="IL44" s="86">
        <f t="shared" si="118"/>
        <v>0</v>
      </c>
      <c r="IM44" s="86">
        <f t="shared" si="119"/>
        <v>0</v>
      </c>
      <c r="IN44" s="86">
        <f t="shared" si="120"/>
        <v>0</v>
      </c>
      <c r="IO44" s="86">
        <f t="shared" si="121"/>
        <v>0</v>
      </c>
      <c r="IP44" s="86">
        <f t="shared" si="122"/>
        <v>0</v>
      </c>
      <c r="IQ44" s="86">
        <f t="shared" si="123"/>
        <v>0</v>
      </c>
      <c r="IR44" s="86">
        <f t="shared" si="124"/>
        <v>0</v>
      </c>
      <c r="IS44" s="86">
        <f t="shared" si="125"/>
        <v>0</v>
      </c>
      <c r="IT44" s="86">
        <f t="shared" si="126"/>
        <v>0</v>
      </c>
      <c r="IU44" s="86">
        <f t="shared" si="127"/>
        <v>0</v>
      </c>
      <c r="IV44" s="86">
        <f t="shared" si="128"/>
        <v>1.2701448686064337E-231</v>
      </c>
      <c r="IW44" s="86">
        <f t="shared" si="129"/>
        <v>8.0615717175164155E-201</v>
      </c>
      <c r="IY44" s="86">
        <f t="shared" si="130"/>
        <v>6.471735099064587E-8</v>
      </c>
      <c r="IZ44" s="86">
        <f t="shared" si="131"/>
        <v>4.297395301698393E-8</v>
      </c>
      <c r="JA44" s="86">
        <f t="shared" si="132"/>
        <v>1.6002324056301417E-8</v>
      </c>
      <c r="JB44" s="86">
        <f t="shared" si="133"/>
        <v>4.3749919050262196E-8</v>
      </c>
      <c r="JC44" s="86">
        <f t="shared" si="134"/>
        <v>3.1831722098886582E-9</v>
      </c>
      <c r="JD44" s="86">
        <f t="shared" si="135"/>
        <v>8.1416815019203662E-10</v>
      </c>
      <c r="JE44" s="86">
        <f t="shared" si="136"/>
        <v>2.2409390706741546E-10</v>
      </c>
      <c r="JF44" s="86">
        <f t="shared" si="137"/>
        <v>1.167437276850807E-11</v>
      </c>
      <c r="JG44" s="86">
        <f t="shared" si="138"/>
        <v>2.977839900086006E-11</v>
      </c>
      <c r="JH44" s="86">
        <f t="shared" si="139"/>
        <v>2.9169608585777439E-11</v>
      </c>
      <c r="JI44" s="86">
        <f t="shared" si="140"/>
        <v>1.3035171023634668E-10</v>
      </c>
      <c r="JJ44" s="86">
        <f t="shared" si="141"/>
        <v>3.5301407221501524E-10</v>
      </c>
      <c r="JK44" s="86">
        <f t="shared" si="142"/>
        <v>3.5024539896407549E-10</v>
      </c>
      <c r="JL44" s="86">
        <f t="shared" si="143"/>
        <v>1.6448276688379628E-10</v>
      </c>
      <c r="JM44" s="86">
        <f t="shared" si="144"/>
        <v>3.1967213591090007E-12</v>
      </c>
    </row>
    <row r="45" spans="2:273" x14ac:dyDescent="0.25">
      <c r="B45" s="2">
        <v>18</v>
      </c>
      <c r="C45" s="37">
        <v>96.397000000000006</v>
      </c>
      <c r="D45" s="37">
        <v>98.052000000000007</v>
      </c>
      <c r="E45" s="37">
        <v>98.483000000000004</v>
      </c>
      <c r="F45" s="37">
        <v>98.379000000000005</v>
      </c>
      <c r="G45" s="37">
        <v>106.13800000000001</v>
      </c>
      <c r="H45" s="37">
        <v>104.60299999999999</v>
      </c>
      <c r="I45" s="37">
        <v>107.05200000000001</v>
      </c>
      <c r="J45" s="37">
        <v>106.328</v>
      </c>
      <c r="K45" s="37">
        <v>108.19</v>
      </c>
      <c r="L45" s="37">
        <v>103.86199999999999</v>
      </c>
      <c r="M45" s="37">
        <v>105.81</v>
      </c>
      <c r="N45" s="37">
        <v>98.620999999999995</v>
      </c>
      <c r="O45" s="37">
        <v>98.638000000000005</v>
      </c>
      <c r="P45" s="37">
        <v>100.53400000000001</v>
      </c>
      <c r="Q45" s="37">
        <v>101.96599999999999</v>
      </c>
      <c r="S45" s="4">
        <f t="shared" si="8"/>
        <v>99.025880596986838</v>
      </c>
      <c r="T45" s="4">
        <f t="shared" si="9"/>
        <v>98.568530500604396</v>
      </c>
      <c r="U45" s="4">
        <f t="shared" si="10"/>
        <v>99.691372613226235</v>
      </c>
      <c r="V45" s="4">
        <f t="shared" si="11"/>
        <v>99.771684200692619</v>
      </c>
      <c r="W45" s="4">
        <f t="shared" si="12"/>
        <v>105.97651737199098</v>
      </c>
      <c r="X45" s="4">
        <f t="shared" si="13"/>
        <v>104.76725194963066</v>
      </c>
      <c r="Y45" s="4">
        <f t="shared" si="14"/>
        <v>106.23377386039073</v>
      </c>
      <c r="Z45" s="4">
        <f t="shared" si="15"/>
        <v>107.4083041187989</v>
      </c>
      <c r="AA45" s="4">
        <f t="shared" si="16"/>
        <v>107.22457908486933</v>
      </c>
      <c r="AB45" s="4">
        <f t="shared" si="17"/>
        <v>103.15820132640482</v>
      </c>
      <c r="AC45" s="4">
        <f t="shared" si="18"/>
        <v>104.69298181132069</v>
      </c>
      <c r="AD45" s="4">
        <f t="shared" si="19"/>
        <v>99.287022571768873</v>
      </c>
      <c r="AE45" s="4">
        <f t="shared" si="20"/>
        <v>98.29356104186472</v>
      </c>
      <c r="AF45" s="4">
        <f t="shared" si="21"/>
        <v>101.05108658124372</v>
      </c>
      <c r="AG45" s="4">
        <f t="shared" si="22"/>
        <v>102.15844020406453</v>
      </c>
      <c r="AI45" s="4">
        <f t="shared" si="23"/>
        <v>-2.6288805969868321</v>
      </c>
      <c r="AJ45" s="4">
        <f t="shared" si="24"/>
        <v>-0.51653050060438943</v>
      </c>
      <c r="AK45" s="4">
        <f t="shared" si="25"/>
        <v>-1.2083726132262314</v>
      </c>
      <c r="AL45" s="4">
        <f t="shared" si="26"/>
        <v>-1.3926842006926137</v>
      </c>
      <c r="AM45" s="4">
        <f t="shared" si="27"/>
        <v>0.16148262800902558</v>
      </c>
      <c r="AN45" s="4">
        <f t="shared" si="28"/>
        <v>-0.16425194963066758</v>
      </c>
      <c r="AO45" s="4">
        <f t="shared" si="29"/>
        <v>0.81822613960927981</v>
      </c>
      <c r="AP45" s="4">
        <f t="shared" si="30"/>
        <v>-1.0803041187988924</v>
      </c>
      <c r="AQ45" s="4">
        <f t="shared" si="31"/>
        <v>0.96542091513066453</v>
      </c>
      <c r="AR45" s="4">
        <f t="shared" si="32"/>
        <v>0.70379867359517334</v>
      </c>
      <c r="AS45" s="4">
        <f t="shared" si="33"/>
        <v>1.1170181886793102</v>
      </c>
      <c r="AT45" s="4">
        <f t="shared" si="34"/>
        <v>-0.66602257176887747</v>
      </c>
      <c r="AU45" s="4">
        <f t="shared" si="35"/>
        <v>0.34443895813528513</v>
      </c>
      <c r="AV45" s="4">
        <f t="shared" si="146"/>
        <v>-0.51708658124371709</v>
      </c>
      <c r="AW45" s="4">
        <f t="shared" si="146"/>
        <v>-0.19244020406453899</v>
      </c>
      <c r="AY45" s="2">
        <f t="shared" si="96"/>
        <v>99.025756534103905</v>
      </c>
      <c r="AZ45" s="2">
        <f t="shared" si="147"/>
        <v>98.568434337817919</v>
      </c>
      <c r="BA45" s="2">
        <f t="shared" si="148"/>
        <v>99.691333932526007</v>
      </c>
      <c r="BB45" s="2">
        <f t="shared" si="149"/>
        <v>99.771589213321661</v>
      </c>
      <c r="BC45" s="2">
        <f t="shared" si="150"/>
        <v>105.97650906918241</v>
      </c>
      <c r="BD45" s="2">
        <f t="shared" si="151"/>
        <v>104.76724951410787</v>
      </c>
      <c r="BE45" s="2">
        <f t="shared" si="152"/>
        <v>106.23377311369123</v>
      </c>
      <c r="BF45" s="2">
        <f t="shared" si="153"/>
        <v>107.40830407300189</v>
      </c>
      <c r="BG45" s="2">
        <f t="shared" si="154"/>
        <v>107.22457897637825</v>
      </c>
      <c r="BH45" s="2">
        <f t="shared" si="155"/>
        <v>103.15820122124951</v>
      </c>
      <c r="BI45" s="2">
        <f t="shared" si="156"/>
        <v>104.69298139998838</v>
      </c>
      <c r="BJ45" s="2">
        <f t="shared" si="157"/>
        <v>99.287021523005436</v>
      </c>
      <c r="BK45" s="2">
        <f t="shared" si="158"/>
        <v>98.293559943837465</v>
      </c>
      <c r="BL45" s="2">
        <f t="shared" si="159"/>
        <v>101.05108604631873</v>
      </c>
      <c r="BM45" s="2">
        <f t="shared" si="160"/>
        <v>102.15844019363075</v>
      </c>
      <c r="BO45" s="2">
        <f t="shared" si="38"/>
        <v>96.397000000000006</v>
      </c>
      <c r="BP45" s="2">
        <f t="shared" si="39"/>
        <v>98.052000000000007</v>
      </c>
      <c r="BQ45" s="2">
        <f t="shared" si="40"/>
        <v>98.483000000000004</v>
      </c>
      <c r="BR45" s="2">
        <f t="shared" si="41"/>
        <v>98.379000000000005</v>
      </c>
      <c r="BS45" s="2">
        <f t="shared" si="42"/>
        <v>106.13800000000001</v>
      </c>
      <c r="BT45" s="2">
        <f t="shared" si="43"/>
        <v>104.60299999999999</v>
      </c>
      <c r="BU45" s="2">
        <f t="shared" si="44"/>
        <v>107.05200000000001</v>
      </c>
      <c r="BV45" s="2">
        <f t="shared" si="45"/>
        <v>106.328</v>
      </c>
      <c r="BW45" s="2">
        <f t="shared" si="46"/>
        <v>108.19</v>
      </c>
      <c r="BX45" s="2">
        <f t="shared" si="47"/>
        <v>103.86199999999999</v>
      </c>
      <c r="BY45" s="2">
        <f t="shared" si="48"/>
        <v>105.81</v>
      </c>
      <c r="BZ45" s="2">
        <f t="shared" si="49"/>
        <v>98.620999999999995</v>
      </c>
      <c r="CA45" s="2">
        <f t="shared" si="50"/>
        <v>98.638000000000005</v>
      </c>
      <c r="CB45" s="2">
        <f t="shared" si="51"/>
        <v>100.53400000000001</v>
      </c>
      <c r="CC45" s="2">
        <f t="shared" si="52"/>
        <v>101.96599999999999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98.851337429643507</v>
      </c>
      <c r="DL45" s="2">
        <f t="shared" si="161"/>
        <v>99.147480769230711</v>
      </c>
      <c r="DM45" s="2">
        <f t="shared" si="161"/>
        <v>100.19372090592336</v>
      </c>
      <c r="DN45" s="2">
        <f t="shared" si="161"/>
        <v>100.02091247654784</v>
      </c>
      <c r="DO45" s="2">
        <f t="shared" si="161"/>
        <v>105.75139063354852</v>
      </c>
      <c r="DP45" s="2">
        <f t="shared" si="161"/>
        <v>104.73151043148414</v>
      </c>
      <c r="DQ45" s="2">
        <f t="shared" si="161"/>
        <v>106.21838991596637</v>
      </c>
      <c r="DR45" s="2">
        <f t="shared" si="161"/>
        <v>107.34485301757067</v>
      </c>
      <c r="DS45" s="2">
        <f t="shared" si="161"/>
        <v>107.6205049656226</v>
      </c>
      <c r="DT45" s="2">
        <f t="shared" si="161"/>
        <v>102.96695187165776</v>
      </c>
      <c r="DU45" s="2">
        <f t="shared" si="161"/>
        <v>104.69647464607465</v>
      </c>
      <c r="DV45" s="2">
        <f t="shared" si="161"/>
        <v>98.903693436293423</v>
      </c>
      <c r="DW45" s="2">
        <f t="shared" si="161"/>
        <v>98.479735220935197</v>
      </c>
      <c r="DX45" s="2">
        <f t="shared" si="161"/>
        <v>100.91752773109241</v>
      </c>
      <c r="DY45" s="2">
        <f t="shared" si="161"/>
        <v>101.8377809714795</v>
      </c>
      <c r="EA45" s="2">
        <f t="shared" si="71"/>
        <v>100.41948874560374</v>
      </c>
      <c r="EB45" s="2">
        <f t="shared" si="72"/>
        <v>94.203143409490337</v>
      </c>
      <c r="EC45" s="2">
        <f t="shared" si="73"/>
        <v>95.674854317954228</v>
      </c>
      <c r="ED45" s="2">
        <f t="shared" si="74"/>
        <v>97.833013442302217</v>
      </c>
      <c r="EE45" s="2">
        <f t="shared" si="75"/>
        <v>107.92534541872335</v>
      </c>
      <c r="EF45" s="2">
        <f t="shared" si="76"/>
        <v>105.0814931638027</v>
      </c>
      <c r="EG45" s="2">
        <f t="shared" si="77"/>
        <v>106.37512180278215</v>
      </c>
      <c r="EH45" s="2">
        <f t="shared" si="78"/>
        <v>108.08796019603994</v>
      </c>
      <c r="EI45" s="2">
        <f t="shared" si="79"/>
        <v>103.24579803194888</v>
      </c>
      <c r="EJ45" s="2">
        <f t="shared" si="80"/>
        <v>105.15813337902674</v>
      </c>
      <c r="EK45" s="2">
        <f t="shared" si="81"/>
        <v>104.65813787804119</v>
      </c>
      <c r="EL45" s="2">
        <f t="shared" si="82"/>
        <v>102.84224990211432</v>
      </c>
      <c r="EM45" s="2">
        <f t="shared" si="83"/>
        <v>96.591239335561227</v>
      </c>
      <c r="EN45" s="2">
        <f t="shared" si="84"/>
        <v>102.2565731924078</v>
      </c>
      <c r="EO45" s="2">
        <f t="shared" si="85"/>
        <v>105.58586905872562</v>
      </c>
      <c r="EQ45" s="2">
        <f t="shared" si="86"/>
        <v>95.882857142857148</v>
      </c>
      <c r="ER45" s="2">
        <f t="shared" si="162"/>
        <v>95.796701517987103</v>
      </c>
      <c r="ES45" s="2">
        <f t="shared" si="162"/>
        <v>96.288902050185428</v>
      </c>
      <c r="ET45" s="2">
        <f t="shared" si="162"/>
        <v>97.602944270065649</v>
      </c>
      <c r="EU45" s="2">
        <f t="shared" si="162"/>
        <v>106.73948553162711</v>
      </c>
      <c r="EV45" s="2">
        <f t="shared" si="162"/>
        <v>103.23706153459999</v>
      </c>
      <c r="EW45" s="2">
        <f t="shared" si="162"/>
        <v>105.98645803411036</v>
      </c>
      <c r="EX45" s="2">
        <f t="shared" si="162"/>
        <v>105.34470073002174</v>
      </c>
      <c r="EY45" s="2">
        <f t="shared" si="162"/>
        <v>104.51070689661977</v>
      </c>
      <c r="EZ45" s="2">
        <f t="shared" si="162"/>
        <v>103.96235235848008</v>
      </c>
      <c r="FA45" s="2">
        <f t="shared" si="162"/>
        <v>106.75782638153581</v>
      </c>
      <c r="FB45" s="2">
        <f t="shared" si="162"/>
        <v>101.90724830685873</v>
      </c>
      <c r="FC45" s="2">
        <f t="shared" si="162"/>
        <v>99.399812202901131</v>
      </c>
      <c r="FD45" s="2">
        <f t="shared" si="162"/>
        <v>103.82692442743779</v>
      </c>
      <c r="FE45" s="2">
        <f t="shared" si="162"/>
        <v>107.44393217929168</v>
      </c>
      <c r="FG45" s="2">
        <f t="shared" si="88"/>
        <v>0.11126269736780924</v>
      </c>
      <c r="FH45" s="2">
        <f t="shared" si="163"/>
        <v>0.1171209474161086</v>
      </c>
      <c r="FI45" s="2">
        <f t="shared" si="163"/>
        <v>0.11117788197929319</v>
      </c>
      <c r="FJ45" s="2">
        <f t="shared" si="163"/>
        <v>0.11395368536906227</v>
      </c>
      <c r="FK45" s="2">
        <f t="shared" si="163"/>
        <v>0.10356308400086046</v>
      </c>
      <c r="FL45" s="2">
        <f t="shared" si="163"/>
        <v>0.10221824408161499</v>
      </c>
      <c r="FM45" s="2">
        <f t="shared" si="163"/>
        <v>9.8202746660349879E-2</v>
      </c>
      <c r="FN45" s="2">
        <f t="shared" si="163"/>
        <v>8.5460268178760956E-2</v>
      </c>
      <c r="FO45" s="2">
        <f t="shared" si="163"/>
        <v>9.0510456298705508E-2</v>
      </c>
      <c r="FP45" s="2">
        <f t="shared" si="163"/>
        <v>8.7292802277098916E-2</v>
      </c>
      <c r="FQ45" s="2">
        <f t="shared" si="163"/>
        <v>9.2127419206966432E-2</v>
      </c>
      <c r="FR45" s="2">
        <f t="shared" si="163"/>
        <v>9.7331422585931485E-2</v>
      </c>
      <c r="FS45" s="2">
        <f t="shared" si="163"/>
        <v>9.8606597576010938E-2</v>
      </c>
      <c r="FT45" s="2">
        <f t="shared" si="163"/>
        <v>9.9726263551813382E-2</v>
      </c>
      <c r="FU45" s="2">
        <f t="shared" si="163"/>
        <v>8.5547433468790943E-2</v>
      </c>
      <c r="FW45" s="2">
        <f t="shared" si="112"/>
        <v>1.2705645789878742E-5</v>
      </c>
      <c r="FX45" s="2">
        <f t="shared" si="164"/>
        <v>2.4501462885116533E-5</v>
      </c>
      <c r="FY45" s="2">
        <f t="shared" si="165"/>
        <v>1.7983618350435986E-5</v>
      </c>
      <c r="FZ45" s="2">
        <f t="shared" si="166"/>
        <v>1.7842714083317999E-5</v>
      </c>
      <c r="GA45" s="2">
        <f t="shared" si="167"/>
        <v>1.9417468708148496E-5</v>
      </c>
      <c r="GB45" s="2">
        <f t="shared" si="168"/>
        <v>1.9267579348667307E-5</v>
      </c>
      <c r="GC45" s="2">
        <f t="shared" si="169"/>
        <v>2.1365638844905473E-5</v>
      </c>
      <c r="GD45" s="2">
        <f t="shared" si="170"/>
        <v>2.007951745129128E-5</v>
      </c>
      <c r="GE45" s="2">
        <f t="shared" si="171"/>
        <v>2.4295422713837248E-5</v>
      </c>
      <c r="GF45" s="2">
        <f t="shared" si="172"/>
        <v>2.092731345780986E-5</v>
      </c>
      <c r="GG45" s="2">
        <f t="shared" si="173"/>
        <v>1.8393877621791082E-5</v>
      </c>
      <c r="GH45" s="2">
        <f t="shared" si="174"/>
        <v>1.8413916545966962E-5</v>
      </c>
      <c r="GI45" s="2">
        <f t="shared" si="175"/>
        <v>1.5266363853880415E-5</v>
      </c>
      <c r="GJ45" s="2">
        <f t="shared" si="176"/>
        <v>1.2936369184697122E-5</v>
      </c>
      <c r="GK45" s="2">
        <f t="shared" si="177"/>
        <v>1.0713237978044283E-5</v>
      </c>
      <c r="GM45" s="86">
        <f t="shared" si="113"/>
        <v>1.2782154146665488E-7</v>
      </c>
      <c r="GN45" s="86">
        <f t="shared" si="178"/>
        <v>8.8783479174972031E-8</v>
      </c>
      <c r="GO45" s="86">
        <f t="shared" si="179"/>
        <v>3.4524521436996569E-8</v>
      </c>
      <c r="GP45" s="86">
        <f t="shared" si="180"/>
        <v>8.9350994829694535E-8</v>
      </c>
      <c r="GQ45" s="86">
        <f t="shared" si="181"/>
        <v>7.3901078954792081E-9</v>
      </c>
      <c r="GR45" s="86">
        <f t="shared" si="182"/>
        <v>2.0470089680750917E-9</v>
      </c>
      <c r="GS45" s="86">
        <f t="shared" si="183"/>
        <v>5.9953484689472809E-10</v>
      </c>
      <c r="GT45" s="86">
        <f t="shared" si="184"/>
        <v>3.4973847966000933E-11</v>
      </c>
      <c r="GU45" s="86">
        <f t="shared" si="185"/>
        <v>8.6719090875658583E-11</v>
      </c>
      <c r="GV45" s="86">
        <f t="shared" si="186"/>
        <v>8.3599416016588086E-11</v>
      </c>
      <c r="GW45" s="86">
        <f t="shared" si="187"/>
        <v>3.5008030549663713E-10</v>
      </c>
      <c r="GX45" s="86">
        <f t="shared" si="188"/>
        <v>9.1453896522899013E-10</v>
      </c>
      <c r="GY45" s="86">
        <f t="shared" si="189"/>
        <v>9.1317230674014781E-10</v>
      </c>
      <c r="GZ45" s="86">
        <f t="shared" si="190"/>
        <v>4.5191283174633734E-10</v>
      </c>
      <c r="HA45" s="86">
        <f t="shared" si="191"/>
        <v>1.0348389484140913E-11</v>
      </c>
      <c r="HC45" s="86">
        <f t="shared" si="145"/>
        <v>4.5888974318355626E-19</v>
      </c>
      <c r="HD45" s="86">
        <f t="shared" si="192"/>
        <v>1.6171912072986545E-19</v>
      </c>
      <c r="HE45" s="86">
        <f t="shared" si="193"/>
        <v>6.6219915975667486E-22</v>
      </c>
      <c r="HF45" s="86">
        <f t="shared" si="194"/>
        <v>4.9455874221038318E-24</v>
      </c>
      <c r="HG45" s="86">
        <f t="shared" si="195"/>
        <v>3.3349737849526749E-25</v>
      </c>
      <c r="HH45" s="86">
        <f t="shared" si="196"/>
        <v>2.7710138828539148E-22</v>
      </c>
      <c r="HI45" s="86">
        <f t="shared" si="197"/>
        <v>3.1715308520684015E-23</v>
      </c>
      <c r="HJ45" s="86">
        <f t="shared" si="198"/>
        <v>3.697435329597521E-25</v>
      </c>
      <c r="HK45" s="86">
        <f t="shared" si="199"/>
        <v>2.7368019236412495E-24</v>
      </c>
      <c r="HL45" s="86">
        <f t="shared" si="200"/>
        <v>6.1207927454883814E-26</v>
      </c>
      <c r="HM45" s="86">
        <f t="shared" si="201"/>
        <v>9.3212331943829603E-27</v>
      </c>
      <c r="HN45" s="86">
        <f t="shared" si="202"/>
        <v>9.872131317754649E-22</v>
      </c>
      <c r="HO45" s="86">
        <f t="shared" si="203"/>
        <v>1.6048173944521415E-24</v>
      </c>
      <c r="HP45" s="86">
        <f t="shared" si="204"/>
        <v>9.0745961317170916E-27</v>
      </c>
      <c r="HQ45" s="86">
        <f t="shared" si="205"/>
        <v>3.0519584507994113E-30</v>
      </c>
      <c r="HS45" s="86">
        <f t="shared" si="114"/>
        <v>1.157913000684964E-118</v>
      </c>
      <c r="HT45" s="86">
        <f t="shared" si="206"/>
        <v>9.5068608131770151E-117</v>
      </c>
      <c r="HU45" s="86">
        <f t="shared" si="207"/>
        <v>1.2812893976227417E-135</v>
      </c>
      <c r="HV45" s="86">
        <f t="shared" si="208"/>
        <v>2.2728574121210118E-149</v>
      </c>
      <c r="HW45" s="86">
        <f t="shared" si="209"/>
        <v>6.2868399026003367E-160</v>
      </c>
      <c r="HX45" s="86">
        <f t="shared" si="210"/>
        <v>8.2892822278297775E-141</v>
      </c>
      <c r="HY45" s="86">
        <f t="shared" si="211"/>
        <v>1.9588451335815308E-146</v>
      </c>
      <c r="HZ45" s="86">
        <f t="shared" si="212"/>
        <v>1.3423504515780729E-158</v>
      </c>
      <c r="IA45" s="86">
        <f t="shared" si="213"/>
        <v>7.8075064471299451E-154</v>
      </c>
      <c r="IB45" s="86">
        <f t="shared" si="214"/>
        <v>1.9998659878824248E-162</v>
      </c>
      <c r="IC45" s="86">
        <f t="shared" si="215"/>
        <v>1.212256836302361E-170</v>
      </c>
      <c r="ID45" s="86">
        <f t="shared" si="216"/>
        <v>2.8918538398399835E-138</v>
      </c>
      <c r="IE45" s="86">
        <f t="shared" si="217"/>
        <v>1.4019246081528518E-158</v>
      </c>
      <c r="IF45" s="86">
        <f t="shared" si="218"/>
        <v>1.6092187503025186E-76</v>
      </c>
      <c r="IG45" s="86">
        <f t="shared" si="219"/>
        <v>1.6407416711687512E-51</v>
      </c>
      <c r="II45" s="86">
        <f t="shared" si="115"/>
        <v>0</v>
      </c>
      <c r="IJ45" s="86">
        <f t="shared" si="116"/>
        <v>6.446987554000809E-300</v>
      </c>
      <c r="IK45" s="86">
        <f t="shared" si="117"/>
        <v>0</v>
      </c>
      <c r="IL45" s="86">
        <f t="shared" si="118"/>
        <v>0</v>
      </c>
      <c r="IM45" s="86">
        <f t="shared" si="119"/>
        <v>0</v>
      </c>
      <c r="IN45" s="86">
        <f t="shared" si="120"/>
        <v>0</v>
      </c>
      <c r="IO45" s="86">
        <f t="shared" si="121"/>
        <v>0</v>
      </c>
      <c r="IP45" s="86">
        <f t="shared" si="122"/>
        <v>0</v>
      </c>
      <c r="IQ45" s="86">
        <f t="shared" si="123"/>
        <v>0</v>
      </c>
      <c r="IR45" s="86">
        <f t="shared" si="124"/>
        <v>0</v>
      </c>
      <c r="IS45" s="86">
        <f t="shared" si="125"/>
        <v>0</v>
      </c>
      <c r="IT45" s="86">
        <f t="shared" si="126"/>
        <v>0</v>
      </c>
      <c r="IU45" s="86">
        <f t="shared" si="127"/>
        <v>0</v>
      </c>
      <c r="IV45" s="86">
        <f t="shared" si="128"/>
        <v>6.5210342515233492E-228</v>
      </c>
      <c r="IW45" s="86">
        <f t="shared" si="129"/>
        <v>1.1670378612062197E-197</v>
      </c>
      <c r="IY45" s="86">
        <f t="shared" si="130"/>
        <v>1.2782154146711376E-7</v>
      </c>
      <c r="IZ45" s="86">
        <f t="shared" si="131"/>
        <v>8.8783479175133749E-8</v>
      </c>
      <c r="JA45" s="86">
        <f t="shared" si="132"/>
        <v>3.4524521436997231E-8</v>
      </c>
      <c r="JB45" s="86">
        <f t="shared" si="133"/>
        <v>8.9350994829694535E-8</v>
      </c>
      <c r="JC45" s="86">
        <f t="shared" si="134"/>
        <v>7.3901078954792081E-9</v>
      </c>
      <c r="JD45" s="86">
        <f t="shared" si="135"/>
        <v>2.0470089680753688E-9</v>
      </c>
      <c r="JE45" s="86">
        <f t="shared" si="136"/>
        <v>5.9953484689475984E-10</v>
      </c>
      <c r="JF45" s="86">
        <f t="shared" si="137"/>
        <v>3.4973847966001301E-11</v>
      </c>
      <c r="JG45" s="86">
        <f t="shared" si="138"/>
        <v>8.6719090875661323E-11</v>
      </c>
      <c r="JH45" s="86">
        <f t="shared" si="139"/>
        <v>8.359941601658815E-11</v>
      </c>
      <c r="JI45" s="86">
        <f t="shared" si="140"/>
        <v>3.5008030549663713E-10</v>
      </c>
      <c r="JJ45" s="86">
        <f t="shared" si="141"/>
        <v>9.1453896522997737E-10</v>
      </c>
      <c r="JK45" s="86">
        <f t="shared" si="142"/>
        <v>9.1317230674014946E-10</v>
      </c>
      <c r="JL45" s="86">
        <f t="shared" si="143"/>
        <v>4.5191283174633734E-10</v>
      </c>
      <c r="JM45" s="86">
        <f t="shared" si="144"/>
        <v>1.0348389484140913E-11</v>
      </c>
    </row>
    <row r="46" spans="2:273" x14ac:dyDescent="0.25">
      <c r="B46" s="2">
        <v>19</v>
      </c>
      <c r="C46" s="37">
        <v>97.27</v>
      </c>
      <c r="D46" s="37">
        <v>98.102999999999994</v>
      </c>
      <c r="E46" s="37">
        <v>98.655000000000001</v>
      </c>
      <c r="F46" s="37">
        <v>99.397000000000006</v>
      </c>
      <c r="G46" s="37">
        <v>105.517</v>
      </c>
      <c r="H46" s="37">
        <v>104.276</v>
      </c>
      <c r="I46" s="37">
        <v>106.759</v>
      </c>
      <c r="J46" s="37">
        <v>107.53400000000001</v>
      </c>
      <c r="K46" s="37">
        <v>107.13800000000001</v>
      </c>
      <c r="L46" s="37">
        <v>102.345</v>
      </c>
      <c r="M46" s="37">
        <v>104.328</v>
      </c>
      <c r="N46" s="37">
        <v>94.69</v>
      </c>
      <c r="O46" s="37">
        <v>97.706999999999994</v>
      </c>
      <c r="P46" s="37">
        <v>99.516999999999996</v>
      </c>
      <c r="Q46" s="37">
        <v>102.655</v>
      </c>
      <c r="S46" s="4">
        <f t="shared" si="8"/>
        <v>98.984099781460273</v>
      </c>
      <c r="T46" s="4">
        <f t="shared" si="9"/>
        <v>98.527669717330795</v>
      </c>
      <c r="U46" s="4">
        <f t="shared" si="10"/>
        <v>99.668963857743961</v>
      </c>
      <c r="V46" s="4">
        <f t="shared" si="11"/>
        <v>99.732299414517996</v>
      </c>
      <c r="W46" s="4">
        <f t="shared" si="12"/>
        <v>106.02255230644248</v>
      </c>
      <c r="X46" s="4">
        <f t="shared" si="13"/>
        <v>104.73417464903437</v>
      </c>
      <c r="Y46" s="4">
        <f t="shared" si="14"/>
        <v>106.28523645652014</v>
      </c>
      <c r="Z46" s="4">
        <f t="shared" si="15"/>
        <v>107.44262712281777</v>
      </c>
      <c r="AA46" s="4">
        <f t="shared" si="16"/>
        <v>107.17936145273634</v>
      </c>
      <c r="AB46" s="4">
        <f t="shared" si="17"/>
        <v>103.26195374329529</v>
      </c>
      <c r="AC46" s="4">
        <f t="shared" si="18"/>
        <v>104.76227484792744</v>
      </c>
      <c r="AD46" s="4">
        <f t="shared" si="19"/>
        <v>99.400380482242014</v>
      </c>
      <c r="AE46" s="4">
        <f t="shared" si="20"/>
        <v>98.309176905932233</v>
      </c>
      <c r="AF46" s="4">
        <f t="shared" si="21"/>
        <v>101.11743695730239</v>
      </c>
      <c r="AG46" s="4">
        <f t="shared" si="22"/>
        <v>102.14999321364489</v>
      </c>
      <c r="AI46" s="4">
        <f t="shared" si="23"/>
        <v>-1.714099781460277</v>
      </c>
      <c r="AJ46" s="4">
        <f t="shared" si="24"/>
        <v>-0.42466971733080072</v>
      </c>
      <c r="AK46" s="4">
        <f t="shared" si="25"/>
        <v>-1.0139638577439598</v>
      </c>
      <c r="AL46" s="4">
        <f t="shared" si="26"/>
        <v>-0.33529941451799061</v>
      </c>
      <c r="AM46" s="4">
        <f t="shared" si="27"/>
        <v>-0.50555230644248184</v>
      </c>
      <c r="AN46" s="4">
        <f t="shared" si="28"/>
        <v>-0.4581746490343761</v>
      </c>
      <c r="AO46" s="4">
        <f t="shared" si="29"/>
        <v>0.47376354347986194</v>
      </c>
      <c r="AP46" s="4">
        <f t="shared" si="30"/>
        <v>9.1372877182237744E-2</v>
      </c>
      <c r="AQ46" s="4">
        <f t="shared" si="31"/>
        <v>-4.1361452736339288E-2</v>
      </c>
      <c r="AR46" s="4">
        <f t="shared" si="32"/>
        <v>-0.916953743295295</v>
      </c>
      <c r="AS46" s="4">
        <f t="shared" si="33"/>
        <v>-0.43427484792744053</v>
      </c>
      <c r="AT46" s="4">
        <f t="shared" si="34"/>
        <v>-4.7103804822420159</v>
      </c>
      <c r="AU46" s="4">
        <f t="shared" si="35"/>
        <v>-0.60217690593223949</v>
      </c>
      <c r="AV46" s="4">
        <f t="shared" si="146"/>
        <v>-1.6004369573023922</v>
      </c>
      <c r="AW46" s="4">
        <f t="shared" si="146"/>
        <v>0.50500678635511065</v>
      </c>
      <c r="AY46" s="2">
        <f t="shared" si="96"/>
        <v>98.983863623463762</v>
      </c>
      <c r="AZ46" s="2">
        <f t="shared" si="147"/>
        <v>98.527478731005203</v>
      </c>
      <c r="BA46" s="2">
        <f t="shared" si="148"/>
        <v>99.668883715293362</v>
      </c>
      <c r="BB46" s="2">
        <f t="shared" si="149"/>
        <v>99.732112763414193</v>
      </c>
      <c r="BC46" s="2">
        <f t="shared" si="150"/>
        <v>106.02253382922983</v>
      </c>
      <c r="BD46" s="2">
        <f t="shared" si="151"/>
        <v>104.73416879600465</v>
      </c>
      <c r="BE46" s="2">
        <f t="shared" si="152"/>
        <v>106.28523455025328</v>
      </c>
      <c r="BF46" s="2">
        <f t="shared" si="153"/>
        <v>107.4426269921308</v>
      </c>
      <c r="BG46" s="2">
        <f t="shared" si="154"/>
        <v>107.17936115177417</v>
      </c>
      <c r="BH46" s="2">
        <f t="shared" si="155"/>
        <v>103.26195345587897</v>
      </c>
      <c r="BI46" s="2">
        <f t="shared" si="156"/>
        <v>104.76227379285042</v>
      </c>
      <c r="BJ46" s="2">
        <f t="shared" si="157"/>
        <v>99.400377886134422</v>
      </c>
      <c r="BK46" s="2">
        <f t="shared" si="158"/>
        <v>98.309174171705109</v>
      </c>
      <c r="BL46" s="2">
        <f t="shared" si="159"/>
        <v>101.11743555662613</v>
      </c>
      <c r="BM46" s="2">
        <f t="shared" si="160"/>
        <v>102.14999318155846</v>
      </c>
      <c r="BO46" s="2">
        <f t="shared" si="38"/>
        <v>97.27</v>
      </c>
      <c r="BP46" s="2">
        <f t="shared" si="39"/>
        <v>98.102999999999994</v>
      </c>
      <c r="BQ46" s="2">
        <f t="shared" si="40"/>
        <v>98.655000000000001</v>
      </c>
      <c r="BR46" s="2">
        <f t="shared" si="41"/>
        <v>99.397000000000006</v>
      </c>
      <c r="BS46" s="2">
        <f t="shared" si="42"/>
        <v>105.517</v>
      </c>
      <c r="BT46" s="2">
        <f t="shared" si="43"/>
        <v>104.276</v>
      </c>
      <c r="BU46" s="2">
        <f t="shared" si="44"/>
        <v>106.759</v>
      </c>
      <c r="BV46" s="2">
        <f t="shared" si="45"/>
        <v>107.53400000000001</v>
      </c>
      <c r="BW46" s="2">
        <f t="shared" si="46"/>
        <v>107.13800000000001</v>
      </c>
      <c r="BX46" s="2">
        <f t="shared" si="47"/>
        <v>102.345</v>
      </c>
      <c r="BY46" s="2">
        <f t="shared" si="48"/>
        <v>104.328</v>
      </c>
      <c r="BZ46" s="2">
        <f t="shared" si="49"/>
        <v>94.69</v>
      </c>
      <c r="CA46" s="2">
        <f t="shared" si="50"/>
        <v>97.706999999999994</v>
      </c>
      <c r="CB46" s="2">
        <f t="shared" si="51"/>
        <v>99.516999999999996</v>
      </c>
      <c r="CC46" s="2">
        <f t="shared" si="52"/>
        <v>102.655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98.807362476547823</v>
      </c>
      <c r="DL46" s="2">
        <f t="shared" si="161"/>
        <v>99.168676923076873</v>
      </c>
      <c r="DM46" s="2">
        <f t="shared" si="161"/>
        <v>100.23439703832754</v>
      </c>
      <c r="DN46" s="2">
        <f t="shared" si="161"/>
        <v>100.01962082551594</v>
      </c>
      <c r="DO46" s="2">
        <f t="shared" si="161"/>
        <v>105.80648955027903</v>
      </c>
      <c r="DP46" s="2">
        <f t="shared" si="161"/>
        <v>104.71679753437651</v>
      </c>
      <c r="DQ46" s="2">
        <f t="shared" si="161"/>
        <v>106.29899635854341</v>
      </c>
      <c r="DR46" s="2">
        <f t="shared" si="161"/>
        <v>107.39860733384265</v>
      </c>
      <c r="DS46" s="2">
        <f t="shared" si="161"/>
        <v>107.62445332314743</v>
      </c>
      <c r="DT46" s="2">
        <f t="shared" si="161"/>
        <v>103.08258181818182</v>
      </c>
      <c r="DU46" s="2">
        <f t="shared" si="161"/>
        <v>104.78988880308881</v>
      </c>
      <c r="DV46" s="2">
        <f t="shared" si="161"/>
        <v>99.014809781209777</v>
      </c>
      <c r="DW46" s="2">
        <f t="shared" si="161"/>
        <v>98.527657099957082</v>
      </c>
      <c r="DX46" s="2">
        <f t="shared" si="161"/>
        <v>100.99251596638652</v>
      </c>
      <c r="DY46" s="2">
        <f t="shared" si="161"/>
        <v>101.81267736185384</v>
      </c>
      <c r="EA46" s="2">
        <f t="shared" si="71"/>
        <v>100.27017467760842</v>
      </c>
      <c r="EB46" s="2">
        <f t="shared" si="72"/>
        <v>94.118970064440546</v>
      </c>
      <c r="EC46" s="2">
        <f t="shared" si="73"/>
        <v>95.545538097121351</v>
      </c>
      <c r="ED46" s="2">
        <f t="shared" si="74"/>
        <v>97.693332531318035</v>
      </c>
      <c r="EE46" s="2">
        <f t="shared" si="75"/>
        <v>107.72827831220552</v>
      </c>
      <c r="EF46" s="2">
        <f t="shared" si="76"/>
        <v>104.87366229318505</v>
      </c>
      <c r="EG46" s="2">
        <f t="shared" si="77"/>
        <v>106.17006353769352</v>
      </c>
      <c r="EH46" s="2">
        <f t="shared" si="78"/>
        <v>107.87288900886246</v>
      </c>
      <c r="EI46" s="2">
        <f t="shared" si="79"/>
        <v>103.10006816613418</v>
      </c>
      <c r="EJ46" s="2">
        <f t="shared" si="80"/>
        <v>104.97267484578479</v>
      </c>
      <c r="EK46" s="2">
        <f t="shared" si="81"/>
        <v>104.51366794625719</v>
      </c>
      <c r="EL46" s="2">
        <f t="shared" si="82"/>
        <v>102.66174604897842</v>
      </c>
      <c r="EM46" s="2">
        <f t="shared" si="83"/>
        <v>96.487254373894245</v>
      </c>
      <c r="EN46" s="2">
        <f t="shared" si="84"/>
        <v>102.14571180092682</v>
      </c>
      <c r="EO46" s="2">
        <f t="shared" si="85"/>
        <v>105.43820894374542</v>
      </c>
      <c r="EQ46" s="2">
        <f t="shared" si="86"/>
        <v>95.789453246753254</v>
      </c>
      <c r="ER46" s="2">
        <f t="shared" si="162"/>
        <v>95.691438199209813</v>
      </c>
      <c r="ES46" s="2">
        <f t="shared" si="162"/>
        <v>96.15184938325298</v>
      </c>
      <c r="ET46" s="2">
        <f t="shared" si="162"/>
        <v>97.466120403786164</v>
      </c>
      <c r="EU46" s="2">
        <f t="shared" si="162"/>
        <v>106.55760045649555</v>
      </c>
      <c r="EV46" s="2">
        <f t="shared" si="162"/>
        <v>103.05316215930866</v>
      </c>
      <c r="EW46" s="2">
        <f t="shared" si="162"/>
        <v>105.78644431599636</v>
      </c>
      <c r="EX46" s="2">
        <f t="shared" si="162"/>
        <v>105.16484654397222</v>
      </c>
      <c r="EY46" s="2">
        <f t="shared" si="162"/>
        <v>104.34839073149554</v>
      </c>
      <c r="EZ46" s="2">
        <f t="shared" si="162"/>
        <v>103.79193535605371</v>
      </c>
      <c r="FA46" s="2">
        <f t="shared" si="162"/>
        <v>106.58685435091074</v>
      </c>
      <c r="FB46" s="2">
        <f t="shared" si="162"/>
        <v>101.73870968271557</v>
      </c>
      <c r="FC46" s="2">
        <f t="shared" si="162"/>
        <v>99.260865802728972</v>
      </c>
      <c r="FD46" s="2">
        <f t="shared" si="162"/>
        <v>103.69667274981491</v>
      </c>
      <c r="FE46" s="2">
        <f t="shared" si="162"/>
        <v>107.27325416307596</v>
      </c>
      <c r="FG46" s="2">
        <f t="shared" si="88"/>
        <v>0.12070146100696526</v>
      </c>
      <c r="FH46" s="2">
        <f t="shared" si="163"/>
        <v>0.12698567556144014</v>
      </c>
      <c r="FI46" s="2">
        <f t="shared" si="163"/>
        <v>0.12061042691662104</v>
      </c>
      <c r="FJ46" s="2">
        <f t="shared" si="163"/>
        <v>0.12358898835326547</v>
      </c>
      <c r="FK46" s="2">
        <f t="shared" si="163"/>
        <v>0.11243129728365733</v>
      </c>
      <c r="FL46" s="2">
        <f t="shared" si="163"/>
        <v>0.11098555500760553</v>
      </c>
      <c r="FM46" s="2">
        <f t="shared" si="163"/>
        <v>0.10666656625468862</v>
      </c>
      <c r="FN46" s="2">
        <f t="shared" si="163"/>
        <v>9.2939033482727862E-2</v>
      </c>
      <c r="FO46" s="2">
        <f t="shared" si="163"/>
        <v>9.8383627921475703E-2</v>
      </c>
      <c r="FP46" s="2">
        <f t="shared" si="163"/>
        <v>9.4915291827281492E-2</v>
      </c>
      <c r="FQ46" s="2">
        <f t="shared" si="163"/>
        <v>0.10012575991509388</v>
      </c>
      <c r="FR46" s="2">
        <f t="shared" si="163"/>
        <v>0.1057289497560733</v>
      </c>
      <c r="FS46" s="2">
        <f t="shared" si="163"/>
        <v>0.10710109015539673</v>
      </c>
      <c r="FT46" s="2">
        <f t="shared" si="163"/>
        <v>0.10830562078284862</v>
      </c>
      <c r="FU46" s="2">
        <f t="shared" si="163"/>
        <v>9.3033050779073145E-2</v>
      </c>
      <c r="FW46" s="2">
        <f t="shared" si="112"/>
        <v>1.3931446499105583E-5</v>
      </c>
      <c r="FX46" s="2">
        <f t="shared" si="164"/>
        <v>2.6865256321519112E-5</v>
      </c>
      <c r="FY46" s="2">
        <f t="shared" si="165"/>
        <v>1.9718611196689576E-5</v>
      </c>
      <c r="FZ46" s="2">
        <f t="shared" si="166"/>
        <v>1.9564113274067468E-5</v>
      </c>
      <c r="GA46" s="2">
        <f t="shared" si="167"/>
        <v>2.1290791177410703E-5</v>
      </c>
      <c r="GB46" s="2">
        <f t="shared" si="168"/>
        <v>2.1126441376303078E-5</v>
      </c>
      <c r="GC46" s="2">
        <f t="shared" si="169"/>
        <v>2.3426908849792895E-5</v>
      </c>
      <c r="GD46" s="2">
        <f t="shared" si="170"/>
        <v>2.2016710422861723E-5</v>
      </c>
      <c r="GE46" s="2">
        <f t="shared" si="171"/>
        <v>2.663933882976541E-5</v>
      </c>
      <c r="GF46" s="2">
        <f t="shared" si="172"/>
        <v>2.2946296581093767E-5</v>
      </c>
      <c r="GG46" s="2">
        <f t="shared" si="173"/>
        <v>2.016844996372464E-5</v>
      </c>
      <c r="GH46" s="2">
        <f t="shared" si="174"/>
        <v>2.0190422129131175E-5</v>
      </c>
      <c r="GI46" s="2">
        <f t="shared" si="175"/>
        <v>1.6739210445466592E-5</v>
      </c>
      <c r="GJ46" s="2">
        <f t="shared" si="176"/>
        <v>1.4184429045011338E-5</v>
      </c>
      <c r="GK46" s="2">
        <f t="shared" si="177"/>
        <v>1.1746819711577748E-5</v>
      </c>
      <c r="GM46" s="86">
        <f t="shared" si="113"/>
        <v>2.4876017178094389E-7</v>
      </c>
      <c r="GN46" s="86">
        <f t="shared" si="178"/>
        <v>1.804462933881898E-7</v>
      </c>
      <c r="GO46" s="86">
        <f t="shared" si="179"/>
        <v>7.3202888080425594E-8</v>
      </c>
      <c r="GP46" s="86">
        <f t="shared" si="180"/>
        <v>1.7960956194341953E-7</v>
      </c>
      <c r="GQ46" s="86">
        <f t="shared" si="181"/>
        <v>1.6832200574455835E-8</v>
      </c>
      <c r="GR46" s="86">
        <f t="shared" si="182"/>
        <v>5.0376458770154944E-9</v>
      </c>
      <c r="GS46" s="86">
        <f t="shared" si="183"/>
        <v>1.5675624635389751E-9</v>
      </c>
      <c r="GT46" s="86">
        <f t="shared" si="184"/>
        <v>1.0217077949328842E-10</v>
      </c>
      <c r="GU46" s="86">
        <f t="shared" si="185"/>
        <v>2.4634893296615203E-10</v>
      </c>
      <c r="GV46" s="86">
        <f t="shared" si="186"/>
        <v>2.339004525940709E-10</v>
      </c>
      <c r="GW46" s="86">
        <f t="shared" si="187"/>
        <v>9.1920541248353565E-10</v>
      </c>
      <c r="GX46" s="86">
        <f t="shared" si="188"/>
        <v>2.3178542992708274E-9</v>
      </c>
      <c r="GY46" s="86">
        <f t="shared" si="189"/>
        <v>2.3285245233738629E-9</v>
      </c>
      <c r="GZ46" s="86">
        <f t="shared" si="190"/>
        <v>1.2123032907848414E-9</v>
      </c>
      <c r="HA46" s="86">
        <f t="shared" si="191"/>
        <v>3.2593438142393043E-11</v>
      </c>
      <c r="HC46" s="86">
        <f t="shared" si="145"/>
        <v>1.6394471619298656E-18</v>
      </c>
      <c r="HD46" s="86">
        <f t="shared" si="192"/>
        <v>6.1967875477530924E-19</v>
      </c>
      <c r="HE46" s="86">
        <f t="shared" si="193"/>
        <v>3.0341640605676398E-21</v>
      </c>
      <c r="HF46" s="86">
        <f t="shared" si="194"/>
        <v>2.6434535074061075E-23</v>
      </c>
      <c r="HG46" s="86">
        <f t="shared" si="195"/>
        <v>1.9680014141533036E-24</v>
      </c>
      <c r="HH46" s="86">
        <f t="shared" si="196"/>
        <v>1.3308166230099603E-21</v>
      </c>
      <c r="HI46" s="86">
        <f t="shared" si="197"/>
        <v>1.6501933748732633E-22</v>
      </c>
      <c r="HJ46" s="86">
        <f t="shared" si="198"/>
        <v>2.179453273780213E-24</v>
      </c>
      <c r="HK46" s="86">
        <f t="shared" si="199"/>
        <v>1.5526251585163346E-23</v>
      </c>
      <c r="HL46" s="86">
        <f t="shared" si="200"/>
        <v>3.820238364907238E-25</v>
      </c>
      <c r="HM46" s="86">
        <f t="shared" si="201"/>
        <v>6.2026929818045154E-26</v>
      </c>
      <c r="HN46" s="86">
        <f t="shared" si="202"/>
        <v>4.5066425607821145E-21</v>
      </c>
      <c r="HO46" s="86">
        <f t="shared" si="203"/>
        <v>8.9655820197400596E-24</v>
      </c>
      <c r="HP46" s="86">
        <f t="shared" si="204"/>
        <v>6.0805004107643214E-26</v>
      </c>
      <c r="HQ46" s="86">
        <f t="shared" si="205"/>
        <v>2.5830409320363714E-29</v>
      </c>
      <c r="HS46" s="86">
        <f t="shared" si="114"/>
        <v>3.0664173231997923E-116</v>
      </c>
      <c r="HT46" s="86">
        <f t="shared" si="206"/>
        <v>3.0321632163609704E-114</v>
      </c>
      <c r="HU46" s="86">
        <f t="shared" si="207"/>
        <v>9.7026681685887685E-133</v>
      </c>
      <c r="HV46" s="86">
        <f t="shared" si="208"/>
        <v>3.3663853020477924E-146</v>
      </c>
      <c r="HW46" s="86">
        <f t="shared" si="209"/>
        <v>1.5435199881991068E-156</v>
      </c>
      <c r="HX46" s="86">
        <f t="shared" si="210"/>
        <v>8.2543082661853123E-138</v>
      </c>
      <c r="HY46" s="86">
        <f t="shared" si="211"/>
        <v>2.7346210126161006E-143</v>
      </c>
      <c r="HZ46" s="86">
        <f t="shared" si="212"/>
        <v>3.1963879692020391E-155</v>
      </c>
      <c r="IA46" s="86">
        <f t="shared" si="213"/>
        <v>1.609882877904537E-150</v>
      </c>
      <c r="IB46" s="86">
        <f t="shared" si="214"/>
        <v>5.9244501708259734E-159</v>
      </c>
      <c r="IC46" s="86">
        <f t="shared" si="215"/>
        <v>5.1067223977514619E-167</v>
      </c>
      <c r="ID46" s="86">
        <f t="shared" si="216"/>
        <v>2.3664795260387394E-135</v>
      </c>
      <c r="IE46" s="86">
        <f t="shared" si="217"/>
        <v>2.9233618293175357E-155</v>
      </c>
      <c r="IF46" s="86">
        <f t="shared" si="218"/>
        <v>5.5846916954988243E-75</v>
      </c>
      <c r="IG46" s="86">
        <f t="shared" si="219"/>
        <v>1.643729337020852E-50</v>
      </c>
      <c r="II46" s="86">
        <f t="shared" si="115"/>
        <v>3.006591523414759E-306</v>
      </c>
      <c r="IJ46" s="86">
        <f t="shared" si="116"/>
        <v>8.9733564049405728E-295</v>
      </c>
      <c r="IK46" s="86">
        <f t="shared" si="117"/>
        <v>0</v>
      </c>
      <c r="IL46" s="86">
        <f t="shared" si="118"/>
        <v>0</v>
      </c>
      <c r="IM46" s="86">
        <f t="shared" si="119"/>
        <v>0</v>
      </c>
      <c r="IN46" s="86">
        <f t="shared" si="120"/>
        <v>0</v>
      </c>
      <c r="IO46" s="86">
        <f t="shared" si="121"/>
        <v>0</v>
      </c>
      <c r="IP46" s="86">
        <f t="shared" si="122"/>
        <v>0</v>
      </c>
      <c r="IQ46" s="86">
        <f t="shared" si="123"/>
        <v>0</v>
      </c>
      <c r="IR46" s="86">
        <f t="shared" si="124"/>
        <v>0</v>
      </c>
      <c r="IS46" s="86">
        <f t="shared" si="125"/>
        <v>0</v>
      </c>
      <c r="IT46" s="86">
        <f t="shared" si="126"/>
        <v>0</v>
      </c>
      <c r="IU46" s="86">
        <f t="shared" si="127"/>
        <v>0</v>
      </c>
      <c r="IV46" s="86">
        <f t="shared" si="128"/>
        <v>3.1231900110647986E-224</v>
      </c>
      <c r="IW46" s="86">
        <f t="shared" si="129"/>
        <v>1.5939340363625117E-194</v>
      </c>
      <c r="IY46" s="86">
        <f t="shared" si="130"/>
        <v>2.4876017178258332E-7</v>
      </c>
      <c r="IZ46" s="86">
        <f t="shared" si="131"/>
        <v>1.8044629338880949E-7</v>
      </c>
      <c r="JA46" s="86">
        <f t="shared" si="132"/>
        <v>7.3202888080428625E-8</v>
      </c>
      <c r="JB46" s="86">
        <f t="shared" si="133"/>
        <v>1.7960956194341955E-7</v>
      </c>
      <c r="JC46" s="86">
        <f t="shared" si="134"/>
        <v>1.6832200574455838E-8</v>
      </c>
      <c r="JD46" s="86">
        <f t="shared" si="135"/>
        <v>5.0376458770168254E-9</v>
      </c>
      <c r="JE46" s="86">
        <f t="shared" si="136"/>
        <v>1.5675624635391401E-9</v>
      </c>
      <c r="JF46" s="86">
        <f t="shared" si="137"/>
        <v>1.021707794932906E-10</v>
      </c>
      <c r="JG46" s="86">
        <f t="shared" si="138"/>
        <v>2.4634893296616754E-10</v>
      </c>
      <c r="JH46" s="86">
        <f t="shared" si="139"/>
        <v>2.3390045259407126E-10</v>
      </c>
      <c r="JI46" s="86">
        <f t="shared" si="140"/>
        <v>9.1920541248353575E-10</v>
      </c>
      <c r="JJ46" s="86">
        <f t="shared" si="141"/>
        <v>2.3178542992753339E-9</v>
      </c>
      <c r="JK46" s="86">
        <f t="shared" si="142"/>
        <v>2.328524523373872E-9</v>
      </c>
      <c r="JL46" s="86">
        <f t="shared" si="143"/>
        <v>1.2123032907848414E-9</v>
      </c>
      <c r="JM46" s="86">
        <f t="shared" si="144"/>
        <v>3.2593438142393043E-11</v>
      </c>
    </row>
    <row r="47" spans="2:273" x14ac:dyDescent="0.25">
      <c r="B47" s="2">
        <v>20</v>
      </c>
      <c r="C47" s="37">
        <v>97.936999999999998</v>
      </c>
      <c r="D47" s="37">
        <v>98.947999999999993</v>
      </c>
      <c r="E47" s="37">
        <v>99.569000000000003</v>
      </c>
      <c r="F47" s="37">
        <v>98.052000000000007</v>
      </c>
      <c r="G47" s="37">
        <v>103.759</v>
      </c>
      <c r="H47" s="37">
        <v>104.086</v>
      </c>
      <c r="I47" s="37">
        <v>105.914</v>
      </c>
      <c r="J47" s="37">
        <v>107.05200000000001</v>
      </c>
      <c r="K47" s="37">
        <v>107.586</v>
      </c>
      <c r="L47" s="37">
        <v>102.655</v>
      </c>
      <c r="M47" s="37">
        <v>103.983</v>
      </c>
      <c r="N47" s="37">
        <v>100.31</v>
      </c>
      <c r="O47" s="37">
        <v>97.361999999999995</v>
      </c>
      <c r="P47" s="37">
        <v>100.483</v>
      </c>
      <c r="Q47" s="37">
        <v>103.621</v>
      </c>
      <c r="S47" s="4">
        <f t="shared" si="8"/>
        <v>98.941351490627724</v>
      </c>
      <c r="T47" s="4">
        <f t="shared" si="9"/>
        <v>98.481201562998081</v>
      </c>
      <c r="U47" s="4">
        <f t="shared" si="10"/>
        <v>99.640073236780381</v>
      </c>
      <c r="V47" s="4">
        <f t="shared" si="11"/>
        <v>99.688625756639581</v>
      </c>
      <c r="W47" s="4">
        <f t="shared" si="12"/>
        <v>106.06522164438213</v>
      </c>
      <c r="X47" s="4">
        <f t="shared" si="13"/>
        <v>104.69769174936724</v>
      </c>
      <c r="Y47" s="4">
        <f t="shared" si="14"/>
        <v>106.33160144385403</v>
      </c>
      <c r="Z47" s="4">
        <f t="shared" si="15"/>
        <v>107.47304856242295</v>
      </c>
      <c r="AA47" s="4">
        <f t="shared" si="16"/>
        <v>107.1289624987901</v>
      </c>
      <c r="AB47" s="4">
        <f t="shared" si="17"/>
        <v>103.36205434420476</v>
      </c>
      <c r="AC47" s="4">
        <f t="shared" si="18"/>
        <v>104.82744949226013</v>
      </c>
      <c r="AD47" s="4">
        <f t="shared" si="19"/>
        <v>99.510964573562518</v>
      </c>
      <c r="AE47" s="4">
        <f t="shared" si="20"/>
        <v>98.320817217155707</v>
      </c>
      <c r="AF47" s="4">
        <f t="shared" si="21"/>
        <v>101.18122060847783</v>
      </c>
      <c r="AG47" s="4">
        <f t="shared" si="22"/>
        <v>102.14175238501146</v>
      </c>
      <c r="AI47" s="4">
        <f t="shared" si="23"/>
        <v>-1.0043514906277267</v>
      </c>
      <c r="AJ47" s="4">
        <f t="shared" si="24"/>
        <v>0.4667984370019127</v>
      </c>
      <c r="AK47" s="4">
        <f t="shared" si="25"/>
        <v>-7.1073236780378579E-2</v>
      </c>
      <c r="AL47" s="4">
        <f t="shared" si="26"/>
        <v>-1.6366257566395745</v>
      </c>
      <c r="AM47" s="4">
        <f t="shared" si="27"/>
        <v>-2.3062216443821342</v>
      </c>
      <c r="AN47" s="4">
        <f t="shared" si="28"/>
        <v>-0.61169174936723891</v>
      </c>
      <c r="AO47" s="4">
        <f t="shared" si="29"/>
        <v>-0.41760144385402498</v>
      </c>
      <c r="AP47" s="4">
        <f t="shared" si="30"/>
        <v>-0.4210485624229392</v>
      </c>
      <c r="AQ47" s="4">
        <f t="shared" si="31"/>
        <v>0.45703750120989639</v>
      </c>
      <c r="AR47" s="4">
        <f t="shared" si="32"/>
        <v>-0.70705434420476365</v>
      </c>
      <c r="AS47" s="4">
        <f t="shared" si="33"/>
        <v>-0.84444949226012511</v>
      </c>
      <c r="AT47" s="4">
        <f t="shared" si="34"/>
        <v>0.79903542643748438</v>
      </c>
      <c r="AU47" s="4">
        <f t="shared" si="35"/>
        <v>-0.95881721715571189</v>
      </c>
      <c r="AV47" s="4">
        <f t="shared" si="146"/>
        <v>-0.69822060847782552</v>
      </c>
      <c r="AW47" s="4">
        <f t="shared" si="146"/>
        <v>1.4792476149885374</v>
      </c>
      <c r="AY47" s="2">
        <f t="shared" si="96"/>
        <v>98.940908739309023</v>
      </c>
      <c r="AZ47" s="2">
        <f t="shared" si="147"/>
        <v>98.480828594272026</v>
      </c>
      <c r="BA47" s="2">
        <f t="shared" si="148"/>
        <v>99.639910130102649</v>
      </c>
      <c r="BB47" s="2">
        <f t="shared" si="149"/>
        <v>99.688264932442365</v>
      </c>
      <c r="BC47" s="2">
        <f t="shared" si="150"/>
        <v>106.06518132355386</v>
      </c>
      <c r="BD47" s="2">
        <f t="shared" si="151"/>
        <v>104.69767798860329</v>
      </c>
      <c r="BE47" s="2">
        <f t="shared" si="152"/>
        <v>106.33159669032969</v>
      </c>
      <c r="BF47" s="2">
        <f t="shared" si="153"/>
        <v>107.4730481989467</v>
      </c>
      <c r="BG47" s="2">
        <f t="shared" si="154"/>
        <v>107.12896168479422</v>
      </c>
      <c r="BH47" s="2">
        <f t="shared" si="155"/>
        <v>103.3620535776838</v>
      </c>
      <c r="BI47" s="2">
        <f t="shared" si="156"/>
        <v>104.82744684773947</v>
      </c>
      <c r="BJ47" s="2">
        <f t="shared" si="157"/>
        <v>99.51095828985801</v>
      </c>
      <c r="BK47" s="2">
        <f t="shared" si="158"/>
        <v>98.320810561741766</v>
      </c>
      <c r="BL47" s="2">
        <f t="shared" si="159"/>
        <v>101.18121702943564</v>
      </c>
      <c r="BM47" s="2">
        <f t="shared" si="160"/>
        <v>102.14175228905876</v>
      </c>
      <c r="BO47" s="2">
        <f t="shared" si="38"/>
        <v>97.936999999999998</v>
      </c>
      <c r="BP47" s="2">
        <f t="shared" si="39"/>
        <v>98.947999999999993</v>
      </c>
      <c r="BQ47" s="2">
        <f t="shared" si="40"/>
        <v>99.569000000000003</v>
      </c>
      <c r="BR47" s="2">
        <f t="shared" si="41"/>
        <v>98.052000000000007</v>
      </c>
      <c r="BS47" s="2">
        <f t="shared" si="42"/>
        <v>103.759</v>
      </c>
      <c r="BT47" s="2">
        <f t="shared" si="43"/>
        <v>104.086</v>
      </c>
      <c r="BU47" s="2">
        <f t="shared" si="44"/>
        <v>105.914</v>
      </c>
      <c r="BV47" s="2">
        <f t="shared" si="45"/>
        <v>107.05200000000001</v>
      </c>
      <c r="BW47" s="2">
        <f t="shared" si="46"/>
        <v>107.586</v>
      </c>
      <c r="BX47" s="2">
        <f t="shared" si="47"/>
        <v>102.655</v>
      </c>
      <c r="BY47" s="2">
        <f t="shared" si="48"/>
        <v>103.983</v>
      </c>
      <c r="BZ47" s="2">
        <f t="shared" si="49"/>
        <v>100.31</v>
      </c>
      <c r="CA47" s="2">
        <f t="shared" si="50"/>
        <v>97.361999999999995</v>
      </c>
      <c r="CB47" s="2">
        <f t="shared" si="51"/>
        <v>100.483</v>
      </c>
      <c r="CC47" s="2">
        <f t="shared" si="52"/>
        <v>103.621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98.763387523452138</v>
      </c>
      <c r="DL47" s="2">
        <f t="shared" si="161"/>
        <v>99.189873076923021</v>
      </c>
      <c r="DM47" s="2">
        <f t="shared" si="161"/>
        <v>100.27507317073172</v>
      </c>
      <c r="DN47" s="2">
        <f t="shared" si="161"/>
        <v>100.01832917448404</v>
      </c>
      <c r="DO47" s="2">
        <f t="shared" si="161"/>
        <v>105.86158846700951</v>
      </c>
      <c r="DP47" s="2">
        <f t="shared" si="161"/>
        <v>104.70208463726887</v>
      </c>
      <c r="DQ47" s="2">
        <f t="shared" si="161"/>
        <v>106.37960280112044</v>
      </c>
      <c r="DR47" s="2">
        <f t="shared" si="161"/>
        <v>107.45236165011461</v>
      </c>
      <c r="DS47" s="2">
        <f t="shared" si="161"/>
        <v>107.62840168067227</v>
      </c>
      <c r="DT47" s="2">
        <f t="shared" si="161"/>
        <v>103.19821176470589</v>
      </c>
      <c r="DU47" s="2">
        <f t="shared" si="161"/>
        <v>104.88330296010297</v>
      </c>
      <c r="DV47" s="2">
        <f t="shared" si="161"/>
        <v>99.125926126126117</v>
      </c>
      <c r="DW47" s="2">
        <f t="shared" si="161"/>
        <v>98.575578978978953</v>
      </c>
      <c r="DX47" s="2">
        <f t="shared" si="161"/>
        <v>101.06750420168065</v>
      </c>
      <c r="DY47" s="2">
        <f t="shared" si="161"/>
        <v>101.78757375222817</v>
      </c>
      <c r="EA47" s="2">
        <f t="shared" si="71"/>
        <v>100.12086060961312</v>
      </c>
      <c r="EB47" s="2">
        <f t="shared" si="72"/>
        <v>94.034796719390755</v>
      </c>
      <c r="EC47" s="2">
        <f t="shared" si="73"/>
        <v>95.416221876288475</v>
      </c>
      <c r="ED47" s="2">
        <f t="shared" si="74"/>
        <v>97.553651620333838</v>
      </c>
      <c r="EE47" s="2">
        <f t="shared" si="75"/>
        <v>107.53121120568768</v>
      </c>
      <c r="EF47" s="2">
        <f t="shared" si="76"/>
        <v>104.66583142256741</v>
      </c>
      <c r="EG47" s="2">
        <f t="shared" si="77"/>
        <v>105.9650052726049</v>
      </c>
      <c r="EH47" s="2">
        <f t="shared" si="78"/>
        <v>107.65781782168499</v>
      </c>
      <c r="EI47" s="2">
        <f t="shared" si="79"/>
        <v>102.95433830031948</v>
      </c>
      <c r="EJ47" s="2">
        <f t="shared" si="80"/>
        <v>104.78721631254284</v>
      </c>
      <c r="EK47" s="2">
        <f t="shared" si="81"/>
        <v>104.3691980144732</v>
      </c>
      <c r="EL47" s="2">
        <f t="shared" si="82"/>
        <v>102.48124219584251</v>
      </c>
      <c r="EM47" s="2">
        <f t="shared" si="83"/>
        <v>96.38326941222725</v>
      </c>
      <c r="EN47" s="2">
        <f t="shared" si="84"/>
        <v>102.03485040944582</v>
      </c>
      <c r="EO47" s="2">
        <f t="shared" si="85"/>
        <v>105.29054882876521</v>
      </c>
      <c r="EQ47" s="2">
        <f t="shared" si="86"/>
        <v>95.696049350649361</v>
      </c>
      <c r="ER47" s="2">
        <f t="shared" si="162"/>
        <v>95.586174880432523</v>
      </c>
      <c r="ES47" s="2">
        <f t="shared" si="162"/>
        <v>96.014796716320518</v>
      </c>
      <c r="ET47" s="2">
        <f t="shared" si="162"/>
        <v>97.329296537506664</v>
      </c>
      <c r="EU47" s="2">
        <f t="shared" si="162"/>
        <v>106.37571538136399</v>
      </c>
      <c r="EV47" s="2">
        <f t="shared" si="162"/>
        <v>102.86926278401731</v>
      </c>
      <c r="EW47" s="2">
        <f t="shared" si="162"/>
        <v>105.58643059788237</v>
      </c>
      <c r="EX47" s="2">
        <f t="shared" si="162"/>
        <v>104.98499235792269</v>
      </c>
      <c r="EY47" s="2">
        <f t="shared" si="162"/>
        <v>104.18607456637133</v>
      </c>
      <c r="EZ47" s="2">
        <f t="shared" si="162"/>
        <v>103.62151835362734</v>
      </c>
      <c r="FA47" s="2">
        <f t="shared" si="162"/>
        <v>106.41588232028568</v>
      </c>
      <c r="FB47" s="2">
        <f t="shared" si="162"/>
        <v>101.5701710585724</v>
      </c>
      <c r="FC47" s="2">
        <f t="shared" si="162"/>
        <v>99.121919402556813</v>
      </c>
      <c r="FD47" s="2">
        <f t="shared" si="162"/>
        <v>103.56642107219204</v>
      </c>
      <c r="FE47" s="2">
        <f t="shared" si="162"/>
        <v>107.10257614686026</v>
      </c>
      <c r="FG47" s="2">
        <f t="shared" si="88"/>
        <v>0.13082307774776694</v>
      </c>
      <c r="FH47" s="2">
        <f t="shared" si="163"/>
        <v>0.13755182902446764</v>
      </c>
      <c r="FI47" s="2">
        <f t="shared" si="163"/>
        <v>0.13072554476688317</v>
      </c>
      <c r="FJ47" s="2">
        <f t="shared" si="163"/>
        <v>0.1339158660791861</v>
      </c>
      <c r="FK47" s="2">
        <f t="shared" si="163"/>
        <v>0.1219555931366238</v>
      </c>
      <c r="FL47" s="2">
        <f t="shared" si="163"/>
        <v>0.12040399298518924</v>
      </c>
      <c r="FM47" s="2">
        <f t="shared" si="163"/>
        <v>0.11576621428748464</v>
      </c>
      <c r="FN47" s="2">
        <f t="shared" si="163"/>
        <v>0.10099999818027708</v>
      </c>
      <c r="FO47" s="2">
        <f t="shared" si="163"/>
        <v>0.10686118982235837</v>
      </c>
      <c r="FP47" s="2">
        <f t="shared" si="163"/>
        <v>0.103128176838425</v>
      </c>
      <c r="FQ47" s="2">
        <f t="shared" si="163"/>
        <v>0.10873533443129972</v>
      </c>
      <c r="FR47" s="2">
        <f t="shared" si="163"/>
        <v>0.11475888569383354</v>
      </c>
      <c r="FS47" s="2">
        <f t="shared" si="163"/>
        <v>0.11623298401532363</v>
      </c>
      <c r="FT47" s="2">
        <f t="shared" si="163"/>
        <v>0.11752669983435841</v>
      </c>
      <c r="FU47" s="2">
        <f t="shared" si="163"/>
        <v>0.10110126106197163</v>
      </c>
      <c r="FW47" s="2">
        <f t="shared" si="112"/>
        <v>1.5275506795488752E-5</v>
      </c>
      <c r="FX47" s="2">
        <f t="shared" si="164"/>
        <v>2.9457091440170417E-5</v>
      </c>
      <c r="FY47" s="2">
        <f t="shared" si="165"/>
        <v>2.1620986103284254E-5</v>
      </c>
      <c r="FZ47" s="2">
        <f t="shared" si="166"/>
        <v>2.1451583141805059E-5</v>
      </c>
      <c r="GA47" s="2">
        <f t="shared" si="167"/>
        <v>2.3344840352099053E-5</v>
      </c>
      <c r="GB47" s="2">
        <f t="shared" si="168"/>
        <v>2.3164635116105575E-5</v>
      </c>
      <c r="GC47" s="2">
        <f t="shared" si="169"/>
        <v>2.5687036699353381E-5</v>
      </c>
      <c r="GD47" s="2">
        <f t="shared" si="170"/>
        <v>2.4140791651225994E-5</v>
      </c>
      <c r="GE47" s="2">
        <f t="shared" si="171"/>
        <v>2.9209379115034492E-5</v>
      </c>
      <c r="GF47" s="2">
        <f t="shared" si="172"/>
        <v>2.5160058183632086E-5</v>
      </c>
      <c r="GG47" s="2">
        <f t="shared" si="173"/>
        <v>2.2114222605027963E-5</v>
      </c>
      <c r="GH47" s="2">
        <f t="shared" si="174"/>
        <v>2.2138314511510301E-5</v>
      </c>
      <c r="GI47" s="2">
        <f t="shared" si="175"/>
        <v>1.8354149632726827E-5</v>
      </c>
      <c r="GJ47" s="2">
        <f t="shared" si="176"/>
        <v>1.5552895888641653E-5</v>
      </c>
      <c r="GK47" s="2">
        <f t="shared" si="177"/>
        <v>1.2880117090579041E-5</v>
      </c>
      <c r="GM47" s="86">
        <f t="shared" si="113"/>
        <v>4.7704471407351456E-7</v>
      </c>
      <c r="GN47" s="86">
        <f t="shared" si="178"/>
        <v>3.6079603981281094E-7</v>
      </c>
      <c r="GO47" s="86">
        <f t="shared" si="179"/>
        <v>1.5254355054456508E-7</v>
      </c>
      <c r="GP47" s="86">
        <f t="shared" si="180"/>
        <v>3.5536615584284989E-7</v>
      </c>
      <c r="GQ47" s="86">
        <f t="shared" si="181"/>
        <v>3.7613164178109277E-8</v>
      </c>
      <c r="GR47" s="86">
        <f t="shared" si="182"/>
        <v>1.2135227742617027E-8</v>
      </c>
      <c r="GS47" s="86">
        <f t="shared" si="183"/>
        <v>4.0056380769802328E-9</v>
      </c>
      <c r="GT47" s="86">
        <f t="shared" si="184"/>
        <v>2.9106729048848824E-10</v>
      </c>
      <c r="GU47" s="86">
        <f t="shared" si="185"/>
        <v>6.8268376616131473E-10</v>
      </c>
      <c r="GV47" s="86">
        <f t="shared" si="186"/>
        <v>6.3888674653259924E-10</v>
      </c>
      <c r="GW47" s="86">
        <f t="shared" si="187"/>
        <v>2.3597238569198181E-9</v>
      </c>
      <c r="GX47" s="86">
        <f t="shared" si="188"/>
        <v>5.7471659563100034E-9</v>
      </c>
      <c r="GY47" s="86">
        <f t="shared" si="189"/>
        <v>5.8072009353114981E-9</v>
      </c>
      <c r="GZ47" s="86">
        <f t="shared" si="190"/>
        <v>3.1754191559485382E-9</v>
      </c>
      <c r="HA47" s="86">
        <f t="shared" si="191"/>
        <v>9.9882087415834542E-11</v>
      </c>
      <c r="HC47" s="86">
        <f t="shared" si="145"/>
        <v>5.7414757681155495E-18</v>
      </c>
      <c r="HD47" s="86">
        <f t="shared" si="192"/>
        <v>2.3235951615279816E-18</v>
      </c>
      <c r="HE47" s="86">
        <f t="shared" si="193"/>
        <v>1.3563830710784455E-20</v>
      </c>
      <c r="HF47" s="86">
        <f t="shared" si="194"/>
        <v>1.3751143988426076E-22</v>
      </c>
      <c r="HG47" s="86">
        <f t="shared" si="195"/>
        <v>1.1281751779729405E-23</v>
      </c>
      <c r="HH47" s="86">
        <f t="shared" si="196"/>
        <v>6.2289989388944211E-21</v>
      </c>
      <c r="HI47" s="86">
        <f t="shared" si="197"/>
        <v>8.3554895559498061E-22</v>
      </c>
      <c r="HJ47" s="86">
        <f t="shared" si="198"/>
        <v>1.2479724658809565E-23</v>
      </c>
      <c r="HK47" s="86">
        <f t="shared" si="199"/>
        <v>8.5582532488240798E-23</v>
      </c>
      <c r="HL47" s="86">
        <f t="shared" si="200"/>
        <v>2.3140832979975182E-24</v>
      </c>
      <c r="HM47" s="86">
        <f t="shared" si="201"/>
        <v>4.0013726109567815E-25</v>
      </c>
      <c r="HN47" s="86">
        <f t="shared" si="202"/>
        <v>2.0070132249434083E-20</v>
      </c>
      <c r="HO47" s="86">
        <f t="shared" si="203"/>
        <v>4.8704785833632676E-23</v>
      </c>
      <c r="HP47" s="86">
        <f t="shared" si="204"/>
        <v>3.9489348894525544E-25</v>
      </c>
      <c r="HQ47" s="86">
        <f t="shared" si="205"/>
        <v>2.1115958570639599E-28</v>
      </c>
      <c r="HS47" s="86">
        <f t="shared" si="114"/>
        <v>7.6605950253021759E-114</v>
      </c>
      <c r="HT47" s="86">
        <f t="shared" si="206"/>
        <v>9.0774661808983604E-112</v>
      </c>
      <c r="HU47" s="86">
        <f t="shared" si="207"/>
        <v>6.8371933314100378E-130</v>
      </c>
      <c r="HV47" s="86">
        <f t="shared" si="208"/>
        <v>4.6065334158793106E-143</v>
      </c>
      <c r="HW47" s="86">
        <f t="shared" si="209"/>
        <v>3.4826049720475908E-153</v>
      </c>
      <c r="HX47" s="86">
        <f t="shared" si="210"/>
        <v>7.6245128521274683E-135</v>
      </c>
      <c r="HY47" s="86">
        <f t="shared" si="211"/>
        <v>3.5259730673918369E-140</v>
      </c>
      <c r="HZ47" s="86">
        <f t="shared" si="212"/>
        <v>6.9942727356713058E-152</v>
      </c>
      <c r="IA47" s="86">
        <f t="shared" si="213"/>
        <v>3.0521244939817188E-147</v>
      </c>
      <c r="IB47" s="86">
        <f t="shared" si="214"/>
        <v>1.6084735347363055E-155</v>
      </c>
      <c r="IC47" s="86">
        <f t="shared" si="215"/>
        <v>1.965196416079854E-163</v>
      </c>
      <c r="ID47" s="86">
        <f t="shared" si="216"/>
        <v>1.801595933389987E-132</v>
      </c>
      <c r="IE47" s="86">
        <f t="shared" si="217"/>
        <v>5.6179096557152516E-152</v>
      </c>
      <c r="IF47" s="86">
        <f t="shared" si="218"/>
        <v>1.8681732327856527E-73</v>
      </c>
      <c r="IG47" s="86">
        <f t="shared" si="219"/>
        <v>1.6089217573365285E-49</v>
      </c>
      <c r="II47" s="86">
        <f t="shared" si="115"/>
        <v>2.9296983719928915E-301</v>
      </c>
      <c r="IJ47" s="86">
        <f t="shared" si="116"/>
        <v>1.1266848134286385E-289</v>
      </c>
      <c r="IK47" s="86">
        <f t="shared" si="117"/>
        <v>0</v>
      </c>
      <c r="IL47" s="86">
        <f t="shared" si="118"/>
        <v>0</v>
      </c>
      <c r="IM47" s="86">
        <f t="shared" si="119"/>
        <v>0</v>
      </c>
      <c r="IN47" s="86">
        <f t="shared" si="120"/>
        <v>0</v>
      </c>
      <c r="IO47" s="86">
        <f t="shared" si="121"/>
        <v>0</v>
      </c>
      <c r="IP47" s="86">
        <f t="shared" si="122"/>
        <v>0</v>
      </c>
      <c r="IQ47" s="86">
        <f t="shared" si="123"/>
        <v>0</v>
      </c>
      <c r="IR47" s="86">
        <f t="shared" si="124"/>
        <v>0</v>
      </c>
      <c r="IS47" s="86">
        <f t="shared" si="125"/>
        <v>0</v>
      </c>
      <c r="IT47" s="86">
        <f t="shared" si="126"/>
        <v>0</v>
      </c>
      <c r="IU47" s="86">
        <f t="shared" si="127"/>
        <v>0</v>
      </c>
      <c r="IV47" s="86">
        <f t="shared" si="128"/>
        <v>1.3954025467663583E-220</v>
      </c>
      <c r="IW47" s="86">
        <f t="shared" si="129"/>
        <v>2.0538861701307519E-191</v>
      </c>
      <c r="IY47" s="86">
        <f t="shared" si="130"/>
        <v>4.7704471407925607E-7</v>
      </c>
      <c r="IZ47" s="86">
        <f t="shared" si="131"/>
        <v>3.6079603981513451E-7</v>
      </c>
      <c r="JA47" s="86">
        <f t="shared" si="132"/>
        <v>1.5254355054457863E-7</v>
      </c>
      <c r="JB47" s="86">
        <f t="shared" si="133"/>
        <v>3.5536615584285005E-7</v>
      </c>
      <c r="JC47" s="86">
        <f t="shared" si="134"/>
        <v>3.7613164178109291E-8</v>
      </c>
      <c r="JD47" s="86">
        <f t="shared" si="135"/>
        <v>1.2135227742623256E-8</v>
      </c>
      <c r="JE47" s="86">
        <f t="shared" si="136"/>
        <v>4.0056380769810682E-9</v>
      </c>
      <c r="JF47" s="86">
        <f t="shared" si="137"/>
        <v>2.910672904885007E-10</v>
      </c>
      <c r="JG47" s="86">
        <f t="shared" si="138"/>
        <v>6.8268376616140034E-10</v>
      </c>
      <c r="JH47" s="86">
        <f t="shared" si="139"/>
        <v>6.3888674653260151E-10</v>
      </c>
      <c r="JI47" s="86">
        <f t="shared" si="140"/>
        <v>2.3597238569198185E-9</v>
      </c>
      <c r="JJ47" s="86">
        <f t="shared" si="141"/>
        <v>5.7471659563300733E-9</v>
      </c>
      <c r="JK47" s="86">
        <f t="shared" si="142"/>
        <v>5.8072009353115469E-9</v>
      </c>
      <c r="JL47" s="86">
        <f t="shared" si="143"/>
        <v>3.1754191559485386E-9</v>
      </c>
      <c r="JM47" s="86">
        <f t="shared" si="144"/>
        <v>9.9882087415834542E-11</v>
      </c>
    </row>
    <row r="48" spans="2:273" x14ac:dyDescent="0.25">
      <c r="B48" s="2">
        <v>21</v>
      </c>
      <c r="C48" s="37">
        <v>97.254000000000005</v>
      </c>
      <c r="D48" s="37">
        <v>97.759</v>
      </c>
      <c r="E48" s="37">
        <v>98.655000000000001</v>
      </c>
      <c r="F48" s="37">
        <v>98.5</v>
      </c>
      <c r="G48" s="37">
        <v>105.914</v>
      </c>
      <c r="H48" s="37">
        <v>105.172</v>
      </c>
      <c r="I48" s="37">
        <v>107.86199999999999</v>
      </c>
      <c r="J48" s="37">
        <v>106.345</v>
      </c>
      <c r="K48" s="37">
        <v>106.155</v>
      </c>
      <c r="L48" s="37">
        <v>102.569</v>
      </c>
      <c r="M48" s="37">
        <v>103.828</v>
      </c>
      <c r="N48" s="37">
        <v>98.414000000000001</v>
      </c>
      <c r="O48" s="37">
        <v>98.552000000000007</v>
      </c>
      <c r="P48" s="37">
        <v>100.776</v>
      </c>
      <c r="Q48" s="37">
        <v>101.60299999999999</v>
      </c>
      <c r="S48" s="4">
        <f t="shared" si="8"/>
        <v>98.897530136201652</v>
      </c>
      <c r="T48" s="4">
        <f t="shared" si="9"/>
        <v>98.428831845208066</v>
      </c>
      <c r="U48" s="4">
        <f t="shared" si="10"/>
        <v>99.604244364964302</v>
      </c>
      <c r="V48" s="4">
        <f t="shared" si="11"/>
        <v>99.640370384344308</v>
      </c>
      <c r="W48" s="4">
        <f t="shared" si="12"/>
        <v>106.10408486542869</v>
      </c>
      <c r="X48" s="4">
        <f t="shared" si="13"/>
        <v>104.65742442462198</v>
      </c>
      <c r="Y48" s="4">
        <f t="shared" si="14"/>
        <v>106.37230423889895</v>
      </c>
      <c r="Z48" s="4">
        <f t="shared" si="15"/>
        <v>107.49909706624494</v>
      </c>
      <c r="AA48" s="4">
        <f t="shared" si="16"/>
        <v>107.07295629268673</v>
      </c>
      <c r="AB48" s="4">
        <f t="shared" si="17"/>
        <v>103.45801193934064</v>
      </c>
      <c r="AC48" s="4">
        <f t="shared" si="18"/>
        <v>104.88804677794506</v>
      </c>
      <c r="AD48" s="4">
        <f t="shared" si="19"/>
        <v>99.618320768833442</v>
      </c>
      <c r="AE48" s="4">
        <f t="shared" si="20"/>
        <v>98.328121075899261</v>
      </c>
      <c r="AF48" s="4">
        <f t="shared" si="21"/>
        <v>101.24210596785957</v>
      </c>
      <c r="AG48" s="4">
        <f t="shared" si="22"/>
        <v>102.13361319293284</v>
      </c>
      <c r="AI48" s="4">
        <f t="shared" si="23"/>
        <v>-1.6435301362016475</v>
      </c>
      <c r="AJ48" s="4">
        <f t="shared" si="24"/>
        <v>-0.6698318452080656</v>
      </c>
      <c r="AK48" s="4">
        <f t="shared" si="25"/>
        <v>-0.94924436496430076</v>
      </c>
      <c r="AL48" s="4">
        <f t="shared" si="26"/>
        <v>-1.1403703843443083</v>
      </c>
      <c r="AM48" s="4">
        <f t="shared" si="27"/>
        <v>-0.19008486542868752</v>
      </c>
      <c r="AN48" s="4">
        <f t="shared" si="28"/>
        <v>0.5145755753780179</v>
      </c>
      <c r="AO48" s="4">
        <f t="shared" si="29"/>
        <v>1.4896957611010464</v>
      </c>
      <c r="AP48" s="4">
        <f t="shared" si="30"/>
        <v>-1.1540970662449439</v>
      </c>
      <c r="AQ48" s="4">
        <f t="shared" si="31"/>
        <v>-0.91795629268672485</v>
      </c>
      <c r="AR48" s="4">
        <f t="shared" si="32"/>
        <v>-0.88901193934063372</v>
      </c>
      <c r="AS48" s="4">
        <f t="shared" si="33"/>
        <v>-1.0600467779450611</v>
      </c>
      <c r="AT48" s="4">
        <f t="shared" si="34"/>
        <v>-1.2043207688334405</v>
      </c>
      <c r="AU48" s="4">
        <f t="shared" si="35"/>
        <v>0.22387892410074528</v>
      </c>
      <c r="AV48" s="4">
        <f t="shared" si="146"/>
        <v>-0.46610596785957625</v>
      </c>
      <c r="AW48" s="4">
        <f t="shared" si="146"/>
        <v>-0.53061319293284726</v>
      </c>
      <c r="AY48" s="2">
        <f t="shared" si="96"/>
        <v>98.89671258776599</v>
      </c>
      <c r="AZ48" s="2">
        <f t="shared" si="147"/>
        <v>98.428115672988611</v>
      </c>
      <c r="BA48" s="2">
        <f t="shared" si="148"/>
        <v>99.603918286814334</v>
      </c>
      <c r="BB48" s="2">
        <f t="shared" si="149"/>
        <v>99.639684167867102</v>
      </c>
      <c r="BC48" s="2">
        <f t="shared" si="150"/>
        <v>106.10399858665009</v>
      </c>
      <c r="BD48" s="2">
        <f t="shared" si="151"/>
        <v>104.65739277433556</v>
      </c>
      <c r="BE48" s="2">
        <f t="shared" si="152"/>
        <v>106.3722926606756</v>
      </c>
      <c r="BF48" s="2">
        <f t="shared" si="153"/>
        <v>107.49909608094521</v>
      </c>
      <c r="BG48" s="2">
        <f t="shared" si="154"/>
        <v>107.07295414621646</v>
      </c>
      <c r="BH48" s="2">
        <f t="shared" si="155"/>
        <v>103.45800994467977</v>
      </c>
      <c r="BI48" s="2">
        <f t="shared" si="156"/>
        <v>104.88804030083581</v>
      </c>
      <c r="BJ48" s="2">
        <f t="shared" si="157"/>
        <v>99.618305897266183</v>
      </c>
      <c r="BK48" s="2">
        <f t="shared" si="158"/>
        <v>98.328105240297532</v>
      </c>
      <c r="BL48" s="2">
        <f t="shared" si="159"/>
        <v>101.24209704343895</v>
      </c>
      <c r="BM48" s="2">
        <f t="shared" si="160"/>
        <v>102.13361291390419</v>
      </c>
      <c r="BO48" s="2">
        <f t="shared" si="38"/>
        <v>97.254000000000005</v>
      </c>
      <c r="BP48" s="2">
        <f t="shared" si="39"/>
        <v>97.759</v>
      </c>
      <c r="BQ48" s="2">
        <f t="shared" si="40"/>
        <v>98.655000000000001</v>
      </c>
      <c r="BR48" s="2">
        <f t="shared" si="41"/>
        <v>98.5</v>
      </c>
      <c r="BS48" s="2">
        <f t="shared" si="42"/>
        <v>105.914</v>
      </c>
      <c r="BT48" s="2">
        <f t="shared" si="43"/>
        <v>105.172</v>
      </c>
      <c r="BU48" s="2">
        <f t="shared" si="44"/>
        <v>107.86199999999999</v>
      </c>
      <c r="BV48" s="2">
        <f t="shared" si="45"/>
        <v>106.345</v>
      </c>
      <c r="BW48" s="2">
        <f t="shared" si="46"/>
        <v>106.155</v>
      </c>
      <c r="BX48" s="2">
        <f t="shared" si="47"/>
        <v>102.569</v>
      </c>
      <c r="BY48" s="2">
        <f t="shared" si="48"/>
        <v>103.828</v>
      </c>
      <c r="BZ48" s="2">
        <f t="shared" si="49"/>
        <v>98.414000000000001</v>
      </c>
      <c r="CA48" s="2">
        <f t="shared" si="50"/>
        <v>98.552000000000007</v>
      </c>
      <c r="CB48" s="2">
        <f t="shared" si="51"/>
        <v>100.776</v>
      </c>
      <c r="CC48" s="2">
        <f t="shared" si="52"/>
        <v>101.60299999999999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98.719412570356454</v>
      </c>
      <c r="DL48" s="2">
        <f t="shared" si="161"/>
        <v>99.211069230769183</v>
      </c>
      <c r="DM48" s="2">
        <f t="shared" si="161"/>
        <v>100.3157493031359</v>
      </c>
      <c r="DN48" s="2">
        <f t="shared" si="161"/>
        <v>100.01703752345215</v>
      </c>
      <c r="DO48" s="2">
        <f t="shared" si="161"/>
        <v>105.91668738374001</v>
      </c>
      <c r="DP48" s="2">
        <f t="shared" si="161"/>
        <v>104.68737174016124</v>
      </c>
      <c r="DQ48" s="2">
        <f t="shared" si="161"/>
        <v>106.46020924369746</v>
      </c>
      <c r="DR48" s="2">
        <f t="shared" si="161"/>
        <v>107.50611596638657</v>
      </c>
      <c r="DS48" s="2">
        <f t="shared" si="161"/>
        <v>107.63235003819709</v>
      </c>
      <c r="DT48" s="2">
        <f t="shared" si="161"/>
        <v>103.31384171122995</v>
      </c>
      <c r="DU48" s="2">
        <f t="shared" si="161"/>
        <v>104.97671711711712</v>
      </c>
      <c r="DV48" s="2">
        <f t="shared" si="161"/>
        <v>99.237042471042457</v>
      </c>
      <c r="DW48" s="2">
        <f t="shared" si="161"/>
        <v>98.623500858000838</v>
      </c>
      <c r="DX48" s="2">
        <f t="shared" si="161"/>
        <v>101.14249243697476</v>
      </c>
      <c r="DY48" s="2">
        <f t="shared" si="161"/>
        <v>101.7624701426025</v>
      </c>
      <c r="EA48" s="2">
        <f t="shared" si="71"/>
        <v>99.971546541617812</v>
      </c>
      <c r="EB48" s="2">
        <f t="shared" si="72"/>
        <v>93.95062337434095</v>
      </c>
      <c r="EC48" s="2">
        <f t="shared" si="73"/>
        <v>95.286905655455598</v>
      </c>
      <c r="ED48" s="2">
        <f t="shared" si="74"/>
        <v>97.413970709349641</v>
      </c>
      <c r="EE48" s="2">
        <f t="shared" si="75"/>
        <v>107.33414409916985</v>
      </c>
      <c r="EF48" s="2">
        <f t="shared" si="76"/>
        <v>104.45800055194975</v>
      </c>
      <c r="EG48" s="2">
        <f t="shared" si="77"/>
        <v>105.75994700751627</v>
      </c>
      <c r="EH48" s="2">
        <f t="shared" si="78"/>
        <v>107.44274663450751</v>
      </c>
      <c r="EI48" s="2">
        <f t="shared" si="79"/>
        <v>102.80860843450479</v>
      </c>
      <c r="EJ48" s="2">
        <f t="shared" si="80"/>
        <v>104.6017577793009</v>
      </c>
      <c r="EK48" s="2">
        <f t="shared" si="81"/>
        <v>104.22472808268921</v>
      </c>
      <c r="EL48" s="2">
        <f t="shared" si="82"/>
        <v>102.30073834270661</v>
      </c>
      <c r="EM48" s="2">
        <f t="shared" si="83"/>
        <v>96.279284450560255</v>
      </c>
      <c r="EN48" s="2">
        <f t="shared" si="84"/>
        <v>101.92398901796484</v>
      </c>
      <c r="EO48" s="2">
        <f t="shared" si="85"/>
        <v>105.14288871378501</v>
      </c>
      <c r="EQ48" s="2">
        <f t="shared" si="86"/>
        <v>95.602645454545453</v>
      </c>
      <c r="ER48" s="2">
        <f t="shared" si="162"/>
        <v>95.480911561655233</v>
      </c>
      <c r="ES48" s="2">
        <f t="shared" si="162"/>
        <v>95.87774404938807</v>
      </c>
      <c r="ET48" s="2">
        <f t="shared" si="162"/>
        <v>97.192472671227165</v>
      </c>
      <c r="EU48" s="2">
        <f t="shared" si="162"/>
        <v>106.19383030623243</v>
      </c>
      <c r="EV48" s="2">
        <f t="shared" si="162"/>
        <v>102.68536340872598</v>
      </c>
      <c r="EW48" s="2">
        <f t="shared" si="162"/>
        <v>105.38641687976838</v>
      </c>
      <c r="EX48" s="2">
        <f t="shared" si="162"/>
        <v>104.80513817187315</v>
      </c>
      <c r="EY48" s="2">
        <f t="shared" si="162"/>
        <v>104.02375840124711</v>
      </c>
      <c r="EZ48" s="2">
        <f t="shared" si="162"/>
        <v>103.45110135120096</v>
      </c>
      <c r="FA48" s="2">
        <f t="shared" si="162"/>
        <v>106.24491028966061</v>
      </c>
      <c r="FB48" s="2">
        <f t="shared" si="162"/>
        <v>101.40163243442923</v>
      </c>
      <c r="FC48" s="2">
        <f t="shared" si="162"/>
        <v>98.982973002384654</v>
      </c>
      <c r="FD48" s="2">
        <f t="shared" si="162"/>
        <v>103.43616939456916</v>
      </c>
      <c r="FE48" s="2">
        <f t="shared" si="162"/>
        <v>106.93189813064454</v>
      </c>
      <c r="FG48" s="2">
        <f t="shared" si="88"/>
        <v>0.14165672143199964</v>
      </c>
      <c r="FH48" s="2">
        <f t="shared" si="163"/>
        <v>0.14884726615918856</v>
      </c>
      <c r="FI48" s="2">
        <f t="shared" si="163"/>
        <v>0.1415524269860661</v>
      </c>
      <c r="FJ48" s="2">
        <f t="shared" si="163"/>
        <v>0.1449629120748426</v>
      </c>
      <c r="FK48" s="2">
        <f t="shared" si="163"/>
        <v>0.13216656956141865</v>
      </c>
      <c r="FL48" s="2">
        <f t="shared" si="163"/>
        <v>0.13050436731776138</v>
      </c>
      <c r="FM48" s="2">
        <f t="shared" si="163"/>
        <v>0.12553306165457723</v>
      </c>
      <c r="FN48" s="2">
        <f t="shared" si="163"/>
        <v>0.10967558427868233</v>
      </c>
      <c r="FO48" s="2">
        <f t="shared" si="163"/>
        <v>0.11597528557381702</v>
      </c>
      <c r="FP48" s="2">
        <f t="shared" si="163"/>
        <v>0.11196379999468012</v>
      </c>
      <c r="FQ48" s="2">
        <f t="shared" si="163"/>
        <v>0.11798815808995879</v>
      </c>
      <c r="FR48" s="2">
        <f t="shared" si="163"/>
        <v>0.1244527091482803</v>
      </c>
      <c r="FS48" s="2">
        <f t="shared" si="163"/>
        <v>0.12603359834791672</v>
      </c>
      <c r="FT48" s="2">
        <f t="shared" si="163"/>
        <v>0.12742067091695797</v>
      </c>
      <c r="FU48" s="2">
        <f t="shared" si="163"/>
        <v>0.10978448312071899</v>
      </c>
      <c r="FW48" s="2">
        <f t="shared" si="112"/>
        <v>1.6749235452048793E-5</v>
      </c>
      <c r="FX48" s="2">
        <f t="shared" si="164"/>
        <v>3.2298966693343946E-5</v>
      </c>
      <c r="FY48" s="2">
        <f t="shared" si="165"/>
        <v>2.3706890389889351E-5</v>
      </c>
      <c r="FZ48" s="2">
        <f t="shared" si="166"/>
        <v>2.3521144508145034E-5</v>
      </c>
      <c r="GA48" s="2">
        <f t="shared" si="167"/>
        <v>2.5597050787099602E-5</v>
      </c>
      <c r="GB48" s="2">
        <f t="shared" si="168"/>
        <v>2.5399460561619954E-5</v>
      </c>
      <c r="GC48" s="2">
        <f t="shared" si="169"/>
        <v>2.8165205864260194E-5</v>
      </c>
      <c r="GD48" s="2">
        <f t="shared" si="170"/>
        <v>2.6469790033474753E-5</v>
      </c>
      <c r="GE48" s="2">
        <f t="shared" si="171"/>
        <v>3.2027357067238709E-5</v>
      </c>
      <c r="GF48" s="2">
        <f t="shared" si="172"/>
        <v>2.7587388246502224E-5</v>
      </c>
      <c r="GG48" s="2">
        <f t="shared" si="173"/>
        <v>2.4247711177600771E-5</v>
      </c>
      <c r="GH48" s="2">
        <f t="shared" si="174"/>
        <v>2.4274127314980866E-5</v>
      </c>
      <c r="GI48" s="2">
        <f t="shared" si="175"/>
        <v>2.0124889244378662E-5</v>
      </c>
      <c r="GJ48" s="2">
        <f t="shared" si="176"/>
        <v>1.7053385639913802E-5</v>
      </c>
      <c r="GK48" s="2">
        <f t="shared" si="177"/>
        <v>1.4122750003949282E-5</v>
      </c>
      <c r="GM48" s="86">
        <f t="shared" si="113"/>
        <v>9.0146153357949841E-7</v>
      </c>
      <c r="GN48" s="86">
        <f t="shared" si="178"/>
        <v>7.0971362553106905E-7</v>
      </c>
      <c r="GO48" s="86">
        <f t="shared" si="179"/>
        <v>3.1241672981997626E-7</v>
      </c>
      <c r="GP48" s="86">
        <f t="shared" si="180"/>
        <v>6.9206736576841347E-7</v>
      </c>
      <c r="GQ48" s="86">
        <f t="shared" si="181"/>
        <v>8.246272157912431E-8</v>
      </c>
      <c r="GR48" s="86">
        <f t="shared" si="182"/>
        <v>2.861484803955979E-8</v>
      </c>
      <c r="GS48" s="86">
        <f t="shared" si="183"/>
        <v>1.0003824208169828E-8</v>
      </c>
      <c r="GT48" s="86">
        <f t="shared" si="184"/>
        <v>8.0863798793377144E-10</v>
      </c>
      <c r="GU48" s="86">
        <f t="shared" si="185"/>
        <v>1.8455779449427072E-9</v>
      </c>
      <c r="GV48" s="86">
        <f t="shared" si="186"/>
        <v>1.7036961951390349E-9</v>
      </c>
      <c r="GW48" s="86">
        <f t="shared" si="187"/>
        <v>5.9227569261368243E-9</v>
      </c>
      <c r="GX48" s="86">
        <f t="shared" si="188"/>
        <v>1.3941696966316803E-8</v>
      </c>
      <c r="GY48" s="86">
        <f t="shared" si="189"/>
        <v>1.4165166031326661E-8</v>
      </c>
      <c r="GZ48" s="86">
        <f t="shared" si="190"/>
        <v>8.1214869112128403E-9</v>
      </c>
      <c r="HA48" s="86">
        <f t="shared" si="191"/>
        <v>2.9782173088941961E-10</v>
      </c>
      <c r="HC48" s="86">
        <f t="shared" si="145"/>
        <v>1.9710150805656754E-17</v>
      </c>
      <c r="HD48" s="86">
        <f t="shared" si="192"/>
        <v>8.5260232357293095E-18</v>
      </c>
      <c r="HE48" s="86">
        <f t="shared" si="193"/>
        <v>5.9159183383787888E-20</v>
      </c>
      <c r="HF48" s="86">
        <f t="shared" si="194"/>
        <v>6.9618233782391254E-22</v>
      </c>
      <c r="HG48" s="86">
        <f t="shared" si="195"/>
        <v>6.2827471857610854E-23</v>
      </c>
      <c r="HH48" s="86">
        <f t="shared" si="196"/>
        <v>2.8414669701782183E-20</v>
      </c>
      <c r="HI48" s="86">
        <f t="shared" si="197"/>
        <v>4.1170297287941118E-21</v>
      </c>
      <c r="HJ48" s="86">
        <f t="shared" si="198"/>
        <v>6.9418732833582081E-23</v>
      </c>
      <c r="HK48" s="86">
        <f t="shared" si="199"/>
        <v>4.5835592650062445E-22</v>
      </c>
      <c r="HL48" s="86">
        <f t="shared" si="200"/>
        <v>1.3604325971304128E-23</v>
      </c>
      <c r="HM48" s="86">
        <f t="shared" si="201"/>
        <v>2.5024379119534122E-24</v>
      </c>
      <c r="HN48" s="86">
        <f t="shared" si="202"/>
        <v>8.7197893256606806E-20</v>
      </c>
      <c r="HO48" s="86">
        <f t="shared" si="203"/>
        <v>2.5728163883696782E-22</v>
      </c>
      <c r="HP48" s="86">
        <f t="shared" si="204"/>
        <v>2.4857251393771779E-24</v>
      </c>
      <c r="HQ48" s="86">
        <f t="shared" si="205"/>
        <v>1.6673274430325751E-27</v>
      </c>
      <c r="HS48" s="86">
        <f t="shared" si="114"/>
        <v>1.8053885146188143E-111</v>
      </c>
      <c r="HT48" s="86">
        <f t="shared" si="206"/>
        <v>2.5507888275757011E-109</v>
      </c>
      <c r="HU48" s="86">
        <f t="shared" si="207"/>
        <v>4.4834095688774687E-127</v>
      </c>
      <c r="HV48" s="86">
        <f t="shared" si="208"/>
        <v>5.8237743199173509E-140</v>
      </c>
      <c r="HW48" s="86">
        <f t="shared" si="209"/>
        <v>7.2212004840702249E-150</v>
      </c>
      <c r="HX48" s="86">
        <f t="shared" si="210"/>
        <v>6.5329949607598568E-132</v>
      </c>
      <c r="HY48" s="86">
        <f t="shared" si="211"/>
        <v>4.1990090485720699E-137</v>
      </c>
      <c r="HZ48" s="86">
        <f t="shared" si="212"/>
        <v>1.4064240506548225E-148</v>
      </c>
      <c r="IA48" s="86">
        <f t="shared" si="213"/>
        <v>5.3203159805456701E-144</v>
      </c>
      <c r="IB48" s="86">
        <f t="shared" si="214"/>
        <v>4.0022080071413073E-152</v>
      </c>
      <c r="IC48" s="86">
        <f t="shared" si="215"/>
        <v>6.9085501648708809E-160</v>
      </c>
      <c r="ID48" s="86">
        <f t="shared" si="216"/>
        <v>1.2759726731436288E-129</v>
      </c>
      <c r="IE48" s="86">
        <f t="shared" si="217"/>
        <v>9.949523466055176E-149</v>
      </c>
      <c r="IF48" s="86">
        <f t="shared" si="218"/>
        <v>6.0237909572025224E-72</v>
      </c>
      <c r="IG48" s="86">
        <f t="shared" si="219"/>
        <v>1.5387035500263061E-48</v>
      </c>
      <c r="II48" s="86">
        <f t="shared" si="115"/>
        <v>2.596375146127872E-296</v>
      </c>
      <c r="IJ48" s="86">
        <f t="shared" si="116"/>
        <v>1.2761448894181157E-284</v>
      </c>
      <c r="IK48" s="86">
        <f t="shared" si="117"/>
        <v>0</v>
      </c>
      <c r="IL48" s="86">
        <f t="shared" si="118"/>
        <v>0</v>
      </c>
      <c r="IM48" s="86">
        <f t="shared" si="119"/>
        <v>0</v>
      </c>
      <c r="IN48" s="86">
        <f t="shared" si="120"/>
        <v>0</v>
      </c>
      <c r="IO48" s="86">
        <f t="shared" si="121"/>
        <v>0</v>
      </c>
      <c r="IP48" s="86">
        <f t="shared" si="122"/>
        <v>0</v>
      </c>
      <c r="IQ48" s="86">
        <f t="shared" si="123"/>
        <v>0</v>
      </c>
      <c r="IR48" s="86">
        <f t="shared" si="124"/>
        <v>0</v>
      </c>
      <c r="IS48" s="86">
        <f t="shared" si="125"/>
        <v>0</v>
      </c>
      <c r="IT48" s="86">
        <f t="shared" si="126"/>
        <v>0</v>
      </c>
      <c r="IU48" s="86">
        <f t="shared" si="127"/>
        <v>0</v>
      </c>
      <c r="IV48" s="86">
        <f t="shared" si="128"/>
        <v>5.8159448869542793E-217</v>
      </c>
      <c r="IW48" s="86">
        <f t="shared" si="129"/>
        <v>2.4969134413997595E-188</v>
      </c>
      <c r="IY48" s="86">
        <f t="shared" si="130"/>
        <v>9.0146153359920855E-7</v>
      </c>
      <c r="IZ48" s="86">
        <f t="shared" si="131"/>
        <v>7.0971362553959507E-7</v>
      </c>
      <c r="JA48" s="86">
        <f t="shared" si="132"/>
        <v>3.1241672982003539E-7</v>
      </c>
      <c r="JB48" s="86">
        <f t="shared" si="133"/>
        <v>6.9206736576841421E-7</v>
      </c>
      <c r="JC48" s="86">
        <f t="shared" si="134"/>
        <v>8.2462721579124376E-8</v>
      </c>
      <c r="JD48" s="86">
        <f t="shared" si="135"/>
        <v>2.8614848039588205E-8</v>
      </c>
      <c r="JE48" s="86">
        <f t="shared" si="136"/>
        <v>1.0003824208173946E-8</v>
      </c>
      <c r="JF48" s="86">
        <f t="shared" si="137"/>
        <v>8.0863798793384082E-10</v>
      </c>
      <c r="JG48" s="86">
        <f t="shared" si="138"/>
        <v>1.8455779449431655E-9</v>
      </c>
      <c r="JH48" s="86">
        <f t="shared" si="139"/>
        <v>1.7036961951390486E-9</v>
      </c>
      <c r="JI48" s="86">
        <f t="shared" si="140"/>
        <v>5.9227569261368268E-9</v>
      </c>
      <c r="JJ48" s="86">
        <f t="shared" si="141"/>
        <v>1.3941696966404001E-8</v>
      </c>
      <c r="JK48" s="86">
        <f t="shared" si="142"/>
        <v>1.4165166031326919E-8</v>
      </c>
      <c r="JL48" s="86">
        <f t="shared" si="143"/>
        <v>8.1214869112128436E-9</v>
      </c>
      <c r="JM48" s="86">
        <f t="shared" si="144"/>
        <v>2.9782173088941961E-10</v>
      </c>
    </row>
    <row r="49" spans="2:273" x14ac:dyDescent="0.25">
      <c r="B49" s="2">
        <v>22</v>
      </c>
      <c r="C49" s="37">
        <v>97.54</v>
      </c>
      <c r="D49" s="37">
        <v>99.379000000000005</v>
      </c>
      <c r="E49" s="37">
        <v>100.224</v>
      </c>
      <c r="F49" s="37">
        <v>98.259</v>
      </c>
      <c r="G49" s="37">
        <v>104.36199999999999</v>
      </c>
      <c r="H49" s="37">
        <v>102.621</v>
      </c>
      <c r="I49" s="37">
        <v>106.31</v>
      </c>
      <c r="J49" s="37">
        <v>105.29300000000001</v>
      </c>
      <c r="K49" s="37">
        <v>106.96599999999999</v>
      </c>
      <c r="L49" s="37">
        <v>101.53400000000001</v>
      </c>
      <c r="M49" s="37">
        <v>104.46599999999999</v>
      </c>
      <c r="N49" s="37">
        <v>97.879000000000005</v>
      </c>
      <c r="O49" s="37">
        <v>95.965999999999994</v>
      </c>
      <c r="P49" s="37">
        <v>101.172</v>
      </c>
      <c r="Q49" s="37">
        <v>103.39700000000001</v>
      </c>
      <c r="S49" s="4">
        <f t="shared" si="8"/>
        <v>98.852567880927737</v>
      </c>
      <c r="T49" s="4">
        <f t="shared" si="9"/>
        <v>98.370326275579984</v>
      </c>
      <c r="U49" s="4">
        <f t="shared" si="10"/>
        <v>99.561045258379281</v>
      </c>
      <c r="V49" s="4">
        <f t="shared" si="11"/>
        <v>99.587283566382879</v>
      </c>
      <c r="W49" s="4">
        <f t="shared" si="12"/>
        <v>106.13868087575358</v>
      </c>
      <c r="X49" s="4">
        <f t="shared" si="13"/>
        <v>104.6129769191494</v>
      </c>
      <c r="Y49" s="4">
        <f t="shared" si="14"/>
        <v>106.40674857311181</v>
      </c>
      <c r="Z49" s="4">
        <f t="shared" si="15"/>
        <v>107.52026692219158</v>
      </c>
      <c r="AA49" s="4">
        <f t="shared" si="16"/>
        <v>107.01090233896053</v>
      </c>
      <c r="AB49" s="4">
        <f t="shared" si="17"/>
        <v>103.54929644268567</v>
      </c>
      <c r="AC49" s="4">
        <f t="shared" si="18"/>
        <v>104.94357981911693</v>
      </c>
      <c r="AD49" s="4">
        <f t="shared" si="19"/>
        <v>99.721958115309675</v>
      </c>
      <c r="AE49" s="4">
        <f t="shared" si="20"/>
        <v>98.33071545834747</v>
      </c>
      <c r="AF49" s="4">
        <f t="shared" si="21"/>
        <v>101.29973988392236</v>
      </c>
      <c r="AG49" s="4">
        <f t="shared" si="22"/>
        <v>102.12545377634039</v>
      </c>
      <c r="AI49" s="4">
        <f t="shared" si="23"/>
        <v>-1.3125678809277304</v>
      </c>
      <c r="AJ49" s="4">
        <f t="shared" si="24"/>
        <v>1.0086737244200208</v>
      </c>
      <c r="AK49" s="4">
        <f t="shared" si="25"/>
        <v>0.6629547416207231</v>
      </c>
      <c r="AL49" s="4">
        <f t="shared" si="26"/>
        <v>-1.3282835663828791</v>
      </c>
      <c r="AM49" s="4">
        <f t="shared" si="27"/>
        <v>-1.7766808757535841</v>
      </c>
      <c r="AN49" s="4">
        <f t="shared" si="28"/>
        <v>-1.9919769191494083</v>
      </c>
      <c r="AO49" s="4">
        <f t="shared" si="29"/>
        <v>-9.6748573111810288E-2</v>
      </c>
      <c r="AP49" s="4">
        <f t="shared" si="30"/>
        <v>-2.2272669221915748</v>
      </c>
      <c r="AQ49" s="4">
        <f t="shared" si="31"/>
        <v>-4.4902338960540078E-2</v>
      </c>
      <c r="AR49" s="4">
        <f t="shared" si="32"/>
        <v>-2.015296442685667</v>
      </c>
      <c r="AS49" s="4">
        <f t="shared" si="33"/>
        <v>-0.47757981911694003</v>
      </c>
      <c r="AT49" s="4">
        <f t="shared" si="34"/>
        <v>-1.8429581153096706</v>
      </c>
      <c r="AU49" s="4">
        <f t="shared" si="35"/>
        <v>-2.3647154583474759</v>
      </c>
      <c r="AV49" s="4">
        <f t="shared" si="146"/>
        <v>-0.12773988392235935</v>
      </c>
      <c r="AW49" s="4">
        <f t="shared" si="146"/>
        <v>1.2715462236596125</v>
      </c>
      <c r="AY49" s="2">
        <f t="shared" si="96"/>
        <v>98.851081043307346</v>
      </c>
      <c r="AZ49" s="2">
        <f t="shared" si="147"/>
        <v>98.368974086470885</v>
      </c>
      <c r="BA49" s="2">
        <f t="shared" si="148"/>
        <v>99.560404915642636</v>
      </c>
      <c r="BB49" s="2">
        <f t="shared" si="149"/>
        <v>99.58599967871794</v>
      </c>
      <c r="BC49" s="2">
        <f t="shared" si="150"/>
        <v>106.13849984177857</v>
      </c>
      <c r="BD49" s="2">
        <f t="shared" si="151"/>
        <v>104.61290570176361</v>
      </c>
      <c r="BE49" s="2">
        <f t="shared" si="152"/>
        <v>106.40672102687319</v>
      </c>
      <c r="BF49" s="2">
        <f t="shared" si="153"/>
        <v>107.52026431898096</v>
      </c>
      <c r="BG49" s="2">
        <f t="shared" si="154"/>
        <v>107.01089682047467</v>
      </c>
      <c r="BH49" s="2">
        <f t="shared" si="155"/>
        <v>103.54929137806991</v>
      </c>
      <c r="BI49" s="2">
        <f t="shared" si="156"/>
        <v>104.94356431714543</v>
      </c>
      <c r="BJ49" s="2">
        <f t="shared" si="157"/>
        <v>99.721923700478584</v>
      </c>
      <c r="BK49" s="2">
        <f t="shared" si="158"/>
        <v>98.330678627383634</v>
      </c>
      <c r="BL49" s="2">
        <f t="shared" si="159"/>
        <v>101.29971816804347</v>
      </c>
      <c r="BM49" s="2">
        <f t="shared" si="160"/>
        <v>102.12545298730535</v>
      </c>
      <c r="BO49" s="2">
        <f t="shared" si="38"/>
        <v>97.54</v>
      </c>
      <c r="BP49" s="2">
        <f t="shared" si="39"/>
        <v>99.379000000000005</v>
      </c>
      <c r="BQ49" s="2">
        <f t="shared" si="40"/>
        <v>100.224</v>
      </c>
      <c r="BR49" s="2">
        <f t="shared" si="41"/>
        <v>98.259</v>
      </c>
      <c r="BS49" s="2">
        <f t="shared" si="42"/>
        <v>104.36199999999999</v>
      </c>
      <c r="BT49" s="2">
        <f t="shared" si="43"/>
        <v>102.621</v>
      </c>
      <c r="BU49" s="2">
        <f t="shared" si="44"/>
        <v>106.31</v>
      </c>
      <c r="BV49" s="2">
        <f t="shared" si="45"/>
        <v>105.29300000000001</v>
      </c>
      <c r="BW49" s="2">
        <f t="shared" si="46"/>
        <v>106.96599999999999</v>
      </c>
      <c r="BX49" s="2">
        <f t="shared" si="47"/>
        <v>101.53400000000001</v>
      </c>
      <c r="BY49" s="2">
        <f t="shared" si="48"/>
        <v>104.46599999999999</v>
      </c>
      <c r="BZ49" s="2">
        <f t="shared" si="49"/>
        <v>97.879000000000005</v>
      </c>
      <c r="CA49" s="2">
        <f t="shared" si="50"/>
        <v>95.965999999999994</v>
      </c>
      <c r="CB49" s="2">
        <f t="shared" si="51"/>
        <v>101.172</v>
      </c>
      <c r="CC49" s="2">
        <f t="shared" si="52"/>
        <v>103.39700000000001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98.675437617260769</v>
      </c>
      <c r="DL49" s="2">
        <f t="shared" si="161"/>
        <v>99.232265384615332</v>
      </c>
      <c r="DM49" s="2">
        <f t="shared" si="161"/>
        <v>100.35642543554009</v>
      </c>
      <c r="DN49" s="2">
        <f t="shared" si="161"/>
        <v>100.01574587242025</v>
      </c>
      <c r="DO49" s="2">
        <f t="shared" si="161"/>
        <v>105.9717863004705</v>
      </c>
      <c r="DP49" s="2">
        <f t="shared" si="161"/>
        <v>104.67265884305361</v>
      </c>
      <c r="DQ49" s="2">
        <f t="shared" si="161"/>
        <v>106.5408156862745</v>
      </c>
      <c r="DR49" s="2">
        <f t="shared" si="161"/>
        <v>107.55987028265854</v>
      </c>
      <c r="DS49" s="2">
        <f t="shared" si="161"/>
        <v>107.63629839572192</v>
      </c>
      <c r="DT49" s="2">
        <f t="shared" si="161"/>
        <v>103.42947165775401</v>
      </c>
      <c r="DU49" s="2">
        <f t="shared" si="161"/>
        <v>105.07013127413128</v>
      </c>
      <c r="DV49" s="2">
        <f t="shared" si="161"/>
        <v>99.348158815958811</v>
      </c>
      <c r="DW49" s="2">
        <f t="shared" si="161"/>
        <v>98.671422737022709</v>
      </c>
      <c r="DX49" s="2">
        <f t="shared" si="161"/>
        <v>101.21748067226888</v>
      </c>
      <c r="DY49" s="2">
        <f t="shared" si="161"/>
        <v>101.73736653297684</v>
      </c>
      <c r="EA49" s="2">
        <f t="shared" si="71"/>
        <v>99.822232473622492</v>
      </c>
      <c r="EB49" s="2">
        <f t="shared" si="72"/>
        <v>93.866450029291158</v>
      </c>
      <c r="EC49" s="2">
        <f t="shared" si="73"/>
        <v>95.157589434622722</v>
      </c>
      <c r="ED49" s="2">
        <f t="shared" si="74"/>
        <v>97.274289798365459</v>
      </c>
      <c r="EE49" s="2">
        <f t="shared" si="75"/>
        <v>107.13707699265201</v>
      </c>
      <c r="EF49" s="2">
        <f t="shared" si="76"/>
        <v>104.2501696813321</v>
      </c>
      <c r="EG49" s="2">
        <f t="shared" si="77"/>
        <v>105.55488874242765</v>
      </c>
      <c r="EH49" s="2">
        <f t="shared" si="78"/>
        <v>107.22767544733004</v>
      </c>
      <c r="EI49" s="2">
        <f t="shared" si="79"/>
        <v>102.66287856869009</v>
      </c>
      <c r="EJ49" s="2">
        <f t="shared" si="80"/>
        <v>104.41629924605895</v>
      </c>
      <c r="EK49" s="2">
        <f t="shared" si="81"/>
        <v>104.08025815090522</v>
      </c>
      <c r="EL49" s="2">
        <f t="shared" si="82"/>
        <v>102.12023448957071</v>
      </c>
      <c r="EM49" s="2">
        <f t="shared" si="83"/>
        <v>96.175299488893259</v>
      </c>
      <c r="EN49" s="2">
        <f t="shared" si="84"/>
        <v>101.81312762648385</v>
      </c>
      <c r="EO49" s="2">
        <f t="shared" si="85"/>
        <v>104.9952285988048</v>
      </c>
      <c r="EQ49" s="2">
        <f t="shared" si="86"/>
        <v>95.509241558441559</v>
      </c>
      <c r="ER49" s="2">
        <f t="shared" si="162"/>
        <v>95.375648242877944</v>
      </c>
      <c r="ES49" s="2">
        <f t="shared" si="162"/>
        <v>95.740691382455623</v>
      </c>
      <c r="ET49" s="2">
        <f t="shared" si="162"/>
        <v>97.055648804947666</v>
      </c>
      <c r="EU49" s="2">
        <f t="shared" si="162"/>
        <v>106.01194523110087</v>
      </c>
      <c r="EV49" s="2">
        <f t="shared" si="162"/>
        <v>102.50146403343463</v>
      </c>
      <c r="EW49" s="2">
        <f t="shared" si="162"/>
        <v>105.18640316165437</v>
      </c>
      <c r="EX49" s="2">
        <f t="shared" si="162"/>
        <v>104.62528398582363</v>
      </c>
      <c r="EY49" s="2">
        <f t="shared" si="162"/>
        <v>103.86144223612288</v>
      </c>
      <c r="EZ49" s="2">
        <f t="shared" si="162"/>
        <v>103.28068434877459</v>
      </c>
      <c r="FA49" s="2">
        <f t="shared" si="162"/>
        <v>106.07393825903556</v>
      </c>
      <c r="FB49" s="2">
        <f t="shared" si="162"/>
        <v>101.23309381028606</v>
      </c>
      <c r="FC49" s="2">
        <f t="shared" si="162"/>
        <v>98.844026602212494</v>
      </c>
      <c r="FD49" s="2">
        <f t="shared" si="162"/>
        <v>103.30591771694628</v>
      </c>
      <c r="FE49" s="2">
        <f t="shared" si="162"/>
        <v>106.76122011442884</v>
      </c>
      <c r="FG49" s="2">
        <f t="shared" si="88"/>
        <v>0.15322935376062793</v>
      </c>
      <c r="FH49" s="2">
        <f t="shared" si="163"/>
        <v>0.16089721491182696</v>
      </c>
      <c r="FI49" s="2">
        <f t="shared" si="163"/>
        <v>0.15311805891278221</v>
      </c>
      <c r="FJ49" s="2">
        <f t="shared" si="163"/>
        <v>0.15675631608278398</v>
      </c>
      <c r="FK49" s="2">
        <f t="shared" si="163"/>
        <v>0.14309315347753324</v>
      </c>
      <c r="FL49" s="2">
        <f t="shared" si="163"/>
        <v>0.1413159092484095</v>
      </c>
      <c r="FM49" s="2">
        <f t="shared" si="163"/>
        <v>0.13599717555191909</v>
      </c>
      <c r="FN49" s="2">
        <f t="shared" si="163"/>
        <v>0.11899773576803618</v>
      </c>
      <c r="FO49" s="2">
        <f t="shared" si="163"/>
        <v>0.1257572630478688</v>
      </c>
      <c r="FP49" s="2">
        <f t="shared" si="163"/>
        <v>0.12145391234041485</v>
      </c>
      <c r="FQ49" s="2">
        <f t="shared" si="163"/>
        <v>0.12791534595352022</v>
      </c>
      <c r="FR49" s="2">
        <f t="shared" si="163"/>
        <v>0.13484065395635661</v>
      </c>
      <c r="FS49" s="2">
        <f t="shared" si="163"/>
        <v>0.13653292130226505</v>
      </c>
      <c r="FT49" s="2">
        <f t="shared" si="163"/>
        <v>0.13801729708539914</v>
      </c>
      <c r="FU49" s="2">
        <f t="shared" si="163"/>
        <v>0.11911465238197469</v>
      </c>
      <c r="FW49" s="2">
        <f t="shared" si="112"/>
        <v>1.8365141798345734E-5</v>
      </c>
      <c r="FX49" s="2">
        <f t="shared" si="164"/>
        <v>3.5415002378887078E-5</v>
      </c>
      <c r="FY49" s="2">
        <f t="shared" si="165"/>
        <v>2.5994028957378486E-5</v>
      </c>
      <c r="FZ49" s="2">
        <f t="shared" si="166"/>
        <v>2.5790363576019852E-5</v>
      </c>
      <c r="GA49" s="2">
        <f t="shared" si="167"/>
        <v>2.8066538761699098E-5</v>
      </c>
      <c r="GB49" s="2">
        <f t="shared" si="168"/>
        <v>2.7849886453631501E-5</v>
      </c>
      <c r="GC49" s="2">
        <f t="shared" si="169"/>
        <v>3.088245020229092E-5</v>
      </c>
      <c r="GD49" s="2">
        <f t="shared" si="170"/>
        <v>2.9023473509277344E-5</v>
      </c>
      <c r="GE49" s="2">
        <f t="shared" si="171"/>
        <v>3.5117190194251417E-5</v>
      </c>
      <c r="GF49" s="2">
        <f t="shared" si="172"/>
        <v>3.0248889190943965E-5</v>
      </c>
      <c r="GG49" s="2">
        <f t="shared" si="173"/>
        <v>2.6587024415584868E-5</v>
      </c>
      <c r="GH49" s="2">
        <f t="shared" si="174"/>
        <v>2.6615988998656376E-5</v>
      </c>
      <c r="GI49" s="2">
        <f t="shared" si="175"/>
        <v>2.2066459411732972E-5</v>
      </c>
      <c r="GJ49" s="2">
        <f t="shared" si="176"/>
        <v>1.8698634760099158E-5</v>
      </c>
      <c r="GK49" s="2">
        <f t="shared" si="177"/>
        <v>1.5485266349656186E-5</v>
      </c>
      <c r="GM49" s="86">
        <f t="shared" si="113"/>
        <v>1.6786266467026581E-6</v>
      </c>
      <c r="GN49" s="86">
        <f t="shared" si="178"/>
        <v>1.3734798750062998E-6</v>
      </c>
      <c r="GO49" s="86">
        <f t="shared" si="179"/>
        <v>6.2886848393436135E-7</v>
      </c>
      <c r="GP49" s="86">
        <f t="shared" si="180"/>
        <v>1.3266491377706244E-6</v>
      </c>
      <c r="GQ49" s="86">
        <f t="shared" si="181"/>
        <v>1.7738009646130557E-7</v>
      </c>
      <c r="GR49" s="86">
        <f t="shared" si="182"/>
        <v>6.6049525084327182E-8</v>
      </c>
      <c r="GS49" s="86">
        <f t="shared" si="183"/>
        <v>2.4418540214038645E-8</v>
      </c>
      <c r="GT49" s="86">
        <f t="shared" si="184"/>
        <v>2.1908884105366585E-9</v>
      </c>
      <c r="GU49" s="86">
        <f t="shared" si="185"/>
        <v>4.8674430460587851E-9</v>
      </c>
      <c r="GV49" s="86">
        <f t="shared" si="186"/>
        <v>4.4355454812821996E-9</v>
      </c>
      <c r="GW49" s="86">
        <f t="shared" si="187"/>
        <v>1.4534892780486293E-8</v>
      </c>
      <c r="GX49" s="86">
        <f t="shared" si="188"/>
        <v>3.3088961890948089E-8</v>
      </c>
      <c r="GY49" s="86">
        <f t="shared" si="189"/>
        <v>3.3795339025563042E-8</v>
      </c>
      <c r="GZ49" s="86">
        <f t="shared" si="190"/>
        <v>2.0282761377612787E-8</v>
      </c>
      <c r="HA49" s="86">
        <f t="shared" si="191"/>
        <v>8.6406930887066119E-10</v>
      </c>
      <c r="HC49" s="86">
        <f t="shared" si="145"/>
        <v>6.6328483372396332E-17</v>
      </c>
      <c r="HD49" s="86">
        <f t="shared" si="192"/>
        <v>3.0614593143965595E-17</v>
      </c>
      <c r="HE49" s="86">
        <f t="shared" si="193"/>
        <v>2.5174584197168785E-19</v>
      </c>
      <c r="HF49" s="86">
        <f t="shared" si="194"/>
        <v>3.4302677915272333E-21</v>
      </c>
      <c r="HG49" s="86">
        <f t="shared" si="195"/>
        <v>3.3989789840074242E-22</v>
      </c>
      <c r="HH49" s="86">
        <f t="shared" si="196"/>
        <v>1.2632673083070631E-19</v>
      </c>
      <c r="HI49" s="86">
        <f t="shared" si="197"/>
        <v>1.9741275733307876E-20</v>
      </c>
      <c r="HJ49" s="86">
        <f t="shared" si="198"/>
        <v>3.7511683265686451E-22</v>
      </c>
      <c r="HK49" s="86">
        <f t="shared" si="199"/>
        <v>2.3851950950285274E-21</v>
      </c>
      <c r="HL49" s="86">
        <f t="shared" si="200"/>
        <v>7.7622664770826221E-23</v>
      </c>
      <c r="HM49" s="86">
        <f t="shared" si="201"/>
        <v>1.5172153490119991E-23</v>
      </c>
      <c r="HN49" s="86">
        <f t="shared" si="202"/>
        <v>3.6959345710234784E-19</v>
      </c>
      <c r="HO49" s="86">
        <f t="shared" si="203"/>
        <v>1.321581209307962E-21</v>
      </c>
      <c r="HP49" s="86">
        <f t="shared" si="204"/>
        <v>1.5165710163785388E-23</v>
      </c>
      <c r="HQ49" s="86">
        <f t="shared" si="205"/>
        <v>1.271643879702982E-26</v>
      </c>
      <c r="HS49" s="86">
        <f t="shared" si="114"/>
        <v>4.0138100641826216E-109</v>
      </c>
      <c r="HT49" s="86">
        <f t="shared" si="206"/>
        <v>6.7279598459209856E-107</v>
      </c>
      <c r="HU49" s="86">
        <f t="shared" si="207"/>
        <v>2.7357979247650162E-124</v>
      </c>
      <c r="HV49" s="86">
        <f t="shared" si="208"/>
        <v>6.8023022852618579E-137</v>
      </c>
      <c r="HW49" s="86">
        <f t="shared" si="209"/>
        <v>1.376033427055121E-146</v>
      </c>
      <c r="HX49" s="86">
        <f t="shared" si="210"/>
        <v>5.1925721047798829E-129</v>
      </c>
      <c r="HY49" s="86">
        <f t="shared" si="211"/>
        <v>4.6185092935161056E-134</v>
      </c>
      <c r="HZ49" s="86">
        <f t="shared" si="212"/>
        <v>2.5988537054046724E-145</v>
      </c>
      <c r="IA49" s="86">
        <f t="shared" si="213"/>
        <v>8.5270940792427363E-141</v>
      </c>
      <c r="IB49" s="86">
        <f t="shared" si="214"/>
        <v>9.1265462179579717E-149</v>
      </c>
      <c r="IC49" s="86">
        <f t="shared" si="215"/>
        <v>2.2186371349478521E-156</v>
      </c>
      <c r="ID49" s="86">
        <f t="shared" si="216"/>
        <v>8.4072863556628341E-127</v>
      </c>
      <c r="IE49" s="86">
        <f t="shared" si="217"/>
        <v>1.6239261763362635E-145</v>
      </c>
      <c r="IF49" s="86">
        <f t="shared" si="218"/>
        <v>1.8722267894795915E-70</v>
      </c>
      <c r="IG49" s="86">
        <f t="shared" si="219"/>
        <v>1.4377762972125914E-47</v>
      </c>
      <c r="II49" s="86">
        <f t="shared" si="115"/>
        <v>2.0927074897216661E-291</v>
      </c>
      <c r="IJ49" s="86">
        <f t="shared" si="116"/>
        <v>1.3039116120284489E-279</v>
      </c>
      <c r="IK49" s="86">
        <f t="shared" si="117"/>
        <v>0</v>
      </c>
      <c r="IL49" s="86">
        <f t="shared" si="118"/>
        <v>0</v>
      </c>
      <c r="IM49" s="86">
        <f t="shared" si="119"/>
        <v>0</v>
      </c>
      <c r="IN49" s="86">
        <f t="shared" si="120"/>
        <v>0</v>
      </c>
      <c r="IO49" s="86">
        <f t="shared" si="121"/>
        <v>0</v>
      </c>
      <c r="IP49" s="86">
        <f t="shared" si="122"/>
        <v>0</v>
      </c>
      <c r="IQ49" s="86">
        <f t="shared" si="123"/>
        <v>0</v>
      </c>
      <c r="IR49" s="86">
        <f t="shared" si="124"/>
        <v>0</v>
      </c>
      <c r="IS49" s="86">
        <f t="shared" si="125"/>
        <v>0</v>
      </c>
      <c r="IT49" s="86">
        <f t="shared" si="126"/>
        <v>0</v>
      </c>
      <c r="IU49" s="86">
        <f t="shared" si="127"/>
        <v>0</v>
      </c>
      <c r="IV49" s="86">
        <f t="shared" si="128"/>
        <v>2.2613158186883848E-213</v>
      </c>
      <c r="IW49" s="86">
        <f t="shared" si="129"/>
        <v>2.8638625427809113E-185</v>
      </c>
      <c r="IY49" s="86">
        <f t="shared" si="130"/>
        <v>1.6786266467689865E-6</v>
      </c>
      <c r="IZ49" s="86">
        <f t="shared" si="131"/>
        <v>1.3734798750369143E-6</v>
      </c>
      <c r="JA49" s="86">
        <f t="shared" si="132"/>
        <v>6.2886848393461313E-7</v>
      </c>
      <c r="JB49" s="86">
        <f t="shared" si="133"/>
        <v>1.3266491377706278E-6</v>
      </c>
      <c r="JC49" s="86">
        <f t="shared" si="134"/>
        <v>1.7738009646130592E-7</v>
      </c>
      <c r="JD49" s="86">
        <f t="shared" si="135"/>
        <v>6.6049525084453509E-8</v>
      </c>
      <c r="JE49" s="86">
        <f t="shared" si="136"/>
        <v>2.4418540214058385E-8</v>
      </c>
      <c r="JF49" s="86">
        <f t="shared" si="137"/>
        <v>2.1908884105370336E-9</v>
      </c>
      <c r="JG49" s="86">
        <f t="shared" si="138"/>
        <v>4.8674430460611707E-9</v>
      </c>
      <c r="JH49" s="86">
        <f t="shared" si="139"/>
        <v>4.4355454812822774E-9</v>
      </c>
      <c r="JI49" s="86">
        <f t="shared" si="140"/>
        <v>1.4534892780486308E-8</v>
      </c>
      <c r="JJ49" s="86">
        <f t="shared" si="141"/>
        <v>3.3088961891317679E-8</v>
      </c>
      <c r="JK49" s="86">
        <f t="shared" si="142"/>
        <v>3.3795339025564366E-8</v>
      </c>
      <c r="JL49" s="86">
        <f t="shared" si="143"/>
        <v>2.0282761377612804E-8</v>
      </c>
      <c r="JM49" s="86">
        <f t="shared" si="144"/>
        <v>8.6406930887066119E-10</v>
      </c>
    </row>
    <row r="50" spans="2:273" x14ac:dyDescent="0.25">
      <c r="B50" s="2">
        <v>23</v>
      </c>
      <c r="C50" s="37">
        <v>96.840999999999994</v>
      </c>
      <c r="D50" s="37">
        <v>96.638000000000005</v>
      </c>
      <c r="E50" s="37">
        <v>97.930999999999997</v>
      </c>
      <c r="F50" s="37">
        <v>98.844999999999999</v>
      </c>
      <c r="G50" s="37">
        <v>104.05200000000001</v>
      </c>
      <c r="H50" s="37">
        <v>103.44799999999999</v>
      </c>
      <c r="I50" s="37">
        <v>105.89700000000001</v>
      </c>
      <c r="J50" s="37">
        <v>109.724</v>
      </c>
      <c r="K50" s="37">
        <v>108.20699999999999</v>
      </c>
      <c r="L50" s="37">
        <v>101.89700000000001</v>
      </c>
      <c r="M50" s="37">
        <v>104.586</v>
      </c>
      <c r="N50" s="37">
        <v>98.930999999999997</v>
      </c>
      <c r="O50" s="37">
        <v>99.930999999999997</v>
      </c>
      <c r="P50" s="37">
        <v>100.60299999999999</v>
      </c>
      <c r="Q50" s="37">
        <v>102.086</v>
      </c>
      <c r="S50" s="4">
        <f t="shared" si="8"/>
        <v>98.80646884864538</v>
      </c>
      <c r="T50" s="4">
        <f t="shared" si="9"/>
        <v>98.305555928461274</v>
      </c>
      <c r="U50" s="4">
        <f t="shared" si="10"/>
        <v>99.510099084463647</v>
      </c>
      <c r="V50" s="4">
        <f t="shared" si="11"/>
        <v>99.529198250280416</v>
      </c>
      <c r="W50" s="4">
        <f t="shared" si="12"/>
        <v>106.16854051345128</v>
      </c>
      <c r="X50" s="4">
        <f t="shared" si="13"/>
        <v>104.56394485920138</v>
      </c>
      <c r="Y50" s="4">
        <f t="shared" si="14"/>
        <v>106.43431241217999</v>
      </c>
      <c r="Z50" s="4">
        <f t="shared" si="15"/>
        <v>107.53601951873317</v>
      </c>
      <c r="AA50" s="4">
        <f t="shared" si="16"/>
        <v>106.94234979916671</v>
      </c>
      <c r="AB50" s="4">
        <f t="shared" si="17"/>
        <v>103.63534026308206</v>
      </c>
      <c r="AC50" s="4">
        <f t="shared" si="18"/>
        <v>104.99353747187673</v>
      </c>
      <c r="AD50" s="4">
        <f t="shared" si="19"/>
        <v>99.821352776742827</v>
      </c>
      <c r="AE50" s="4">
        <f t="shared" si="20"/>
        <v>98.328221737985459</v>
      </c>
      <c r="AF50" s="4">
        <f t="shared" si="21"/>
        <v>101.35375159236737</v>
      </c>
      <c r="AG50" s="4">
        <f t="shared" si="22"/>
        <v>102.11713394741315</v>
      </c>
      <c r="AI50" s="4">
        <f t="shared" si="23"/>
        <v>-1.9654688486453864</v>
      </c>
      <c r="AJ50" s="4">
        <f t="shared" si="24"/>
        <v>-1.6675559284612689</v>
      </c>
      <c r="AK50" s="4">
        <f t="shared" si="25"/>
        <v>-1.5790990844636497</v>
      </c>
      <c r="AL50" s="4">
        <f t="shared" si="26"/>
        <v>-0.68419825028041714</v>
      </c>
      <c r="AM50" s="4">
        <f t="shared" si="27"/>
        <v>-2.1165405134512696</v>
      </c>
      <c r="AN50" s="4">
        <f t="shared" si="28"/>
        <v>-1.1159448592013916</v>
      </c>
      <c r="AO50" s="4">
        <f t="shared" si="29"/>
        <v>-0.53731241217998615</v>
      </c>
      <c r="AP50" s="4">
        <f t="shared" si="30"/>
        <v>2.187980481266834</v>
      </c>
      <c r="AQ50" s="4">
        <f t="shared" si="31"/>
        <v>1.2646502008332874</v>
      </c>
      <c r="AR50" s="4">
        <f t="shared" si="32"/>
        <v>-1.7383402630820513</v>
      </c>
      <c r="AS50" s="4">
        <f t="shared" si="33"/>
        <v>-0.40753747187673639</v>
      </c>
      <c r="AT50" s="4">
        <f t="shared" si="34"/>
        <v>-0.89035277674283009</v>
      </c>
      <c r="AU50" s="4">
        <f t="shared" si="35"/>
        <v>1.6027782620145388</v>
      </c>
      <c r="AV50" s="4">
        <f t="shared" si="146"/>
        <v>-0.75075159236737932</v>
      </c>
      <c r="AW50" s="4">
        <f t="shared" si="146"/>
        <v>-3.1133947413152896E-2</v>
      </c>
      <c r="AY50" s="2">
        <f t="shared" si="96"/>
        <v>98.803805610445878</v>
      </c>
      <c r="AZ50" s="2">
        <f t="shared" si="147"/>
        <v>98.303045589847173</v>
      </c>
      <c r="BA50" s="2">
        <f t="shared" si="148"/>
        <v>99.508863865046507</v>
      </c>
      <c r="BB50" s="2">
        <f t="shared" si="149"/>
        <v>99.526835089299681</v>
      </c>
      <c r="BC50" s="2">
        <f t="shared" si="150"/>
        <v>106.1681680379253</v>
      </c>
      <c r="BD50" s="2">
        <f t="shared" si="151"/>
        <v>104.56378808749159</v>
      </c>
      <c r="BE50" s="2">
        <f t="shared" si="152"/>
        <v>106.43424839789969</v>
      </c>
      <c r="BF50" s="2">
        <f t="shared" si="153"/>
        <v>107.53601281527578</v>
      </c>
      <c r="BG50" s="2">
        <f t="shared" si="154"/>
        <v>106.94233596645333</v>
      </c>
      <c r="BH50" s="2">
        <f t="shared" si="155"/>
        <v>103.63532771560669</v>
      </c>
      <c r="BI50" s="2">
        <f t="shared" si="156"/>
        <v>104.99350121719468</v>
      </c>
      <c r="BJ50" s="2">
        <f t="shared" si="157"/>
        <v>99.821274904539536</v>
      </c>
      <c r="BK50" s="2">
        <f t="shared" si="158"/>
        <v>98.328138002293613</v>
      </c>
      <c r="BL50" s="2">
        <f t="shared" si="159"/>
        <v>101.35370002690034</v>
      </c>
      <c r="BM50" s="2">
        <f t="shared" si="160"/>
        <v>102.11713177771342</v>
      </c>
      <c r="BO50" s="2">
        <f t="shared" si="38"/>
        <v>96.840999999999994</v>
      </c>
      <c r="BP50" s="2">
        <f t="shared" si="39"/>
        <v>96.638000000000005</v>
      </c>
      <c r="BQ50" s="2">
        <f t="shared" si="40"/>
        <v>97.930999999999997</v>
      </c>
      <c r="BR50" s="2">
        <f t="shared" si="41"/>
        <v>98.844999999999999</v>
      </c>
      <c r="BS50" s="2">
        <f t="shared" si="42"/>
        <v>104.05200000000001</v>
      </c>
      <c r="BT50" s="2">
        <f t="shared" si="43"/>
        <v>103.44799999999999</v>
      </c>
      <c r="BU50" s="2">
        <f t="shared" si="44"/>
        <v>105.89700000000001</v>
      </c>
      <c r="BV50" s="2">
        <f t="shared" si="45"/>
        <v>109.724</v>
      </c>
      <c r="BW50" s="2">
        <f t="shared" si="46"/>
        <v>108.20699999999999</v>
      </c>
      <c r="BX50" s="2">
        <f t="shared" si="47"/>
        <v>101.89700000000001</v>
      </c>
      <c r="BY50" s="2">
        <f t="shared" si="48"/>
        <v>104.586</v>
      </c>
      <c r="BZ50" s="2">
        <f t="shared" si="49"/>
        <v>98.930999999999997</v>
      </c>
      <c r="CA50" s="2">
        <f t="shared" si="50"/>
        <v>99.930999999999997</v>
      </c>
      <c r="CB50" s="2">
        <f t="shared" si="51"/>
        <v>100.60299999999999</v>
      </c>
      <c r="CC50" s="2">
        <f t="shared" si="52"/>
        <v>102.086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98.631462664165085</v>
      </c>
      <c r="DL50" s="2">
        <f t="shared" si="161"/>
        <v>99.25346153846148</v>
      </c>
      <c r="DM50" s="2">
        <f t="shared" si="161"/>
        <v>100.39710156794426</v>
      </c>
      <c r="DN50" s="2">
        <f t="shared" si="161"/>
        <v>100.01445422138836</v>
      </c>
      <c r="DO50" s="2">
        <f t="shared" si="161"/>
        <v>106.026885217201</v>
      </c>
      <c r="DP50" s="2">
        <f t="shared" si="161"/>
        <v>104.65794594594597</v>
      </c>
      <c r="DQ50" s="2">
        <f t="shared" si="161"/>
        <v>106.62142212885153</v>
      </c>
      <c r="DR50" s="2">
        <f t="shared" si="161"/>
        <v>107.6136245989305</v>
      </c>
      <c r="DS50" s="2">
        <f t="shared" si="161"/>
        <v>107.64024675324674</v>
      </c>
      <c r="DT50" s="2">
        <f t="shared" si="161"/>
        <v>103.54510160427807</v>
      </c>
      <c r="DU50" s="2">
        <f t="shared" si="161"/>
        <v>105.16354543114544</v>
      </c>
      <c r="DV50" s="2">
        <f t="shared" si="161"/>
        <v>99.459275160875151</v>
      </c>
      <c r="DW50" s="2">
        <f t="shared" si="161"/>
        <v>98.719344616044594</v>
      </c>
      <c r="DX50" s="2">
        <f t="shared" si="161"/>
        <v>101.29246890756299</v>
      </c>
      <c r="DY50" s="2">
        <f t="shared" si="161"/>
        <v>101.71226292335116</v>
      </c>
      <c r="EA50" s="2">
        <f t="shared" si="71"/>
        <v>99.672918405627186</v>
      </c>
      <c r="EB50" s="2">
        <f t="shared" si="72"/>
        <v>93.782276684241367</v>
      </c>
      <c r="EC50" s="2">
        <f t="shared" si="73"/>
        <v>95.028273213789845</v>
      </c>
      <c r="ED50" s="2">
        <f t="shared" si="74"/>
        <v>97.134608887381262</v>
      </c>
      <c r="EE50" s="2">
        <f t="shared" si="75"/>
        <v>106.94000988613418</v>
      </c>
      <c r="EF50" s="2">
        <f t="shared" si="76"/>
        <v>104.04233881071445</v>
      </c>
      <c r="EG50" s="2">
        <f t="shared" si="77"/>
        <v>105.34983047733903</v>
      </c>
      <c r="EH50" s="2">
        <f t="shared" si="78"/>
        <v>107.01260426015257</v>
      </c>
      <c r="EI50" s="2">
        <f t="shared" si="79"/>
        <v>102.51714870287539</v>
      </c>
      <c r="EJ50" s="2">
        <f t="shared" si="80"/>
        <v>104.230840712817</v>
      </c>
      <c r="EK50" s="2">
        <f t="shared" si="81"/>
        <v>103.93578821912122</v>
      </c>
      <c r="EL50" s="2">
        <f t="shared" si="82"/>
        <v>101.93973063643482</v>
      </c>
      <c r="EM50" s="2">
        <f t="shared" si="83"/>
        <v>96.071314527226264</v>
      </c>
      <c r="EN50" s="2">
        <f t="shared" si="84"/>
        <v>101.70226623500287</v>
      </c>
      <c r="EO50" s="2">
        <f t="shared" si="85"/>
        <v>104.8475684838246</v>
      </c>
      <c r="EQ50" s="2">
        <f t="shared" si="86"/>
        <v>95.415837662337665</v>
      </c>
      <c r="ER50" s="2">
        <f t="shared" si="162"/>
        <v>95.27038492410064</v>
      </c>
      <c r="ES50" s="2">
        <f t="shared" si="162"/>
        <v>95.603638715523161</v>
      </c>
      <c r="ET50" s="2">
        <f t="shared" si="162"/>
        <v>96.918824938668166</v>
      </c>
      <c r="EU50" s="2">
        <f t="shared" si="162"/>
        <v>105.83006015596931</v>
      </c>
      <c r="EV50" s="2">
        <f t="shared" si="162"/>
        <v>102.3175646581433</v>
      </c>
      <c r="EW50" s="2">
        <f t="shared" si="162"/>
        <v>104.98638944354038</v>
      </c>
      <c r="EX50" s="2">
        <f t="shared" si="162"/>
        <v>104.44542979977409</v>
      </c>
      <c r="EY50" s="2">
        <f t="shared" si="162"/>
        <v>103.69912607099867</v>
      </c>
      <c r="EZ50" s="2">
        <f t="shared" si="162"/>
        <v>103.11026734634821</v>
      </c>
      <c r="FA50" s="2">
        <f t="shared" si="162"/>
        <v>105.90296622841049</v>
      </c>
      <c r="FB50" s="2">
        <f t="shared" si="162"/>
        <v>101.0645551861429</v>
      </c>
      <c r="FC50" s="2">
        <f t="shared" si="162"/>
        <v>98.705080202040335</v>
      </c>
      <c r="FD50" s="2">
        <f t="shared" si="162"/>
        <v>103.17566603932342</v>
      </c>
      <c r="FE50" s="2">
        <f t="shared" si="162"/>
        <v>106.59054209821312</v>
      </c>
      <c r="FG50" s="2">
        <f t="shared" si="88"/>
        <v>0.16556504900169552</v>
      </c>
      <c r="FH50" s="2">
        <f t="shared" si="163"/>
        <v>0.17372356438887698</v>
      </c>
      <c r="FI50" s="2">
        <f t="shared" si="163"/>
        <v>0.16544654499360748</v>
      </c>
      <c r="FJ50" s="2">
        <f t="shared" si="163"/>
        <v>0.16931917290280402</v>
      </c>
      <c r="FK50" s="2">
        <f t="shared" si="163"/>
        <v>0.15476197656113522</v>
      </c>
      <c r="FL50" s="2">
        <f t="shared" si="163"/>
        <v>0.15286565755737247</v>
      </c>
      <c r="FM50" s="2">
        <f t="shared" si="163"/>
        <v>0.14718673557650766</v>
      </c>
      <c r="FN50" s="2">
        <f t="shared" si="163"/>
        <v>0.12899744340248423</v>
      </c>
      <c r="FO50" s="2">
        <f t="shared" si="163"/>
        <v>0.13623715417724844</v>
      </c>
      <c r="FP50" s="2">
        <f t="shared" si="163"/>
        <v>0.13162918146321928</v>
      </c>
      <c r="FQ50" s="2">
        <f t="shared" si="163"/>
        <v>0.13854657866650244</v>
      </c>
      <c r="FR50" s="2">
        <f t="shared" si="163"/>
        <v>0.14595113202246923</v>
      </c>
      <c r="FS50" s="2">
        <f t="shared" si="163"/>
        <v>0.14775902292780488</v>
      </c>
      <c r="FT50" s="2">
        <f t="shared" si="163"/>
        <v>0.14934433853095758</v>
      </c>
      <c r="FU50" s="2">
        <f t="shared" si="163"/>
        <v>0.12912274488122216</v>
      </c>
      <c r="FW50" s="2">
        <f t="shared" si="112"/>
        <v>2.0136941871610373E-5</v>
      </c>
      <c r="FX50" s="2">
        <f t="shared" si="164"/>
        <v>3.8831645245792806E-5</v>
      </c>
      <c r="FY50" s="2">
        <f t="shared" si="165"/>
        <v>2.8501814503204409E-5</v>
      </c>
      <c r="FZ50" s="2">
        <f t="shared" si="166"/>
        <v>2.8278500968925712E-5</v>
      </c>
      <c r="GA50" s="2">
        <f t="shared" si="167"/>
        <v>3.0774264462579345E-5</v>
      </c>
      <c r="GB50" s="2">
        <f t="shared" si="168"/>
        <v>3.0536711212173146E-5</v>
      </c>
      <c r="GC50" s="2">
        <f t="shared" si="169"/>
        <v>3.3861832399532704E-5</v>
      </c>
      <c r="GD50" s="2">
        <f t="shared" si="170"/>
        <v>3.1823516769202486E-5</v>
      </c>
      <c r="GE50" s="2">
        <f t="shared" si="171"/>
        <v>3.850510290085934E-5</v>
      </c>
      <c r="GF50" s="2">
        <f t="shared" si="172"/>
        <v>3.316715066179313E-5</v>
      </c>
      <c r="GG50" s="2">
        <f t="shared" si="173"/>
        <v>2.9152017795102761E-5</v>
      </c>
      <c r="GH50" s="2">
        <f t="shared" si="174"/>
        <v>2.9183776665884703E-5</v>
      </c>
      <c r="GI50" s="2">
        <f t="shared" si="175"/>
        <v>2.4195340100805196E-5</v>
      </c>
      <c r="GJ50" s="2">
        <f t="shared" si="176"/>
        <v>2.0502608325172013E-5</v>
      </c>
      <c r="GK50" s="2">
        <f t="shared" si="177"/>
        <v>1.6979231547056053E-5</v>
      </c>
      <c r="GM50" s="86">
        <f t="shared" si="113"/>
        <v>3.0802736214781873E-6</v>
      </c>
      <c r="GN50" s="86">
        <f t="shared" si="178"/>
        <v>2.615110650655435E-6</v>
      </c>
      <c r="GO50" s="86">
        <f t="shared" si="179"/>
        <v>1.2441750128898465E-6</v>
      </c>
      <c r="GP50" s="86">
        <f t="shared" si="180"/>
        <v>2.5032804063414141E-6</v>
      </c>
      <c r="GQ50" s="86">
        <f t="shared" si="181"/>
        <v>3.7436292625132685E-7</v>
      </c>
      <c r="GR50" s="86">
        <f t="shared" si="182"/>
        <v>1.4924335337315366E-7</v>
      </c>
      <c r="GS50" s="86">
        <f t="shared" si="183"/>
        <v>5.8256616540650384E-8</v>
      </c>
      <c r="GT50" s="86">
        <f t="shared" si="184"/>
        <v>5.789004279849041E-9</v>
      </c>
      <c r="GU50" s="86">
        <f t="shared" si="185"/>
        <v>1.2523842203887166E-8</v>
      </c>
      <c r="GV50" s="86">
        <f t="shared" si="186"/>
        <v>1.1274581516004296E-8</v>
      </c>
      <c r="GW50" s="86">
        <f t="shared" si="187"/>
        <v>3.4876811618951523E-8</v>
      </c>
      <c r="GX50" s="86">
        <f t="shared" si="188"/>
        <v>7.6836630972629533E-8</v>
      </c>
      <c r="GY50" s="86">
        <f t="shared" si="189"/>
        <v>7.8865051557621918E-8</v>
      </c>
      <c r="GZ50" s="86">
        <f t="shared" si="190"/>
        <v>4.9463955771132529E-8</v>
      </c>
      <c r="HA50" s="86">
        <f t="shared" si="191"/>
        <v>2.4393668965103403E-9</v>
      </c>
      <c r="HC50" s="86">
        <f t="shared" si="145"/>
        <v>2.1880511216901908E-16</v>
      </c>
      <c r="HD50" s="86">
        <f t="shared" si="192"/>
        <v>1.0757474471083147E-16</v>
      </c>
      <c r="HE50" s="86">
        <f t="shared" si="193"/>
        <v>1.0452177355225674E-18</v>
      </c>
      <c r="HF50" s="86">
        <f t="shared" si="194"/>
        <v>1.6449697857640865E-20</v>
      </c>
      <c r="HG50" s="86">
        <f t="shared" si="195"/>
        <v>1.7863944504705543E-21</v>
      </c>
      <c r="HH50" s="86">
        <f t="shared" si="196"/>
        <v>5.4736920905982401E-19</v>
      </c>
      <c r="HI50" s="86">
        <f t="shared" si="197"/>
        <v>9.2119125424905012E-20</v>
      </c>
      <c r="HJ50" s="86">
        <f t="shared" si="198"/>
        <v>1.9691498544906768E-21</v>
      </c>
      <c r="HK50" s="86">
        <f t="shared" si="199"/>
        <v>1.2060148255628516E-20</v>
      </c>
      <c r="HL50" s="86">
        <f t="shared" si="200"/>
        <v>4.2985076187685794E-22</v>
      </c>
      <c r="HM50" s="86">
        <f t="shared" si="201"/>
        <v>8.917948060093161E-23</v>
      </c>
      <c r="HN50" s="86">
        <f t="shared" si="202"/>
        <v>1.5283019126188686E-18</v>
      </c>
      <c r="HO50" s="86">
        <f t="shared" si="203"/>
        <v>6.6013219727731303E-21</v>
      </c>
      <c r="HP50" s="86">
        <f t="shared" si="204"/>
        <v>8.9683624477473431E-23</v>
      </c>
      <c r="HQ50" s="86">
        <f t="shared" si="205"/>
        <v>9.3680401382128641E-26</v>
      </c>
      <c r="HS50" s="86">
        <f t="shared" si="114"/>
        <v>8.4182536861337702E-107</v>
      </c>
      <c r="HT50" s="86">
        <f t="shared" si="206"/>
        <v>1.6656837595491676E-104</v>
      </c>
      <c r="HU50" s="86">
        <f t="shared" si="207"/>
        <v>1.5534807608883414E-121</v>
      </c>
      <c r="HV50" s="86">
        <f t="shared" si="208"/>
        <v>7.340567028668082E-134</v>
      </c>
      <c r="HW50" s="86">
        <f t="shared" si="209"/>
        <v>2.409706587308782E-143</v>
      </c>
      <c r="HX50" s="86">
        <f t="shared" si="210"/>
        <v>3.8284586765610523E-126</v>
      </c>
      <c r="HY50" s="86">
        <f t="shared" si="211"/>
        <v>4.6918625630219686E-131</v>
      </c>
      <c r="HZ50" s="86">
        <f t="shared" si="212"/>
        <v>4.4130660777258984E-142</v>
      </c>
      <c r="IA50" s="86">
        <f t="shared" si="213"/>
        <v>1.2565923093102875E-137</v>
      </c>
      <c r="IB50" s="86">
        <f t="shared" si="214"/>
        <v>1.9073726831787708E-145</v>
      </c>
      <c r="IC50" s="86">
        <f t="shared" si="215"/>
        <v>6.5088649636517892E-153</v>
      </c>
      <c r="ID50" s="86">
        <f t="shared" si="216"/>
        <v>5.1534964059786355E-124</v>
      </c>
      <c r="IE50" s="86">
        <f t="shared" si="217"/>
        <v>2.4426875222064205E-142</v>
      </c>
      <c r="IF50" s="86">
        <f t="shared" si="218"/>
        <v>5.6089798267256251E-69</v>
      </c>
      <c r="IG50" s="86">
        <f t="shared" si="219"/>
        <v>1.3126379752578196E-46</v>
      </c>
      <c r="II50" s="86">
        <f t="shared" si="115"/>
        <v>1.5340753029946053E-286</v>
      </c>
      <c r="IJ50" s="86">
        <f t="shared" si="116"/>
        <v>1.2018425038819374E-274</v>
      </c>
      <c r="IK50" s="86">
        <f t="shared" si="117"/>
        <v>0</v>
      </c>
      <c r="IL50" s="86">
        <f t="shared" si="118"/>
        <v>0</v>
      </c>
      <c r="IM50" s="86">
        <f t="shared" si="119"/>
        <v>0</v>
      </c>
      <c r="IN50" s="86">
        <f t="shared" si="120"/>
        <v>0</v>
      </c>
      <c r="IO50" s="86">
        <f t="shared" si="121"/>
        <v>0</v>
      </c>
      <c r="IP50" s="86">
        <f t="shared" si="122"/>
        <v>0</v>
      </c>
      <c r="IQ50" s="86">
        <f t="shared" si="123"/>
        <v>0</v>
      </c>
      <c r="IR50" s="86">
        <f t="shared" si="124"/>
        <v>0</v>
      </c>
      <c r="IS50" s="86">
        <f t="shared" si="125"/>
        <v>0</v>
      </c>
      <c r="IT50" s="86">
        <f t="shared" si="126"/>
        <v>0</v>
      </c>
      <c r="IU50" s="86">
        <f t="shared" si="127"/>
        <v>0</v>
      </c>
      <c r="IV50" s="86">
        <f t="shared" si="128"/>
        <v>8.2020580651150091E-210</v>
      </c>
      <c r="IW50" s="86">
        <f t="shared" si="129"/>
        <v>3.0990094677835447E-182</v>
      </c>
      <c r="IY50" s="86">
        <f t="shared" si="130"/>
        <v>3.0802736216969924E-6</v>
      </c>
      <c r="IZ50" s="86">
        <f t="shared" si="131"/>
        <v>2.6151106507630099E-6</v>
      </c>
      <c r="JA50" s="86">
        <f t="shared" si="132"/>
        <v>1.2441750128908918E-6</v>
      </c>
      <c r="JB50" s="86">
        <f t="shared" si="133"/>
        <v>2.5032804063414306E-6</v>
      </c>
      <c r="JC50" s="86">
        <f t="shared" si="134"/>
        <v>3.7436292625132865E-7</v>
      </c>
      <c r="JD50" s="86">
        <f t="shared" si="135"/>
        <v>1.4924335337370103E-7</v>
      </c>
      <c r="JE50" s="86">
        <f t="shared" si="136"/>
        <v>5.8256616540742505E-8</v>
      </c>
      <c r="JF50" s="86">
        <f t="shared" si="137"/>
        <v>5.7890042798510105E-9</v>
      </c>
      <c r="JG50" s="86">
        <f t="shared" si="138"/>
        <v>1.2523842203899226E-8</v>
      </c>
      <c r="JH50" s="86">
        <f t="shared" si="139"/>
        <v>1.1274581516004726E-8</v>
      </c>
      <c r="JI50" s="86">
        <f t="shared" si="140"/>
        <v>3.4876811618951609E-8</v>
      </c>
      <c r="JJ50" s="86">
        <f t="shared" si="141"/>
        <v>7.6836630974157832E-8</v>
      </c>
      <c r="JK50" s="86">
        <f t="shared" si="142"/>
        <v>7.8865051557628522E-8</v>
      </c>
      <c r="JL50" s="86">
        <f t="shared" si="143"/>
        <v>4.9463955771132622E-8</v>
      </c>
      <c r="JM50" s="86">
        <f t="shared" si="144"/>
        <v>2.4393668965103403E-9</v>
      </c>
    </row>
    <row r="51" spans="2:273" x14ac:dyDescent="0.25">
      <c r="B51" s="2">
        <v>24</v>
      </c>
      <c r="C51" s="37">
        <v>95.840999999999994</v>
      </c>
      <c r="D51" s="37">
        <v>98.430999999999997</v>
      </c>
      <c r="E51" s="37">
        <v>98.5</v>
      </c>
      <c r="F51" s="37">
        <v>100.741</v>
      </c>
      <c r="G51" s="37">
        <v>105.414</v>
      </c>
      <c r="H51" s="37">
        <v>102.79300000000001</v>
      </c>
      <c r="I51" s="37">
        <v>104.55200000000001</v>
      </c>
      <c r="J51" s="37">
        <v>106.672</v>
      </c>
      <c r="K51" s="37">
        <v>106.31</v>
      </c>
      <c r="L51" s="37">
        <v>102.5</v>
      </c>
      <c r="M51" s="37">
        <v>104.621</v>
      </c>
      <c r="N51" s="37">
        <v>98.516999999999996</v>
      </c>
      <c r="O51" s="37">
        <v>97.671999999999997</v>
      </c>
      <c r="P51" s="37">
        <v>101.741</v>
      </c>
      <c r="Q51" s="37">
        <v>100.86199999999999</v>
      </c>
      <c r="S51" s="4">
        <f t="shared" si="8"/>
        <v>98.759362696209649</v>
      </c>
      <c r="T51" s="4">
        <f t="shared" si="9"/>
        <v>98.234568023362456</v>
      </c>
      <c r="U51" s="4">
        <f t="shared" si="10"/>
        <v>99.451133112408286</v>
      </c>
      <c r="V51" s="4">
        <f t="shared" si="11"/>
        <v>99.466091985095062</v>
      </c>
      <c r="W51" s="4">
        <f t="shared" si="12"/>
        <v>106.19320877185743</v>
      </c>
      <c r="X51" s="4">
        <f t="shared" si="13"/>
        <v>104.50993029356874</v>
      </c>
      <c r="Y51" s="4">
        <f t="shared" si="14"/>
        <v>106.45435843451774</v>
      </c>
      <c r="Z51" s="4">
        <f t="shared" si="15"/>
        <v>107.54578626946848</v>
      </c>
      <c r="AA51" s="4">
        <f t="shared" si="16"/>
        <v>106.8668436941195</v>
      </c>
      <c r="AB51" s="4">
        <f t="shared" si="17"/>
        <v>103.71554156000387</v>
      </c>
      <c r="AC51" s="4">
        <f t="shared" si="18"/>
        <v>105.03739091467024</v>
      </c>
      <c r="AD51" s="4">
        <f t="shared" si="19"/>
        <v>99.915956477283032</v>
      </c>
      <c r="AE51" s="4">
        <f t="shared" si="20"/>
        <v>98.320266868609579</v>
      </c>
      <c r="AF51" s="4">
        <f t="shared" si="21"/>
        <v>101.40376050016535</v>
      </c>
      <c r="AG51" s="4">
        <f t="shared" si="22"/>
        <v>102.10849464815452</v>
      </c>
      <c r="AI51" s="4">
        <f t="shared" si="23"/>
        <v>-2.9183626962096554</v>
      </c>
      <c r="AJ51" s="4">
        <f t="shared" si="24"/>
        <v>0.19643197663754108</v>
      </c>
      <c r="AK51" s="4">
        <f t="shared" si="25"/>
        <v>-0.9511331124082858</v>
      </c>
      <c r="AL51" s="4">
        <f t="shared" si="26"/>
        <v>1.2749080149049377</v>
      </c>
      <c r="AM51" s="4">
        <f t="shared" si="27"/>
        <v>-0.77920877185742654</v>
      </c>
      <c r="AN51" s="4">
        <f t="shared" si="28"/>
        <v>-1.7169302935687369</v>
      </c>
      <c r="AO51" s="4">
        <f t="shared" si="29"/>
        <v>-1.9023584345177369</v>
      </c>
      <c r="AP51" s="4">
        <f t="shared" si="30"/>
        <v>-0.87378626946848215</v>
      </c>
      <c r="AQ51" s="4">
        <f t="shared" si="31"/>
        <v>-0.55684369411949319</v>
      </c>
      <c r="AR51" s="4">
        <f t="shared" si="32"/>
        <v>-1.2155415600038708</v>
      </c>
      <c r="AS51" s="4">
        <f t="shared" si="33"/>
        <v>-0.41639091467024514</v>
      </c>
      <c r="AT51" s="4">
        <f t="shared" si="34"/>
        <v>-1.3989564772830363</v>
      </c>
      <c r="AU51" s="4">
        <f t="shared" si="35"/>
        <v>-0.64826686860958205</v>
      </c>
      <c r="AV51" s="4">
        <f t="shared" si="146"/>
        <v>0.33723949983465218</v>
      </c>
      <c r="AW51" s="4">
        <f t="shared" si="146"/>
        <v>-1.246494648154524</v>
      </c>
      <c r="AY51" s="2">
        <f t="shared" si="96"/>
        <v>98.754664264678127</v>
      </c>
      <c r="AZ51" s="2">
        <f t="shared" si="147"/>
        <v>98.229985527421746</v>
      </c>
      <c r="BA51" s="2">
        <f t="shared" si="148"/>
        <v>99.448792569727331</v>
      </c>
      <c r="BB51" s="2">
        <f t="shared" si="149"/>
        <v>99.461812810717547</v>
      </c>
      <c r="BC51" s="2">
        <f t="shared" si="150"/>
        <v>106.19245729267818</v>
      </c>
      <c r="BD51" s="2">
        <f t="shared" si="151"/>
        <v>104.50959267785973</v>
      </c>
      <c r="BE51" s="2">
        <f t="shared" si="152"/>
        <v>106.4542131278281</v>
      </c>
      <c r="BF51" s="2">
        <f t="shared" si="153"/>
        <v>107.54576944516849</v>
      </c>
      <c r="BG51" s="2">
        <f t="shared" si="154"/>
        <v>106.86680988863169</v>
      </c>
      <c r="BH51" s="2">
        <f t="shared" si="155"/>
        <v>103.71551122817384</v>
      </c>
      <c r="BI51" s="2">
        <f t="shared" si="156"/>
        <v>105.03730806081478</v>
      </c>
      <c r="BJ51" s="2">
        <f t="shared" si="157"/>
        <v>99.915784184454694</v>
      </c>
      <c r="BK51" s="2">
        <f t="shared" si="158"/>
        <v>98.320080776843866</v>
      </c>
      <c r="BL51" s="2">
        <f t="shared" si="159"/>
        <v>101.40364101206258</v>
      </c>
      <c r="BM51" s="2">
        <f t="shared" si="160"/>
        <v>102.10848884640673</v>
      </c>
      <c r="BO51" s="2">
        <f t="shared" si="38"/>
        <v>95.840999999999994</v>
      </c>
      <c r="BP51" s="2">
        <f t="shared" si="39"/>
        <v>98.430999999999997</v>
      </c>
      <c r="BQ51" s="2">
        <f t="shared" si="40"/>
        <v>98.5</v>
      </c>
      <c r="BR51" s="2">
        <f t="shared" si="41"/>
        <v>100.741</v>
      </c>
      <c r="BS51" s="2">
        <f t="shared" si="42"/>
        <v>105.414</v>
      </c>
      <c r="BT51" s="2">
        <f t="shared" si="43"/>
        <v>102.79300000000001</v>
      </c>
      <c r="BU51" s="2">
        <f t="shared" si="44"/>
        <v>104.55200000000001</v>
      </c>
      <c r="BV51" s="2">
        <f t="shared" si="45"/>
        <v>106.672</v>
      </c>
      <c r="BW51" s="2">
        <f t="shared" si="46"/>
        <v>106.31</v>
      </c>
      <c r="BX51" s="2">
        <f t="shared" si="47"/>
        <v>102.5</v>
      </c>
      <c r="BY51" s="2">
        <f t="shared" si="48"/>
        <v>104.621</v>
      </c>
      <c r="BZ51" s="2">
        <f t="shared" si="49"/>
        <v>98.516999999999996</v>
      </c>
      <c r="CA51" s="2">
        <f t="shared" si="50"/>
        <v>97.671999999999997</v>
      </c>
      <c r="CB51" s="2">
        <f t="shared" si="51"/>
        <v>101.741</v>
      </c>
      <c r="CC51" s="2">
        <f t="shared" si="52"/>
        <v>100.86199999999999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98.5874877110694</v>
      </c>
      <c r="DL51" s="2">
        <f t="shared" si="161"/>
        <v>99.274657692307642</v>
      </c>
      <c r="DM51" s="2">
        <f t="shared" si="161"/>
        <v>100.43777770034845</v>
      </c>
      <c r="DN51" s="2">
        <f t="shared" si="161"/>
        <v>100.01316257035646</v>
      </c>
      <c r="DO51" s="2">
        <f t="shared" si="161"/>
        <v>106.0819841339315</v>
      </c>
      <c r="DP51" s="2">
        <f t="shared" si="161"/>
        <v>104.64323304883834</v>
      </c>
      <c r="DQ51" s="2">
        <f t="shared" si="161"/>
        <v>106.70202857142856</v>
      </c>
      <c r="DR51" s="2">
        <f t="shared" si="161"/>
        <v>107.66737891520246</v>
      </c>
      <c r="DS51" s="2">
        <f t="shared" si="161"/>
        <v>107.64419511077158</v>
      </c>
      <c r="DT51" s="2">
        <f t="shared" si="161"/>
        <v>103.66073155080214</v>
      </c>
      <c r="DU51" s="2">
        <f t="shared" si="161"/>
        <v>105.25695958815959</v>
      </c>
      <c r="DV51" s="2">
        <f t="shared" si="161"/>
        <v>99.570391505791505</v>
      </c>
      <c r="DW51" s="2">
        <f t="shared" si="161"/>
        <v>98.76726649506648</v>
      </c>
      <c r="DX51" s="2">
        <f t="shared" si="161"/>
        <v>101.36745714285712</v>
      </c>
      <c r="DY51" s="2">
        <f t="shared" si="161"/>
        <v>101.6871593137255</v>
      </c>
      <c r="EA51" s="2">
        <f t="shared" si="71"/>
        <v>99.52360433763188</v>
      </c>
      <c r="EB51" s="2">
        <f t="shared" si="72"/>
        <v>93.698103339191562</v>
      </c>
      <c r="EC51" s="2">
        <f t="shared" si="73"/>
        <v>94.898956992956954</v>
      </c>
      <c r="ED51" s="2">
        <f t="shared" si="74"/>
        <v>96.994927976397079</v>
      </c>
      <c r="EE51" s="2">
        <f t="shared" si="75"/>
        <v>106.74294277961634</v>
      </c>
      <c r="EF51" s="2">
        <f t="shared" si="76"/>
        <v>103.8345079400968</v>
      </c>
      <c r="EG51" s="2">
        <f t="shared" si="77"/>
        <v>105.1447722122504</v>
      </c>
      <c r="EH51" s="2">
        <f t="shared" si="78"/>
        <v>106.7975330729751</v>
      </c>
      <c r="EI51" s="2">
        <f t="shared" si="79"/>
        <v>102.3714188370607</v>
      </c>
      <c r="EJ51" s="2">
        <f t="shared" si="80"/>
        <v>104.04538217957506</v>
      </c>
      <c r="EK51" s="2">
        <f t="shared" si="81"/>
        <v>103.79131828733723</v>
      </c>
      <c r="EL51" s="2">
        <f t="shared" si="82"/>
        <v>101.75922678329891</v>
      </c>
      <c r="EM51" s="2">
        <f t="shared" si="83"/>
        <v>95.967329565559268</v>
      </c>
      <c r="EN51" s="2">
        <f t="shared" si="84"/>
        <v>101.59140484352187</v>
      </c>
      <c r="EO51" s="2">
        <f t="shared" si="85"/>
        <v>104.69990836884439</v>
      </c>
      <c r="EQ51" s="2">
        <f t="shared" si="86"/>
        <v>95.322433766233772</v>
      </c>
      <c r="ER51" s="2">
        <f t="shared" si="162"/>
        <v>95.16512160532335</v>
      </c>
      <c r="ES51" s="2">
        <f t="shared" si="162"/>
        <v>95.466586048590713</v>
      </c>
      <c r="ET51" s="2">
        <f t="shared" si="162"/>
        <v>96.782001072388667</v>
      </c>
      <c r="EU51" s="2">
        <f t="shared" si="162"/>
        <v>105.64817508083775</v>
      </c>
      <c r="EV51" s="2">
        <f t="shared" si="162"/>
        <v>102.13366528285196</v>
      </c>
      <c r="EW51" s="2">
        <f t="shared" si="162"/>
        <v>104.78637572542638</v>
      </c>
      <c r="EX51" s="2">
        <f t="shared" si="162"/>
        <v>104.26557561372456</v>
      </c>
      <c r="EY51" s="2">
        <f t="shared" si="162"/>
        <v>103.53680990587445</v>
      </c>
      <c r="EZ51" s="2">
        <f t="shared" si="162"/>
        <v>102.93985034392183</v>
      </c>
      <c r="FA51" s="2">
        <f t="shared" si="162"/>
        <v>105.73199419778543</v>
      </c>
      <c r="FB51" s="2">
        <f t="shared" si="162"/>
        <v>100.89601656199973</v>
      </c>
      <c r="FC51" s="2">
        <f t="shared" si="162"/>
        <v>98.56613380186819</v>
      </c>
      <c r="FD51" s="2">
        <f t="shared" si="162"/>
        <v>103.04541436170054</v>
      </c>
      <c r="FE51" s="2">
        <f t="shared" si="162"/>
        <v>106.41986408199742</v>
      </c>
      <c r="FG51" s="2">
        <f t="shared" si="88"/>
        <v>0.17868426790257994</v>
      </c>
      <c r="FH51" s="2">
        <f t="shared" si="163"/>
        <v>0.18734411274026458</v>
      </c>
      <c r="FI51" s="2">
        <f t="shared" si="163"/>
        <v>0.17855838311917568</v>
      </c>
      <c r="FJ51" s="2">
        <f t="shared" si="163"/>
        <v>0.18267074354889873</v>
      </c>
      <c r="FK51" s="2">
        <f t="shared" si="163"/>
        <v>0.16719669293126291</v>
      </c>
      <c r="FL51" s="2">
        <f t="shared" si="163"/>
        <v>0.16517778496461286</v>
      </c>
      <c r="FM51" s="2">
        <f t="shared" si="163"/>
        <v>0.15912738796406287</v>
      </c>
      <c r="FN51" s="2">
        <f t="shared" si="163"/>
        <v>0.13970420367413788</v>
      </c>
      <c r="FO51" s="2">
        <f t="shared" si="163"/>
        <v>0.14744308963968378</v>
      </c>
      <c r="FP51" s="2">
        <f t="shared" si="163"/>
        <v>0.14251863400768294</v>
      </c>
      <c r="FQ51" s="2">
        <f t="shared" si="163"/>
        <v>0.149909503698409</v>
      </c>
      <c r="FR51" s="2">
        <f t="shared" si="163"/>
        <v>0.15781009394464959</v>
      </c>
      <c r="FS51" s="2">
        <f t="shared" si="163"/>
        <v>0.15973740649245435</v>
      </c>
      <c r="FT51" s="2">
        <f t="shared" si="163"/>
        <v>0.16142689594410742</v>
      </c>
      <c r="FU51" s="2">
        <f t="shared" si="163"/>
        <v>0.13983823544413942</v>
      </c>
      <c r="FW51" s="2">
        <f t="shared" si="112"/>
        <v>2.2079674803365018E-5</v>
      </c>
      <c r="FX51" s="2">
        <f t="shared" si="164"/>
        <v>4.2577892818259586E-5</v>
      </c>
      <c r="FY51" s="2">
        <f t="shared" si="165"/>
        <v>3.1251532217703871E-5</v>
      </c>
      <c r="FZ51" s="2">
        <f t="shared" si="166"/>
        <v>3.1006675137807802E-5</v>
      </c>
      <c r="GA51" s="2">
        <f t="shared" si="167"/>
        <v>3.3743209800436388E-5</v>
      </c>
      <c r="GB51" s="2">
        <f t="shared" si="168"/>
        <v>3.3482739381672731E-5</v>
      </c>
      <c r="GC51" s="2">
        <f t="shared" si="169"/>
        <v>3.7128639610931196E-5</v>
      </c>
      <c r="GD51" s="2">
        <f t="shared" si="170"/>
        <v>3.4893685128801226E-5</v>
      </c>
      <c r="GE51" s="2">
        <f t="shared" si="171"/>
        <v>4.2219848928404004E-5</v>
      </c>
      <c r="GF51" s="2">
        <f t="shared" si="172"/>
        <v>3.6366941158027418E-5</v>
      </c>
      <c r="GG51" s="2">
        <f t="shared" si="173"/>
        <v>3.1964461984769268E-5</v>
      </c>
      <c r="GH51" s="2">
        <f t="shared" si="174"/>
        <v>3.1999284698128736E-5</v>
      </c>
      <c r="GI51" s="2">
        <f t="shared" si="175"/>
        <v>2.6529600940150238E-5</v>
      </c>
      <c r="GJ51" s="2">
        <f t="shared" si="176"/>
        <v>2.2480618524722452E-5</v>
      </c>
      <c r="GK51" s="2">
        <f t="shared" si="177"/>
        <v>1.8617326681093484E-5</v>
      </c>
      <c r="GM51" s="86">
        <f t="shared" si="113"/>
        <v>5.570097542276547E-6</v>
      </c>
      <c r="GN51" s="86">
        <f t="shared" si="178"/>
        <v>4.8988933421452708E-6</v>
      </c>
      <c r="GO51" s="86">
        <f t="shared" si="179"/>
        <v>2.4194180121764943E-6</v>
      </c>
      <c r="GP51" s="86">
        <f t="shared" si="180"/>
        <v>4.6496428645258355E-6</v>
      </c>
      <c r="GQ51" s="86">
        <f t="shared" si="181"/>
        <v>7.752353126881502E-7</v>
      </c>
      <c r="GR51" s="86">
        <f t="shared" si="182"/>
        <v>3.3012657572413998E-7</v>
      </c>
      <c r="GS51" s="86">
        <f t="shared" si="183"/>
        <v>1.3584893018402272E-7</v>
      </c>
      <c r="GT51" s="86">
        <f t="shared" si="184"/>
        <v>1.4918251649498838E-8</v>
      </c>
      <c r="GU51" s="86">
        <f t="shared" si="185"/>
        <v>3.1438074945616753E-8</v>
      </c>
      <c r="GV51" s="86">
        <f t="shared" si="186"/>
        <v>2.798111749459236E-8</v>
      </c>
      <c r="GW51" s="86">
        <f t="shared" si="187"/>
        <v>8.1829776852628957E-8</v>
      </c>
      <c r="GX51" s="86">
        <f t="shared" si="188"/>
        <v>1.7457580200241458E-7</v>
      </c>
      <c r="GY51" s="86">
        <f t="shared" si="189"/>
        <v>1.8001893718806789E-7</v>
      </c>
      <c r="GZ51" s="86">
        <f t="shared" si="190"/>
        <v>1.1779719773715478E-7</v>
      </c>
      <c r="HA51" s="86">
        <f t="shared" si="191"/>
        <v>6.7012507484590614E-9</v>
      </c>
      <c r="HC51" s="86">
        <f t="shared" si="145"/>
        <v>7.075642415856422E-16</v>
      </c>
      <c r="HD51" s="86">
        <f t="shared" si="192"/>
        <v>3.6991003949897168E-16</v>
      </c>
      <c r="HE51" s="86">
        <f t="shared" si="193"/>
        <v>4.2340868619872006E-18</v>
      </c>
      <c r="HF51" s="86">
        <f t="shared" si="194"/>
        <v>7.6774486866064893E-20</v>
      </c>
      <c r="HG51" s="86">
        <f t="shared" si="195"/>
        <v>9.1209604436542998E-21</v>
      </c>
      <c r="HH51" s="86">
        <f t="shared" si="196"/>
        <v>2.3115447778995551E-18</v>
      </c>
      <c r="HI51" s="86">
        <f t="shared" si="197"/>
        <v>4.1832350250454638E-19</v>
      </c>
      <c r="HJ51" s="86">
        <f t="shared" si="198"/>
        <v>1.004194149291702E-20</v>
      </c>
      <c r="HK51" s="86">
        <f t="shared" si="199"/>
        <v>5.9250720153953352E-20</v>
      </c>
      <c r="HL51" s="86">
        <f t="shared" si="200"/>
        <v>2.3103025380828101E-21</v>
      </c>
      <c r="HM51" s="86">
        <f t="shared" si="201"/>
        <v>5.0818383880492832E-22</v>
      </c>
      <c r="HN51" s="86">
        <f t="shared" si="202"/>
        <v>6.1654519564007444E-18</v>
      </c>
      <c r="HO51" s="86">
        <f t="shared" si="203"/>
        <v>3.206448523030869E-20</v>
      </c>
      <c r="HP51" s="86">
        <f t="shared" si="204"/>
        <v>5.1405401491749077E-22</v>
      </c>
      <c r="HQ51" s="86">
        <f t="shared" si="205"/>
        <v>6.6661478134172096E-25</v>
      </c>
      <c r="HS51" s="86">
        <f t="shared" si="114"/>
        <v>1.6655871572698752E-104</v>
      </c>
      <c r="HT51" s="86">
        <f t="shared" si="206"/>
        <v>3.8708227848371165E-102</v>
      </c>
      <c r="HU51" s="86">
        <f t="shared" si="207"/>
        <v>8.2087165630255622E-119</v>
      </c>
      <c r="HV51" s="86">
        <f t="shared" si="208"/>
        <v>7.3185801493795945E-131</v>
      </c>
      <c r="HW51" s="86">
        <f t="shared" si="209"/>
        <v>3.8780748833794452E-140</v>
      </c>
      <c r="HX51" s="86">
        <f t="shared" si="210"/>
        <v>2.6184113415685806E-123</v>
      </c>
      <c r="HY51" s="86">
        <f t="shared" si="211"/>
        <v>4.4022884121659233E-128</v>
      </c>
      <c r="HZ51" s="86">
        <f t="shared" si="212"/>
        <v>6.8864173600181294E-139</v>
      </c>
      <c r="IA51" s="86">
        <f t="shared" si="213"/>
        <v>1.7026240645719219E-134</v>
      </c>
      <c r="IB51" s="86">
        <f t="shared" si="214"/>
        <v>3.6533244059351329E-142</v>
      </c>
      <c r="IC51" s="86">
        <f t="shared" si="215"/>
        <v>1.7443961478216628E-149</v>
      </c>
      <c r="ID51" s="86">
        <f t="shared" si="216"/>
        <v>2.9388743021760273E-121</v>
      </c>
      <c r="IE51" s="86">
        <f t="shared" si="217"/>
        <v>3.386166995377115E-139</v>
      </c>
      <c r="IF51" s="86">
        <f t="shared" si="218"/>
        <v>1.6197472002150916E-67</v>
      </c>
      <c r="IG51" s="86">
        <f t="shared" si="219"/>
        <v>1.1708920776818568E-45</v>
      </c>
      <c r="II51" s="86">
        <f t="shared" si="115"/>
        <v>1.0227804485440217E-281</v>
      </c>
      <c r="IJ51" s="86">
        <f t="shared" si="116"/>
        <v>9.9930678679949744E-270</v>
      </c>
      <c r="IK51" s="86">
        <f t="shared" si="117"/>
        <v>0</v>
      </c>
      <c r="IL51" s="86">
        <f t="shared" si="118"/>
        <v>0</v>
      </c>
      <c r="IM51" s="86">
        <f t="shared" si="119"/>
        <v>0</v>
      </c>
      <c r="IN51" s="86">
        <f t="shared" si="120"/>
        <v>0</v>
      </c>
      <c r="IO51" s="86">
        <f t="shared" si="121"/>
        <v>0</v>
      </c>
      <c r="IP51" s="86">
        <f t="shared" si="122"/>
        <v>0</v>
      </c>
      <c r="IQ51" s="86">
        <f t="shared" si="123"/>
        <v>0</v>
      </c>
      <c r="IR51" s="86">
        <f t="shared" si="124"/>
        <v>0</v>
      </c>
      <c r="IS51" s="86">
        <f t="shared" si="125"/>
        <v>0</v>
      </c>
      <c r="IT51" s="86">
        <f t="shared" si="126"/>
        <v>0</v>
      </c>
      <c r="IU51" s="86">
        <f t="shared" si="127"/>
        <v>0</v>
      </c>
      <c r="IV51" s="86">
        <f t="shared" si="128"/>
        <v>2.7752727066289268E-206</v>
      </c>
      <c r="IW51" s="86">
        <f t="shared" si="129"/>
        <v>3.1638522016796889E-179</v>
      </c>
      <c r="IY51" s="86">
        <f t="shared" si="130"/>
        <v>5.5700975429841108E-6</v>
      </c>
      <c r="IZ51" s="86">
        <f t="shared" si="131"/>
        <v>4.8988933425151811E-6</v>
      </c>
      <c r="JA51" s="86">
        <f t="shared" si="132"/>
        <v>2.4194180121807282E-6</v>
      </c>
      <c r="JB51" s="86">
        <f t="shared" si="133"/>
        <v>4.6496428645259126E-6</v>
      </c>
      <c r="JC51" s="86">
        <f t="shared" si="134"/>
        <v>7.7523531268815931E-7</v>
      </c>
      <c r="JD51" s="86">
        <f t="shared" si="135"/>
        <v>3.3012657572645153E-7</v>
      </c>
      <c r="JE51" s="86">
        <f t="shared" si="136"/>
        <v>1.3584893018444105E-7</v>
      </c>
      <c r="JF51" s="86">
        <f t="shared" si="137"/>
        <v>1.491825164950888E-8</v>
      </c>
      <c r="JG51" s="86">
        <f t="shared" si="138"/>
        <v>3.1438074945676006E-8</v>
      </c>
      <c r="JH51" s="86">
        <f t="shared" si="139"/>
        <v>2.7981117494594669E-8</v>
      </c>
      <c r="JI51" s="86">
        <f t="shared" si="140"/>
        <v>8.182977685262946E-8</v>
      </c>
      <c r="JJ51" s="86">
        <f t="shared" si="141"/>
        <v>1.7457580200858003E-7</v>
      </c>
      <c r="JK51" s="86">
        <f t="shared" si="142"/>
        <v>1.8001893718809995E-7</v>
      </c>
      <c r="JL51" s="86">
        <f t="shared" si="143"/>
        <v>1.177971977371553E-7</v>
      </c>
      <c r="JM51" s="86">
        <f t="shared" si="144"/>
        <v>6.7012507484590622E-9</v>
      </c>
    </row>
    <row r="52" spans="2:273" x14ac:dyDescent="0.25">
      <c r="B52" s="2">
        <v>25</v>
      </c>
      <c r="C52" s="37">
        <v>95.016000000000005</v>
      </c>
      <c r="D52" s="37">
        <v>97.085999999999999</v>
      </c>
      <c r="E52" s="37">
        <v>99.293000000000006</v>
      </c>
      <c r="F52" s="37">
        <v>98.5</v>
      </c>
      <c r="G52" s="37">
        <v>105.70699999999999</v>
      </c>
      <c r="H52" s="37">
        <v>105.414</v>
      </c>
      <c r="I52" s="37">
        <v>106.46599999999999</v>
      </c>
      <c r="J52" s="37">
        <v>107.914</v>
      </c>
      <c r="K52" s="37">
        <v>105.345</v>
      </c>
      <c r="L52" s="37">
        <v>104.20699999999999</v>
      </c>
      <c r="M52" s="37">
        <v>103.121</v>
      </c>
      <c r="N52" s="37">
        <v>98.879000000000005</v>
      </c>
      <c r="O52" s="37">
        <v>99.430999999999997</v>
      </c>
      <c r="P52" s="37">
        <v>99.516999999999996</v>
      </c>
      <c r="Q52" s="37">
        <v>103.259</v>
      </c>
      <c r="S52" s="4">
        <f t="shared" si="8"/>
        <v>98.711586517477215</v>
      </c>
      <c r="T52" s="4">
        <f t="shared" si="9"/>
        <v>98.157694632387035</v>
      </c>
      <c r="U52" s="4">
        <f t="shared" si="10"/>
        <v>99.384055901758515</v>
      </c>
      <c r="V52" s="4">
        <f t="shared" si="11"/>
        <v>99.398182154551492</v>
      </c>
      <c r="W52" s="4">
        <f t="shared" si="12"/>
        <v>106.2122830279631</v>
      </c>
      <c r="X52" s="4">
        <f t="shared" si="13"/>
        <v>104.45056843917418</v>
      </c>
      <c r="Y52" s="4">
        <f t="shared" si="14"/>
        <v>106.46625239912704</v>
      </c>
      <c r="Z52" s="4">
        <f t="shared" si="15"/>
        <v>107.54897390987526</v>
      </c>
      <c r="AA52" s="4">
        <f t="shared" si="16"/>
        <v>106.78393441762594</v>
      </c>
      <c r="AB52" s="4">
        <f t="shared" si="17"/>
        <v>103.78927058218319</v>
      </c>
      <c r="AC52" s="4">
        <f t="shared" si="18"/>
        <v>105.0746052149069</v>
      </c>
      <c r="AD52" s="4">
        <f t="shared" si="19"/>
        <v>100.00521268882633</v>
      </c>
      <c r="AE52" s="4">
        <f t="shared" si="20"/>
        <v>98.306502784198202</v>
      </c>
      <c r="AF52" s="4">
        <f t="shared" si="21"/>
        <v>101.44939092158486</v>
      </c>
      <c r="AG52" s="4">
        <f t="shared" si="22"/>
        <v>102.09935830165054</v>
      </c>
      <c r="AI52" s="4">
        <f t="shared" si="23"/>
        <v>-3.69558651747721</v>
      </c>
      <c r="AJ52" s="4">
        <f t="shared" si="24"/>
        <v>-1.071694632387036</v>
      </c>
      <c r="AK52" s="4">
        <f t="shared" si="25"/>
        <v>-9.1055901758508639E-2</v>
      </c>
      <c r="AL52" s="4">
        <f t="shared" si="26"/>
        <v>-0.89818215455149186</v>
      </c>
      <c r="AM52" s="4">
        <f t="shared" si="27"/>
        <v>-0.50528302796310243</v>
      </c>
      <c r="AN52" s="4">
        <f t="shared" si="28"/>
        <v>0.96343156082582482</v>
      </c>
      <c r="AO52" s="4">
        <f t="shared" si="29"/>
        <v>-2.5239912704932976E-4</v>
      </c>
      <c r="AP52" s="4">
        <f t="shared" si="30"/>
        <v>0.36502609012474352</v>
      </c>
      <c r="AQ52" s="4">
        <f t="shared" si="31"/>
        <v>-1.4389344176259442</v>
      </c>
      <c r="AR52" s="4">
        <f t="shared" si="32"/>
        <v>0.41772941781680117</v>
      </c>
      <c r="AS52" s="4">
        <f t="shared" si="33"/>
        <v>-1.9536052149069008</v>
      </c>
      <c r="AT52" s="4">
        <f t="shared" si="34"/>
        <v>-1.1262126888263282</v>
      </c>
      <c r="AU52" s="4">
        <f t="shared" si="35"/>
        <v>1.1244972158017958</v>
      </c>
      <c r="AV52" s="4">
        <f t="shared" si="146"/>
        <v>-1.9323909215848687</v>
      </c>
      <c r="AW52" s="4">
        <f t="shared" si="146"/>
        <v>1.1596416983494606</v>
      </c>
      <c r="AY52" s="2">
        <f t="shared" si="96"/>
        <v>98.703422720152673</v>
      </c>
      <c r="AZ52" s="2">
        <f t="shared" si="147"/>
        <v>98.149469426435957</v>
      </c>
      <c r="BA52" s="2">
        <f t="shared" si="148"/>
        <v>99.379699480655816</v>
      </c>
      <c r="BB52" s="2">
        <f t="shared" si="149"/>
        <v>99.390559134569287</v>
      </c>
      <c r="BC52" s="2">
        <f t="shared" si="150"/>
        <v>106.21079634721258</v>
      </c>
      <c r="BD52" s="2">
        <f t="shared" si="151"/>
        <v>104.44985714233214</v>
      </c>
      <c r="BE52" s="2">
        <f t="shared" si="152"/>
        <v>106.46593022658004</v>
      </c>
      <c r="BF52" s="2">
        <f t="shared" si="153"/>
        <v>107.54893275476604</v>
      </c>
      <c r="BG52" s="2">
        <f t="shared" si="154"/>
        <v>106.78385386876161</v>
      </c>
      <c r="BH52" s="2">
        <f t="shared" si="155"/>
        <v>103.78919903817153</v>
      </c>
      <c r="BI52" s="2">
        <f t="shared" si="156"/>
        <v>105.07442018889041</v>
      </c>
      <c r="BJ52" s="2">
        <f t="shared" si="157"/>
        <v>100.00483995410062</v>
      </c>
      <c r="BK52" s="2">
        <f t="shared" si="158"/>
        <v>98.306098522388893</v>
      </c>
      <c r="BL52" s="2">
        <f t="shared" si="159"/>
        <v>101.4491207283067</v>
      </c>
      <c r="BM52" s="2">
        <f t="shared" si="160"/>
        <v>102.09934321565679</v>
      </c>
      <c r="BO52" s="2">
        <f t="shared" si="38"/>
        <v>95.016000000000005</v>
      </c>
      <c r="BP52" s="2">
        <f t="shared" si="39"/>
        <v>97.085999999999999</v>
      </c>
      <c r="BQ52" s="2">
        <f t="shared" si="40"/>
        <v>99.293000000000006</v>
      </c>
      <c r="BR52" s="2">
        <f t="shared" si="41"/>
        <v>98.5</v>
      </c>
      <c r="BS52" s="2">
        <f t="shared" si="42"/>
        <v>105.70699999999999</v>
      </c>
      <c r="BT52" s="2">
        <f t="shared" si="43"/>
        <v>105.414</v>
      </c>
      <c r="BU52" s="2">
        <f t="shared" si="44"/>
        <v>106.46599999999999</v>
      </c>
      <c r="BV52" s="2">
        <f t="shared" si="45"/>
        <v>107.914</v>
      </c>
      <c r="BW52" s="2">
        <f t="shared" si="46"/>
        <v>105.345</v>
      </c>
      <c r="BX52" s="2">
        <f t="shared" si="47"/>
        <v>104.20699999999999</v>
      </c>
      <c r="BY52" s="2">
        <f t="shared" si="48"/>
        <v>103.121</v>
      </c>
      <c r="BZ52" s="2">
        <f t="shared" si="49"/>
        <v>98.879000000000005</v>
      </c>
      <c r="CA52" s="2">
        <f t="shared" si="50"/>
        <v>99.430999999999997</v>
      </c>
      <c r="CB52" s="2">
        <f t="shared" si="51"/>
        <v>99.516999999999996</v>
      </c>
      <c r="CC52" s="2">
        <f t="shared" si="52"/>
        <v>103.259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98.543512757973716</v>
      </c>
      <c r="DL52" s="2">
        <f t="shared" si="161"/>
        <v>99.29585384615379</v>
      </c>
      <c r="DM52" s="2">
        <f t="shared" si="161"/>
        <v>100.47845383275262</v>
      </c>
      <c r="DN52" s="2">
        <f t="shared" si="161"/>
        <v>100.01187091932456</v>
      </c>
      <c r="DO52" s="2">
        <f t="shared" si="161"/>
        <v>106.13708305066199</v>
      </c>
      <c r="DP52" s="2">
        <f t="shared" si="161"/>
        <v>104.6285201517307</v>
      </c>
      <c r="DQ52" s="2">
        <f t="shared" si="161"/>
        <v>106.78263501400559</v>
      </c>
      <c r="DR52" s="2">
        <f t="shared" si="161"/>
        <v>107.72113323147443</v>
      </c>
      <c r="DS52" s="2">
        <f t="shared" si="161"/>
        <v>107.64814346829641</v>
      </c>
      <c r="DT52" s="2">
        <f t="shared" si="161"/>
        <v>103.77636149732621</v>
      </c>
      <c r="DU52" s="2">
        <f t="shared" si="161"/>
        <v>105.35037374517375</v>
      </c>
      <c r="DV52" s="2">
        <f t="shared" si="161"/>
        <v>99.681507850707845</v>
      </c>
      <c r="DW52" s="2">
        <f t="shared" si="161"/>
        <v>98.815188374088351</v>
      </c>
      <c r="DX52" s="2">
        <f t="shared" si="161"/>
        <v>101.44244537815123</v>
      </c>
      <c r="DY52" s="2">
        <f t="shared" si="161"/>
        <v>101.66205570409983</v>
      </c>
      <c r="EA52" s="2">
        <f t="shared" si="71"/>
        <v>99.37429026963656</v>
      </c>
      <c r="EB52" s="2">
        <f t="shared" si="72"/>
        <v>93.61392999414177</v>
      </c>
      <c r="EC52" s="2">
        <f t="shared" si="73"/>
        <v>94.769640772124077</v>
      </c>
      <c r="ED52" s="2">
        <f t="shared" si="74"/>
        <v>96.855247065412883</v>
      </c>
      <c r="EE52" s="2">
        <f t="shared" si="75"/>
        <v>106.54587567309849</v>
      </c>
      <c r="EF52" s="2">
        <f t="shared" si="76"/>
        <v>103.62667706947914</v>
      </c>
      <c r="EG52" s="2">
        <f t="shared" si="77"/>
        <v>104.93971394716178</v>
      </c>
      <c r="EH52" s="2">
        <f t="shared" si="78"/>
        <v>106.58246188579763</v>
      </c>
      <c r="EI52" s="2">
        <f t="shared" si="79"/>
        <v>102.225688971246</v>
      </c>
      <c r="EJ52" s="2">
        <f t="shared" si="80"/>
        <v>103.85992364633312</v>
      </c>
      <c r="EK52" s="2">
        <f t="shared" si="81"/>
        <v>103.64684835555325</v>
      </c>
      <c r="EL52" s="2">
        <f t="shared" si="82"/>
        <v>101.57872293016301</v>
      </c>
      <c r="EM52" s="2">
        <f t="shared" si="83"/>
        <v>95.863344603892273</v>
      </c>
      <c r="EN52" s="2">
        <f t="shared" si="84"/>
        <v>101.48054345204089</v>
      </c>
      <c r="EO52" s="2">
        <f t="shared" si="85"/>
        <v>104.55224825386418</v>
      </c>
      <c r="EQ52" s="2">
        <f t="shared" si="86"/>
        <v>95.229029870129878</v>
      </c>
      <c r="ER52" s="2">
        <f t="shared" si="162"/>
        <v>95.05985828654606</v>
      </c>
      <c r="ES52" s="2">
        <f t="shared" si="162"/>
        <v>95.329533381658251</v>
      </c>
      <c r="ET52" s="2">
        <f t="shared" si="162"/>
        <v>96.645177206109182</v>
      </c>
      <c r="EU52" s="2">
        <f t="shared" si="162"/>
        <v>105.46629000570618</v>
      </c>
      <c r="EV52" s="2">
        <f t="shared" si="162"/>
        <v>101.94976590756062</v>
      </c>
      <c r="EW52" s="2">
        <f t="shared" si="162"/>
        <v>104.58636200731239</v>
      </c>
      <c r="EX52" s="2">
        <f t="shared" si="162"/>
        <v>104.08572142767504</v>
      </c>
      <c r="EY52" s="2">
        <f t="shared" si="162"/>
        <v>103.37449374075024</v>
      </c>
      <c r="EZ52" s="2">
        <f t="shared" si="162"/>
        <v>102.76943334149546</v>
      </c>
      <c r="FA52" s="2">
        <f t="shared" si="162"/>
        <v>105.56102216716037</v>
      </c>
      <c r="FB52" s="2">
        <f t="shared" si="162"/>
        <v>100.72747793785656</v>
      </c>
      <c r="FC52" s="2">
        <f t="shared" si="162"/>
        <v>98.427187401696031</v>
      </c>
      <c r="FD52" s="2">
        <f t="shared" si="162"/>
        <v>102.91516268407766</v>
      </c>
      <c r="FE52" s="2">
        <f t="shared" si="162"/>
        <v>106.24918606578171</v>
      </c>
      <c r="FG52" s="2">
        <f t="shared" si="88"/>
        <v>0.19260309286662072</v>
      </c>
      <c r="FH52" s="2">
        <f t="shared" si="163"/>
        <v>0.20177178602173987</v>
      </c>
      <c r="FI52" s="2">
        <f t="shared" si="163"/>
        <v>0.192469700093373</v>
      </c>
      <c r="FJ52" s="2">
        <f t="shared" si="163"/>
        <v>0.19682568197714076</v>
      </c>
      <c r="FK52" s="2">
        <f t="shared" si="163"/>
        <v>0.18041724735763656</v>
      </c>
      <c r="FL52" s="2">
        <f t="shared" si="163"/>
        <v>0.17827287343191484</v>
      </c>
      <c r="FM52" s="2">
        <f t="shared" si="163"/>
        <v>0.17184154435824797</v>
      </c>
      <c r="FN52" s="2">
        <f t="shared" si="163"/>
        <v>0.15114541345199747</v>
      </c>
      <c r="FO52" s="2">
        <f t="shared" si="163"/>
        <v>0.15940065178467219</v>
      </c>
      <c r="FP52" s="2">
        <f t="shared" si="163"/>
        <v>0.15414903464422952</v>
      </c>
      <c r="FQ52" s="2">
        <f t="shared" si="163"/>
        <v>0.16202907591774693</v>
      </c>
      <c r="FR52" s="2">
        <f t="shared" si="163"/>
        <v>0.17044033332064051</v>
      </c>
      <c r="FS52" s="2">
        <f t="shared" si="163"/>
        <v>0.17249030473878751</v>
      </c>
      <c r="FT52" s="2">
        <f t="shared" si="163"/>
        <v>0.17428669998093915</v>
      </c>
      <c r="FU52" s="2">
        <f t="shared" si="163"/>
        <v>0.15128849156678528</v>
      </c>
      <c r="FW52" s="2">
        <f t="shared" si="112"/>
        <v>2.420983042786684E-5</v>
      </c>
      <c r="FX52" s="2">
        <f t="shared" si="164"/>
        <v>4.6685539336296833E-5</v>
      </c>
      <c r="FY52" s="2">
        <f t="shared" si="165"/>
        <v>3.426652035608583E-5</v>
      </c>
      <c r="FZ52" s="2">
        <f t="shared" si="166"/>
        <v>3.3998041519445104E-5</v>
      </c>
      <c r="GA52" s="2">
        <f t="shared" si="167"/>
        <v>3.6998573365799392E-5</v>
      </c>
      <c r="GB52" s="2">
        <f t="shared" si="168"/>
        <v>3.6712975083231982E-5</v>
      </c>
      <c r="GC52" s="2">
        <f t="shared" si="169"/>
        <v>4.0710597956241394E-5</v>
      </c>
      <c r="GD52" s="2">
        <f t="shared" si="170"/>
        <v>3.8260036125177607E-5</v>
      </c>
      <c r="GE52" s="2">
        <f t="shared" si="171"/>
        <v>4.6292955229597309E-5</v>
      </c>
      <c r="GF52" s="2">
        <f t="shared" si="172"/>
        <v>3.9875418132633999E-5</v>
      </c>
      <c r="GG52" s="2">
        <f t="shared" si="173"/>
        <v>3.5048227533442432E-5</v>
      </c>
      <c r="GH52" s="2">
        <f t="shared" si="174"/>
        <v>3.508640964374538E-5</v>
      </c>
      <c r="GI52" s="2">
        <f t="shared" si="175"/>
        <v>2.9089054529003656E-5</v>
      </c>
      <c r="GJ52" s="2">
        <f t="shared" si="176"/>
        <v>2.4649454586226965E-5</v>
      </c>
      <c r="GK52" s="2">
        <f t="shared" si="177"/>
        <v>2.0413456110336009E-5</v>
      </c>
      <c r="GM52" s="86">
        <f t="shared" si="113"/>
        <v>9.9262520698018783E-6</v>
      </c>
      <c r="GN52" s="86">
        <f t="shared" si="178"/>
        <v>9.0293883518983277E-6</v>
      </c>
      <c r="GO52" s="86">
        <f t="shared" si="179"/>
        <v>4.6244554564036727E-6</v>
      </c>
      <c r="GP52" s="86">
        <f t="shared" si="180"/>
        <v>8.5015484772319822E-6</v>
      </c>
      <c r="GQ52" s="86">
        <f t="shared" si="181"/>
        <v>1.575215157605269E-6</v>
      </c>
      <c r="GR52" s="86">
        <f t="shared" si="182"/>
        <v>7.1489165490612708E-7</v>
      </c>
      <c r="GS52" s="86">
        <f t="shared" si="183"/>
        <v>3.0964711479846374E-7</v>
      </c>
      <c r="GT52" s="86">
        <f t="shared" si="184"/>
        <v>3.7495253866925136E-8</v>
      </c>
      <c r="GU52" s="86">
        <f t="shared" si="185"/>
        <v>7.6996385316291238E-8</v>
      </c>
      <c r="GV52" s="86">
        <f t="shared" si="186"/>
        <v>6.7803875607296907E-8</v>
      </c>
      <c r="GW52" s="86">
        <f t="shared" si="187"/>
        <v>1.8773667039545525E-7</v>
      </c>
      <c r="GX52" s="86">
        <f t="shared" si="188"/>
        <v>3.8810043119294708E-7</v>
      </c>
      <c r="GY52" s="86">
        <f t="shared" si="189"/>
        <v>4.019496998409623E-7</v>
      </c>
      <c r="GZ52" s="86">
        <f t="shared" si="190"/>
        <v>2.7395583788200253E-7</v>
      </c>
      <c r="HA52" s="86">
        <f t="shared" si="191"/>
        <v>1.7914292413006242E-8</v>
      </c>
      <c r="HC52" s="86">
        <f t="shared" si="145"/>
        <v>2.2429997175906713E-15</v>
      </c>
      <c r="HD52" s="86">
        <f t="shared" si="192"/>
        <v>1.2447730848437587E-15</v>
      </c>
      <c r="HE52" s="86">
        <f t="shared" si="193"/>
        <v>1.6734999191960305E-17</v>
      </c>
      <c r="HF52" s="86">
        <f t="shared" si="194"/>
        <v>3.4874617369227869E-19</v>
      </c>
      <c r="HG52" s="86">
        <f t="shared" si="195"/>
        <v>4.5242091952500206E-20</v>
      </c>
      <c r="HH52" s="86">
        <f t="shared" si="196"/>
        <v>9.5140559622776753E-18</v>
      </c>
      <c r="HI52" s="86">
        <f t="shared" si="197"/>
        <v>1.8487036938763639E-18</v>
      </c>
      <c r="HJ52" s="86">
        <f t="shared" si="198"/>
        <v>4.9749405173404424E-20</v>
      </c>
      <c r="HK52" s="86">
        <f t="shared" si="199"/>
        <v>2.8284706006615749E-19</v>
      </c>
      <c r="HL52" s="86">
        <f t="shared" si="200"/>
        <v>1.2051652522168797E-20</v>
      </c>
      <c r="HM52" s="86">
        <f t="shared" si="201"/>
        <v>2.8074988845083639E-21</v>
      </c>
      <c r="HN52" s="86">
        <f t="shared" si="202"/>
        <v>2.4265880393889892E-17</v>
      </c>
      <c r="HO52" s="86">
        <f t="shared" si="203"/>
        <v>1.5145319515196836E-19</v>
      </c>
      <c r="HP52" s="86">
        <f t="shared" si="204"/>
        <v>2.8559739693462886E-21</v>
      </c>
      <c r="HQ52" s="86">
        <f t="shared" si="205"/>
        <v>4.5819320621632375E-24</v>
      </c>
      <c r="HS52" s="86">
        <f t="shared" si="114"/>
        <v>3.1088089295357897E-102</v>
      </c>
      <c r="HT52" s="86">
        <f t="shared" si="206"/>
        <v>8.4433919348360669E-100</v>
      </c>
      <c r="HU52" s="86">
        <f t="shared" si="207"/>
        <v>4.0363931315866954E-116</v>
      </c>
      <c r="HV52" s="86">
        <f t="shared" si="208"/>
        <v>6.7413813848014806E-128</v>
      </c>
      <c r="HW52" s="86">
        <f t="shared" si="209"/>
        <v>5.7356989767820361E-137</v>
      </c>
      <c r="HX52" s="86">
        <f t="shared" si="210"/>
        <v>1.661213972452211E-120</v>
      </c>
      <c r="HY52" s="86">
        <f t="shared" si="211"/>
        <v>3.8150725096377654E-125</v>
      </c>
      <c r="HZ52" s="86">
        <f t="shared" si="212"/>
        <v>9.8751083555616884E-136</v>
      </c>
      <c r="IA52" s="86">
        <f t="shared" si="213"/>
        <v>2.1211702279830277E-131</v>
      </c>
      <c r="IB52" s="86">
        <f t="shared" si="214"/>
        <v>6.4130676224375351E-139</v>
      </c>
      <c r="IC52" s="86">
        <f t="shared" si="215"/>
        <v>4.2707794619384085E-146</v>
      </c>
      <c r="ID52" s="86">
        <f t="shared" si="216"/>
        <v>1.5591726518344491E-118</v>
      </c>
      <c r="IE52" s="86">
        <f t="shared" si="217"/>
        <v>4.3260237077103831E-136</v>
      </c>
      <c r="IF52" s="86">
        <f t="shared" si="218"/>
        <v>4.5086824352843993E-66</v>
      </c>
      <c r="IG52" s="86">
        <f t="shared" si="219"/>
        <v>1.0204883167334655E-44</v>
      </c>
      <c r="II52" s="86">
        <f t="shared" si="115"/>
        <v>6.2017789828005503E-277</v>
      </c>
      <c r="IJ52" s="86">
        <f t="shared" si="116"/>
        <v>7.4955350129466259E-265</v>
      </c>
      <c r="IK52" s="86">
        <f t="shared" si="117"/>
        <v>0</v>
      </c>
      <c r="IL52" s="86">
        <f t="shared" si="118"/>
        <v>0</v>
      </c>
      <c r="IM52" s="86">
        <f t="shared" si="119"/>
        <v>0</v>
      </c>
      <c r="IN52" s="86">
        <f t="shared" si="120"/>
        <v>0</v>
      </c>
      <c r="IO52" s="86">
        <f t="shared" si="121"/>
        <v>0</v>
      </c>
      <c r="IP52" s="86">
        <f t="shared" si="122"/>
        <v>0</v>
      </c>
      <c r="IQ52" s="86">
        <f t="shared" si="123"/>
        <v>0</v>
      </c>
      <c r="IR52" s="86">
        <f t="shared" si="124"/>
        <v>0</v>
      </c>
      <c r="IS52" s="86">
        <f t="shared" si="125"/>
        <v>0</v>
      </c>
      <c r="IT52" s="86">
        <f t="shared" si="126"/>
        <v>0</v>
      </c>
      <c r="IU52" s="86">
        <f t="shared" si="127"/>
        <v>0</v>
      </c>
      <c r="IV52" s="86">
        <f t="shared" si="128"/>
        <v>8.7601236422209352E-203</v>
      </c>
      <c r="IW52" s="86">
        <f t="shared" si="129"/>
        <v>3.0474215437491115E-176</v>
      </c>
      <c r="IY52" s="86">
        <f t="shared" si="130"/>
        <v>9.9262520720448774E-6</v>
      </c>
      <c r="IZ52" s="86">
        <f t="shared" si="131"/>
        <v>9.0293883531431002E-6</v>
      </c>
      <c r="JA52" s="86">
        <f t="shared" si="132"/>
        <v>4.6244554564204076E-6</v>
      </c>
      <c r="JB52" s="86">
        <f t="shared" si="133"/>
        <v>8.5015484772323312E-6</v>
      </c>
      <c r="JC52" s="86">
        <f t="shared" si="134"/>
        <v>1.5752151576053143E-6</v>
      </c>
      <c r="JD52" s="86">
        <f t="shared" si="135"/>
        <v>7.1489165491564117E-7</v>
      </c>
      <c r="JE52" s="86">
        <f t="shared" si="136"/>
        <v>3.0964711480031245E-7</v>
      </c>
      <c r="JF52" s="86">
        <f t="shared" si="137"/>
        <v>3.7495253866974886E-8</v>
      </c>
      <c r="JG52" s="86">
        <f t="shared" si="138"/>
        <v>7.6996385316574081E-8</v>
      </c>
      <c r="JH52" s="86">
        <f t="shared" si="139"/>
        <v>6.7803875607308964E-8</v>
      </c>
      <c r="JI52" s="86">
        <f t="shared" si="140"/>
        <v>1.8773667039545806E-7</v>
      </c>
      <c r="JJ52" s="86">
        <f t="shared" si="141"/>
        <v>3.8810043121721299E-7</v>
      </c>
      <c r="JK52" s="86">
        <f t="shared" si="142"/>
        <v>4.0194969984111376E-7</v>
      </c>
      <c r="JL52" s="86">
        <f t="shared" si="143"/>
        <v>2.7395583788200539E-7</v>
      </c>
      <c r="JM52" s="86">
        <f t="shared" si="144"/>
        <v>1.7914292413006245E-8</v>
      </c>
    </row>
    <row r="53" spans="2:273" x14ac:dyDescent="0.25">
      <c r="B53" s="2">
        <v>26</v>
      </c>
      <c r="C53" s="37">
        <v>97.364999999999995</v>
      </c>
      <c r="D53" s="37">
        <v>97.259</v>
      </c>
      <c r="E53" s="37">
        <v>99.759</v>
      </c>
      <c r="F53" s="37">
        <v>98.085999999999999</v>
      </c>
      <c r="G53" s="37">
        <v>104.69</v>
      </c>
      <c r="H53" s="37">
        <v>102.63800000000001</v>
      </c>
      <c r="I53" s="37">
        <v>105.483</v>
      </c>
      <c r="J53" s="37">
        <v>106.621</v>
      </c>
      <c r="K53" s="37">
        <v>106.828</v>
      </c>
      <c r="L53" s="37">
        <v>102.414</v>
      </c>
      <c r="M53" s="37">
        <v>102.414</v>
      </c>
      <c r="N53" s="37">
        <v>98.741</v>
      </c>
      <c r="O53" s="37">
        <v>97.275999999999996</v>
      </c>
      <c r="P53" s="37">
        <v>101.05200000000001</v>
      </c>
      <c r="Q53" s="37">
        <v>101.60299999999999</v>
      </c>
      <c r="S53" s="4">
        <f t="shared" si="8"/>
        <v>98.66380717902986</v>
      </c>
      <c r="T53" s="4">
        <f t="shared" si="9"/>
        <v>98.075716792105567</v>
      </c>
      <c r="U53" s="4">
        <f t="shared" si="10"/>
        <v>99.30907737498535</v>
      </c>
      <c r="V53" s="4">
        <f t="shared" si="11"/>
        <v>99.326069657489086</v>
      </c>
      <c r="W53" s="4">
        <f t="shared" si="12"/>
        <v>106.22547715446069</v>
      </c>
      <c r="X53" s="4">
        <f t="shared" si="13"/>
        <v>104.38557451560318</v>
      </c>
      <c r="Y53" s="4">
        <f t="shared" si="14"/>
        <v>106.46939529646815</v>
      </c>
      <c r="Z53" s="4">
        <f t="shared" si="15"/>
        <v>107.54497383991996</v>
      </c>
      <c r="AA53" s="4">
        <f t="shared" si="16"/>
        <v>106.69319310837547</v>
      </c>
      <c r="AB53" s="4">
        <f t="shared" si="17"/>
        <v>103.85588132960302</v>
      </c>
      <c r="AC53" s="4">
        <f t="shared" si="18"/>
        <v>105.10465957108015</v>
      </c>
      <c r="AD53" s="4">
        <f t="shared" si="19"/>
        <v>100.08858623880131</v>
      </c>
      <c r="AE53" s="4">
        <f t="shared" si="20"/>
        <v>98.286640231959424</v>
      </c>
      <c r="AF53" s="4">
        <f t="shared" si="21"/>
        <v>101.49029945894843</v>
      </c>
      <c r="AG53" s="4">
        <f t="shared" si="22"/>
        <v>102.08953096216793</v>
      </c>
      <c r="AI53" s="4">
        <f t="shared" si="23"/>
        <v>-1.2988071790298648</v>
      </c>
      <c r="AJ53" s="4">
        <f t="shared" si="24"/>
        <v>-0.81671679210556647</v>
      </c>
      <c r="AK53" s="4">
        <f t="shared" si="25"/>
        <v>0.44992262501465063</v>
      </c>
      <c r="AL53" s="4">
        <f t="shared" si="26"/>
        <v>-1.2400696574890873</v>
      </c>
      <c r="AM53" s="4">
        <f t="shared" si="27"/>
        <v>-1.5354771544606933</v>
      </c>
      <c r="AN53" s="4">
        <f t="shared" si="28"/>
        <v>-1.7475745156031763</v>
      </c>
      <c r="AO53" s="4">
        <f t="shared" si="29"/>
        <v>-0.98639529646814594</v>
      </c>
      <c r="AP53" s="4">
        <f t="shared" si="30"/>
        <v>-0.92397383991996662</v>
      </c>
      <c r="AQ53" s="4">
        <f t="shared" si="31"/>
        <v>0.1348068916245353</v>
      </c>
      <c r="AR53" s="4">
        <f t="shared" si="32"/>
        <v>-1.4418813296030208</v>
      </c>
      <c r="AS53" s="4">
        <f t="shared" si="33"/>
        <v>-2.6906595710801469</v>
      </c>
      <c r="AT53" s="4">
        <f t="shared" si="34"/>
        <v>-1.3475862388013127</v>
      </c>
      <c r="AU53" s="4">
        <f t="shared" si="35"/>
        <v>-1.0106402319594281</v>
      </c>
      <c r="AV53" s="4">
        <f t="shared" si="146"/>
        <v>-0.43829945894842126</v>
      </c>
      <c r="AW53" s="4">
        <f t="shared" si="146"/>
        <v>-0.48653096216793301</v>
      </c>
      <c r="AY53" s="2">
        <f t="shared" si="96"/>
        <v>98.649836164410132</v>
      </c>
      <c r="AZ53" s="2">
        <f t="shared" si="147"/>
        <v>98.06120014287788</v>
      </c>
      <c r="BA53" s="2">
        <f t="shared" si="148"/>
        <v>99.301112408110029</v>
      </c>
      <c r="BB53" s="2">
        <f t="shared" si="149"/>
        <v>99.312710024474285</v>
      </c>
      <c r="BC53" s="2">
        <f t="shared" si="150"/>
        <v>106.22259312269381</v>
      </c>
      <c r="BD53" s="2">
        <f t="shared" si="151"/>
        <v>104.38410845339391</v>
      </c>
      <c r="BE53" s="2">
        <f t="shared" si="152"/>
        <v>106.4686975693029</v>
      </c>
      <c r="BF53" s="2">
        <f t="shared" si="153"/>
        <v>107.54487571956332</v>
      </c>
      <c r="BG53" s="2">
        <f t="shared" si="154"/>
        <v>106.69300598673259</v>
      </c>
      <c r="BH53" s="2">
        <f t="shared" si="155"/>
        <v>103.85571667253572</v>
      </c>
      <c r="BI53" s="2">
        <f t="shared" si="156"/>
        <v>105.10425581011486</v>
      </c>
      <c r="BJ53" s="2">
        <f t="shared" si="157"/>
        <v>100.08779777741699</v>
      </c>
      <c r="BK53" s="2">
        <f t="shared" si="158"/>
        <v>98.285781777444413</v>
      </c>
      <c r="BL53" s="2">
        <f t="shared" si="159"/>
        <v>101.48970323614707</v>
      </c>
      <c r="BM53" s="2">
        <f t="shared" si="160"/>
        <v>102.08949281653123</v>
      </c>
      <c r="BO53" s="2">
        <f t="shared" si="38"/>
        <v>97.364999999999995</v>
      </c>
      <c r="BP53" s="2">
        <f t="shared" si="39"/>
        <v>97.259</v>
      </c>
      <c r="BQ53" s="2">
        <f t="shared" si="40"/>
        <v>99.759</v>
      </c>
      <c r="BR53" s="2">
        <f t="shared" si="41"/>
        <v>98.085999999999999</v>
      </c>
      <c r="BS53" s="2">
        <f t="shared" si="42"/>
        <v>104.69</v>
      </c>
      <c r="BT53" s="2">
        <f t="shared" si="43"/>
        <v>102.63800000000001</v>
      </c>
      <c r="BU53" s="2">
        <f t="shared" si="44"/>
        <v>105.483</v>
      </c>
      <c r="BV53" s="2">
        <f t="shared" si="45"/>
        <v>106.621</v>
      </c>
      <c r="BW53" s="2">
        <f t="shared" si="46"/>
        <v>106.828</v>
      </c>
      <c r="BX53" s="2">
        <f t="shared" si="47"/>
        <v>102.414</v>
      </c>
      <c r="BY53" s="2">
        <f t="shared" si="48"/>
        <v>102.414</v>
      </c>
      <c r="BZ53" s="2">
        <f t="shared" si="49"/>
        <v>98.741</v>
      </c>
      <c r="CA53" s="2">
        <f t="shared" si="50"/>
        <v>97.275999999999996</v>
      </c>
      <c r="CB53" s="2">
        <f t="shared" si="51"/>
        <v>101.05200000000001</v>
      </c>
      <c r="CC53" s="2">
        <f t="shared" si="52"/>
        <v>101.60299999999999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98.499537804878031</v>
      </c>
      <c r="DL53" s="2">
        <f t="shared" si="161"/>
        <v>99.317049999999952</v>
      </c>
      <c r="DM53" s="2">
        <f t="shared" si="161"/>
        <v>100.51912996515681</v>
      </c>
      <c r="DN53" s="2">
        <f t="shared" si="161"/>
        <v>100.01057926829267</v>
      </c>
      <c r="DO53" s="2">
        <f t="shared" si="161"/>
        <v>106.19218196739249</v>
      </c>
      <c r="DP53" s="2">
        <f t="shared" si="161"/>
        <v>104.61380725462307</v>
      </c>
      <c r="DQ53" s="2">
        <f t="shared" si="161"/>
        <v>106.86324145658261</v>
      </c>
      <c r="DR53" s="2">
        <f t="shared" si="161"/>
        <v>107.77488754774639</v>
      </c>
      <c r="DS53" s="2">
        <f t="shared" si="161"/>
        <v>107.65209182582123</v>
      </c>
      <c r="DT53" s="2">
        <f t="shared" si="161"/>
        <v>103.89199144385027</v>
      </c>
      <c r="DU53" s="2">
        <f t="shared" si="161"/>
        <v>105.44378790218791</v>
      </c>
      <c r="DV53" s="2">
        <f t="shared" si="161"/>
        <v>99.792624195624185</v>
      </c>
      <c r="DW53" s="2">
        <f t="shared" si="161"/>
        <v>98.863110253110236</v>
      </c>
      <c r="DX53" s="2">
        <f t="shared" si="161"/>
        <v>101.51743361344535</v>
      </c>
      <c r="DY53" s="2">
        <f t="shared" si="161"/>
        <v>101.63695209447415</v>
      </c>
      <c r="EA53" s="2">
        <f t="shared" si="71"/>
        <v>99.224976201641255</v>
      </c>
      <c r="EB53" s="2">
        <f t="shared" si="72"/>
        <v>93.529756649091979</v>
      </c>
      <c r="EC53" s="2">
        <f t="shared" si="73"/>
        <v>94.640324551291201</v>
      </c>
      <c r="ED53" s="2">
        <f t="shared" si="74"/>
        <v>96.715566154428686</v>
      </c>
      <c r="EE53" s="2">
        <f t="shared" si="75"/>
        <v>106.34880856658066</v>
      </c>
      <c r="EF53" s="2">
        <f t="shared" si="76"/>
        <v>103.41884619886149</v>
      </c>
      <c r="EG53" s="2">
        <f t="shared" si="77"/>
        <v>104.73465568207315</v>
      </c>
      <c r="EH53" s="2">
        <f t="shared" si="78"/>
        <v>106.36739069862014</v>
      </c>
      <c r="EI53" s="2">
        <f t="shared" si="79"/>
        <v>102.0799591054313</v>
      </c>
      <c r="EJ53" s="2">
        <f t="shared" si="80"/>
        <v>103.67446511309116</v>
      </c>
      <c r="EK53" s="2">
        <f t="shared" si="81"/>
        <v>103.50237842376926</v>
      </c>
      <c r="EL53" s="2">
        <f t="shared" si="82"/>
        <v>101.39821907702711</v>
      </c>
      <c r="EM53" s="2">
        <f t="shared" si="83"/>
        <v>95.759359642225277</v>
      </c>
      <c r="EN53" s="2">
        <f t="shared" si="84"/>
        <v>101.36968206055991</v>
      </c>
      <c r="EO53" s="2">
        <f t="shared" si="85"/>
        <v>104.40458813888398</v>
      </c>
      <c r="EQ53" s="2">
        <f t="shared" si="86"/>
        <v>95.13562597402597</v>
      </c>
      <c r="ER53" s="2">
        <f t="shared" si="162"/>
        <v>94.95459496776877</v>
      </c>
      <c r="ES53" s="2">
        <f t="shared" si="162"/>
        <v>95.192480714725804</v>
      </c>
      <c r="ET53" s="2">
        <f t="shared" si="162"/>
        <v>96.508353339829682</v>
      </c>
      <c r="EU53" s="2">
        <f t="shared" si="162"/>
        <v>105.28440493057462</v>
      </c>
      <c r="EV53" s="2">
        <f t="shared" si="162"/>
        <v>101.76586653226929</v>
      </c>
      <c r="EW53" s="2">
        <f t="shared" si="162"/>
        <v>104.38634828919838</v>
      </c>
      <c r="EX53" s="2">
        <f t="shared" si="162"/>
        <v>103.9058672416255</v>
      </c>
      <c r="EY53" s="2">
        <f t="shared" si="162"/>
        <v>103.21217757562601</v>
      </c>
      <c r="EZ53" s="2">
        <f t="shared" si="162"/>
        <v>102.5990163390691</v>
      </c>
      <c r="FA53" s="2">
        <f t="shared" si="162"/>
        <v>105.39005013653531</v>
      </c>
      <c r="FB53" s="2">
        <f t="shared" si="162"/>
        <v>100.5589393137134</v>
      </c>
      <c r="FC53" s="2">
        <f t="shared" si="162"/>
        <v>98.288241001523872</v>
      </c>
      <c r="FD53" s="2">
        <f t="shared" si="162"/>
        <v>102.78491100645479</v>
      </c>
      <c r="FE53" s="2">
        <f t="shared" si="162"/>
        <v>106.078508049566</v>
      </c>
      <c r="FG53" s="2">
        <f t="shared" si="88"/>
        <v>0.20733244063929956</v>
      </c>
      <c r="FH53" s="2">
        <f t="shared" si="163"/>
        <v>0.2170138470012678</v>
      </c>
      <c r="FI53" s="2">
        <f t="shared" si="163"/>
        <v>0.20719146444082323</v>
      </c>
      <c r="FJ53" s="2">
        <f t="shared" si="163"/>
        <v>0.21179324489030538</v>
      </c>
      <c r="FK53" s="2">
        <f t="shared" si="163"/>
        <v>0.194439106569544</v>
      </c>
      <c r="FL53" s="2">
        <f t="shared" si="163"/>
        <v>0.19216715030143539</v>
      </c>
      <c r="FM53" s="2">
        <f t="shared" si="163"/>
        <v>0.18534763513945035</v>
      </c>
      <c r="FN53" s="2">
        <f t="shared" si="163"/>
        <v>0.16334570454583441</v>
      </c>
      <c r="FO53" s="2">
        <f t="shared" si="163"/>
        <v>0.1721321722729475</v>
      </c>
      <c r="FP53" s="2">
        <f t="shared" si="163"/>
        <v>0.16654420654018484</v>
      </c>
      <c r="FQ53" s="2">
        <f t="shared" si="163"/>
        <v>0.17492684469939049</v>
      </c>
      <c r="FR53" s="2">
        <f t="shared" si="163"/>
        <v>0.18386074435092395</v>
      </c>
      <c r="FS53" s="2">
        <f t="shared" si="163"/>
        <v>0.18603593129724044</v>
      </c>
      <c r="FT53" s="2">
        <f t="shared" si="163"/>
        <v>0.18794135758318331</v>
      </c>
      <c r="FU53" s="2">
        <f t="shared" si="163"/>
        <v>0.16349810729157505</v>
      </c>
      <c r="FW53" s="2">
        <f t="shared" si="112"/>
        <v>2.6545489193629392E-5</v>
      </c>
      <c r="FX53" s="2">
        <f t="shared" si="164"/>
        <v>5.1189445393178916E-5</v>
      </c>
      <c r="FY53" s="2">
        <f t="shared" si="165"/>
        <v>3.7572368214944706E-5</v>
      </c>
      <c r="FZ53" s="2">
        <f t="shared" si="166"/>
        <v>3.727798896323951E-5</v>
      </c>
      <c r="GA53" s="2">
        <f t="shared" si="167"/>
        <v>4.0567984174327158E-5</v>
      </c>
      <c r="GB53" s="2">
        <f t="shared" si="168"/>
        <v>4.025483411162461E-5</v>
      </c>
      <c r="GC53" s="2">
        <f t="shared" si="169"/>
        <v>4.463810768654155E-5</v>
      </c>
      <c r="GD53" s="2">
        <f t="shared" si="170"/>
        <v>4.1951140542371427E-5</v>
      </c>
      <c r="GE53" s="2">
        <f t="shared" si="171"/>
        <v>5.0758989341400983E-5</v>
      </c>
      <c r="GF53" s="2">
        <f t="shared" si="172"/>
        <v>4.3722358339873195E-5</v>
      </c>
      <c r="GG53" s="2">
        <f t="shared" si="173"/>
        <v>3.8429487358809472E-5</v>
      </c>
      <c r="GH53" s="2">
        <f t="shared" si="174"/>
        <v>3.8471352926957026E-5</v>
      </c>
      <c r="GI53" s="2">
        <f t="shared" si="175"/>
        <v>3.189542452425528E-5</v>
      </c>
      <c r="GJ53" s="2">
        <f t="shared" si="176"/>
        <v>2.7027525225518097E-5</v>
      </c>
      <c r="GK53" s="2">
        <f t="shared" si="177"/>
        <v>2.2382865450898328E-5</v>
      </c>
      <c r="GM53" s="86">
        <f t="shared" si="113"/>
        <v>1.7432840022379809E-5</v>
      </c>
      <c r="GN53" s="86">
        <f t="shared" si="178"/>
        <v>1.6375109746780435E-5</v>
      </c>
      <c r="GO53" s="86">
        <f t="shared" si="179"/>
        <v>8.6884809493723304E-6</v>
      </c>
      <c r="GP53" s="86">
        <f t="shared" si="180"/>
        <v>1.5302318888822175E-5</v>
      </c>
      <c r="GQ53" s="86">
        <f t="shared" si="181"/>
        <v>3.1406936368708774E-6</v>
      </c>
      <c r="GR53" s="86">
        <f t="shared" si="182"/>
        <v>1.5156163557214223E-6</v>
      </c>
      <c r="GS53" s="86">
        <f t="shared" si="183"/>
        <v>6.8991119470423019E-7</v>
      </c>
      <c r="GT53" s="86">
        <f t="shared" si="184"/>
        <v>9.1916577250404263E-8</v>
      </c>
      <c r="GU53" s="86">
        <f t="shared" si="185"/>
        <v>1.8399083665860111E-7</v>
      </c>
      <c r="GV53" s="86">
        <f t="shared" si="186"/>
        <v>1.6042919371153261E-7</v>
      </c>
      <c r="GW53" s="86">
        <f t="shared" si="187"/>
        <v>4.2117682725495749E-7</v>
      </c>
      <c r="GX53" s="86">
        <f t="shared" si="188"/>
        <v>8.442349338013499E-7</v>
      </c>
      <c r="GY53" s="86">
        <f t="shared" si="189"/>
        <v>8.77930710312345E-7</v>
      </c>
      <c r="GZ53" s="86">
        <f t="shared" si="190"/>
        <v>6.2221703090560696E-7</v>
      </c>
      <c r="HA53" s="86">
        <f t="shared" si="191"/>
        <v>4.6604134457246425E-8</v>
      </c>
      <c r="HC53" s="86">
        <f t="shared" si="145"/>
        <v>6.9703020301487619E-15</v>
      </c>
      <c r="HD53" s="86">
        <f t="shared" si="192"/>
        <v>4.099180738467343E-15</v>
      </c>
      <c r="HE53" s="86">
        <f t="shared" si="193"/>
        <v>6.4537063812970398E-17</v>
      </c>
      <c r="HF53" s="86">
        <f t="shared" si="194"/>
        <v>1.5418430728026301E-18</v>
      </c>
      <c r="HG53" s="86">
        <f t="shared" si="195"/>
        <v>2.1801605639373104E-19</v>
      </c>
      <c r="HH53" s="86">
        <f t="shared" si="196"/>
        <v>3.8165888468986613E-17</v>
      </c>
      <c r="HI53" s="86">
        <f t="shared" si="197"/>
        <v>7.9509661025713479E-18</v>
      </c>
      <c r="HJ53" s="86">
        <f t="shared" si="198"/>
        <v>2.3943862249324259E-19</v>
      </c>
      <c r="HK53" s="86">
        <f t="shared" si="199"/>
        <v>1.3119938762575153E-18</v>
      </c>
      <c r="HL53" s="86">
        <f t="shared" si="200"/>
        <v>6.1017690869915647E-20</v>
      </c>
      <c r="HM53" s="86">
        <f t="shared" si="201"/>
        <v>1.503716761367142E-20</v>
      </c>
      <c r="HN53" s="86">
        <f t="shared" si="202"/>
        <v>9.3176691457734042E-17</v>
      </c>
      <c r="HO53" s="86">
        <f t="shared" si="203"/>
        <v>6.9566181766700421E-19</v>
      </c>
      <c r="HP53" s="86">
        <f t="shared" si="204"/>
        <v>1.5379936619767609E-20</v>
      </c>
      <c r="HQ53" s="86">
        <f t="shared" si="205"/>
        <v>3.0421081442409584E-23</v>
      </c>
      <c r="HS53" s="86">
        <f t="shared" si="114"/>
        <v>5.4739799125543031E-100</v>
      </c>
      <c r="HT53" s="86">
        <f t="shared" si="206"/>
        <v>1.7287608814134331E-97</v>
      </c>
      <c r="HU53" s="86">
        <f t="shared" si="207"/>
        <v>1.8469784075774478E-113</v>
      </c>
      <c r="HV53" s="86">
        <f t="shared" si="208"/>
        <v>5.7371623811797084E-125</v>
      </c>
      <c r="HW53" s="86">
        <f t="shared" si="209"/>
        <v>7.7960744393011138E-134</v>
      </c>
      <c r="HX53" s="86">
        <f t="shared" si="210"/>
        <v>9.7766130296652657E-118</v>
      </c>
      <c r="HY53" s="86">
        <f t="shared" si="211"/>
        <v>3.0536523382368812E-122</v>
      </c>
      <c r="HZ53" s="86">
        <f t="shared" si="212"/>
        <v>1.3013297900115261E-132</v>
      </c>
      <c r="IA53" s="86">
        <f t="shared" si="213"/>
        <v>2.4297750632333332E-128</v>
      </c>
      <c r="IB53" s="86">
        <f t="shared" si="214"/>
        <v>1.031738582077254E-135</v>
      </c>
      <c r="IC53" s="86">
        <f t="shared" si="215"/>
        <v>9.5519641104312273E-143</v>
      </c>
      <c r="ID53" s="86">
        <f t="shared" si="216"/>
        <v>7.695606981315948E-116</v>
      </c>
      <c r="IE53" s="86">
        <f t="shared" si="217"/>
        <v>5.0934349295711649E-133</v>
      </c>
      <c r="IF53" s="86">
        <f t="shared" si="218"/>
        <v>1.2097405965390214E-64</v>
      </c>
      <c r="IG53" s="86">
        <f t="shared" si="219"/>
        <v>8.6899947198590911E-44</v>
      </c>
      <c r="II53" s="86">
        <f t="shared" si="115"/>
        <v>3.420178979107521E-272</v>
      </c>
      <c r="IJ53" s="86">
        <f t="shared" si="116"/>
        <v>5.0717709079301058E-260</v>
      </c>
      <c r="IK53" s="86">
        <f t="shared" si="117"/>
        <v>0</v>
      </c>
      <c r="IL53" s="86">
        <f t="shared" si="118"/>
        <v>0</v>
      </c>
      <c r="IM53" s="86">
        <f t="shared" si="119"/>
        <v>0</v>
      </c>
      <c r="IN53" s="86">
        <f t="shared" si="120"/>
        <v>0</v>
      </c>
      <c r="IO53" s="86">
        <f t="shared" si="121"/>
        <v>0</v>
      </c>
      <c r="IP53" s="86">
        <f t="shared" si="122"/>
        <v>0</v>
      </c>
      <c r="IQ53" s="86">
        <f t="shared" si="123"/>
        <v>0</v>
      </c>
      <c r="IR53" s="86">
        <f t="shared" si="124"/>
        <v>0</v>
      </c>
      <c r="IS53" s="86">
        <f t="shared" si="125"/>
        <v>0</v>
      </c>
      <c r="IT53" s="86">
        <f t="shared" si="126"/>
        <v>0</v>
      </c>
      <c r="IU53" s="86">
        <f t="shared" si="127"/>
        <v>0</v>
      </c>
      <c r="IV53" s="86">
        <f t="shared" si="128"/>
        <v>2.579509353808489E-199</v>
      </c>
      <c r="IW53" s="86">
        <f t="shared" si="129"/>
        <v>2.769315685853421E-173</v>
      </c>
      <c r="IY53" s="86">
        <f t="shared" si="130"/>
        <v>1.7432840029350111E-5</v>
      </c>
      <c r="IZ53" s="86">
        <f t="shared" si="131"/>
        <v>1.6375109750879617E-5</v>
      </c>
      <c r="JA53" s="86">
        <f t="shared" si="132"/>
        <v>8.6884809494368676E-6</v>
      </c>
      <c r="JB53" s="86">
        <f t="shared" si="133"/>
        <v>1.5302318888823717E-5</v>
      </c>
      <c r="JC53" s="86">
        <f t="shared" si="134"/>
        <v>3.1406936368710955E-6</v>
      </c>
      <c r="JD53" s="86">
        <f t="shared" si="135"/>
        <v>1.5156163557595881E-6</v>
      </c>
      <c r="JE53" s="86">
        <f t="shared" si="136"/>
        <v>6.8991119471218118E-7</v>
      </c>
      <c r="JF53" s="86">
        <f t="shared" si="137"/>
        <v>9.1916577250643696E-8</v>
      </c>
      <c r="JG53" s="86">
        <f t="shared" si="138"/>
        <v>1.8399083665991311E-7</v>
      </c>
      <c r="JH53" s="86">
        <f t="shared" si="139"/>
        <v>1.6042919371159362E-7</v>
      </c>
      <c r="JI53" s="86">
        <f t="shared" si="140"/>
        <v>4.2117682725497253E-7</v>
      </c>
      <c r="JJ53" s="86">
        <f t="shared" si="141"/>
        <v>8.442349338945266E-7</v>
      </c>
      <c r="JK53" s="86">
        <f t="shared" si="142"/>
        <v>8.7793071031304062E-7</v>
      </c>
      <c r="JL53" s="86">
        <f t="shared" si="143"/>
        <v>6.2221703090562232E-7</v>
      </c>
      <c r="JM53" s="86">
        <f t="shared" si="144"/>
        <v>4.6604134457246458E-8</v>
      </c>
    </row>
    <row r="54" spans="2:273" x14ac:dyDescent="0.25">
      <c r="B54" s="2">
        <v>27</v>
      </c>
      <c r="C54" s="37">
        <v>96.048000000000002</v>
      </c>
      <c r="D54" s="37">
        <v>97.085999999999999</v>
      </c>
      <c r="E54" s="37">
        <v>100.89700000000001</v>
      </c>
      <c r="F54" s="37">
        <v>97.81</v>
      </c>
      <c r="G54" s="37">
        <v>103.96599999999999</v>
      </c>
      <c r="H54" s="37">
        <v>102.259</v>
      </c>
      <c r="I54" s="37">
        <v>105</v>
      </c>
      <c r="J54" s="37">
        <v>109.345</v>
      </c>
      <c r="K54" s="37">
        <v>108.13800000000001</v>
      </c>
      <c r="L54" s="37">
        <v>103.569</v>
      </c>
      <c r="M54" s="37">
        <v>106.39700000000001</v>
      </c>
      <c r="N54" s="37">
        <v>100.46599999999999</v>
      </c>
      <c r="O54" s="37">
        <v>99.275999999999996</v>
      </c>
      <c r="P54" s="37">
        <v>101.31</v>
      </c>
      <c r="Q54" s="37">
        <v>100.517</v>
      </c>
      <c r="S54" s="4">
        <f t="shared" si="8"/>
        <v>98.617199818860726</v>
      </c>
      <c r="T54" s="4">
        <f t="shared" si="9"/>
        <v>97.990107328036487</v>
      </c>
      <c r="U54" s="4">
        <f t="shared" si="10"/>
        <v>99.226892386215951</v>
      </c>
      <c r="V54" s="4">
        <f t="shared" si="11"/>
        <v>99.250951177349123</v>
      </c>
      <c r="W54" s="4">
        <f t="shared" si="12"/>
        <v>106.23272654411606</v>
      </c>
      <c r="X54" s="4">
        <f t="shared" si="13"/>
        <v>104.3148243385296</v>
      </c>
      <c r="Y54" s="4">
        <f t="shared" si="14"/>
        <v>106.46327942919035</v>
      </c>
      <c r="Z54" s="4">
        <f t="shared" si="15"/>
        <v>107.53317866870853</v>
      </c>
      <c r="AA54" s="4">
        <f t="shared" si="16"/>
        <v>106.59423765025447</v>
      </c>
      <c r="AB54" s="4">
        <f t="shared" si="17"/>
        <v>103.91473262923677</v>
      </c>
      <c r="AC54" s="4">
        <f t="shared" si="18"/>
        <v>105.12708266654953</v>
      </c>
      <c r="AD54" s="4">
        <f t="shared" si="19"/>
        <v>100.16561586595749</v>
      </c>
      <c r="AE54" s="4">
        <f t="shared" si="20"/>
        <v>98.260507568121</v>
      </c>
      <c r="AF54" s="4">
        <f t="shared" si="21"/>
        <v>101.52622503167566</v>
      </c>
      <c r="AG54" s="4">
        <f t="shared" si="22"/>
        <v>102.07880808122664</v>
      </c>
      <c r="AI54" s="4">
        <f t="shared" si="23"/>
        <v>-2.5691998188607243</v>
      </c>
      <c r="AJ54" s="4">
        <f t="shared" si="24"/>
        <v>-0.90410732803648841</v>
      </c>
      <c r="AK54" s="4">
        <f t="shared" si="25"/>
        <v>1.6701076137840545</v>
      </c>
      <c r="AL54" s="4">
        <f t="shared" si="26"/>
        <v>-1.4409511773491204</v>
      </c>
      <c r="AM54" s="4">
        <f t="shared" si="27"/>
        <v>-2.266726544116068</v>
      </c>
      <c r="AN54" s="4">
        <f t="shared" si="28"/>
        <v>-2.0558243385296038</v>
      </c>
      <c r="AO54" s="4">
        <f t="shared" si="29"/>
        <v>-1.4632794291903508</v>
      </c>
      <c r="AP54" s="4">
        <f t="shared" si="30"/>
        <v>1.8118213312914691</v>
      </c>
      <c r="AQ54" s="4">
        <f t="shared" si="31"/>
        <v>1.5437623497455348</v>
      </c>
      <c r="AR54" s="4">
        <f t="shared" si="32"/>
        <v>-0.34573262923676396</v>
      </c>
      <c r="AS54" s="4">
        <f t="shared" si="33"/>
        <v>1.2699173334504792</v>
      </c>
      <c r="AT54" s="4">
        <f t="shared" si="34"/>
        <v>0.30038413404250264</v>
      </c>
      <c r="AU54" s="4">
        <f t="shared" si="35"/>
        <v>1.0154924318789966</v>
      </c>
      <c r="AV54" s="4">
        <f t="shared" si="146"/>
        <v>-0.21622503167566265</v>
      </c>
      <c r="AW54" s="4">
        <f t="shared" si="146"/>
        <v>-1.5618080812266442</v>
      </c>
      <c r="AY54" s="2">
        <f t="shared" si="96"/>
        <v>98.5936514895361</v>
      </c>
      <c r="AZ54" s="2">
        <f t="shared" si="147"/>
        <v>97.964915429731889</v>
      </c>
      <c r="BA54" s="2">
        <f t="shared" si="148"/>
        <v>99.212587680498046</v>
      </c>
      <c r="BB54" s="2">
        <f t="shared" si="149"/>
        <v>99.227917546887483</v>
      </c>
      <c r="BC54" s="2">
        <f t="shared" si="150"/>
        <v>106.22724044162511</v>
      </c>
      <c r="BD54" s="2">
        <f t="shared" si="151"/>
        <v>104.31186818353147</v>
      </c>
      <c r="BE54" s="2">
        <f t="shared" si="152"/>
        <v>106.46180346128619</v>
      </c>
      <c r="BF54" s="2">
        <f t="shared" si="153"/>
        <v>107.53295066438515</v>
      </c>
      <c r="BG54" s="2">
        <f t="shared" si="154"/>
        <v>106.59381383068346</v>
      </c>
      <c r="BH54" s="2">
        <f t="shared" si="155"/>
        <v>103.91436286928115</v>
      </c>
      <c r="BI54" s="2">
        <f t="shared" si="156"/>
        <v>105.126221697943</v>
      </c>
      <c r="BJ54" s="2">
        <f t="shared" si="157"/>
        <v>100.16398503510757</v>
      </c>
      <c r="BK54" s="2">
        <f t="shared" si="158"/>
        <v>98.258725637143101</v>
      </c>
      <c r="BL54" s="2">
        <f t="shared" si="159"/>
        <v>101.52494114472073</v>
      </c>
      <c r="BM54" s="2">
        <f t="shared" si="160"/>
        <v>102.07871428795619</v>
      </c>
      <c r="BO54" s="2">
        <f t="shared" si="38"/>
        <v>96.048000000000002</v>
      </c>
      <c r="BP54" s="2">
        <f t="shared" si="39"/>
        <v>97.085999999999999</v>
      </c>
      <c r="BQ54" s="2">
        <f t="shared" si="40"/>
        <v>100.89700000000001</v>
      </c>
      <c r="BR54" s="2">
        <f t="shared" si="41"/>
        <v>97.81</v>
      </c>
      <c r="BS54" s="2">
        <f t="shared" si="42"/>
        <v>103.96599999999999</v>
      </c>
      <c r="BT54" s="2">
        <f t="shared" si="43"/>
        <v>102.259</v>
      </c>
      <c r="BU54" s="2">
        <f t="shared" si="44"/>
        <v>105</v>
      </c>
      <c r="BV54" s="2">
        <f t="shared" si="45"/>
        <v>109.345</v>
      </c>
      <c r="BW54" s="2">
        <f t="shared" si="46"/>
        <v>108.13800000000001</v>
      </c>
      <c r="BX54" s="2">
        <f t="shared" si="47"/>
        <v>103.569</v>
      </c>
      <c r="BY54" s="2">
        <f t="shared" si="48"/>
        <v>106.39700000000001</v>
      </c>
      <c r="BZ54" s="2">
        <f t="shared" si="49"/>
        <v>100.46599999999999</v>
      </c>
      <c r="CA54" s="2">
        <f t="shared" si="50"/>
        <v>99.275999999999996</v>
      </c>
      <c r="CB54" s="2">
        <f t="shared" si="51"/>
        <v>101.31</v>
      </c>
      <c r="CC54" s="2">
        <f t="shared" si="52"/>
        <v>100.517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98.455562851782346</v>
      </c>
      <c r="DL54" s="2">
        <f t="shared" si="161"/>
        <v>99.3382461538461</v>
      </c>
      <c r="DM54" s="2">
        <f t="shared" si="161"/>
        <v>100.55980609756099</v>
      </c>
      <c r="DN54" s="2">
        <f t="shared" si="161"/>
        <v>100.00928761726078</v>
      </c>
      <c r="DO54" s="2">
        <f t="shared" si="161"/>
        <v>106.24728088412299</v>
      </c>
      <c r="DP54" s="2">
        <f t="shared" si="161"/>
        <v>104.59909435751544</v>
      </c>
      <c r="DQ54" s="2">
        <f t="shared" si="161"/>
        <v>106.94384789915965</v>
      </c>
      <c r="DR54" s="2">
        <f t="shared" si="161"/>
        <v>107.82864186401835</v>
      </c>
      <c r="DS54" s="2">
        <f t="shared" si="161"/>
        <v>107.65604018334606</v>
      </c>
      <c r="DT54" s="2">
        <f t="shared" si="161"/>
        <v>104.00762139037434</v>
      </c>
      <c r="DU54" s="2">
        <f t="shared" si="161"/>
        <v>105.53720205920206</v>
      </c>
      <c r="DV54" s="2">
        <f t="shared" si="161"/>
        <v>99.903740540540539</v>
      </c>
      <c r="DW54" s="2">
        <f t="shared" si="161"/>
        <v>98.911032132132107</v>
      </c>
      <c r="DX54" s="2">
        <f t="shared" si="161"/>
        <v>101.59242184873946</v>
      </c>
      <c r="DY54" s="2">
        <f t="shared" si="161"/>
        <v>101.61184848484849</v>
      </c>
      <c r="EA54" s="2">
        <f t="shared" si="71"/>
        <v>99.075662133645949</v>
      </c>
      <c r="EB54" s="2">
        <f t="shared" si="72"/>
        <v>93.445583304042188</v>
      </c>
      <c r="EC54" s="2">
        <f t="shared" si="73"/>
        <v>94.511008330458324</v>
      </c>
      <c r="ED54" s="2">
        <f t="shared" si="74"/>
        <v>96.575885243444503</v>
      </c>
      <c r="EE54" s="2">
        <f t="shared" si="75"/>
        <v>106.15174146006282</v>
      </c>
      <c r="EF54" s="2">
        <f t="shared" si="76"/>
        <v>103.21101532824385</v>
      </c>
      <c r="EG54" s="2">
        <f t="shared" si="77"/>
        <v>104.52959741698453</v>
      </c>
      <c r="EH54" s="2">
        <f t="shared" si="78"/>
        <v>106.15231951144267</v>
      </c>
      <c r="EI54" s="2">
        <f t="shared" si="79"/>
        <v>101.9342292396166</v>
      </c>
      <c r="EJ54" s="2">
        <f t="shared" si="80"/>
        <v>103.48900657984922</v>
      </c>
      <c r="EK54" s="2">
        <f t="shared" si="81"/>
        <v>103.35790849198526</v>
      </c>
      <c r="EL54" s="2">
        <f t="shared" si="82"/>
        <v>101.2177152238912</v>
      </c>
      <c r="EM54" s="2">
        <f t="shared" si="83"/>
        <v>95.655374680558282</v>
      </c>
      <c r="EN54" s="2">
        <f t="shared" si="84"/>
        <v>101.25882066907891</v>
      </c>
      <c r="EO54" s="2">
        <f t="shared" si="85"/>
        <v>104.25692802390377</v>
      </c>
      <c r="EQ54" s="2">
        <f t="shared" si="86"/>
        <v>95.042222077922077</v>
      </c>
      <c r="ER54" s="2">
        <f t="shared" si="162"/>
        <v>94.84933164899148</v>
      </c>
      <c r="ES54" s="2">
        <f t="shared" si="162"/>
        <v>95.055428047793342</v>
      </c>
      <c r="ET54" s="2">
        <f t="shared" si="162"/>
        <v>96.371529473550183</v>
      </c>
      <c r="EU54" s="2">
        <f t="shared" si="162"/>
        <v>105.10251985544306</v>
      </c>
      <c r="EV54" s="2">
        <f t="shared" si="162"/>
        <v>101.58196715697794</v>
      </c>
      <c r="EW54" s="2">
        <f t="shared" si="162"/>
        <v>104.18633457108439</v>
      </c>
      <c r="EX54" s="2">
        <f t="shared" si="162"/>
        <v>103.72601305557598</v>
      </c>
      <c r="EY54" s="2">
        <f t="shared" si="162"/>
        <v>103.0498614105018</v>
      </c>
      <c r="EZ54" s="2">
        <f t="shared" si="162"/>
        <v>102.42859933664272</v>
      </c>
      <c r="FA54" s="2">
        <f t="shared" si="162"/>
        <v>105.21907810591024</v>
      </c>
      <c r="FB54" s="2">
        <f t="shared" si="162"/>
        <v>100.39040068957023</v>
      </c>
      <c r="FC54" s="2">
        <f t="shared" si="162"/>
        <v>98.149294601351713</v>
      </c>
      <c r="FD54" s="2">
        <f t="shared" si="162"/>
        <v>102.65465932883191</v>
      </c>
      <c r="FE54" s="2">
        <f t="shared" si="162"/>
        <v>105.90783003335029</v>
      </c>
      <c r="FG54" s="2">
        <f t="shared" si="88"/>
        <v>0.22287727307606084</v>
      </c>
      <c r="FH54" s="2">
        <f t="shared" si="163"/>
        <v>0.233071117162825</v>
      </c>
      <c r="FI54" s="2">
        <f t="shared" si="163"/>
        <v>0.22272869708452514</v>
      </c>
      <c r="FJ54" s="2">
        <f t="shared" si="163"/>
        <v>0.2275765064478896</v>
      </c>
      <c r="FK54" s="2">
        <f t="shared" si="163"/>
        <v>0.20927247046045794</v>
      </c>
      <c r="FL54" s="2">
        <f t="shared" si="163"/>
        <v>0.20687170138517244</v>
      </c>
      <c r="FM54" s="2">
        <f t="shared" si="163"/>
        <v>0.19965933137578887</v>
      </c>
      <c r="FN54" s="2">
        <f t="shared" si="163"/>
        <v>0.17632622576842513</v>
      </c>
      <c r="FO54" s="2">
        <f t="shared" si="163"/>
        <v>0.18565598454215371</v>
      </c>
      <c r="FP54" s="2">
        <f t="shared" si="163"/>
        <v>0.17972430181932131</v>
      </c>
      <c r="FQ54" s="2">
        <f t="shared" si="163"/>
        <v>0.18862019850500325</v>
      </c>
      <c r="FR54" s="2">
        <f t="shared" si="163"/>
        <v>0.19808554635353101</v>
      </c>
      <c r="FS54" s="2">
        <f t="shared" si="163"/>
        <v>0.20038770152637309</v>
      </c>
      <c r="FT54" s="2">
        <f t="shared" si="163"/>
        <v>0.20240356999582754</v>
      </c>
      <c r="FU54" s="2">
        <f t="shared" si="163"/>
        <v>0.17648818469558036</v>
      </c>
      <c r="FW54" s="2">
        <f t="shared" si="112"/>
        <v>2.910647556331227E-5</v>
      </c>
      <c r="FX54" s="2">
        <f t="shared" si="164"/>
        <v>5.6127833549695968E-5</v>
      </c>
      <c r="FY54" s="2">
        <f t="shared" si="165"/>
        <v>4.1197133189072542E-5</v>
      </c>
      <c r="FZ54" s="2">
        <f t="shared" si="166"/>
        <v>4.0874355089103604E-5</v>
      </c>
      <c r="GA54" s="2">
        <f t="shared" si="167"/>
        <v>4.4481736010411326E-5</v>
      </c>
      <c r="GB54" s="2">
        <f t="shared" si="168"/>
        <v>4.4138376471936297E-5</v>
      </c>
      <c r="GC54" s="2">
        <f t="shared" si="169"/>
        <v>4.8944501010795145E-5</v>
      </c>
      <c r="GD54" s="2">
        <f t="shared" si="170"/>
        <v>4.5998324735792234E-5</v>
      </c>
      <c r="GE54" s="2">
        <f t="shared" si="171"/>
        <v>5.5655852516846649E-5</v>
      </c>
      <c r="GF54" s="2">
        <f t="shared" si="172"/>
        <v>4.7940410378789692E-5</v>
      </c>
      <c r="GG54" s="2">
        <f t="shared" si="173"/>
        <v>4.2136938750659575E-5</v>
      </c>
      <c r="GH54" s="2">
        <f t="shared" si="174"/>
        <v>4.2182843092725892E-5</v>
      </c>
      <c r="GI54" s="2">
        <f t="shared" si="175"/>
        <v>3.4972529929651969E-5</v>
      </c>
      <c r="GJ54" s="2">
        <f t="shared" si="176"/>
        <v>2.9635014830207351E-5</v>
      </c>
      <c r="GK54" s="2">
        <f t="shared" si="177"/>
        <v>2.4542270936101438E-5</v>
      </c>
      <c r="GM54" s="86">
        <f t="shared" si="113"/>
        <v>3.0173342085036043E-5</v>
      </c>
      <c r="GN54" s="86">
        <f t="shared" si="178"/>
        <v>2.9220634172754219E-5</v>
      </c>
      <c r="GO54" s="86">
        <f t="shared" si="179"/>
        <v>1.6046299093102761E-5</v>
      </c>
      <c r="GP54" s="86">
        <f t="shared" si="180"/>
        <v>2.7115055034101469E-5</v>
      </c>
      <c r="GQ54" s="86">
        <f t="shared" si="181"/>
        <v>6.1447655747848589E-6</v>
      </c>
      <c r="GR54" s="86">
        <f t="shared" si="182"/>
        <v>3.1458920107234016E-6</v>
      </c>
      <c r="GS54" s="86">
        <f t="shared" si="183"/>
        <v>1.5026274383454235E-6</v>
      </c>
      <c r="GT54" s="86">
        <f t="shared" si="184"/>
        <v>2.1977916634991753E-7</v>
      </c>
      <c r="GU54" s="86">
        <f t="shared" si="185"/>
        <v>4.2899288629512859E-7</v>
      </c>
      <c r="GV54" s="86">
        <f t="shared" si="186"/>
        <v>3.7065284894516522E-7</v>
      </c>
      <c r="GW54" s="86">
        <f t="shared" si="187"/>
        <v>9.2400206622694092E-7</v>
      </c>
      <c r="GX54" s="86">
        <f t="shared" si="188"/>
        <v>1.7970388295950924E-6</v>
      </c>
      <c r="GY54" s="86">
        <f t="shared" si="189"/>
        <v>1.8758581495141554E-6</v>
      </c>
      <c r="GZ54" s="86">
        <f t="shared" si="190"/>
        <v>1.3801822210331066E-6</v>
      </c>
      <c r="HA54" s="86">
        <f t="shared" si="191"/>
        <v>1.1799059395145054E-7</v>
      </c>
      <c r="HC54" s="86">
        <f t="shared" si="145"/>
        <v>2.1234269187678289E-14</v>
      </c>
      <c r="HD54" s="86">
        <f t="shared" si="192"/>
        <v>1.3210568727390584E-14</v>
      </c>
      <c r="HE54" s="86">
        <f t="shared" si="193"/>
        <v>2.4283716790402397E-16</v>
      </c>
      <c r="HF54" s="86">
        <f t="shared" si="194"/>
        <v>6.6345885389914628E-18</v>
      </c>
      <c r="HG54" s="86">
        <f t="shared" si="195"/>
        <v>1.0206645492518275E-18</v>
      </c>
      <c r="HH54" s="86">
        <f t="shared" si="196"/>
        <v>1.4922322823181741E-16</v>
      </c>
      <c r="HI54" s="86">
        <f t="shared" si="197"/>
        <v>3.3279383416287896E-17</v>
      </c>
      <c r="HJ54" s="86">
        <f t="shared" si="198"/>
        <v>1.1195453735748578E-18</v>
      </c>
      <c r="HK54" s="86">
        <f t="shared" si="199"/>
        <v>5.9134288347834035E-18</v>
      </c>
      <c r="HL54" s="86">
        <f t="shared" si="200"/>
        <v>2.9984819565873749E-19</v>
      </c>
      <c r="HM54" s="86">
        <f t="shared" si="201"/>
        <v>7.8084588608232813E-20</v>
      </c>
      <c r="HN54" s="86">
        <f t="shared" si="202"/>
        <v>3.490628146515932E-16</v>
      </c>
      <c r="HO54" s="86">
        <f t="shared" si="203"/>
        <v>3.1073376743993099E-18</v>
      </c>
      <c r="HP54" s="86">
        <f t="shared" si="204"/>
        <v>8.0281383297748239E-20</v>
      </c>
      <c r="HQ54" s="86">
        <f t="shared" si="205"/>
        <v>1.9510032391186237E-22</v>
      </c>
      <c r="HS54" s="86">
        <f t="shared" si="114"/>
        <v>9.0927677482939366E-98</v>
      </c>
      <c r="HT54" s="86">
        <f t="shared" si="206"/>
        <v>3.3224516106035036E-95</v>
      </c>
      <c r="HU54" s="86">
        <f t="shared" si="207"/>
        <v>7.8646922207475706E-111</v>
      </c>
      <c r="HV54" s="86">
        <f t="shared" si="208"/>
        <v>4.5110013334681169E-122</v>
      </c>
      <c r="HW54" s="86">
        <f t="shared" si="209"/>
        <v>9.7383740460429459E-131</v>
      </c>
      <c r="HX54" s="86">
        <f t="shared" si="210"/>
        <v>5.3373763705301929E-115</v>
      </c>
      <c r="HY54" s="86">
        <f t="shared" si="211"/>
        <v>2.2575132961923761E-119</v>
      </c>
      <c r="HZ54" s="86">
        <f t="shared" si="212"/>
        <v>1.5759094041789749E-129</v>
      </c>
      <c r="IA54" s="86">
        <f t="shared" si="213"/>
        <v>2.5591271683762703E-125</v>
      </c>
      <c r="IB54" s="86">
        <f t="shared" si="214"/>
        <v>1.5212521752237233E-132</v>
      </c>
      <c r="IC54" s="86">
        <f t="shared" si="215"/>
        <v>1.9516553044856394E-139</v>
      </c>
      <c r="ID54" s="86">
        <f t="shared" si="216"/>
        <v>3.5336894684456172E-113</v>
      </c>
      <c r="IE54" s="86">
        <f t="shared" si="217"/>
        <v>5.5268197149751204E-130</v>
      </c>
      <c r="IF54" s="86">
        <f t="shared" si="218"/>
        <v>3.1287887984973022E-63</v>
      </c>
      <c r="IG54" s="86">
        <f t="shared" si="219"/>
        <v>7.2302342379776258E-43</v>
      </c>
      <c r="II54" s="86">
        <f t="shared" si="115"/>
        <v>1.7154601355919475E-267</v>
      </c>
      <c r="IJ54" s="86">
        <f t="shared" si="116"/>
        <v>3.095782901503354E-255</v>
      </c>
      <c r="IK54" s="86">
        <f t="shared" si="117"/>
        <v>0</v>
      </c>
      <c r="IL54" s="86">
        <f t="shared" si="118"/>
        <v>0</v>
      </c>
      <c r="IM54" s="86">
        <f t="shared" si="119"/>
        <v>0</v>
      </c>
      <c r="IN54" s="86">
        <f t="shared" si="120"/>
        <v>0</v>
      </c>
      <c r="IO54" s="86">
        <f t="shared" si="121"/>
        <v>0</v>
      </c>
      <c r="IP54" s="86">
        <f t="shared" si="122"/>
        <v>0</v>
      </c>
      <c r="IQ54" s="86">
        <f t="shared" si="123"/>
        <v>0</v>
      </c>
      <c r="IR54" s="86">
        <f t="shared" si="124"/>
        <v>0</v>
      </c>
      <c r="IS54" s="86">
        <f t="shared" si="125"/>
        <v>0</v>
      </c>
      <c r="IT54" s="86">
        <f t="shared" si="126"/>
        <v>7.8223288783441253E-308</v>
      </c>
      <c r="IU54" s="86">
        <f t="shared" si="127"/>
        <v>0</v>
      </c>
      <c r="IV54" s="86">
        <f t="shared" si="128"/>
        <v>7.0857666529596273E-196</v>
      </c>
      <c r="IW54" s="86">
        <f t="shared" si="129"/>
        <v>2.3743050789381447E-170</v>
      </c>
      <c r="IY54" s="86">
        <f t="shared" si="130"/>
        <v>3.0173342106270312E-5</v>
      </c>
      <c r="IZ54" s="86">
        <f t="shared" si="131"/>
        <v>2.9220634185964788E-5</v>
      </c>
      <c r="JA54" s="86">
        <f t="shared" si="132"/>
        <v>1.6046299093345599E-5</v>
      </c>
      <c r="JB54" s="86">
        <f t="shared" si="133"/>
        <v>2.7115055034108103E-5</v>
      </c>
      <c r="JC54" s="86">
        <f t="shared" si="134"/>
        <v>6.1447655747858796E-6</v>
      </c>
      <c r="JD54" s="86">
        <f t="shared" si="135"/>
        <v>3.1458920108726246E-6</v>
      </c>
      <c r="JE54" s="86">
        <f t="shared" si="136"/>
        <v>1.5026274383787027E-6</v>
      </c>
      <c r="JF54" s="86">
        <f t="shared" si="137"/>
        <v>2.1977916635103707E-7</v>
      </c>
      <c r="JG54" s="86">
        <f t="shared" si="138"/>
        <v>4.2899288630104204E-7</v>
      </c>
      <c r="JH54" s="86">
        <f t="shared" si="139"/>
        <v>3.7065284894546507E-7</v>
      </c>
      <c r="JI54" s="86">
        <f t="shared" si="140"/>
        <v>9.2400206622701896E-7</v>
      </c>
      <c r="JJ54" s="86">
        <f t="shared" si="141"/>
        <v>1.7970388299441553E-6</v>
      </c>
      <c r="JK54" s="86">
        <f t="shared" si="142"/>
        <v>1.8758581495172627E-6</v>
      </c>
      <c r="JL54" s="86">
        <f t="shared" si="143"/>
        <v>1.3801822210331869E-6</v>
      </c>
      <c r="JM54" s="86">
        <f t="shared" si="144"/>
        <v>1.1799059395145074E-7</v>
      </c>
    </row>
    <row r="55" spans="2:273" x14ac:dyDescent="0.25">
      <c r="B55" s="2">
        <v>28</v>
      </c>
      <c r="C55" s="37">
        <v>99.063000000000002</v>
      </c>
      <c r="D55" s="37">
        <v>99.241</v>
      </c>
      <c r="E55" s="37">
        <v>100.03400000000001</v>
      </c>
      <c r="F55" s="37">
        <v>98.861999999999995</v>
      </c>
      <c r="G55" s="37">
        <v>105.86199999999999</v>
      </c>
      <c r="H55" s="37">
        <v>103.621</v>
      </c>
      <c r="I55" s="37">
        <v>105.94799999999999</v>
      </c>
      <c r="J55" s="37">
        <v>108.724</v>
      </c>
      <c r="K55" s="37">
        <v>107.069</v>
      </c>
      <c r="L55" s="37">
        <v>103.44799999999999</v>
      </c>
      <c r="M55" s="37">
        <v>105.879</v>
      </c>
      <c r="N55" s="37">
        <v>97.293000000000006</v>
      </c>
      <c r="O55" s="37">
        <v>96.569000000000003</v>
      </c>
      <c r="P55" s="37">
        <v>101.172</v>
      </c>
      <c r="Q55" s="37">
        <v>100.19</v>
      </c>
      <c r="S55" s="4">
        <f t="shared" si="8"/>
        <v>98.573702104593664</v>
      </c>
      <c r="T55" s="4">
        <f t="shared" si="9"/>
        <v>97.903382079393865</v>
      </c>
      <c r="U55" s="4">
        <f t="shared" si="10"/>
        <v>99.138955630332916</v>
      </c>
      <c r="V55" s="4">
        <f t="shared" si="11"/>
        <v>99.17492569648023</v>
      </c>
      <c r="W55" s="4">
        <f t="shared" si="12"/>
        <v>106.23435609250349</v>
      </c>
      <c r="X55" s="4">
        <f t="shared" si="13"/>
        <v>104.23849015109882</v>
      </c>
      <c r="Y55" s="4">
        <f t="shared" si="14"/>
        <v>106.44758530853606</v>
      </c>
      <c r="Z55" s="4">
        <f t="shared" si="15"/>
        <v>107.51301180877455</v>
      </c>
      <c r="AA55" s="4">
        <f t="shared" si="16"/>
        <v>106.48677796258409</v>
      </c>
      <c r="AB55" s="4">
        <f t="shared" si="17"/>
        <v>103.96522593199307</v>
      </c>
      <c r="AC55" s="4">
        <f t="shared" si="18"/>
        <v>105.14151402936625</v>
      </c>
      <c r="AD55" s="4">
        <f t="shared" si="19"/>
        <v>100.23600519600046</v>
      </c>
      <c r="AE55" s="4">
        <f t="shared" si="20"/>
        <v>98.228151719633246</v>
      </c>
      <c r="AF55" s="4">
        <f t="shared" si="21"/>
        <v>101.55707850197074</v>
      </c>
      <c r="AG55" s="4">
        <f t="shared" si="22"/>
        <v>102.06698746206011</v>
      </c>
      <c r="AI55" s="4">
        <f t="shared" si="23"/>
        <v>0.48929789540633806</v>
      </c>
      <c r="AJ55" s="4">
        <f t="shared" si="24"/>
        <v>1.3376179206061352</v>
      </c>
      <c r="AK55" s="4">
        <f t="shared" si="25"/>
        <v>0.89504436966709022</v>
      </c>
      <c r="AL55" s="4">
        <f t="shared" si="26"/>
        <v>-0.31292569648023516</v>
      </c>
      <c r="AM55" s="4">
        <f t="shared" si="27"/>
        <v>-0.37235609250349455</v>
      </c>
      <c r="AN55" s="4">
        <f t="shared" si="28"/>
        <v>-0.61749015109882066</v>
      </c>
      <c r="AO55" s="4">
        <f t="shared" si="29"/>
        <v>-0.49958530853606931</v>
      </c>
      <c r="AP55" s="4">
        <f t="shared" si="30"/>
        <v>1.2109881912254536</v>
      </c>
      <c r="AQ55" s="4">
        <f t="shared" si="31"/>
        <v>0.58222203741591727</v>
      </c>
      <c r="AR55" s="4">
        <f t="shared" si="32"/>
        <v>-0.51722593199308164</v>
      </c>
      <c r="AS55" s="4">
        <f t="shared" si="33"/>
        <v>0.73748597063375598</v>
      </c>
      <c r="AT55" s="4">
        <f t="shared" si="34"/>
        <v>-2.9430051960004562</v>
      </c>
      <c r="AU55" s="4">
        <f t="shared" si="35"/>
        <v>-1.6591517196332433</v>
      </c>
      <c r="AV55" s="4">
        <f t="shared" si="146"/>
        <v>-0.38507850197073878</v>
      </c>
      <c r="AW55" s="4">
        <f t="shared" si="146"/>
        <v>-1.8769874620601144</v>
      </c>
      <c r="AY55" s="2">
        <f t="shared" si="96"/>
        <v>98.534610033898687</v>
      </c>
      <c r="AZ55" s="2">
        <f t="shared" si="147"/>
        <v>97.860395754600688</v>
      </c>
      <c r="BA55" s="2">
        <f t="shared" si="148"/>
        <v>99.113719967609796</v>
      </c>
      <c r="BB55" s="2">
        <f t="shared" si="149"/>
        <v>99.135856843763762</v>
      </c>
      <c r="BC55" s="2">
        <f t="shared" si="150"/>
        <v>106.22412294228387</v>
      </c>
      <c r="BD55" s="2">
        <f t="shared" si="151"/>
        <v>104.23265871813442</v>
      </c>
      <c r="BE55" s="2">
        <f t="shared" si="152"/>
        <v>106.44453557163249</v>
      </c>
      <c r="BF55" s="2">
        <f t="shared" si="153"/>
        <v>107.51249542135817</v>
      </c>
      <c r="BG55" s="2">
        <f t="shared" si="154"/>
        <v>106.48584206057647</v>
      </c>
      <c r="BH55" s="2">
        <f t="shared" si="155"/>
        <v>103.96441573283285</v>
      </c>
      <c r="BI55" s="2">
        <f t="shared" si="156"/>
        <v>105.13972003218224</v>
      </c>
      <c r="BJ55" s="2">
        <f t="shared" si="157"/>
        <v>100.23270693267419</v>
      </c>
      <c r="BK55" s="2">
        <f t="shared" si="158"/>
        <v>98.224536093792466</v>
      </c>
      <c r="BL55" s="2">
        <f t="shared" si="159"/>
        <v>101.55438058141657</v>
      </c>
      <c r="BM55" s="2">
        <f t="shared" si="160"/>
        <v>102.06676320074885</v>
      </c>
      <c r="BO55" s="2">
        <f t="shared" si="38"/>
        <v>99.063000000000002</v>
      </c>
      <c r="BP55" s="2">
        <f t="shared" si="39"/>
        <v>99.241</v>
      </c>
      <c r="BQ55" s="2">
        <f t="shared" si="40"/>
        <v>100.03400000000001</v>
      </c>
      <c r="BR55" s="2">
        <f t="shared" si="41"/>
        <v>98.861999999999995</v>
      </c>
      <c r="BS55" s="2">
        <f t="shared" si="42"/>
        <v>105.86199999999999</v>
      </c>
      <c r="BT55" s="2">
        <f t="shared" si="43"/>
        <v>103.621</v>
      </c>
      <c r="BU55" s="2">
        <f t="shared" si="44"/>
        <v>105.94799999999999</v>
      </c>
      <c r="BV55" s="2">
        <f t="shared" si="45"/>
        <v>108.724</v>
      </c>
      <c r="BW55" s="2">
        <f t="shared" si="46"/>
        <v>107.069</v>
      </c>
      <c r="BX55" s="2">
        <f t="shared" si="47"/>
        <v>103.44799999999999</v>
      </c>
      <c r="BY55" s="2">
        <f t="shared" si="48"/>
        <v>105.879</v>
      </c>
      <c r="BZ55" s="2">
        <f t="shared" si="49"/>
        <v>97.293000000000006</v>
      </c>
      <c r="CA55" s="2">
        <f t="shared" si="50"/>
        <v>96.569000000000003</v>
      </c>
      <c r="CB55" s="2">
        <f t="shared" si="51"/>
        <v>101.172</v>
      </c>
      <c r="CC55" s="2">
        <f t="shared" si="52"/>
        <v>100.19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98.411587898686662</v>
      </c>
      <c r="DL55" s="2">
        <f t="shared" si="161"/>
        <v>99.359442307692248</v>
      </c>
      <c r="DM55" s="2">
        <f t="shared" si="161"/>
        <v>100.60048222996517</v>
      </c>
      <c r="DN55" s="2">
        <f t="shared" si="161"/>
        <v>100.00799596622889</v>
      </c>
      <c r="DO55" s="2">
        <f t="shared" si="161"/>
        <v>106.30237980085347</v>
      </c>
      <c r="DP55" s="2">
        <f t="shared" si="161"/>
        <v>104.5843814604078</v>
      </c>
      <c r="DQ55" s="2">
        <f t="shared" si="161"/>
        <v>107.02445434173669</v>
      </c>
      <c r="DR55" s="2">
        <f t="shared" si="161"/>
        <v>107.88239618029031</v>
      </c>
      <c r="DS55" s="2">
        <f t="shared" si="161"/>
        <v>107.65998854087088</v>
      </c>
      <c r="DT55" s="2">
        <f t="shared" si="161"/>
        <v>104.12325133689839</v>
      </c>
      <c r="DU55" s="2">
        <f t="shared" si="161"/>
        <v>105.63061621621623</v>
      </c>
      <c r="DV55" s="2">
        <f t="shared" si="161"/>
        <v>100.01485688545688</v>
      </c>
      <c r="DW55" s="2">
        <f t="shared" si="161"/>
        <v>98.958954011153992</v>
      </c>
      <c r="DX55" s="2">
        <f t="shared" si="161"/>
        <v>101.66741008403358</v>
      </c>
      <c r="DY55" s="2">
        <f t="shared" si="161"/>
        <v>101.58674487522282</v>
      </c>
      <c r="EA55" s="2">
        <f t="shared" si="71"/>
        <v>98.926348065650629</v>
      </c>
      <c r="EB55" s="2">
        <f t="shared" si="72"/>
        <v>93.361409958992382</v>
      </c>
      <c r="EC55" s="2">
        <f t="shared" si="73"/>
        <v>94.381692109625448</v>
      </c>
      <c r="ED55" s="2">
        <f t="shared" si="74"/>
        <v>96.436204332460306</v>
      </c>
      <c r="EE55" s="2">
        <f t="shared" si="75"/>
        <v>105.95467435354499</v>
      </c>
      <c r="EF55" s="2">
        <f t="shared" si="76"/>
        <v>103.00318445762619</v>
      </c>
      <c r="EG55" s="2">
        <f t="shared" si="77"/>
        <v>104.32453915189591</v>
      </c>
      <c r="EH55" s="2">
        <f t="shared" si="78"/>
        <v>105.9372483242652</v>
      </c>
      <c r="EI55" s="2">
        <f t="shared" si="79"/>
        <v>101.78849937380191</v>
      </c>
      <c r="EJ55" s="2">
        <f t="shared" si="80"/>
        <v>103.30354804660728</v>
      </c>
      <c r="EK55" s="2">
        <f t="shared" si="81"/>
        <v>103.21343856020127</v>
      </c>
      <c r="EL55" s="2">
        <f t="shared" si="82"/>
        <v>101.0372113707553</v>
      </c>
      <c r="EM55" s="2">
        <f t="shared" si="83"/>
        <v>95.551389718891286</v>
      </c>
      <c r="EN55" s="2">
        <f t="shared" si="84"/>
        <v>101.14795927759793</v>
      </c>
      <c r="EO55" s="2">
        <f t="shared" si="85"/>
        <v>104.10926790892357</v>
      </c>
      <c r="EQ55" s="2">
        <f t="shared" si="86"/>
        <v>94.948818181818183</v>
      </c>
      <c r="ER55" s="2">
        <f t="shared" si="162"/>
        <v>94.744068330214176</v>
      </c>
      <c r="ES55" s="2">
        <f t="shared" si="162"/>
        <v>94.918375380860894</v>
      </c>
      <c r="ET55" s="2">
        <f t="shared" si="162"/>
        <v>96.234705607270683</v>
      </c>
      <c r="EU55" s="2">
        <f t="shared" si="162"/>
        <v>104.92063478031152</v>
      </c>
      <c r="EV55" s="2">
        <f t="shared" si="162"/>
        <v>101.39806778168661</v>
      </c>
      <c r="EW55" s="2">
        <f t="shared" si="162"/>
        <v>103.98632085297039</v>
      </c>
      <c r="EX55" s="2">
        <f t="shared" si="162"/>
        <v>103.54615886952644</v>
      </c>
      <c r="EY55" s="2">
        <f t="shared" si="162"/>
        <v>102.88754524537758</v>
      </c>
      <c r="EZ55" s="2">
        <f t="shared" si="162"/>
        <v>102.25818233421634</v>
      </c>
      <c r="FA55" s="2">
        <f t="shared" si="162"/>
        <v>105.04810607528519</v>
      </c>
      <c r="FB55" s="2">
        <f t="shared" si="162"/>
        <v>100.22186206542706</v>
      </c>
      <c r="FC55" s="2">
        <f t="shared" si="162"/>
        <v>98.010348201179553</v>
      </c>
      <c r="FD55" s="2">
        <f t="shared" si="162"/>
        <v>102.52440765120905</v>
      </c>
      <c r="FE55" s="2">
        <f t="shared" si="162"/>
        <v>105.73715201713458</v>
      </c>
      <c r="FG55" s="2">
        <f t="shared" si="88"/>
        <v>0.23923583077541991</v>
      </c>
      <c r="FH55" s="2">
        <f t="shared" si="163"/>
        <v>0.24993723913889071</v>
      </c>
      <c r="FI55" s="2">
        <f t="shared" si="163"/>
        <v>0.23907970463952585</v>
      </c>
      <c r="FJ55" s="2">
        <f t="shared" si="163"/>
        <v>0.24417160382984227</v>
      </c>
      <c r="FK55" s="2">
        <f t="shared" si="163"/>
        <v>0.22492148431096476</v>
      </c>
      <c r="FL55" s="2">
        <f t="shared" si="163"/>
        <v>0.22239168144585625</v>
      </c>
      <c r="FM55" s="2">
        <f t="shared" si="163"/>
        <v>0.21478475374084974</v>
      </c>
      <c r="FN55" s="2">
        <f t="shared" si="163"/>
        <v>0.19010388385197644</v>
      </c>
      <c r="FO55" s="2">
        <f t="shared" si="163"/>
        <v>0.19998564525428597</v>
      </c>
      <c r="FP55" s="2">
        <f t="shared" si="163"/>
        <v>0.19370503438146813</v>
      </c>
      <c r="FQ55" s="2">
        <f t="shared" si="163"/>
        <v>0.20312158198489988</v>
      </c>
      <c r="FR55" s="2">
        <f t="shared" si="163"/>
        <v>0.21312349307020173</v>
      </c>
      <c r="FS55" s="2">
        <f t="shared" si="163"/>
        <v>0.21555344133907509</v>
      </c>
      <c r="FT55" s="2">
        <f t="shared" si="163"/>
        <v>0.21768034163166897</v>
      </c>
      <c r="FU55" s="2">
        <f t="shared" si="163"/>
        <v>0.19027557439524673</v>
      </c>
      <c r="FW55" s="2">
        <f t="shared" si="112"/>
        <v>3.1914526201280472E-5</v>
      </c>
      <c r="FX55" s="2">
        <f t="shared" si="164"/>
        <v>6.1542612423848235E-5</v>
      </c>
      <c r="FY55" s="2">
        <f t="shared" si="165"/>
        <v>4.5171578745334254E-5</v>
      </c>
      <c r="FZ55" s="2">
        <f t="shared" si="166"/>
        <v>4.4817662398879672E-5</v>
      </c>
      <c r="GA55" s="2">
        <f t="shared" si="167"/>
        <v>4.877304435163249E-5</v>
      </c>
      <c r="GB55" s="2">
        <f t="shared" si="168"/>
        <v>4.8396561323159187E-5</v>
      </c>
      <c r="GC55" s="2">
        <f t="shared" si="169"/>
        <v>5.3666324762918039E-5</v>
      </c>
      <c r="GD55" s="2">
        <f t="shared" si="170"/>
        <v>5.043593630552652E-5</v>
      </c>
      <c r="GE55" s="2">
        <f t="shared" si="171"/>
        <v>6.1025101093549296E-5</v>
      </c>
      <c r="GF55" s="2">
        <f t="shared" si="172"/>
        <v>5.256537156891589E-5</v>
      </c>
      <c r="GG55" s="2">
        <f t="shared" si="173"/>
        <v>4.6202046767330469E-5</v>
      </c>
      <c r="GH55" s="2">
        <f t="shared" si="174"/>
        <v>4.6252379468056184E-5</v>
      </c>
      <c r="GI55" s="2">
        <f t="shared" si="175"/>
        <v>3.8346487147459797E-5</v>
      </c>
      <c r="GJ55" s="2">
        <f t="shared" si="176"/>
        <v>3.2494054698885542E-5</v>
      </c>
      <c r="GK55" s="2">
        <f t="shared" si="177"/>
        <v>2.6910001247933578E-5</v>
      </c>
      <c r="GM55" s="86">
        <f t="shared" si="113"/>
        <v>5.1471163393166004E-5</v>
      </c>
      <c r="GN55" s="86">
        <f t="shared" si="178"/>
        <v>5.1308526233934802E-5</v>
      </c>
      <c r="GO55" s="86">
        <f t="shared" si="179"/>
        <v>2.9131905663601422E-5</v>
      </c>
      <c r="GP55" s="86">
        <f t="shared" si="180"/>
        <v>4.7301173354476133E-5</v>
      </c>
      <c r="GQ55" s="86">
        <f t="shared" si="181"/>
        <v>1.1797632250193949E-5</v>
      </c>
      <c r="GR55" s="86">
        <f t="shared" si="182"/>
        <v>6.3932422191806323E-6</v>
      </c>
      <c r="GS55" s="86">
        <f t="shared" si="183"/>
        <v>3.1993318123323404E-6</v>
      </c>
      <c r="GT55" s="86">
        <f t="shared" si="184"/>
        <v>5.125915987885848E-7</v>
      </c>
      <c r="GU55" s="86">
        <f t="shared" si="185"/>
        <v>9.7600008252426272E-7</v>
      </c>
      <c r="GV55" s="86">
        <f t="shared" si="186"/>
        <v>8.3622499441882049E-7</v>
      </c>
      <c r="GW55" s="86">
        <f t="shared" si="187"/>
        <v>1.9823994777858937E-6</v>
      </c>
      <c r="GX55" s="86">
        <f t="shared" si="188"/>
        <v>3.7432044915412061E-6</v>
      </c>
      <c r="GY55" s="86">
        <f t="shared" si="189"/>
        <v>3.9211041334992413E-6</v>
      </c>
      <c r="GZ55" s="86">
        <f t="shared" si="190"/>
        <v>2.99008107087657E-6</v>
      </c>
      <c r="HA55" s="86">
        <f t="shared" si="191"/>
        <v>2.9072806661211628E-7</v>
      </c>
      <c r="HC55" s="86">
        <f t="shared" si="145"/>
        <v>6.3414840899128808E-14</v>
      </c>
      <c r="HD55" s="86">
        <f t="shared" si="192"/>
        <v>4.1664726940973373E-14</v>
      </c>
      <c r="HE55" s="86">
        <f t="shared" si="193"/>
        <v>8.9155614110212323E-16</v>
      </c>
      <c r="HF55" s="86">
        <f t="shared" si="194"/>
        <v>2.7786642618193536E-17</v>
      </c>
      <c r="HG55" s="86">
        <f t="shared" si="195"/>
        <v>4.6422834651842471E-18</v>
      </c>
      <c r="HH55" s="86">
        <f t="shared" si="196"/>
        <v>5.6866202988519183E-16</v>
      </c>
      <c r="HI55" s="86">
        <f t="shared" si="197"/>
        <v>1.3556229929504526E-16</v>
      </c>
      <c r="HJ55" s="86">
        <f t="shared" si="198"/>
        <v>5.0855241569777899E-18</v>
      </c>
      <c r="HK55" s="86">
        <f t="shared" si="199"/>
        <v>2.5898820347772996E-17</v>
      </c>
      <c r="HL55" s="86">
        <f t="shared" si="200"/>
        <v>1.4301743098723174E-18</v>
      </c>
      <c r="HM55" s="86">
        <f t="shared" si="201"/>
        <v>3.9311793586663471E-19</v>
      </c>
      <c r="HN55" s="86">
        <f t="shared" si="202"/>
        <v>1.2758222982252366E-15</v>
      </c>
      <c r="HO55" s="86">
        <f t="shared" si="203"/>
        <v>1.349753781680896E-17</v>
      </c>
      <c r="HP55" s="86">
        <f t="shared" si="204"/>
        <v>4.0620065374465766E-19</v>
      </c>
      <c r="HQ55" s="86">
        <f t="shared" si="205"/>
        <v>1.2086595364071274E-21</v>
      </c>
      <c r="HS55" s="86">
        <f t="shared" si="114"/>
        <v>1.4248659165729391E-95</v>
      </c>
      <c r="HT55" s="86">
        <f t="shared" si="206"/>
        <v>5.9936262523250289E-93</v>
      </c>
      <c r="HU55" s="86">
        <f t="shared" si="207"/>
        <v>3.116410361562847E-108</v>
      </c>
      <c r="HV55" s="86">
        <f t="shared" si="208"/>
        <v>3.2770100671080828E-119</v>
      </c>
      <c r="HW55" s="86">
        <f t="shared" si="209"/>
        <v>1.1179418209508846E-127</v>
      </c>
      <c r="HX55" s="86">
        <f t="shared" si="210"/>
        <v>2.7029949774125875E-112</v>
      </c>
      <c r="HY55" s="86">
        <f t="shared" si="211"/>
        <v>1.5414749474461755E-116</v>
      </c>
      <c r="HZ55" s="86">
        <f t="shared" si="212"/>
        <v>1.7537793282346593E-126</v>
      </c>
      <c r="IA55" s="86">
        <f t="shared" si="213"/>
        <v>2.4783031175144765E-122</v>
      </c>
      <c r="IB55" s="86">
        <f t="shared" si="214"/>
        <v>2.055710295076799E-129</v>
      </c>
      <c r="IC55" s="86">
        <f t="shared" si="215"/>
        <v>3.6428382323549854E-136</v>
      </c>
      <c r="ID55" s="86">
        <f t="shared" si="216"/>
        <v>1.5095660494162593E-110</v>
      </c>
      <c r="IE55" s="86">
        <f t="shared" si="217"/>
        <v>5.5269288475321685E-127</v>
      </c>
      <c r="IF55" s="86">
        <f t="shared" si="218"/>
        <v>7.800148189936766E-62</v>
      </c>
      <c r="IG55" s="86">
        <f t="shared" si="219"/>
        <v>5.8777039688067335E-42</v>
      </c>
      <c r="II55" s="86">
        <f t="shared" si="115"/>
        <v>7.8255029151845715E-263</v>
      </c>
      <c r="IJ55" s="86">
        <f t="shared" si="116"/>
        <v>1.7046528570921642E-250</v>
      </c>
      <c r="IK55" s="86">
        <f t="shared" si="117"/>
        <v>1.3318275541010766E-302</v>
      </c>
      <c r="IL55" s="86">
        <f t="shared" si="118"/>
        <v>0</v>
      </c>
      <c r="IM55" s="86">
        <f t="shared" si="119"/>
        <v>0</v>
      </c>
      <c r="IN55" s="86">
        <f t="shared" si="120"/>
        <v>0</v>
      </c>
      <c r="IO55" s="86">
        <f t="shared" si="121"/>
        <v>0</v>
      </c>
      <c r="IP55" s="86">
        <f t="shared" si="122"/>
        <v>0</v>
      </c>
      <c r="IQ55" s="86">
        <f t="shared" si="123"/>
        <v>0</v>
      </c>
      <c r="IR55" s="86">
        <f t="shared" si="124"/>
        <v>0</v>
      </c>
      <c r="IS55" s="86">
        <f t="shared" si="125"/>
        <v>0</v>
      </c>
      <c r="IT55" s="86">
        <f t="shared" si="126"/>
        <v>2.8646096159034335E-302</v>
      </c>
      <c r="IU55" s="86">
        <f t="shared" si="127"/>
        <v>0</v>
      </c>
      <c r="IV55" s="86">
        <f t="shared" si="128"/>
        <v>1.8157666547708521E-192</v>
      </c>
      <c r="IW55" s="86">
        <f t="shared" si="129"/>
        <v>1.9205483845086071E-167</v>
      </c>
      <c r="IY55" s="86">
        <f t="shared" si="130"/>
        <v>5.1471163456580847E-5</v>
      </c>
      <c r="IZ55" s="86">
        <f t="shared" si="131"/>
        <v>5.1308526275599526E-5</v>
      </c>
      <c r="JA55" s="86">
        <f t="shared" si="132"/>
        <v>2.9131905664492978E-5</v>
      </c>
      <c r="JB55" s="86">
        <f t="shared" si="133"/>
        <v>4.7301173354503922E-5</v>
      </c>
      <c r="JC55" s="86">
        <f t="shared" si="134"/>
        <v>1.179763225019859E-5</v>
      </c>
      <c r="JD55" s="86">
        <f t="shared" si="135"/>
        <v>6.3932422197492947E-6</v>
      </c>
      <c r="JE55" s="86">
        <f t="shared" si="136"/>
        <v>3.1993318124679025E-6</v>
      </c>
      <c r="JF55" s="86">
        <f t="shared" si="137"/>
        <v>5.1259159879367028E-7</v>
      </c>
      <c r="JG55" s="86">
        <f t="shared" si="138"/>
        <v>9.7600008255016159E-7</v>
      </c>
      <c r="JH55" s="86">
        <f t="shared" si="139"/>
        <v>8.362249944202507E-7</v>
      </c>
      <c r="JI55" s="86">
        <f t="shared" si="140"/>
        <v>1.9823994777862867E-6</v>
      </c>
      <c r="JJ55" s="86">
        <f t="shared" si="141"/>
        <v>3.7432044928170283E-6</v>
      </c>
      <c r="JK55" s="86">
        <f t="shared" si="142"/>
        <v>3.9211041335127388E-6</v>
      </c>
      <c r="JL55" s="86">
        <f t="shared" si="143"/>
        <v>2.9900810708769761E-6</v>
      </c>
      <c r="JM55" s="86">
        <f t="shared" si="144"/>
        <v>2.907280666121175E-7</v>
      </c>
    </row>
    <row r="56" spans="2:273" x14ac:dyDescent="0.25">
      <c r="B56" s="2">
        <v>29</v>
      </c>
      <c r="C56" s="37">
        <v>97.286000000000001</v>
      </c>
      <c r="D56" s="37">
        <v>99.516999999999996</v>
      </c>
      <c r="E56" s="37">
        <v>99.016999999999996</v>
      </c>
      <c r="F56" s="37">
        <v>99.171999999999997</v>
      </c>
      <c r="G56" s="37">
        <v>105.60299999999999</v>
      </c>
      <c r="H56" s="37">
        <v>103.46599999999999</v>
      </c>
      <c r="I56" s="37">
        <v>105.121</v>
      </c>
      <c r="J56" s="37">
        <v>106.89700000000001</v>
      </c>
      <c r="K56" s="37">
        <v>106.931</v>
      </c>
      <c r="L56" s="37">
        <v>102.431</v>
      </c>
      <c r="M56" s="37">
        <v>105.79300000000001</v>
      </c>
      <c r="N56" s="37">
        <v>100.483</v>
      </c>
      <c r="O56" s="37">
        <v>97.138000000000005</v>
      </c>
      <c r="P56" s="37">
        <v>101.517</v>
      </c>
      <c r="Q56" s="37">
        <v>100.845</v>
      </c>
      <c r="S56" s="4">
        <f t="shared" si="8"/>
        <v>98.536367430231778</v>
      </c>
      <c r="T56" s="4">
        <f t="shared" si="9"/>
        <v>97.819595293912712</v>
      </c>
      <c r="U56" s="4">
        <f t="shared" si="10"/>
        <v>99.047883753017075</v>
      </c>
      <c r="V56" s="4">
        <f t="shared" si="11"/>
        <v>99.101426260110699</v>
      </c>
      <c r="W56" s="4">
        <f t="shared" si="12"/>
        <v>106.23134217347263</v>
      </c>
      <c r="X56" s="4">
        <f t="shared" si="13"/>
        <v>104.15726407839639</v>
      </c>
      <c r="Y56" s="4">
        <f t="shared" si="14"/>
        <v>106.42234639195435</v>
      </c>
      <c r="Z56" s="4">
        <f t="shared" si="15"/>
        <v>107.48398064297187</v>
      </c>
      <c r="AA56" s="4">
        <f t="shared" si="16"/>
        <v>106.37069573317611</v>
      </c>
      <c r="AB56" s="4">
        <f t="shared" si="17"/>
        <v>104.00687249124067</v>
      </c>
      <c r="AC56" s="4">
        <f t="shared" si="18"/>
        <v>105.14780919437266</v>
      </c>
      <c r="AD56" s="4">
        <f t="shared" si="19"/>
        <v>100.29977633041395</v>
      </c>
      <c r="AE56" s="4">
        <f t="shared" si="20"/>
        <v>98.190008313860105</v>
      </c>
      <c r="AF56" s="4">
        <f t="shared" si="21"/>
        <v>101.58309946063623</v>
      </c>
      <c r="AG56" s="4">
        <f t="shared" si="22"/>
        <v>102.05389620535328</v>
      </c>
      <c r="AI56" s="4">
        <f t="shared" si="23"/>
        <v>-1.2503674302317762</v>
      </c>
      <c r="AJ56" s="4">
        <f t="shared" si="24"/>
        <v>1.6974047060872834</v>
      </c>
      <c r="AK56" s="4">
        <f t="shared" si="25"/>
        <v>-3.088375301707913E-2</v>
      </c>
      <c r="AL56" s="4">
        <f t="shared" si="26"/>
        <v>7.0573739889297826E-2</v>
      </c>
      <c r="AM56" s="4">
        <f t="shared" si="27"/>
        <v>-0.62834217347263177</v>
      </c>
      <c r="AN56" s="4">
        <f t="shared" si="28"/>
        <v>-0.69126407839640081</v>
      </c>
      <c r="AO56" s="4">
        <f t="shared" si="29"/>
        <v>-1.301346391954354</v>
      </c>
      <c r="AP56" s="4">
        <f t="shared" si="30"/>
        <v>-0.58698064297186647</v>
      </c>
      <c r="AQ56" s="4">
        <f t="shared" si="31"/>
        <v>0.56030426682389134</v>
      </c>
      <c r="AR56" s="4">
        <f t="shared" si="32"/>
        <v>-1.5758724912406734</v>
      </c>
      <c r="AS56" s="4">
        <f t="shared" si="33"/>
        <v>0.64519080562735098</v>
      </c>
      <c r="AT56" s="4">
        <f t="shared" si="34"/>
        <v>0.18322366958605585</v>
      </c>
      <c r="AU56" s="4">
        <f t="shared" si="35"/>
        <v>-1.0520083138600995</v>
      </c>
      <c r="AV56" s="4">
        <f t="shared" si="146"/>
        <v>-6.609946063623795E-2</v>
      </c>
      <c r="AW56" s="4">
        <f t="shared" si="146"/>
        <v>-1.2088962053532839</v>
      </c>
      <c r="AY56" s="2">
        <f t="shared" si="96"/>
        <v>98.472450829303284</v>
      </c>
      <c r="AZ56" s="2">
        <f t="shared" si="147"/>
        <v>97.747472150467559</v>
      </c>
      <c r="BA56" s="2">
        <f t="shared" si="148"/>
        <v>99.004152559139513</v>
      </c>
      <c r="BB56" s="2">
        <f t="shared" si="149"/>
        <v>99.036233507636652</v>
      </c>
      <c r="BC56" s="2">
        <f t="shared" si="150"/>
        <v>106.21262516927355</v>
      </c>
      <c r="BD56" s="2">
        <f t="shared" si="151"/>
        <v>104.1460103440909</v>
      </c>
      <c r="BE56" s="2">
        <f t="shared" si="152"/>
        <v>106.41619119411739</v>
      </c>
      <c r="BF56" s="2">
        <f t="shared" si="153"/>
        <v>107.48284076903516</v>
      </c>
      <c r="BG56" s="2">
        <f t="shared" si="154"/>
        <v>106.36868074669938</v>
      </c>
      <c r="BH56" s="2">
        <f t="shared" si="155"/>
        <v>104.00514029889945</v>
      </c>
      <c r="BI56" s="2">
        <f t="shared" si="156"/>
        <v>105.14415637958092</v>
      </c>
      <c r="BJ56" s="2">
        <f t="shared" si="157"/>
        <v>100.29325389704937</v>
      </c>
      <c r="BK56" s="2">
        <f t="shared" si="158"/>
        <v>98.182837059938549</v>
      </c>
      <c r="BL56" s="2">
        <f t="shared" si="159"/>
        <v>101.57756703362971</v>
      </c>
      <c r="BM56" s="2">
        <f t="shared" si="160"/>
        <v>102.05337477909077</v>
      </c>
      <c r="BO56" s="2">
        <f t="shared" si="38"/>
        <v>97.286000000000001</v>
      </c>
      <c r="BP56" s="2">
        <f t="shared" si="39"/>
        <v>99.516999999999996</v>
      </c>
      <c r="BQ56" s="2">
        <f t="shared" si="40"/>
        <v>99.016999999999996</v>
      </c>
      <c r="BR56" s="2">
        <f t="shared" si="41"/>
        <v>99.171999999999997</v>
      </c>
      <c r="BS56" s="2">
        <f t="shared" si="42"/>
        <v>105.60299999999999</v>
      </c>
      <c r="BT56" s="2">
        <f t="shared" si="43"/>
        <v>103.46599999999999</v>
      </c>
      <c r="BU56" s="2">
        <f t="shared" si="44"/>
        <v>105.121</v>
      </c>
      <c r="BV56" s="2">
        <f t="shared" si="45"/>
        <v>106.89700000000001</v>
      </c>
      <c r="BW56" s="2">
        <f t="shared" si="46"/>
        <v>106.931</v>
      </c>
      <c r="BX56" s="2">
        <f t="shared" si="47"/>
        <v>102.431</v>
      </c>
      <c r="BY56" s="2">
        <f t="shared" si="48"/>
        <v>105.79300000000001</v>
      </c>
      <c r="BZ56" s="2">
        <f t="shared" si="49"/>
        <v>100.483</v>
      </c>
      <c r="CA56" s="2">
        <f t="shared" si="50"/>
        <v>97.138000000000005</v>
      </c>
      <c r="CB56" s="2">
        <f t="shared" si="51"/>
        <v>101.517</v>
      </c>
      <c r="CC56" s="2">
        <f t="shared" si="52"/>
        <v>100.845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98.367612945590977</v>
      </c>
      <c r="DL56" s="2">
        <f t="shared" si="161"/>
        <v>99.38063846153841</v>
      </c>
      <c r="DM56" s="2">
        <f t="shared" si="161"/>
        <v>100.64115836236935</v>
      </c>
      <c r="DN56" s="2">
        <f t="shared" si="161"/>
        <v>100.00670431519698</v>
      </c>
      <c r="DO56" s="2">
        <f t="shared" si="161"/>
        <v>106.35747871758397</v>
      </c>
      <c r="DP56" s="2">
        <f t="shared" si="161"/>
        <v>104.56966856330017</v>
      </c>
      <c r="DQ56" s="2">
        <f t="shared" si="161"/>
        <v>107.10506078431371</v>
      </c>
      <c r="DR56" s="2">
        <f t="shared" si="161"/>
        <v>107.93615049656228</v>
      </c>
      <c r="DS56" s="2">
        <f t="shared" si="161"/>
        <v>107.66393689839572</v>
      </c>
      <c r="DT56" s="2">
        <f t="shared" si="161"/>
        <v>104.23888128342246</v>
      </c>
      <c r="DU56" s="2">
        <f t="shared" si="161"/>
        <v>105.72403037323038</v>
      </c>
      <c r="DV56" s="2">
        <f t="shared" si="161"/>
        <v>100.12597323037322</v>
      </c>
      <c r="DW56" s="2">
        <f t="shared" si="161"/>
        <v>99.006875890175863</v>
      </c>
      <c r="DX56" s="2">
        <f t="shared" si="161"/>
        <v>101.74239831932771</v>
      </c>
      <c r="DY56" s="2">
        <f t="shared" si="161"/>
        <v>101.56164126559716</v>
      </c>
      <c r="EA56" s="2">
        <f t="shared" si="71"/>
        <v>98.777033997655323</v>
      </c>
      <c r="EB56" s="2">
        <f t="shared" si="72"/>
        <v>93.277236613942591</v>
      </c>
      <c r="EC56" s="2">
        <f t="shared" si="73"/>
        <v>94.252375888792571</v>
      </c>
      <c r="ED56" s="2">
        <f t="shared" si="74"/>
        <v>96.296523421476124</v>
      </c>
      <c r="EE56" s="2">
        <f t="shared" si="75"/>
        <v>105.75760724702715</v>
      </c>
      <c r="EF56" s="2">
        <f t="shared" si="76"/>
        <v>102.79535358700853</v>
      </c>
      <c r="EG56" s="2">
        <f t="shared" si="77"/>
        <v>104.11948088680728</v>
      </c>
      <c r="EH56" s="2">
        <f t="shared" si="78"/>
        <v>105.72217713708773</v>
      </c>
      <c r="EI56" s="2">
        <f t="shared" si="79"/>
        <v>101.64276950798721</v>
      </c>
      <c r="EJ56" s="2">
        <f t="shared" si="80"/>
        <v>103.11808951336532</v>
      </c>
      <c r="EK56" s="2">
        <f t="shared" si="81"/>
        <v>103.06896862841728</v>
      </c>
      <c r="EL56" s="2">
        <f t="shared" si="82"/>
        <v>100.85670751761941</v>
      </c>
      <c r="EM56" s="2">
        <f t="shared" si="83"/>
        <v>95.447404757224291</v>
      </c>
      <c r="EN56" s="2">
        <f t="shared" si="84"/>
        <v>101.03709788611694</v>
      </c>
      <c r="EO56" s="2">
        <f t="shared" si="85"/>
        <v>103.96160779394336</v>
      </c>
      <c r="EQ56" s="2">
        <f t="shared" si="86"/>
        <v>94.855414285714289</v>
      </c>
      <c r="ER56" s="2">
        <f t="shared" si="162"/>
        <v>94.638805011436887</v>
      </c>
      <c r="ES56" s="2">
        <f t="shared" si="162"/>
        <v>94.781322713928432</v>
      </c>
      <c r="ET56" s="2">
        <f t="shared" si="162"/>
        <v>96.097881740991184</v>
      </c>
      <c r="EU56" s="2">
        <f t="shared" si="162"/>
        <v>104.73874970517996</v>
      </c>
      <c r="EV56" s="2">
        <f t="shared" si="162"/>
        <v>101.21416840639527</v>
      </c>
      <c r="EW56" s="2">
        <f t="shared" si="162"/>
        <v>103.7863071348564</v>
      </c>
      <c r="EX56" s="2">
        <f t="shared" si="162"/>
        <v>103.36630468347691</v>
      </c>
      <c r="EY56" s="2">
        <f t="shared" si="162"/>
        <v>102.72522908025336</v>
      </c>
      <c r="EZ56" s="2">
        <f t="shared" si="162"/>
        <v>102.08776533178997</v>
      </c>
      <c r="FA56" s="2">
        <f t="shared" si="162"/>
        <v>104.87713404466012</v>
      </c>
      <c r="FB56" s="2">
        <f t="shared" si="162"/>
        <v>100.05332344128389</v>
      </c>
      <c r="FC56" s="2">
        <f t="shared" si="162"/>
        <v>97.871401801007394</v>
      </c>
      <c r="FD56" s="2">
        <f t="shared" si="162"/>
        <v>102.39415597358617</v>
      </c>
      <c r="FE56" s="2">
        <f t="shared" si="162"/>
        <v>105.56647400091887</v>
      </c>
      <c r="FG56" s="2">
        <f t="shared" si="88"/>
        <v>0.25639891813550225</v>
      </c>
      <c r="FH56" s="2">
        <f t="shared" si="163"/>
        <v>0.26759801011377837</v>
      </c>
      <c r="FI56" s="2">
        <f t="shared" si="163"/>
        <v>0.25623536384874046</v>
      </c>
      <c r="FJ56" s="2">
        <f t="shared" si="163"/>
        <v>0.26156704318029877</v>
      </c>
      <c r="FK56" s="2">
        <f t="shared" si="163"/>
        <v>0.24138347732749013</v>
      </c>
      <c r="FL56" s="2">
        <f t="shared" si="163"/>
        <v>0.23872554672928745</v>
      </c>
      <c r="FM56" s="2">
        <f t="shared" si="163"/>
        <v>0.23072569104980523</v>
      </c>
      <c r="FN56" s="2">
        <f t="shared" si="163"/>
        <v>0.20469055871352743</v>
      </c>
      <c r="FO56" s="2">
        <f t="shared" si="163"/>
        <v>0.21512914316551002</v>
      </c>
      <c r="FP56" s="2">
        <f t="shared" si="163"/>
        <v>0.20849689165736973</v>
      </c>
      <c r="FQ56" s="2">
        <f t="shared" si="163"/>
        <v>0.21843770495989129</v>
      </c>
      <c r="FR56" s="2">
        <f t="shared" si="163"/>
        <v>0.22897708896059907</v>
      </c>
      <c r="FS56" s="2">
        <f t="shared" si="163"/>
        <v>0.23153460687503666</v>
      </c>
      <c r="FT56" s="2">
        <f t="shared" si="163"/>
        <v>0.23377220321409892</v>
      </c>
      <c r="FU56" s="2">
        <f t="shared" si="163"/>
        <v>0.20487209061393313</v>
      </c>
      <c r="FW56" s="2">
        <f t="shared" si="112"/>
        <v>3.4993474373080085E-5</v>
      </c>
      <c r="FX56" s="2">
        <f t="shared" si="164"/>
        <v>6.747973199416638E-5</v>
      </c>
      <c r="FY56" s="2">
        <f t="shared" si="165"/>
        <v>4.9529435326757125E-5</v>
      </c>
      <c r="FZ56" s="2">
        <f t="shared" si="166"/>
        <v>4.9141377138739403E-5</v>
      </c>
      <c r="GA56" s="2">
        <f t="shared" si="167"/>
        <v>5.347832804692701E-5</v>
      </c>
      <c r="GB56" s="2">
        <f t="shared" si="168"/>
        <v>5.3065526484907897E-5</v>
      </c>
      <c r="GC56" s="2">
        <f t="shared" si="169"/>
        <v>5.8843650299017535E-5</v>
      </c>
      <c r="GD56" s="2">
        <f t="shared" si="170"/>
        <v>5.530163536507974E-5</v>
      </c>
      <c r="GE56" s="2">
        <f t="shared" si="171"/>
        <v>6.6912298814217089E-5</v>
      </c>
      <c r="GF56" s="2">
        <f t="shared" si="172"/>
        <v>5.7636491499073322E-5</v>
      </c>
      <c r="GG56" s="2">
        <f t="shared" si="173"/>
        <v>5.0659311084186403E-5</v>
      </c>
      <c r="GH56" s="2">
        <f t="shared" si="174"/>
        <v>5.0714499300814184E-5</v>
      </c>
      <c r="GI56" s="2">
        <f t="shared" si="175"/>
        <v>4.2045931502750194E-5</v>
      </c>
      <c r="GJ56" s="2">
        <f t="shared" si="176"/>
        <v>3.5628910786124612E-5</v>
      </c>
      <c r="GK56" s="2">
        <f t="shared" si="177"/>
        <v>2.950615302183323E-5</v>
      </c>
      <c r="GM56" s="86">
        <f t="shared" si="113"/>
        <v>8.6537346247799612E-5</v>
      </c>
      <c r="GN56" s="86">
        <f t="shared" si="178"/>
        <v>8.8654325447040162E-5</v>
      </c>
      <c r="GO56" s="86">
        <f t="shared" si="179"/>
        <v>5.1992676101166324E-5</v>
      </c>
      <c r="GP56" s="86">
        <f t="shared" si="180"/>
        <v>8.1237517483635554E-5</v>
      </c>
      <c r="GQ56" s="86">
        <f t="shared" si="181"/>
        <v>2.2228546159888109E-5</v>
      </c>
      <c r="GR56" s="86">
        <f t="shared" si="182"/>
        <v>1.272154869433087E-5</v>
      </c>
      <c r="GS56" s="86">
        <f t="shared" si="183"/>
        <v>6.6594190994623886E-6</v>
      </c>
      <c r="GT56" s="86">
        <f t="shared" si="184"/>
        <v>1.1661843107976458E-6</v>
      </c>
      <c r="GU56" s="86">
        <f t="shared" si="185"/>
        <v>2.166779358285138E-6</v>
      </c>
      <c r="GV56" s="86">
        <f t="shared" si="186"/>
        <v>1.8423361663670069E-6</v>
      </c>
      <c r="GW56" s="86">
        <f t="shared" si="187"/>
        <v>4.159460985892738E-6</v>
      </c>
      <c r="GX56" s="86">
        <f t="shared" si="188"/>
        <v>7.6302694324162766E-6</v>
      </c>
      <c r="GY56" s="86">
        <f t="shared" si="189"/>
        <v>8.0187026980225745E-6</v>
      </c>
      <c r="GZ56" s="86">
        <f t="shared" si="190"/>
        <v>6.3270572696066033E-6</v>
      </c>
      <c r="HA56" s="86">
        <f t="shared" si="191"/>
        <v>6.9720918513872847E-7</v>
      </c>
      <c r="HC56" s="86">
        <f t="shared" si="145"/>
        <v>1.856594738170244E-13</v>
      </c>
      <c r="HD56" s="86">
        <f t="shared" si="192"/>
        <v>1.2860072429021281E-13</v>
      </c>
      <c r="HE56" s="86">
        <f t="shared" si="193"/>
        <v>3.1938551575916841E-15</v>
      </c>
      <c r="HF56" s="86">
        <f t="shared" si="194"/>
        <v>1.1326920651022284E-16</v>
      </c>
      <c r="HG56" s="86">
        <f t="shared" si="195"/>
        <v>2.0513509570271879E-17</v>
      </c>
      <c r="HH56" s="86">
        <f t="shared" si="196"/>
        <v>2.112197060619184E-15</v>
      </c>
      <c r="HI56" s="86">
        <f t="shared" si="197"/>
        <v>5.3742353145883379E-16</v>
      </c>
      <c r="HJ56" s="86">
        <f t="shared" si="198"/>
        <v>2.2443051639431299E-17</v>
      </c>
      <c r="HK56" s="86">
        <f t="shared" si="199"/>
        <v>1.1021978450891503E-16</v>
      </c>
      <c r="HL56" s="86">
        <f t="shared" si="200"/>
        <v>6.621006522115863E-18</v>
      </c>
      <c r="HM56" s="86">
        <f t="shared" si="201"/>
        <v>1.9188646526153194E-18</v>
      </c>
      <c r="HN56" s="86">
        <f t="shared" si="202"/>
        <v>4.5495936083831199E-15</v>
      </c>
      <c r="HO56" s="86">
        <f t="shared" si="203"/>
        <v>5.7016692640003525E-17</v>
      </c>
      <c r="HP56" s="86">
        <f t="shared" si="204"/>
        <v>1.9922215295227869E-18</v>
      </c>
      <c r="HQ56" s="86">
        <f t="shared" si="205"/>
        <v>7.2329960845693688E-21</v>
      </c>
      <c r="HS56" s="86">
        <f t="shared" si="114"/>
        <v>2.1063872307503635E-93</v>
      </c>
      <c r="HT56" s="86">
        <f t="shared" si="206"/>
        <v>1.0149144999230205E-90</v>
      </c>
      <c r="HU56" s="86">
        <f t="shared" si="207"/>
        <v>1.1491640634083764E-105</v>
      </c>
      <c r="HV56" s="86">
        <f t="shared" si="208"/>
        <v>2.1994449274861763E-116</v>
      </c>
      <c r="HW56" s="86">
        <f t="shared" si="209"/>
        <v>1.1794396193370977E-124</v>
      </c>
      <c r="HX56" s="86">
        <f t="shared" si="210"/>
        <v>1.2698200000927672E-109</v>
      </c>
      <c r="HY56" s="86">
        <f t="shared" si="211"/>
        <v>9.7216415175035924E-114</v>
      </c>
      <c r="HZ56" s="86">
        <f t="shared" si="212"/>
        <v>1.7935767845002662E-123</v>
      </c>
      <c r="IA56" s="86">
        <f t="shared" si="213"/>
        <v>2.2067610153006031E-119</v>
      </c>
      <c r="IB56" s="86">
        <f t="shared" si="214"/>
        <v>2.5459700450384367E-126</v>
      </c>
      <c r="IC56" s="86">
        <f t="shared" si="215"/>
        <v>6.2116142888238671E-133</v>
      </c>
      <c r="ID56" s="86">
        <f t="shared" si="216"/>
        <v>5.9995067724857923E-108</v>
      </c>
      <c r="IE56" s="86">
        <f t="shared" si="217"/>
        <v>5.093753310482729E-124</v>
      </c>
      <c r="IF56" s="86">
        <f t="shared" si="218"/>
        <v>1.8744477550424897E-60</v>
      </c>
      <c r="IG56" s="86">
        <f t="shared" si="219"/>
        <v>4.6686001664312614E-41</v>
      </c>
      <c r="II56" s="86">
        <f t="shared" si="115"/>
        <v>3.2467160888522145E-258</v>
      </c>
      <c r="IJ56" s="86">
        <f t="shared" si="116"/>
        <v>8.4675294397411116E-246</v>
      </c>
      <c r="IK56" s="86">
        <f t="shared" si="117"/>
        <v>4.268445852418304E-297</v>
      </c>
      <c r="IL56" s="86">
        <f t="shared" si="118"/>
        <v>0</v>
      </c>
      <c r="IM56" s="86">
        <f t="shared" si="119"/>
        <v>0</v>
      </c>
      <c r="IN56" s="86">
        <f t="shared" si="120"/>
        <v>8.7858035696030252E-306</v>
      </c>
      <c r="IO56" s="86">
        <f t="shared" si="121"/>
        <v>0</v>
      </c>
      <c r="IP56" s="86">
        <f t="shared" si="122"/>
        <v>0</v>
      </c>
      <c r="IQ56" s="86">
        <f t="shared" si="123"/>
        <v>0</v>
      </c>
      <c r="IR56" s="86">
        <f t="shared" si="124"/>
        <v>0</v>
      </c>
      <c r="IS56" s="86">
        <f t="shared" si="125"/>
        <v>0</v>
      </c>
      <c r="IT56" s="86">
        <f t="shared" si="126"/>
        <v>9.3274821732031278E-297</v>
      </c>
      <c r="IU56" s="86">
        <f t="shared" si="127"/>
        <v>0</v>
      </c>
      <c r="IV56" s="86">
        <f t="shared" si="128"/>
        <v>4.3406750625203368E-189</v>
      </c>
      <c r="IW56" s="86">
        <f t="shared" si="129"/>
        <v>1.4656802157506701E-164</v>
      </c>
      <c r="IY56" s="86">
        <f t="shared" si="130"/>
        <v>8.6537346433459083E-5</v>
      </c>
      <c r="IZ56" s="86">
        <f t="shared" si="131"/>
        <v>8.8654325575640892E-5</v>
      </c>
      <c r="JA56" s="86">
        <f t="shared" si="132"/>
        <v>5.199267610436018E-5</v>
      </c>
      <c r="JB56" s="86">
        <f t="shared" si="133"/>
        <v>8.1237517483748826E-5</v>
      </c>
      <c r="JC56" s="86">
        <f t="shared" si="134"/>
        <v>2.2228546159908624E-5</v>
      </c>
      <c r="JD56" s="86">
        <f t="shared" si="135"/>
        <v>1.2721548696443067E-5</v>
      </c>
      <c r="JE56" s="86">
        <f t="shared" si="136"/>
        <v>6.6594190999998124E-6</v>
      </c>
      <c r="JF56" s="86">
        <f t="shared" si="137"/>
        <v>1.1661843108200888E-6</v>
      </c>
      <c r="JG56" s="86">
        <f t="shared" si="138"/>
        <v>2.1667793583953577E-6</v>
      </c>
      <c r="JH56" s="86">
        <f t="shared" si="139"/>
        <v>1.842336166373628E-6</v>
      </c>
      <c r="JI56" s="86">
        <f t="shared" si="140"/>
        <v>4.1594609858946565E-6</v>
      </c>
      <c r="JJ56" s="86">
        <f t="shared" si="141"/>
        <v>7.6302694369658701E-6</v>
      </c>
      <c r="JK56" s="86">
        <f t="shared" si="142"/>
        <v>8.0187026980795917E-6</v>
      </c>
      <c r="JL56" s="86">
        <f t="shared" si="143"/>
        <v>6.3270572696085956E-6</v>
      </c>
      <c r="JM56" s="86">
        <f t="shared" si="144"/>
        <v>6.9720918513873567E-7</v>
      </c>
    </row>
    <row r="57" spans="2:273" x14ac:dyDescent="0.25">
      <c r="B57" s="2">
        <v>30</v>
      </c>
      <c r="C57" s="37">
        <v>97.332999999999998</v>
      </c>
      <c r="D57" s="37">
        <v>98.069000000000003</v>
      </c>
      <c r="E57" s="37">
        <v>99.483000000000004</v>
      </c>
      <c r="F57" s="37">
        <v>100.276</v>
      </c>
      <c r="G57" s="37">
        <v>106.741</v>
      </c>
      <c r="H57" s="37">
        <v>103.345</v>
      </c>
      <c r="I57" s="37">
        <v>106.69</v>
      </c>
      <c r="J57" s="37">
        <v>107.86199999999999</v>
      </c>
      <c r="K57" s="37">
        <v>106.672</v>
      </c>
      <c r="L57" s="37">
        <v>104.569</v>
      </c>
      <c r="M57" s="37">
        <v>106.224</v>
      </c>
      <c r="N57" s="37">
        <v>100.36199999999999</v>
      </c>
      <c r="O57" s="37">
        <v>98.328000000000003</v>
      </c>
      <c r="P57" s="37">
        <v>100.845</v>
      </c>
      <c r="Q57" s="37">
        <v>101.63800000000001</v>
      </c>
      <c r="S57" s="4">
        <f t="shared" si="8"/>
        <v>98.509842693567819</v>
      </c>
      <c r="T57" s="4">
        <f t="shared" si="9"/>
        <v>97.745019302044099</v>
      </c>
      <c r="U57" s="4">
        <f t="shared" si="10"/>
        <v>98.958028246139619</v>
      </c>
      <c r="V57" s="4">
        <f t="shared" si="11"/>
        <v>99.035812021251147</v>
      </c>
      <c r="W57" s="4">
        <f t="shared" si="12"/>
        <v>106.22571026973277</v>
      </c>
      <c r="X57" s="4">
        <f t="shared" si="13"/>
        <v>104.0727158197509</v>
      </c>
      <c r="Y57" s="4">
        <f t="shared" si="14"/>
        <v>106.38822305968503</v>
      </c>
      <c r="Z57" s="4">
        <f t="shared" si="15"/>
        <v>107.44577152517378</v>
      </c>
      <c r="AA57" s="4">
        <f t="shared" si="16"/>
        <v>106.2461840239025</v>
      </c>
      <c r="AB57" s="4">
        <f t="shared" si="17"/>
        <v>104.03941106344288</v>
      </c>
      <c r="AC57" s="4">
        <f t="shared" si="18"/>
        <v>105.14621659263592</v>
      </c>
      <c r="AD57" s="4">
        <f t="shared" si="19"/>
        <v>100.35752229903278</v>
      </c>
      <c r="AE57" s="4">
        <f t="shared" si="20"/>
        <v>98.147181513630869</v>
      </c>
      <c r="AF57" s="4">
        <f t="shared" si="21"/>
        <v>101.6051230080071</v>
      </c>
      <c r="AG57" s="4">
        <f t="shared" si="22"/>
        <v>102.03944411458691</v>
      </c>
      <c r="AI57" s="4">
        <f t="shared" si="23"/>
        <v>-1.1768426935678207</v>
      </c>
      <c r="AJ57" s="4">
        <f t="shared" si="24"/>
        <v>0.32398069795590345</v>
      </c>
      <c r="AK57" s="4">
        <f t="shared" si="25"/>
        <v>0.52497175386038464</v>
      </c>
      <c r="AL57" s="4">
        <f t="shared" si="26"/>
        <v>1.2401879787488497</v>
      </c>
      <c r="AM57" s="4">
        <f t="shared" si="27"/>
        <v>0.51528973026722724</v>
      </c>
      <c r="AN57" s="4">
        <f t="shared" si="28"/>
        <v>-0.72771581975089816</v>
      </c>
      <c r="AO57" s="4">
        <f t="shared" si="29"/>
        <v>0.30177694031496571</v>
      </c>
      <c r="AP57" s="4">
        <f t="shared" si="30"/>
        <v>0.41622847482621239</v>
      </c>
      <c r="AQ57" s="4">
        <f t="shared" si="31"/>
        <v>0.42581597609749622</v>
      </c>
      <c r="AR57" s="4">
        <f t="shared" si="32"/>
        <v>0.52958893655711847</v>
      </c>
      <c r="AS57" s="4">
        <f t="shared" si="33"/>
        <v>1.0777834073640804</v>
      </c>
      <c r="AT57" s="4">
        <f t="shared" si="34"/>
        <v>4.4777009672145596E-3</v>
      </c>
      <c r="AU57" s="4">
        <f t="shared" si="35"/>
        <v>0.18081848636913378</v>
      </c>
      <c r="AV57" s="4">
        <f t="shared" si="146"/>
        <v>-0.76012300800709909</v>
      </c>
      <c r="AW57" s="4">
        <f t="shared" si="146"/>
        <v>-0.40144411458690854</v>
      </c>
      <c r="AY57" s="2">
        <f t="shared" si="96"/>
        <v>98.406914325231995</v>
      </c>
      <c r="AZ57" s="2">
        <f t="shared" si="147"/>
        <v>97.626033843653374</v>
      </c>
      <c r="BA57" s="2">
        <f t="shared" si="148"/>
        <v>98.883587831021828</v>
      </c>
      <c r="BB57" s="2">
        <f t="shared" si="149"/>
        <v>98.928791176778489</v>
      </c>
      <c r="BC57" s="2">
        <f t="shared" si="150"/>
        <v>106.19214076903931</v>
      </c>
      <c r="BD57" s="2">
        <f t="shared" si="151"/>
        <v>104.05146912828772</v>
      </c>
      <c r="BE57" s="2">
        <f t="shared" si="152"/>
        <v>106.37608872868013</v>
      </c>
      <c r="BF57" s="2">
        <f t="shared" si="153"/>
        <v>107.44331915174982</v>
      </c>
      <c r="BG57" s="2">
        <f t="shared" si="154"/>
        <v>106.24195435591514</v>
      </c>
      <c r="BH57" s="2">
        <f t="shared" si="155"/>
        <v>104.03579752356286</v>
      </c>
      <c r="BI57" s="2">
        <f t="shared" si="156"/>
        <v>105.13894875856714</v>
      </c>
      <c r="BJ57" s="2">
        <f t="shared" si="157"/>
        <v>100.34491035910452</v>
      </c>
      <c r="BK57" s="2">
        <f t="shared" si="158"/>
        <v>98.133277962634637</v>
      </c>
      <c r="BL57" s="2">
        <f t="shared" si="159"/>
        <v>101.59405201965879</v>
      </c>
      <c r="BM57" s="2">
        <f t="shared" si="160"/>
        <v>102.03826518650661</v>
      </c>
      <c r="BO57" s="2">
        <f t="shared" si="38"/>
        <v>97.332999999999998</v>
      </c>
      <c r="BP57" s="2">
        <f t="shared" si="39"/>
        <v>98.069000000000003</v>
      </c>
      <c r="BQ57" s="2">
        <f t="shared" si="40"/>
        <v>99.483000000000004</v>
      </c>
      <c r="BR57" s="2">
        <f t="shared" si="41"/>
        <v>100.276</v>
      </c>
      <c r="BS57" s="2">
        <f t="shared" si="42"/>
        <v>106.741</v>
      </c>
      <c r="BT57" s="2">
        <f t="shared" si="43"/>
        <v>103.345</v>
      </c>
      <c r="BU57" s="2">
        <f t="shared" si="44"/>
        <v>106.69</v>
      </c>
      <c r="BV57" s="2">
        <f t="shared" si="45"/>
        <v>107.86199999999999</v>
      </c>
      <c r="BW57" s="2">
        <f t="shared" si="46"/>
        <v>106.672</v>
      </c>
      <c r="BX57" s="2">
        <f t="shared" si="47"/>
        <v>104.569</v>
      </c>
      <c r="BY57" s="2">
        <f t="shared" si="48"/>
        <v>106.224</v>
      </c>
      <c r="BZ57" s="2">
        <f t="shared" si="49"/>
        <v>100.36199999999999</v>
      </c>
      <c r="CA57" s="2">
        <f t="shared" si="50"/>
        <v>98.328000000000003</v>
      </c>
      <c r="CB57" s="2">
        <f t="shared" si="51"/>
        <v>100.845</v>
      </c>
      <c r="CC57" s="2">
        <f t="shared" si="52"/>
        <v>101.63800000000001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98.323637992495293</v>
      </c>
      <c r="DL57" s="2">
        <f t="shared" si="161"/>
        <v>99.401834615384558</v>
      </c>
      <c r="DM57" s="2">
        <f t="shared" si="161"/>
        <v>100.68183449477353</v>
      </c>
      <c r="DN57" s="2">
        <f t="shared" si="161"/>
        <v>100.00541266416509</v>
      </c>
      <c r="DO57" s="2">
        <f t="shared" si="161"/>
        <v>106.41257763431447</v>
      </c>
      <c r="DP57" s="2">
        <f t="shared" si="161"/>
        <v>104.55495566619254</v>
      </c>
      <c r="DQ57" s="2">
        <f t="shared" si="161"/>
        <v>107.18566722689074</v>
      </c>
      <c r="DR57" s="2">
        <f t="shared" si="161"/>
        <v>107.98990481283424</v>
      </c>
      <c r="DS57" s="2">
        <f t="shared" si="161"/>
        <v>107.66788525592054</v>
      </c>
      <c r="DT57" s="2">
        <f t="shared" si="161"/>
        <v>104.35451122994652</v>
      </c>
      <c r="DU57" s="2">
        <f t="shared" si="161"/>
        <v>105.81744453024453</v>
      </c>
      <c r="DV57" s="2">
        <f t="shared" si="161"/>
        <v>100.23708957528957</v>
      </c>
      <c r="DW57" s="2">
        <f t="shared" si="161"/>
        <v>99.054797769197748</v>
      </c>
      <c r="DX57" s="2">
        <f t="shared" si="161"/>
        <v>101.81738655462182</v>
      </c>
      <c r="DY57" s="2">
        <f t="shared" si="161"/>
        <v>101.53653765597149</v>
      </c>
      <c r="EA57" s="2">
        <f t="shared" si="71"/>
        <v>98.627719929660017</v>
      </c>
      <c r="EB57" s="2">
        <f t="shared" si="72"/>
        <v>93.1930632688928</v>
      </c>
      <c r="EC57" s="2">
        <f t="shared" si="73"/>
        <v>94.123059667959694</v>
      </c>
      <c r="ED57" s="2">
        <f t="shared" si="74"/>
        <v>96.156842510491927</v>
      </c>
      <c r="EE57" s="2">
        <f t="shared" si="75"/>
        <v>105.56054014050932</v>
      </c>
      <c r="EF57" s="2">
        <f t="shared" si="76"/>
        <v>102.58752271639089</v>
      </c>
      <c r="EG57" s="2">
        <f t="shared" si="77"/>
        <v>103.91442262171866</v>
      </c>
      <c r="EH57" s="2">
        <f t="shared" si="78"/>
        <v>105.50710594991025</v>
      </c>
      <c r="EI57" s="2">
        <f t="shared" si="79"/>
        <v>101.49703964217251</v>
      </c>
      <c r="EJ57" s="2">
        <f t="shared" si="80"/>
        <v>102.93263098012338</v>
      </c>
      <c r="EK57" s="2">
        <f t="shared" si="81"/>
        <v>102.92449869663329</v>
      </c>
      <c r="EL57" s="2">
        <f t="shared" si="82"/>
        <v>100.67620366448351</v>
      </c>
      <c r="EM57" s="2">
        <f t="shared" si="83"/>
        <v>95.343419795557296</v>
      </c>
      <c r="EN57" s="2">
        <f t="shared" si="84"/>
        <v>100.92623649463596</v>
      </c>
      <c r="EO57" s="2">
        <f t="shared" si="85"/>
        <v>103.81394767896316</v>
      </c>
      <c r="EQ57" s="2">
        <f t="shared" si="86"/>
        <v>94.762010389610396</v>
      </c>
      <c r="ER57" s="2">
        <f t="shared" si="162"/>
        <v>94.533541692659597</v>
      </c>
      <c r="ES57" s="2">
        <f t="shared" si="162"/>
        <v>94.644270046995985</v>
      </c>
      <c r="ET57" s="2">
        <f t="shared" si="162"/>
        <v>95.961057874711685</v>
      </c>
      <c r="EU57" s="2">
        <f t="shared" si="162"/>
        <v>104.55686463004839</v>
      </c>
      <c r="EV57" s="2">
        <f t="shared" si="162"/>
        <v>101.03026903110393</v>
      </c>
      <c r="EW57" s="2">
        <f t="shared" si="162"/>
        <v>103.58629341674239</v>
      </c>
      <c r="EX57" s="2">
        <f t="shared" si="162"/>
        <v>103.18645049742739</v>
      </c>
      <c r="EY57" s="2">
        <f t="shared" si="162"/>
        <v>102.56291291512915</v>
      </c>
      <c r="EZ57" s="2">
        <f t="shared" si="162"/>
        <v>101.91734832936359</v>
      </c>
      <c r="FA57" s="2">
        <f t="shared" si="162"/>
        <v>104.70616201403506</v>
      </c>
      <c r="FB57" s="2">
        <f t="shared" si="162"/>
        <v>99.884784817140726</v>
      </c>
      <c r="FC57" s="2">
        <f t="shared" si="162"/>
        <v>97.732455400835235</v>
      </c>
      <c r="FD57" s="2">
        <f t="shared" si="162"/>
        <v>102.26390429596329</v>
      </c>
      <c r="FE57" s="2">
        <f t="shared" si="162"/>
        <v>105.39579598470316</v>
      </c>
      <c r="FG57" s="2">
        <f t="shared" si="88"/>
        <v>0.27434927135642734</v>
      </c>
      <c r="FH57" s="2">
        <f t="shared" si="163"/>
        <v>0.28603081898981353</v>
      </c>
      <c r="FI57" s="2">
        <f t="shared" si="163"/>
        <v>0.2741784886606764</v>
      </c>
      <c r="FJ57" s="2">
        <f t="shared" si="163"/>
        <v>0.27974309810969955</v>
      </c>
      <c r="FK57" s="2">
        <f t="shared" si="163"/>
        <v>0.25864825648696171</v>
      </c>
      <c r="FL57" s="2">
        <f t="shared" si="163"/>
        <v>0.2558643380012558</v>
      </c>
      <c r="FM57" s="2">
        <f t="shared" si="163"/>
        <v>0.24747685510852635</v>
      </c>
      <c r="FN57" s="2">
        <f t="shared" si="163"/>
        <v>0.22009231288281536</v>
      </c>
      <c r="FO57" s="2">
        <f t="shared" si="163"/>
        <v>0.23108811816365066</v>
      </c>
      <c r="FP57" s="2">
        <f t="shared" si="163"/>
        <v>0.22410434620200539</v>
      </c>
      <c r="FQ57" s="2">
        <f t="shared" si="163"/>
        <v>0.23456876691537676</v>
      </c>
      <c r="FR57" s="2">
        <f t="shared" si="163"/>
        <v>0.24564183876834403</v>
      </c>
      <c r="FS57" s="2">
        <f t="shared" si="163"/>
        <v>0.24832554190108358</v>
      </c>
      <c r="FT57" s="2">
        <f t="shared" si="163"/>
        <v>0.25067247658653108</v>
      </c>
      <c r="FU57" s="2">
        <f t="shared" si="163"/>
        <v>0.22028372067819643</v>
      </c>
      <c r="FW57" s="2">
        <f t="shared" si="112"/>
        <v>3.8369452117990817E-5</v>
      </c>
      <c r="FX57" s="2">
        <f t="shared" si="164"/>
        <v>7.3989573117182726E-5</v>
      </c>
      <c r="FY57" s="2">
        <f t="shared" si="165"/>
        <v>5.4307686393219477E-5</v>
      </c>
      <c r="FZ57" s="2">
        <f t="shared" si="166"/>
        <v>5.3882193101751017E-5</v>
      </c>
      <c r="GA57" s="2">
        <f t="shared" si="167"/>
        <v>5.8637518129805798E-5</v>
      </c>
      <c r="GB57" s="2">
        <f t="shared" si="168"/>
        <v>5.8184894870316334E-5</v>
      </c>
      <c r="GC57" s="2">
        <f t="shared" si="169"/>
        <v>6.4520413243622819E-5</v>
      </c>
      <c r="GD57" s="2">
        <f t="shared" si="170"/>
        <v>6.0636713867624898E-5</v>
      </c>
      <c r="GE57" s="2">
        <f t="shared" si="171"/>
        <v>7.3367403074621427E-5</v>
      </c>
      <c r="GF57" s="2">
        <f t="shared" si="172"/>
        <v>6.3196804814682328E-5</v>
      </c>
      <c r="GG57" s="2">
        <f t="shared" si="173"/>
        <v>5.5546558550587644E-5</v>
      </c>
      <c r="GH57" s="2">
        <f t="shared" si="174"/>
        <v>5.5607070634972384E-5</v>
      </c>
      <c r="GI57" s="2">
        <f t="shared" si="175"/>
        <v>4.6102260114756936E-5</v>
      </c>
      <c r="GJ57" s="2">
        <f t="shared" si="176"/>
        <v>3.9066189542686886E-5</v>
      </c>
      <c r="GK57" s="2">
        <f t="shared" si="177"/>
        <v>3.2352761341885225E-5</v>
      </c>
      <c r="GM57" s="86">
        <f t="shared" si="113"/>
        <v>1.4340253582686434E-4</v>
      </c>
      <c r="GN57" s="86">
        <f t="shared" si="178"/>
        <v>1.5074327438019118E-4</v>
      </c>
      <c r="GO57" s="86">
        <f t="shared" si="179"/>
        <v>9.1224642123481495E-5</v>
      </c>
      <c r="GP57" s="86">
        <f t="shared" si="180"/>
        <v>1.3736650823629212E-4</v>
      </c>
      <c r="GQ57" s="86">
        <f t="shared" si="181"/>
        <v>4.1102861203979658E-5</v>
      </c>
      <c r="GR57" s="86">
        <f t="shared" si="182"/>
        <v>2.4786795116210594E-5</v>
      </c>
      <c r="GS57" s="86">
        <f t="shared" si="183"/>
        <v>1.3551995652523406E-5</v>
      </c>
      <c r="GT57" s="86">
        <f t="shared" si="184"/>
        <v>2.5881745212352734E-6</v>
      </c>
      <c r="GU57" s="86">
        <f t="shared" si="185"/>
        <v>4.6942402523915433E-6</v>
      </c>
      <c r="GV57" s="86">
        <f t="shared" si="186"/>
        <v>3.9639120464378882E-6</v>
      </c>
      <c r="GW57" s="86">
        <f t="shared" si="187"/>
        <v>8.5355171784092974E-6</v>
      </c>
      <c r="GX57" s="86">
        <f t="shared" si="188"/>
        <v>1.522180312568979E-5</v>
      </c>
      <c r="GY57" s="86">
        <f t="shared" si="189"/>
        <v>1.6043804937359278E-5</v>
      </c>
      <c r="GZ57" s="86">
        <f t="shared" si="190"/>
        <v>1.3077198424068534E-5</v>
      </c>
      <c r="HA57" s="86">
        <f t="shared" si="191"/>
        <v>1.6274113685375788E-6</v>
      </c>
      <c r="HC57" s="86">
        <f t="shared" si="145"/>
        <v>5.3286959469252697E-13</v>
      </c>
      <c r="HD57" s="86">
        <f t="shared" si="192"/>
        <v>3.884648179512211E-13</v>
      </c>
      <c r="HE57" s="86">
        <f t="shared" si="193"/>
        <v>1.1164015217612512E-14</v>
      </c>
      <c r="HF57" s="86">
        <f t="shared" si="194"/>
        <v>4.4941449954932891E-16</v>
      </c>
      <c r="HG57" s="86">
        <f t="shared" si="195"/>
        <v>8.8067140073402106E-17</v>
      </c>
      <c r="HH57" s="86">
        <f t="shared" si="196"/>
        <v>7.6468577136177368E-15</v>
      </c>
      <c r="HI57" s="86">
        <f t="shared" si="197"/>
        <v>2.0735507184559245E-15</v>
      </c>
      <c r="HJ57" s="86">
        <f t="shared" si="198"/>
        <v>9.6224621294145908E-17</v>
      </c>
      <c r="HK57" s="86">
        <f t="shared" si="199"/>
        <v>4.5581053191754693E-16</v>
      </c>
      <c r="HL57" s="86">
        <f t="shared" si="200"/>
        <v>2.9751751071637405E-17</v>
      </c>
      <c r="HM57" s="86">
        <f t="shared" si="201"/>
        <v>9.0810444601816622E-18</v>
      </c>
      <c r="HN57" s="86">
        <f t="shared" si="202"/>
        <v>1.5829115623786465E-14</v>
      </c>
      <c r="HO57" s="86">
        <f t="shared" si="203"/>
        <v>2.3422686699642234E-16</v>
      </c>
      <c r="HP57" s="86">
        <f t="shared" si="204"/>
        <v>9.4713519206423777E-18</v>
      </c>
      <c r="HQ57" s="86">
        <f t="shared" si="205"/>
        <v>4.1812549279527176E-20</v>
      </c>
      <c r="HS57" s="86">
        <f t="shared" si="114"/>
        <v>2.937582718134533E-91</v>
      </c>
      <c r="HT57" s="86">
        <f t="shared" si="206"/>
        <v>1.6131682647818794E-88</v>
      </c>
      <c r="HU57" s="86">
        <f t="shared" si="207"/>
        <v>3.9433513083529156E-103</v>
      </c>
      <c r="HV57" s="86">
        <f t="shared" si="208"/>
        <v>1.3638934666748706E-113</v>
      </c>
      <c r="HW57" s="86">
        <f t="shared" si="209"/>
        <v>1.1435562053940604E-121</v>
      </c>
      <c r="HX57" s="86">
        <f t="shared" si="210"/>
        <v>5.533758015467849E-107</v>
      </c>
      <c r="HY57" s="86">
        <f t="shared" si="211"/>
        <v>5.6629316463445285E-111</v>
      </c>
      <c r="HZ57" s="86">
        <f t="shared" si="212"/>
        <v>1.6856518718243119E-120</v>
      </c>
      <c r="IA57" s="86">
        <f t="shared" si="213"/>
        <v>1.8067419587432202E-116</v>
      </c>
      <c r="IB57" s="86">
        <f t="shared" si="214"/>
        <v>2.8898608191709345E-123</v>
      </c>
      <c r="IC57" s="86">
        <f t="shared" si="215"/>
        <v>9.6760575618266151E-130</v>
      </c>
      <c r="ID57" s="86">
        <f t="shared" si="216"/>
        <v>2.2182994621854236E-105</v>
      </c>
      <c r="IE57" s="86">
        <f t="shared" si="217"/>
        <v>4.3265215667427188E-121</v>
      </c>
      <c r="IF57" s="86">
        <f t="shared" si="218"/>
        <v>4.3419920096508512E-59</v>
      </c>
      <c r="IG57" s="86">
        <f t="shared" si="219"/>
        <v>3.6231846294289618E-40</v>
      </c>
      <c r="II57" s="86">
        <f t="shared" si="115"/>
        <v>1.2251165611944798E-253</v>
      </c>
      <c r="IJ57" s="86">
        <f t="shared" si="116"/>
        <v>3.7943163595641537E-241</v>
      </c>
      <c r="IK57" s="86">
        <f t="shared" si="117"/>
        <v>1.2168763144076911E-291</v>
      </c>
      <c r="IL57" s="86">
        <f t="shared" si="118"/>
        <v>0</v>
      </c>
      <c r="IM57" s="86">
        <f t="shared" si="119"/>
        <v>0</v>
      </c>
      <c r="IN57" s="86">
        <f t="shared" si="120"/>
        <v>3.9670283461499556E-300</v>
      </c>
      <c r="IO57" s="86">
        <f t="shared" si="121"/>
        <v>0</v>
      </c>
      <c r="IP57" s="86">
        <f t="shared" si="122"/>
        <v>0</v>
      </c>
      <c r="IQ57" s="86">
        <f t="shared" si="123"/>
        <v>0</v>
      </c>
      <c r="IR57" s="86">
        <f t="shared" si="124"/>
        <v>0</v>
      </c>
      <c r="IS57" s="86">
        <f t="shared" si="125"/>
        <v>0</v>
      </c>
      <c r="IT57" s="86">
        <f t="shared" si="126"/>
        <v>2.7004348502656227E-291</v>
      </c>
      <c r="IU57" s="86">
        <f t="shared" si="127"/>
        <v>0</v>
      </c>
      <c r="IV57" s="86">
        <f t="shared" si="128"/>
        <v>9.6800852227753556E-186</v>
      </c>
      <c r="IW57" s="86">
        <f t="shared" si="129"/>
        <v>1.0553074907002653E-161</v>
      </c>
      <c r="IY57" s="86">
        <f t="shared" si="130"/>
        <v>1.4340253635973394E-4</v>
      </c>
      <c r="IZ57" s="86">
        <f t="shared" si="131"/>
        <v>1.5074327476865599E-4</v>
      </c>
      <c r="JA57" s="86">
        <f t="shared" si="132"/>
        <v>9.1224642134645512E-5</v>
      </c>
      <c r="JB57" s="86">
        <f t="shared" si="133"/>
        <v>1.3736650823674152E-4</v>
      </c>
      <c r="JC57" s="86">
        <f t="shared" si="134"/>
        <v>4.1102861204067722E-5</v>
      </c>
      <c r="JD57" s="86">
        <f t="shared" si="135"/>
        <v>2.4786795123857451E-5</v>
      </c>
      <c r="JE57" s="86">
        <f t="shared" si="136"/>
        <v>1.3551995654596956E-5</v>
      </c>
      <c r="JF57" s="86">
        <f t="shared" si="137"/>
        <v>2.5881745213314981E-6</v>
      </c>
      <c r="JG57" s="86">
        <f t="shared" si="138"/>
        <v>4.6942402528473538E-6</v>
      </c>
      <c r="JH57" s="86">
        <f t="shared" si="139"/>
        <v>3.9639120464676403E-6</v>
      </c>
      <c r="JI57" s="86">
        <f t="shared" si="140"/>
        <v>8.5355171784183793E-6</v>
      </c>
      <c r="JJ57" s="86">
        <f t="shared" si="141"/>
        <v>1.5221803141518906E-5</v>
      </c>
      <c r="JK57" s="86">
        <f t="shared" si="142"/>
        <v>1.6043804937593507E-5</v>
      </c>
      <c r="JL57" s="86">
        <f t="shared" si="143"/>
        <v>1.3077198424078006E-5</v>
      </c>
      <c r="JM57" s="86">
        <f t="shared" si="144"/>
        <v>1.6274113685376205E-6</v>
      </c>
    </row>
    <row r="58" spans="2:273" x14ac:dyDescent="0.25">
      <c r="B58" s="2">
        <v>31</v>
      </c>
      <c r="C58" s="37">
        <v>97.778000000000006</v>
      </c>
      <c r="D58" s="37">
        <v>99.328000000000003</v>
      </c>
      <c r="E58" s="37">
        <v>100.431</v>
      </c>
      <c r="F58" s="37">
        <v>99.965999999999994</v>
      </c>
      <c r="G58" s="37">
        <v>105.89700000000001</v>
      </c>
      <c r="H58" s="37">
        <v>104.89700000000001</v>
      </c>
      <c r="I58" s="37">
        <v>107.53400000000001</v>
      </c>
      <c r="J58" s="37">
        <v>107.431</v>
      </c>
      <c r="K58" s="37">
        <v>108.414</v>
      </c>
      <c r="L58" s="37">
        <v>105.759</v>
      </c>
      <c r="M58" s="37">
        <v>105.69</v>
      </c>
      <c r="N58" s="37">
        <v>100.569</v>
      </c>
      <c r="O58" s="37">
        <v>96.724000000000004</v>
      </c>
      <c r="P58" s="37">
        <v>99.516999999999996</v>
      </c>
      <c r="Q58" s="37">
        <v>101.121</v>
      </c>
      <c r="S58" s="4">
        <f t="shared" si="8"/>
        <v>98.500996436669368</v>
      </c>
      <c r="T58" s="4">
        <f t="shared" si="9"/>
        <v>97.689049027434095</v>
      </c>
      <c r="U58" s="4">
        <f t="shared" si="10"/>
        <v>98.876268260115523</v>
      </c>
      <c r="V58" s="4">
        <f t="shared" si="11"/>
        <v>98.986156567560954</v>
      </c>
      <c r="W58" s="4">
        <f t="shared" si="12"/>
        <v>106.22112111223728</v>
      </c>
      <c r="X58" s="4">
        <f t="shared" si="13"/>
        <v>103.98784818310381</v>
      </c>
      <c r="Y58" s="4">
        <f t="shared" si="14"/>
        <v>106.3469461750781</v>
      </c>
      <c r="Z58" s="4">
        <f t="shared" si="15"/>
        <v>107.39841701363838</v>
      </c>
      <c r="AA58" s="4">
        <f t="shared" si="16"/>
        <v>106.11398751585716</v>
      </c>
      <c r="AB58" s="4">
        <f t="shared" si="17"/>
        <v>104.06300998098787</v>
      </c>
      <c r="AC58" s="4">
        <f t="shared" si="18"/>
        <v>105.13766805495439</v>
      </c>
      <c r="AD58" s="4">
        <f t="shared" si="19"/>
        <v>100.41081011804548</v>
      </c>
      <c r="AE58" s="4">
        <f t="shared" si="20"/>
        <v>98.101891434129485</v>
      </c>
      <c r="AF58" s="4">
        <f t="shared" si="21"/>
        <v>101.62501978319094</v>
      </c>
      <c r="AG58" s="4">
        <f t="shared" si="22"/>
        <v>102.02372544856622</v>
      </c>
      <c r="AI58" s="4">
        <f t="shared" si="23"/>
        <v>-0.7229964366693622</v>
      </c>
      <c r="AJ58" s="4">
        <f t="shared" si="24"/>
        <v>1.6389509725659082</v>
      </c>
      <c r="AK58" s="4">
        <f t="shared" si="25"/>
        <v>1.554731739884474</v>
      </c>
      <c r="AL58" s="4">
        <f t="shared" si="26"/>
        <v>0.97984343243903993</v>
      </c>
      <c r="AM58" s="4">
        <f t="shared" si="27"/>
        <v>-0.32412111223727891</v>
      </c>
      <c r="AN58" s="4">
        <f t="shared" si="28"/>
        <v>0.90915181689619828</v>
      </c>
      <c r="AO58" s="4">
        <f t="shared" si="29"/>
        <v>1.1870538249219038</v>
      </c>
      <c r="AP58" s="4">
        <f t="shared" si="30"/>
        <v>3.2582986361617827E-2</v>
      </c>
      <c r="AQ58" s="4">
        <f t="shared" si="31"/>
        <v>2.3000124841428402</v>
      </c>
      <c r="AR58" s="4">
        <f t="shared" si="32"/>
        <v>1.6959900190121289</v>
      </c>
      <c r="AS58" s="4">
        <f t="shared" si="33"/>
        <v>0.55233194504560856</v>
      </c>
      <c r="AT58" s="4">
        <f t="shared" si="34"/>
        <v>0.15818988195452732</v>
      </c>
      <c r="AU58" s="4">
        <f t="shared" si="35"/>
        <v>-1.3778914341294808</v>
      </c>
      <c r="AV58" s="4">
        <f t="shared" si="146"/>
        <v>-2.1080197831909402</v>
      </c>
      <c r="AW58" s="4">
        <f t="shared" si="146"/>
        <v>-0.90272544856622972</v>
      </c>
      <c r="AY58" s="2">
        <f t="shared" si="96"/>
        <v>98.337746535619118</v>
      </c>
      <c r="AZ58" s="2">
        <f t="shared" si="147"/>
        <v>97.496035370404172</v>
      </c>
      <c r="BA58" s="2">
        <f t="shared" si="148"/>
        <v>98.751797577401504</v>
      </c>
      <c r="BB58" s="2">
        <f t="shared" si="149"/>
        <v>98.813319127207791</v>
      </c>
      <c r="BC58" s="2">
        <f t="shared" si="150"/>
        <v>106.16208265758532</v>
      </c>
      <c r="BD58" s="2">
        <f t="shared" si="151"/>
        <v>103.9486054497971</v>
      </c>
      <c r="BE58" s="2">
        <f t="shared" si="152"/>
        <v>106.3235802037821</v>
      </c>
      <c r="BF58" s="2">
        <f t="shared" si="153"/>
        <v>107.39327462396361</v>
      </c>
      <c r="BG58" s="2">
        <f t="shared" si="154"/>
        <v>106.10533120575066</v>
      </c>
      <c r="BH58" s="2">
        <f t="shared" si="155"/>
        <v>104.05565465369031</v>
      </c>
      <c r="BI58" s="2">
        <f t="shared" si="156"/>
        <v>105.12353767600656</v>
      </c>
      <c r="BJ58" s="2">
        <f t="shared" si="157"/>
        <v>100.3869648585097</v>
      </c>
      <c r="BK58" s="2">
        <f t="shared" si="158"/>
        <v>98.075541751849997</v>
      </c>
      <c r="BL58" s="2">
        <f t="shared" si="159"/>
        <v>101.60340050151672</v>
      </c>
      <c r="BM58" s="2">
        <f t="shared" si="160"/>
        <v>102.02113343309591</v>
      </c>
      <c r="BO58" s="2">
        <f t="shared" si="38"/>
        <v>97.778000000000006</v>
      </c>
      <c r="BP58" s="2">
        <f t="shared" si="39"/>
        <v>99.328000000000003</v>
      </c>
      <c r="BQ58" s="2">
        <f t="shared" si="40"/>
        <v>100.431</v>
      </c>
      <c r="BR58" s="2">
        <f t="shared" si="41"/>
        <v>99.965999999999994</v>
      </c>
      <c r="BS58" s="2">
        <f t="shared" si="42"/>
        <v>105.89700000000001</v>
      </c>
      <c r="BT58" s="2">
        <f t="shared" si="43"/>
        <v>104.89700000000001</v>
      </c>
      <c r="BU58" s="2">
        <f t="shared" si="44"/>
        <v>107.53400000000001</v>
      </c>
      <c r="BV58" s="2">
        <f t="shared" si="45"/>
        <v>107.431</v>
      </c>
      <c r="BW58" s="2">
        <f t="shared" si="46"/>
        <v>108.414</v>
      </c>
      <c r="BX58" s="2">
        <f t="shared" si="47"/>
        <v>105.759</v>
      </c>
      <c r="BY58" s="2">
        <f t="shared" si="48"/>
        <v>105.69</v>
      </c>
      <c r="BZ58" s="2">
        <f t="shared" si="49"/>
        <v>100.569</v>
      </c>
      <c r="CA58" s="2">
        <f t="shared" si="50"/>
        <v>96.724000000000004</v>
      </c>
      <c r="CB58" s="2">
        <f t="shared" si="51"/>
        <v>99.516999999999996</v>
      </c>
      <c r="CC58" s="2">
        <f t="shared" si="52"/>
        <v>101.121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98.279663039399608</v>
      </c>
      <c r="DL58" s="2">
        <f t="shared" si="161"/>
        <v>99.423030769230721</v>
      </c>
      <c r="DM58" s="2">
        <f t="shared" si="161"/>
        <v>100.72251062717771</v>
      </c>
      <c r="DN58" s="2">
        <f t="shared" si="161"/>
        <v>100.0041210131332</v>
      </c>
      <c r="DO58" s="2">
        <f t="shared" si="161"/>
        <v>106.46767655104496</v>
      </c>
      <c r="DP58" s="2">
        <f t="shared" si="161"/>
        <v>104.5402427690849</v>
      </c>
      <c r="DQ58" s="2">
        <f t="shared" si="161"/>
        <v>107.26627366946778</v>
      </c>
      <c r="DR58" s="2">
        <f t="shared" si="161"/>
        <v>108.0436591291062</v>
      </c>
      <c r="DS58" s="2">
        <f t="shared" si="161"/>
        <v>107.67183361344537</v>
      </c>
      <c r="DT58" s="2">
        <f t="shared" si="161"/>
        <v>104.47014117647059</v>
      </c>
      <c r="DU58" s="2">
        <f t="shared" si="161"/>
        <v>105.9108586872587</v>
      </c>
      <c r="DV58" s="2">
        <f t="shared" si="161"/>
        <v>100.34820592020591</v>
      </c>
      <c r="DW58" s="2">
        <f t="shared" si="161"/>
        <v>99.102719648219633</v>
      </c>
      <c r="DX58" s="2">
        <f t="shared" si="161"/>
        <v>101.89237478991593</v>
      </c>
      <c r="DY58" s="2">
        <f t="shared" si="161"/>
        <v>101.51143404634581</v>
      </c>
      <c r="EA58" s="2">
        <f t="shared" si="71"/>
        <v>98.478405861664697</v>
      </c>
      <c r="EB58" s="2">
        <f t="shared" si="72"/>
        <v>93.108889923843009</v>
      </c>
      <c r="EC58" s="2">
        <f t="shared" si="73"/>
        <v>93.993743447126818</v>
      </c>
      <c r="ED58" s="2">
        <f t="shared" si="74"/>
        <v>96.01716159950773</v>
      </c>
      <c r="EE58" s="2">
        <f t="shared" si="75"/>
        <v>105.36347303399148</v>
      </c>
      <c r="EF58" s="2">
        <f t="shared" si="76"/>
        <v>102.37969184577324</v>
      </c>
      <c r="EG58" s="2">
        <f t="shared" si="77"/>
        <v>103.70936435663003</v>
      </c>
      <c r="EH58" s="2">
        <f t="shared" si="78"/>
        <v>105.29203476273278</v>
      </c>
      <c r="EI58" s="2">
        <f t="shared" si="79"/>
        <v>101.35130977635782</v>
      </c>
      <c r="EJ58" s="2">
        <f t="shared" si="80"/>
        <v>102.74717244688144</v>
      </c>
      <c r="EK58" s="2">
        <f t="shared" si="81"/>
        <v>102.78002876484931</v>
      </c>
      <c r="EL58" s="2">
        <f t="shared" si="82"/>
        <v>100.49569981134761</v>
      </c>
      <c r="EM58" s="2">
        <f t="shared" si="83"/>
        <v>95.2394348338903</v>
      </c>
      <c r="EN58" s="2">
        <f t="shared" si="84"/>
        <v>100.81537510315496</v>
      </c>
      <c r="EO58" s="2">
        <f t="shared" si="85"/>
        <v>103.66628756398295</v>
      </c>
      <c r="EQ58" s="2">
        <f t="shared" si="86"/>
        <v>94.668606493506502</v>
      </c>
      <c r="ER58" s="2">
        <f t="shared" si="162"/>
        <v>94.428278373882307</v>
      </c>
      <c r="ES58" s="2">
        <f t="shared" si="162"/>
        <v>94.507217380063537</v>
      </c>
      <c r="ET58" s="2">
        <f t="shared" si="162"/>
        <v>95.8242340084322</v>
      </c>
      <c r="EU58" s="2">
        <f t="shared" si="162"/>
        <v>104.37497955491683</v>
      </c>
      <c r="EV58" s="2">
        <f t="shared" si="162"/>
        <v>100.84636965581259</v>
      </c>
      <c r="EW58" s="2">
        <f t="shared" si="162"/>
        <v>103.3862796986284</v>
      </c>
      <c r="EX58" s="2">
        <f t="shared" si="162"/>
        <v>103.00659631137785</v>
      </c>
      <c r="EY58" s="2">
        <f t="shared" si="162"/>
        <v>102.40059675000492</v>
      </c>
      <c r="EZ58" s="2">
        <f t="shared" si="162"/>
        <v>101.74693132693722</v>
      </c>
      <c r="FA58" s="2">
        <f t="shared" si="162"/>
        <v>104.53518998341001</v>
      </c>
      <c r="FB58" s="2">
        <f t="shared" si="162"/>
        <v>99.716246192997545</v>
      </c>
      <c r="FC58" s="2">
        <f t="shared" si="162"/>
        <v>97.593509000663076</v>
      </c>
      <c r="FD58" s="2">
        <f t="shared" si="162"/>
        <v>102.13365261834042</v>
      </c>
      <c r="FE58" s="2">
        <f t="shared" si="162"/>
        <v>105.22511796848745</v>
      </c>
      <c r="FG58" s="2">
        <f t="shared" si="88"/>
        <v>0.29306104266432681</v>
      </c>
      <c r="FH58" s="2">
        <f t="shared" si="163"/>
        <v>0.30520422089652866</v>
      </c>
      <c r="FI58" s="2">
        <f t="shared" si="163"/>
        <v>0.29288331321533362</v>
      </c>
      <c r="FJ58" s="2">
        <f t="shared" si="163"/>
        <v>0.29867133425729481</v>
      </c>
      <c r="FK58" s="2">
        <f t="shared" si="163"/>
        <v>0.27669748750970552</v>
      </c>
      <c r="FL58" s="2">
        <f t="shared" si="163"/>
        <v>0.27379104553697903</v>
      </c>
      <c r="FM58" s="2">
        <f t="shared" si="163"/>
        <v>0.26502520200005775</v>
      </c>
      <c r="FN58" s="2">
        <f t="shared" si="163"/>
        <v>0.23630861915942558</v>
      </c>
      <c r="FO58" s="2">
        <f t="shared" si="163"/>
        <v>0.24785711725198215</v>
      </c>
      <c r="FP58" s="2">
        <f t="shared" si="163"/>
        <v>0.24052509221975099</v>
      </c>
      <c r="FQ58" s="2">
        <f t="shared" si="163"/>
        <v>0.25150772457272624</v>
      </c>
      <c r="FR58" s="2">
        <f t="shared" si="163"/>
        <v>0.26310556015632303</v>
      </c>
      <c r="FS58" s="2">
        <f t="shared" si="163"/>
        <v>0.26591280321054411</v>
      </c>
      <c r="FT58" s="2">
        <f t="shared" si="163"/>
        <v>0.26836661185079935</v>
      </c>
      <c r="FU58" s="2">
        <f t="shared" si="163"/>
        <v>0.23650985305950167</v>
      </c>
      <c r="FW58" s="2">
        <f t="shared" si="112"/>
        <v>4.2071111905841491E-5</v>
      </c>
      <c r="FX58" s="2">
        <f t="shared" si="164"/>
        <v>8.112737454686043E-5</v>
      </c>
      <c r="FY58" s="2">
        <f t="shared" si="165"/>
        <v>5.9546882016805E-5</v>
      </c>
      <c r="FZ58" s="2">
        <f t="shared" si="166"/>
        <v>5.9080342769837406E-5</v>
      </c>
      <c r="GA58" s="2">
        <f t="shared" si="167"/>
        <v>6.4294396376324766E-5</v>
      </c>
      <c r="GB58" s="2">
        <f t="shared" si="168"/>
        <v>6.3798110434790451E-5</v>
      </c>
      <c r="GC58" s="2">
        <f t="shared" si="169"/>
        <v>7.0744785954711129E-5</v>
      </c>
      <c r="GD58" s="2">
        <f t="shared" si="170"/>
        <v>6.6486445687886662E-5</v>
      </c>
      <c r="GE58" s="2">
        <f t="shared" si="171"/>
        <v>8.0445188359393505E-5</v>
      </c>
      <c r="GF58" s="2">
        <f t="shared" si="172"/>
        <v>6.9293496054889577E-5</v>
      </c>
      <c r="GG58" s="2">
        <f t="shared" si="173"/>
        <v>6.0905263928265711E-5</v>
      </c>
      <c r="GH58" s="2">
        <f t="shared" si="174"/>
        <v>6.0971613397869779E-5</v>
      </c>
      <c r="GI58" s="2">
        <f t="shared" si="175"/>
        <v>5.0549898169736204E-5</v>
      </c>
      <c r="GJ58" s="2">
        <f t="shared" si="176"/>
        <v>4.2835063593077844E-5</v>
      </c>
      <c r="GK58" s="2">
        <f t="shared" si="177"/>
        <v>3.5473986670167672E-5</v>
      </c>
      <c r="GM58" s="86">
        <f t="shared" si="113"/>
        <v>2.3422832490351222E-4</v>
      </c>
      <c r="GN58" s="86">
        <f t="shared" si="178"/>
        <v>2.5224465047264205E-4</v>
      </c>
      <c r="GO58" s="86">
        <f t="shared" si="179"/>
        <v>1.5736118644101566E-4</v>
      </c>
      <c r="GP58" s="86">
        <f t="shared" si="180"/>
        <v>2.2869774881804312E-4</v>
      </c>
      <c r="GQ58" s="86">
        <f t="shared" si="181"/>
        <v>7.4592871028022068E-5</v>
      </c>
      <c r="GR58" s="86">
        <f t="shared" si="182"/>
        <v>4.7291598850477167E-5</v>
      </c>
      <c r="GS58" s="86">
        <f t="shared" si="183"/>
        <v>2.696388127732004E-5</v>
      </c>
      <c r="GT58" s="86">
        <f t="shared" si="184"/>
        <v>5.6036637028966598E-6</v>
      </c>
      <c r="GU58" s="86">
        <f t="shared" si="185"/>
        <v>9.9248535500372431E-6</v>
      </c>
      <c r="GV58" s="86">
        <f t="shared" si="186"/>
        <v>8.329319855500741E-6</v>
      </c>
      <c r="GW58" s="86">
        <f t="shared" si="187"/>
        <v>1.7131298759026513E-5</v>
      </c>
      <c r="GX58" s="86">
        <f t="shared" si="188"/>
        <v>2.9719633510903365E-5</v>
      </c>
      <c r="GY58" s="86">
        <f t="shared" si="189"/>
        <v>3.1407973783591292E-5</v>
      </c>
      <c r="GZ58" s="86">
        <f t="shared" si="190"/>
        <v>2.6402525035698026E-5</v>
      </c>
      <c r="HA58" s="86">
        <f t="shared" si="191"/>
        <v>3.6975410673163496E-6</v>
      </c>
      <c r="HC58" s="86">
        <f t="shared" si="145"/>
        <v>1.4993659399033365E-12</v>
      </c>
      <c r="HD58" s="86">
        <f t="shared" si="192"/>
        <v>1.1484159819277523E-12</v>
      </c>
      <c r="HE58" s="86">
        <f t="shared" si="193"/>
        <v>3.8077665643897109E-14</v>
      </c>
      <c r="HF58" s="86">
        <f t="shared" si="194"/>
        <v>1.7355926292933563E-15</v>
      </c>
      <c r="HG58" s="86">
        <f t="shared" si="195"/>
        <v>3.6733278160901202E-16</v>
      </c>
      <c r="HH58" s="86">
        <f t="shared" si="196"/>
        <v>2.6983995816919494E-14</v>
      </c>
      <c r="HI58" s="86">
        <f t="shared" si="197"/>
        <v>7.7864475367178635E-15</v>
      </c>
      <c r="HJ58" s="86">
        <f t="shared" si="198"/>
        <v>4.0082510192399323E-16</v>
      </c>
      <c r="HK58" s="86">
        <f t="shared" si="199"/>
        <v>1.8317280367863631E-15</v>
      </c>
      <c r="HL58" s="86">
        <f t="shared" si="200"/>
        <v>1.297659706595876E-16</v>
      </c>
      <c r="HM58" s="86">
        <f t="shared" si="201"/>
        <v>4.16680907529241E-17</v>
      </c>
      <c r="HN58" s="86">
        <f t="shared" si="202"/>
        <v>5.3733912563970354E-14</v>
      </c>
      <c r="HO58" s="86">
        <f t="shared" si="203"/>
        <v>9.3576068767621054E-16</v>
      </c>
      <c r="HP58" s="86">
        <f t="shared" si="204"/>
        <v>4.3648577244081999E-17</v>
      </c>
      <c r="HQ58" s="86">
        <f t="shared" si="205"/>
        <v>2.3349387070535106E-19</v>
      </c>
      <c r="HS58" s="86">
        <f t="shared" si="114"/>
        <v>3.8648360929091431E-89</v>
      </c>
      <c r="HT58" s="86">
        <f t="shared" si="206"/>
        <v>2.4068108616459926E-86</v>
      </c>
      <c r="HU58" s="86">
        <f t="shared" si="207"/>
        <v>1.2592342997602167E-100</v>
      </c>
      <c r="HV58" s="86">
        <f t="shared" si="208"/>
        <v>7.8141446758466949E-111</v>
      </c>
      <c r="HW58" s="86">
        <f t="shared" si="209"/>
        <v>1.0189812721827016E-118</v>
      </c>
      <c r="HX58" s="86">
        <f t="shared" si="210"/>
        <v>2.2370766353113412E-104</v>
      </c>
      <c r="HY58" s="86">
        <f t="shared" si="211"/>
        <v>3.0467953881305323E-108</v>
      </c>
      <c r="HZ58" s="86">
        <f t="shared" si="212"/>
        <v>1.4558623093876482E-117</v>
      </c>
      <c r="IA58" s="86">
        <f t="shared" si="213"/>
        <v>1.3601242685212661E-113</v>
      </c>
      <c r="IB58" s="86">
        <f t="shared" si="214"/>
        <v>3.0063148346113513E-120</v>
      </c>
      <c r="IC58" s="86">
        <f t="shared" si="215"/>
        <v>1.3769665040457346E-126</v>
      </c>
      <c r="ID58" s="86">
        <f t="shared" si="216"/>
        <v>7.630755891029772E-103</v>
      </c>
      <c r="IE58" s="86">
        <f t="shared" si="217"/>
        <v>3.3867901767038117E-118</v>
      </c>
      <c r="IF58" s="86">
        <f t="shared" si="218"/>
        <v>9.6950767290285144E-58</v>
      </c>
      <c r="IG58" s="86">
        <f t="shared" si="219"/>
        <v>2.7473898026606817E-39</v>
      </c>
      <c r="II58" s="86">
        <f t="shared" si="115"/>
        <v>4.204478933208142E-249</v>
      </c>
      <c r="IJ58" s="86">
        <f t="shared" si="116"/>
        <v>1.5337945456350982E-236</v>
      </c>
      <c r="IK58" s="86">
        <f t="shared" si="117"/>
        <v>3.0858774893431158E-286</v>
      </c>
      <c r="IL58" s="86">
        <f t="shared" si="118"/>
        <v>0</v>
      </c>
      <c r="IM58" s="86">
        <f t="shared" si="119"/>
        <v>0</v>
      </c>
      <c r="IN58" s="86">
        <f t="shared" si="120"/>
        <v>1.5851488642760802E-294</v>
      </c>
      <c r="IO58" s="86">
        <f t="shared" si="121"/>
        <v>8.5557033510654563E-305</v>
      </c>
      <c r="IP58" s="86">
        <f t="shared" si="122"/>
        <v>0</v>
      </c>
      <c r="IQ58" s="86">
        <f t="shared" si="123"/>
        <v>0</v>
      </c>
      <c r="IR58" s="86">
        <f t="shared" si="124"/>
        <v>0</v>
      </c>
      <c r="IS58" s="86">
        <f t="shared" si="125"/>
        <v>0</v>
      </c>
      <c r="IT58" s="86">
        <f t="shared" si="126"/>
        <v>6.9514272189857587E-286</v>
      </c>
      <c r="IU58" s="86">
        <f t="shared" si="127"/>
        <v>0</v>
      </c>
      <c r="IV58" s="86">
        <f t="shared" si="128"/>
        <v>2.0138465774063554E-182</v>
      </c>
      <c r="IW58" s="86">
        <f t="shared" si="129"/>
        <v>7.1687797045521976E-159</v>
      </c>
      <c r="IY58" s="86">
        <f t="shared" si="130"/>
        <v>2.3422832640287818E-4</v>
      </c>
      <c r="IZ58" s="86">
        <f t="shared" si="131"/>
        <v>2.5224465162105805E-4</v>
      </c>
      <c r="JA58" s="86">
        <f t="shared" si="132"/>
        <v>1.5736118647909333E-4</v>
      </c>
      <c r="JB58" s="86">
        <f t="shared" si="133"/>
        <v>2.2869774881977871E-4</v>
      </c>
      <c r="JC58" s="86">
        <f t="shared" si="134"/>
        <v>7.4592871028389396E-5</v>
      </c>
      <c r="JD58" s="86">
        <f t="shared" si="135"/>
        <v>4.7291598877461163E-5</v>
      </c>
      <c r="JE58" s="86">
        <f t="shared" si="136"/>
        <v>2.6963881285106488E-5</v>
      </c>
      <c r="JF58" s="86">
        <f t="shared" si="137"/>
        <v>5.6036637032974851E-6</v>
      </c>
      <c r="JG58" s="86">
        <f t="shared" si="138"/>
        <v>9.9248535518689705E-6</v>
      </c>
      <c r="JH58" s="86">
        <f t="shared" si="139"/>
        <v>8.3293198556305065E-6</v>
      </c>
      <c r="JI58" s="86">
        <f t="shared" si="140"/>
        <v>1.713129875906818E-5</v>
      </c>
      <c r="JJ58" s="86">
        <f t="shared" si="141"/>
        <v>2.9719633564637278E-5</v>
      </c>
      <c r="JK58" s="86">
        <f t="shared" si="142"/>
        <v>3.1407973784527053E-5</v>
      </c>
      <c r="JL58" s="86">
        <f t="shared" si="143"/>
        <v>2.6402525035741675E-5</v>
      </c>
      <c r="JM58" s="86">
        <f t="shared" si="144"/>
        <v>3.697541067316583E-6</v>
      </c>
    </row>
    <row r="59" spans="2:273" x14ac:dyDescent="0.25">
      <c r="B59" s="2">
        <v>32</v>
      </c>
      <c r="C59" s="37">
        <v>101.286</v>
      </c>
      <c r="D59" s="37">
        <v>99.344999999999999</v>
      </c>
      <c r="E59" s="37">
        <v>101.569</v>
      </c>
      <c r="F59" s="37">
        <v>100.05200000000001</v>
      </c>
      <c r="G59" s="37">
        <v>107.879</v>
      </c>
      <c r="H59" s="37">
        <v>104.172</v>
      </c>
      <c r="I59" s="37">
        <v>106.94799999999999</v>
      </c>
      <c r="J59" s="37">
        <v>107.517</v>
      </c>
      <c r="K59" s="37">
        <v>107.94799999999999</v>
      </c>
      <c r="L59" s="37">
        <v>103.483</v>
      </c>
      <c r="M59" s="37">
        <v>105.828</v>
      </c>
      <c r="N59" s="37">
        <v>100.44799999999999</v>
      </c>
      <c r="O59" s="37">
        <v>100.155</v>
      </c>
      <c r="P59" s="37">
        <v>101.55200000000001</v>
      </c>
      <c r="Q59" s="37">
        <v>101.31</v>
      </c>
      <c r="S59" s="4">
        <f t="shared" si="8"/>
        <v>98.519719383359501</v>
      </c>
      <c r="T59" s="4">
        <f t="shared" si="9"/>
        <v>97.665365591357585</v>
      </c>
      <c r="U59" s="4">
        <f t="shared" si="10"/>
        <v>98.813072989187262</v>
      </c>
      <c r="V59" s="4">
        <f t="shared" si="11"/>
        <v>98.964264118638553</v>
      </c>
      <c r="W59" s="4">
        <f t="shared" si="12"/>
        <v>106.22370775881227</v>
      </c>
      <c r="X59" s="4">
        <f t="shared" si="13"/>
        <v>103.90793185136802</v>
      </c>
      <c r="Y59" s="4">
        <f t="shared" si="14"/>
        <v>106.30201328037393</v>
      </c>
      <c r="Z59" s="4">
        <f t="shared" si="15"/>
        <v>107.34258364083784</v>
      </c>
      <c r="AA59" s="4">
        <f t="shared" si="16"/>
        <v>105.97580551381903</v>
      </c>
      <c r="AB59" s="4">
        <f t="shared" si="17"/>
        <v>104.07860529853679</v>
      </c>
      <c r="AC59" s="4">
        <f t="shared" si="18"/>
        <v>105.1242426194929</v>
      </c>
      <c r="AD59" s="4">
        <f t="shared" si="19"/>
        <v>100.46280423498001</v>
      </c>
      <c r="AE59" s="4">
        <f t="shared" si="20"/>
        <v>98.058167080315727</v>
      </c>
      <c r="AF59" s="4">
        <f t="shared" si="21"/>
        <v>101.64639729850768</v>
      </c>
      <c r="AG59" s="4">
        <f t="shared" si="22"/>
        <v>102.00720565419087</v>
      </c>
      <c r="AI59" s="4">
        <f t="shared" si="23"/>
        <v>2.7662806166405005</v>
      </c>
      <c r="AJ59" s="4">
        <f t="shared" si="24"/>
        <v>1.6796344086424142</v>
      </c>
      <c r="AK59" s="4">
        <f t="shared" si="25"/>
        <v>2.7559270108127407</v>
      </c>
      <c r="AL59" s="4">
        <f t="shared" si="26"/>
        <v>1.0877358813614535</v>
      </c>
      <c r="AM59" s="4">
        <f t="shared" si="27"/>
        <v>1.6552922411877375</v>
      </c>
      <c r="AN59" s="4">
        <f t="shared" si="28"/>
        <v>0.26406814863197781</v>
      </c>
      <c r="AO59" s="4">
        <f t="shared" si="29"/>
        <v>0.64598671962606602</v>
      </c>
      <c r="AP59" s="4">
        <f t="shared" si="30"/>
        <v>0.17441635916215148</v>
      </c>
      <c r="AQ59" s="4">
        <f t="shared" si="31"/>
        <v>1.9721944861809675</v>
      </c>
      <c r="AR59" s="4">
        <f t="shared" si="32"/>
        <v>-0.5956052985367819</v>
      </c>
      <c r="AS59" s="4">
        <f t="shared" si="33"/>
        <v>0.70375738050709913</v>
      </c>
      <c r="AT59" s="4">
        <f t="shared" si="34"/>
        <v>-1.480423498001926E-2</v>
      </c>
      <c r="AU59" s="4">
        <f t="shared" si="35"/>
        <v>2.0968329196842745</v>
      </c>
      <c r="AV59" s="4">
        <f t="shared" ref="AV59:AW74" si="220">IF(OR($B59 &lt; P$230, $B59 &gt; P$233), 0, P59-AF59)</f>
        <v>-9.4397298507672645E-2</v>
      </c>
      <c r="AW59" s="4">
        <f t="shared" si="220"/>
        <v>-0.69720565419086711</v>
      </c>
      <c r="AY59" s="2">
        <f t="shared" si="96"/>
        <v>98.264703525586825</v>
      </c>
      <c r="AZ59" s="2">
        <f t="shared" si="147"/>
        <v>97.357502871911294</v>
      </c>
      <c r="BA59" s="2">
        <f t="shared" si="148"/>
        <v>98.608632839671131</v>
      </c>
      <c r="BB59" s="2">
        <f t="shared" si="149"/>
        <v>98.689659602818011</v>
      </c>
      <c r="BC59" s="2">
        <f t="shared" si="150"/>
        <v>106.12189396130687</v>
      </c>
      <c r="BD59" s="2">
        <f t="shared" si="151"/>
        <v>103.83702299672008</v>
      </c>
      <c r="BE59" s="2">
        <f t="shared" si="152"/>
        <v>106.25806458170331</v>
      </c>
      <c r="BF59" s="2">
        <f t="shared" si="153"/>
        <v>107.33207390090065</v>
      </c>
      <c r="BG59" s="2">
        <f t="shared" si="154"/>
        <v>105.95853315227508</v>
      </c>
      <c r="BH59" s="2">
        <f t="shared" si="155"/>
        <v>104.06399686778998</v>
      </c>
      <c r="BI59" s="2">
        <f t="shared" si="156"/>
        <v>105.09739696050211</v>
      </c>
      <c r="BJ59" s="2">
        <f t="shared" si="157"/>
        <v>100.41872133753692</v>
      </c>
      <c r="BK59" s="2">
        <f t="shared" si="158"/>
        <v>98.0093531196665</v>
      </c>
      <c r="BL59" s="2">
        <f t="shared" si="159"/>
        <v>101.60519890406312</v>
      </c>
      <c r="BM59" s="2">
        <f t="shared" si="160"/>
        <v>102.00166394498535</v>
      </c>
      <c r="BO59" s="2">
        <f t="shared" si="38"/>
        <v>101.286</v>
      </c>
      <c r="BP59" s="2">
        <f t="shared" si="39"/>
        <v>99.344999999999999</v>
      </c>
      <c r="BQ59" s="2">
        <f t="shared" si="40"/>
        <v>101.569</v>
      </c>
      <c r="BR59" s="2">
        <f t="shared" si="41"/>
        <v>100.05200000000001</v>
      </c>
      <c r="BS59" s="2">
        <f t="shared" si="42"/>
        <v>107.879</v>
      </c>
      <c r="BT59" s="2">
        <f t="shared" si="43"/>
        <v>104.172</v>
      </c>
      <c r="BU59" s="2">
        <f t="shared" si="44"/>
        <v>106.94799999999999</v>
      </c>
      <c r="BV59" s="2">
        <f t="shared" si="45"/>
        <v>107.517</v>
      </c>
      <c r="BW59" s="2">
        <f t="shared" si="46"/>
        <v>107.94799999999999</v>
      </c>
      <c r="BX59" s="2">
        <f t="shared" si="47"/>
        <v>103.483</v>
      </c>
      <c r="BY59" s="2">
        <f t="shared" si="48"/>
        <v>105.828</v>
      </c>
      <c r="BZ59" s="2">
        <f t="shared" si="49"/>
        <v>100.44799999999999</v>
      </c>
      <c r="CA59" s="2">
        <f t="shared" si="50"/>
        <v>100.155</v>
      </c>
      <c r="CB59" s="2">
        <f t="shared" si="51"/>
        <v>101.55200000000001</v>
      </c>
      <c r="CC59" s="2">
        <f t="shared" si="52"/>
        <v>101.31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98.235688086303924</v>
      </c>
      <c r="DL59" s="2">
        <f t="shared" ref="DL59:DY74" si="221">BP$228*$B59+BP$229</f>
        <v>99.444226923076869</v>
      </c>
      <c r="DM59" s="2">
        <f t="shared" si="221"/>
        <v>100.7631867595819</v>
      </c>
      <c r="DN59" s="2">
        <f t="shared" si="221"/>
        <v>100.00282936210131</v>
      </c>
      <c r="DO59" s="2">
        <f t="shared" si="221"/>
        <v>106.52277546777546</v>
      </c>
      <c r="DP59" s="2">
        <f t="shared" si="221"/>
        <v>104.52552987197727</v>
      </c>
      <c r="DQ59" s="2">
        <f t="shared" si="221"/>
        <v>107.3468801120448</v>
      </c>
      <c r="DR59" s="2">
        <f t="shared" si="221"/>
        <v>108.09741344537817</v>
      </c>
      <c r="DS59" s="2">
        <f t="shared" si="221"/>
        <v>107.67578197097021</v>
      </c>
      <c r="DT59" s="2">
        <f t="shared" si="221"/>
        <v>104.58577112299466</v>
      </c>
      <c r="DU59" s="2">
        <f t="shared" si="221"/>
        <v>106.00427284427285</v>
      </c>
      <c r="DV59" s="2">
        <f t="shared" si="221"/>
        <v>100.45932226512225</v>
      </c>
      <c r="DW59" s="2">
        <f t="shared" si="221"/>
        <v>99.150641527241504</v>
      </c>
      <c r="DX59" s="2">
        <f t="shared" si="221"/>
        <v>101.96736302521005</v>
      </c>
      <c r="DY59" s="2">
        <f t="shared" si="221"/>
        <v>101.48633043672015</v>
      </c>
      <c r="EA59" s="2">
        <f t="shared" si="71"/>
        <v>98.329091793669392</v>
      </c>
      <c r="EB59" s="2">
        <f t="shared" si="72"/>
        <v>93.024716578793203</v>
      </c>
      <c r="EC59" s="2">
        <f t="shared" si="73"/>
        <v>93.864427226293941</v>
      </c>
      <c r="ED59" s="2">
        <f t="shared" si="74"/>
        <v>95.877480688523548</v>
      </c>
      <c r="EE59" s="2">
        <f t="shared" si="75"/>
        <v>105.16640592747363</v>
      </c>
      <c r="EF59" s="2">
        <f t="shared" si="76"/>
        <v>102.17186097515558</v>
      </c>
      <c r="EG59" s="2">
        <f t="shared" si="77"/>
        <v>103.50430609154141</v>
      </c>
      <c r="EH59" s="2">
        <f t="shared" si="78"/>
        <v>105.07696357555531</v>
      </c>
      <c r="EI59" s="2">
        <f t="shared" si="79"/>
        <v>101.20557991054312</v>
      </c>
      <c r="EJ59" s="2">
        <f t="shared" si="80"/>
        <v>102.56171391363948</v>
      </c>
      <c r="EK59" s="2">
        <f t="shared" si="81"/>
        <v>102.6355588330653</v>
      </c>
      <c r="EL59" s="2">
        <f t="shared" si="82"/>
        <v>100.3151959582117</v>
      </c>
      <c r="EM59" s="2">
        <f t="shared" si="83"/>
        <v>95.135449872223319</v>
      </c>
      <c r="EN59" s="2">
        <f t="shared" si="84"/>
        <v>100.70451371167398</v>
      </c>
      <c r="EO59" s="2">
        <f t="shared" si="85"/>
        <v>103.51862744900274</v>
      </c>
      <c r="EQ59" s="2">
        <f t="shared" si="86"/>
        <v>94.575202597402594</v>
      </c>
      <c r="ER59" s="2">
        <f t="shared" ref="ER59:FE74" si="222">CV$228*$B59+CV$229</f>
        <v>94.323015055105017</v>
      </c>
      <c r="ES59" s="2">
        <f t="shared" si="222"/>
        <v>94.370164713131075</v>
      </c>
      <c r="ET59" s="2">
        <f t="shared" si="222"/>
        <v>95.6874101421527</v>
      </c>
      <c r="EU59" s="2">
        <f t="shared" si="222"/>
        <v>104.19309447978527</v>
      </c>
      <c r="EV59" s="2">
        <f t="shared" si="222"/>
        <v>100.66247028052125</v>
      </c>
      <c r="EW59" s="2">
        <f t="shared" si="222"/>
        <v>103.18626598051441</v>
      </c>
      <c r="EX59" s="2">
        <f t="shared" si="222"/>
        <v>102.82674212532832</v>
      </c>
      <c r="EY59" s="2">
        <f t="shared" si="222"/>
        <v>102.23828058488071</v>
      </c>
      <c r="EZ59" s="2">
        <f t="shared" si="222"/>
        <v>101.57651432451084</v>
      </c>
      <c r="FA59" s="2">
        <f t="shared" si="222"/>
        <v>104.36421795278494</v>
      </c>
      <c r="FB59" s="2">
        <f t="shared" si="222"/>
        <v>99.547707568854378</v>
      </c>
      <c r="FC59" s="2">
        <f t="shared" si="222"/>
        <v>97.454562600490917</v>
      </c>
      <c r="FD59" s="2">
        <f t="shared" si="222"/>
        <v>102.00340094071754</v>
      </c>
      <c r="FE59" s="2">
        <f t="shared" si="222"/>
        <v>105.05443995227174</v>
      </c>
      <c r="FG59" s="2">
        <f t="shared" si="88"/>
        <v>0.31249943418207871</v>
      </c>
      <c r="FH59" s="2">
        <f t="shared" ref="FH59:FU74" si="223">POWER(10,($B59-D$231)/D$229)/(1+POWER(10,($B59-D$231)/D$229))</f>
        <v>0.32507768158335681</v>
      </c>
      <c r="FI59" s="2">
        <f t="shared" si="223"/>
        <v>0.3123151241704834</v>
      </c>
      <c r="FJ59" s="2">
        <f t="shared" si="223"/>
        <v>0.31831429302826963</v>
      </c>
      <c r="FK59" s="2">
        <f t="shared" si="223"/>
        <v>0.29550419635264663</v>
      </c>
      <c r="FL59" s="2">
        <f t="shared" si="223"/>
        <v>0.29248008930721164</v>
      </c>
      <c r="FM59" s="2">
        <f t="shared" si="223"/>
        <v>0.28334935235916686</v>
      </c>
      <c r="FN59" s="2">
        <f t="shared" si="223"/>
        <v>0.25333163444295681</v>
      </c>
      <c r="FO59" s="2">
        <f t="shared" si="223"/>
        <v>0.26542291766980952</v>
      </c>
      <c r="FP59" s="2">
        <f t="shared" si="223"/>
        <v>0.25774933584080961</v>
      </c>
      <c r="FQ59" s="2">
        <f t="shared" si="223"/>
        <v>0.26923963333416312</v>
      </c>
      <c r="FR59" s="2">
        <f t="shared" si="223"/>
        <v>0.28134779176201202</v>
      </c>
      <c r="FS59" s="2">
        <f t="shared" si="223"/>
        <v>0.28427458665908539</v>
      </c>
      <c r="FT59" s="2">
        <f t="shared" si="223"/>
        <v>0.28683162969260467</v>
      </c>
      <c r="FU59" s="2">
        <f t="shared" si="223"/>
        <v>0.25354255194825093</v>
      </c>
      <c r="FW59" s="2">
        <f t="shared" si="112"/>
        <v>4.612986965365198E-5</v>
      </c>
      <c r="FX59" s="2">
        <f t="shared" si="164"/>
        <v>8.8953701058331776E-5</v>
      </c>
      <c r="FY59" s="2">
        <f t="shared" si="165"/>
        <v>6.5291482681751863E-5</v>
      </c>
      <c r="FZ59" s="2">
        <f t="shared" si="166"/>
        <v>6.4779938424417354E-5</v>
      </c>
      <c r="GA59" s="2">
        <f t="shared" si="167"/>
        <v>7.049696646762404E-5</v>
      </c>
      <c r="GB59" s="2">
        <f t="shared" si="168"/>
        <v>6.99528064785021E-5</v>
      </c>
      <c r="GC59" s="2">
        <f t="shared" si="169"/>
        <v>7.7569585852187525E-5</v>
      </c>
      <c r="GD59" s="2">
        <f t="shared" si="170"/>
        <v>7.2900470416316262E-5</v>
      </c>
      <c r="GE59" s="2">
        <f t="shared" si="171"/>
        <v>8.8205710437959099E-5</v>
      </c>
      <c r="GF59" s="2">
        <f t="shared" si="172"/>
        <v>7.5978299620119713E-5</v>
      </c>
      <c r="GG59" s="2">
        <f t="shared" si="173"/>
        <v>6.6780901521108641E-5</v>
      </c>
      <c r="GH59" s="2">
        <f t="shared" si="174"/>
        <v>6.685365141242585E-5</v>
      </c>
      <c r="GI59" s="2">
        <f t="shared" si="175"/>
        <v>5.5426590846941774E-5</v>
      </c>
      <c r="GJ59" s="2">
        <f t="shared" si="176"/>
        <v>4.6967519159914168E-5</v>
      </c>
      <c r="GK59" s="2">
        <f t="shared" si="177"/>
        <v>3.8896319792771401E-5</v>
      </c>
      <c r="GM59" s="86">
        <f t="shared" si="113"/>
        <v>3.7711001009601734E-4</v>
      </c>
      <c r="GN59" s="86">
        <f t="shared" si="178"/>
        <v>4.1540500220022344E-4</v>
      </c>
      <c r="GO59" s="86">
        <f t="shared" si="179"/>
        <v>2.6688161963515835E-4</v>
      </c>
      <c r="GP59" s="86">
        <f t="shared" si="180"/>
        <v>3.7490248225988826E-4</v>
      </c>
      <c r="GQ59" s="86">
        <f t="shared" si="181"/>
        <v>1.3286415685698745E-4</v>
      </c>
      <c r="GR59" s="86">
        <f t="shared" si="182"/>
        <v>8.8359700354486264E-5</v>
      </c>
      <c r="GS59" s="86">
        <f t="shared" si="183"/>
        <v>5.2456345205039596E-5</v>
      </c>
      <c r="GT59" s="86">
        <f t="shared" si="184"/>
        <v>1.1836572175124964E-5</v>
      </c>
      <c r="GU59" s="86">
        <f t="shared" si="185"/>
        <v>2.0479308613511758E-5</v>
      </c>
      <c r="GV59" s="86">
        <f t="shared" si="186"/>
        <v>1.7094175417447907E-5</v>
      </c>
      <c r="GW59" s="86">
        <f t="shared" si="187"/>
        <v>3.3631079477886522E-5</v>
      </c>
      <c r="GX59" s="86">
        <f t="shared" si="188"/>
        <v>5.6793001968940659E-5</v>
      </c>
      <c r="GY59" s="86">
        <f t="shared" si="189"/>
        <v>6.0162414675417638E-5</v>
      </c>
      <c r="GZ59" s="86">
        <f t="shared" si="190"/>
        <v>5.2073843111493924E-5</v>
      </c>
      <c r="HA59" s="86">
        <f t="shared" si="191"/>
        <v>8.1777786130574154E-6</v>
      </c>
      <c r="HC59" s="86">
        <f t="shared" si="145"/>
        <v>4.1360211948801352E-12</v>
      </c>
      <c r="HD59" s="86">
        <f t="shared" si="192"/>
        <v>3.3227081667290782E-12</v>
      </c>
      <c r="HE59" s="86">
        <f t="shared" si="193"/>
        <v>1.2672761272475631E-13</v>
      </c>
      <c r="HF59" s="86">
        <f t="shared" si="194"/>
        <v>6.524096965627132E-15</v>
      </c>
      <c r="HG59" s="86">
        <f t="shared" si="195"/>
        <v>1.4886204025722601E-15</v>
      </c>
      <c r="HH59" s="86">
        <f t="shared" si="196"/>
        <v>9.2813436206178375E-14</v>
      </c>
      <c r="HI59" s="86">
        <f t="shared" si="197"/>
        <v>2.8457558206735664E-14</v>
      </c>
      <c r="HJ59" s="86">
        <f t="shared" si="198"/>
        <v>1.6221636182288E-15</v>
      </c>
      <c r="HK59" s="86">
        <f t="shared" si="199"/>
        <v>7.1531357889160705E-15</v>
      </c>
      <c r="HL59" s="86">
        <f t="shared" si="200"/>
        <v>5.493834095459602E-16</v>
      </c>
      <c r="HM59" s="86">
        <f t="shared" si="201"/>
        <v>1.853764126190842E-16</v>
      </c>
      <c r="HN59" s="86">
        <f t="shared" si="202"/>
        <v>1.7797316631258831E-13</v>
      </c>
      <c r="HO59" s="86">
        <f t="shared" si="203"/>
        <v>3.6357399588174212E-15</v>
      </c>
      <c r="HP59" s="86">
        <f t="shared" si="204"/>
        <v>1.9499289985933992E-16</v>
      </c>
      <c r="HQ59" s="86">
        <f t="shared" si="205"/>
        <v>1.2595962365417423E-18</v>
      </c>
      <c r="HS59" s="86">
        <f t="shared" si="114"/>
        <v>4.796921367002798E-87</v>
      </c>
      <c r="HT59" s="86">
        <f t="shared" si="206"/>
        <v>3.370684212046123E-84</v>
      </c>
      <c r="HU59" s="86">
        <f t="shared" si="207"/>
        <v>3.7420270902545592E-98</v>
      </c>
      <c r="HV59" s="86">
        <f t="shared" si="208"/>
        <v>4.1363544722899736E-108</v>
      </c>
      <c r="HW59" s="86">
        <f t="shared" si="209"/>
        <v>8.3445596867676549E-116</v>
      </c>
      <c r="HX59" s="86">
        <f t="shared" si="210"/>
        <v>8.3893041126862992E-102</v>
      </c>
      <c r="HY59" s="86">
        <f t="shared" si="211"/>
        <v>1.5140744940871671E-105</v>
      </c>
      <c r="HZ59" s="86">
        <f t="shared" si="212"/>
        <v>1.1555238076376425E-114</v>
      </c>
      <c r="IA59" s="86">
        <f t="shared" si="213"/>
        <v>9.4146554222812371E-111</v>
      </c>
      <c r="IB59" s="86">
        <f t="shared" si="214"/>
        <v>2.8663392295280763E-117</v>
      </c>
      <c r="IC59" s="86">
        <f t="shared" si="215"/>
        <v>1.7901150291516884E-123</v>
      </c>
      <c r="ID59" s="86">
        <f t="shared" si="216"/>
        <v>2.4420768620650432E-100</v>
      </c>
      <c r="IE59" s="86">
        <f t="shared" si="217"/>
        <v>2.4433615994402616E-115</v>
      </c>
      <c r="IF59" s="86">
        <f t="shared" si="218"/>
        <v>2.0867068296490328E-56</v>
      </c>
      <c r="IG59" s="86">
        <f t="shared" si="219"/>
        <v>2.0355294633290562E-38</v>
      </c>
      <c r="II59" s="86">
        <f t="shared" si="115"/>
        <v>1.3123487772057996E-244</v>
      </c>
      <c r="IJ59" s="86">
        <f t="shared" si="116"/>
        <v>5.5931756592474883E-232</v>
      </c>
      <c r="IK59" s="86">
        <f t="shared" si="117"/>
        <v>6.9609293194874416E-281</v>
      </c>
      <c r="IL59" s="86">
        <f t="shared" si="118"/>
        <v>0</v>
      </c>
      <c r="IM59" s="86">
        <f t="shared" si="119"/>
        <v>0</v>
      </c>
      <c r="IN59" s="86">
        <f t="shared" si="120"/>
        <v>5.6052692075441141E-289</v>
      </c>
      <c r="IO59" s="86">
        <f t="shared" si="121"/>
        <v>5.4617111609971565E-299</v>
      </c>
      <c r="IP59" s="86">
        <f t="shared" si="122"/>
        <v>0</v>
      </c>
      <c r="IQ59" s="86">
        <f t="shared" si="123"/>
        <v>2.3738438751540012E-307</v>
      </c>
      <c r="IR59" s="86">
        <f t="shared" si="124"/>
        <v>0</v>
      </c>
      <c r="IS59" s="86">
        <f t="shared" si="125"/>
        <v>0</v>
      </c>
      <c r="IT59" s="86">
        <f t="shared" si="126"/>
        <v>1.5910578881556196E-280</v>
      </c>
      <c r="IU59" s="86">
        <f t="shared" si="127"/>
        <v>0</v>
      </c>
      <c r="IV59" s="86">
        <f t="shared" si="128"/>
        <v>3.9084046945135704E-179</v>
      </c>
      <c r="IW59" s="86">
        <f t="shared" si="129"/>
        <v>4.5945023700328171E-156</v>
      </c>
      <c r="IY59" s="86">
        <f t="shared" si="130"/>
        <v>3.7711001423203851E-4</v>
      </c>
      <c r="IZ59" s="86">
        <f t="shared" si="131"/>
        <v>4.154050055229316E-4</v>
      </c>
      <c r="JA59" s="86">
        <f t="shared" si="132"/>
        <v>2.6688161976188597E-4</v>
      </c>
      <c r="JB59" s="86">
        <f t="shared" si="133"/>
        <v>3.7490248226641233E-4</v>
      </c>
      <c r="JC59" s="86">
        <f t="shared" si="134"/>
        <v>1.3286415685847606E-4</v>
      </c>
      <c r="JD59" s="86">
        <f t="shared" si="135"/>
        <v>8.8359700447299702E-5</v>
      </c>
      <c r="JE59" s="86">
        <f t="shared" si="136"/>
        <v>5.2456345233497152E-5</v>
      </c>
      <c r="JF59" s="86">
        <f t="shared" si="137"/>
        <v>1.1836572176747127E-5</v>
      </c>
      <c r="JG59" s="86">
        <f t="shared" si="138"/>
        <v>2.0479308620664894E-5</v>
      </c>
      <c r="JH59" s="86">
        <f t="shared" si="139"/>
        <v>1.709417541799729E-5</v>
      </c>
      <c r="JI59" s="86">
        <f t="shared" si="140"/>
        <v>3.36310794780719E-5</v>
      </c>
      <c r="JJ59" s="86">
        <f t="shared" si="141"/>
        <v>5.6793002146913828E-5</v>
      </c>
      <c r="JK59" s="86">
        <f t="shared" si="142"/>
        <v>6.0162414679053381E-5</v>
      </c>
      <c r="JL59" s="86">
        <f t="shared" si="143"/>
        <v>5.2073843111688918E-5</v>
      </c>
      <c r="JM59" s="86">
        <f t="shared" si="144"/>
        <v>8.1777786130586758E-6</v>
      </c>
    </row>
    <row r="60" spans="2:273" x14ac:dyDescent="0.25">
      <c r="B60" s="2">
        <v>33</v>
      </c>
      <c r="C60" s="37">
        <v>97.429000000000002</v>
      </c>
      <c r="D60" s="37">
        <v>99.397000000000006</v>
      </c>
      <c r="E60" s="37">
        <v>102.36199999999999</v>
      </c>
      <c r="F60" s="37">
        <v>99.638000000000005</v>
      </c>
      <c r="G60" s="37">
        <v>106.36199999999999</v>
      </c>
      <c r="H60" s="37">
        <v>105.20699999999999</v>
      </c>
      <c r="I60" s="37">
        <v>106.741</v>
      </c>
      <c r="J60" s="37">
        <v>108.53400000000001</v>
      </c>
      <c r="K60" s="37">
        <v>107.776</v>
      </c>
      <c r="L60" s="37">
        <v>103.776</v>
      </c>
      <c r="M60" s="37">
        <v>103.914</v>
      </c>
      <c r="N60" s="37">
        <v>98.759</v>
      </c>
      <c r="O60" s="37">
        <v>98.585999999999999</v>
      </c>
      <c r="P60" s="37">
        <v>101.569</v>
      </c>
      <c r="Q60" s="37">
        <v>100.121</v>
      </c>
      <c r="S60" s="4">
        <f t="shared" si="8"/>
        <v>98.579909934074607</v>
      </c>
      <c r="T60" s="4">
        <f t="shared" si="9"/>
        <v>97.693376841792713</v>
      </c>
      <c r="U60" s="4">
        <f t="shared" si="10"/>
        <v>98.783874972399062</v>
      </c>
      <c r="V60" s="4">
        <f t="shared" si="11"/>
        <v>98.986932592235618</v>
      </c>
      <c r="W60" s="4">
        <f t="shared" si="12"/>
        <v>106.24323040320358</v>
      </c>
      <c r="X60" s="4">
        <f t="shared" si="13"/>
        <v>103.84171528461005</v>
      </c>
      <c r="Y60" s="4">
        <f t="shared" si="14"/>
        <v>106.25974404540578</v>
      </c>
      <c r="Z60" s="4">
        <f t="shared" si="15"/>
        <v>107.28005306583061</v>
      </c>
      <c r="AA60" s="4">
        <f t="shared" si="16"/>
        <v>105.834947062577</v>
      </c>
      <c r="AB60" s="4">
        <f t="shared" si="17"/>
        <v>104.08844984859589</v>
      </c>
      <c r="AC60" s="4">
        <f t="shared" si="18"/>
        <v>105.10988374474468</v>
      </c>
      <c r="AD60" s="4">
        <f t="shared" si="19"/>
        <v>100.51919816680834</v>
      </c>
      <c r="AE60" s="4">
        <f t="shared" si="20"/>
        <v>98.022882502641536</v>
      </c>
      <c r="AF60" s="4">
        <f t="shared" si="21"/>
        <v>101.67567673477862</v>
      </c>
      <c r="AG60" s="4">
        <f t="shared" si="22"/>
        <v>101.9910512284517</v>
      </c>
      <c r="AI60" s="4">
        <f t="shared" si="23"/>
        <v>-1.1509099340746047</v>
      </c>
      <c r="AJ60" s="4">
        <f t="shared" si="24"/>
        <v>1.7036231582072929</v>
      </c>
      <c r="AK60" s="4">
        <f t="shared" si="25"/>
        <v>3.5781250276009331</v>
      </c>
      <c r="AL60" s="4">
        <f t="shared" si="26"/>
        <v>0.65106740776438699</v>
      </c>
      <c r="AM60" s="4">
        <f t="shared" si="27"/>
        <v>0.11876959679641175</v>
      </c>
      <c r="AN60" s="4">
        <f t="shared" si="28"/>
        <v>1.3652847153899472</v>
      </c>
      <c r="AO60" s="4">
        <f t="shared" si="29"/>
        <v>0.48125595459421788</v>
      </c>
      <c r="AP60" s="4">
        <f t="shared" si="30"/>
        <v>1.2539469341693916</v>
      </c>
      <c r="AQ60" s="4">
        <f t="shared" si="31"/>
        <v>1.9410529374229952</v>
      </c>
      <c r="AR60" s="4">
        <f t="shared" si="32"/>
        <v>-0.31244984859588953</v>
      </c>
      <c r="AS60" s="4">
        <f t="shared" si="33"/>
        <v>-1.1958837447446768</v>
      </c>
      <c r="AT60" s="4">
        <f t="shared" si="34"/>
        <v>-1.7601981668083369</v>
      </c>
      <c r="AU60" s="4">
        <f t="shared" si="35"/>
        <v>0.56311749735846206</v>
      </c>
      <c r="AV60" s="4">
        <f t="shared" si="220"/>
        <v>-0.10667673477861683</v>
      </c>
      <c r="AW60" s="4">
        <f t="shared" si="220"/>
        <v>-1.8700512284517004</v>
      </c>
      <c r="AY60" s="2">
        <f t="shared" si="96"/>
        <v>98.187556127418461</v>
      </c>
      <c r="AZ60" s="2">
        <f t="shared" si="147"/>
        <v>97.210539250693103</v>
      </c>
      <c r="BA60" s="2">
        <f t="shared" si="148"/>
        <v>98.454032831103504</v>
      </c>
      <c r="BB60" s="2">
        <f t="shared" si="149"/>
        <v>98.557714598541168</v>
      </c>
      <c r="BC60" s="2">
        <f t="shared" si="150"/>
        <v>106.07105946461871</v>
      </c>
      <c r="BD60" s="2">
        <f t="shared" si="151"/>
        <v>103.71636798677663</v>
      </c>
      <c r="BE60" s="2">
        <f t="shared" si="152"/>
        <v>106.17900151024357</v>
      </c>
      <c r="BF60" s="2">
        <f t="shared" si="153"/>
        <v>107.25911832635757</v>
      </c>
      <c r="BG60" s="2">
        <f t="shared" si="154"/>
        <v>105.8013452256824</v>
      </c>
      <c r="BH60" s="2">
        <f t="shared" si="155"/>
        <v>104.06014000030433</v>
      </c>
      <c r="BI60" s="2">
        <f t="shared" si="156"/>
        <v>105.06004515045814</v>
      </c>
      <c r="BJ60" s="2">
        <f t="shared" si="157"/>
        <v>100.4395114144065</v>
      </c>
      <c r="BK60" s="2">
        <f t="shared" si="158"/>
        <v>97.93448668332465</v>
      </c>
      <c r="BL60" s="2">
        <f t="shared" si="159"/>
        <v>101.5990635549754</v>
      </c>
      <c r="BM60" s="2">
        <f t="shared" si="160"/>
        <v>101.97952981549409</v>
      </c>
      <c r="BO60" s="2">
        <f t="shared" si="38"/>
        <v>97.429000000000002</v>
      </c>
      <c r="BP60" s="2">
        <f t="shared" si="39"/>
        <v>99.397000000000006</v>
      </c>
      <c r="BQ60" s="2">
        <f t="shared" si="40"/>
        <v>102.36199999999999</v>
      </c>
      <c r="BR60" s="2">
        <f t="shared" si="41"/>
        <v>99.638000000000005</v>
      </c>
      <c r="BS60" s="2">
        <f t="shared" si="42"/>
        <v>106.36199999999999</v>
      </c>
      <c r="BT60" s="2">
        <f t="shared" si="43"/>
        <v>105.20699999999999</v>
      </c>
      <c r="BU60" s="2">
        <f t="shared" si="44"/>
        <v>106.741</v>
      </c>
      <c r="BV60" s="2">
        <f t="shared" si="45"/>
        <v>108.53400000000001</v>
      </c>
      <c r="BW60" s="2">
        <f t="shared" si="46"/>
        <v>107.776</v>
      </c>
      <c r="BX60" s="2">
        <f t="shared" si="47"/>
        <v>103.776</v>
      </c>
      <c r="BY60" s="2">
        <f t="shared" si="48"/>
        <v>103.914</v>
      </c>
      <c r="BZ60" s="2">
        <f t="shared" si="49"/>
        <v>98.759</v>
      </c>
      <c r="CA60" s="2">
        <f t="shared" si="50"/>
        <v>98.585999999999999</v>
      </c>
      <c r="CB60" s="2">
        <f t="shared" si="51"/>
        <v>101.569</v>
      </c>
      <c r="CC60" s="2">
        <f t="shared" si="52"/>
        <v>100.121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98.191713133208239</v>
      </c>
      <c r="DL60" s="2">
        <f t="shared" si="221"/>
        <v>99.465423076923017</v>
      </c>
      <c r="DM60" s="2">
        <f t="shared" si="221"/>
        <v>100.80386289198607</v>
      </c>
      <c r="DN60" s="2">
        <f t="shared" si="221"/>
        <v>100.0015377110694</v>
      </c>
      <c r="DO60" s="2">
        <f t="shared" si="221"/>
        <v>106.57787438450596</v>
      </c>
      <c r="DP60" s="2">
        <f t="shared" si="221"/>
        <v>104.51081697486963</v>
      </c>
      <c r="DQ60" s="2">
        <f t="shared" si="221"/>
        <v>107.42748655462184</v>
      </c>
      <c r="DR60" s="2">
        <f t="shared" si="221"/>
        <v>108.15116776165013</v>
      </c>
      <c r="DS60" s="2">
        <f t="shared" si="221"/>
        <v>107.67973032849503</v>
      </c>
      <c r="DT60" s="2">
        <f t="shared" si="221"/>
        <v>104.70140106951872</v>
      </c>
      <c r="DU60" s="2">
        <f t="shared" si="221"/>
        <v>106.09768700128701</v>
      </c>
      <c r="DV60" s="2">
        <f t="shared" si="221"/>
        <v>100.57043861003861</v>
      </c>
      <c r="DW60" s="2">
        <f t="shared" si="221"/>
        <v>99.198563406263389</v>
      </c>
      <c r="DX60" s="2">
        <f t="shared" si="221"/>
        <v>102.04235126050418</v>
      </c>
      <c r="DY60" s="2">
        <f t="shared" si="221"/>
        <v>101.46122682709448</v>
      </c>
      <c r="EA60" s="2">
        <f t="shared" si="71"/>
        <v>98.179777725674086</v>
      </c>
      <c r="EB60" s="2">
        <f t="shared" si="72"/>
        <v>92.940543233743412</v>
      </c>
      <c r="EC60" s="2">
        <f t="shared" si="73"/>
        <v>93.735111005461064</v>
      </c>
      <c r="ED60" s="2">
        <f t="shared" si="74"/>
        <v>95.737799777539351</v>
      </c>
      <c r="EE60" s="2">
        <f t="shared" si="75"/>
        <v>104.9693388209558</v>
      </c>
      <c r="EF60" s="2">
        <f t="shared" si="76"/>
        <v>101.96403010453793</v>
      </c>
      <c r="EG60" s="2">
        <f t="shared" si="77"/>
        <v>103.29924782645278</v>
      </c>
      <c r="EH60" s="2">
        <f t="shared" si="78"/>
        <v>104.86189238837784</v>
      </c>
      <c r="EI60" s="2">
        <f t="shared" si="79"/>
        <v>101.05985004472842</v>
      </c>
      <c r="EJ60" s="2">
        <f t="shared" si="80"/>
        <v>102.37625538039754</v>
      </c>
      <c r="EK60" s="2">
        <f t="shared" si="81"/>
        <v>102.49108890128132</v>
      </c>
      <c r="EL60" s="2">
        <f t="shared" si="82"/>
        <v>100.1346921050758</v>
      </c>
      <c r="EM60" s="2">
        <f t="shared" si="83"/>
        <v>95.031464910556323</v>
      </c>
      <c r="EN60" s="2">
        <f t="shared" si="84"/>
        <v>100.59365232019299</v>
      </c>
      <c r="EO60" s="2">
        <f t="shared" si="85"/>
        <v>103.37096733402254</v>
      </c>
      <c r="EQ60" s="2">
        <f t="shared" si="86"/>
        <v>94.4817987012987</v>
      </c>
      <c r="ER60" s="2">
        <f t="shared" si="222"/>
        <v>94.217751736327727</v>
      </c>
      <c r="ES60" s="2">
        <f t="shared" si="222"/>
        <v>94.233112046198627</v>
      </c>
      <c r="ET60" s="2">
        <f t="shared" si="222"/>
        <v>95.550586275873201</v>
      </c>
      <c r="EU60" s="2">
        <f t="shared" si="222"/>
        <v>104.01120940465371</v>
      </c>
      <c r="EV60" s="2">
        <f t="shared" si="222"/>
        <v>100.47857090522992</v>
      </c>
      <c r="EW60" s="2">
        <f t="shared" si="222"/>
        <v>102.9862522624004</v>
      </c>
      <c r="EX60" s="2">
        <f t="shared" si="222"/>
        <v>102.64688793927878</v>
      </c>
      <c r="EY60" s="2">
        <f t="shared" si="222"/>
        <v>102.07596441975649</v>
      </c>
      <c r="EZ60" s="2">
        <f t="shared" si="222"/>
        <v>101.40609732208448</v>
      </c>
      <c r="FA60" s="2">
        <f t="shared" si="222"/>
        <v>104.19324592215987</v>
      </c>
      <c r="FB60" s="2">
        <f t="shared" si="222"/>
        <v>99.379168944711211</v>
      </c>
      <c r="FC60" s="2">
        <f t="shared" si="222"/>
        <v>97.315616200318772</v>
      </c>
      <c r="FD60" s="2">
        <f t="shared" si="222"/>
        <v>101.87314926309466</v>
      </c>
      <c r="FE60" s="2">
        <f t="shared" si="222"/>
        <v>104.88376193605603</v>
      </c>
      <c r="FG60" s="2">
        <f t="shared" si="88"/>
        <v>0.33262051307587692</v>
      </c>
      <c r="FH60" s="2">
        <f t="shared" si="223"/>
        <v>0.34560152108593173</v>
      </c>
      <c r="FI60" s="2">
        <f t="shared" si="223"/>
        <v>0.33243007402398445</v>
      </c>
      <c r="FJ60" s="2">
        <f t="shared" si="223"/>
        <v>0.33862536520396513</v>
      </c>
      <c r="FK60" s="2">
        <f t="shared" si="223"/>
        <v>0.31503242453309122</v>
      </c>
      <c r="FL60" s="2">
        <f t="shared" si="223"/>
        <v>0.3118969478087586</v>
      </c>
      <c r="FM60" s="2">
        <f t="shared" si="223"/>
        <v>0.30241914420655486</v>
      </c>
      <c r="FN60" s="2">
        <f t="shared" si="223"/>
        <v>0.2711455508148678</v>
      </c>
      <c r="FO60" s="2">
        <f t="shared" si="223"/>
        <v>0.2837639497398653</v>
      </c>
      <c r="FP60" s="2">
        <f t="shared" si="223"/>
        <v>0.27575917085399104</v>
      </c>
      <c r="FQ60" s="2">
        <f t="shared" si="223"/>
        <v>0.28774109553088711</v>
      </c>
      <c r="FR60" s="2">
        <f t="shared" si="223"/>
        <v>0.30033933021395404</v>
      </c>
      <c r="FS60" s="2">
        <f t="shared" si="223"/>
        <v>0.30338028741575152</v>
      </c>
      <c r="FT60" s="2">
        <f t="shared" si="223"/>
        <v>0.30603570246953776</v>
      </c>
      <c r="FU60" s="2">
        <f t="shared" si="223"/>
        <v>0.27136590947057443</v>
      </c>
      <c r="FW60" s="2">
        <f t="shared" si="112"/>
        <v>5.0580171157758837E-5</v>
      </c>
      <c r="FX60" s="2">
        <f t="shared" si="164"/>
        <v>9.7534956622668441E-5</v>
      </c>
      <c r="FY60" s="2">
        <f t="shared" si="165"/>
        <v>7.1590236192865217E-5</v>
      </c>
      <c r="FZ60" s="2">
        <f t="shared" si="166"/>
        <v>7.102934610699891E-5</v>
      </c>
      <c r="GA60" s="2">
        <f t="shared" si="167"/>
        <v>7.7297860890757704E-5</v>
      </c>
      <c r="GB60" s="2">
        <f t="shared" si="168"/>
        <v>7.6701209412330219E-5</v>
      </c>
      <c r="GC60" s="2">
        <f t="shared" si="169"/>
        <v>8.5052723055447111E-5</v>
      </c>
      <c r="GD60" s="2">
        <f t="shared" si="170"/>
        <v>7.9933214105326969E-5</v>
      </c>
      <c r="GE60" s="2">
        <f t="shared" si="171"/>
        <v>9.6714815234443479E-5</v>
      </c>
      <c r="GF60" s="2">
        <f t="shared" si="172"/>
        <v>8.3307938245539821E-5</v>
      </c>
      <c r="GG60" s="2">
        <f t="shared" si="173"/>
        <v>7.3223330666016812E-5</v>
      </c>
      <c r="GH60" s="2">
        <f t="shared" si="174"/>
        <v>7.330309830718459E-5</v>
      </c>
      <c r="GI60" s="2">
        <f t="shared" si="175"/>
        <v>6.077372336531806E-5</v>
      </c>
      <c r="GJ60" s="2">
        <f t="shared" si="176"/>
        <v>5.14986273279147E-5</v>
      </c>
      <c r="GK60" s="2">
        <f t="shared" si="177"/>
        <v>4.2648806517080397E-5</v>
      </c>
      <c r="GM60" s="86">
        <f t="shared" si="113"/>
        <v>5.9849524342265117E-4</v>
      </c>
      <c r="GN60" s="86">
        <f t="shared" si="178"/>
        <v>6.7329970641254102E-4</v>
      </c>
      <c r="GO60" s="86">
        <f t="shared" si="179"/>
        <v>4.4503786215297294E-4</v>
      </c>
      <c r="GP60" s="86">
        <f t="shared" si="180"/>
        <v>6.0515981524483786E-4</v>
      </c>
      <c r="GQ60" s="86">
        <f t="shared" si="181"/>
        <v>2.3228769043081879E-4</v>
      </c>
      <c r="GR60" s="86">
        <f t="shared" si="182"/>
        <v>1.6168003013216874E-4</v>
      </c>
      <c r="GS60" s="86">
        <f t="shared" si="183"/>
        <v>9.9787548365627482E-5</v>
      </c>
      <c r="GT60" s="86">
        <f t="shared" si="184"/>
        <v>2.4393852038990403E-5</v>
      </c>
      <c r="GU60" s="86">
        <f t="shared" si="185"/>
        <v>4.124441159996309E-5</v>
      </c>
      <c r="GV60" s="86">
        <f t="shared" si="186"/>
        <v>3.4266078680382468E-5</v>
      </c>
      <c r="GW60" s="86">
        <f t="shared" si="187"/>
        <v>6.4581127069608698E-5</v>
      </c>
      <c r="GX60" s="86">
        <f t="shared" si="188"/>
        <v>1.0622946449812992E-4</v>
      </c>
      <c r="GY60" s="86">
        <f t="shared" si="189"/>
        <v>1.1276876449904247E-4</v>
      </c>
      <c r="GZ60" s="86">
        <f t="shared" si="190"/>
        <v>1.0033789770181379E-4</v>
      </c>
      <c r="HA60" s="86">
        <f t="shared" si="191"/>
        <v>1.7607261327911384E-5</v>
      </c>
      <c r="HC60" s="86">
        <f t="shared" si="145"/>
        <v>1.1185415489396981E-11</v>
      </c>
      <c r="HD60" s="86">
        <f t="shared" si="192"/>
        <v>9.4088626731433978E-12</v>
      </c>
      <c r="HE60" s="86">
        <f t="shared" si="193"/>
        <v>4.1155695261632797E-13</v>
      </c>
      <c r="HF60" s="86">
        <f t="shared" si="194"/>
        <v>2.3871058414861722E-14</v>
      </c>
      <c r="HG60" s="86">
        <f t="shared" si="195"/>
        <v>5.8612970547653152E-15</v>
      </c>
      <c r="HH60" s="86">
        <f t="shared" si="196"/>
        <v>3.1117437879609372E-13</v>
      </c>
      <c r="HI60" s="86">
        <f t="shared" si="197"/>
        <v>1.0122708592413904E-13</v>
      </c>
      <c r="HJ60" s="86">
        <f t="shared" si="198"/>
        <v>6.3784106779440132E-15</v>
      </c>
      <c r="HK60" s="86">
        <f t="shared" si="199"/>
        <v>2.7145522181668912E-14</v>
      </c>
      <c r="HL60" s="86">
        <f t="shared" si="200"/>
        <v>2.257687059480365E-15</v>
      </c>
      <c r="HM60" s="86">
        <f t="shared" si="201"/>
        <v>7.9964190690192596E-16</v>
      </c>
      <c r="HN60" s="86">
        <f t="shared" si="202"/>
        <v>5.7515075556406236E-13</v>
      </c>
      <c r="HO60" s="86">
        <f t="shared" si="203"/>
        <v>1.3738131557815176E-14</v>
      </c>
      <c r="HP60" s="86">
        <f t="shared" si="204"/>
        <v>8.4443321323116018E-16</v>
      </c>
      <c r="HQ60" s="86">
        <f t="shared" si="205"/>
        <v>6.5641916960583907E-18</v>
      </c>
      <c r="HS60" s="86">
        <f t="shared" si="114"/>
        <v>5.6167639624712141E-85</v>
      </c>
      <c r="HT60" s="86">
        <f t="shared" si="206"/>
        <v>4.4310819173092298E-82</v>
      </c>
      <c r="HU60" s="86">
        <f t="shared" si="207"/>
        <v>1.0348284153714655E-95</v>
      </c>
      <c r="HV60" s="86">
        <f t="shared" si="208"/>
        <v>2.0229776177583515E-105</v>
      </c>
      <c r="HW60" s="86">
        <f t="shared" si="209"/>
        <v>6.2801627434312544E-113</v>
      </c>
      <c r="HX60" s="86">
        <f t="shared" si="210"/>
        <v>2.918482791843419E-99</v>
      </c>
      <c r="HY60" s="86">
        <f t="shared" si="211"/>
        <v>6.9495227140188405E-103</v>
      </c>
      <c r="HZ60" s="86">
        <f t="shared" si="212"/>
        <v>8.4284053287186346E-112</v>
      </c>
      <c r="IA60" s="86">
        <f t="shared" si="213"/>
        <v>5.9920505074439642E-108</v>
      </c>
      <c r="IB60" s="86">
        <f t="shared" si="214"/>
        <v>2.5047135999792316E-114</v>
      </c>
      <c r="IC60" s="86">
        <f t="shared" si="215"/>
        <v>2.1260469753008927E-120</v>
      </c>
      <c r="ID60" s="86">
        <f t="shared" si="216"/>
        <v>7.2710504852277888E-98</v>
      </c>
      <c r="IE60" s="86">
        <f t="shared" si="217"/>
        <v>1.6245716490974066E-112</v>
      </c>
      <c r="IF60" s="86">
        <f t="shared" si="218"/>
        <v>4.3293334409207873E-55</v>
      </c>
      <c r="IG60" s="86">
        <f t="shared" si="219"/>
        <v>1.4735439813226271E-37</v>
      </c>
      <c r="II60" s="86">
        <f t="shared" si="115"/>
        <v>3.7255409961546098E-240</v>
      </c>
      <c r="IJ60" s="86">
        <f t="shared" si="116"/>
        <v>1.8399590743402174E-227</v>
      </c>
      <c r="IK60" s="86">
        <f t="shared" si="117"/>
        <v>1.3967311201023122E-275</v>
      </c>
      <c r="IL60" s="86">
        <f t="shared" si="118"/>
        <v>2.3404308827131711E-303</v>
      </c>
      <c r="IM60" s="86">
        <f t="shared" si="119"/>
        <v>0</v>
      </c>
      <c r="IN60" s="86">
        <f t="shared" si="120"/>
        <v>1.7540635578439787E-283</v>
      </c>
      <c r="IO60" s="86">
        <f t="shared" si="121"/>
        <v>3.0638227809782083E-293</v>
      </c>
      <c r="IP60" s="86">
        <f t="shared" si="122"/>
        <v>0</v>
      </c>
      <c r="IQ60" s="86">
        <f t="shared" si="123"/>
        <v>2.3291027959872924E-301</v>
      </c>
      <c r="IR60" s="86">
        <f t="shared" si="124"/>
        <v>0</v>
      </c>
      <c r="IS60" s="86">
        <f t="shared" si="125"/>
        <v>0</v>
      </c>
      <c r="IT60" s="86">
        <f t="shared" si="126"/>
        <v>3.2379523496454561E-275</v>
      </c>
      <c r="IU60" s="86">
        <f t="shared" si="127"/>
        <v>0</v>
      </c>
      <c r="IV60" s="86">
        <f t="shared" si="128"/>
        <v>7.0761866913335146E-176</v>
      </c>
      <c r="IW60" s="86">
        <f t="shared" si="129"/>
        <v>2.7781736318314815E-153</v>
      </c>
      <c r="IY60" s="86">
        <f t="shared" si="130"/>
        <v>5.9849525460806661E-4</v>
      </c>
      <c r="IZ60" s="86">
        <f t="shared" si="131"/>
        <v>6.732997158214037E-4</v>
      </c>
      <c r="JA60" s="86">
        <f t="shared" si="132"/>
        <v>4.4503786256452991E-4</v>
      </c>
      <c r="JB60" s="86">
        <f t="shared" si="133"/>
        <v>6.0515981526870896E-4</v>
      </c>
      <c r="JC60" s="86">
        <f t="shared" si="134"/>
        <v>2.322876904366801E-4</v>
      </c>
      <c r="JD60" s="86">
        <f t="shared" si="135"/>
        <v>1.6168003044334312E-4</v>
      </c>
      <c r="JE60" s="86">
        <f t="shared" si="136"/>
        <v>9.9787548466854573E-5</v>
      </c>
      <c r="JF60" s="86">
        <f t="shared" si="137"/>
        <v>2.4393852045368815E-5</v>
      </c>
      <c r="JG60" s="86">
        <f t="shared" si="138"/>
        <v>4.1244411627108613E-5</v>
      </c>
      <c r="JH60" s="86">
        <f t="shared" si="139"/>
        <v>3.4266078682640156E-5</v>
      </c>
      <c r="JI60" s="86">
        <f t="shared" si="140"/>
        <v>6.4581127070408338E-5</v>
      </c>
      <c r="JJ60" s="86">
        <f t="shared" si="141"/>
        <v>1.0622946507328067E-4</v>
      </c>
      <c r="JK60" s="86">
        <f t="shared" si="142"/>
        <v>1.127687645127806E-4</v>
      </c>
      <c r="JL60" s="86">
        <f t="shared" si="143"/>
        <v>1.0033789770265822E-4</v>
      </c>
      <c r="JM60" s="86">
        <f t="shared" si="144"/>
        <v>1.7607261327917947E-5</v>
      </c>
    </row>
    <row r="61" spans="2:273" x14ac:dyDescent="0.25">
      <c r="B61" s="2">
        <v>34</v>
      </c>
      <c r="C61" s="37">
        <v>101.19</v>
      </c>
      <c r="D61" s="37">
        <v>100.20699999999999</v>
      </c>
      <c r="E61" s="37">
        <v>101.259</v>
      </c>
      <c r="F61" s="37">
        <v>100.759</v>
      </c>
      <c r="G61" s="37">
        <v>105.70699999999999</v>
      </c>
      <c r="H61" s="37">
        <v>103.879</v>
      </c>
      <c r="I61" s="37">
        <v>107.10299999999999</v>
      </c>
      <c r="J61" s="37">
        <v>106.345</v>
      </c>
      <c r="K61" s="37">
        <v>107.55200000000001</v>
      </c>
      <c r="L61" s="37">
        <v>104.431</v>
      </c>
      <c r="M61" s="37">
        <v>108.10299999999999</v>
      </c>
      <c r="N61" s="37">
        <v>100.586</v>
      </c>
      <c r="O61" s="37">
        <v>100.172</v>
      </c>
      <c r="P61" s="37">
        <v>103.828</v>
      </c>
      <c r="Q61" s="37">
        <v>100.60299999999999</v>
      </c>
      <c r="S61" s="4">
        <f t="shared" si="8"/>
        <v>98.700640086862194</v>
      </c>
      <c r="T61" s="4">
        <f t="shared" si="9"/>
        <v>97.799922616077311</v>
      </c>
      <c r="U61" s="4">
        <f t="shared" si="10"/>
        <v>98.810773976097209</v>
      </c>
      <c r="V61" s="4">
        <f t="shared" si="11"/>
        <v>99.077458828793681</v>
      </c>
      <c r="W61" s="4">
        <f t="shared" si="12"/>
        <v>106.29460967535094</v>
      </c>
      <c r="X61" s="4">
        <f t="shared" si="13"/>
        <v>103.80311011486693</v>
      </c>
      <c r="Y61" s="4">
        <f t="shared" si="14"/>
        <v>106.23081995194877</v>
      </c>
      <c r="Z61" s="4">
        <f t="shared" si="15"/>
        <v>107.21450005604643</v>
      </c>
      <c r="AA61" s="4">
        <f t="shared" si="16"/>
        <v>105.69735822558826</v>
      </c>
      <c r="AB61" s="4">
        <f t="shared" si="17"/>
        <v>104.09697490591867</v>
      </c>
      <c r="AC61" s="4">
        <f t="shared" si="18"/>
        <v>105.10146972918193</v>
      </c>
      <c r="AD61" s="4">
        <f t="shared" si="19"/>
        <v>100.58955514058634</v>
      </c>
      <c r="AE61" s="4">
        <f t="shared" si="20"/>
        <v>98.007247491440111</v>
      </c>
      <c r="AF61" s="4">
        <f t="shared" si="21"/>
        <v>101.72368005693461</v>
      </c>
      <c r="AG61" s="4">
        <f t="shared" si="22"/>
        <v>101.97768963363018</v>
      </c>
      <c r="AI61" s="4">
        <f t="shared" si="23"/>
        <v>2.4893599131378039</v>
      </c>
      <c r="AJ61" s="4">
        <f t="shared" si="24"/>
        <v>2.4070773839226831</v>
      </c>
      <c r="AK61" s="4">
        <f t="shared" si="25"/>
        <v>2.4482260239027909</v>
      </c>
      <c r="AL61" s="4">
        <f t="shared" si="26"/>
        <v>1.6815411712063195</v>
      </c>
      <c r="AM61" s="4">
        <f t="shared" si="27"/>
        <v>-0.58760967535094721</v>
      </c>
      <c r="AN61" s="4">
        <f t="shared" si="28"/>
        <v>7.5889885133079815E-2</v>
      </c>
      <c r="AO61" s="4">
        <f t="shared" si="29"/>
        <v>0.87218004805122007</v>
      </c>
      <c r="AP61" s="4">
        <f t="shared" si="30"/>
        <v>-0.86950005604643366</v>
      </c>
      <c r="AQ61" s="4">
        <f t="shared" si="31"/>
        <v>1.8546417744117463</v>
      </c>
      <c r="AR61" s="4">
        <f t="shared" si="32"/>
        <v>0.3340250940813263</v>
      </c>
      <c r="AS61" s="4">
        <f t="shared" si="33"/>
        <v>3.0015302708180656</v>
      </c>
      <c r="AT61" s="4">
        <f t="shared" si="34"/>
        <v>-3.5551405863429864E-3</v>
      </c>
      <c r="AU61" s="4">
        <f t="shared" si="35"/>
        <v>2.1647525085598858</v>
      </c>
      <c r="AV61" s="4">
        <f t="shared" si="220"/>
        <v>2.1043199430653914</v>
      </c>
      <c r="AW61" s="4">
        <f t="shared" si="220"/>
        <v>-1.374689633630183</v>
      </c>
      <c r="AY61" s="2">
        <f t="shared" si="96"/>
        <v>98.106094748860016</v>
      </c>
      <c r="AZ61" s="2">
        <f t="shared" si="147"/>
        <v>97.055327882357872</v>
      </c>
      <c r="BA61" s="2">
        <f t="shared" si="148"/>
        <v>98.288032541214676</v>
      </c>
      <c r="BB61" s="2">
        <f t="shared" si="149"/>
        <v>98.417451797912463</v>
      </c>
      <c r="BC61" s="2">
        <f t="shared" si="150"/>
        <v>106.00911723470536</v>
      </c>
      <c r="BD61" s="2">
        <f t="shared" si="151"/>
        <v>103.58633832380589</v>
      </c>
      <c r="BE61" s="2">
        <f t="shared" si="152"/>
        <v>106.08592511092156</v>
      </c>
      <c r="BF61" s="2">
        <f t="shared" si="153"/>
        <v>107.17385649463979</v>
      </c>
      <c r="BG61" s="2">
        <f t="shared" si="154"/>
        <v>105.63362488179858</v>
      </c>
      <c r="BH61" s="2">
        <f t="shared" si="155"/>
        <v>104.04344408165032</v>
      </c>
      <c r="BI61" s="2">
        <f t="shared" si="156"/>
        <v>105.01105713001527</v>
      </c>
      <c r="BJ61" s="2">
        <f t="shared" si="157"/>
        <v>100.44870734892851</v>
      </c>
      <c r="BK61" s="2">
        <f t="shared" si="158"/>
        <v>97.850774848066962</v>
      </c>
      <c r="BL61" s="2">
        <f t="shared" si="159"/>
        <v>101.58464931199161</v>
      </c>
      <c r="BM61" s="2">
        <f t="shared" si="160"/>
        <v>101.95439673053875</v>
      </c>
      <c r="BO61" s="2">
        <f t="shared" si="38"/>
        <v>101.19</v>
      </c>
      <c r="BP61" s="2">
        <f t="shared" si="39"/>
        <v>100.20699999999999</v>
      </c>
      <c r="BQ61" s="2">
        <f t="shared" si="40"/>
        <v>101.259</v>
      </c>
      <c r="BR61" s="2">
        <f t="shared" si="41"/>
        <v>100.759</v>
      </c>
      <c r="BS61" s="2">
        <f t="shared" si="42"/>
        <v>105.70699999999999</v>
      </c>
      <c r="BT61" s="2">
        <f t="shared" si="43"/>
        <v>103.879</v>
      </c>
      <c r="BU61" s="2">
        <f t="shared" si="44"/>
        <v>107.10299999999999</v>
      </c>
      <c r="BV61" s="2">
        <f t="shared" si="45"/>
        <v>106.345</v>
      </c>
      <c r="BW61" s="2">
        <f t="shared" si="46"/>
        <v>107.55200000000001</v>
      </c>
      <c r="BX61" s="2">
        <f t="shared" si="47"/>
        <v>104.431</v>
      </c>
      <c r="BY61" s="2">
        <f t="shared" si="48"/>
        <v>108.10299999999999</v>
      </c>
      <c r="BZ61" s="2">
        <f t="shared" si="49"/>
        <v>100.586</v>
      </c>
      <c r="CA61" s="2">
        <f t="shared" si="50"/>
        <v>100.172</v>
      </c>
      <c r="CB61" s="2">
        <f t="shared" si="51"/>
        <v>103.828</v>
      </c>
      <c r="CC61" s="2">
        <f t="shared" si="52"/>
        <v>100.60299999999999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98.147738180112555</v>
      </c>
      <c r="DL61" s="2">
        <f t="shared" si="221"/>
        <v>99.486619230769179</v>
      </c>
      <c r="DM61" s="2">
        <f t="shared" si="221"/>
        <v>100.84453902439026</v>
      </c>
      <c r="DN61" s="2">
        <f t="shared" si="221"/>
        <v>100.00024606003751</v>
      </c>
      <c r="DO61" s="2">
        <f t="shared" si="221"/>
        <v>106.63297330123645</v>
      </c>
      <c r="DP61" s="2">
        <f t="shared" si="221"/>
        <v>104.496104077762</v>
      </c>
      <c r="DQ61" s="2">
        <f t="shared" si="221"/>
        <v>107.50809299719887</v>
      </c>
      <c r="DR61" s="2">
        <f t="shared" si="221"/>
        <v>108.20492207792209</v>
      </c>
      <c r="DS61" s="2">
        <f t="shared" si="221"/>
        <v>107.68367868601986</v>
      </c>
      <c r="DT61" s="2">
        <f t="shared" si="221"/>
        <v>104.81703101604279</v>
      </c>
      <c r="DU61" s="2">
        <f t="shared" si="221"/>
        <v>106.19110115830117</v>
      </c>
      <c r="DV61" s="2">
        <f t="shared" si="221"/>
        <v>100.68155495495495</v>
      </c>
      <c r="DW61" s="2">
        <f t="shared" si="221"/>
        <v>99.24648528528526</v>
      </c>
      <c r="DX61" s="2">
        <f t="shared" si="221"/>
        <v>102.11733949579829</v>
      </c>
      <c r="DY61" s="2">
        <f t="shared" si="221"/>
        <v>101.43612321746882</v>
      </c>
      <c r="EA61" s="2">
        <f t="shared" si="71"/>
        <v>98.030463657678766</v>
      </c>
      <c r="EB61" s="2">
        <f t="shared" si="72"/>
        <v>92.856369888693621</v>
      </c>
      <c r="EC61" s="2">
        <f t="shared" si="73"/>
        <v>93.605794784628188</v>
      </c>
      <c r="ED61" s="2">
        <f t="shared" si="74"/>
        <v>95.598118866555168</v>
      </c>
      <c r="EE61" s="2">
        <f t="shared" si="75"/>
        <v>104.77227171443796</v>
      </c>
      <c r="EF61" s="2">
        <f t="shared" si="76"/>
        <v>101.75619923392028</v>
      </c>
      <c r="EG61" s="2">
        <f t="shared" si="77"/>
        <v>103.09418956136416</v>
      </c>
      <c r="EH61" s="2">
        <f t="shared" si="78"/>
        <v>104.64682120120035</v>
      </c>
      <c r="EI61" s="2">
        <f t="shared" si="79"/>
        <v>100.91412017891373</v>
      </c>
      <c r="EJ61" s="2">
        <f t="shared" si="80"/>
        <v>102.1907968471556</v>
      </c>
      <c r="EK61" s="2">
        <f t="shared" si="81"/>
        <v>102.34661896949733</v>
      </c>
      <c r="EL61" s="2">
        <f t="shared" si="82"/>
        <v>99.954188251939897</v>
      </c>
      <c r="EM61" s="2">
        <f t="shared" si="83"/>
        <v>94.927479948889328</v>
      </c>
      <c r="EN61" s="2">
        <f t="shared" si="84"/>
        <v>100.48279092871201</v>
      </c>
      <c r="EO61" s="2">
        <f t="shared" si="85"/>
        <v>103.22330721904233</v>
      </c>
      <c r="EQ61" s="2">
        <f t="shared" si="86"/>
        <v>94.388394805194807</v>
      </c>
      <c r="ER61" s="2">
        <f t="shared" si="222"/>
        <v>94.112488417550423</v>
      </c>
      <c r="ES61" s="2">
        <f t="shared" si="222"/>
        <v>94.096059379266165</v>
      </c>
      <c r="ET61" s="2">
        <f t="shared" si="222"/>
        <v>95.413762409593701</v>
      </c>
      <c r="EU61" s="2">
        <f t="shared" si="222"/>
        <v>103.82932432952215</v>
      </c>
      <c r="EV61" s="2">
        <f t="shared" si="222"/>
        <v>100.29467152993858</v>
      </c>
      <c r="EW61" s="2">
        <f t="shared" si="222"/>
        <v>102.78623854428641</v>
      </c>
      <c r="EX61" s="2">
        <f t="shared" si="222"/>
        <v>102.46703375322926</v>
      </c>
      <c r="EY61" s="2">
        <f t="shared" si="222"/>
        <v>101.91364825463228</v>
      </c>
      <c r="EZ61" s="2">
        <f t="shared" si="222"/>
        <v>101.2356803196581</v>
      </c>
      <c r="FA61" s="2">
        <f t="shared" si="222"/>
        <v>104.02227389153481</v>
      </c>
      <c r="FB61" s="2">
        <f t="shared" si="222"/>
        <v>99.210630320568043</v>
      </c>
      <c r="FC61" s="2">
        <f t="shared" si="222"/>
        <v>97.176669800146612</v>
      </c>
      <c r="FD61" s="2">
        <f t="shared" si="222"/>
        <v>101.74289758547179</v>
      </c>
      <c r="FE61" s="2">
        <f t="shared" si="222"/>
        <v>104.71308391984032</v>
      </c>
      <c r="FG61" s="2">
        <f t="shared" si="88"/>
        <v>0.35337123562666711</v>
      </c>
      <c r="FH61" s="2">
        <f t="shared" si="223"/>
        <v>0.36671708064654646</v>
      </c>
      <c r="FI61" s="2">
        <f t="shared" si="223"/>
        <v>0.35317520312872824</v>
      </c>
      <c r="FJ61" s="2">
        <f t="shared" si="223"/>
        <v>0.35954888048065542</v>
      </c>
      <c r="FK61" s="2">
        <f t="shared" si="223"/>
        <v>0.33523706952901405</v>
      </c>
      <c r="FL61" s="2">
        <f t="shared" si="223"/>
        <v>0.33199796725459757</v>
      </c>
      <c r="FM61" s="2">
        <f t="shared" si="223"/>
        <v>0.32219535115578046</v>
      </c>
      <c r="FN61" s="2">
        <f t="shared" si="223"/>
        <v>0.28972605694556541</v>
      </c>
      <c r="FO61" s="2">
        <f t="shared" si="223"/>
        <v>0.30284985301785394</v>
      </c>
      <c r="FP61" s="2">
        <f t="shared" si="223"/>
        <v>0.29452807324471741</v>
      </c>
      <c r="FQ61" s="2">
        <f t="shared" si="223"/>
        <v>0.30697984904065462</v>
      </c>
      <c r="FR61" s="2">
        <f t="shared" si="223"/>
        <v>0.32004192909886175</v>
      </c>
      <c r="FS61" s="2">
        <f t="shared" si="223"/>
        <v>0.32319022715289436</v>
      </c>
      <c r="FT61" s="2">
        <f t="shared" si="223"/>
        <v>0.3259379065127187</v>
      </c>
      <c r="FU61" s="2">
        <f t="shared" si="223"/>
        <v>0.28995550863694741</v>
      </c>
      <c r="FW61" s="2">
        <f t="shared" si="112"/>
        <v>5.5459784194377504E-5</v>
      </c>
      <c r="FX61" s="2">
        <f t="shared" si="164"/>
        <v>1.0694394695634209E-4</v>
      </c>
      <c r="FY61" s="2">
        <f t="shared" si="165"/>
        <v>7.8496590874361336E-5</v>
      </c>
      <c r="FZ61" s="2">
        <f t="shared" si="166"/>
        <v>7.7881595586943393E-5</v>
      </c>
      <c r="GA61" s="2">
        <f t="shared" si="167"/>
        <v>8.4754787011469282E-5</v>
      </c>
      <c r="GB61" s="2">
        <f t="shared" si="168"/>
        <v>8.4100581394607355E-5</v>
      </c>
      <c r="GC61" s="2">
        <f t="shared" si="169"/>
        <v>9.3257691105161358E-5</v>
      </c>
      <c r="GD61" s="2">
        <f t="shared" si="170"/>
        <v>8.7644350517354755E-5</v>
      </c>
      <c r="GE61" s="2">
        <f t="shared" si="171"/>
        <v>1.0604469665920831E-4</v>
      </c>
      <c r="GF61" s="2">
        <f t="shared" si="172"/>
        <v>9.1344603678795834E-5</v>
      </c>
      <c r="GG61" s="2">
        <f t="shared" si="173"/>
        <v>8.0287218338840374E-5</v>
      </c>
      <c r="GH61" s="2">
        <f t="shared" si="174"/>
        <v>8.0374680581715022E-5</v>
      </c>
      <c r="GI61" s="2">
        <f t="shared" si="175"/>
        <v>6.6636671855098509E-5</v>
      </c>
      <c r="GJ61" s="2">
        <f t="shared" si="176"/>
        <v>5.6466841441161388E-5</v>
      </c>
      <c r="GK61" s="2">
        <f t="shared" si="177"/>
        <v>4.6763294021521085E-5</v>
      </c>
      <c r="GM61" s="86">
        <f t="shared" si="113"/>
        <v>9.3634642514000329E-4</v>
      </c>
      <c r="GN61" s="86">
        <f t="shared" si="178"/>
        <v>1.0741251776209334E-3</v>
      </c>
      <c r="GO61" s="86">
        <f t="shared" si="179"/>
        <v>7.2971932144584172E-4</v>
      </c>
      <c r="GP61" s="86">
        <f t="shared" si="180"/>
        <v>9.6191925563957677E-4</v>
      </c>
      <c r="GQ61" s="86">
        <f t="shared" si="181"/>
        <v>3.9863625871488134E-4</v>
      </c>
      <c r="GR61" s="86">
        <f t="shared" si="182"/>
        <v>2.8974625276730547E-4</v>
      </c>
      <c r="GS61" s="86">
        <f t="shared" si="183"/>
        <v>1.8562900177033901E-4</v>
      </c>
      <c r="GT61" s="86">
        <f t="shared" si="184"/>
        <v>4.9052671896845863E-5</v>
      </c>
      <c r="GU61" s="86">
        <f t="shared" si="185"/>
        <v>8.1077820511415562E-5</v>
      </c>
      <c r="GV61" s="86">
        <f t="shared" si="186"/>
        <v>6.7094187513823227E-5</v>
      </c>
      <c r="GW61" s="86">
        <f t="shared" si="187"/>
        <v>1.2131400888800959E-4</v>
      </c>
      <c r="GX61" s="86">
        <f t="shared" si="188"/>
        <v>1.9450051952990687E-4</v>
      </c>
      <c r="GY61" s="86">
        <f t="shared" si="189"/>
        <v>2.0685125810775219E-4</v>
      </c>
      <c r="GZ61" s="86">
        <f t="shared" si="190"/>
        <v>1.8889120831958115E-4</v>
      </c>
      <c r="HA61" s="86">
        <f t="shared" si="191"/>
        <v>3.6907296247573487E-5</v>
      </c>
      <c r="HC61" s="86">
        <f t="shared" si="145"/>
        <v>2.965663646664858E-11</v>
      </c>
      <c r="HD61" s="86">
        <f t="shared" si="192"/>
        <v>2.6075996644192071E-11</v>
      </c>
      <c r="HE61" s="86">
        <f t="shared" si="193"/>
        <v>1.3042278863337373E-12</v>
      </c>
      <c r="HF61" s="86">
        <f t="shared" si="194"/>
        <v>8.5017584656445433E-14</v>
      </c>
      <c r="HG61" s="86">
        <f t="shared" si="195"/>
        <v>2.2423138468263716E-14</v>
      </c>
      <c r="HH61" s="86">
        <f t="shared" si="196"/>
        <v>1.016933758178847E-12</v>
      </c>
      <c r="HI61" s="86">
        <f t="shared" si="197"/>
        <v>3.5046476392904274E-13</v>
      </c>
      <c r="HJ61" s="86">
        <f t="shared" si="198"/>
        <v>2.4367772130440601E-14</v>
      </c>
      <c r="HK61" s="86">
        <f t="shared" si="199"/>
        <v>1.001092131210222E-13</v>
      </c>
      <c r="HL61" s="86">
        <f t="shared" si="200"/>
        <v>9.0060198354075117E-15</v>
      </c>
      <c r="HM61" s="86">
        <f t="shared" si="201"/>
        <v>3.3445244363763183E-15</v>
      </c>
      <c r="HN61" s="86">
        <f t="shared" si="202"/>
        <v>1.8135821062704978E-12</v>
      </c>
      <c r="HO61" s="86">
        <f t="shared" si="203"/>
        <v>5.0486665220851028E-14</v>
      </c>
      <c r="HP61" s="86">
        <f t="shared" si="204"/>
        <v>3.5450083845658018E-15</v>
      </c>
      <c r="HQ61" s="86">
        <f t="shared" si="205"/>
        <v>3.3047042994549213E-17</v>
      </c>
      <c r="HS61" s="86">
        <f t="shared" si="114"/>
        <v>6.2044511534672726E-83</v>
      </c>
      <c r="HT61" s="86">
        <f t="shared" si="206"/>
        <v>5.4678798822877611E-80</v>
      </c>
      <c r="HU61" s="86">
        <f t="shared" si="207"/>
        <v>2.6631313945499335E-93</v>
      </c>
      <c r="HV61" s="86">
        <f t="shared" si="208"/>
        <v>9.1412002582094996E-103</v>
      </c>
      <c r="HW61" s="86">
        <f t="shared" si="209"/>
        <v>4.3438057871615818E-110</v>
      </c>
      <c r="HX61" s="86">
        <f t="shared" si="210"/>
        <v>9.4183813567449881E-97</v>
      </c>
      <c r="HY61" s="86">
        <f t="shared" si="211"/>
        <v>2.9462416367484886E-100</v>
      </c>
      <c r="HZ61" s="86">
        <f t="shared" si="212"/>
        <v>5.6496514615263232E-109</v>
      </c>
      <c r="IA61" s="86">
        <f t="shared" si="213"/>
        <v>3.5066593957924242E-105</v>
      </c>
      <c r="IB61" s="86">
        <f t="shared" si="214"/>
        <v>2.0059853217541376E-111</v>
      </c>
      <c r="IC61" s="86">
        <f t="shared" si="215"/>
        <v>2.3067520639003115E-117</v>
      </c>
      <c r="ID61" s="86">
        <f t="shared" si="216"/>
        <v>2.0141082108486792E-95</v>
      </c>
      <c r="IE61" s="86">
        <f t="shared" si="217"/>
        <v>9.9550482637332497E-110</v>
      </c>
      <c r="IF61" s="86">
        <f t="shared" si="218"/>
        <v>8.6582785542386559E-54</v>
      </c>
      <c r="IG61" s="86">
        <f t="shared" si="219"/>
        <v>1.0422664570350693E-36</v>
      </c>
      <c r="II61" s="86">
        <f t="shared" si="115"/>
        <v>9.6190701592919466E-236</v>
      </c>
      <c r="IJ61" s="86">
        <f t="shared" si="116"/>
        <v>5.4603080052738796E-223</v>
      </c>
      <c r="IK61" s="86">
        <f t="shared" si="117"/>
        <v>2.4929651046276156E-270</v>
      </c>
      <c r="IL61" s="86">
        <f t="shared" si="118"/>
        <v>1.4100623599660581E-297</v>
      </c>
      <c r="IM61" s="86">
        <f t="shared" si="119"/>
        <v>0</v>
      </c>
      <c r="IN61" s="86">
        <f t="shared" si="120"/>
        <v>4.8575511655126449E-278</v>
      </c>
      <c r="IO61" s="86">
        <f t="shared" si="121"/>
        <v>1.5102931732333222E-287</v>
      </c>
      <c r="IP61" s="86">
        <f t="shared" si="122"/>
        <v>0</v>
      </c>
      <c r="IQ61" s="86">
        <f t="shared" si="123"/>
        <v>1.9934493736147624E-295</v>
      </c>
      <c r="IR61" s="86">
        <f t="shared" si="124"/>
        <v>0</v>
      </c>
      <c r="IS61" s="86">
        <f t="shared" si="125"/>
        <v>0</v>
      </c>
      <c r="IT61" s="86">
        <f t="shared" si="126"/>
        <v>5.8590629579716177E-270</v>
      </c>
      <c r="IU61" s="86">
        <f t="shared" si="127"/>
        <v>0</v>
      </c>
      <c r="IV61" s="86">
        <f t="shared" si="128"/>
        <v>1.1951607847870061E-172</v>
      </c>
      <c r="IW61" s="86">
        <f t="shared" si="129"/>
        <v>1.5849245635656446E-150</v>
      </c>
      <c r="IY61" s="86">
        <f t="shared" si="130"/>
        <v>9.363464547966397E-4</v>
      </c>
      <c r="IZ61" s="86">
        <f t="shared" si="131"/>
        <v>1.07412520369693E-3</v>
      </c>
      <c r="JA61" s="86">
        <f t="shared" si="132"/>
        <v>7.297193227500696E-4</v>
      </c>
      <c r="JB61" s="86">
        <f t="shared" si="133"/>
        <v>9.6191925572459438E-4</v>
      </c>
      <c r="JC61" s="86">
        <f t="shared" si="134"/>
        <v>3.9863625873730449E-4</v>
      </c>
      <c r="JD61" s="86">
        <f t="shared" si="135"/>
        <v>2.8974625378423924E-4</v>
      </c>
      <c r="JE61" s="86">
        <f t="shared" si="136"/>
        <v>1.8562900212080378E-4</v>
      </c>
      <c r="JF61" s="86">
        <f t="shared" si="137"/>
        <v>4.9052671921213632E-5</v>
      </c>
      <c r="JG61" s="86">
        <f t="shared" si="138"/>
        <v>8.1077820611524774E-5</v>
      </c>
      <c r="JH61" s="86">
        <f t="shared" si="139"/>
        <v>6.7094187522829247E-5</v>
      </c>
      <c r="JI61" s="86">
        <f t="shared" si="140"/>
        <v>1.2131400889135411E-4</v>
      </c>
      <c r="JJ61" s="86">
        <f t="shared" si="141"/>
        <v>1.9450052134348898E-4</v>
      </c>
      <c r="JK61" s="86">
        <f t="shared" si="142"/>
        <v>2.0685125815823885E-4</v>
      </c>
      <c r="JL61" s="86">
        <f t="shared" si="143"/>
        <v>1.8889120832312617E-4</v>
      </c>
      <c r="JM61" s="86">
        <f t="shared" si="144"/>
        <v>3.6907296247606535E-5</v>
      </c>
    </row>
    <row r="62" spans="2:273" x14ac:dyDescent="0.25">
      <c r="B62" s="2">
        <v>35</v>
      </c>
      <c r="C62" s="37">
        <v>99.27</v>
      </c>
      <c r="D62" s="37">
        <v>102.345</v>
      </c>
      <c r="E62" s="37">
        <v>101.741</v>
      </c>
      <c r="F62" s="37">
        <v>102.724</v>
      </c>
      <c r="G62" s="37">
        <v>107.36199999999999</v>
      </c>
      <c r="H62" s="37">
        <v>103.53400000000001</v>
      </c>
      <c r="I62" s="37">
        <v>107.86199999999999</v>
      </c>
      <c r="J62" s="37">
        <v>106.914</v>
      </c>
      <c r="K62" s="37">
        <v>108.379</v>
      </c>
      <c r="L62" s="37">
        <v>106.69</v>
      </c>
      <c r="M62" s="37">
        <v>106.621</v>
      </c>
      <c r="N62" s="37">
        <v>100.845</v>
      </c>
      <c r="O62" s="37">
        <v>100.276</v>
      </c>
      <c r="P62" s="37">
        <v>102.569</v>
      </c>
      <c r="Q62" s="37">
        <v>101.328</v>
      </c>
      <c r="S62" s="4">
        <f t="shared" si="8"/>
        <v>98.907470953468206</v>
      </c>
      <c r="T62" s="4">
        <f t="shared" si="9"/>
        <v>98.021186130048932</v>
      </c>
      <c r="U62" s="4">
        <f t="shared" si="10"/>
        <v>98.924551481933591</v>
      </c>
      <c r="V62" s="4">
        <f t="shared" si="11"/>
        <v>99.267343917271731</v>
      </c>
      <c r="W62" s="4">
        <f t="shared" si="12"/>
        <v>106.39987623828284</v>
      </c>
      <c r="X62" s="4">
        <f t="shared" si="13"/>
        <v>103.81343705973079</v>
      </c>
      <c r="Y62" s="4">
        <f t="shared" si="14"/>
        <v>106.23243623595033</v>
      </c>
      <c r="Z62" s="4">
        <f t="shared" si="15"/>
        <v>107.15270395795029</v>
      </c>
      <c r="AA62" s="4">
        <f t="shared" si="16"/>
        <v>105.57316950945527</v>
      </c>
      <c r="AB62" s="4">
        <f t="shared" si="17"/>
        <v>104.1120922695422</v>
      </c>
      <c r="AC62" s="4">
        <f t="shared" si="18"/>
        <v>105.11034983287954</v>
      </c>
      <c r="AD62" s="4">
        <f t="shared" si="19"/>
        <v>100.68915848749641</v>
      </c>
      <c r="AE62" s="4">
        <f t="shared" si="20"/>
        <v>98.028862335362419</v>
      </c>
      <c r="AF62" s="4">
        <f t="shared" si="21"/>
        <v>101.80786622425357</v>
      </c>
      <c r="AG62" s="4">
        <f t="shared" si="22"/>
        <v>101.9717203463541</v>
      </c>
      <c r="AI62" s="4">
        <f t="shared" si="23"/>
        <v>0.3625290465317903</v>
      </c>
      <c r="AJ62" s="4">
        <f t="shared" si="24"/>
        <v>4.3238138699510671</v>
      </c>
      <c r="AK62" s="4">
        <f t="shared" si="25"/>
        <v>2.8164485180664087</v>
      </c>
      <c r="AL62" s="4">
        <f t="shared" si="26"/>
        <v>3.4566560827282728</v>
      </c>
      <c r="AM62" s="4">
        <f t="shared" si="27"/>
        <v>0.96212376171715164</v>
      </c>
      <c r="AN62" s="4">
        <f t="shared" si="28"/>
        <v>-0.27943705973078181</v>
      </c>
      <c r="AO62" s="4">
        <f t="shared" si="29"/>
        <v>1.6295637640496636</v>
      </c>
      <c r="AP62" s="4">
        <f t="shared" si="30"/>
        <v>-0.23870395795029253</v>
      </c>
      <c r="AQ62" s="4">
        <f t="shared" si="31"/>
        <v>2.8058304905447358</v>
      </c>
      <c r="AR62" s="4">
        <f t="shared" si="32"/>
        <v>2.5779077304577953</v>
      </c>
      <c r="AS62" s="4">
        <f t="shared" si="33"/>
        <v>1.5106501671204597</v>
      </c>
      <c r="AT62" s="4">
        <f t="shared" si="34"/>
        <v>0.15584151250358502</v>
      </c>
      <c r="AU62" s="4">
        <f t="shared" si="35"/>
        <v>2.2471376646375774</v>
      </c>
      <c r="AV62" s="4">
        <f t="shared" si="220"/>
        <v>0.76113377574642982</v>
      </c>
      <c r="AW62" s="4">
        <f t="shared" si="220"/>
        <v>-0.64372034635410103</v>
      </c>
      <c r="AY62" s="2">
        <f t="shared" si="96"/>
        <v>98.020134114931523</v>
      </c>
      <c r="AZ62" s="2">
        <f t="shared" si="147"/>
        <v>96.892134607991593</v>
      </c>
      <c r="BA62" s="2">
        <f t="shared" si="148"/>
        <v>98.110768612480342</v>
      </c>
      <c r="BB62" s="2">
        <f t="shared" si="149"/>
        <v>98.268909368899998</v>
      </c>
      <c r="BC62" s="2">
        <f t="shared" si="150"/>
        <v>105.93567003970507</v>
      </c>
      <c r="BD62" s="2">
        <f t="shared" si="151"/>
        <v>103.44669236481356</v>
      </c>
      <c r="BE62" s="2">
        <f t="shared" si="152"/>
        <v>105.97845733210443</v>
      </c>
      <c r="BF62" s="2">
        <f t="shared" si="153"/>
        <v>107.07579719069879</v>
      </c>
      <c r="BG62" s="2">
        <f t="shared" si="154"/>
        <v>105.45531050307713</v>
      </c>
      <c r="BH62" s="2">
        <f t="shared" si="155"/>
        <v>104.01332734595597</v>
      </c>
      <c r="BI62" s="2">
        <f t="shared" si="156"/>
        <v>104.95007564706968</v>
      </c>
      <c r="BJ62" s="2">
        <f t="shared" si="157"/>
        <v>100.44573533887826</v>
      </c>
      <c r="BK62" s="2">
        <f t="shared" si="158"/>
        <v>97.758115039122586</v>
      </c>
      <c r="BL62" s="2">
        <f t="shared" si="159"/>
        <v>101.56165810151818</v>
      </c>
      <c r="BM62" s="2">
        <f t="shared" si="160"/>
        <v>101.92592752908884</v>
      </c>
      <c r="BO62" s="2">
        <f t="shared" si="38"/>
        <v>99.27</v>
      </c>
      <c r="BP62" s="2">
        <f t="shared" si="39"/>
        <v>102.345</v>
      </c>
      <c r="BQ62" s="2">
        <f t="shared" si="40"/>
        <v>101.741</v>
      </c>
      <c r="BR62" s="2">
        <f t="shared" si="41"/>
        <v>102.724</v>
      </c>
      <c r="BS62" s="2">
        <f t="shared" si="42"/>
        <v>107.36199999999999</v>
      </c>
      <c r="BT62" s="2">
        <f t="shared" si="43"/>
        <v>103.53400000000001</v>
      </c>
      <c r="BU62" s="2">
        <f t="shared" si="44"/>
        <v>107.86199999999999</v>
      </c>
      <c r="BV62" s="2">
        <f t="shared" si="45"/>
        <v>106.914</v>
      </c>
      <c r="BW62" s="2">
        <f t="shared" si="46"/>
        <v>108.379</v>
      </c>
      <c r="BX62" s="2">
        <f t="shared" si="47"/>
        <v>106.69</v>
      </c>
      <c r="BY62" s="2">
        <f t="shared" si="48"/>
        <v>106.621</v>
      </c>
      <c r="BZ62" s="2">
        <f t="shared" si="49"/>
        <v>100.845</v>
      </c>
      <c r="CA62" s="2">
        <f t="shared" si="50"/>
        <v>100.276</v>
      </c>
      <c r="CB62" s="2">
        <f t="shared" si="51"/>
        <v>102.569</v>
      </c>
      <c r="CC62" s="2">
        <f t="shared" si="52"/>
        <v>101.328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98.10376322701687</v>
      </c>
      <c r="DL62" s="2">
        <f t="shared" si="221"/>
        <v>99.507815384615327</v>
      </c>
      <c r="DM62" s="2">
        <f t="shared" si="221"/>
        <v>100.88521515679444</v>
      </c>
      <c r="DN62" s="2">
        <f t="shared" si="221"/>
        <v>99.99895440900562</v>
      </c>
      <c r="DO62" s="2">
        <f t="shared" si="221"/>
        <v>106.68807221796695</v>
      </c>
      <c r="DP62" s="2">
        <f t="shared" si="221"/>
        <v>104.48139118065437</v>
      </c>
      <c r="DQ62" s="2">
        <f t="shared" si="221"/>
        <v>107.58869943977589</v>
      </c>
      <c r="DR62" s="2">
        <f t="shared" si="221"/>
        <v>108.25867639419405</v>
      </c>
      <c r="DS62" s="2">
        <f t="shared" si="221"/>
        <v>107.68762704354468</v>
      </c>
      <c r="DT62" s="2">
        <f t="shared" si="221"/>
        <v>104.93266096256684</v>
      </c>
      <c r="DU62" s="2">
        <f t="shared" si="221"/>
        <v>106.28451531531532</v>
      </c>
      <c r="DV62" s="2">
        <f t="shared" si="221"/>
        <v>100.79267129987129</v>
      </c>
      <c r="DW62" s="2">
        <f t="shared" si="221"/>
        <v>99.294407164307145</v>
      </c>
      <c r="DX62" s="2">
        <f t="shared" si="221"/>
        <v>102.1923277310924</v>
      </c>
      <c r="DY62" s="2">
        <f t="shared" si="221"/>
        <v>101.41101960784314</v>
      </c>
      <c r="EA62" s="2">
        <f t="shared" si="71"/>
        <v>97.88114958968346</v>
      </c>
      <c r="EB62" s="2">
        <f t="shared" si="72"/>
        <v>92.77219654364383</v>
      </c>
      <c r="EC62" s="2">
        <f t="shared" si="73"/>
        <v>93.476478563795311</v>
      </c>
      <c r="ED62" s="2">
        <f t="shared" si="74"/>
        <v>95.458437955570972</v>
      </c>
      <c r="EE62" s="2">
        <f t="shared" si="75"/>
        <v>104.57520460792013</v>
      </c>
      <c r="EF62" s="2">
        <f t="shared" si="76"/>
        <v>101.54836836330263</v>
      </c>
      <c r="EG62" s="2">
        <f t="shared" si="77"/>
        <v>102.88913129627554</v>
      </c>
      <c r="EH62" s="2">
        <f t="shared" si="78"/>
        <v>104.43175001402288</v>
      </c>
      <c r="EI62" s="2">
        <f t="shared" si="79"/>
        <v>100.76839031309903</v>
      </c>
      <c r="EJ62" s="2">
        <f t="shared" si="80"/>
        <v>102.00533831391364</v>
      </c>
      <c r="EK62" s="2">
        <f t="shared" si="81"/>
        <v>102.20214903771333</v>
      </c>
      <c r="EL62" s="2">
        <f t="shared" si="82"/>
        <v>99.773684398803994</v>
      </c>
      <c r="EM62" s="2">
        <f t="shared" si="83"/>
        <v>94.823494987222332</v>
      </c>
      <c r="EN62" s="2">
        <f t="shared" si="84"/>
        <v>100.37192953723101</v>
      </c>
      <c r="EO62" s="2">
        <f t="shared" si="85"/>
        <v>103.07564710406213</v>
      </c>
      <c r="EQ62" s="2">
        <f t="shared" si="86"/>
        <v>94.294990909090913</v>
      </c>
      <c r="ER62" s="2">
        <f t="shared" si="222"/>
        <v>94.007225098773134</v>
      </c>
      <c r="ES62" s="2">
        <f t="shared" si="222"/>
        <v>93.959006712333718</v>
      </c>
      <c r="ET62" s="2">
        <f t="shared" si="222"/>
        <v>95.276938543314202</v>
      </c>
      <c r="EU62" s="2">
        <f t="shared" si="222"/>
        <v>103.64743925439059</v>
      </c>
      <c r="EV62" s="2">
        <f t="shared" si="222"/>
        <v>100.11077215464724</v>
      </c>
      <c r="EW62" s="2">
        <f t="shared" si="222"/>
        <v>102.58622482617241</v>
      </c>
      <c r="EX62" s="2">
        <f t="shared" si="222"/>
        <v>102.28717956717972</v>
      </c>
      <c r="EY62" s="2">
        <f t="shared" si="222"/>
        <v>101.75133208950805</v>
      </c>
      <c r="EZ62" s="2">
        <f t="shared" si="222"/>
        <v>101.06526331723173</v>
      </c>
      <c r="FA62" s="2">
        <f t="shared" si="222"/>
        <v>103.85130186090976</v>
      </c>
      <c r="FB62" s="2">
        <f t="shared" si="222"/>
        <v>99.042091696424876</v>
      </c>
      <c r="FC62" s="2">
        <f t="shared" si="222"/>
        <v>97.037723399974453</v>
      </c>
      <c r="FD62" s="2">
        <f t="shared" si="222"/>
        <v>101.61264590784891</v>
      </c>
      <c r="FE62" s="2">
        <f t="shared" si="222"/>
        <v>104.54240590362461</v>
      </c>
      <c r="FG62" s="2">
        <f t="shared" si="88"/>
        <v>0.37468970162490728</v>
      </c>
      <c r="FH62" s="2">
        <f t="shared" si="223"/>
        <v>0.38835712923263244</v>
      </c>
      <c r="FI62" s="2">
        <f t="shared" si="223"/>
        <v>0.37448869186721301</v>
      </c>
      <c r="FJ62" s="2">
        <f t="shared" si="223"/>
        <v>0.38102043208885056</v>
      </c>
      <c r="FK62" s="2">
        <f t="shared" si="223"/>
        <v>0.3560639372327879</v>
      </c>
      <c r="FL62" s="2">
        <f t="shared" si="223"/>
        <v>0.35273037892743031</v>
      </c>
      <c r="FM62" s="2">
        <f t="shared" si="223"/>
        <v>0.34262959597010118</v>
      </c>
      <c r="FN62" s="2">
        <f t="shared" si="223"/>
        <v>0.30903994335765428</v>
      </c>
      <c r="FO62" s="2">
        <f t="shared" si="223"/>
        <v>0.32264119851776307</v>
      </c>
      <c r="FP62" s="2">
        <f t="shared" si="223"/>
        <v>0.31402054789819372</v>
      </c>
      <c r="FQ62" s="2">
        <f t="shared" si="223"/>
        <v>0.32691452861979031</v>
      </c>
      <c r="FR62" s="2">
        <f t="shared" si="223"/>
        <v>0.34040819026660357</v>
      </c>
      <c r="FS62" s="2">
        <f t="shared" si="223"/>
        <v>0.34365557795449103</v>
      </c>
      <c r="FT62" s="2">
        <f t="shared" si="223"/>
        <v>0.34648817484849959</v>
      </c>
      <c r="FU62" s="2">
        <f t="shared" si="223"/>
        <v>0.30927803054814396</v>
      </c>
      <c r="FW62" s="2">
        <f t="shared" si="112"/>
        <v>6.0810118757675096E-5</v>
      </c>
      <c r="FX62" s="2">
        <f t="shared" si="164"/>
        <v>1.1726049618157211E-4</v>
      </c>
      <c r="FY62" s="2">
        <f t="shared" si="165"/>
        <v>8.6069148545616622E-5</v>
      </c>
      <c r="FZ62" s="2">
        <f t="shared" si="166"/>
        <v>8.5394829795774955E-5</v>
      </c>
      <c r="GA62" s="2">
        <f t="shared" si="167"/>
        <v>9.2931016080942779E-5</v>
      </c>
      <c r="GB62" s="2">
        <f t="shared" si="168"/>
        <v>9.2213705571912738E-5</v>
      </c>
      <c r="GC62" s="2">
        <f t="shared" si="169"/>
        <v>1.0225410490514992E-4</v>
      </c>
      <c r="GD62" s="2">
        <f t="shared" si="170"/>
        <v>9.6099306763886445E-5</v>
      </c>
      <c r="GE62" s="2">
        <f t="shared" si="171"/>
        <v>1.1627450809882613E-4</v>
      </c>
      <c r="GF62" s="2">
        <f t="shared" si="172"/>
        <v>1.0015648361382799E-4</v>
      </c>
      <c r="GG62" s="2">
        <f t="shared" si="173"/>
        <v>8.8032502440755031E-5</v>
      </c>
      <c r="GH62" s="2">
        <f t="shared" si="174"/>
        <v>8.812840139657793E-5</v>
      </c>
      <c r="GI62" s="2">
        <f t="shared" si="175"/>
        <v>7.3065188017600356E-5</v>
      </c>
      <c r="GJ62" s="2">
        <f t="shared" si="176"/>
        <v>6.1914323147281588E-5</v>
      </c>
      <c r="GK62" s="2">
        <f t="shared" si="177"/>
        <v>5.127470094152864E-5</v>
      </c>
      <c r="GM62" s="86">
        <f t="shared" si="113"/>
        <v>1.444163088351438E-3</v>
      </c>
      <c r="GN62" s="86">
        <f t="shared" si="178"/>
        <v>1.6866917636005417E-3</v>
      </c>
      <c r="GO62" s="86">
        <f t="shared" si="179"/>
        <v>1.1765773644672837E-3</v>
      </c>
      <c r="GP62" s="86">
        <f t="shared" si="180"/>
        <v>1.5057295845509403E-3</v>
      </c>
      <c r="GQ62" s="86">
        <f t="shared" si="181"/>
        <v>6.7156183424894552E-4</v>
      </c>
      <c r="GR62" s="86">
        <f t="shared" si="182"/>
        <v>5.0859054226193756E-4</v>
      </c>
      <c r="GS62" s="86">
        <f t="shared" si="183"/>
        <v>3.3770490129720362E-4</v>
      </c>
      <c r="GT62" s="86">
        <f t="shared" si="184"/>
        <v>9.6250382469245058E-5</v>
      </c>
      <c r="GU62" s="86">
        <f t="shared" si="185"/>
        <v>1.5558120600686073E-4</v>
      </c>
      <c r="GV62" s="86">
        <f t="shared" si="186"/>
        <v>1.2833304663354331E-4</v>
      </c>
      <c r="GW62" s="86">
        <f t="shared" si="187"/>
        <v>2.2293859016922162E-4</v>
      </c>
      <c r="GX62" s="86">
        <f t="shared" si="188"/>
        <v>3.4861913845338308E-4</v>
      </c>
      <c r="GY62" s="86">
        <f t="shared" si="189"/>
        <v>3.7133270006877231E-4</v>
      </c>
      <c r="GZ62" s="86">
        <f t="shared" si="190"/>
        <v>3.4745031666703029E-4</v>
      </c>
      <c r="HA62" s="86">
        <f t="shared" si="191"/>
        <v>7.5323263610921947E-5</v>
      </c>
      <c r="HC62" s="86">
        <f t="shared" si="145"/>
        <v>7.7090093677431193E-11</v>
      </c>
      <c r="HD62" s="86">
        <f t="shared" si="192"/>
        <v>7.0731171993995007E-11</v>
      </c>
      <c r="HE62" s="86">
        <f t="shared" si="193"/>
        <v>4.0331965583552858E-12</v>
      </c>
      <c r="HF62" s="86">
        <f t="shared" si="194"/>
        <v>2.9474011878556693E-13</v>
      </c>
      <c r="HG62" s="86">
        <f t="shared" si="195"/>
        <v>8.3348891672696363E-14</v>
      </c>
      <c r="HH62" s="86">
        <f t="shared" si="196"/>
        <v>3.2395543050766158E-12</v>
      </c>
      <c r="HI62" s="86">
        <f t="shared" si="197"/>
        <v>1.180996658626877E-12</v>
      </c>
      <c r="HJ62" s="86">
        <f t="shared" si="198"/>
        <v>9.0450838268224455E-14</v>
      </c>
      <c r="HK62" s="86">
        <f t="shared" si="199"/>
        <v>3.587834125884371E-13</v>
      </c>
      <c r="HL62" s="86">
        <f t="shared" si="200"/>
        <v>3.4873129955967266E-14</v>
      </c>
      <c r="HM62" s="86">
        <f t="shared" si="201"/>
        <v>1.3563724790305782E-14</v>
      </c>
      <c r="HN62" s="86">
        <f t="shared" si="202"/>
        <v>5.5799305703880371E-12</v>
      </c>
      <c r="HO62" s="86">
        <f t="shared" si="203"/>
        <v>1.8044614645951635E-13</v>
      </c>
      <c r="HP62" s="86">
        <f t="shared" si="204"/>
        <v>1.4427224654386995E-14</v>
      </c>
      <c r="HQ62" s="86">
        <f t="shared" si="205"/>
        <v>1.6072864144142698E-16</v>
      </c>
      <c r="HS62" s="86">
        <f t="shared" si="114"/>
        <v>6.4657039159469131E-81</v>
      </c>
      <c r="HT62" s="86">
        <f t="shared" si="206"/>
        <v>6.3335552956520476E-78</v>
      </c>
      <c r="HU62" s="86">
        <f t="shared" si="207"/>
        <v>6.3779562853082341E-91</v>
      </c>
      <c r="HV62" s="86">
        <f t="shared" si="208"/>
        <v>3.816418965851087E-100</v>
      </c>
      <c r="HW62" s="86">
        <f t="shared" si="209"/>
        <v>2.7612375960439632E-107</v>
      </c>
      <c r="HX62" s="86">
        <f t="shared" si="210"/>
        <v>2.819585211050673E-94</v>
      </c>
      <c r="HY62" s="86">
        <f t="shared" si="211"/>
        <v>1.1536905530363111E-97</v>
      </c>
      <c r="HZ62" s="86">
        <f t="shared" si="212"/>
        <v>3.4802424941156405E-106</v>
      </c>
      <c r="IA62" s="86">
        <f t="shared" si="213"/>
        <v>1.8869515469539187E-102</v>
      </c>
      <c r="IB62" s="86">
        <f t="shared" si="214"/>
        <v>1.4724431039462744E-108</v>
      </c>
      <c r="IC62" s="86">
        <f t="shared" si="215"/>
        <v>2.2864777719921407E-114</v>
      </c>
      <c r="ID62" s="86">
        <f t="shared" si="216"/>
        <v>5.190605959483868E-93</v>
      </c>
      <c r="IE62" s="86">
        <f t="shared" si="217"/>
        <v>5.6221575251592717E-107</v>
      </c>
      <c r="IF62" s="86">
        <f t="shared" si="218"/>
        <v>1.6691468734503656E-52</v>
      </c>
      <c r="IG62" s="86">
        <f t="shared" si="219"/>
        <v>7.2032048254218233E-36</v>
      </c>
      <c r="II62" s="86">
        <f t="shared" si="115"/>
        <v>2.2588178504711571E-231</v>
      </c>
      <c r="IJ62" s="86">
        <f t="shared" si="116"/>
        <v>1.4617942768311955E-218</v>
      </c>
      <c r="IK62" s="86">
        <f t="shared" si="117"/>
        <v>3.9580217654562361E-265</v>
      </c>
      <c r="IL62" s="86">
        <f t="shared" si="118"/>
        <v>7.4690011752338042E-292</v>
      </c>
      <c r="IM62" s="86">
        <f t="shared" si="119"/>
        <v>1.0593334067089666E-305</v>
      </c>
      <c r="IN62" s="86">
        <f t="shared" si="120"/>
        <v>1.190456283184967E-272</v>
      </c>
      <c r="IO62" s="86">
        <f t="shared" si="121"/>
        <v>6.54217885720407E-282</v>
      </c>
      <c r="IP62" s="86">
        <f t="shared" si="122"/>
        <v>1.0573483224659017E-303</v>
      </c>
      <c r="IQ62" s="86">
        <f t="shared" si="123"/>
        <v>1.4883417995927687E-289</v>
      </c>
      <c r="IR62" s="86">
        <f t="shared" si="124"/>
        <v>0</v>
      </c>
      <c r="IS62" s="86">
        <f t="shared" si="125"/>
        <v>0</v>
      </c>
      <c r="IT62" s="86">
        <f t="shared" si="126"/>
        <v>9.4267047650555639E-265</v>
      </c>
      <c r="IU62" s="86">
        <f t="shared" si="127"/>
        <v>0</v>
      </c>
      <c r="IV62" s="86">
        <f t="shared" si="128"/>
        <v>1.8831347073596525E-169</v>
      </c>
      <c r="IW62" s="86">
        <f t="shared" si="129"/>
        <v>8.5307414088918292E-148</v>
      </c>
      <c r="IY62" s="86">
        <f t="shared" si="130"/>
        <v>1.4441631654415316E-3</v>
      </c>
      <c r="IZ62" s="86">
        <f t="shared" si="131"/>
        <v>1.6866918343317137E-3</v>
      </c>
      <c r="JA62" s="86">
        <f t="shared" si="132"/>
        <v>1.1765773685004802E-3</v>
      </c>
      <c r="JB62" s="86">
        <f t="shared" si="133"/>
        <v>1.5057295848456805E-3</v>
      </c>
      <c r="JC62" s="86">
        <f t="shared" si="134"/>
        <v>6.7156183433229443E-4</v>
      </c>
      <c r="JD62" s="86">
        <f t="shared" si="135"/>
        <v>5.0859054550149191E-4</v>
      </c>
      <c r="JE62" s="86">
        <f t="shared" si="136"/>
        <v>3.3770490247820028E-4</v>
      </c>
      <c r="JF62" s="86">
        <f t="shared" si="137"/>
        <v>9.6250382559695899E-5</v>
      </c>
      <c r="JG62" s="86">
        <f t="shared" si="138"/>
        <v>1.5558120636564415E-4</v>
      </c>
      <c r="JH62" s="86">
        <f t="shared" si="139"/>
        <v>1.2833304666841642E-4</v>
      </c>
      <c r="JI62" s="86">
        <f t="shared" si="140"/>
        <v>2.2293859018278535E-4</v>
      </c>
      <c r="JJ62" s="86">
        <f t="shared" si="141"/>
        <v>3.4861914403331364E-4</v>
      </c>
      <c r="JK62" s="86">
        <f t="shared" si="142"/>
        <v>3.7133270024921846E-4</v>
      </c>
      <c r="JL62" s="86">
        <f t="shared" si="143"/>
        <v>3.4745031668145749E-4</v>
      </c>
      <c r="JM62" s="86">
        <f t="shared" si="144"/>
        <v>7.532326361108268E-5</v>
      </c>
    </row>
    <row r="63" spans="2:273" x14ac:dyDescent="0.25">
      <c r="B63" s="2">
        <v>36</v>
      </c>
      <c r="C63" s="37">
        <v>98.921000000000006</v>
      </c>
      <c r="D63" s="37">
        <v>99.947999999999993</v>
      </c>
      <c r="E63" s="37">
        <v>102.46599999999999</v>
      </c>
      <c r="F63" s="37">
        <v>102.155</v>
      </c>
      <c r="G63" s="37">
        <v>106.379</v>
      </c>
      <c r="H63" s="37">
        <v>104.483</v>
      </c>
      <c r="I63" s="37">
        <v>107.70699999999999</v>
      </c>
      <c r="J63" s="37">
        <v>107.63800000000001</v>
      </c>
      <c r="K63" s="37">
        <v>110.069</v>
      </c>
      <c r="L63" s="37">
        <v>105.259</v>
      </c>
      <c r="M63" s="37">
        <v>107.241</v>
      </c>
      <c r="N63" s="37">
        <v>100.60299999999999</v>
      </c>
      <c r="O63" s="37">
        <v>99.741</v>
      </c>
      <c r="P63" s="37">
        <v>101.759</v>
      </c>
      <c r="Q63" s="37">
        <v>101.741</v>
      </c>
      <c r="S63" s="4">
        <f t="shared" si="8"/>
        <v>99.233850751140977</v>
      </c>
      <c r="T63" s="4">
        <f t="shared" si="9"/>
        <v>98.404689008680322</v>
      </c>
      <c r="U63" s="4">
        <f t="shared" si="10"/>
        <v>99.166914614969315</v>
      </c>
      <c r="V63" s="4">
        <f t="shared" si="11"/>
        <v>99.598104312129266</v>
      </c>
      <c r="W63" s="4">
        <f t="shared" si="12"/>
        <v>106.59052750947966</v>
      </c>
      <c r="X63" s="4">
        <f t="shared" si="13"/>
        <v>103.90427023897104</v>
      </c>
      <c r="Y63" s="4">
        <f t="shared" si="14"/>
        <v>106.29116742117043</v>
      </c>
      <c r="Z63" s="4">
        <f t="shared" si="15"/>
        <v>107.10635807851584</v>
      </c>
      <c r="AA63" s="4">
        <f t="shared" si="16"/>
        <v>105.47892499528115</v>
      </c>
      <c r="AB63" s="4">
        <f t="shared" si="17"/>
        <v>104.14708118079473</v>
      </c>
      <c r="AC63" s="4">
        <f t="shared" si="18"/>
        <v>105.15445438839642</v>
      </c>
      <c r="AD63" s="4">
        <f t="shared" si="19"/>
        <v>100.84144831385628</v>
      </c>
      <c r="AE63" s="4">
        <f t="shared" si="20"/>
        <v>98.114416267483449</v>
      </c>
      <c r="AF63" s="4">
        <f t="shared" si="21"/>
        <v>101.95532600071972</v>
      </c>
      <c r="AG63" s="4">
        <f t="shared" si="22"/>
        <v>101.98133144258145</v>
      </c>
      <c r="AI63" s="4">
        <f t="shared" si="23"/>
        <v>-0.31285075114097083</v>
      </c>
      <c r="AJ63" s="4">
        <f t="shared" si="24"/>
        <v>1.5433109913196716</v>
      </c>
      <c r="AK63" s="4">
        <f t="shared" si="25"/>
        <v>3.2990853850306792</v>
      </c>
      <c r="AL63" s="4">
        <f t="shared" si="26"/>
        <v>2.5568956878707354</v>
      </c>
      <c r="AM63" s="4">
        <f t="shared" si="27"/>
        <v>-0.2115275094796516</v>
      </c>
      <c r="AN63" s="4">
        <f t="shared" si="28"/>
        <v>0.578729761028967</v>
      </c>
      <c r="AO63" s="4">
        <f t="shared" si="29"/>
        <v>1.4158325788295656</v>
      </c>
      <c r="AP63" s="4">
        <f t="shared" si="30"/>
        <v>0.53164192148416589</v>
      </c>
      <c r="AQ63" s="4">
        <f t="shared" si="31"/>
        <v>4.5900750047188552</v>
      </c>
      <c r="AR63" s="4">
        <f t="shared" si="32"/>
        <v>1.1119188192052718</v>
      </c>
      <c r="AS63" s="4">
        <f t="shared" si="33"/>
        <v>2.086545611603583</v>
      </c>
      <c r="AT63" s="4">
        <f t="shared" si="34"/>
        <v>-0.2384483138562814</v>
      </c>
      <c r="AU63" s="4">
        <f t="shared" si="35"/>
        <v>1.6265837325165506</v>
      </c>
      <c r="AV63" s="4">
        <f t="shared" si="220"/>
        <v>-0.19632600071972206</v>
      </c>
      <c r="AW63" s="4">
        <f t="shared" si="220"/>
        <v>-0.24033144258145001</v>
      </c>
      <c r="AY63" s="2">
        <f t="shared" si="96"/>
        <v>97.929517769156874</v>
      </c>
      <c r="AZ63" s="2">
        <f t="shared" si="147"/>
        <v>96.721307784435211</v>
      </c>
      <c r="BA63" s="2">
        <f t="shared" si="148"/>
        <v>97.9224831164492</v>
      </c>
      <c r="BB63" s="2">
        <f t="shared" si="149"/>
        <v>98.112199342738776</v>
      </c>
      <c r="BC63" s="2">
        <f t="shared" si="150"/>
        <v>105.85039613767883</v>
      </c>
      <c r="BD63" s="2">
        <f t="shared" si="151"/>
        <v>103.29725694857402</v>
      </c>
      <c r="BE63" s="2">
        <f t="shared" si="152"/>
        <v>105.85632035233675</v>
      </c>
      <c r="BF63" s="2">
        <f t="shared" si="153"/>
        <v>106.96452224630467</v>
      </c>
      <c r="BG63" s="2">
        <f t="shared" si="154"/>
        <v>105.2664287637911</v>
      </c>
      <c r="BH63" s="2">
        <f t="shared" si="155"/>
        <v>103.96928028440495</v>
      </c>
      <c r="BI63" s="2">
        <f t="shared" si="156"/>
        <v>104.87682230051527</v>
      </c>
      <c r="BJ63" s="2">
        <f t="shared" si="157"/>
        <v>100.43008872099686</v>
      </c>
      <c r="BK63" s="2">
        <f t="shared" si="158"/>
        <v>97.656475980008395</v>
      </c>
      <c r="BL63" s="2">
        <f t="shared" si="159"/>
        <v>101.52984706031715</v>
      </c>
      <c r="BM63" s="2">
        <f t="shared" si="160"/>
        <v>101.89378732436334</v>
      </c>
      <c r="BO63" s="2">
        <f t="shared" si="38"/>
        <v>98.921000000000006</v>
      </c>
      <c r="BP63" s="2">
        <f t="shared" si="39"/>
        <v>99.947999999999993</v>
      </c>
      <c r="BQ63" s="2">
        <f t="shared" si="40"/>
        <v>102.46599999999999</v>
      </c>
      <c r="BR63" s="2">
        <f t="shared" si="41"/>
        <v>102.155</v>
      </c>
      <c r="BS63" s="2">
        <f t="shared" si="42"/>
        <v>106.379</v>
      </c>
      <c r="BT63" s="2">
        <f t="shared" si="43"/>
        <v>104.483</v>
      </c>
      <c r="BU63" s="2">
        <f t="shared" si="44"/>
        <v>107.70699999999999</v>
      </c>
      <c r="BV63" s="2">
        <f t="shared" si="45"/>
        <v>107.63800000000001</v>
      </c>
      <c r="BW63" s="2">
        <f t="shared" si="46"/>
        <v>110.069</v>
      </c>
      <c r="BX63" s="2">
        <f t="shared" si="47"/>
        <v>105.259</v>
      </c>
      <c r="BY63" s="2">
        <f t="shared" si="48"/>
        <v>107.241</v>
      </c>
      <c r="BZ63" s="2">
        <f t="shared" si="49"/>
        <v>100.60299999999999</v>
      </c>
      <c r="CA63" s="2">
        <f t="shared" si="50"/>
        <v>99.741</v>
      </c>
      <c r="CB63" s="2">
        <f t="shared" si="51"/>
        <v>101.759</v>
      </c>
      <c r="CC63" s="2">
        <f t="shared" si="52"/>
        <v>101.741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98.059788273921185</v>
      </c>
      <c r="DL63" s="2">
        <f t="shared" si="221"/>
        <v>99.529011538461489</v>
      </c>
      <c r="DM63" s="2">
        <f t="shared" si="221"/>
        <v>100.92589128919862</v>
      </c>
      <c r="DN63" s="2">
        <f t="shared" si="221"/>
        <v>99.997662757973728</v>
      </c>
      <c r="DO63" s="2">
        <f t="shared" si="221"/>
        <v>106.74317113469745</v>
      </c>
      <c r="DP63" s="2">
        <f t="shared" si="221"/>
        <v>104.46667828354673</v>
      </c>
      <c r="DQ63" s="2">
        <f t="shared" si="221"/>
        <v>107.66930588235293</v>
      </c>
      <c r="DR63" s="2">
        <f t="shared" si="221"/>
        <v>108.31243071046602</v>
      </c>
      <c r="DS63" s="2">
        <f t="shared" si="221"/>
        <v>107.69157540106951</v>
      </c>
      <c r="DT63" s="2">
        <f t="shared" si="221"/>
        <v>105.04829090909091</v>
      </c>
      <c r="DU63" s="2">
        <f t="shared" si="221"/>
        <v>106.37792947232948</v>
      </c>
      <c r="DV63" s="2">
        <f t="shared" si="221"/>
        <v>100.90378764478764</v>
      </c>
      <c r="DW63" s="2">
        <f t="shared" si="221"/>
        <v>99.342329043329016</v>
      </c>
      <c r="DX63" s="2">
        <f t="shared" si="221"/>
        <v>102.26731596638652</v>
      </c>
      <c r="DY63" s="2">
        <f t="shared" si="221"/>
        <v>101.38591599821747</v>
      </c>
      <c r="EA63" s="2">
        <f t="shared" si="71"/>
        <v>97.731835521688154</v>
      </c>
      <c r="EB63" s="2">
        <f t="shared" si="72"/>
        <v>92.688023198594024</v>
      </c>
      <c r="EC63" s="2">
        <f t="shared" si="73"/>
        <v>93.347162342962434</v>
      </c>
      <c r="ED63" s="2">
        <f t="shared" si="74"/>
        <v>95.318757044586775</v>
      </c>
      <c r="EE63" s="2">
        <f t="shared" si="75"/>
        <v>104.37813750140229</v>
      </c>
      <c r="EF63" s="2">
        <f t="shared" si="76"/>
        <v>101.34053749268497</v>
      </c>
      <c r="EG63" s="2">
        <f t="shared" si="77"/>
        <v>102.68407303118691</v>
      </c>
      <c r="EH63" s="2">
        <f t="shared" si="78"/>
        <v>104.21667882684541</v>
      </c>
      <c r="EI63" s="2">
        <f t="shared" si="79"/>
        <v>100.62266044728433</v>
      </c>
      <c r="EJ63" s="2">
        <f t="shared" si="80"/>
        <v>101.8198797806717</v>
      </c>
      <c r="EK63" s="2">
        <f t="shared" si="81"/>
        <v>102.05767910592934</v>
      </c>
      <c r="EL63" s="2">
        <f t="shared" si="82"/>
        <v>99.593180545668105</v>
      </c>
      <c r="EM63" s="2">
        <f t="shared" si="83"/>
        <v>94.719510025555337</v>
      </c>
      <c r="EN63" s="2">
        <f t="shared" si="84"/>
        <v>100.26106814575003</v>
      </c>
      <c r="EO63" s="2">
        <f t="shared" si="85"/>
        <v>102.92798698908192</v>
      </c>
      <c r="EQ63" s="2">
        <f t="shared" si="86"/>
        <v>94.201587012987019</v>
      </c>
      <c r="ER63" s="2">
        <f t="shared" si="222"/>
        <v>93.901961779995844</v>
      </c>
      <c r="ES63" s="2">
        <f t="shared" si="222"/>
        <v>93.821954045401256</v>
      </c>
      <c r="ET63" s="2">
        <f t="shared" si="222"/>
        <v>95.140114677034717</v>
      </c>
      <c r="EU63" s="2">
        <f t="shared" si="222"/>
        <v>103.46555417925903</v>
      </c>
      <c r="EV63" s="2">
        <f t="shared" si="222"/>
        <v>99.926872779355904</v>
      </c>
      <c r="EW63" s="2">
        <f t="shared" si="222"/>
        <v>102.38621110805842</v>
      </c>
      <c r="EX63" s="2">
        <f t="shared" si="222"/>
        <v>102.1073253811302</v>
      </c>
      <c r="EY63" s="2">
        <f t="shared" si="222"/>
        <v>101.58901592438383</v>
      </c>
      <c r="EZ63" s="2">
        <f t="shared" si="222"/>
        <v>100.89484631480535</v>
      </c>
      <c r="FA63" s="2">
        <f t="shared" si="222"/>
        <v>103.68032983028469</v>
      </c>
      <c r="FB63" s="2">
        <f t="shared" si="222"/>
        <v>98.873553072281709</v>
      </c>
      <c r="FC63" s="2">
        <f t="shared" si="222"/>
        <v>96.898776999802294</v>
      </c>
      <c r="FD63" s="2">
        <f t="shared" si="222"/>
        <v>101.48239423022605</v>
      </c>
      <c r="FE63" s="2">
        <f t="shared" si="222"/>
        <v>104.37172788740889</v>
      </c>
      <c r="FG63" s="2">
        <f t="shared" si="88"/>
        <v>0.39650565207444477</v>
      </c>
      <c r="FH63" s="2">
        <f t="shared" si="223"/>
        <v>0.41044651637880453</v>
      </c>
      <c r="FI63" s="2">
        <f t="shared" si="223"/>
        <v>0.39630035605905284</v>
      </c>
      <c r="FJ63" s="2">
        <f t="shared" si="223"/>
        <v>0.40296744665228351</v>
      </c>
      <c r="FK63" s="2">
        <f t="shared" si="223"/>
        <v>0.37745002689806595</v>
      </c>
      <c r="FL63" s="2">
        <f t="shared" si="223"/>
        <v>0.37403254631854793</v>
      </c>
      <c r="FM63" s="2">
        <f t="shared" si="223"/>
        <v>0.36366448436255555</v>
      </c>
      <c r="FN63" s="2">
        <f t="shared" si="223"/>
        <v>0.3290448836422678</v>
      </c>
      <c r="FO63" s="2">
        <f t="shared" si="223"/>
        <v>0.34308940690218842</v>
      </c>
      <c r="FP63" s="2">
        <f t="shared" si="223"/>
        <v>0.33419195887086589</v>
      </c>
      <c r="FQ63" s="2">
        <f t="shared" si="223"/>
        <v>0.34749462894288735</v>
      </c>
      <c r="FR63" s="2">
        <f t="shared" si="223"/>
        <v>0.36138167302080587</v>
      </c>
      <c r="FS63" s="2">
        <f t="shared" si="223"/>
        <v>0.36471850752584811</v>
      </c>
      <c r="FT63" s="2">
        <f t="shared" si="223"/>
        <v>0.36762747404030982</v>
      </c>
      <c r="FU63" s="2">
        <f t="shared" si="223"/>
        <v>0.32929103792531172</v>
      </c>
      <c r="FW63" s="2">
        <f t="shared" si="112"/>
        <v>6.6676578141148287E-5</v>
      </c>
      <c r="FX63" s="2">
        <f t="shared" si="164"/>
        <v>1.2857212278516599E-4</v>
      </c>
      <c r="FY63" s="2">
        <f t="shared" si="165"/>
        <v>9.4372161093685291E-5</v>
      </c>
      <c r="FZ63" s="2">
        <f t="shared" si="166"/>
        <v>9.3632797518232187E-5</v>
      </c>
      <c r="GA63" s="2">
        <f t="shared" si="167"/>
        <v>1.0189591929804059E-4</v>
      </c>
      <c r="GB63" s="2">
        <f t="shared" si="168"/>
        <v>1.0110941801391088E-4</v>
      </c>
      <c r="GC63" s="2">
        <f t="shared" si="169"/>
        <v>1.121182904150075E-4</v>
      </c>
      <c r="GD63" s="2">
        <f t="shared" si="170"/>
        <v>1.0536981759610188E-4</v>
      </c>
      <c r="GE63" s="2">
        <f t="shared" si="171"/>
        <v>1.2749103270899483E-4</v>
      </c>
      <c r="GF63" s="2">
        <f t="shared" si="172"/>
        <v>1.0981833931945098E-4</v>
      </c>
      <c r="GG63" s="2">
        <f t="shared" si="173"/>
        <v>9.6524899671287135E-5</v>
      </c>
      <c r="GH63" s="2">
        <f t="shared" si="174"/>
        <v>9.6630048998287295E-5</v>
      </c>
      <c r="GI63" s="2">
        <f t="shared" si="175"/>
        <v>8.0113820820252354E-5</v>
      </c>
      <c r="GJ63" s="2">
        <f t="shared" si="176"/>
        <v>6.788729984316818E-5</v>
      </c>
      <c r="GK63" s="2">
        <f t="shared" si="177"/>
        <v>5.6221313475458444E-5</v>
      </c>
      <c r="GM63" s="86">
        <f t="shared" si="113"/>
        <v>2.1959472468811563E-3</v>
      </c>
      <c r="GN63" s="86">
        <f t="shared" si="178"/>
        <v>2.6072184984200337E-3</v>
      </c>
      <c r="GO63" s="86">
        <f t="shared" si="179"/>
        <v>1.8655980195690256E-3</v>
      </c>
      <c r="GP63" s="86">
        <f t="shared" si="180"/>
        <v>2.3212398100645863E-3</v>
      </c>
      <c r="GQ63" s="86">
        <f t="shared" si="181"/>
        <v>1.1106631209539999E-3</v>
      </c>
      <c r="GR63" s="86">
        <f t="shared" si="182"/>
        <v>8.7446010852995908E-4</v>
      </c>
      <c r="GS63" s="86">
        <f t="shared" si="183"/>
        <v>6.0087561968702181E-4</v>
      </c>
      <c r="GT63" s="86">
        <f t="shared" si="184"/>
        <v>1.8430285313896839E-4</v>
      </c>
      <c r="GU63" s="86">
        <f t="shared" si="185"/>
        <v>2.9145000143487745E-4</v>
      </c>
      <c r="GV63" s="86">
        <f t="shared" si="186"/>
        <v>2.398041103931406E-4</v>
      </c>
      <c r="GW63" s="86">
        <f t="shared" si="187"/>
        <v>4.0082923937920792E-4</v>
      </c>
      <c r="GX63" s="86">
        <f t="shared" si="188"/>
        <v>6.1174151479768209E-4</v>
      </c>
      <c r="GY63" s="86">
        <f t="shared" si="189"/>
        <v>6.524337365310626E-4</v>
      </c>
      <c r="GZ63" s="86">
        <f t="shared" si="190"/>
        <v>6.2451617427791218E-4</v>
      </c>
      <c r="HA63" s="86">
        <f t="shared" si="191"/>
        <v>1.4968490340748949E-4</v>
      </c>
      <c r="HC63" s="86">
        <f t="shared" si="145"/>
        <v>1.9646673498573106E-10</v>
      </c>
      <c r="HD63" s="86">
        <f t="shared" si="192"/>
        <v>1.8778230626258458E-10</v>
      </c>
      <c r="HE63" s="86">
        <f t="shared" si="193"/>
        <v>1.2170982250290439E-11</v>
      </c>
      <c r="HF63" s="86">
        <f t="shared" si="194"/>
        <v>9.9465208113788512E-13</v>
      </c>
      <c r="HG63" s="86">
        <f t="shared" si="195"/>
        <v>3.0103179552920497E-13</v>
      </c>
      <c r="HH63" s="86">
        <f t="shared" si="196"/>
        <v>1.0059815783228629E-11</v>
      </c>
      <c r="HI63" s="86">
        <f t="shared" si="197"/>
        <v>3.8736316995037059E-12</v>
      </c>
      <c r="HJ63" s="86">
        <f t="shared" si="198"/>
        <v>3.2622044595504859E-13</v>
      </c>
      <c r="HK63" s="86">
        <f t="shared" si="199"/>
        <v>1.2496315821257099E-12</v>
      </c>
      <c r="HL63" s="86">
        <f t="shared" si="200"/>
        <v>1.3108296040324503E-13</v>
      </c>
      <c r="HM63" s="86">
        <f t="shared" si="201"/>
        <v>5.333813727506944E-14</v>
      </c>
      <c r="HN63" s="86">
        <f t="shared" si="202"/>
        <v>1.6751918961458637E-11</v>
      </c>
      <c r="HO63" s="86">
        <f t="shared" si="203"/>
        <v>6.2726156758412779E-13</v>
      </c>
      <c r="HP63" s="86">
        <f t="shared" si="204"/>
        <v>5.6920736627651366E-14</v>
      </c>
      <c r="HQ63" s="86">
        <f t="shared" si="205"/>
        <v>7.5521675732589057E-16</v>
      </c>
      <c r="HS63" s="86">
        <f t="shared" si="114"/>
        <v>6.3566044765115972E-79</v>
      </c>
      <c r="HT63" s="86">
        <f t="shared" si="206"/>
        <v>6.886484896799591E-76</v>
      </c>
      <c r="HU63" s="86">
        <f t="shared" si="207"/>
        <v>1.4214680908349023E-88</v>
      </c>
      <c r="HV63" s="86">
        <f t="shared" si="208"/>
        <v>1.4721480133667873E-97</v>
      </c>
      <c r="HW63" s="86">
        <f t="shared" si="209"/>
        <v>1.6131433201202915E-104</v>
      </c>
      <c r="HX63" s="86">
        <f t="shared" si="210"/>
        <v>7.8304361407624731E-92</v>
      </c>
      <c r="HY63" s="86">
        <f t="shared" si="211"/>
        <v>4.1727264834785535E-95</v>
      </c>
      <c r="HZ63" s="86">
        <f t="shared" si="212"/>
        <v>1.9702027165594157E-103</v>
      </c>
      <c r="IA63" s="86">
        <f t="shared" si="213"/>
        <v>9.336390267702795E-100</v>
      </c>
      <c r="IB63" s="86">
        <f t="shared" si="214"/>
        <v>9.9058641542963664E-106</v>
      </c>
      <c r="IC63" s="86">
        <f t="shared" si="215"/>
        <v>2.0704892819209885E-111</v>
      </c>
      <c r="ID63" s="86">
        <f t="shared" si="216"/>
        <v>1.2445284432531239E-90</v>
      </c>
      <c r="IE63" s="86">
        <f t="shared" si="217"/>
        <v>2.9263052316335111E-104</v>
      </c>
      <c r="IF63" s="86">
        <f t="shared" si="218"/>
        <v>3.1017847348020282E-51</v>
      </c>
      <c r="IG63" s="86">
        <f t="shared" si="219"/>
        <v>4.864134300083362E-35</v>
      </c>
      <c r="II63" s="86">
        <f t="shared" si="115"/>
        <v>4.8243013286880772E-227</v>
      </c>
      <c r="IJ63" s="86">
        <f t="shared" si="116"/>
        <v>3.5303389360568136E-214</v>
      </c>
      <c r="IK63" s="86">
        <f t="shared" si="117"/>
        <v>5.5898422645506386E-260</v>
      </c>
      <c r="IL63" s="86">
        <f t="shared" si="118"/>
        <v>3.478317730355286E-286</v>
      </c>
      <c r="IM63" s="86">
        <f t="shared" si="119"/>
        <v>1.0416937783093773E-299</v>
      </c>
      <c r="IN63" s="86">
        <f t="shared" si="120"/>
        <v>2.5818699027751834E-267</v>
      </c>
      <c r="IO63" s="86">
        <f t="shared" si="121"/>
        <v>2.4902787159706687E-276</v>
      </c>
      <c r="IP63" s="86">
        <f t="shared" si="122"/>
        <v>9.975912808291494E-298</v>
      </c>
      <c r="IQ63" s="86">
        <f t="shared" si="123"/>
        <v>9.6935298668138012E-284</v>
      </c>
      <c r="IR63" s="86">
        <f t="shared" si="124"/>
        <v>2.144806504479175E-304</v>
      </c>
      <c r="IS63" s="86">
        <f t="shared" si="125"/>
        <v>0</v>
      </c>
      <c r="IT63" s="86">
        <f t="shared" si="126"/>
        <v>1.3485482500447359E-259</v>
      </c>
      <c r="IU63" s="86">
        <f t="shared" si="127"/>
        <v>4.7394628870335076E-305</v>
      </c>
      <c r="IV63" s="86">
        <f t="shared" si="128"/>
        <v>2.7679941357193684E-166</v>
      </c>
      <c r="IW63" s="86">
        <f t="shared" si="129"/>
        <v>4.332061474248975E-145</v>
      </c>
      <c r="IY63" s="86">
        <f t="shared" si="130"/>
        <v>2.1959474433478911E-3</v>
      </c>
      <c r="IZ63" s="86">
        <f t="shared" si="131"/>
        <v>2.6072186862023399E-3</v>
      </c>
      <c r="JA63" s="86">
        <f t="shared" si="132"/>
        <v>1.865598031740008E-3</v>
      </c>
      <c r="JB63" s="86">
        <f t="shared" si="133"/>
        <v>2.3212398110592385E-3</v>
      </c>
      <c r="JC63" s="86">
        <f t="shared" si="134"/>
        <v>1.1106631212550316E-3</v>
      </c>
      <c r="JD63" s="86">
        <f t="shared" si="135"/>
        <v>8.7446011858977491E-4</v>
      </c>
      <c r="JE63" s="86">
        <f t="shared" si="136"/>
        <v>6.0087562356065348E-4</v>
      </c>
      <c r="JF63" s="86">
        <f t="shared" si="137"/>
        <v>1.8430285346518883E-4</v>
      </c>
      <c r="JG63" s="86">
        <f t="shared" si="138"/>
        <v>2.9145000268450904E-4</v>
      </c>
      <c r="JH63" s="86">
        <f t="shared" si="139"/>
        <v>2.3980411052422357E-4</v>
      </c>
      <c r="JI63" s="86">
        <f t="shared" si="140"/>
        <v>4.0082923943254606E-4</v>
      </c>
      <c r="JJ63" s="86">
        <f t="shared" si="141"/>
        <v>6.1174153154960106E-4</v>
      </c>
      <c r="JK63" s="86">
        <f t="shared" si="142"/>
        <v>6.5243373715832419E-4</v>
      </c>
      <c r="JL63" s="86">
        <f t="shared" si="143"/>
        <v>6.245161743348329E-4</v>
      </c>
      <c r="JM63" s="86">
        <f t="shared" si="144"/>
        <v>1.4968490340824472E-4</v>
      </c>
    </row>
    <row r="64" spans="2:273" x14ac:dyDescent="0.25">
      <c r="B64" s="2">
        <v>37</v>
      </c>
      <c r="C64" s="37">
        <v>99.778000000000006</v>
      </c>
      <c r="D64" s="37">
        <v>102.20699999999999</v>
      </c>
      <c r="E64" s="37">
        <v>101.621</v>
      </c>
      <c r="F64" s="37">
        <v>101.276</v>
      </c>
      <c r="G64" s="37">
        <v>107.46599999999999</v>
      </c>
      <c r="H64" s="37">
        <v>105.328</v>
      </c>
      <c r="I64" s="37">
        <v>107.379</v>
      </c>
      <c r="J64" s="37">
        <v>109.345</v>
      </c>
      <c r="K64" s="37">
        <v>106.36199999999999</v>
      </c>
      <c r="L64" s="37">
        <v>105.879</v>
      </c>
      <c r="M64" s="37">
        <v>105.379</v>
      </c>
      <c r="N64" s="37">
        <v>101.86199999999999</v>
      </c>
      <c r="O64" s="37">
        <v>100.655</v>
      </c>
      <c r="P64" s="37">
        <v>103.259</v>
      </c>
      <c r="Q64" s="37">
        <v>101.94799999999999</v>
      </c>
      <c r="S64" s="4">
        <f t="shared" si="8"/>
        <v>99.722482520711395</v>
      </c>
      <c r="T64" s="4">
        <f t="shared" si="9"/>
        <v>99.011168077494233</v>
      </c>
      <c r="U64" s="4">
        <f t="shared" si="10"/>
        <v>99.59280458413572</v>
      </c>
      <c r="V64" s="4">
        <f t="shared" si="11"/>
        <v>100.12302827097398</v>
      </c>
      <c r="W64" s="4">
        <f t="shared" si="12"/>
        <v>106.91020522932941</v>
      </c>
      <c r="X64" s="4">
        <f t="shared" si="13"/>
        <v>104.12082643433807</v>
      </c>
      <c r="Y64" s="4">
        <f t="shared" si="14"/>
        <v>106.44657389169556</v>
      </c>
      <c r="Z64" s="4">
        <f t="shared" si="15"/>
        <v>107.09464941717208</v>
      </c>
      <c r="AA64" s="4">
        <f t="shared" si="16"/>
        <v>105.44063614191489</v>
      </c>
      <c r="AB64" s="4">
        <f t="shared" si="17"/>
        <v>104.22319766252853</v>
      </c>
      <c r="AC64" s="4">
        <f t="shared" si="18"/>
        <v>105.26105272800298</v>
      </c>
      <c r="AD64" s="4">
        <f t="shared" si="19"/>
        <v>101.08105943935745</v>
      </c>
      <c r="AE64" s="4">
        <f t="shared" si="20"/>
        <v>98.303036425758691</v>
      </c>
      <c r="AF64" s="4">
        <f t="shared" si="21"/>
        <v>102.20656242268201</v>
      </c>
      <c r="AG64" s="4">
        <f t="shared" si="22"/>
        <v>102.02039587144692</v>
      </c>
      <c r="AI64" s="4">
        <f t="shared" si="23"/>
        <v>5.5517479288610616E-2</v>
      </c>
      <c r="AJ64" s="4">
        <f t="shared" si="24"/>
        <v>3.1958319225057608</v>
      </c>
      <c r="AK64" s="4">
        <f t="shared" si="25"/>
        <v>2.0281954158642748</v>
      </c>
      <c r="AL64" s="4">
        <f t="shared" si="26"/>
        <v>1.1529717290260209</v>
      </c>
      <c r="AM64" s="4">
        <f t="shared" si="27"/>
        <v>0.55579477067058747</v>
      </c>
      <c r="AN64" s="4">
        <f t="shared" si="28"/>
        <v>1.2071735656619325</v>
      </c>
      <c r="AO64" s="4">
        <f t="shared" si="29"/>
        <v>0.9324261083044405</v>
      </c>
      <c r="AP64" s="4">
        <f t="shared" si="30"/>
        <v>2.2503505828279202</v>
      </c>
      <c r="AQ64" s="4">
        <f t="shared" si="31"/>
        <v>0.92136385808510113</v>
      </c>
      <c r="AR64" s="4">
        <f t="shared" si="32"/>
        <v>1.6558023374714708</v>
      </c>
      <c r="AS64" s="4">
        <f t="shared" si="33"/>
        <v>0.11794727199702493</v>
      </c>
      <c r="AT64" s="4">
        <f t="shared" si="34"/>
        <v>0.78094056064254858</v>
      </c>
      <c r="AU64" s="4">
        <f t="shared" si="35"/>
        <v>2.3519635742413101</v>
      </c>
      <c r="AV64" s="4">
        <f t="shared" si="220"/>
        <v>1.0524375773179884</v>
      </c>
      <c r="AW64" s="4">
        <f t="shared" si="220"/>
        <v>-7.239587144692905E-2</v>
      </c>
      <c r="AY64" s="2">
        <f t="shared" si="96"/>
        <v>97.834122153616647</v>
      </c>
      <c r="AZ64" s="2">
        <f t="shared" si="147"/>
        <v>96.543276241356722</v>
      </c>
      <c r="BA64" s="2">
        <f t="shared" si="148"/>
        <v>97.723524917793497</v>
      </c>
      <c r="BB64" s="2">
        <f t="shared" si="149"/>
        <v>97.94750934074159</v>
      </c>
      <c r="BC64" s="2">
        <f t="shared" si="150"/>
        <v>105.75305899517362</v>
      </c>
      <c r="BD64" s="2">
        <f t="shared" si="151"/>
        <v>103.13793433110767</v>
      </c>
      <c r="BE64" s="2">
        <f t="shared" si="152"/>
        <v>105.7193475008751</v>
      </c>
      <c r="BF64" s="2">
        <f t="shared" si="153"/>
        <v>106.83969885671395</v>
      </c>
      <c r="BG64" s="2">
        <f t="shared" si="154"/>
        <v>105.06710047540383</v>
      </c>
      <c r="BH64" s="2">
        <f t="shared" si="155"/>
        <v>103.91087926112141</v>
      </c>
      <c r="BI64" s="2">
        <f t="shared" si="156"/>
        <v>104.7911075542693</v>
      </c>
      <c r="BJ64" s="2">
        <f t="shared" si="157"/>
        <v>100.40134060227042</v>
      </c>
      <c r="BK64" s="2">
        <f t="shared" si="158"/>
        <v>97.545902699949735</v>
      </c>
      <c r="BL64" s="2">
        <f t="shared" si="159"/>
        <v>101.489035953691</v>
      </c>
      <c r="BM64" s="2">
        <f t="shared" si="160"/>
        <v>101.8576490748913</v>
      </c>
      <c r="BO64" s="2">
        <f t="shared" si="38"/>
        <v>99.778000000000006</v>
      </c>
      <c r="BP64" s="2">
        <f t="shared" si="39"/>
        <v>102.20699999999999</v>
      </c>
      <c r="BQ64" s="2">
        <f t="shared" si="40"/>
        <v>101.621</v>
      </c>
      <c r="BR64" s="2">
        <f t="shared" si="41"/>
        <v>101.276</v>
      </c>
      <c r="BS64" s="2">
        <f t="shared" si="42"/>
        <v>107.46599999999999</v>
      </c>
      <c r="BT64" s="2">
        <f t="shared" si="43"/>
        <v>105.328</v>
      </c>
      <c r="BU64" s="2">
        <f t="shared" si="44"/>
        <v>107.379</v>
      </c>
      <c r="BV64" s="2">
        <f t="shared" si="45"/>
        <v>109.345</v>
      </c>
      <c r="BW64" s="2">
        <f t="shared" si="46"/>
        <v>106.36199999999999</v>
      </c>
      <c r="BX64" s="2">
        <f t="shared" si="47"/>
        <v>105.879</v>
      </c>
      <c r="BY64" s="2">
        <f t="shared" si="48"/>
        <v>105.379</v>
      </c>
      <c r="BZ64" s="2">
        <f t="shared" si="49"/>
        <v>101.86199999999999</v>
      </c>
      <c r="CA64" s="2">
        <f t="shared" si="50"/>
        <v>100.655</v>
      </c>
      <c r="CB64" s="2">
        <f t="shared" si="51"/>
        <v>103.259</v>
      </c>
      <c r="CC64" s="2">
        <f t="shared" si="52"/>
        <v>101.94799999999999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98.015813320825501</v>
      </c>
      <c r="DL64" s="2">
        <f t="shared" si="221"/>
        <v>99.550207692307637</v>
      </c>
      <c r="DM64" s="2">
        <f t="shared" si="221"/>
        <v>100.9665674216028</v>
      </c>
      <c r="DN64" s="2">
        <f t="shared" si="221"/>
        <v>99.996371106941822</v>
      </c>
      <c r="DO64" s="2">
        <f t="shared" si="221"/>
        <v>106.79827005142793</v>
      </c>
      <c r="DP64" s="2">
        <f t="shared" si="221"/>
        <v>104.4519653864391</v>
      </c>
      <c r="DQ64" s="2">
        <f t="shared" si="221"/>
        <v>107.74991232492995</v>
      </c>
      <c r="DR64" s="2">
        <f t="shared" si="221"/>
        <v>108.36618502673798</v>
      </c>
      <c r="DS64" s="2">
        <f t="shared" si="221"/>
        <v>107.69552375859435</v>
      </c>
      <c r="DT64" s="2">
        <f t="shared" si="221"/>
        <v>105.16392085561498</v>
      </c>
      <c r="DU64" s="2">
        <f t="shared" si="221"/>
        <v>106.47134362934364</v>
      </c>
      <c r="DV64" s="2">
        <f t="shared" si="221"/>
        <v>101.01490398970398</v>
      </c>
      <c r="DW64" s="2">
        <f t="shared" si="221"/>
        <v>99.390250922350901</v>
      </c>
      <c r="DX64" s="2">
        <f t="shared" si="221"/>
        <v>102.34230420168065</v>
      </c>
      <c r="DY64" s="2">
        <f t="shared" si="221"/>
        <v>101.36081238859181</v>
      </c>
      <c r="EA64" s="2">
        <f t="shared" si="71"/>
        <v>97.582521453692834</v>
      </c>
      <c r="EB64" s="2">
        <f t="shared" si="72"/>
        <v>92.603849853544233</v>
      </c>
      <c r="EC64" s="2">
        <f t="shared" si="73"/>
        <v>93.217846122129558</v>
      </c>
      <c r="ED64" s="2">
        <f t="shared" si="74"/>
        <v>95.179076133602592</v>
      </c>
      <c r="EE64" s="2">
        <f t="shared" si="75"/>
        <v>104.18107039488446</v>
      </c>
      <c r="EF64" s="2">
        <f t="shared" si="76"/>
        <v>101.13270662206733</v>
      </c>
      <c r="EG64" s="2">
        <f t="shared" si="77"/>
        <v>102.47901476609829</v>
      </c>
      <c r="EH64" s="2">
        <f t="shared" si="78"/>
        <v>104.00160763966794</v>
      </c>
      <c r="EI64" s="2">
        <f t="shared" si="79"/>
        <v>100.47693058146965</v>
      </c>
      <c r="EJ64" s="2">
        <f t="shared" si="80"/>
        <v>101.63442124742976</v>
      </c>
      <c r="EK64" s="2">
        <f t="shared" si="81"/>
        <v>101.91320917414535</v>
      </c>
      <c r="EL64" s="2">
        <f t="shared" si="82"/>
        <v>99.412676692532202</v>
      </c>
      <c r="EM64" s="2">
        <f t="shared" si="83"/>
        <v>94.615525063888342</v>
      </c>
      <c r="EN64" s="2">
        <f t="shared" si="84"/>
        <v>100.15020675426904</v>
      </c>
      <c r="EO64" s="2">
        <f t="shared" si="85"/>
        <v>102.7803268741017</v>
      </c>
      <c r="EQ64" s="2">
        <f t="shared" si="86"/>
        <v>94.108183116883126</v>
      </c>
      <c r="ER64" s="2">
        <f t="shared" si="222"/>
        <v>93.796698461218554</v>
      </c>
      <c r="ES64" s="2">
        <f t="shared" si="222"/>
        <v>93.684901378468808</v>
      </c>
      <c r="ET64" s="2">
        <f t="shared" si="222"/>
        <v>95.003290810755217</v>
      </c>
      <c r="EU64" s="2">
        <f t="shared" si="222"/>
        <v>103.28366910412747</v>
      </c>
      <c r="EV64" s="2">
        <f t="shared" si="222"/>
        <v>99.742973404064571</v>
      </c>
      <c r="EW64" s="2">
        <f t="shared" si="222"/>
        <v>102.18619738994441</v>
      </c>
      <c r="EX64" s="2">
        <f t="shared" si="222"/>
        <v>101.92747119508067</v>
      </c>
      <c r="EY64" s="2">
        <f t="shared" si="222"/>
        <v>101.42669975925962</v>
      </c>
      <c r="EZ64" s="2">
        <f t="shared" si="222"/>
        <v>100.72442931237897</v>
      </c>
      <c r="FA64" s="2">
        <f t="shared" si="222"/>
        <v>103.50935779965963</v>
      </c>
      <c r="FB64" s="2">
        <f t="shared" si="222"/>
        <v>98.705014448138542</v>
      </c>
      <c r="FC64" s="2">
        <f t="shared" si="222"/>
        <v>96.759830599630135</v>
      </c>
      <c r="FD64" s="2">
        <f t="shared" si="222"/>
        <v>101.35214255260317</v>
      </c>
      <c r="FE64" s="2">
        <f t="shared" si="222"/>
        <v>104.20104987119319</v>
      </c>
      <c r="FG64" s="2">
        <f t="shared" si="88"/>
        <v>0.41874121294551414</v>
      </c>
      <c r="FH64" s="2">
        <f t="shared" si="223"/>
        <v>0.43290306694838288</v>
      </c>
      <c r="FI64" s="2">
        <f t="shared" si="223"/>
        <v>0.41853238844381052</v>
      </c>
      <c r="FJ64" s="2">
        <f t="shared" si="223"/>
        <v>0.42530999875864023</v>
      </c>
      <c r="FK64" s="2">
        <f t="shared" si="223"/>
        <v>0.39932406034964962</v>
      </c>
      <c r="FL64" s="2">
        <f t="shared" si="223"/>
        <v>0.3958344553233899</v>
      </c>
      <c r="FM64" s="2">
        <f t="shared" si="223"/>
        <v>0.38523397660450887</v>
      </c>
      <c r="FN64" s="2">
        <f t="shared" si="223"/>
        <v>0.34968942013950316</v>
      </c>
      <c r="FO64" s="2">
        <f t="shared" si="223"/>
        <v>0.36413688739254646</v>
      </c>
      <c r="FP64" s="2">
        <f t="shared" si="223"/>
        <v>0.35498857047970706</v>
      </c>
      <c r="FQ64" s="2">
        <f t="shared" si="223"/>
        <v>0.36866069272741542</v>
      </c>
      <c r="FR64" s="2">
        <f t="shared" si="223"/>
        <v>0.38289723964908184</v>
      </c>
      <c r="FS64" s="2">
        <f t="shared" si="223"/>
        <v>0.38631256285239157</v>
      </c>
      <c r="FT64" s="2">
        <f t="shared" si="223"/>
        <v>0.38928822112314804</v>
      </c>
      <c r="FU64" s="2">
        <f t="shared" si="223"/>
        <v>0.34994296341795444</v>
      </c>
      <c r="FW64" s="2">
        <f t="shared" si="112"/>
        <v>7.3108943827361879E-5</v>
      </c>
      <c r="FX64" s="2">
        <f t="shared" si="164"/>
        <v>1.4097478055729757E-4</v>
      </c>
      <c r="FY64" s="2">
        <f t="shared" si="165"/>
        <v>1.0347607482739093E-4</v>
      </c>
      <c r="FZ64" s="2">
        <f t="shared" si="166"/>
        <v>1.0266539349239616E-4</v>
      </c>
      <c r="GA64" s="2">
        <f t="shared" si="167"/>
        <v>1.1172555544199598E-4</v>
      </c>
      <c r="GB64" s="2">
        <f t="shared" si="168"/>
        <v>1.1086319082271059E-4</v>
      </c>
      <c r="GC64" s="2">
        <f t="shared" si="169"/>
        <v>1.2293393105621E-4</v>
      </c>
      <c r="GD64" s="2">
        <f t="shared" si="170"/>
        <v>1.1553453301436448E-4</v>
      </c>
      <c r="GE64" s="2">
        <f t="shared" si="171"/>
        <v>1.3978941814468909E-4</v>
      </c>
      <c r="GF64" s="2">
        <f t="shared" si="172"/>
        <v>1.2041213882475617E-4</v>
      </c>
      <c r="GG64" s="2">
        <f t="shared" si="173"/>
        <v>1.0583646226731828E-4</v>
      </c>
      <c r="GH64" s="2">
        <f t="shared" si="174"/>
        <v>1.0595175406321266E-4</v>
      </c>
      <c r="GI64" s="2">
        <f t="shared" si="175"/>
        <v>8.7842378784571475E-5</v>
      </c>
      <c r="GJ64" s="2">
        <f t="shared" si="176"/>
        <v>7.4436456540760603E-5</v>
      </c>
      <c r="GK64" s="2">
        <f t="shared" si="177"/>
        <v>6.1645110013224574E-5</v>
      </c>
      <c r="GM64" s="86">
        <f t="shared" si="113"/>
        <v>3.2921329035273152E-3</v>
      </c>
      <c r="GN64" s="86">
        <f t="shared" si="178"/>
        <v>3.9674243135821019E-3</v>
      </c>
      <c r="GO64" s="86">
        <f t="shared" si="179"/>
        <v>2.9092295171500621E-3</v>
      </c>
      <c r="GP64" s="86">
        <f t="shared" si="180"/>
        <v>3.5243941909620358E-3</v>
      </c>
      <c r="GQ64" s="86">
        <f t="shared" si="181"/>
        <v>1.8034194542980056E-3</v>
      </c>
      <c r="GR64" s="86">
        <f t="shared" si="182"/>
        <v>1.4728824786926801E-3</v>
      </c>
      <c r="GS64" s="86">
        <f t="shared" si="183"/>
        <v>1.0457409931400152E-3</v>
      </c>
      <c r="GT64" s="86">
        <f t="shared" si="184"/>
        <v>3.4441864437939645E-4</v>
      </c>
      <c r="GU64" s="86">
        <f t="shared" si="185"/>
        <v>5.3303983830811272E-4</v>
      </c>
      <c r="GV64" s="86">
        <f t="shared" si="186"/>
        <v>4.3779766786296997E-4</v>
      </c>
      <c r="GW64" s="86">
        <f t="shared" si="187"/>
        <v>7.051264151330907E-4</v>
      </c>
      <c r="GX64" s="86">
        <f t="shared" si="188"/>
        <v>1.0510062726486378E-3</v>
      </c>
      <c r="GY64" s="86">
        <f t="shared" si="189"/>
        <v>1.1220525303213234E-3</v>
      </c>
      <c r="GZ64" s="86">
        <f t="shared" si="190"/>
        <v>1.0969927490480042E-3</v>
      </c>
      <c r="HA64" s="86">
        <f t="shared" si="191"/>
        <v>2.8966609893084334E-4</v>
      </c>
      <c r="HC64" s="86">
        <f t="shared" si="145"/>
        <v>4.9090846321844952E-10</v>
      </c>
      <c r="HD64" s="86">
        <f t="shared" si="192"/>
        <v>4.8795587106246608E-10</v>
      </c>
      <c r="HE64" s="86">
        <f t="shared" si="193"/>
        <v>3.5841869947158148E-11</v>
      </c>
      <c r="HF64" s="86">
        <f t="shared" si="194"/>
        <v>3.2674814261552504E-12</v>
      </c>
      <c r="HG64" s="86">
        <f t="shared" si="195"/>
        <v>1.0564352545384308E-12</v>
      </c>
      <c r="HH64" s="86">
        <f t="shared" si="196"/>
        <v>3.0452003679452671E-11</v>
      </c>
      <c r="HI64" s="86">
        <f t="shared" si="197"/>
        <v>1.2366948236956296E-11</v>
      </c>
      <c r="HJ64" s="86">
        <f t="shared" si="198"/>
        <v>1.1431954256105776E-12</v>
      </c>
      <c r="HK64" s="86">
        <f t="shared" si="199"/>
        <v>4.2299222803208069E-12</v>
      </c>
      <c r="HL64" s="86">
        <f t="shared" si="200"/>
        <v>4.7830814445340992E-13</v>
      </c>
      <c r="HM64" s="86">
        <f t="shared" si="201"/>
        <v>2.0338552859712623E-13</v>
      </c>
      <c r="HN64" s="86">
        <f t="shared" si="202"/>
        <v>4.9074194259407377E-11</v>
      </c>
      <c r="HO64" s="86">
        <f t="shared" si="203"/>
        <v>2.1207458551127285E-12</v>
      </c>
      <c r="HP64" s="86">
        <f t="shared" si="204"/>
        <v>2.1771561943134808E-13</v>
      </c>
      <c r="HQ64" s="86">
        <f t="shared" si="205"/>
        <v>3.4282818777805117E-15</v>
      </c>
      <c r="HS64" s="86">
        <f t="shared" si="114"/>
        <v>5.89567111438211E-77</v>
      </c>
      <c r="HT64" s="86">
        <f t="shared" si="206"/>
        <v>7.0286377782224292E-74</v>
      </c>
      <c r="HU64" s="86">
        <f t="shared" si="207"/>
        <v>2.9482298564166793E-86</v>
      </c>
      <c r="HV64" s="86">
        <f t="shared" si="208"/>
        <v>5.2467639821315289E-95</v>
      </c>
      <c r="HW64" s="86">
        <f t="shared" si="209"/>
        <v>8.661237055930415E-102</v>
      </c>
      <c r="HX64" s="86">
        <f t="shared" si="210"/>
        <v>2.0173464635298966E-89</v>
      </c>
      <c r="HY64" s="86">
        <f t="shared" si="211"/>
        <v>1.393998184628894E-92</v>
      </c>
      <c r="HZ64" s="86">
        <f t="shared" si="212"/>
        <v>1.0250095480655181E-100</v>
      </c>
      <c r="IA64" s="86">
        <f t="shared" si="213"/>
        <v>4.2476669144879955E-97</v>
      </c>
      <c r="IB64" s="86">
        <f t="shared" si="214"/>
        <v>6.1078919612597904E-103</v>
      </c>
      <c r="IC64" s="86">
        <f t="shared" si="215"/>
        <v>1.7128563290240951E-108</v>
      </c>
      <c r="ID64" s="86">
        <f t="shared" si="216"/>
        <v>2.7761635938534542E-88</v>
      </c>
      <c r="IE64" s="86">
        <f t="shared" si="217"/>
        <v>1.403767287824187E-101</v>
      </c>
      <c r="IF64" s="86">
        <f t="shared" si="218"/>
        <v>5.5562852946734996E-50</v>
      </c>
      <c r="IG64" s="86">
        <f t="shared" si="219"/>
        <v>3.2093688826721191E-34</v>
      </c>
      <c r="II64" s="86">
        <f t="shared" si="115"/>
        <v>9.371162781721994E-223</v>
      </c>
      <c r="IJ64" s="86">
        <f t="shared" si="116"/>
        <v>7.6914548580616527E-210</v>
      </c>
      <c r="IK64" s="86">
        <f t="shared" si="117"/>
        <v>7.0223287320156766E-255</v>
      </c>
      <c r="IL64" s="86">
        <f t="shared" si="118"/>
        <v>1.4241617531971574E-280</v>
      </c>
      <c r="IM64" s="86">
        <f t="shared" si="119"/>
        <v>8.9285961620467045E-294</v>
      </c>
      <c r="IN64" s="86">
        <f t="shared" si="120"/>
        <v>4.9554254225928172E-262</v>
      </c>
      <c r="IO64" s="86">
        <f t="shared" si="121"/>
        <v>8.3298804821766699E-271</v>
      </c>
      <c r="IP64" s="86">
        <f t="shared" si="122"/>
        <v>8.2032461516675501E-292</v>
      </c>
      <c r="IQ64" s="86">
        <f t="shared" si="123"/>
        <v>5.5073661451178124E-278</v>
      </c>
      <c r="IR64" s="86">
        <f t="shared" si="124"/>
        <v>2.5530711737697739E-298</v>
      </c>
      <c r="IS64" s="86">
        <f t="shared" si="125"/>
        <v>0</v>
      </c>
      <c r="IT64" s="86">
        <f t="shared" si="126"/>
        <v>1.715334234098867E-254</v>
      </c>
      <c r="IU64" s="86">
        <f t="shared" si="127"/>
        <v>3.647204900174373E-299</v>
      </c>
      <c r="IV64" s="86">
        <f t="shared" si="128"/>
        <v>3.7955823079326556E-163</v>
      </c>
      <c r="IW64" s="86">
        <f t="shared" si="129"/>
        <v>2.075548078431137E-142</v>
      </c>
      <c r="IY64" s="86">
        <f t="shared" si="130"/>
        <v>3.2921333944357783E-3</v>
      </c>
      <c r="IZ64" s="86">
        <f t="shared" si="131"/>
        <v>3.9674248015379729E-3</v>
      </c>
      <c r="JA64" s="86">
        <f t="shared" si="132"/>
        <v>2.9092295529919319E-3</v>
      </c>
      <c r="JB64" s="86">
        <f t="shared" si="133"/>
        <v>3.5243941942295172E-3</v>
      </c>
      <c r="JC64" s="86">
        <f t="shared" si="134"/>
        <v>1.8034194553544409E-3</v>
      </c>
      <c r="JD64" s="86">
        <f t="shared" si="135"/>
        <v>1.4728825091446839E-3</v>
      </c>
      <c r="JE64" s="86">
        <f t="shared" si="136"/>
        <v>1.0457410055069634E-3</v>
      </c>
      <c r="JF64" s="86">
        <f t="shared" si="137"/>
        <v>3.4441864552259185E-4</v>
      </c>
      <c r="JG64" s="86">
        <f t="shared" si="138"/>
        <v>5.3303984253803502E-4</v>
      </c>
      <c r="JH64" s="86">
        <f t="shared" si="139"/>
        <v>4.3779766834127812E-4</v>
      </c>
      <c r="JI64" s="86">
        <f t="shared" si="140"/>
        <v>7.0512641533647619E-4</v>
      </c>
      <c r="JJ64" s="86">
        <f t="shared" si="141"/>
        <v>1.0510063217228321E-3</v>
      </c>
      <c r="JK64" s="86">
        <f t="shared" si="142"/>
        <v>1.1220525324420693E-3</v>
      </c>
      <c r="JL64" s="86">
        <f t="shared" si="143"/>
        <v>1.0969927492657198E-3</v>
      </c>
      <c r="JM64" s="86">
        <f t="shared" si="144"/>
        <v>2.8966609893427164E-4</v>
      </c>
    </row>
    <row r="65" spans="2:273" x14ac:dyDescent="0.25">
      <c r="B65" s="2">
        <v>38</v>
      </c>
      <c r="C65" s="37">
        <v>101.667</v>
      </c>
      <c r="D65" s="37">
        <v>102.241</v>
      </c>
      <c r="E65" s="37">
        <v>101.845</v>
      </c>
      <c r="F65" s="37">
        <v>101.431</v>
      </c>
      <c r="G65" s="37">
        <v>109.55200000000001</v>
      </c>
      <c r="H65" s="37">
        <v>106.03400000000001</v>
      </c>
      <c r="I65" s="37">
        <v>109.224</v>
      </c>
      <c r="J65" s="37">
        <v>108.879</v>
      </c>
      <c r="K65" s="37">
        <v>107.63800000000001</v>
      </c>
      <c r="L65" s="37">
        <v>106.5</v>
      </c>
      <c r="M65" s="37">
        <v>107.03400000000001</v>
      </c>
      <c r="N65" s="37">
        <v>101.345</v>
      </c>
      <c r="O65" s="37">
        <v>99.638000000000005</v>
      </c>
      <c r="P65" s="37">
        <v>102.724</v>
      </c>
      <c r="Q65" s="37">
        <v>99.983000000000004</v>
      </c>
      <c r="S65" s="4">
        <f t="shared" si="8"/>
        <v>100.42649656479928</v>
      </c>
      <c r="T65" s="4">
        <f t="shared" si="9"/>
        <v>99.916043354335073</v>
      </c>
      <c r="U65" s="4">
        <f t="shared" si="10"/>
        <v>100.27250172780113</v>
      </c>
      <c r="V65" s="4">
        <f t="shared" si="11"/>
        <v>100.90864140637315</v>
      </c>
      <c r="W65" s="4">
        <f t="shared" si="12"/>
        <v>107.417497609298</v>
      </c>
      <c r="X65" s="4">
        <f t="shared" si="13"/>
        <v>104.52570111919465</v>
      </c>
      <c r="Y65" s="4">
        <f t="shared" si="14"/>
        <v>106.75543871593372</v>
      </c>
      <c r="Z65" s="4">
        <f t="shared" si="15"/>
        <v>107.14774832214729</v>
      </c>
      <c r="AA65" s="4">
        <f t="shared" si="16"/>
        <v>105.49772927732168</v>
      </c>
      <c r="AB65" s="4">
        <f t="shared" si="17"/>
        <v>104.37309469277793</v>
      </c>
      <c r="AC65" s="4">
        <f t="shared" si="18"/>
        <v>105.47015278055996</v>
      </c>
      <c r="AD65" s="4">
        <f t="shared" si="19"/>
        <v>101.45736419246732</v>
      </c>
      <c r="AE65" s="4">
        <f t="shared" si="20"/>
        <v>98.650164716735048</v>
      </c>
      <c r="AF65" s="4">
        <f t="shared" si="21"/>
        <v>102.61992878171202</v>
      </c>
      <c r="AG65" s="4">
        <f t="shared" si="22"/>
        <v>102.11140699415228</v>
      </c>
      <c r="AI65" s="4">
        <f t="shared" si="23"/>
        <v>1.240503435200722</v>
      </c>
      <c r="AJ65" s="4">
        <f t="shared" si="24"/>
        <v>2.3249566456649262</v>
      </c>
      <c r="AK65" s="4">
        <f t="shared" si="25"/>
        <v>1.5724982721988709</v>
      </c>
      <c r="AL65" s="4">
        <f t="shared" si="26"/>
        <v>0.52235859362684778</v>
      </c>
      <c r="AM65" s="4">
        <f t="shared" si="27"/>
        <v>2.1345023907020106</v>
      </c>
      <c r="AN65" s="4">
        <f t="shared" si="28"/>
        <v>1.5082988808053557</v>
      </c>
      <c r="AO65" s="4">
        <f t="shared" si="29"/>
        <v>2.4685612840662827</v>
      </c>
      <c r="AP65" s="4">
        <f t="shared" si="30"/>
        <v>1.7312516778527112</v>
      </c>
      <c r="AQ65" s="4">
        <f t="shared" si="31"/>
        <v>2.1402707226783235</v>
      </c>
      <c r="AR65" s="4">
        <f t="shared" si="32"/>
        <v>2.1269053072220743</v>
      </c>
      <c r="AS65" s="4">
        <f t="shared" si="33"/>
        <v>1.5638472194400492</v>
      </c>
      <c r="AT65" s="4">
        <f t="shared" si="34"/>
        <v>-0.1123641924673251</v>
      </c>
      <c r="AU65" s="4">
        <f t="shared" si="35"/>
        <v>0.98783528326495684</v>
      </c>
      <c r="AV65" s="4">
        <f t="shared" si="220"/>
        <v>0.10407121828798438</v>
      </c>
      <c r="AW65" s="4">
        <f t="shared" si="220"/>
        <v>-2.1284069941522716</v>
      </c>
      <c r="AY65" s="2">
        <f t="shared" si="96"/>
        <v>97.733860091129444</v>
      </c>
      <c r="AZ65" s="2">
        <f t="shared" si="147"/>
        <v>96.358545082090302</v>
      </c>
      <c r="BA65" s="2">
        <f t="shared" si="148"/>
        <v>97.514348402186982</v>
      </c>
      <c r="BB65" s="2">
        <f t="shared" si="149"/>
        <v>97.775102472969323</v>
      </c>
      <c r="BC65" s="2">
        <f t="shared" si="150"/>
        <v>105.64351550041467</v>
      </c>
      <c r="BD65" s="2">
        <f t="shared" si="151"/>
        <v>102.96870768866744</v>
      </c>
      <c r="BE65" s="2">
        <f t="shared" si="152"/>
        <v>105.56749217429345</v>
      </c>
      <c r="BF65" s="2">
        <f t="shared" si="153"/>
        <v>106.70109086810103</v>
      </c>
      <c r="BG65" s="2">
        <f t="shared" si="154"/>
        <v>104.85754455280639</v>
      </c>
      <c r="BH65" s="2">
        <f t="shared" si="155"/>
        <v>103.83779916749445</v>
      </c>
      <c r="BI65" s="2">
        <f t="shared" si="156"/>
        <v>104.69283932870677</v>
      </c>
      <c r="BJ65" s="2">
        <f t="shared" si="157"/>
        <v>100.35915542143398</v>
      </c>
      <c r="BK65" s="2">
        <f t="shared" si="158"/>
        <v>97.426519978938188</v>
      </c>
      <c r="BL65" s="2">
        <f t="shared" si="159"/>
        <v>101.43911354288547</v>
      </c>
      <c r="BM65" s="2">
        <f t="shared" si="160"/>
        <v>101.81719945903177</v>
      </c>
      <c r="BO65" s="2">
        <f t="shared" si="38"/>
        <v>101.667</v>
      </c>
      <c r="BP65" s="2">
        <f t="shared" si="39"/>
        <v>102.241</v>
      </c>
      <c r="BQ65" s="2">
        <f t="shared" si="40"/>
        <v>101.845</v>
      </c>
      <c r="BR65" s="2">
        <f t="shared" si="41"/>
        <v>101.431</v>
      </c>
      <c r="BS65" s="2">
        <f t="shared" si="42"/>
        <v>109.55200000000001</v>
      </c>
      <c r="BT65" s="2">
        <f t="shared" si="43"/>
        <v>106.03400000000001</v>
      </c>
      <c r="BU65" s="2">
        <f t="shared" si="44"/>
        <v>109.224</v>
      </c>
      <c r="BV65" s="2">
        <f t="shared" si="45"/>
        <v>108.879</v>
      </c>
      <c r="BW65" s="2">
        <f t="shared" si="46"/>
        <v>107.63800000000001</v>
      </c>
      <c r="BX65" s="2">
        <f t="shared" si="47"/>
        <v>106.5</v>
      </c>
      <c r="BY65" s="2">
        <f t="shared" si="48"/>
        <v>107.03400000000001</v>
      </c>
      <c r="BZ65" s="2">
        <f t="shared" si="49"/>
        <v>101.345</v>
      </c>
      <c r="CA65" s="2">
        <f t="shared" si="50"/>
        <v>99.638000000000005</v>
      </c>
      <c r="CB65" s="2">
        <f t="shared" si="51"/>
        <v>102.724</v>
      </c>
      <c r="CC65" s="2">
        <f t="shared" si="52"/>
        <v>99.983000000000004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97.971838367729816</v>
      </c>
      <c r="DL65" s="2">
        <f t="shared" si="221"/>
        <v>99.571403846153785</v>
      </c>
      <c r="DM65" s="2">
        <f t="shared" si="221"/>
        <v>101.00724355400698</v>
      </c>
      <c r="DN65" s="2">
        <f t="shared" si="221"/>
        <v>99.995079455909931</v>
      </c>
      <c r="DO65" s="2">
        <f t="shared" si="221"/>
        <v>106.85336896815843</v>
      </c>
      <c r="DP65" s="2">
        <f t="shared" si="221"/>
        <v>104.43725248933147</v>
      </c>
      <c r="DQ65" s="2">
        <f t="shared" si="221"/>
        <v>107.83051876750699</v>
      </c>
      <c r="DR65" s="2">
        <f t="shared" si="221"/>
        <v>108.41993934300994</v>
      </c>
      <c r="DS65" s="2">
        <f t="shared" si="221"/>
        <v>107.69947211611917</v>
      </c>
      <c r="DT65" s="2">
        <f t="shared" si="221"/>
        <v>105.27955080213904</v>
      </c>
      <c r="DU65" s="2">
        <f t="shared" si="221"/>
        <v>106.56475778635779</v>
      </c>
      <c r="DV65" s="2">
        <f t="shared" si="221"/>
        <v>101.12602033462034</v>
      </c>
      <c r="DW65" s="2">
        <f t="shared" si="221"/>
        <v>99.438172801372787</v>
      </c>
      <c r="DX65" s="2">
        <f t="shared" si="221"/>
        <v>102.41729243697476</v>
      </c>
      <c r="DY65" s="2">
        <f t="shared" si="221"/>
        <v>101.33570877896614</v>
      </c>
      <c r="EA65" s="2">
        <f t="shared" si="71"/>
        <v>97.433207385697528</v>
      </c>
      <c r="EB65" s="2">
        <f t="shared" si="72"/>
        <v>92.519676508494442</v>
      </c>
      <c r="EC65" s="2">
        <f t="shared" si="73"/>
        <v>93.088529901296681</v>
      </c>
      <c r="ED65" s="2">
        <f t="shared" si="74"/>
        <v>95.039395222618396</v>
      </c>
      <c r="EE65" s="2">
        <f t="shared" si="75"/>
        <v>103.98400328836662</v>
      </c>
      <c r="EF65" s="2">
        <f t="shared" si="76"/>
        <v>100.92487575144968</v>
      </c>
      <c r="EG65" s="2">
        <f t="shared" si="77"/>
        <v>102.27395650100966</v>
      </c>
      <c r="EH65" s="2">
        <f t="shared" si="78"/>
        <v>103.78653645249047</v>
      </c>
      <c r="EI65" s="2">
        <f t="shared" si="79"/>
        <v>100.33120071565494</v>
      </c>
      <c r="EJ65" s="2">
        <f t="shared" si="80"/>
        <v>101.4489627141878</v>
      </c>
      <c r="EK65" s="2">
        <f t="shared" si="81"/>
        <v>101.76873924236136</v>
      </c>
      <c r="EL65" s="2">
        <f t="shared" si="82"/>
        <v>99.232172839396299</v>
      </c>
      <c r="EM65" s="2">
        <f t="shared" si="83"/>
        <v>94.511540102221346</v>
      </c>
      <c r="EN65" s="2">
        <f t="shared" si="84"/>
        <v>100.03934536278805</v>
      </c>
      <c r="EO65" s="2">
        <f t="shared" si="85"/>
        <v>102.63266675912151</v>
      </c>
      <c r="EQ65" s="2">
        <f t="shared" si="86"/>
        <v>94.014779220779218</v>
      </c>
      <c r="ER65" s="2">
        <f t="shared" si="222"/>
        <v>93.691435142441264</v>
      </c>
      <c r="ES65" s="2">
        <f t="shared" si="222"/>
        <v>93.547848711536361</v>
      </c>
      <c r="ET65" s="2">
        <f t="shared" si="222"/>
        <v>94.866466944475718</v>
      </c>
      <c r="EU65" s="2">
        <f t="shared" si="222"/>
        <v>103.10178402899592</v>
      </c>
      <c r="EV65" s="2">
        <f t="shared" si="222"/>
        <v>99.559074028773225</v>
      </c>
      <c r="EW65" s="2">
        <f t="shared" si="222"/>
        <v>101.98618367183042</v>
      </c>
      <c r="EX65" s="2">
        <f t="shared" si="222"/>
        <v>101.74761700903113</v>
      </c>
      <c r="EY65" s="2">
        <f t="shared" si="222"/>
        <v>101.2643835941354</v>
      </c>
      <c r="EZ65" s="2">
        <f t="shared" si="222"/>
        <v>100.5540123099526</v>
      </c>
      <c r="FA65" s="2">
        <f t="shared" si="222"/>
        <v>103.33838576903457</v>
      </c>
      <c r="FB65" s="2">
        <f t="shared" si="222"/>
        <v>98.536475823995374</v>
      </c>
      <c r="FC65" s="2">
        <f t="shared" si="222"/>
        <v>96.620884199457976</v>
      </c>
      <c r="FD65" s="2">
        <f t="shared" si="222"/>
        <v>101.22189087498029</v>
      </c>
      <c r="FE65" s="2">
        <f t="shared" si="222"/>
        <v>104.03037185497749</v>
      </c>
      <c r="FG65" s="2">
        <f t="shared" si="88"/>
        <v>0.44131187618914097</v>
      </c>
      <c r="FH65" s="2">
        <f t="shared" si="223"/>
        <v>0.45563870144803875</v>
      </c>
      <c r="FI65" s="2">
        <f t="shared" si="223"/>
        <v>0.44110033756258782</v>
      </c>
      <c r="FJ65" s="2">
        <f t="shared" si="223"/>
        <v>0.4479618579449855</v>
      </c>
      <c r="FK65" s="2">
        <f t="shared" si="223"/>
        <v>0.42160725678146627</v>
      </c>
      <c r="FL65" s="2">
        <f t="shared" si="223"/>
        <v>0.41805845056817531</v>
      </c>
      <c r="FM65" s="2">
        <f t="shared" si="223"/>
        <v>0.40726400514926103</v>
      </c>
      <c r="FN65" s="2">
        <f t="shared" si="223"/>
        <v>0.37091317673969937</v>
      </c>
      <c r="FO65" s="2">
        <f t="shared" si="223"/>
        <v>0.38571741477782129</v>
      </c>
      <c r="FP65" s="2">
        <f t="shared" si="223"/>
        <v>0.37634782003577782</v>
      </c>
      <c r="FQ65" s="2">
        <f t="shared" si="223"/>
        <v>0.39034473949039783</v>
      </c>
      <c r="FR65" s="2">
        <f t="shared" si="223"/>
        <v>0.40488164658902953</v>
      </c>
      <c r="FS65" s="2">
        <f t="shared" si="223"/>
        <v>0.40836330000579812</v>
      </c>
      <c r="FT65" s="2">
        <f t="shared" si="223"/>
        <v>0.41139494690945777</v>
      </c>
      <c r="FU65" s="2">
        <f t="shared" si="223"/>
        <v>0.37117332526189395</v>
      </c>
      <c r="FW65" s="2">
        <f t="shared" si="112"/>
        <v>8.0161797435012277E-5</v>
      </c>
      <c r="FX65" s="2">
        <f t="shared" si="164"/>
        <v>1.5457367073180601E-4</v>
      </c>
      <c r="FY65" s="2">
        <f t="shared" si="165"/>
        <v>1.1345812719723633E-4</v>
      </c>
      <c r="FZ65" s="2">
        <f t="shared" si="166"/>
        <v>1.1256925046760236E-4</v>
      </c>
      <c r="GA65" s="2">
        <f t="shared" si="167"/>
        <v>1.2250331502109584E-4</v>
      </c>
      <c r="GB65" s="2">
        <f t="shared" si="168"/>
        <v>1.2155777132454686E-4</v>
      </c>
      <c r="GC65" s="2">
        <f t="shared" si="169"/>
        <v>1.3479277626714099E-4</v>
      </c>
      <c r="GD65" s="2">
        <f t="shared" si="170"/>
        <v>1.2667968430871108E-4</v>
      </c>
      <c r="GE65" s="2">
        <f t="shared" si="171"/>
        <v>1.5327398189757328E-4</v>
      </c>
      <c r="GF65" s="2">
        <f t="shared" si="172"/>
        <v>1.3202775098665904E-4</v>
      </c>
      <c r="GG65" s="2">
        <f t="shared" si="173"/>
        <v>1.1604618829574876E-4</v>
      </c>
      <c r="GH65" s="2">
        <f t="shared" si="174"/>
        <v>1.1617260065315118E-4</v>
      </c>
      <c r="GI65" s="2">
        <f t="shared" si="175"/>
        <v>9.6316436764943457E-5</v>
      </c>
      <c r="GJ65" s="2">
        <f t="shared" si="176"/>
        <v>8.1617365460397325E-5</v>
      </c>
      <c r="GK65" s="2">
        <f t="shared" si="177"/>
        <v>6.7592117030382482E-5</v>
      </c>
      <c r="GM65" s="86">
        <f t="shared" si="113"/>
        <v>4.8664049620434991E-3</v>
      </c>
      <c r="GN65" s="86">
        <f t="shared" si="178"/>
        <v>5.9437475328788193E-3</v>
      </c>
      <c r="GO65" s="86">
        <f t="shared" si="179"/>
        <v>4.4620254973060458E-3</v>
      </c>
      <c r="GP65" s="86">
        <f t="shared" si="180"/>
        <v>5.2707120508230587E-3</v>
      </c>
      <c r="GQ65" s="86">
        <f t="shared" si="181"/>
        <v>2.8751648651341405E-3</v>
      </c>
      <c r="GR65" s="86">
        <f t="shared" si="182"/>
        <v>2.430473003593591E-3</v>
      </c>
      <c r="GS65" s="86">
        <f t="shared" si="183"/>
        <v>1.7803115722687859E-3</v>
      </c>
      <c r="GT65" s="86">
        <f t="shared" si="184"/>
        <v>6.2820978055920312E-4</v>
      </c>
      <c r="GU65" s="86">
        <f t="shared" si="185"/>
        <v>9.5188436762921544E-4</v>
      </c>
      <c r="GV65" s="86">
        <f t="shared" si="186"/>
        <v>7.8095545711026127E-4</v>
      </c>
      <c r="GW65" s="86">
        <f t="shared" si="187"/>
        <v>1.2137929860581613E-3</v>
      </c>
      <c r="GX65" s="86">
        <f t="shared" si="188"/>
        <v>1.7680751356996109E-3</v>
      </c>
      <c r="GY65" s="86">
        <f t="shared" si="189"/>
        <v>1.889000657893416E-3</v>
      </c>
      <c r="GZ65" s="86">
        <f t="shared" si="190"/>
        <v>1.8832832537500378E-3</v>
      </c>
      <c r="HA65" s="86">
        <f t="shared" si="191"/>
        <v>5.4592209897978651E-4</v>
      </c>
      <c r="HC65" s="86">
        <f t="shared" si="145"/>
        <v>1.2026540976952743E-9</v>
      </c>
      <c r="HD65" s="86">
        <f t="shared" si="192"/>
        <v>1.2410725772433255E-9</v>
      </c>
      <c r="HE65" s="86">
        <f t="shared" si="193"/>
        <v>1.0300385040408359E-10</v>
      </c>
      <c r="HF65" s="86">
        <f t="shared" si="194"/>
        <v>1.0448985495227737E-11</v>
      </c>
      <c r="HG65" s="86">
        <f t="shared" si="195"/>
        <v>3.6024736417654701E-12</v>
      </c>
      <c r="HH65" s="86">
        <f t="shared" si="196"/>
        <v>8.9861214760168091E-11</v>
      </c>
      <c r="HI65" s="86">
        <f t="shared" si="197"/>
        <v>3.843183508174108E-11</v>
      </c>
      <c r="HJ65" s="86">
        <f t="shared" si="198"/>
        <v>3.892691419013156E-12</v>
      </c>
      <c r="HK65" s="86">
        <f t="shared" si="199"/>
        <v>1.3915332406007718E-11</v>
      </c>
      <c r="HL65" s="86">
        <f t="shared" si="200"/>
        <v>1.6942794505223537E-12</v>
      </c>
      <c r="HM65" s="86">
        <f t="shared" si="201"/>
        <v>7.5203007959948703E-13</v>
      </c>
      <c r="HN65" s="86">
        <f t="shared" si="202"/>
        <v>1.4028260769358649E-10</v>
      </c>
      <c r="HO65" s="86">
        <f t="shared" si="203"/>
        <v>6.9739165851817866E-12</v>
      </c>
      <c r="HP65" s="86">
        <f t="shared" si="204"/>
        <v>8.0732756933484735E-13</v>
      </c>
      <c r="HQ65" s="86">
        <f t="shared" si="205"/>
        <v>1.5035485186963004E-14</v>
      </c>
      <c r="HS65" s="86">
        <f t="shared" si="114"/>
        <v>5.1587182418549826E-75</v>
      </c>
      <c r="HT65" s="86">
        <f t="shared" si="206"/>
        <v>6.7339585734996931E-72</v>
      </c>
      <c r="HU65" s="86">
        <f t="shared" si="207"/>
        <v>5.6905770666277673E-84</v>
      </c>
      <c r="HV65" s="86">
        <f t="shared" si="208"/>
        <v>1.7277396120551441E-92</v>
      </c>
      <c r="HW65" s="86">
        <f t="shared" si="209"/>
        <v>4.2739237459716587E-99</v>
      </c>
      <c r="HX65" s="86">
        <f t="shared" si="210"/>
        <v>4.8213755327259034E-87</v>
      </c>
      <c r="HY65" s="86">
        <f t="shared" si="211"/>
        <v>4.3014847985407362E-90</v>
      </c>
      <c r="HZ65" s="86">
        <f t="shared" si="212"/>
        <v>4.900750698808926E-98</v>
      </c>
      <c r="IA65" s="86">
        <f t="shared" si="213"/>
        <v>1.7769586765564545E-94</v>
      </c>
      <c r="IB65" s="86">
        <f t="shared" si="214"/>
        <v>3.451736230386559E-100</v>
      </c>
      <c r="IC65" s="86">
        <f t="shared" si="215"/>
        <v>1.2945324020315206E-105</v>
      </c>
      <c r="ID65" s="86">
        <f t="shared" si="216"/>
        <v>5.7615691798288728E-86</v>
      </c>
      <c r="IE65" s="86">
        <f t="shared" si="217"/>
        <v>6.2062815486837853E-99</v>
      </c>
      <c r="IF65" s="86">
        <f t="shared" si="218"/>
        <v>9.5943364721317807E-49</v>
      </c>
      <c r="IG65" s="86">
        <f t="shared" si="219"/>
        <v>2.0690431832657862E-33</v>
      </c>
      <c r="II65" s="86">
        <f t="shared" si="115"/>
        <v>1.6556142030498332E-218</v>
      </c>
      <c r="IJ65" s="86">
        <f t="shared" si="116"/>
        <v>1.5116925850890694E-205</v>
      </c>
      <c r="IK65" s="86">
        <f t="shared" si="117"/>
        <v>7.8473648258656624E-250</v>
      </c>
      <c r="IL65" s="86">
        <f t="shared" si="118"/>
        <v>5.1266490265506003E-275</v>
      </c>
      <c r="IM65" s="86">
        <f t="shared" si="119"/>
        <v>6.6705689586371325E-288</v>
      </c>
      <c r="IN65" s="86">
        <f t="shared" si="120"/>
        <v>8.416937393140835E-257</v>
      </c>
      <c r="IO65" s="86">
        <f t="shared" si="121"/>
        <v>2.4484754872488866E-265</v>
      </c>
      <c r="IP65" s="86">
        <f t="shared" si="122"/>
        <v>5.8792004316308269E-286</v>
      </c>
      <c r="IQ65" s="86">
        <f t="shared" si="123"/>
        <v>2.7295409828592422E-272</v>
      </c>
      <c r="IR65" s="86">
        <f t="shared" si="124"/>
        <v>2.6371460943447407E-292</v>
      </c>
      <c r="IS65" s="86">
        <f t="shared" si="125"/>
        <v>0</v>
      </c>
      <c r="IT65" s="86">
        <f t="shared" si="126"/>
        <v>1.9400260661030503E-249</v>
      </c>
      <c r="IU65" s="86">
        <f t="shared" si="127"/>
        <v>2.4576151878692091E-293</v>
      </c>
      <c r="IV65" s="86">
        <f t="shared" si="128"/>
        <v>4.855365165515281E-160</v>
      </c>
      <c r="IW65" s="86">
        <f t="shared" si="129"/>
        <v>9.3821432551217686E-140</v>
      </c>
      <c r="IY65" s="86">
        <f t="shared" si="130"/>
        <v>4.8664061646975969E-3</v>
      </c>
      <c r="IZ65" s="86">
        <f t="shared" si="131"/>
        <v>5.9437487739513965E-3</v>
      </c>
      <c r="JA65" s="86">
        <f t="shared" si="132"/>
        <v>4.4620256003098961E-3</v>
      </c>
      <c r="JB65" s="86">
        <f t="shared" si="133"/>
        <v>5.2707120612720442E-3</v>
      </c>
      <c r="JC65" s="86">
        <f t="shared" si="134"/>
        <v>2.8751648687366143E-3</v>
      </c>
      <c r="JD65" s="86">
        <f t="shared" si="135"/>
        <v>2.4304730934548058E-3</v>
      </c>
      <c r="JE65" s="86">
        <f t="shared" si="136"/>
        <v>1.7803116107006211E-3</v>
      </c>
      <c r="JF65" s="86">
        <f t="shared" si="137"/>
        <v>6.2820978445189452E-4</v>
      </c>
      <c r="JG65" s="86">
        <f t="shared" si="138"/>
        <v>9.5188438154454786E-4</v>
      </c>
      <c r="JH65" s="86">
        <f t="shared" si="139"/>
        <v>7.8095545880454075E-4</v>
      </c>
      <c r="JI65" s="86">
        <f t="shared" si="140"/>
        <v>1.2137929868101915E-3</v>
      </c>
      <c r="JJ65" s="86">
        <f t="shared" si="141"/>
        <v>1.7680752759822187E-3</v>
      </c>
      <c r="JK65" s="86">
        <f t="shared" si="142"/>
        <v>1.8890006648673327E-3</v>
      </c>
      <c r="JL65" s="86">
        <f t="shared" si="143"/>
        <v>1.8832832545573653E-3</v>
      </c>
      <c r="JM65" s="86">
        <f t="shared" si="144"/>
        <v>5.4592209899482201E-4</v>
      </c>
    </row>
    <row r="66" spans="2:273" x14ac:dyDescent="0.25">
      <c r="B66" s="2">
        <v>39</v>
      </c>
      <c r="C66" s="37">
        <v>98.81</v>
      </c>
      <c r="D66" s="37">
        <v>103.13800000000001</v>
      </c>
      <c r="E66" s="37">
        <v>103.586</v>
      </c>
      <c r="F66" s="37">
        <v>102.914</v>
      </c>
      <c r="G66" s="37">
        <v>106.94799999999999</v>
      </c>
      <c r="H66" s="37">
        <v>105.19</v>
      </c>
      <c r="I66" s="37">
        <v>110.20699999999999</v>
      </c>
      <c r="J66" s="37">
        <v>109.259</v>
      </c>
      <c r="K66" s="37">
        <v>107.39700000000001</v>
      </c>
      <c r="L66" s="37">
        <v>106.121</v>
      </c>
      <c r="M66" s="37">
        <v>107.845</v>
      </c>
      <c r="N66" s="37">
        <v>101.96599999999999</v>
      </c>
      <c r="O66" s="37">
        <v>101.672</v>
      </c>
      <c r="P66" s="37">
        <v>102.31</v>
      </c>
      <c r="Q66" s="37">
        <v>100.39700000000001</v>
      </c>
      <c r="S66" s="4">
        <f t="shared" si="8"/>
        <v>101.41020902514641</v>
      </c>
      <c r="T66" s="4">
        <f t="shared" si="9"/>
        <v>101.21010017657963</v>
      </c>
      <c r="U66" s="4">
        <f t="shared" si="10"/>
        <v>101.29314656009269</v>
      </c>
      <c r="V66" s="4">
        <f t="shared" si="11"/>
        <v>102.03556835388243</v>
      </c>
      <c r="W66" s="4">
        <f t="shared" si="12"/>
        <v>108.18853046415093</v>
      </c>
      <c r="X66" s="4">
        <f t="shared" si="13"/>
        <v>105.20255423710198</v>
      </c>
      <c r="Y66" s="4">
        <f t="shared" si="14"/>
        <v>107.29631053227882</v>
      </c>
      <c r="Z66" s="4">
        <f t="shared" si="15"/>
        <v>107.31124756968785</v>
      </c>
      <c r="AA66" s="4">
        <f t="shared" si="16"/>
        <v>105.70780179128471</v>
      </c>
      <c r="AB66" s="4">
        <f t="shared" si="17"/>
        <v>104.64502868362919</v>
      </c>
      <c r="AC66" s="4">
        <f t="shared" si="18"/>
        <v>105.83839705120661</v>
      </c>
      <c r="AD66" s="4">
        <f t="shared" si="19"/>
        <v>102.03825485098986</v>
      </c>
      <c r="AE66" s="4">
        <f t="shared" si="20"/>
        <v>99.231646436632701</v>
      </c>
      <c r="AF66" s="4">
        <f t="shared" si="21"/>
        <v>103.27635609609</v>
      </c>
      <c r="AG66" s="4">
        <f t="shared" si="22"/>
        <v>102.28933592478043</v>
      </c>
      <c r="AI66" s="4">
        <f t="shared" si="23"/>
        <v>-2.6002090251464125</v>
      </c>
      <c r="AJ66" s="4">
        <f t="shared" si="24"/>
        <v>1.9278998234203755</v>
      </c>
      <c r="AK66" s="4">
        <f t="shared" si="25"/>
        <v>2.2928534399073044</v>
      </c>
      <c r="AL66" s="4">
        <f t="shared" si="26"/>
        <v>0.87843164611757629</v>
      </c>
      <c r="AM66" s="4">
        <f t="shared" si="27"/>
        <v>-1.240530464150936</v>
      </c>
      <c r="AN66" s="4">
        <f t="shared" si="28"/>
        <v>-1.2554237101980448E-2</v>
      </c>
      <c r="AO66" s="4">
        <f t="shared" si="29"/>
        <v>2.9106894677211699</v>
      </c>
      <c r="AP66" s="4">
        <f t="shared" si="30"/>
        <v>1.9477524303121498</v>
      </c>
      <c r="AQ66" s="4">
        <f t="shared" si="31"/>
        <v>1.6891982087152968</v>
      </c>
      <c r="AR66" s="4">
        <f t="shared" si="32"/>
        <v>1.4759713163708028</v>
      </c>
      <c r="AS66" s="4">
        <f t="shared" si="33"/>
        <v>2.0066029487933861</v>
      </c>
      <c r="AT66" s="4">
        <f t="shared" si="34"/>
        <v>-7.2254850989864394E-2</v>
      </c>
      <c r="AU66" s="4">
        <f t="shared" si="35"/>
        <v>2.4403535633672959</v>
      </c>
      <c r="AV66" s="4">
        <f t="shared" si="220"/>
        <v>-0.96635609608999573</v>
      </c>
      <c r="AW66" s="4">
        <f t="shared" si="220"/>
        <v>-1.8923359247804257</v>
      </c>
      <c r="AY66" s="2">
        <f t="shared" si="96"/>
        <v>97.628683508041689</v>
      </c>
      <c r="AZ66" s="2">
        <f t="shared" si="147"/>
        <v>96.16768936457467</v>
      </c>
      <c r="BA66" s="2">
        <f t="shared" si="148"/>
        <v>97.295509453274448</v>
      </c>
      <c r="BB66" s="2">
        <f t="shared" si="149"/>
        <v>97.595315307683819</v>
      </c>
      <c r="BC66" s="2">
        <f t="shared" si="150"/>
        <v>105.52172226982738</v>
      </c>
      <c r="BD66" s="2">
        <f t="shared" si="151"/>
        <v>102.78964488672575</v>
      </c>
      <c r="BE66" s="2">
        <f t="shared" si="152"/>
        <v>105.40083427324679</v>
      </c>
      <c r="BF66" s="2">
        <f t="shared" si="153"/>
        <v>106.54856853676405</v>
      </c>
      <c r="BG66" s="2">
        <f t="shared" si="154"/>
        <v>104.63807979196622</v>
      </c>
      <c r="BH66" s="2">
        <f t="shared" si="155"/>
        <v>103.74982457607774</v>
      </c>
      <c r="BI66" s="2">
        <f t="shared" si="156"/>
        <v>104.58202973976309</v>
      </c>
      <c r="BJ66" s="2">
        <f t="shared" si="157"/>
        <v>100.30329894257736</v>
      </c>
      <c r="BK66" s="2">
        <f t="shared" si="158"/>
        <v>97.298533985523264</v>
      </c>
      <c r="BL66" s="2">
        <f t="shared" si="159"/>
        <v>101.38004259375997</v>
      </c>
      <c r="BM66" s="2">
        <f t="shared" si="160"/>
        <v>101.77214487493455</v>
      </c>
      <c r="BO66" s="2">
        <f t="shared" si="38"/>
        <v>98.81</v>
      </c>
      <c r="BP66" s="2">
        <f t="shared" si="39"/>
        <v>103.13800000000001</v>
      </c>
      <c r="BQ66" s="2">
        <f t="shared" si="40"/>
        <v>103.586</v>
      </c>
      <c r="BR66" s="2">
        <f t="shared" si="41"/>
        <v>102.914</v>
      </c>
      <c r="BS66" s="2">
        <f t="shared" si="42"/>
        <v>106.94799999999999</v>
      </c>
      <c r="BT66" s="2">
        <f t="shared" si="43"/>
        <v>105.19</v>
      </c>
      <c r="BU66" s="2">
        <f t="shared" si="44"/>
        <v>110.20699999999999</v>
      </c>
      <c r="BV66" s="2">
        <f t="shared" si="45"/>
        <v>109.259</v>
      </c>
      <c r="BW66" s="2">
        <f t="shared" si="46"/>
        <v>107.39700000000001</v>
      </c>
      <c r="BX66" s="2">
        <f t="shared" si="47"/>
        <v>106.121</v>
      </c>
      <c r="BY66" s="2">
        <f t="shared" si="48"/>
        <v>107.845</v>
      </c>
      <c r="BZ66" s="2">
        <f t="shared" si="49"/>
        <v>101.96599999999999</v>
      </c>
      <c r="CA66" s="2">
        <f t="shared" si="50"/>
        <v>101.672</v>
      </c>
      <c r="CB66" s="2">
        <f t="shared" si="51"/>
        <v>102.31</v>
      </c>
      <c r="CC66" s="2">
        <f t="shared" si="52"/>
        <v>100.39700000000001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97.927863414634132</v>
      </c>
      <c r="DL66" s="2">
        <f t="shared" si="221"/>
        <v>99.592599999999948</v>
      </c>
      <c r="DM66" s="2">
        <f t="shared" si="221"/>
        <v>101.04791968641116</v>
      </c>
      <c r="DN66" s="2">
        <f t="shared" si="221"/>
        <v>99.993787804878039</v>
      </c>
      <c r="DO66" s="2">
        <f t="shared" si="221"/>
        <v>106.90846788488894</v>
      </c>
      <c r="DP66" s="2">
        <f t="shared" si="221"/>
        <v>104.42253959222383</v>
      </c>
      <c r="DQ66" s="2">
        <f t="shared" si="221"/>
        <v>107.91112521008402</v>
      </c>
      <c r="DR66" s="2">
        <f t="shared" si="221"/>
        <v>108.47369365928191</v>
      </c>
      <c r="DS66" s="2">
        <f t="shared" si="221"/>
        <v>107.703420473644</v>
      </c>
      <c r="DT66" s="2">
        <f t="shared" si="221"/>
        <v>105.39518074866311</v>
      </c>
      <c r="DU66" s="2">
        <f t="shared" si="221"/>
        <v>106.65817194337195</v>
      </c>
      <c r="DV66" s="2">
        <f t="shared" si="221"/>
        <v>101.23713667953668</v>
      </c>
      <c r="DW66" s="2">
        <f t="shared" si="221"/>
        <v>99.486094680394658</v>
      </c>
      <c r="DX66" s="2">
        <f t="shared" si="221"/>
        <v>102.49228067226888</v>
      </c>
      <c r="DY66" s="2">
        <f t="shared" si="221"/>
        <v>101.31060516934048</v>
      </c>
      <c r="EA66" s="2">
        <f t="shared" si="71"/>
        <v>97.283893317702223</v>
      </c>
      <c r="EB66" s="2">
        <f t="shared" si="72"/>
        <v>92.435503163444636</v>
      </c>
      <c r="EC66" s="2">
        <f t="shared" si="73"/>
        <v>92.959213680463805</v>
      </c>
      <c r="ED66" s="2">
        <f t="shared" si="74"/>
        <v>94.899714311634213</v>
      </c>
      <c r="EE66" s="2">
        <f t="shared" si="75"/>
        <v>103.78693618184877</v>
      </c>
      <c r="EF66" s="2">
        <f t="shared" si="76"/>
        <v>100.71704488083202</v>
      </c>
      <c r="EG66" s="2">
        <f t="shared" si="77"/>
        <v>102.06889823592104</v>
      </c>
      <c r="EH66" s="2">
        <f t="shared" si="78"/>
        <v>103.57146526531299</v>
      </c>
      <c r="EI66" s="2">
        <f t="shared" si="79"/>
        <v>100.18547084984024</v>
      </c>
      <c r="EJ66" s="2">
        <f t="shared" si="80"/>
        <v>101.26350418094586</v>
      </c>
      <c r="EK66" s="2">
        <f t="shared" si="81"/>
        <v>101.62426931057738</v>
      </c>
      <c r="EL66" s="2">
        <f t="shared" si="82"/>
        <v>99.051668986260395</v>
      </c>
      <c r="EM66" s="2">
        <f t="shared" si="83"/>
        <v>94.407555140554351</v>
      </c>
      <c r="EN66" s="2">
        <f t="shared" si="84"/>
        <v>99.92848397130706</v>
      </c>
      <c r="EO66" s="2">
        <f t="shared" si="85"/>
        <v>102.48500664414129</v>
      </c>
      <c r="EQ66" s="2">
        <f t="shared" si="86"/>
        <v>93.921375324675324</v>
      </c>
      <c r="ER66" s="2">
        <f t="shared" si="222"/>
        <v>93.58617182366396</v>
      </c>
      <c r="ES66" s="2">
        <f t="shared" si="222"/>
        <v>93.410796044603899</v>
      </c>
      <c r="ET66" s="2">
        <f t="shared" si="222"/>
        <v>94.729643078196219</v>
      </c>
      <c r="EU66" s="2">
        <f t="shared" si="222"/>
        <v>102.91989895386436</v>
      </c>
      <c r="EV66" s="2">
        <f t="shared" si="222"/>
        <v>99.375174653481892</v>
      </c>
      <c r="EW66" s="2">
        <f t="shared" si="222"/>
        <v>101.78616995371642</v>
      </c>
      <c r="EX66" s="2">
        <f t="shared" si="222"/>
        <v>101.56776282298161</v>
      </c>
      <c r="EY66" s="2">
        <f t="shared" si="222"/>
        <v>101.10206742901119</v>
      </c>
      <c r="EZ66" s="2">
        <f t="shared" si="222"/>
        <v>100.38359530752622</v>
      </c>
      <c r="FA66" s="2">
        <f t="shared" si="222"/>
        <v>103.16741373840951</v>
      </c>
      <c r="FB66" s="2">
        <f t="shared" si="222"/>
        <v>98.367937199852207</v>
      </c>
      <c r="FC66" s="2">
        <f t="shared" si="222"/>
        <v>96.481937799285816</v>
      </c>
      <c r="FD66" s="2">
        <f t="shared" si="222"/>
        <v>101.09163919735742</v>
      </c>
      <c r="FE66" s="2">
        <f t="shared" si="222"/>
        <v>103.85969383876177</v>
      </c>
      <c r="FG66" s="2">
        <f t="shared" si="88"/>
        <v>0.46412769716115537</v>
      </c>
      <c r="FH66" s="2">
        <f t="shared" si="223"/>
        <v>0.47856075357407729</v>
      </c>
      <c r="FI66" s="2">
        <f t="shared" si="223"/>
        <v>0.46391430329880956</v>
      </c>
      <c r="FJ66" s="2">
        <f t="shared" si="223"/>
        <v>0.47083174374241249</v>
      </c>
      <c r="FK66" s="2">
        <f t="shared" si="223"/>
        <v>0.44421434282648309</v>
      </c>
      <c r="FL66" s="2">
        <f t="shared" si="223"/>
        <v>0.4406202094431837</v>
      </c>
      <c r="FM66" s="2">
        <f t="shared" si="223"/>
        <v>0.42967333552667736</v>
      </c>
      <c r="FN66" s="2">
        <f t="shared" si="223"/>
        <v>0.39264731341141385</v>
      </c>
      <c r="FO66" s="2">
        <f t="shared" si="223"/>
        <v>0.40775675250101323</v>
      </c>
      <c r="FP66" s="2">
        <f t="shared" si="223"/>
        <v>0.39819883448056342</v>
      </c>
      <c r="FQ66" s="2">
        <f t="shared" si="223"/>
        <v>0.41247094070608492</v>
      </c>
      <c r="FR66" s="2">
        <f t="shared" si="223"/>
        <v>0.42725437971858149</v>
      </c>
      <c r="FS66" s="2">
        <f t="shared" si="223"/>
        <v>0.43078915678165913</v>
      </c>
      <c r="FT66" s="2">
        <f t="shared" si="223"/>
        <v>0.43386520076490998</v>
      </c>
      <c r="FU66" s="2">
        <f t="shared" si="223"/>
        <v>0.39291318478313109</v>
      </c>
      <c r="FW66" s="2">
        <f t="shared" si="112"/>
        <v>8.789498328314857E-5</v>
      </c>
      <c r="FX66" s="2">
        <f t="shared" si="164"/>
        <v>1.6948413214025587E-4</v>
      </c>
      <c r="FY66" s="2">
        <f t="shared" si="165"/>
        <v>1.2440300090247114E-4</v>
      </c>
      <c r="FZ66" s="2">
        <f t="shared" si="166"/>
        <v>1.2342838820258439E-4</v>
      </c>
      <c r="GA66" s="2">
        <f t="shared" si="167"/>
        <v>1.3432062635399471E-4</v>
      </c>
      <c r="GB66" s="2">
        <f t="shared" si="168"/>
        <v>1.3328388271913164E-4</v>
      </c>
      <c r="GC66" s="2">
        <f t="shared" si="169"/>
        <v>1.4779541815956591E-4</v>
      </c>
      <c r="GD66" s="2">
        <f t="shared" si="170"/>
        <v>1.3889981412924525E-4</v>
      </c>
      <c r="GE66" s="2">
        <f t="shared" si="171"/>
        <v>1.6805909399653142E-4</v>
      </c>
      <c r="GF66" s="2">
        <f t="shared" si="172"/>
        <v>1.4476370627166342E-4</v>
      </c>
      <c r="GG66" s="2">
        <f t="shared" si="173"/>
        <v>1.2724069063434204E-4</v>
      </c>
      <c r="GH66" s="2">
        <f t="shared" si="174"/>
        <v>1.2737929592261972E-4</v>
      </c>
      <c r="GI66" s="2">
        <f t="shared" si="175"/>
        <v>1.0560789148838334E-4</v>
      </c>
      <c r="GJ66" s="2">
        <f t="shared" si="176"/>
        <v>8.9490956975673644E-5</v>
      </c>
      <c r="GK66" s="2">
        <f t="shared" si="177"/>
        <v>7.4112799253141519E-5</v>
      </c>
      <c r="GM66" s="86">
        <f t="shared" si="113"/>
        <v>7.0931997246266431E-3</v>
      </c>
      <c r="GN66" s="86">
        <f t="shared" si="178"/>
        <v>8.7673038232617736E-3</v>
      </c>
      <c r="GO66" s="86">
        <f t="shared" si="179"/>
        <v>6.7315449504680661E-3</v>
      </c>
      <c r="GP66" s="86">
        <f t="shared" si="180"/>
        <v>7.7643605352414125E-3</v>
      </c>
      <c r="GQ66" s="86">
        <f t="shared" si="181"/>
        <v>4.5010808638046981E-3</v>
      </c>
      <c r="GR66" s="86">
        <f t="shared" si="182"/>
        <v>3.9296135969181818E-3</v>
      </c>
      <c r="GS66" s="86">
        <f t="shared" si="183"/>
        <v>2.9651315527011494E-3</v>
      </c>
      <c r="GT66" s="86">
        <f t="shared" si="184"/>
        <v>1.118480056031147E-3</v>
      </c>
      <c r="GU66" s="86">
        <f t="shared" si="185"/>
        <v>1.6598991366387774E-3</v>
      </c>
      <c r="GV66" s="86">
        <f t="shared" si="186"/>
        <v>1.3613062489853224E-3</v>
      </c>
      <c r="GW66" s="86">
        <f t="shared" si="187"/>
        <v>2.0447125206073855E-3</v>
      </c>
      <c r="GX66" s="86">
        <f t="shared" si="188"/>
        <v>2.9126950902397392E-3</v>
      </c>
      <c r="GY66" s="86">
        <f t="shared" si="189"/>
        <v>3.1134026731598255E-3</v>
      </c>
      <c r="GZ66" s="86">
        <f t="shared" si="190"/>
        <v>3.1602844020578811E-3</v>
      </c>
      <c r="HA66" s="86">
        <f t="shared" si="191"/>
        <v>1.0021291971408547E-3</v>
      </c>
      <c r="HC66" s="86">
        <f t="shared" si="145"/>
        <v>2.8888022934102285E-9</v>
      </c>
      <c r="HD66" s="86">
        <f t="shared" si="192"/>
        <v>3.0896820555532144E-9</v>
      </c>
      <c r="HE66" s="86">
        <f t="shared" si="193"/>
        <v>2.8888405818197849E-10</v>
      </c>
      <c r="HF66" s="86">
        <f t="shared" si="194"/>
        <v>3.2528485881535395E-11</v>
      </c>
      <c r="HG66" s="86">
        <f t="shared" si="195"/>
        <v>1.1937027448427804E-11</v>
      </c>
      <c r="HH66" s="86">
        <f t="shared" si="196"/>
        <v>2.5850524435411043E-10</v>
      </c>
      <c r="HI66" s="86">
        <f t="shared" si="197"/>
        <v>1.1625576736510766E-10</v>
      </c>
      <c r="HJ66" s="86">
        <f t="shared" si="198"/>
        <v>1.2879819345510916E-11</v>
      </c>
      <c r="HK66" s="86">
        <f t="shared" si="199"/>
        <v>4.4491422576934463E-11</v>
      </c>
      <c r="HL66" s="86">
        <f t="shared" si="200"/>
        <v>5.8262373665512581E-12</v>
      </c>
      <c r="HM66" s="86">
        <f t="shared" si="201"/>
        <v>2.6964576138887303E-12</v>
      </c>
      <c r="HN66" s="86">
        <f t="shared" si="202"/>
        <v>3.9131482296528464E-10</v>
      </c>
      <c r="HO66" s="86">
        <f t="shared" si="203"/>
        <v>2.2306063615617087E-11</v>
      </c>
      <c r="HP66" s="86">
        <f t="shared" si="204"/>
        <v>2.9024283336674336E-12</v>
      </c>
      <c r="HQ66" s="86">
        <f t="shared" si="205"/>
        <v>6.370954000481105E-14</v>
      </c>
      <c r="HS66" s="86">
        <f t="shared" si="114"/>
        <v>4.258461802072286E-73</v>
      </c>
      <c r="HT66" s="86">
        <f t="shared" si="206"/>
        <v>6.0561651235357276E-70</v>
      </c>
      <c r="HU66" s="86">
        <f t="shared" si="207"/>
        <v>1.0221725299579678E-81</v>
      </c>
      <c r="HV66" s="86">
        <f t="shared" si="208"/>
        <v>5.2567090436627746E-90</v>
      </c>
      <c r="HW66" s="86">
        <f t="shared" si="209"/>
        <v>1.938276136967012E-96</v>
      </c>
      <c r="HX66" s="86">
        <f t="shared" si="210"/>
        <v>1.0689553424618438E-84</v>
      </c>
      <c r="HY66" s="86">
        <f t="shared" si="211"/>
        <v>1.2260007841271248E-87</v>
      </c>
      <c r="HZ66" s="86">
        <f t="shared" si="212"/>
        <v>2.1533628294543186E-95</v>
      </c>
      <c r="IA66" s="86">
        <f t="shared" si="213"/>
        <v>6.835368357582231E-92</v>
      </c>
      <c r="IB66" s="86">
        <f t="shared" si="214"/>
        <v>1.787859403474039E-97</v>
      </c>
      <c r="IC66" s="86">
        <f t="shared" si="215"/>
        <v>8.9382218392360075E-103</v>
      </c>
      <c r="ID66" s="86">
        <f t="shared" si="216"/>
        <v>1.1124848973174513E-83</v>
      </c>
      <c r="IE66" s="86">
        <f t="shared" si="217"/>
        <v>2.5288947351014182E-96</v>
      </c>
      <c r="IF66" s="86">
        <f t="shared" si="218"/>
        <v>1.596999162150098E-47</v>
      </c>
      <c r="IG66" s="86">
        <f t="shared" si="219"/>
        <v>1.3033375772974203E-32</v>
      </c>
      <c r="II66" s="86">
        <f t="shared" si="115"/>
        <v>2.6603097058196952E-214</v>
      </c>
      <c r="IJ66" s="86">
        <f t="shared" si="116"/>
        <v>2.6802934269486916E-201</v>
      </c>
      <c r="IK66" s="86">
        <f t="shared" si="117"/>
        <v>7.8006087959427051E-245</v>
      </c>
      <c r="IL66" s="86">
        <f t="shared" si="118"/>
        <v>1.6225307489719783E-269</v>
      </c>
      <c r="IM66" s="86">
        <f t="shared" si="119"/>
        <v>4.3439025125748489E-282</v>
      </c>
      <c r="IN66" s="86">
        <f t="shared" si="120"/>
        <v>1.2651869829459854E-251</v>
      </c>
      <c r="IO66" s="86">
        <f t="shared" si="121"/>
        <v>6.3244077593187543E-260</v>
      </c>
      <c r="IP66" s="86">
        <f t="shared" si="122"/>
        <v>3.6724097325699245E-280</v>
      </c>
      <c r="IQ66" s="86">
        <f t="shared" si="123"/>
        <v>1.1801030592733825E-266</v>
      </c>
      <c r="IR66" s="86">
        <f t="shared" si="124"/>
        <v>2.3637571233159836E-286</v>
      </c>
      <c r="IS66" s="86">
        <f t="shared" si="125"/>
        <v>1.6050922118939389E-305</v>
      </c>
      <c r="IT66" s="86">
        <f t="shared" si="126"/>
        <v>1.950939532591021E-244</v>
      </c>
      <c r="IU66" s="86">
        <f t="shared" si="127"/>
        <v>1.4500771986022897E-287</v>
      </c>
      <c r="IV66" s="86">
        <f t="shared" si="128"/>
        <v>5.79423904502945E-157</v>
      </c>
      <c r="IW66" s="86">
        <f t="shared" si="129"/>
        <v>4.0013186520272311E-137</v>
      </c>
      <c r="IY66" s="86">
        <f t="shared" si="130"/>
        <v>7.0932026134289368E-3</v>
      </c>
      <c r="IZ66" s="86">
        <f t="shared" si="131"/>
        <v>8.7673069129438289E-3</v>
      </c>
      <c r="JA66" s="86">
        <f t="shared" si="132"/>
        <v>6.7315452393521243E-3</v>
      </c>
      <c r="JB66" s="86">
        <f t="shared" si="133"/>
        <v>7.7643605677698985E-3</v>
      </c>
      <c r="JC66" s="86">
        <f t="shared" si="134"/>
        <v>4.5010808757417258E-3</v>
      </c>
      <c r="JD66" s="86">
        <f t="shared" si="135"/>
        <v>3.9296138554234259E-3</v>
      </c>
      <c r="JE66" s="86">
        <f t="shared" si="136"/>
        <v>2.9651316689569165E-3</v>
      </c>
      <c r="JF66" s="86">
        <f t="shared" si="137"/>
        <v>1.1184800689109664E-3</v>
      </c>
      <c r="JG66" s="86">
        <f t="shared" si="138"/>
        <v>1.6598991811301999E-3</v>
      </c>
      <c r="JH66" s="86">
        <f t="shared" si="139"/>
        <v>1.3613062548115597E-3</v>
      </c>
      <c r="JI66" s="86">
        <f t="shared" si="140"/>
        <v>2.0447125233038431E-3</v>
      </c>
      <c r="JJ66" s="86">
        <f t="shared" si="141"/>
        <v>2.9126954815545622E-3</v>
      </c>
      <c r="JK66" s="86">
        <f t="shared" si="142"/>
        <v>3.1134026954658892E-3</v>
      </c>
      <c r="JL66" s="86">
        <f t="shared" si="143"/>
        <v>3.1602844049603094E-3</v>
      </c>
      <c r="JM66" s="86">
        <f t="shared" si="144"/>
        <v>1.0021291972045641E-3</v>
      </c>
    </row>
    <row r="67" spans="2:273" x14ac:dyDescent="0.25">
      <c r="B67" s="2">
        <v>40</v>
      </c>
      <c r="C67" s="37">
        <v>100.54</v>
      </c>
      <c r="D67" s="37">
        <v>104.60299999999999</v>
      </c>
      <c r="E67" s="37">
        <v>104.05200000000001</v>
      </c>
      <c r="F67" s="37">
        <v>104.259</v>
      </c>
      <c r="G67" s="37">
        <v>109.621</v>
      </c>
      <c r="H67" s="37">
        <v>107.60299999999999</v>
      </c>
      <c r="I67" s="37">
        <v>108.172</v>
      </c>
      <c r="J67" s="37">
        <v>107.483</v>
      </c>
      <c r="K67" s="37">
        <v>108.086</v>
      </c>
      <c r="L67" s="37">
        <v>105.5</v>
      </c>
      <c r="M67" s="37">
        <v>106.086</v>
      </c>
      <c r="N67" s="37">
        <v>103.29300000000001</v>
      </c>
      <c r="O67" s="37">
        <v>101.13800000000001</v>
      </c>
      <c r="P67" s="37">
        <v>104.94799999999999</v>
      </c>
      <c r="Q67" s="37">
        <v>101.259</v>
      </c>
      <c r="S67" s="4">
        <f t="shared" si="8"/>
        <v>102.74920125165684</v>
      </c>
      <c r="T67" s="4">
        <f t="shared" si="9"/>
        <v>102.99894091385853</v>
      </c>
      <c r="U67" s="4">
        <f t="shared" si="10"/>
        <v>102.75919060781713</v>
      </c>
      <c r="V67" s="4">
        <f t="shared" si="11"/>
        <v>103.59841273914144</v>
      </c>
      <c r="W67" s="4">
        <f t="shared" si="12"/>
        <v>109.31885592376108</v>
      </c>
      <c r="X67" s="4">
        <f t="shared" si="13"/>
        <v>106.25910941789827</v>
      </c>
      <c r="Y67" s="4">
        <f t="shared" si="14"/>
        <v>108.17374360457059</v>
      </c>
      <c r="Z67" s="4">
        <f t="shared" si="15"/>
        <v>107.65139686188709</v>
      </c>
      <c r="AA67" s="4">
        <f t="shared" si="16"/>
        <v>106.15184953781176</v>
      </c>
      <c r="AB67" s="4">
        <f t="shared" si="17"/>
        <v>105.10763254590304</v>
      </c>
      <c r="AC67" s="4">
        <f t="shared" si="18"/>
        <v>106.44310506911805</v>
      </c>
      <c r="AD67" s="4">
        <f t="shared" si="19"/>
        <v>102.9136778412927</v>
      </c>
      <c r="AE67" s="4">
        <f t="shared" si="20"/>
        <v>100.14746267977968</v>
      </c>
      <c r="AF67" s="4">
        <f t="shared" si="21"/>
        <v>104.28368319039215</v>
      </c>
      <c r="AG67" s="4">
        <f t="shared" si="22"/>
        <v>102.60632283074008</v>
      </c>
      <c r="AI67" s="4">
        <f t="shared" si="23"/>
        <v>-2.209201251656836</v>
      </c>
      <c r="AJ67" s="4">
        <f t="shared" si="24"/>
        <v>1.6040590861414614</v>
      </c>
      <c r="AK67" s="4">
        <f t="shared" si="25"/>
        <v>1.2928093921828747</v>
      </c>
      <c r="AL67" s="4">
        <f t="shared" si="26"/>
        <v>0.66058726085856279</v>
      </c>
      <c r="AM67" s="4">
        <f t="shared" si="27"/>
        <v>0.30214407623891759</v>
      </c>
      <c r="AN67" s="4">
        <f t="shared" si="28"/>
        <v>1.3438905821017215</v>
      </c>
      <c r="AO67" s="4">
        <f t="shared" si="29"/>
        <v>-1.7436045705920833E-3</v>
      </c>
      <c r="AP67" s="4">
        <f t="shared" si="30"/>
        <v>-0.16839686188708924</v>
      </c>
      <c r="AQ67" s="4">
        <f t="shared" si="31"/>
        <v>1.9341504621882422</v>
      </c>
      <c r="AR67" s="4">
        <f t="shared" si="32"/>
        <v>0.39236745409695573</v>
      </c>
      <c r="AS67" s="4">
        <f t="shared" si="33"/>
        <v>-0.35710506911804885</v>
      </c>
      <c r="AT67" s="4">
        <f t="shared" si="34"/>
        <v>0.37932215870731056</v>
      </c>
      <c r="AU67" s="4">
        <f t="shared" si="35"/>
        <v>0.99053732022032648</v>
      </c>
      <c r="AV67" s="4">
        <f t="shared" si="220"/>
        <v>0.66431680960783979</v>
      </c>
      <c r="AW67" s="4">
        <f t="shared" si="220"/>
        <v>-1.3473228307400831</v>
      </c>
      <c r="AY67" s="2">
        <f t="shared" si="96"/>
        <v>97.518585262459538</v>
      </c>
      <c r="AZ67" s="2">
        <f t="shared" si="147"/>
        <v>95.971345802646965</v>
      </c>
      <c r="BA67" s="2">
        <f t="shared" si="148"/>
        <v>97.067658689044393</v>
      </c>
      <c r="BB67" s="2">
        <f t="shared" si="149"/>
        <v>97.408553897335437</v>
      </c>
      <c r="BC67" s="2">
        <f t="shared" si="150"/>
        <v>105.38773970812559</v>
      </c>
      <c r="BD67" s="2">
        <f t="shared" si="151"/>
        <v>102.6009002734897</v>
      </c>
      <c r="BE67" s="2">
        <f t="shared" si="152"/>
        <v>105.21958376262141</v>
      </c>
      <c r="BF67" s="2">
        <f t="shared" si="153"/>
        <v>106.38211628119885</v>
      </c>
      <c r="BG67" s="2">
        <f t="shared" si="154"/>
        <v>104.40912422416085</v>
      </c>
      <c r="BH67" s="2">
        <f t="shared" si="155"/>
        <v>103.64685887162408</v>
      </c>
      <c r="BI67" s="2">
        <f t="shared" si="156"/>
        <v>104.45879960422047</v>
      </c>
      <c r="BJ67" s="2">
        <f t="shared" si="157"/>
        <v>100.23364621555507</v>
      </c>
      <c r="BK67" s="2">
        <f t="shared" si="158"/>
        <v>97.162231928801205</v>
      </c>
      <c r="BL67" s="2">
        <f t="shared" si="159"/>
        <v>101.31186325900276</v>
      </c>
      <c r="BM67" s="2">
        <f t="shared" si="160"/>
        <v>101.72221736321336</v>
      </c>
      <c r="BO67" s="2" t="str">
        <f t="shared" si="38"/>
        <v/>
      </c>
      <c r="BP67" s="2" t="str">
        <f t="shared" si="39"/>
        <v/>
      </c>
      <c r="BQ67" s="2">
        <f t="shared" si="40"/>
        <v>104.05200000000001</v>
      </c>
      <c r="BR67" s="2" t="str">
        <f t="shared" si="41"/>
        <v/>
      </c>
      <c r="BS67" s="2">
        <f t="shared" si="42"/>
        <v>109.621</v>
      </c>
      <c r="BT67" s="2">
        <f t="shared" si="43"/>
        <v>107.60299999999999</v>
      </c>
      <c r="BU67" s="2">
        <f t="shared" si="44"/>
        <v>108.172</v>
      </c>
      <c r="BV67" s="2">
        <f t="shared" si="45"/>
        <v>107.483</v>
      </c>
      <c r="BW67" s="2">
        <f t="shared" si="46"/>
        <v>108.086</v>
      </c>
      <c r="BX67" s="2">
        <f t="shared" si="47"/>
        <v>105.5</v>
      </c>
      <c r="BY67" s="2">
        <f t="shared" si="48"/>
        <v>106.086</v>
      </c>
      <c r="BZ67" s="2">
        <f t="shared" si="49"/>
        <v>103.29300000000001</v>
      </c>
      <c r="CA67" s="2">
        <f t="shared" si="50"/>
        <v>101.13800000000001</v>
      </c>
      <c r="CB67" s="2">
        <f t="shared" si="51"/>
        <v>104.94799999999999</v>
      </c>
      <c r="CC67" s="2">
        <f t="shared" si="52"/>
        <v>101.259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97.883888461538447</v>
      </c>
      <c r="DL67" s="2">
        <f t="shared" si="221"/>
        <v>99.613796153846096</v>
      </c>
      <c r="DM67" s="2">
        <f t="shared" si="221"/>
        <v>101.08859581881535</v>
      </c>
      <c r="DN67" s="2">
        <f t="shared" si="221"/>
        <v>99.992496153846147</v>
      </c>
      <c r="DO67" s="2">
        <f t="shared" si="221"/>
        <v>106.96356680161942</v>
      </c>
      <c r="DP67" s="2">
        <f t="shared" si="221"/>
        <v>104.4078266951162</v>
      </c>
      <c r="DQ67" s="2">
        <f t="shared" si="221"/>
        <v>107.99173165266104</v>
      </c>
      <c r="DR67" s="2">
        <f t="shared" si="221"/>
        <v>108.52744797555387</v>
      </c>
      <c r="DS67" s="2">
        <f t="shared" si="221"/>
        <v>107.70736883116882</v>
      </c>
      <c r="DT67" s="2">
        <f t="shared" si="221"/>
        <v>105.51081069518716</v>
      </c>
      <c r="DU67" s="2">
        <f t="shared" si="221"/>
        <v>106.75158610038611</v>
      </c>
      <c r="DV67" s="2">
        <f t="shared" si="221"/>
        <v>101.34825302445302</v>
      </c>
      <c r="DW67" s="2">
        <f t="shared" si="221"/>
        <v>99.534016559416543</v>
      </c>
      <c r="DX67" s="2">
        <f t="shared" si="221"/>
        <v>102.56726890756299</v>
      </c>
      <c r="DY67" s="2">
        <f t="shared" si="221"/>
        <v>101.2855015597148</v>
      </c>
      <c r="EA67" s="2">
        <f t="shared" si="71"/>
        <v>97.134579249706903</v>
      </c>
      <c r="EB67" s="2">
        <f t="shared" si="72"/>
        <v>92.351329818394845</v>
      </c>
      <c r="EC67" s="2">
        <f t="shared" si="73"/>
        <v>92.829897459630928</v>
      </c>
      <c r="ED67" s="2">
        <f t="shared" si="74"/>
        <v>94.760033400650016</v>
      </c>
      <c r="EE67" s="2">
        <f t="shared" si="75"/>
        <v>103.58986907533094</v>
      </c>
      <c r="EF67" s="2">
        <f t="shared" si="76"/>
        <v>100.50921401021438</v>
      </c>
      <c r="EG67" s="2">
        <f t="shared" si="77"/>
        <v>101.86383997083242</v>
      </c>
      <c r="EH67" s="2">
        <f t="shared" si="78"/>
        <v>103.35639407813552</v>
      </c>
      <c r="EI67" s="2">
        <f t="shared" si="79"/>
        <v>100.03974098402554</v>
      </c>
      <c r="EJ67" s="2">
        <f t="shared" si="80"/>
        <v>101.07804564770392</v>
      </c>
      <c r="EK67" s="2">
        <f t="shared" si="81"/>
        <v>101.47979937879337</v>
      </c>
      <c r="EL67" s="2">
        <f t="shared" si="82"/>
        <v>98.871165133124492</v>
      </c>
      <c r="EM67" s="2">
        <f t="shared" si="83"/>
        <v>94.303570178887355</v>
      </c>
      <c r="EN67" s="2">
        <f t="shared" si="84"/>
        <v>99.817622579826079</v>
      </c>
      <c r="EO67" s="2">
        <f t="shared" si="85"/>
        <v>102.3373465291611</v>
      </c>
      <c r="EQ67" s="2">
        <f t="shared" si="86"/>
        <v>93.827971428571431</v>
      </c>
      <c r="ER67" s="2">
        <f t="shared" si="222"/>
        <v>93.480908504886671</v>
      </c>
      <c r="ES67" s="2">
        <f t="shared" si="222"/>
        <v>93.273743377671451</v>
      </c>
      <c r="ET67" s="2">
        <f t="shared" si="222"/>
        <v>94.592819211916719</v>
      </c>
      <c r="EU67" s="2">
        <f t="shared" si="222"/>
        <v>102.7380138787328</v>
      </c>
      <c r="EV67" s="2">
        <f t="shared" si="222"/>
        <v>99.191275278190545</v>
      </c>
      <c r="EW67" s="2">
        <f t="shared" si="222"/>
        <v>101.58615623560243</v>
      </c>
      <c r="EX67" s="2">
        <f t="shared" si="222"/>
        <v>101.38790863693207</v>
      </c>
      <c r="EY67" s="2">
        <f t="shared" si="222"/>
        <v>100.93975126388696</v>
      </c>
      <c r="EZ67" s="2">
        <f t="shared" si="222"/>
        <v>100.21317830509986</v>
      </c>
      <c r="FA67" s="2">
        <f t="shared" si="222"/>
        <v>102.99644170778444</v>
      </c>
      <c r="FB67" s="2">
        <f t="shared" si="222"/>
        <v>98.19939857570904</v>
      </c>
      <c r="FC67" s="2">
        <f t="shared" si="222"/>
        <v>96.342991399113657</v>
      </c>
      <c r="FD67" s="2">
        <f t="shared" si="222"/>
        <v>100.96138751973454</v>
      </c>
      <c r="FE67" s="2">
        <f t="shared" si="222"/>
        <v>103.68901582254607</v>
      </c>
      <c r="FG67" s="2">
        <f t="shared" si="88"/>
        <v>0.48709467588527305</v>
      </c>
      <c r="FH67" s="2">
        <f t="shared" si="223"/>
        <v>0.50157344564627482</v>
      </c>
      <c r="FI67" s="2">
        <f t="shared" si="223"/>
        <v>0.48688031661237302</v>
      </c>
      <c r="FJ67" s="2">
        <f t="shared" si="223"/>
        <v>0.4938247529832287</v>
      </c>
      <c r="FK67" s="2">
        <f t="shared" si="223"/>
        <v>0.46705477551128821</v>
      </c>
      <c r="FL67" s="2">
        <f t="shared" si="223"/>
        <v>0.46342993335799898</v>
      </c>
      <c r="FM67" s="2">
        <f t="shared" si="223"/>
        <v>0.45237465587317632</v>
      </c>
      <c r="FN67" s="2">
        <f t="shared" si="223"/>
        <v>0.41481522710388663</v>
      </c>
      <c r="FO67" s="2">
        <f t="shared" si="223"/>
        <v>0.43017351882318478</v>
      </c>
      <c r="FP67" s="2">
        <f t="shared" si="223"/>
        <v>0.42046319281713801</v>
      </c>
      <c r="FQ67" s="2">
        <f t="shared" si="223"/>
        <v>0.434956535897495</v>
      </c>
      <c r="FR67" s="2">
        <f t="shared" si="223"/>
        <v>0.44992872043178733</v>
      </c>
      <c r="FS67" s="2">
        <f t="shared" si="223"/>
        <v>0.45350255293490038</v>
      </c>
      <c r="FT67" s="2">
        <f t="shared" si="223"/>
        <v>0.4566106799726406</v>
      </c>
      <c r="FU67" s="2">
        <f t="shared" si="223"/>
        <v>0.41508585026507844</v>
      </c>
      <c r="FW67" s="2">
        <f t="shared" si="112"/>
        <v>9.6374115472715844E-5</v>
      </c>
      <c r="FX67" s="2">
        <f t="shared" si="164"/>
        <v>1.8583261683766868E-4</v>
      </c>
      <c r="FY67" s="2">
        <f t="shared" si="165"/>
        <v>1.36403540884883E-4</v>
      </c>
      <c r="FZ67" s="2">
        <f t="shared" si="166"/>
        <v>1.3533492486088227E-4</v>
      </c>
      <c r="GA67" s="2">
        <f t="shared" si="167"/>
        <v>1.4727772951562566E-4</v>
      </c>
      <c r="GB67" s="2">
        <f t="shared" si="168"/>
        <v>1.4614099207348541E-4</v>
      </c>
      <c r="GC67" s="2">
        <f t="shared" si="169"/>
        <v>1.6205214279459739E-4</v>
      </c>
      <c r="GD67" s="2">
        <f t="shared" si="170"/>
        <v>1.5229857671775673E-4</v>
      </c>
      <c r="GE67" s="2">
        <f t="shared" si="171"/>
        <v>1.8427014446760687E-4</v>
      </c>
      <c r="GF67" s="2">
        <f t="shared" si="172"/>
        <v>1.5872803063816845E-4</v>
      </c>
      <c r="GG67" s="2">
        <f t="shared" si="173"/>
        <v>1.3951493026412618E-4</v>
      </c>
      <c r="GH67" s="2">
        <f t="shared" si="174"/>
        <v>1.3966690420728783E-4</v>
      </c>
      <c r="GI67" s="2">
        <f t="shared" si="175"/>
        <v>1.157955705329421E-4</v>
      </c>
      <c r="GJ67" s="2">
        <f t="shared" si="176"/>
        <v>9.8124035880139745E-5</v>
      </c>
      <c r="GK67" s="2">
        <f t="shared" si="177"/>
        <v>8.1262487387547254E-5</v>
      </c>
      <c r="GM67" s="86">
        <f t="shared" si="113"/>
        <v>1.0195510712749465E-2</v>
      </c>
      <c r="GN67" s="86">
        <f t="shared" si="178"/>
        <v>1.273391896006279E-2</v>
      </c>
      <c r="GO67" s="86">
        <f t="shared" si="179"/>
        <v>9.9899548787877584E-3</v>
      </c>
      <c r="GP67" s="86">
        <f t="shared" si="180"/>
        <v>1.1267497968574082E-2</v>
      </c>
      <c r="GQ67" s="86">
        <f t="shared" si="181"/>
        <v>6.919880707028073E-3</v>
      </c>
      <c r="GR67" s="86">
        <f t="shared" si="182"/>
        <v>6.2257379683215604E-3</v>
      </c>
      <c r="GS67" s="86">
        <f t="shared" si="183"/>
        <v>4.8318771823445197E-3</v>
      </c>
      <c r="GT67" s="86">
        <f t="shared" si="184"/>
        <v>1.9440320070068604E-3</v>
      </c>
      <c r="GU67" s="86">
        <f t="shared" si="185"/>
        <v>2.8268353030588629E-3</v>
      </c>
      <c r="GV67" s="86">
        <f t="shared" si="186"/>
        <v>2.3190321808930097E-3</v>
      </c>
      <c r="GW67" s="86">
        <f t="shared" si="187"/>
        <v>3.3711147985457752E-3</v>
      </c>
      <c r="GX67" s="86">
        <f t="shared" si="188"/>
        <v>4.699296714119873E-3</v>
      </c>
      <c r="GY67" s="86">
        <f t="shared" si="189"/>
        <v>5.0242219813913108E-3</v>
      </c>
      <c r="GZ67" s="86">
        <f t="shared" si="190"/>
        <v>5.1842590875693833E-3</v>
      </c>
      <c r="HA67" s="86">
        <f t="shared" si="191"/>
        <v>1.7919593850533428E-3</v>
      </c>
      <c r="HC67" s="86">
        <f t="shared" si="145"/>
        <v>6.8036256671732008E-9</v>
      </c>
      <c r="HD67" s="86">
        <f t="shared" si="192"/>
        <v>7.5290501526180459E-9</v>
      </c>
      <c r="HE67" s="86">
        <f t="shared" si="193"/>
        <v>7.9069897072860067E-10</v>
      </c>
      <c r="HF67" s="86">
        <f t="shared" si="194"/>
        <v>9.8580854671907127E-11</v>
      </c>
      <c r="HG67" s="86">
        <f t="shared" si="195"/>
        <v>3.84361374039525E-11</v>
      </c>
      <c r="HH67" s="86">
        <f t="shared" si="196"/>
        <v>7.2496635451402976E-10</v>
      </c>
      <c r="HI67" s="86">
        <f t="shared" si="197"/>
        <v>3.4232911568503829E-10</v>
      </c>
      <c r="HJ67" s="86">
        <f t="shared" si="198"/>
        <v>4.1410514264365459E-11</v>
      </c>
      <c r="HK67" s="86">
        <f t="shared" si="199"/>
        <v>1.382585311765638E-10</v>
      </c>
      <c r="HL67" s="86">
        <f t="shared" si="200"/>
        <v>1.9450374723958709E-11</v>
      </c>
      <c r="HM67" s="86">
        <f t="shared" si="201"/>
        <v>9.3757529881170109E-12</v>
      </c>
      <c r="HN67" s="86">
        <f t="shared" si="202"/>
        <v>1.0651996061780775E-9</v>
      </c>
      <c r="HO67" s="86">
        <f t="shared" si="203"/>
        <v>6.9396526522903929E-11</v>
      </c>
      <c r="HP67" s="86">
        <f t="shared" si="204"/>
        <v>1.0116629779180471E-11</v>
      </c>
      <c r="HQ67" s="86">
        <f t="shared" si="205"/>
        <v>2.6082447640553531E-13</v>
      </c>
      <c r="HS67" s="86">
        <f t="shared" si="114"/>
        <v>3.3164087654814717E-71</v>
      </c>
      <c r="HT67" s="86">
        <f t="shared" si="206"/>
        <v>5.112759160178471E-68</v>
      </c>
      <c r="HU67" s="86">
        <f t="shared" si="207"/>
        <v>1.7087058301042887E-79</v>
      </c>
      <c r="HV67" s="86">
        <f t="shared" si="208"/>
        <v>1.4777492349062112E-87</v>
      </c>
      <c r="HW67" s="86">
        <f t="shared" si="209"/>
        <v>8.0788364549271489E-94</v>
      </c>
      <c r="HX67" s="86">
        <f t="shared" si="210"/>
        <v>2.1986120092558066E-82</v>
      </c>
      <c r="HY67" s="86">
        <f t="shared" si="211"/>
        <v>3.2276144235976794E-85</v>
      </c>
      <c r="HZ67" s="86">
        <f t="shared" si="212"/>
        <v>8.6954889440494231E-93</v>
      </c>
      <c r="IA67" s="86">
        <f t="shared" si="213"/>
        <v>2.4177235433000303E-89</v>
      </c>
      <c r="IB67" s="86">
        <f t="shared" si="214"/>
        <v>8.4875228684124133E-95</v>
      </c>
      <c r="IC67" s="86">
        <f t="shared" si="215"/>
        <v>5.6381654544344436E-100</v>
      </c>
      <c r="ID67" s="86">
        <f t="shared" si="216"/>
        <v>1.9985144336240105E-81</v>
      </c>
      <c r="IE67" s="86">
        <f t="shared" si="217"/>
        <v>9.4971894048481401E-94</v>
      </c>
      <c r="IF67" s="86">
        <f t="shared" si="218"/>
        <v>2.5624514557848617E-46</v>
      </c>
      <c r="IG67" s="86">
        <f t="shared" si="219"/>
        <v>8.0220135106802628E-32</v>
      </c>
      <c r="II67" s="86">
        <f t="shared" si="115"/>
        <v>3.887885439125751E-210</v>
      </c>
      <c r="IJ67" s="86">
        <f t="shared" si="116"/>
        <v>4.2871243288461899E-197</v>
      </c>
      <c r="IK67" s="86">
        <f t="shared" si="117"/>
        <v>6.897568628310936E-240</v>
      </c>
      <c r="IL67" s="86">
        <f t="shared" si="118"/>
        <v>4.514797493624018E-264</v>
      </c>
      <c r="IM67" s="86">
        <f t="shared" si="119"/>
        <v>2.4656741996853501E-276</v>
      </c>
      <c r="IN67" s="86">
        <f t="shared" si="120"/>
        <v>1.6829985047498713E-246</v>
      </c>
      <c r="IO67" s="86">
        <f t="shared" si="121"/>
        <v>1.4355292356400227E-254</v>
      </c>
      <c r="IP67" s="86">
        <f t="shared" si="122"/>
        <v>1.9993336654528082E-274</v>
      </c>
      <c r="IQ67" s="86">
        <f t="shared" si="123"/>
        <v>4.4507777550205276E-261</v>
      </c>
      <c r="IR67" s="86">
        <f t="shared" si="124"/>
        <v>1.8385263693229109E-280</v>
      </c>
      <c r="IS67" s="86">
        <f t="shared" si="125"/>
        <v>2.5316710094123746E-299</v>
      </c>
      <c r="IT67" s="86">
        <f t="shared" si="126"/>
        <v>1.7444495095027838E-239</v>
      </c>
      <c r="IU67" s="86">
        <f t="shared" si="127"/>
        <v>7.4919134257494149E-282</v>
      </c>
      <c r="IV67" s="86">
        <f t="shared" si="128"/>
        <v>6.4506392726060918E-154</v>
      </c>
      <c r="IW67" s="86">
        <f t="shared" si="129"/>
        <v>1.6100404871934234E-134</v>
      </c>
      <c r="IY67" s="86">
        <f t="shared" si="130"/>
        <v>1.0195517516375131E-2</v>
      </c>
      <c r="IZ67" s="86">
        <f t="shared" si="131"/>
        <v>1.2733926489112942E-2</v>
      </c>
      <c r="JA67" s="86">
        <f t="shared" si="132"/>
        <v>9.98995566948673E-3</v>
      </c>
      <c r="JB67" s="86">
        <f t="shared" si="133"/>
        <v>1.1267498067154937E-2</v>
      </c>
      <c r="JC67" s="86">
        <f t="shared" si="134"/>
        <v>6.9198807454642101E-3</v>
      </c>
      <c r="JD67" s="86">
        <f t="shared" si="135"/>
        <v>6.2257386932879147E-3</v>
      </c>
      <c r="JE67" s="86">
        <f t="shared" si="136"/>
        <v>4.8318775246736353E-3</v>
      </c>
      <c r="JF67" s="86">
        <f t="shared" si="137"/>
        <v>1.9440320484173748E-3</v>
      </c>
      <c r="JG67" s="86">
        <f t="shared" si="138"/>
        <v>2.8268354413173943E-3</v>
      </c>
      <c r="JH67" s="86">
        <f t="shared" si="139"/>
        <v>2.3190322003433846E-3</v>
      </c>
      <c r="JI67" s="86">
        <f t="shared" si="140"/>
        <v>3.371114807921528E-3</v>
      </c>
      <c r="JJ67" s="86">
        <f t="shared" si="141"/>
        <v>4.6992977793194795E-3</v>
      </c>
      <c r="JK67" s="86">
        <f t="shared" si="142"/>
        <v>5.0242220507878375E-3</v>
      </c>
      <c r="JL67" s="86">
        <f t="shared" si="143"/>
        <v>5.184259097686013E-3</v>
      </c>
      <c r="JM67" s="86">
        <f t="shared" si="144"/>
        <v>1.7919593853141674E-3</v>
      </c>
    </row>
    <row r="68" spans="2:273" x14ac:dyDescent="0.25">
      <c r="B68" s="2">
        <v>41</v>
      </c>
      <c r="C68" s="37">
        <v>104.60299999999999</v>
      </c>
      <c r="D68" s="37">
        <v>107.328</v>
      </c>
      <c r="E68" s="37">
        <v>104.46599999999999</v>
      </c>
      <c r="F68" s="37">
        <v>107.224</v>
      </c>
      <c r="G68" s="37">
        <v>111.46599999999999</v>
      </c>
      <c r="H68" s="37">
        <v>106.155</v>
      </c>
      <c r="I68" s="37">
        <v>110.569</v>
      </c>
      <c r="J68" s="37">
        <v>107.81</v>
      </c>
      <c r="K68" s="37">
        <v>107.29300000000001</v>
      </c>
      <c r="L68" s="37">
        <v>105.79300000000001</v>
      </c>
      <c r="M68" s="37">
        <v>107.10299999999999</v>
      </c>
      <c r="N68" s="37">
        <v>104.259</v>
      </c>
      <c r="O68" s="37">
        <v>99.397000000000006</v>
      </c>
      <c r="P68" s="37">
        <v>104.345</v>
      </c>
      <c r="Q68" s="37">
        <v>102.431</v>
      </c>
      <c r="S68" s="4">
        <f t="shared" si="8"/>
        <v>104.52942532537934</v>
      </c>
      <c r="T68" s="4">
        <f t="shared" si="9"/>
        <v>105.40073442173528</v>
      </c>
      <c r="U68" s="4">
        <f t="shared" si="10"/>
        <v>104.79121634042376</v>
      </c>
      <c r="V68" s="4">
        <f t="shared" si="11"/>
        <v>105.70424173909392</v>
      </c>
      <c r="W68" s="4">
        <f t="shared" si="12"/>
        <v>110.92399934742606</v>
      </c>
      <c r="X68" s="4">
        <f t="shared" si="13"/>
        <v>107.82858410173394</v>
      </c>
      <c r="Y68" s="4">
        <f t="shared" si="14"/>
        <v>109.52129790640241</v>
      </c>
      <c r="Z68" s="4">
        <f t="shared" si="15"/>
        <v>108.26067551813954</v>
      </c>
      <c r="AA68" s="4">
        <f t="shared" si="16"/>
        <v>106.93927644398258</v>
      </c>
      <c r="AB68" s="4">
        <f t="shared" si="17"/>
        <v>105.85475150487666</v>
      </c>
      <c r="AC68" s="4">
        <f t="shared" si="18"/>
        <v>107.38585069985974</v>
      </c>
      <c r="AD68" s="4">
        <f t="shared" si="19"/>
        <v>104.19817639998737</v>
      </c>
      <c r="AE68" s="4">
        <f t="shared" si="20"/>
        <v>101.52425486998003</v>
      </c>
      <c r="AF68" s="4">
        <f t="shared" si="21"/>
        <v>105.77953894093005</v>
      </c>
      <c r="AG68" s="4">
        <f t="shared" si="22"/>
        <v>103.13682718777243</v>
      </c>
      <c r="AI68" s="4">
        <f t="shared" si="23"/>
        <v>7.3574674620658698E-2</v>
      </c>
      <c r="AJ68" s="4">
        <f t="shared" si="24"/>
        <v>1.9272655782647234</v>
      </c>
      <c r="AK68" s="4">
        <f t="shared" si="25"/>
        <v>-0.3252163404237649</v>
      </c>
      <c r="AL68" s="4">
        <f t="shared" si="26"/>
        <v>1.5197582609060873</v>
      </c>
      <c r="AM68" s="4">
        <f t="shared" si="27"/>
        <v>0.54200065257393248</v>
      </c>
      <c r="AN68" s="4">
        <f t="shared" si="28"/>
        <v>-1.6735841017339368</v>
      </c>
      <c r="AO68" s="4">
        <f t="shared" si="29"/>
        <v>1.0477020935975929</v>
      </c>
      <c r="AP68" s="4">
        <f t="shared" si="30"/>
        <v>-0.45067551813953344</v>
      </c>
      <c r="AQ68" s="4">
        <f t="shared" si="31"/>
        <v>0.35372355601742811</v>
      </c>
      <c r="AR68" s="4">
        <f t="shared" si="32"/>
        <v>-6.1751504876653485E-2</v>
      </c>
      <c r="AS68" s="4">
        <f t="shared" si="33"/>
        <v>-0.28285069985975042</v>
      </c>
      <c r="AT68" s="4">
        <f t="shared" si="34"/>
        <v>6.0823600012625434E-2</v>
      </c>
      <c r="AU68" s="4">
        <f t="shared" si="35"/>
        <v>-2.1272548699800211</v>
      </c>
      <c r="AV68" s="4">
        <f t="shared" si="220"/>
        <v>-1.4345389409300537</v>
      </c>
      <c r="AW68" s="4">
        <f t="shared" si="220"/>
        <v>-0.70582718777242803</v>
      </c>
      <c r="AY68" s="2">
        <f t="shared" si="96"/>
        <v>97.403599979127321</v>
      </c>
      <c r="AZ68" s="2">
        <f t="shared" si="147"/>
        <v>95.770202728716328</v>
      </c>
      <c r="BA68" s="2">
        <f t="shared" si="148"/>
        <v>96.831532100200263</v>
      </c>
      <c r="BB68" s="2">
        <f t="shared" si="149"/>
        <v>97.215287939610292</v>
      </c>
      <c r="BC68" s="2">
        <f t="shared" si="150"/>
        <v>105.24173356945167</v>
      </c>
      <c r="BD68" s="2">
        <f t="shared" si="151"/>
        <v>102.40271433616705</v>
      </c>
      <c r="BE68" s="2">
        <f t="shared" si="152"/>
        <v>105.02408106878644</v>
      </c>
      <c r="BF68" s="2">
        <f t="shared" si="153"/>
        <v>106.20183799989287</v>
      </c>
      <c r="BG68" s="2">
        <f t="shared" si="154"/>
        <v>104.17119190861737</v>
      </c>
      <c r="BH68" s="2">
        <f t="shared" si="155"/>
        <v>103.52893088715938</v>
      </c>
      <c r="BI68" s="2">
        <f t="shared" si="156"/>
        <v>104.32338040620314</v>
      </c>
      <c r="BJ68" s="2">
        <f t="shared" si="157"/>
        <v>100.15018710236127</v>
      </c>
      <c r="BK68" s="2">
        <f t="shared" si="158"/>
        <v>97.017979629133407</v>
      </c>
      <c r="BL68" s="2">
        <f t="shared" si="159"/>
        <v>101.23469462630129</v>
      </c>
      <c r="BM68" s="2">
        <f t="shared" si="160"/>
        <v>101.66718023461296</v>
      </c>
      <c r="BO68" s="2" t="str">
        <f t="shared" si="38"/>
        <v/>
      </c>
      <c r="BP68" s="2" t="str">
        <f t="shared" si="39"/>
        <v/>
      </c>
      <c r="BQ68" s="2" t="str">
        <f t="shared" si="40"/>
        <v/>
      </c>
      <c r="BR68" s="2" t="str">
        <f t="shared" si="41"/>
        <v/>
      </c>
      <c r="BS68" s="2" t="str">
        <f t="shared" si="42"/>
        <v/>
      </c>
      <c r="BT68" s="2">
        <f t="shared" si="43"/>
        <v>106.155</v>
      </c>
      <c r="BU68" s="2">
        <f t="shared" si="44"/>
        <v>110.569</v>
      </c>
      <c r="BV68" s="2">
        <f t="shared" si="45"/>
        <v>107.81</v>
      </c>
      <c r="BW68" s="2">
        <f t="shared" si="46"/>
        <v>107.29300000000001</v>
      </c>
      <c r="BX68" s="2">
        <f t="shared" si="47"/>
        <v>105.79300000000001</v>
      </c>
      <c r="BY68" s="2">
        <f t="shared" si="48"/>
        <v>107.10299999999999</v>
      </c>
      <c r="BZ68" s="2">
        <f t="shared" si="49"/>
        <v>104.259</v>
      </c>
      <c r="CA68" s="2">
        <f t="shared" si="50"/>
        <v>99.397000000000006</v>
      </c>
      <c r="CB68" s="2">
        <f t="shared" si="51"/>
        <v>104.345</v>
      </c>
      <c r="CC68" s="2">
        <f t="shared" si="52"/>
        <v>102.431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97.839913508442763</v>
      </c>
      <c r="DL68" s="2">
        <f t="shared" si="221"/>
        <v>99.634992307692258</v>
      </c>
      <c r="DM68" s="2">
        <f t="shared" si="221"/>
        <v>101.12927195121952</v>
      </c>
      <c r="DN68" s="2">
        <f t="shared" si="221"/>
        <v>99.991204502814256</v>
      </c>
      <c r="DO68" s="2">
        <f t="shared" si="221"/>
        <v>107.01866571834992</v>
      </c>
      <c r="DP68" s="2">
        <f t="shared" si="221"/>
        <v>104.39311379800856</v>
      </c>
      <c r="DQ68" s="2">
        <f t="shared" si="221"/>
        <v>108.07233809523808</v>
      </c>
      <c r="DR68" s="2">
        <f t="shared" si="221"/>
        <v>108.58120229182583</v>
      </c>
      <c r="DS68" s="2">
        <f t="shared" si="221"/>
        <v>107.71131718869366</v>
      </c>
      <c r="DT68" s="2">
        <f t="shared" si="221"/>
        <v>105.62644064171123</v>
      </c>
      <c r="DU68" s="2">
        <f t="shared" si="221"/>
        <v>106.84500025740026</v>
      </c>
      <c r="DV68" s="2">
        <f t="shared" si="221"/>
        <v>101.45936936936937</v>
      </c>
      <c r="DW68" s="2">
        <f t="shared" si="221"/>
        <v>99.581938438438414</v>
      </c>
      <c r="DX68" s="2">
        <f t="shared" si="221"/>
        <v>102.64225714285712</v>
      </c>
      <c r="DY68" s="2">
        <f t="shared" si="221"/>
        <v>101.26039795008913</v>
      </c>
      <c r="EA68" s="2">
        <f t="shared" si="71"/>
        <v>96.985265181711597</v>
      </c>
      <c r="EB68" s="2">
        <f t="shared" si="72"/>
        <v>92.267156473345054</v>
      </c>
      <c r="EC68" s="2">
        <f t="shared" si="73"/>
        <v>92.700581238798037</v>
      </c>
      <c r="ED68" s="2">
        <f t="shared" si="74"/>
        <v>94.620352489665819</v>
      </c>
      <c r="EE68" s="2">
        <f t="shared" si="75"/>
        <v>103.3928019688131</v>
      </c>
      <c r="EF68" s="2">
        <f t="shared" si="76"/>
        <v>100.30138313959672</v>
      </c>
      <c r="EG68" s="2">
        <f t="shared" si="77"/>
        <v>101.65878170574379</v>
      </c>
      <c r="EH68" s="2">
        <f t="shared" si="78"/>
        <v>103.14132289095804</v>
      </c>
      <c r="EI68" s="2">
        <f t="shared" si="79"/>
        <v>99.894011118210855</v>
      </c>
      <c r="EJ68" s="2">
        <f t="shared" si="80"/>
        <v>100.89258711446196</v>
      </c>
      <c r="EK68" s="2">
        <f t="shared" si="81"/>
        <v>101.33532944700939</v>
      </c>
      <c r="EL68" s="2">
        <f t="shared" si="82"/>
        <v>98.690661279988589</v>
      </c>
      <c r="EM68" s="2">
        <f t="shared" si="83"/>
        <v>94.19958521722036</v>
      </c>
      <c r="EN68" s="2">
        <f t="shared" si="84"/>
        <v>99.706761188345084</v>
      </c>
      <c r="EO68" s="2">
        <f t="shared" si="85"/>
        <v>102.18968641418088</v>
      </c>
      <c r="EQ68" s="2">
        <f t="shared" si="86"/>
        <v>93.734567532467537</v>
      </c>
      <c r="ER68" s="2">
        <f t="shared" si="222"/>
        <v>93.375645186109381</v>
      </c>
      <c r="ES68" s="2">
        <f t="shared" si="222"/>
        <v>93.136690710738989</v>
      </c>
      <c r="ET68" s="2">
        <f t="shared" si="222"/>
        <v>94.455995345637234</v>
      </c>
      <c r="EU68" s="2">
        <f t="shared" si="222"/>
        <v>102.55612880360124</v>
      </c>
      <c r="EV68" s="2">
        <f t="shared" si="222"/>
        <v>99.007375902899213</v>
      </c>
      <c r="EW68" s="2">
        <f t="shared" si="222"/>
        <v>101.38614251748842</v>
      </c>
      <c r="EX68" s="2">
        <f t="shared" si="222"/>
        <v>101.20805445088254</v>
      </c>
      <c r="EY68" s="2">
        <f t="shared" si="222"/>
        <v>100.77743509876275</v>
      </c>
      <c r="EZ68" s="2">
        <f t="shared" si="222"/>
        <v>100.04276130267348</v>
      </c>
      <c r="FA68" s="2">
        <f t="shared" si="222"/>
        <v>102.82546967715939</v>
      </c>
      <c r="FB68" s="2">
        <f t="shared" si="222"/>
        <v>98.030859951565873</v>
      </c>
      <c r="FC68" s="2">
        <f t="shared" si="222"/>
        <v>96.204044998941498</v>
      </c>
      <c r="FD68" s="2">
        <f t="shared" si="222"/>
        <v>100.83113584211168</v>
      </c>
      <c r="FE68" s="2">
        <f t="shared" si="222"/>
        <v>103.51833780633035</v>
      </c>
      <c r="FG68" s="2">
        <f t="shared" si="88"/>
        <v>0.51011627914470048</v>
      </c>
      <c r="FH68" s="2">
        <f t="shared" si="223"/>
        <v>0.52457947340988365</v>
      </c>
      <c r="FI68" s="2">
        <f t="shared" si="223"/>
        <v>0.50990186054517861</v>
      </c>
      <c r="FJ68" s="2">
        <f t="shared" si="223"/>
        <v>0.51684391367984317</v>
      </c>
      <c r="FK68" s="2">
        <f t="shared" si="223"/>
        <v>0.49003414410065815</v>
      </c>
      <c r="FL68" s="2">
        <f t="shared" si="223"/>
        <v>0.48639372399100173</v>
      </c>
      <c r="FM68" s="2">
        <f t="shared" si="223"/>
        <v>0.47527586844960246</v>
      </c>
      <c r="FN68" s="2">
        <f t="shared" si="223"/>
        <v>0.43733349231987267</v>
      </c>
      <c r="FO68" s="2">
        <f t="shared" si="223"/>
        <v>0.4528802811613114</v>
      </c>
      <c r="FP68" s="2">
        <f t="shared" si="223"/>
        <v>0.44305592463072496</v>
      </c>
      <c r="FQ68" s="2">
        <f t="shared" si="223"/>
        <v>0.45771297219651558</v>
      </c>
      <c r="FR68" s="2">
        <f t="shared" si="223"/>
        <v>0.47281301711921425</v>
      </c>
      <c r="FS68" s="2">
        <f t="shared" si="223"/>
        <v>0.47641119078480781</v>
      </c>
      <c r="FT68" s="2">
        <f t="shared" si="223"/>
        <v>0.47953855486990832</v>
      </c>
      <c r="FU68" s="2">
        <f t="shared" si="223"/>
        <v>0.43760782033187068</v>
      </c>
      <c r="FW68" s="2">
        <f t="shared" si="112"/>
        <v>1.0567113375813075E-4</v>
      </c>
      <c r="FX68" s="2">
        <f t="shared" si="164"/>
        <v>2.0375775936350374E-4</v>
      </c>
      <c r="FY68" s="2">
        <f t="shared" si="165"/>
        <v>1.4956154023198015E-4</v>
      </c>
      <c r="FZ68" s="2">
        <f t="shared" si="166"/>
        <v>1.4838985677964955E-4</v>
      </c>
      <c r="GA68" s="2">
        <f t="shared" si="167"/>
        <v>1.6148452464326515E-4</v>
      </c>
      <c r="GB68" s="2">
        <f t="shared" si="168"/>
        <v>1.6023815210641667E-4</v>
      </c>
      <c r="GC68" s="2">
        <f t="shared" si="169"/>
        <v>1.7768386321447956E-4</v>
      </c>
      <c r="GD68" s="2">
        <f t="shared" si="170"/>
        <v>1.6698961501409519E-4</v>
      </c>
      <c r="GE68" s="2">
        <f t="shared" si="171"/>
        <v>2.0204460364958943E-4</v>
      </c>
      <c r="GF68" s="2">
        <f t="shared" si="172"/>
        <v>1.7403915951164962E-4</v>
      </c>
      <c r="GG68" s="2">
        <f t="shared" si="173"/>
        <v>1.5297302003143817E-4</v>
      </c>
      <c r="GH68" s="2">
        <f t="shared" si="174"/>
        <v>1.5313965165825042E-4</v>
      </c>
      <c r="GI68" s="2">
        <f t="shared" si="175"/>
        <v>1.2696589986832297E-4</v>
      </c>
      <c r="GJ68" s="2">
        <f t="shared" si="176"/>
        <v>1.0758984732535234E-4</v>
      </c>
      <c r="GK68" s="2">
        <f t="shared" si="177"/>
        <v>8.9101847021139967E-5</v>
      </c>
      <c r="GM68" s="86">
        <f t="shared" si="113"/>
        <v>1.4452427991213145E-2</v>
      </c>
      <c r="GN68" s="86">
        <f t="shared" si="178"/>
        <v>1.8213266188186167E-2</v>
      </c>
      <c r="GO68" s="86">
        <f t="shared" si="179"/>
        <v>1.45854238454164E-2</v>
      </c>
      <c r="GP68" s="86">
        <f t="shared" si="180"/>
        <v>1.6109100436794262E-2</v>
      </c>
      <c r="GQ68" s="86">
        <f t="shared" si="181"/>
        <v>1.0448437608734398E-2</v>
      </c>
      <c r="GR68" s="86">
        <f t="shared" si="182"/>
        <v>9.6663760267777284E-3</v>
      </c>
      <c r="GS68" s="86">
        <f t="shared" si="183"/>
        <v>7.7048523530659349E-3</v>
      </c>
      <c r="GT68" s="86">
        <f t="shared" si="184"/>
        <v>3.2989886309927352E-3</v>
      </c>
      <c r="GU68" s="86">
        <f t="shared" si="185"/>
        <v>4.7021200662235229E-3</v>
      </c>
      <c r="GV68" s="86">
        <f t="shared" si="186"/>
        <v>3.861250593340828E-3</v>
      </c>
      <c r="GW68" s="86">
        <f t="shared" si="187"/>
        <v>5.44021768862592E-3</v>
      </c>
      <c r="GX68" s="86">
        <f t="shared" si="188"/>
        <v>7.4261396106693909E-3</v>
      </c>
      <c r="GY68" s="86">
        <f t="shared" si="189"/>
        <v>7.9393173407247969E-3</v>
      </c>
      <c r="GZ68" s="86">
        <f t="shared" si="190"/>
        <v>8.3148363075099818E-3</v>
      </c>
      <c r="HA68" s="86">
        <f t="shared" si="191"/>
        <v>3.1217680454567057E-3</v>
      </c>
      <c r="HC68" s="86">
        <f t="shared" si="145"/>
        <v>1.5711500936275076E-8</v>
      </c>
      <c r="HD68" s="86">
        <f t="shared" si="192"/>
        <v>1.7959193009722516E-8</v>
      </c>
      <c r="HE68" s="86">
        <f t="shared" si="193"/>
        <v>2.1121612999396947E-9</v>
      </c>
      <c r="HF68" s="86">
        <f t="shared" si="194"/>
        <v>2.9085148509303386E-10</v>
      </c>
      <c r="HG68" s="86">
        <f t="shared" si="195"/>
        <v>1.2026600324364715E-10</v>
      </c>
      <c r="HH68" s="86">
        <f t="shared" si="196"/>
        <v>1.9821168110604334E-9</v>
      </c>
      <c r="HI68" s="86">
        <f t="shared" si="197"/>
        <v>9.8127562817976003E-10</v>
      </c>
      <c r="HJ68" s="86">
        <f t="shared" si="198"/>
        <v>1.2937907043921617E-10</v>
      </c>
      <c r="HK68" s="86">
        <f t="shared" si="199"/>
        <v>4.1759254845484563E-10</v>
      </c>
      <c r="HL68" s="86">
        <f t="shared" si="200"/>
        <v>6.3039966795269396E-11</v>
      </c>
      <c r="HM68" s="86">
        <f t="shared" si="201"/>
        <v>3.1614373969258808E-11</v>
      </c>
      <c r="HN68" s="86">
        <f t="shared" si="202"/>
        <v>2.8296259224916003E-9</v>
      </c>
      <c r="HO68" s="86">
        <f t="shared" si="203"/>
        <v>2.1000633141236581E-10</v>
      </c>
      <c r="HP68" s="86">
        <f t="shared" si="204"/>
        <v>3.4188866796075453E-11</v>
      </c>
      <c r="HQ68" s="86">
        <f t="shared" si="205"/>
        <v>1.0317169390598209E-12</v>
      </c>
      <c r="HS68" s="86">
        <f t="shared" si="114"/>
        <v>2.4366308809785814E-69</v>
      </c>
      <c r="HT68" s="86">
        <f t="shared" si="206"/>
        <v>4.051779424029174E-66</v>
      </c>
      <c r="HU68" s="86">
        <f t="shared" si="207"/>
        <v>2.6582019056479799E-77</v>
      </c>
      <c r="HV68" s="86">
        <f t="shared" si="208"/>
        <v>3.8383189771037861E-85</v>
      </c>
      <c r="HW68" s="86">
        <f t="shared" si="209"/>
        <v>3.0947717142337454E-91</v>
      </c>
      <c r="HX68" s="86">
        <f t="shared" si="210"/>
        <v>4.1950820031106136E-80</v>
      </c>
      <c r="HY68" s="86">
        <f t="shared" si="211"/>
        <v>7.8486247495165071E-83</v>
      </c>
      <c r="HZ68" s="86">
        <f t="shared" si="212"/>
        <v>3.2269733884532664E-90</v>
      </c>
      <c r="IA68" s="86">
        <f t="shared" si="213"/>
        <v>7.8634653799296843E-87</v>
      </c>
      <c r="IB68" s="86">
        <f t="shared" si="214"/>
        <v>3.6930297630058216E-92</v>
      </c>
      <c r="IC68" s="86">
        <f t="shared" si="215"/>
        <v>3.2491918050123663E-97</v>
      </c>
      <c r="ID68" s="86">
        <f t="shared" si="216"/>
        <v>3.3402776992445735E-79</v>
      </c>
      <c r="IE68" s="86">
        <f t="shared" si="217"/>
        <v>3.2872046953003326E-91</v>
      </c>
      <c r="IF68" s="86">
        <f t="shared" si="218"/>
        <v>3.9634170526505772E-45</v>
      </c>
      <c r="IG68" s="86">
        <f t="shared" si="219"/>
        <v>4.8244821035055783E-31</v>
      </c>
      <c r="II68" s="86">
        <f t="shared" si="115"/>
        <v>5.1677769486349804E-206</v>
      </c>
      <c r="IJ68" s="86">
        <f t="shared" si="116"/>
        <v>6.1860828781918802E-193</v>
      </c>
      <c r="IK68" s="86">
        <f t="shared" si="117"/>
        <v>5.4253452081824925E-235</v>
      </c>
      <c r="IL68" s="86">
        <f t="shared" si="118"/>
        <v>1.1045122595359172E-258</v>
      </c>
      <c r="IM68" s="86">
        <f t="shared" si="119"/>
        <v>1.2199181819056435E-270</v>
      </c>
      <c r="IN68" s="86">
        <f t="shared" si="120"/>
        <v>1.9812628784274125E-241</v>
      </c>
      <c r="IO68" s="86">
        <f t="shared" si="121"/>
        <v>2.8633424499057146E-249</v>
      </c>
      <c r="IP68" s="86">
        <f t="shared" si="122"/>
        <v>9.4868424570145529E-269</v>
      </c>
      <c r="IQ68" s="86">
        <f t="shared" si="123"/>
        <v>1.4643287098695481E-255</v>
      </c>
      <c r="IR68" s="86">
        <f t="shared" si="124"/>
        <v>1.2408983762093078E-274</v>
      </c>
      <c r="IS68" s="86">
        <f t="shared" si="125"/>
        <v>3.4469435006118946E-293</v>
      </c>
      <c r="IT68" s="86">
        <f t="shared" si="126"/>
        <v>1.3869228237305165E-234</v>
      </c>
      <c r="IU68" s="86">
        <f t="shared" si="127"/>
        <v>3.3893752317421393E-276</v>
      </c>
      <c r="IV68" s="86">
        <f t="shared" si="128"/>
        <v>6.6994905444874826E-151</v>
      </c>
      <c r="IW68" s="86">
        <f t="shared" si="129"/>
        <v>6.1122881708656397E-132</v>
      </c>
      <c r="IY68" s="86">
        <f t="shared" si="130"/>
        <v>1.4452443702714082E-2</v>
      </c>
      <c r="IZ68" s="86">
        <f t="shared" si="131"/>
        <v>1.8213284147379178E-2</v>
      </c>
      <c r="JA68" s="86">
        <f t="shared" si="132"/>
        <v>1.45854259575777E-2</v>
      </c>
      <c r="JB68" s="86">
        <f t="shared" si="133"/>
        <v>1.6109100727645747E-2</v>
      </c>
      <c r="JC68" s="86">
        <f t="shared" si="134"/>
        <v>1.0448437729000401E-2</v>
      </c>
      <c r="JD68" s="86">
        <f t="shared" si="135"/>
        <v>9.6663780088945394E-3</v>
      </c>
      <c r="JE68" s="86">
        <f t="shared" si="136"/>
        <v>7.7048533343415633E-3</v>
      </c>
      <c r="JF68" s="86">
        <f t="shared" si="137"/>
        <v>3.2989887603718055E-3</v>
      </c>
      <c r="JG68" s="86">
        <f t="shared" si="138"/>
        <v>4.7021204838160711E-3</v>
      </c>
      <c r="JH68" s="86">
        <f t="shared" si="139"/>
        <v>3.8612506563807949E-3</v>
      </c>
      <c r="JI68" s="86">
        <f t="shared" si="140"/>
        <v>5.4402177202402943E-3</v>
      </c>
      <c r="JJ68" s="86">
        <f t="shared" si="141"/>
        <v>7.4261424402953134E-3</v>
      </c>
      <c r="JK68" s="86">
        <f t="shared" si="142"/>
        <v>7.9393175507311287E-3</v>
      </c>
      <c r="JL68" s="86">
        <f t="shared" si="143"/>
        <v>8.3148363416988488E-3</v>
      </c>
      <c r="JM68" s="86">
        <f t="shared" si="144"/>
        <v>3.1217680464884225E-3</v>
      </c>
    </row>
    <row r="69" spans="2:273" x14ac:dyDescent="0.25">
      <c r="B69" s="2">
        <v>42</v>
      </c>
      <c r="C69" s="37">
        <v>107.07899999999999</v>
      </c>
      <c r="D69" s="37">
        <v>108.155</v>
      </c>
      <c r="E69" s="37">
        <v>108.776</v>
      </c>
      <c r="F69" s="37">
        <v>111.5</v>
      </c>
      <c r="G69" s="37">
        <v>111.155</v>
      </c>
      <c r="H69" s="37">
        <v>111.81</v>
      </c>
      <c r="I69" s="37">
        <v>110.96599999999999</v>
      </c>
      <c r="J69" s="37">
        <v>110.39700000000001</v>
      </c>
      <c r="K69" s="37">
        <v>109.621</v>
      </c>
      <c r="L69" s="37">
        <v>107.069</v>
      </c>
      <c r="M69" s="37">
        <v>109.31</v>
      </c>
      <c r="N69" s="37">
        <v>106.241</v>
      </c>
      <c r="O69" s="37">
        <v>104.44799999999999</v>
      </c>
      <c r="P69" s="37">
        <v>106.517</v>
      </c>
      <c r="Q69" s="37">
        <v>100.328</v>
      </c>
      <c r="S69" s="4">
        <f t="shared" si="8"/>
        <v>106.84504153873347</v>
      </c>
      <c r="T69" s="4">
        <f t="shared" si="9"/>
        <v>108.54182718453123</v>
      </c>
      <c r="U69" s="4">
        <f t="shared" si="10"/>
        <v>107.52255138409126</v>
      </c>
      <c r="V69" s="4">
        <f t="shared" si="11"/>
        <v>108.46927370308532</v>
      </c>
      <c r="W69" s="4">
        <f t="shared" si="12"/>
        <v>113.1379208117506</v>
      </c>
      <c r="X69" s="4">
        <f t="shared" si="13"/>
        <v>110.0684705798998</v>
      </c>
      <c r="Y69" s="4">
        <f t="shared" si="14"/>
        <v>111.50204904603166</v>
      </c>
      <c r="Z69" s="4">
        <f t="shared" si="15"/>
        <v>109.26284069387358</v>
      </c>
      <c r="AA69" s="4">
        <f t="shared" si="16"/>
        <v>108.21157800656626</v>
      </c>
      <c r="AB69" s="4">
        <f t="shared" si="17"/>
        <v>107.00948114770806</v>
      </c>
      <c r="AC69" s="4">
        <f t="shared" si="18"/>
        <v>108.7946746730683</v>
      </c>
      <c r="AD69" s="4">
        <f t="shared" si="19"/>
        <v>106.03145401561731</v>
      </c>
      <c r="AE69" s="4">
        <f t="shared" si="20"/>
        <v>103.5155264777774</v>
      </c>
      <c r="AF69" s="4">
        <f t="shared" si="21"/>
        <v>107.93138884081652</v>
      </c>
      <c r="AG69" s="4">
        <f t="shared" si="22"/>
        <v>103.98245785696085</v>
      </c>
      <c r="AI69" s="4">
        <f t="shared" si="23"/>
        <v>0.23395846126652486</v>
      </c>
      <c r="AJ69" s="4">
        <f t="shared" si="24"/>
        <v>-0.38682718453122789</v>
      </c>
      <c r="AK69" s="4">
        <f t="shared" si="25"/>
        <v>1.2534486159087379</v>
      </c>
      <c r="AL69" s="4">
        <f t="shared" si="26"/>
        <v>3.0307262969146791</v>
      </c>
      <c r="AM69" s="4">
        <f t="shared" si="27"/>
        <v>-1.9829208117506028</v>
      </c>
      <c r="AN69" s="4">
        <f t="shared" si="28"/>
        <v>1.7415294201002069</v>
      </c>
      <c r="AO69" s="4">
        <f t="shared" si="29"/>
        <v>-0.53604904603166403</v>
      </c>
      <c r="AP69" s="4">
        <f t="shared" si="30"/>
        <v>1.1341593061264206</v>
      </c>
      <c r="AQ69" s="4">
        <f t="shared" si="31"/>
        <v>1.4094219934337389</v>
      </c>
      <c r="AR69" s="4">
        <f t="shared" si="32"/>
        <v>5.9518852291944313E-2</v>
      </c>
      <c r="AS69" s="4">
        <f t="shared" si="33"/>
        <v>0.51532532693170197</v>
      </c>
      <c r="AT69" s="4">
        <f t="shared" si="34"/>
        <v>0.2095459843826859</v>
      </c>
      <c r="AU69" s="4">
        <f t="shared" si="35"/>
        <v>0.93247352222259394</v>
      </c>
      <c r="AV69" s="4">
        <f t="shared" si="220"/>
        <v>-1.4143888408165282</v>
      </c>
      <c r="AW69" s="4">
        <f t="shared" si="220"/>
        <v>-3.6544578569608461</v>
      </c>
      <c r="AY69" s="2">
        <f t="shared" si="96"/>
        <v>97.283803836348653</v>
      </c>
      <c r="AZ69" s="2">
        <f t="shared" si="147"/>
        <v>95.56498864852469</v>
      </c>
      <c r="BA69" s="2">
        <f t="shared" si="148"/>
        <v>96.58793936287276</v>
      </c>
      <c r="BB69" s="2">
        <f t="shared" si="149"/>
        <v>97.016043243947834</v>
      </c>
      <c r="BC69" s="2">
        <f t="shared" si="150"/>
        <v>105.08397387523118</v>
      </c>
      <c r="BD69" s="2">
        <f t="shared" si="151"/>
        <v>102.19541115295709</v>
      </c>
      <c r="BE69" s="2">
        <f t="shared" si="152"/>
        <v>104.81479416367971</v>
      </c>
      <c r="BF69" s="2">
        <f t="shared" si="153"/>
        <v>106.00795961078974</v>
      </c>
      <c r="BG69" s="2">
        <f t="shared" si="154"/>
        <v>103.92488713886247</v>
      </c>
      <c r="BH69" s="2">
        <f t="shared" si="155"/>
        <v>103.3961986571492</v>
      </c>
      <c r="BI69" s="2">
        <f t="shared" si="156"/>
        <v>104.17611352159199</v>
      </c>
      <c r="BJ69" s="2">
        <f t="shared" si="157"/>
        <v>100.05302906256063</v>
      </c>
      <c r="BK69" s="2">
        <f t="shared" si="158"/>
        <v>96.866217006921318</v>
      </c>
      <c r="BL69" s="2">
        <f t="shared" si="159"/>
        <v>101.14873430193794</v>
      </c>
      <c r="BM69" s="2">
        <f t="shared" si="160"/>
        <v>101.60683318195717</v>
      </c>
      <c r="BO69" s="2" t="str">
        <f t="shared" si="38"/>
        <v/>
      </c>
      <c r="BP69" s="2" t="str">
        <f t="shared" si="39"/>
        <v/>
      </c>
      <c r="BQ69" s="2" t="str">
        <f t="shared" si="40"/>
        <v/>
      </c>
      <c r="BR69" s="2" t="str">
        <f t="shared" si="41"/>
        <v/>
      </c>
      <c r="BS69" s="2" t="str">
        <f t="shared" si="42"/>
        <v/>
      </c>
      <c r="BT69" s="2" t="str">
        <f t="shared" si="43"/>
        <v/>
      </c>
      <c r="BU69" s="2" t="str">
        <f t="shared" si="44"/>
        <v/>
      </c>
      <c r="BV69" s="2">
        <f t="shared" si="45"/>
        <v>110.39700000000001</v>
      </c>
      <c r="BW69" s="2">
        <f t="shared" si="46"/>
        <v>109.621</v>
      </c>
      <c r="BX69" s="2">
        <f t="shared" si="47"/>
        <v>107.069</v>
      </c>
      <c r="BY69" s="2">
        <f t="shared" si="48"/>
        <v>109.31</v>
      </c>
      <c r="BZ69" s="2" t="str">
        <f t="shared" si="49"/>
        <v/>
      </c>
      <c r="CA69" s="2" t="str">
        <f t="shared" si="50"/>
        <v/>
      </c>
      <c r="CB69" s="2" t="str">
        <f t="shared" si="51"/>
        <v/>
      </c>
      <c r="CC69" s="2">
        <f t="shared" si="52"/>
        <v>100.328</v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97.795938555347078</v>
      </c>
      <c r="DL69" s="2">
        <f t="shared" si="221"/>
        <v>99.656188461538406</v>
      </c>
      <c r="DM69" s="2">
        <f t="shared" si="221"/>
        <v>101.16994808362371</v>
      </c>
      <c r="DN69" s="2">
        <f t="shared" si="221"/>
        <v>99.98991285178235</v>
      </c>
      <c r="DO69" s="2">
        <f t="shared" si="221"/>
        <v>107.07376463508042</v>
      </c>
      <c r="DP69" s="2">
        <f t="shared" si="221"/>
        <v>104.37840090090093</v>
      </c>
      <c r="DQ69" s="2">
        <f t="shared" si="221"/>
        <v>108.15294453781512</v>
      </c>
      <c r="DR69" s="2">
        <f t="shared" si="221"/>
        <v>108.6349566080978</v>
      </c>
      <c r="DS69" s="2">
        <f t="shared" si="221"/>
        <v>107.71526554621848</v>
      </c>
      <c r="DT69" s="2">
        <f t="shared" si="221"/>
        <v>105.74207058823529</v>
      </c>
      <c r="DU69" s="2">
        <f t="shared" si="221"/>
        <v>106.93841441441442</v>
      </c>
      <c r="DV69" s="2">
        <f t="shared" si="221"/>
        <v>101.57048571428571</v>
      </c>
      <c r="DW69" s="2">
        <f t="shared" si="221"/>
        <v>99.629860317460299</v>
      </c>
      <c r="DX69" s="2">
        <f t="shared" si="221"/>
        <v>102.71724537815123</v>
      </c>
      <c r="DY69" s="2">
        <f t="shared" si="221"/>
        <v>101.23529434046347</v>
      </c>
      <c r="EA69" s="2">
        <f t="shared" si="71"/>
        <v>96.835951113716291</v>
      </c>
      <c r="EB69" s="2">
        <f t="shared" si="72"/>
        <v>92.182983128295263</v>
      </c>
      <c r="EC69" s="2">
        <f t="shared" si="73"/>
        <v>92.57126501796516</v>
      </c>
      <c r="ED69" s="2">
        <f t="shared" si="74"/>
        <v>94.480671578681637</v>
      </c>
      <c r="EE69" s="2">
        <f t="shared" si="75"/>
        <v>103.19573486229527</v>
      </c>
      <c r="EF69" s="2">
        <f t="shared" si="76"/>
        <v>100.09355226897907</v>
      </c>
      <c r="EG69" s="2">
        <f t="shared" si="77"/>
        <v>101.45372344065517</v>
      </c>
      <c r="EH69" s="2">
        <f t="shared" si="78"/>
        <v>102.92625170378057</v>
      </c>
      <c r="EI69" s="2">
        <f t="shared" si="79"/>
        <v>99.748281252396154</v>
      </c>
      <c r="EJ69" s="2">
        <f t="shared" si="80"/>
        <v>100.70712858122002</v>
      </c>
      <c r="EK69" s="2">
        <f t="shared" si="81"/>
        <v>101.1908595152254</v>
      </c>
      <c r="EL69" s="2">
        <f t="shared" si="82"/>
        <v>98.5101574268527</v>
      </c>
      <c r="EM69" s="2">
        <f t="shared" si="83"/>
        <v>94.095600255553364</v>
      </c>
      <c r="EN69" s="2">
        <f t="shared" si="84"/>
        <v>99.595899796864103</v>
      </c>
      <c r="EO69" s="2">
        <f t="shared" si="85"/>
        <v>102.04202629920067</v>
      </c>
      <c r="EQ69" s="2">
        <f t="shared" si="86"/>
        <v>93.641163636363643</v>
      </c>
      <c r="ER69" s="2">
        <f t="shared" si="222"/>
        <v>93.270381867332091</v>
      </c>
      <c r="ES69" s="2">
        <f t="shared" si="222"/>
        <v>92.999638043806542</v>
      </c>
      <c r="ET69" s="2">
        <f t="shared" si="222"/>
        <v>94.319171479357735</v>
      </c>
      <c r="EU69" s="2">
        <f t="shared" si="222"/>
        <v>102.37424372846968</v>
      </c>
      <c r="EV69" s="2">
        <f t="shared" si="222"/>
        <v>98.82347652760788</v>
      </c>
      <c r="EW69" s="2">
        <f t="shared" si="222"/>
        <v>101.18612879937443</v>
      </c>
      <c r="EX69" s="2">
        <f t="shared" si="222"/>
        <v>101.028200264833</v>
      </c>
      <c r="EY69" s="2">
        <f t="shared" si="222"/>
        <v>100.61511893363853</v>
      </c>
      <c r="EZ69" s="2">
        <f t="shared" si="222"/>
        <v>99.872344300247107</v>
      </c>
      <c r="FA69" s="2">
        <f t="shared" si="222"/>
        <v>102.65449764653432</v>
      </c>
      <c r="FB69" s="2">
        <f t="shared" si="222"/>
        <v>97.862321327422706</v>
      </c>
      <c r="FC69" s="2">
        <f t="shared" si="222"/>
        <v>96.065098598769339</v>
      </c>
      <c r="FD69" s="2">
        <f t="shared" si="222"/>
        <v>100.7008841644888</v>
      </c>
      <c r="FE69" s="2">
        <f t="shared" si="222"/>
        <v>103.34765979011465</v>
      </c>
      <c r="FG69" s="2">
        <f t="shared" si="88"/>
        <v>0.53309505211473429</v>
      </c>
      <c r="FH69" s="2">
        <f t="shared" si="223"/>
        <v>0.54748164515832376</v>
      </c>
      <c r="FI69" s="2">
        <f t="shared" si="223"/>
        <v>0.53288148127523693</v>
      </c>
      <c r="FJ69" s="2">
        <f t="shared" si="223"/>
        <v>0.53979181228754347</v>
      </c>
      <c r="FK69" s="2">
        <f t="shared" si="223"/>
        <v>0.51305570662664624</v>
      </c>
      <c r="FL69" s="2">
        <f t="shared" si="223"/>
        <v>0.50941510181286731</v>
      </c>
      <c r="FM69" s="2">
        <f t="shared" si="223"/>
        <v>0.49828154528617363</v>
      </c>
      <c r="FN69" s="2">
        <f t="shared" si="223"/>
        <v>0.46011302262384368</v>
      </c>
      <c r="FO69" s="2">
        <f t="shared" si="223"/>
        <v>0.47578485169187434</v>
      </c>
      <c r="FP69" s="2">
        <f t="shared" si="223"/>
        <v>0.46588672292317745</v>
      </c>
      <c r="FQ69" s="2">
        <f t="shared" si="223"/>
        <v>0.48064723799801451</v>
      </c>
      <c r="FR69" s="2">
        <f t="shared" si="223"/>
        <v>0.49581212532821872</v>
      </c>
      <c r="FS69" s="2">
        <f t="shared" si="223"/>
        <v>0.49941951781196914</v>
      </c>
      <c r="FT69" s="2">
        <f t="shared" si="223"/>
        <v>0.50255294997894318</v>
      </c>
      <c r="FU69" s="2">
        <f t="shared" si="223"/>
        <v>0.46038994796642557</v>
      </c>
      <c r="FW69" s="2">
        <f t="shared" si="112"/>
        <v>1.1586491288932529E-4</v>
      </c>
      <c r="FX69" s="2">
        <f t="shared" si="164"/>
        <v>2.2341154857239592E-4</v>
      </c>
      <c r="FY69" s="2">
        <f t="shared" si="165"/>
        <v>1.6398860158430188E-4</v>
      </c>
      <c r="FZ69" s="2">
        <f t="shared" si="166"/>
        <v>1.6270391315571903E-4</v>
      </c>
      <c r="GA69" s="2">
        <f t="shared" si="167"/>
        <v>1.7706150171449786E-4</v>
      </c>
      <c r="GB69" s="2">
        <f t="shared" si="168"/>
        <v>1.7569492382141761E-4</v>
      </c>
      <c r="GC69" s="2">
        <f t="shared" si="169"/>
        <v>1.9482314204234515E-4</v>
      </c>
      <c r="GD69" s="2">
        <f t="shared" si="170"/>
        <v>1.8309752198733743E-4</v>
      </c>
      <c r="GE69" s="2">
        <f t="shared" si="171"/>
        <v>2.2153318422620327E-4</v>
      </c>
      <c r="GF69" s="2">
        <f t="shared" si="172"/>
        <v>1.9082693950748947E-4</v>
      </c>
      <c r="GG69" s="2">
        <f t="shared" si="173"/>
        <v>1.6772910562240452E-4</v>
      </c>
      <c r="GH69" s="2">
        <f t="shared" si="174"/>
        <v>1.6791180817216157E-4</v>
      </c>
      <c r="GI69" s="2">
        <f t="shared" si="175"/>
        <v>1.392136355701009E-4</v>
      </c>
      <c r="GJ69" s="2">
        <f t="shared" si="176"/>
        <v>1.1796869719476998E-4</v>
      </c>
      <c r="GK69" s="2">
        <f t="shared" si="177"/>
        <v>9.769739265031856E-5</v>
      </c>
      <c r="GM69" s="86">
        <f t="shared" si="113"/>
        <v>2.020563277503248E-2</v>
      </c>
      <c r="GN69" s="86">
        <f t="shared" si="178"/>
        <v>2.5655832784105846E-2</v>
      </c>
      <c r="GO69" s="86">
        <f t="shared" si="179"/>
        <v>2.0952004840415043E-2</v>
      </c>
      <c r="GP69" s="86">
        <f t="shared" si="180"/>
        <v>2.2692210174909619E-2</v>
      </c>
      <c r="GQ69" s="86">
        <f t="shared" si="181"/>
        <v>1.5496092972450404E-2</v>
      </c>
      <c r="GR69" s="86">
        <f t="shared" si="182"/>
        <v>1.4710353302907294E-2</v>
      </c>
      <c r="GS69" s="86">
        <f t="shared" si="183"/>
        <v>1.202394557304801E-2</v>
      </c>
      <c r="GT69" s="86">
        <f t="shared" si="184"/>
        <v>5.4665856550152013E-3</v>
      </c>
      <c r="GU69" s="86">
        <f t="shared" si="185"/>
        <v>7.640464614077391E-3</v>
      </c>
      <c r="GV69" s="86">
        <f t="shared" si="186"/>
        <v>6.2845357248914775E-3</v>
      </c>
      <c r="GW69" s="86">
        <f t="shared" si="187"/>
        <v>8.5943468483448519E-3</v>
      </c>
      <c r="GX69" s="86">
        <f t="shared" si="188"/>
        <v>1.1495803183134303E-2</v>
      </c>
      <c r="GY69" s="86">
        <f t="shared" si="189"/>
        <v>1.2286656153945967E-2</v>
      </c>
      <c r="GZ69" s="86">
        <f t="shared" si="190"/>
        <v>1.3040353456961045E-2</v>
      </c>
      <c r="HA69" s="86">
        <f t="shared" si="191"/>
        <v>5.2991186341766385E-3</v>
      </c>
      <c r="HC69" s="86">
        <f t="shared" si="145"/>
        <v>3.5576183491017624E-8</v>
      </c>
      <c r="HD69" s="86">
        <f t="shared" si="192"/>
        <v>4.1933855748723849E-8</v>
      </c>
      <c r="HE69" s="86">
        <f t="shared" si="193"/>
        <v>5.5065914148183291E-9</v>
      </c>
      <c r="HF69" s="86">
        <f t="shared" si="194"/>
        <v>8.3543309871674491E-10</v>
      </c>
      <c r="HG69" s="86">
        <f t="shared" si="195"/>
        <v>3.6569400008357444E-10</v>
      </c>
      <c r="HH69" s="86">
        <f t="shared" si="196"/>
        <v>5.2834280984749511E-9</v>
      </c>
      <c r="HI69" s="86">
        <f t="shared" si="197"/>
        <v>2.7382226054764515E-9</v>
      </c>
      <c r="HJ69" s="86">
        <f t="shared" si="198"/>
        <v>3.9280975373940669E-10</v>
      </c>
      <c r="HK69" s="86">
        <f t="shared" si="199"/>
        <v>1.2259472110581692E-9</v>
      </c>
      <c r="HL69" s="86">
        <f t="shared" si="200"/>
        <v>1.9836475853686012E-10</v>
      </c>
      <c r="HM69" s="86">
        <f t="shared" si="201"/>
        <v>1.0338115919639464E-10</v>
      </c>
      <c r="HN69" s="86">
        <f t="shared" si="202"/>
        <v>7.3355424247113831E-9</v>
      </c>
      <c r="HO69" s="86">
        <f t="shared" si="203"/>
        <v>6.1818564834001299E-10</v>
      </c>
      <c r="HP69" s="86">
        <f t="shared" si="204"/>
        <v>1.1202649502761231E-10</v>
      </c>
      <c r="HQ69" s="86">
        <f t="shared" si="205"/>
        <v>3.9432418145395098E-12</v>
      </c>
      <c r="HS69" s="86">
        <f t="shared" si="114"/>
        <v>1.6889622716730965E-67</v>
      </c>
      <c r="HT69" s="86">
        <f t="shared" si="206"/>
        <v>3.014197209721192E-64</v>
      </c>
      <c r="HU69" s="86">
        <f t="shared" si="207"/>
        <v>3.8484749683319082E-75</v>
      </c>
      <c r="HV69" s="86">
        <f t="shared" si="208"/>
        <v>9.2116486098053522E-83</v>
      </c>
      <c r="HW69" s="86">
        <f t="shared" si="209"/>
        <v>1.0895759351846255E-88</v>
      </c>
      <c r="HX69" s="86">
        <f t="shared" si="210"/>
        <v>7.4257040204559594E-78</v>
      </c>
      <c r="HY69" s="86">
        <f t="shared" si="211"/>
        <v>1.762905704871589E-80</v>
      </c>
      <c r="HZ69" s="86">
        <f t="shared" si="212"/>
        <v>1.1005856166603744E-87</v>
      </c>
      <c r="IA69" s="86">
        <f t="shared" si="213"/>
        <v>2.3517250972773473E-84</v>
      </c>
      <c r="IB69" s="86">
        <f t="shared" si="214"/>
        <v>1.4727920863262685E-89</v>
      </c>
      <c r="IC69" s="86">
        <f t="shared" si="215"/>
        <v>1.7106698135067969E-94</v>
      </c>
      <c r="ID69" s="86">
        <f t="shared" si="216"/>
        <v>5.1942443121275817E-77</v>
      </c>
      <c r="IE69" s="86">
        <f t="shared" si="217"/>
        <v>1.0486438819290153E-88</v>
      </c>
      <c r="IF69" s="86">
        <f t="shared" si="218"/>
        <v>5.9094777231475353E-44</v>
      </c>
      <c r="IG69" s="86">
        <f t="shared" si="219"/>
        <v>2.8350494721200294E-30</v>
      </c>
      <c r="II69" s="86">
        <f t="shared" si="115"/>
        <v>6.2474668751627223E-202</v>
      </c>
      <c r="IJ69" s="86">
        <f t="shared" si="116"/>
        <v>8.052530566935926E-189</v>
      </c>
      <c r="IK69" s="86">
        <f t="shared" si="117"/>
        <v>3.7959764202659223E-230</v>
      </c>
      <c r="IL69" s="86">
        <f t="shared" si="118"/>
        <v>2.3756950778597914E-253</v>
      </c>
      <c r="IM69" s="86">
        <f t="shared" si="119"/>
        <v>5.2609733815861759E-265</v>
      </c>
      <c r="IN69" s="86">
        <f t="shared" si="120"/>
        <v>2.0641004223479233E-236</v>
      </c>
      <c r="IO69" s="86">
        <f t="shared" si="121"/>
        <v>5.018854901557041E-244</v>
      </c>
      <c r="IP69" s="86">
        <f t="shared" si="122"/>
        <v>3.9233889491970643E-263</v>
      </c>
      <c r="IQ69" s="86">
        <f t="shared" si="123"/>
        <v>4.2027060554461372E-250</v>
      </c>
      <c r="IR69" s="86">
        <f t="shared" si="124"/>
        <v>7.2677993744074863E-269</v>
      </c>
      <c r="IS69" s="86">
        <f t="shared" si="125"/>
        <v>4.0511810601532006E-287</v>
      </c>
      <c r="IT69" s="86">
        <f t="shared" si="126"/>
        <v>9.8045227291874189E-230</v>
      </c>
      <c r="IU69" s="86">
        <f t="shared" si="127"/>
        <v>1.3426806947039085E-270</v>
      </c>
      <c r="IV69" s="86">
        <f t="shared" si="128"/>
        <v>6.4910407625559079E-148</v>
      </c>
      <c r="IW69" s="86">
        <f t="shared" si="129"/>
        <v>2.1892987014825613E-129</v>
      </c>
      <c r="IY69" s="86">
        <f t="shared" si="130"/>
        <v>2.0205668351215973E-2</v>
      </c>
      <c r="IZ69" s="86">
        <f t="shared" si="131"/>
        <v>2.5655874717961595E-2</v>
      </c>
      <c r="JA69" s="86">
        <f t="shared" si="132"/>
        <v>2.0952010347006458E-2</v>
      </c>
      <c r="JB69" s="86">
        <f t="shared" si="133"/>
        <v>2.2692211010342717E-2</v>
      </c>
      <c r="JC69" s="86">
        <f t="shared" si="134"/>
        <v>1.5496093338144404E-2</v>
      </c>
      <c r="JD69" s="86">
        <f t="shared" si="135"/>
        <v>1.4710358586335391E-2</v>
      </c>
      <c r="JE69" s="86">
        <f t="shared" si="136"/>
        <v>1.2023948311270615E-2</v>
      </c>
      <c r="JF69" s="86">
        <f t="shared" si="137"/>
        <v>5.4665860478249548E-3</v>
      </c>
      <c r="JG69" s="86">
        <f t="shared" si="138"/>
        <v>7.6404658400246019E-3</v>
      </c>
      <c r="JH69" s="86">
        <f t="shared" si="139"/>
        <v>6.2845359232562362E-3</v>
      </c>
      <c r="JI69" s="86">
        <f t="shared" si="140"/>
        <v>8.5943469517260115E-3</v>
      </c>
      <c r="JJ69" s="86">
        <f t="shared" si="141"/>
        <v>1.1495810518676729E-2</v>
      </c>
      <c r="JK69" s="86">
        <f t="shared" si="142"/>
        <v>1.2286656772131616E-2</v>
      </c>
      <c r="JL69" s="86">
        <f t="shared" si="143"/>
        <v>1.304035356898754E-2</v>
      </c>
      <c r="JM69" s="86">
        <f t="shared" si="144"/>
        <v>5.2991186381198801E-3</v>
      </c>
    </row>
    <row r="70" spans="2:273" x14ac:dyDescent="0.25">
      <c r="B70" s="2">
        <v>43</v>
      </c>
      <c r="C70" s="37">
        <v>108.651</v>
      </c>
      <c r="D70" s="37">
        <v>111.89700000000001</v>
      </c>
      <c r="E70" s="37">
        <v>110.569</v>
      </c>
      <c r="F70" s="37">
        <v>110.69</v>
      </c>
      <c r="G70" s="37">
        <v>114.46599999999999</v>
      </c>
      <c r="H70" s="37">
        <v>109.63800000000001</v>
      </c>
      <c r="I70" s="37">
        <v>113.39700000000001</v>
      </c>
      <c r="J70" s="37">
        <v>110.914</v>
      </c>
      <c r="K70" s="37">
        <v>110.259</v>
      </c>
      <c r="L70" s="37">
        <v>109.5</v>
      </c>
      <c r="M70" s="37">
        <v>109.569</v>
      </c>
      <c r="N70" s="37">
        <v>107.414</v>
      </c>
      <c r="O70" s="37">
        <v>102.017</v>
      </c>
      <c r="P70" s="37">
        <v>107.81</v>
      </c>
      <c r="Q70" s="37">
        <v>104.29300000000001</v>
      </c>
      <c r="S70" s="4">
        <f t="shared" si="8"/>
        <v>109.79473591764302</v>
      </c>
      <c r="T70" s="4">
        <f t="shared" si="9"/>
        <v>112.54989940554594</v>
      </c>
      <c r="U70" s="4">
        <f t="shared" si="10"/>
        <v>111.09317867397394</v>
      </c>
      <c r="V70" s="4">
        <f t="shared" si="11"/>
        <v>112.01344576041059</v>
      </c>
      <c r="W70" s="4">
        <f t="shared" si="12"/>
        <v>116.10863135220335</v>
      </c>
      <c r="X70" s="4">
        <f t="shared" si="13"/>
        <v>113.15551373990981</v>
      </c>
      <c r="Y70" s="4">
        <f t="shared" si="14"/>
        <v>114.30515067673511</v>
      </c>
      <c r="Z70" s="4">
        <f t="shared" si="15"/>
        <v>110.81612725155927</v>
      </c>
      <c r="AA70" s="4">
        <f t="shared" si="16"/>
        <v>110.14317780326206</v>
      </c>
      <c r="AB70" s="4">
        <f t="shared" si="17"/>
        <v>108.72616817835426</v>
      </c>
      <c r="AC70" s="4">
        <f t="shared" si="18"/>
        <v>110.82377614734091</v>
      </c>
      <c r="AD70" s="4">
        <f t="shared" si="19"/>
        <v>108.57580466414942</v>
      </c>
      <c r="AE70" s="4">
        <f t="shared" si="20"/>
        <v>106.29824219597238</v>
      </c>
      <c r="AF70" s="4">
        <f t="shared" si="21"/>
        <v>110.932154357488</v>
      </c>
      <c r="AG70" s="4">
        <f t="shared" si="22"/>
        <v>105.27522465136069</v>
      </c>
      <c r="AI70" s="4">
        <f t="shared" si="23"/>
        <v>-1.1437359176430277</v>
      </c>
      <c r="AJ70" s="4">
        <f t="shared" si="24"/>
        <v>-0.65289940554593784</v>
      </c>
      <c r="AK70" s="4">
        <f t="shared" si="25"/>
        <v>-0.52417867397393536</v>
      </c>
      <c r="AL70" s="4">
        <f t="shared" si="26"/>
        <v>-1.3234457604105927</v>
      </c>
      <c r="AM70" s="4">
        <f t="shared" si="27"/>
        <v>-1.6426313522033524</v>
      </c>
      <c r="AN70" s="4">
        <f t="shared" si="28"/>
        <v>-3.517513739909802</v>
      </c>
      <c r="AO70" s="4">
        <f t="shared" si="29"/>
        <v>-0.90815067673510441</v>
      </c>
      <c r="AP70" s="4">
        <f t="shared" si="30"/>
        <v>9.7872748440735791E-2</v>
      </c>
      <c r="AQ70" s="4">
        <f t="shared" si="31"/>
        <v>0.11582219673793759</v>
      </c>
      <c r="AR70" s="4">
        <f t="shared" si="32"/>
        <v>0.77383182164574293</v>
      </c>
      <c r="AS70" s="4">
        <f t="shared" si="33"/>
        <v>-1.2547761473409054</v>
      </c>
      <c r="AT70" s="4">
        <f t="shared" si="34"/>
        <v>-1.1618046641494146</v>
      </c>
      <c r="AU70" s="4">
        <f t="shared" si="35"/>
        <v>-4.2812421959723821</v>
      </c>
      <c r="AV70" s="4">
        <f t="shared" si="220"/>
        <v>-3.1221543574880002</v>
      </c>
      <c r="AW70" s="4">
        <f t="shared" si="220"/>
        <v>-0.98222465136068138</v>
      </c>
      <c r="AY70" s="2">
        <f t="shared" si="96"/>
        <v>97.1593132993018</v>
      </c>
      <c r="AZ70" s="2">
        <f t="shared" si="147"/>
        <v>95.356459790061052</v>
      </c>
      <c r="BA70" s="2">
        <f t="shared" si="148"/>
        <v>96.33775021512966</v>
      </c>
      <c r="BB70" s="2">
        <f t="shared" si="149"/>
        <v>96.811392757849504</v>
      </c>
      <c r="BC70" s="2">
        <f t="shared" si="150"/>
        <v>104.91483116639016</v>
      </c>
      <c r="BD70" s="2">
        <f t="shared" si="151"/>
        <v>101.9793936771521</v>
      </c>
      <c r="BE70" s="2">
        <f t="shared" si="152"/>
        <v>104.5923123382868</v>
      </c>
      <c r="BF70" s="2">
        <f t="shared" si="153"/>
        <v>105.8008285794817</v>
      </c>
      <c r="BG70" s="2">
        <f t="shared" si="154"/>
        <v>103.67089616109206</v>
      </c>
      <c r="BH70" s="2">
        <f t="shared" si="155"/>
        <v>103.24895001444771</v>
      </c>
      <c r="BI70" s="2">
        <f t="shared" si="156"/>
        <v>104.01744661816387</v>
      </c>
      <c r="BJ70" s="2">
        <f t="shared" si="157"/>
        <v>99.942397009119858</v>
      </c>
      <c r="BK70" s="2">
        <f t="shared" si="158"/>
        <v>96.707451588763689</v>
      </c>
      <c r="BL70" s="2">
        <f t="shared" si="159"/>
        <v>101.05425598844597</v>
      </c>
      <c r="BM70" s="2">
        <f t="shared" si="160"/>
        <v>101.54101666607626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 t="str">
        <f t="shared" si="43"/>
        <v/>
      </c>
      <c r="BU70" s="2" t="str">
        <f t="shared" si="44"/>
        <v/>
      </c>
      <c r="BV70" s="2">
        <f t="shared" si="45"/>
        <v>110.914</v>
      </c>
      <c r="BW70" s="2" t="str">
        <f t="shared" si="46"/>
        <v/>
      </c>
      <c r="BX70" s="2" t="str">
        <f t="shared" si="47"/>
        <v/>
      </c>
      <c r="BY70" s="2" t="str">
        <f t="shared" si="48"/>
        <v/>
      </c>
      <c r="BZ70" s="2" t="str">
        <f t="shared" si="49"/>
        <v/>
      </c>
      <c r="CA70" s="2" t="str">
        <f t="shared" si="50"/>
        <v/>
      </c>
      <c r="CB70" s="2" t="str">
        <f t="shared" si="51"/>
        <v/>
      </c>
      <c r="CC70" s="2">
        <f t="shared" si="52"/>
        <v>104.29300000000001</v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97.751963602251394</v>
      </c>
      <c r="DL70" s="2">
        <f t="shared" si="221"/>
        <v>99.677384615384554</v>
      </c>
      <c r="DM70" s="2">
        <f t="shared" si="221"/>
        <v>101.21062421602788</v>
      </c>
      <c r="DN70" s="2">
        <f t="shared" si="221"/>
        <v>99.988621200750458</v>
      </c>
      <c r="DO70" s="2">
        <f t="shared" si="221"/>
        <v>107.12886355181091</v>
      </c>
      <c r="DP70" s="2">
        <f t="shared" si="221"/>
        <v>104.3636880037933</v>
      </c>
      <c r="DQ70" s="2">
        <f t="shared" si="221"/>
        <v>108.23355098039214</v>
      </c>
      <c r="DR70" s="2">
        <f t="shared" si="221"/>
        <v>108.68871092436976</v>
      </c>
      <c r="DS70" s="2">
        <f t="shared" si="221"/>
        <v>107.71921390374331</v>
      </c>
      <c r="DT70" s="2">
        <f t="shared" si="221"/>
        <v>105.85770053475936</v>
      </c>
      <c r="DU70" s="2">
        <f t="shared" si="221"/>
        <v>107.03182857142858</v>
      </c>
      <c r="DV70" s="2">
        <f t="shared" si="221"/>
        <v>101.68160205920205</v>
      </c>
      <c r="DW70" s="2">
        <f t="shared" si="221"/>
        <v>99.67778219648217</v>
      </c>
      <c r="DX70" s="2">
        <f t="shared" si="221"/>
        <v>102.79223361344535</v>
      </c>
      <c r="DY70" s="2">
        <f t="shared" si="221"/>
        <v>101.21019073083779</v>
      </c>
      <c r="EA70" s="2">
        <f t="shared" si="71"/>
        <v>96.686637045720971</v>
      </c>
      <c r="EB70" s="2">
        <f t="shared" si="72"/>
        <v>92.098809783245457</v>
      </c>
      <c r="EC70" s="2">
        <f t="shared" si="73"/>
        <v>92.441948797132284</v>
      </c>
      <c r="ED70" s="2">
        <f t="shared" si="74"/>
        <v>94.34099066769744</v>
      </c>
      <c r="EE70" s="2">
        <f t="shared" si="75"/>
        <v>102.99866775577743</v>
      </c>
      <c r="EF70" s="2">
        <f t="shared" si="76"/>
        <v>99.885721398361412</v>
      </c>
      <c r="EG70" s="2">
        <f t="shared" si="77"/>
        <v>101.24866517556654</v>
      </c>
      <c r="EH70" s="2">
        <f t="shared" si="78"/>
        <v>102.71118051660309</v>
      </c>
      <c r="EI70" s="2">
        <f t="shared" si="79"/>
        <v>99.602551386581453</v>
      </c>
      <c r="EJ70" s="2">
        <f t="shared" si="80"/>
        <v>100.52167004797808</v>
      </c>
      <c r="EK70" s="2">
        <f t="shared" si="81"/>
        <v>101.04638958344141</v>
      </c>
      <c r="EL70" s="2">
        <f t="shared" si="82"/>
        <v>98.329653573716797</v>
      </c>
      <c r="EM70" s="2">
        <f t="shared" si="83"/>
        <v>93.991615293886383</v>
      </c>
      <c r="EN70" s="2">
        <f t="shared" si="84"/>
        <v>99.485038405383108</v>
      </c>
      <c r="EO70" s="2">
        <f t="shared" si="85"/>
        <v>101.89436618422047</v>
      </c>
      <c r="EQ70" s="2">
        <f t="shared" si="86"/>
        <v>93.54775974025975</v>
      </c>
      <c r="ER70" s="2">
        <f t="shared" si="222"/>
        <v>93.165118548554801</v>
      </c>
      <c r="ES70" s="2">
        <f t="shared" si="222"/>
        <v>92.86258537687408</v>
      </c>
      <c r="ET70" s="2">
        <f t="shared" si="222"/>
        <v>94.182347613078235</v>
      </c>
      <c r="EU70" s="2">
        <f t="shared" si="222"/>
        <v>102.19235865333812</v>
      </c>
      <c r="EV70" s="2">
        <f t="shared" si="222"/>
        <v>98.639577152316534</v>
      </c>
      <c r="EW70" s="2">
        <f t="shared" si="222"/>
        <v>100.98611508126044</v>
      </c>
      <c r="EX70" s="2">
        <f t="shared" si="222"/>
        <v>100.84834607878348</v>
      </c>
      <c r="EY70" s="2">
        <f t="shared" si="222"/>
        <v>100.4528027685143</v>
      </c>
      <c r="EZ70" s="2">
        <f t="shared" si="222"/>
        <v>99.701927297820731</v>
      </c>
      <c r="FA70" s="2">
        <f t="shared" si="222"/>
        <v>102.48352561590926</v>
      </c>
      <c r="FB70" s="2">
        <f t="shared" si="222"/>
        <v>97.693782703279538</v>
      </c>
      <c r="FC70" s="2">
        <f t="shared" si="222"/>
        <v>95.926152198597194</v>
      </c>
      <c r="FD70" s="2">
        <f t="shared" si="222"/>
        <v>100.57063248686592</v>
      </c>
      <c r="FE70" s="2">
        <f t="shared" si="222"/>
        <v>103.17698177389893</v>
      </c>
      <c r="FG70" s="2">
        <f t="shared" si="88"/>
        <v>0.55593426286659442</v>
      </c>
      <c r="FH70" s="2">
        <f t="shared" si="223"/>
        <v>0.57018451683630667</v>
      </c>
      <c r="FI70" s="2">
        <f t="shared" si="223"/>
        <v>0.55572243258465248</v>
      </c>
      <c r="FJ70" s="2">
        <f t="shared" si="223"/>
        <v>0.56257223673262768</v>
      </c>
      <c r="FK70" s="2">
        <f t="shared" si="223"/>
        <v>0.53602200895300989</v>
      </c>
      <c r="FL70" s="2">
        <f t="shared" si="223"/>
        <v>0.53239661580912423</v>
      </c>
      <c r="FM70" s="2">
        <f t="shared" si="223"/>
        <v>0.5212945006014863</v>
      </c>
      <c r="FN70" s="2">
        <f t="shared" si="223"/>
        <v>0.48306042250398462</v>
      </c>
      <c r="FO70" s="2">
        <f t="shared" si="223"/>
        <v>0.49879174612711547</v>
      </c>
      <c r="FP70" s="2">
        <f t="shared" si="223"/>
        <v>0.4888613378322284</v>
      </c>
      <c r="FQ70" s="2">
        <f t="shared" si="223"/>
        <v>0.50366335044170807</v>
      </c>
      <c r="FR70" s="2">
        <f t="shared" si="223"/>
        <v>0.51882897015952856</v>
      </c>
      <c r="FS70" s="2">
        <f t="shared" si="223"/>
        <v>0.52243030348488417</v>
      </c>
      <c r="FT70" s="2">
        <f t="shared" si="223"/>
        <v>0.52555653227596444</v>
      </c>
      <c r="FU70" s="2">
        <f t="shared" si="223"/>
        <v>0.48333879444324079</v>
      </c>
      <c r="FW70" s="2">
        <f t="shared" si="112"/>
        <v>1.2704193055085701E-4</v>
      </c>
      <c r="FX70" s="2">
        <f t="shared" si="164"/>
        <v>2.4496061181111768E-4</v>
      </c>
      <c r="FY70" s="2">
        <f t="shared" si="165"/>
        <v>1.7980708126702421E-4</v>
      </c>
      <c r="FZ70" s="2">
        <f t="shared" si="166"/>
        <v>1.7839849281347866E-4</v>
      </c>
      <c r="GA70" s="2">
        <f t="shared" si="167"/>
        <v>1.9414075958236731E-4</v>
      </c>
      <c r="GB70" s="2">
        <f t="shared" si="168"/>
        <v>1.926423877142525E-4</v>
      </c>
      <c r="GC70" s="2">
        <f t="shared" si="169"/>
        <v>2.1361531220054461E-4</v>
      </c>
      <c r="GD70" s="2">
        <f t="shared" si="170"/>
        <v>2.0075889423742997E-4</v>
      </c>
      <c r="GE70" s="2">
        <f t="shared" si="171"/>
        <v>2.429011146710454E-4</v>
      </c>
      <c r="GF70" s="2">
        <f t="shared" si="172"/>
        <v>2.0923372628011658E-4</v>
      </c>
      <c r="GG70" s="2">
        <f t="shared" si="173"/>
        <v>1.8390833113188283E-4</v>
      </c>
      <c r="GH70" s="2">
        <f t="shared" si="174"/>
        <v>1.8410865400715699E-4</v>
      </c>
      <c r="GI70" s="2">
        <f t="shared" si="175"/>
        <v>1.5264266585251555E-4</v>
      </c>
      <c r="GJ70" s="2">
        <f t="shared" si="176"/>
        <v>1.2934863213204221E-4</v>
      </c>
      <c r="GK70" s="2">
        <f t="shared" si="177"/>
        <v>1.071220511642014E-4</v>
      </c>
      <c r="GM70" s="86">
        <f t="shared" si="113"/>
        <v>2.786387660541384E-2</v>
      </c>
      <c r="GN70" s="86">
        <f t="shared" si="178"/>
        <v>3.5596185393713717E-2</v>
      </c>
      <c r="GO70" s="86">
        <f t="shared" si="179"/>
        <v>2.961633553104373E-2</v>
      </c>
      <c r="GP70" s="86">
        <f t="shared" si="180"/>
        <v>3.1498299396407685E-2</v>
      </c>
      <c r="GQ70" s="86">
        <f t="shared" si="181"/>
        <v>2.2576816722975349E-2</v>
      </c>
      <c r="GR70" s="86">
        <f t="shared" si="182"/>
        <v>2.1944675045423894E-2</v>
      </c>
      <c r="GS70" s="86">
        <f t="shared" si="183"/>
        <v>1.8366544897836016E-2</v>
      </c>
      <c r="GT70" s="86">
        <f t="shared" si="184"/>
        <v>8.8464860143081699E-3</v>
      </c>
      <c r="GU70" s="86">
        <f t="shared" si="185"/>
        <v>1.2129506001744433E-2</v>
      </c>
      <c r="GV70" s="86">
        <f t="shared" si="186"/>
        <v>1.0000034923887322E-2</v>
      </c>
      <c r="GW70" s="86">
        <f t="shared" si="187"/>
        <v>1.3292935614320512E-2</v>
      </c>
      <c r="GX70" s="86">
        <f t="shared" si="188"/>
        <v>1.743493432400707E-2</v>
      </c>
      <c r="GY70" s="86">
        <f t="shared" si="189"/>
        <v>1.8624358017668506E-2</v>
      </c>
      <c r="GZ70" s="86">
        <f t="shared" si="190"/>
        <v>2.0001485414625254E-2</v>
      </c>
      <c r="HA70" s="86">
        <f t="shared" si="191"/>
        <v>8.7660990263626701E-3</v>
      </c>
      <c r="HC70" s="86">
        <f t="shared" si="145"/>
        <v>7.8990673256294026E-8</v>
      </c>
      <c r="HD70" s="86">
        <f t="shared" si="192"/>
        <v>9.5848647968832345E-8</v>
      </c>
      <c r="HE70" s="86">
        <f t="shared" si="193"/>
        <v>1.4011700064929316E-8</v>
      </c>
      <c r="HF70" s="86">
        <f t="shared" si="194"/>
        <v>2.3362874223008079E-9</v>
      </c>
      <c r="HG70" s="86">
        <f t="shared" si="195"/>
        <v>1.0806316498049356E-9</v>
      </c>
      <c r="HH70" s="86">
        <f t="shared" si="196"/>
        <v>1.3730635486577286E-8</v>
      </c>
      <c r="HI70" s="86">
        <f t="shared" si="197"/>
        <v>7.438590923909955E-9</v>
      </c>
      <c r="HJ70" s="86">
        <f t="shared" si="198"/>
        <v>1.1589867762787275E-9</v>
      </c>
      <c r="HK70" s="86">
        <f t="shared" si="199"/>
        <v>3.4983482121446387E-9</v>
      </c>
      <c r="HL70" s="86">
        <f t="shared" si="200"/>
        <v>6.0601978671354581E-10</v>
      </c>
      <c r="HM70" s="86">
        <f t="shared" si="201"/>
        <v>3.2786117515646897E-10</v>
      </c>
      <c r="HN70" s="86">
        <f t="shared" si="202"/>
        <v>1.8558944933616235E-8</v>
      </c>
      <c r="HO70" s="86">
        <f t="shared" si="203"/>
        <v>1.7701504413627503E-9</v>
      </c>
      <c r="HP70" s="86">
        <f t="shared" si="204"/>
        <v>3.5592425663548758E-10</v>
      </c>
      <c r="HQ70" s="86">
        <f t="shared" si="205"/>
        <v>1.4562638158375632E-11</v>
      </c>
      <c r="HS70" s="86">
        <f t="shared" si="114"/>
        <v>1.1044876847038927E-65</v>
      </c>
      <c r="HT70" s="86">
        <f t="shared" si="206"/>
        <v>2.1049201859950316E-62</v>
      </c>
      <c r="HU70" s="86">
        <f t="shared" si="207"/>
        <v>5.1852772283746715E-73</v>
      </c>
      <c r="HV70" s="86">
        <f t="shared" si="208"/>
        <v>2.0426417849138899E-80</v>
      </c>
      <c r="HW70" s="86">
        <f t="shared" si="209"/>
        <v>3.5256404523401697E-86</v>
      </c>
      <c r="HX70" s="86">
        <f t="shared" si="210"/>
        <v>1.2193903146143963E-75</v>
      </c>
      <c r="HY70" s="86">
        <f t="shared" si="211"/>
        <v>3.6575552507744852E-78</v>
      </c>
      <c r="HZ70" s="86">
        <f t="shared" si="212"/>
        <v>3.4497049540790293E-85</v>
      </c>
      <c r="IA70" s="86">
        <f t="shared" si="213"/>
        <v>6.4673608176248245E-82</v>
      </c>
      <c r="IB70" s="86">
        <f t="shared" si="214"/>
        <v>5.3834353046797913E-87</v>
      </c>
      <c r="IC70" s="86">
        <f t="shared" si="215"/>
        <v>8.2283530003760713E-92</v>
      </c>
      <c r="ID70" s="86">
        <f t="shared" si="216"/>
        <v>7.515003416352895E-75</v>
      </c>
      <c r="IE70" s="86">
        <f t="shared" si="217"/>
        <v>3.0831976192215683E-86</v>
      </c>
      <c r="IF70" s="86">
        <f t="shared" si="218"/>
        <v>8.4936769233843091E-43</v>
      </c>
      <c r="IG70" s="86">
        <f t="shared" si="219"/>
        <v>1.6278525971575536E-29</v>
      </c>
      <c r="II70" s="86">
        <f t="shared" si="115"/>
        <v>6.869339032013851E-198</v>
      </c>
      <c r="IJ70" s="86">
        <f t="shared" si="116"/>
        <v>9.4562104906796666E-185</v>
      </c>
      <c r="IK70" s="86">
        <f t="shared" si="117"/>
        <v>2.3625739718652728E-225</v>
      </c>
      <c r="IL70" s="86">
        <f t="shared" si="118"/>
        <v>4.4926205890033341E-248</v>
      </c>
      <c r="IM70" s="86">
        <f t="shared" si="119"/>
        <v>1.9776203288322308E-259</v>
      </c>
      <c r="IN70" s="86">
        <f t="shared" si="120"/>
        <v>1.9030531280748859E-231</v>
      </c>
      <c r="IO70" s="86">
        <f t="shared" si="121"/>
        <v>7.7304921995187396E-239</v>
      </c>
      <c r="IP70" s="86">
        <f t="shared" si="122"/>
        <v>1.4141821287293868E-257</v>
      </c>
      <c r="IQ70" s="86">
        <f t="shared" si="123"/>
        <v>1.0522243148818378E-244</v>
      </c>
      <c r="IR70" s="86">
        <f t="shared" si="124"/>
        <v>3.6937802791354181E-263</v>
      </c>
      <c r="IS70" s="86">
        <f t="shared" si="125"/>
        <v>4.1100844227781709E-281</v>
      </c>
      <c r="IT70" s="86">
        <f t="shared" si="126"/>
        <v>6.162854258661828E-225</v>
      </c>
      <c r="IU70" s="86">
        <f t="shared" si="127"/>
        <v>4.6575011956557875E-265</v>
      </c>
      <c r="IV70" s="86">
        <f t="shared" si="128"/>
        <v>5.8670706477553552E-145</v>
      </c>
      <c r="IW70" s="86">
        <f t="shared" si="129"/>
        <v>7.3984581938938589E-127</v>
      </c>
      <c r="IY70" s="86">
        <f t="shared" si="130"/>
        <v>2.7863955596087096E-2</v>
      </c>
      <c r="IZ70" s="86">
        <f t="shared" si="131"/>
        <v>3.5596281242361687E-2</v>
      </c>
      <c r="JA70" s="86">
        <f t="shared" si="132"/>
        <v>2.9616349542743794E-2</v>
      </c>
      <c r="JB70" s="86">
        <f t="shared" si="133"/>
        <v>3.1498301732695105E-2</v>
      </c>
      <c r="JC70" s="86">
        <f t="shared" si="134"/>
        <v>2.2576817803606999E-2</v>
      </c>
      <c r="JD70" s="86">
        <f t="shared" si="135"/>
        <v>2.194468877605938E-2</v>
      </c>
      <c r="JE70" s="86">
        <f t="shared" si="136"/>
        <v>1.836655233642694E-2</v>
      </c>
      <c r="JF70" s="86">
        <f t="shared" si="137"/>
        <v>8.8464871732949462E-3</v>
      </c>
      <c r="JG70" s="86">
        <f t="shared" si="138"/>
        <v>1.2129509500092645E-2</v>
      </c>
      <c r="JH70" s="86">
        <f t="shared" si="139"/>
        <v>1.0000035529907109E-2</v>
      </c>
      <c r="JI70" s="86">
        <f t="shared" si="140"/>
        <v>1.3292935942181687E-2</v>
      </c>
      <c r="JJ70" s="86">
        <f t="shared" si="141"/>
        <v>1.7434952882952003E-2</v>
      </c>
      <c r="JK70" s="86">
        <f t="shared" si="142"/>
        <v>1.8624359787818949E-2</v>
      </c>
      <c r="JL70" s="86">
        <f t="shared" si="143"/>
        <v>2.0001485770549509E-2</v>
      </c>
      <c r="JM70" s="86">
        <f t="shared" si="144"/>
        <v>8.7660990409253077E-3</v>
      </c>
    </row>
    <row r="71" spans="2:273" x14ac:dyDescent="0.25">
      <c r="B71" s="2">
        <v>44</v>
      </c>
      <c r="C71" s="37">
        <v>113.254</v>
      </c>
      <c r="D71" s="37">
        <v>114.259</v>
      </c>
      <c r="E71" s="37">
        <v>112.828</v>
      </c>
      <c r="F71" s="37">
        <v>115.414</v>
      </c>
      <c r="G71" s="37">
        <v>116.414</v>
      </c>
      <c r="H71" s="37">
        <v>112.879</v>
      </c>
      <c r="I71" s="37">
        <v>114.5</v>
      </c>
      <c r="J71" s="37">
        <v>111.328</v>
      </c>
      <c r="K71" s="37">
        <v>110.81</v>
      </c>
      <c r="L71" s="37">
        <v>109.05200000000001</v>
      </c>
      <c r="M71" s="37">
        <v>113.121</v>
      </c>
      <c r="N71" s="37">
        <v>109.431</v>
      </c>
      <c r="O71" s="37">
        <v>107.94799999999999</v>
      </c>
      <c r="P71" s="37">
        <v>112.224</v>
      </c>
      <c r="Q71" s="37">
        <v>105.29300000000001</v>
      </c>
      <c r="S71" s="4">
        <f t="shared" si="8"/>
        <v>113.4763593863517</v>
      </c>
      <c r="T71" s="4">
        <f t="shared" si="9"/>
        <v>117.54456467248491</v>
      </c>
      <c r="U71" s="4">
        <f t="shared" si="10"/>
        <v>115.64063585755579</v>
      </c>
      <c r="V71" s="4">
        <f t="shared" si="11"/>
        <v>116.45269624946131</v>
      </c>
      <c r="W71" s="4">
        <f t="shared" si="12"/>
        <v>119.9903217003867</v>
      </c>
      <c r="X71" s="4">
        <f t="shared" si="13"/>
        <v>117.27586235314973</v>
      </c>
      <c r="Y71" s="4">
        <f t="shared" si="14"/>
        <v>118.13700386322711</v>
      </c>
      <c r="Z71" s="4">
        <f t="shared" si="15"/>
        <v>113.11285488830768</v>
      </c>
      <c r="AA71" s="4">
        <f t="shared" si="16"/>
        <v>112.93761151726625</v>
      </c>
      <c r="AB71" s="4">
        <f t="shared" si="17"/>
        <v>111.18882304551857</v>
      </c>
      <c r="AC71" s="4">
        <f t="shared" si="18"/>
        <v>113.64938589381902</v>
      </c>
      <c r="AD71" s="4">
        <f t="shared" si="19"/>
        <v>112.00925143043408</v>
      </c>
      <c r="AE71" s="4">
        <f t="shared" si="20"/>
        <v>110.06457363182061</v>
      </c>
      <c r="AF71" s="4">
        <f t="shared" si="21"/>
        <v>114.98987483160967</v>
      </c>
      <c r="AG71" s="4">
        <f t="shared" si="22"/>
        <v>107.1774981798681</v>
      </c>
      <c r="AI71" s="4">
        <f t="shared" si="23"/>
        <v>-0.22235938635169816</v>
      </c>
      <c r="AJ71" s="4">
        <f t="shared" si="24"/>
        <v>-3.2855646724849095</v>
      </c>
      <c r="AK71" s="4">
        <f t="shared" si="25"/>
        <v>-2.8126358575557902</v>
      </c>
      <c r="AL71" s="4">
        <f t="shared" si="26"/>
        <v>-1.0386962494613101</v>
      </c>
      <c r="AM71" s="4">
        <f t="shared" si="27"/>
        <v>-3.5763217003866998</v>
      </c>
      <c r="AN71" s="4">
        <f t="shared" si="28"/>
        <v>-4.3968623531497286</v>
      </c>
      <c r="AO71" s="4">
        <f t="shared" si="29"/>
        <v>-3.6370038632271076</v>
      </c>
      <c r="AP71" s="4">
        <f t="shared" si="30"/>
        <v>-1.7848548883076774</v>
      </c>
      <c r="AQ71" s="4">
        <f t="shared" si="31"/>
        <v>-2.1276115172662458</v>
      </c>
      <c r="AR71" s="4">
        <f t="shared" si="32"/>
        <v>-2.1368230455185682</v>
      </c>
      <c r="AS71" s="4">
        <f t="shared" si="33"/>
        <v>-0.52838589381902068</v>
      </c>
      <c r="AT71" s="4">
        <f t="shared" si="34"/>
        <v>-2.5782514304340793</v>
      </c>
      <c r="AU71" s="4">
        <f t="shared" si="35"/>
        <v>-2.1165736318206143</v>
      </c>
      <c r="AV71" s="4">
        <f t="shared" si="220"/>
        <v>-2.7658748316096649</v>
      </c>
      <c r="AW71" s="4">
        <f t="shared" si="220"/>
        <v>-1.8844981798680891</v>
      </c>
      <c r="AY71" s="2">
        <f t="shared" si="96"/>
        <v>97.030282844197188</v>
      </c>
      <c r="AZ71" s="2">
        <f t="shared" si="147"/>
        <v>95.145387095990046</v>
      </c>
      <c r="BA71" s="2">
        <f t="shared" si="148"/>
        <v>96.081879381918768</v>
      </c>
      <c r="BB71" s="2">
        <f t="shared" si="149"/>
        <v>96.601946476640535</v>
      </c>
      <c r="BC71" s="2">
        <f t="shared" si="150"/>
        <v>104.73477019457346</v>
      </c>
      <c r="BD71" s="2">
        <f t="shared" si="151"/>
        <v>101.75513699423715</v>
      </c>
      <c r="BE71" s="2">
        <f t="shared" si="152"/>
        <v>104.35733682680896</v>
      </c>
      <c r="BF71" s="2">
        <f t="shared" si="153"/>
        <v>105.58091033598453</v>
      </c>
      <c r="BG71" s="2">
        <f t="shared" si="154"/>
        <v>103.40997662655236</v>
      </c>
      <c r="BH71" s="2">
        <f t="shared" si="155"/>
        <v>103.08759989632334</v>
      </c>
      <c r="BI71" s="2">
        <f t="shared" si="156"/>
        <v>103.84792728168372</v>
      </c>
      <c r="BJ71" s="2">
        <f t="shared" si="157"/>
        <v>99.818630180771905</v>
      </c>
      <c r="BK71" s="2">
        <f t="shared" si="158"/>
        <v>96.542250228091632</v>
      </c>
      <c r="BL71" s="2">
        <f t="shared" si="159"/>
        <v>100.95160510995655</v>
      </c>
      <c r="BM71" s="2">
        <f t="shared" si="160"/>
        <v>101.46961538951618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 t="str">
        <f t="shared" si="45"/>
        <v/>
      </c>
      <c r="BW71" s="2" t="str">
        <f t="shared" si="46"/>
        <v/>
      </c>
      <c r="BX71" s="2" t="str">
        <f t="shared" si="47"/>
        <v/>
      </c>
      <c r="BY71" s="2" t="str">
        <f t="shared" si="48"/>
        <v/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 t="str">
        <f t="shared" si="52"/>
        <v/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97.707988649155709</v>
      </c>
      <c r="DL71" s="2">
        <f t="shared" si="221"/>
        <v>99.698580769230716</v>
      </c>
      <c r="DM71" s="2">
        <f t="shared" si="221"/>
        <v>101.25130034843207</v>
      </c>
      <c r="DN71" s="2">
        <f t="shared" si="221"/>
        <v>99.987329549718567</v>
      </c>
      <c r="DO71" s="2">
        <f t="shared" si="221"/>
        <v>107.18396246854141</v>
      </c>
      <c r="DP71" s="2">
        <f t="shared" si="221"/>
        <v>104.34897510668566</v>
      </c>
      <c r="DQ71" s="2">
        <f t="shared" si="221"/>
        <v>108.31415742296917</v>
      </c>
      <c r="DR71" s="2">
        <f t="shared" si="221"/>
        <v>108.74246524064172</v>
      </c>
      <c r="DS71" s="2">
        <f t="shared" si="221"/>
        <v>107.72316226126814</v>
      </c>
      <c r="DT71" s="2">
        <f t="shared" si="221"/>
        <v>105.97333048128343</v>
      </c>
      <c r="DU71" s="2">
        <f t="shared" si="221"/>
        <v>107.12524272844273</v>
      </c>
      <c r="DV71" s="2">
        <f t="shared" si="221"/>
        <v>101.7927184041184</v>
      </c>
      <c r="DW71" s="2">
        <f t="shared" si="221"/>
        <v>99.725704075504055</v>
      </c>
      <c r="DX71" s="2">
        <f t="shared" si="221"/>
        <v>102.86722184873946</v>
      </c>
      <c r="DY71" s="2">
        <f t="shared" si="221"/>
        <v>101.18508712121213</v>
      </c>
      <c r="EA71" s="2">
        <f t="shared" si="71"/>
        <v>96.537322977725665</v>
      </c>
      <c r="EB71" s="2">
        <f t="shared" si="72"/>
        <v>92.014636438195666</v>
      </c>
      <c r="EC71" s="2">
        <f t="shared" si="73"/>
        <v>92.312632576299407</v>
      </c>
      <c r="ED71" s="2">
        <f t="shared" si="74"/>
        <v>94.201309756713258</v>
      </c>
      <c r="EE71" s="2">
        <f t="shared" si="75"/>
        <v>102.8016006492596</v>
      </c>
      <c r="EF71" s="2">
        <f t="shared" si="76"/>
        <v>99.67789052774377</v>
      </c>
      <c r="EG71" s="2">
        <f t="shared" si="77"/>
        <v>101.04360691047792</v>
      </c>
      <c r="EH71" s="2">
        <f t="shared" si="78"/>
        <v>102.49610932942562</v>
      </c>
      <c r="EI71" s="2">
        <f t="shared" si="79"/>
        <v>99.456821520766766</v>
      </c>
      <c r="EJ71" s="2">
        <f t="shared" si="80"/>
        <v>100.33621151473612</v>
      </c>
      <c r="EK71" s="2">
        <f t="shared" si="81"/>
        <v>100.90191965165741</v>
      </c>
      <c r="EL71" s="2">
        <f t="shared" si="82"/>
        <v>98.149149720580894</v>
      </c>
      <c r="EM71" s="2">
        <f t="shared" si="83"/>
        <v>93.887630332219388</v>
      </c>
      <c r="EN71" s="2">
        <f t="shared" si="84"/>
        <v>99.374177013902127</v>
      </c>
      <c r="EO71" s="2">
        <f t="shared" si="85"/>
        <v>101.74670606924026</v>
      </c>
      <c r="EQ71" s="2">
        <f t="shared" si="86"/>
        <v>93.454355844155842</v>
      </c>
      <c r="ER71" s="2">
        <f t="shared" si="222"/>
        <v>93.059855229777497</v>
      </c>
      <c r="ES71" s="2">
        <f t="shared" si="222"/>
        <v>92.725532709941632</v>
      </c>
      <c r="ET71" s="2">
        <f t="shared" si="222"/>
        <v>94.045523746798736</v>
      </c>
      <c r="EU71" s="2">
        <f t="shared" si="222"/>
        <v>102.01047357820656</v>
      </c>
      <c r="EV71" s="2">
        <f t="shared" si="222"/>
        <v>98.455677777025201</v>
      </c>
      <c r="EW71" s="2">
        <f t="shared" si="222"/>
        <v>100.78610136314644</v>
      </c>
      <c r="EX71" s="2">
        <f t="shared" si="222"/>
        <v>100.66849189273395</v>
      </c>
      <c r="EY71" s="2">
        <f t="shared" si="222"/>
        <v>100.29048660339009</v>
      </c>
      <c r="EZ71" s="2">
        <f t="shared" si="222"/>
        <v>99.531510295394355</v>
      </c>
      <c r="FA71" s="2">
        <f t="shared" si="222"/>
        <v>102.31255358528421</v>
      </c>
      <c r="FB71" s="2">
        <f t="shared" si="222"/>
        <v>97.525244079136371</v>
      </c>
      <c r="FC71" s="2">
        <f t="shared" si="222"/>
        <v>95.787205798425035</v>
      </c>
      <c r="FD71" s="2">
        <f t="shared" si="222"/>
        <v>100.44038080924305</v>
      </c>
      <c r="FE71" s="2">
        <f t="shared" si="222"/>
        <v>103.00630375768323</v>
      </c>
      <c r="FG71" s="2">
        <f t="shared" si="88"/>
        <v>0.57853952107425732</v>
      </c>
      <c r="FH71" s="2">
        <f t="shared" si="223"/>
        <v>0.592595965027918</v>
      </c>
      <c r="FI71" s="2">
        <f t="shared" si="223"/>
        <v>0.57833029507543632</v>
      </c>
      <c r="FJ71" s="2">
        <f t="shared" si="223"/>
        <v>0.5850917766276359</v>
      </c>
      <c r="FK71" s="2">
        <f t="shared" si="223"/>
        <v>0.55883652925442728</v>
      </c>
      <c r="FL71" s="2">
        <f t="shared" si="223"/>
        <v>0.55524148784776228</v>
      </c>
      <c r="FM71" s="2">
        <f t="shared" si="223"/>
        <v>0.54421742569409182</v>
      </c>
      <c r="FN71" s="2">
        <f t="shared" si="223"/>
        <v>0.50607948827547411</v>
      </c>
      <c r="FO71" s="2">
        <f t="shared" si="223"/>
        <v>0.52180375812668534</v>
      </c>
      <c r="FP71" s="2">
        <f t="shared" si="223"/>
        <v>0.51188310750240062</v>
      </c>
      <c r="FQ71" s="2">
        <f t="shared" si="223"/>
        <v>0.52666394749003409</v>
      </c>
      <c r="FR71" s="2">
        <f t="shared" si="223"/>
        <v>0.5417661772011606</v>
      </c>
      <c r="FS71" s="2">
        <f t="shared" si="223"/>
        <v>0.54534627574942551</v>
      </c>
      <c r="FT71" s="2">
        <f t="shared" si="223"/>
        <v>0.54845215134171088</v>
      </c>
      <c r="FU71" s="2">
        <f t="shared" si="223"/>
        <v>0.50635813174416666</v>
      </c>
      <c r="FW71" s="2">
        <f t="shared" si="112"/>
        <v>1.392969995127902E-4</v>
      </c>
      <c r="FX71" s="2">
        <f t="shared" si="164"/>
        <v>2.6858762213736933E-4</v>
      </c>
      <c r="FY71" s="2">
        <f t="shared" si="165"/>
        <v>1.9715112404963687E-4</v>
      </c>
      <c r="FZ71" s="2">
        <f t="shared" si="166"/>
        <v>1.9560669089755393E-4</v>
      </c>
      <c r="GA71" s="2">
        <f t="shared" si="167"/>
        <v>2.1286712278896839E-4</v>
      </c>
      <c r="GB71" s="2">
        <f t="shared" si="168"/>
        <v>2.1122425201203413E-4</v>
      </c>
      <c r="GC71" s="2">
        <f t="shared" si="169"/>
        <v>2.3421970510478795E-4</v>
      </c>
      <c r="GD71" s="2">
        <f t="shared" si="170"/>
        <v>2.2012348667304729E-4</v>
      </c>
      <c r="GE71" s="2">
        <f t="shared" si="171"/>
        <v>2.6632953471321402E-4</v>
      </c>
      <c r="GF71" s="2">
        <f t="shared" si="172"/>
        <v>2.2941558766790288E-4</v>
      </c>
      <c r="GG71" s="2">
        <f t="shared" si="173"/>
        <v>2.0164789730750239E-4</v>
      </c>
      <c r="GH71" s="2">
        <f t="shared" si="174"/>
        <v>2.018675391738405E-4</v>
      </c>
      <c r="GI71" s="2">
        <f t="shared" si="175"/>
        <v>1.6736689014830366E-4</v>
      </c>
      <c r="GJ71" s="2">
        <f t="shared" si="176"/>
        <v>1.4182618493900062E-4</v>
      </c>
      <c r="GK71" s="2">
        <f t="shared" si="177"/>
        <v>1.1745577952898155E-4</v>
      </c>
      <c r="GM71" s="86">
        <f t="shared" si="113"/>
        <v>3.7904327676974776E-2</v>
      </c>
      <c r="GN71" s="86">
        <f t="shared" si="178"/>
        <v>4.8650858761693949E-2</v>
      </c>
      <c r="GO71" s="86">
        <f t="shared" si="179"/>
        <v>4.1199203269292051E-2</v>
      </c>
      <c r="GP71" s="86">
        <f t="shared" si="180"/>
        <v>4.3087276163952762E-2</v>
      </c>
      <c r="GQ71" s="86">
        <f t="shared" si="181"/>
        <v>3.2316862591532797E-2</v>
      </c>
      <c r="GR71" s="86">
        <f t="shared" si="182"/>
        <v>3.2095774859261315E-2</v>
      </c>
      <c r="GS71" s="86">
        <f t="shared" si="183"/>
        <v>2.7464755563738213E-2</v>
      </c>
      <c r="GT71" s="86">
        <f t="shared" si="184"/>
        <v>1.3983390290064344E-2</v>
      </c>
      <c r="GU71" s="86">
        <f t="shared" si="185"/>
        <v>1.881633041972073E-2</v>
      </c>
      <c r="GV71" s="86">
        <f t="shared" si="186"/>
        <v>1.5558871028056765E-2</v>
      </c>
      <c r="GW71" s="86">
        <f t="shared" si="187"/>
        <v>2.0132776397994795E-2</v>
      </c>
      <c r="GX71" s="86">
        <f t="shared" si="188"/>
        <v>2.5910200587149858E-2</v>
      </c>
      <c r="GY71" s="86">
        <f t="shared" si="189"/>
        <v>2.765622914777081E-2</v>
      </c>
      <c r="GZ71" s="86">
        <f t="shared" si="190"/>
        <v>3.0008764445603735E-2</v>
      </c>
      <c r="HA71" s="86">
        <f t="shared" si="191"/>
        <v>1.4134664576433935E-2</v>
      </c>
      <c r="HC71" s="86">
        <f t="shared" si="145"/>
        <v>1.7198005613752816E-7</v>
      </c>
      <c r="HD71" s="86">
        <f t="shared" si="192"/>
        <v>2.1446828047096508E-7</v>
      </c>
      <c r="HE71" s="86">
        <f t="shared" si="193"/>
        <v>3.4798795882078277E-8</v>
      </c>
      <c r="HF71" s="86">
        <f t="shared" si="194"/>
        <v>6.3610449241712996E-9</v>
      </c>
      <c r="HG71" s="86">
        <f t="shared" si="195"/>
        <v>3.1033905660560821E-9</v>
      </c>
      <c r="HH71" s="86">
        <f t="shared" si="196"/>
        <v>3.4791071252876131E-8</v>
      </c>
      <c r="HI71" s="86">
        <f t="shared" si="197"/>
        <v>1.9673036074347865E-8</v>
      </c>
      <c r="HJ71" s="86">
        <f t="shared" si="198"/>
        <v>3.3232787439778411E-9</v>
      </c>
      <c r="HK71" s="86">
        <f t="shared" si="199"/>
        <v>9.7037939800296242E-9</v>
      </c>
      <c r="HL71" s="86">
        <f t="shared" si="200"/>
        <v>1.7976162694588646E-9</v>
      </c>
      <c r="HM71" s="86">
        <f t="shared" si="201"/>
        <v>1.0084276370008559E-9</v>
      </c>
      <c r="HN71" s="86">
        <f t="shared" si="202"/>
        <v>4.5825343034224911E-8</v>
      </c>
      <c r="HO71" s="86">
        <f t="shared" si="203"/>
        <v>4.930828912075571E-9</v>
      </c>
      <c r="HP71" s="86">
        <f t="shared" si="204"/>
        <v>1.0965029766026093E-9</v>
      </c>
      <c r="HQ71" s="86">
        <f t="shared" si="205"/>
        <v>5.1967835514117883E-11</v>
      </c>
      <c r="HS71" s="86">
        <f t="shared" si="114"/>
        <v>6.8141993461907927E-64</v>
      </c>
      <c r="HT71" s="86">
        <f t="shared" si="206"/>
        <v>1.3798774383056194E-60</v>
      </c>
      <c r="HU71" s="86">
        <f t="shared" si="207"/>
        <v>6.5019046727387166E-71</v>
      </c>
      <c r="HV71" s="86">
        <f t="shared" si="208"/>
        <v>4.1851236326066676E-78</v>
      </c>
      <c r="HW71" s="86">
        <f t="shared" si="209"/>
        <v>1.0485106270834129E-83</v>
      </c>
      <c r="HX71" s="86">
        <f t="shared" si="210"/>
        <v>1.8576269079810517E-73</v>
      </c>
      <c r="HY71" s="86">
        <f t="shared" si="211"/>
        <v>7.0094156952662421E-76</v>
      </c>
      <c r="HZ71" s="86">
        <f t="shared" si="212"/>
        <v>9.9373927795474504E-83</v>
      </c>
      <c r="IA71" s="86">
        <f t="shared" si="213"/>
        <v>1.6354544013973104E-79</v>
      </c>
      <c r="IB71" s="86">
        <f t="shared" si="214"/>
        <v>1.8035979459076569E-84</v>
      </c>
      <c r="IC71" s="86">
        <f t="shared" si="215"/>
        <v>3.6159149061495738E-89</v>
      </c>
      <c r="ID71" s="86">
        <f t="shared" si="216"/>
        <v>1.0115925157737986E-72</v>
      </c>
      <c r="IE71" s="86">
        <f t="shared" si="217"/>
        <v>8.3550544172380453E-84</v>
      </c>
      <c r="IF71" s="86">
        <f t="shared" si="218"/>
        <v>1.1768249974416391E-41</v>
      </c>
      <c r="IG71" s="86">
        <f t="shared" si="219"/>
        <v>9.1330521553055622E-29</v>
      </c>
      <c r="II71" s="86">
        <f t="shared" si="115"/>
        <v>6.8696979393169323E-194</v>
      </c>
      <c r="IJ71" s="86">
        <f t="shared" si="116"/>
        <v>1.0017771604403431E-180</v>
      </c>
      <c r="IK71" s="86">
        <f t="shared" si="117"/>
        <v>1.3080192455054231E-220</v>
      </c>
      <c r="IL71" s="86">
        <f t="shared" si="118"/>
        <v>7.4696233663470722E-243</v>
      </c>
      <c r="IM71" s="86">
        <f t="shared" si="119"/>
        <v>6.4798089780173702E-254</v>
      </c>
      <c r="IN71" s="86">
        <f t="shared" si="120"/>
        <v>1.552756757036481E-226</v>
      </c>
      <c r="IO71" s="86">
        <f t="shared" si="121"/>
        <v>1.0463618686001265E-233</v>
      </c>
      <c r="IP71" s="86">
        <f t="shared" si="122"/>
        <v>4.4427789013704229E-252</v>
      </c>
      <c r="IQ71" s="86">
        <f t="shared" si="123"/>
        <v>2.2981463180454924E-239</v>
      </c>
      <c r="IR71" s="86">
        <f t="shared" si="124"/>
        <v>1.6290772845591339E-257</v>
      </c>
      <c r="IS71" s="86">
        <f t="shared" si="125"/>
        <v>3.5995024367719886E-275</v>
      </c>
      <c r="IT71" s="86">
        <f t="shared" si="126"/>
        <v>3.4444481602751984E-220</v>
      </c>
      <c r="IU71" s="86">
        <f t="shared" si="127"/>
        <v>1.4146901121020059E-259</v>
      </c>
      <c r="IV71" s="86">
        <f t="shared" si="128"/>
        <v>4.9472474961828251E-142</v>
      </c>
      <c r="IW71" s="86">
        <f t="shared" si="129"/>
        <v>2.3589204355405308E-124</v>
      </c>
      <c r="IY71" s="86">
        <f t="shared" si="130"/>
        <v>3.7904499657030917E-2</v>
      </c>
      <c r="IZ71" s="86">
        <f t="shared" si="131"/>
        <v>4.8651073229974418E-2</v>
      </c>
      <c r="JA71" s="86">
        <f t="shared" si="132"/>
        <v>4.119923806808793E-2</v>
      </c>
      <c r="JB71" s="86">
        <f t="shared" si="133"/>
        <v>4.3087282524997689E-2</v>
      </c>
      <c r="JC71" s="86">
        <f t="shared" si="134"/>
        <v>3.2316865694923362E-2</v>
      </c>
      <c r="JD71" s="86">
        <f t="shared" si="135"/>
        <v>3.2095809650332568E-2</v>
      </c>
      <c r="JE71" s="86">
        <f t="shared" si="136"/>
        <v>2.7464775236774288E-2</v>
      </c>
      <c r="JF71" s="86">
        <f t="shared" si="137"/>
        <v>1.3983393613343088E-2</v>
      </c>
      <c r="JG71" s="86">
        <f t="shared" si="138"/>
        <v>1.881634012351471E-2</v>
      </c>
      <c r="JH71" s="86">
        <f t="shared" si="139"/>
        <v>1.5558872825673035E-2</v>
      </c>
      <c r="JI71" s="86">
        <f t="shared" si="140"/>
        <v>2.0132777406422431E-2</v>
      </c>
      <c r="JJ71" s="86">
        <f t="shared" si="141"/>
        <v>2.5910246412492892E-2</v>
      </c>
      <c r="JK71" s="86">
        <f t="shared" si="142"/>
        <v>2.7656234078599722E-2</v>
      </c>
      <c r="JL71" s="86">
        <f t="shared" si="143"/>
        <v>3.000876554210671E-2</v>
      </c>
      <c r="JM71" s="86">
        <f t="shared" si="144"/>
        <v>1.4134664628401771E-2</v>
      </c>
    </row>
    <row r="72" spans="2:273" x14ac:dyDescent="0.25">
      <c r="B72" s="2">
        <v>45</v>
      </c>
      <c r="C72" s="37">
        <v>116.54</v>
      </c>
      <c r="D72" s="37">
        <v>120.328</v>
      </c>
      <c r="E72" s="37">
        <v>115.20699999999999</v>
      </c>
      <c r="F72" s="37">
        <v>117.05200000000001</v>
      </c>
      <c r="G72" s="37">
        <v>120.44799999999999</v>
      </c>
      <c r="H72" s="37">
        <v>118.46599999999999</v>
      </c>
      <c r="I72" s="37">
        <v>116.81</v>
      </c>
      <c r="J72" s="37">
        <v>113.69</v>
      </c>
      <c r="K72" s="37">
        <v>113.10299999999999</v>
      </c>
      <c r="L72" s="37">
        <v>112.517</v>
      </c>
      <c r="M72" s="37">
        <v>112.89700000000001</v>
      </c>
      <c r="N72" s="37">
        <v>111.81</v>
      </c>
      <c r="O72" s="37">
        <v>110.121</v>
      </c>
      <c r="P72" s="37">
        <v>116.94799999999999</v>
      </c>
      <c r="Q72" s="37">
        <v>107.29300000000001</v>
      </c>
      <c r="S72" s="4">
        <f t="shared" si="8"/>
        <v>117.97987790684118</v>
      </c>
      <c r="T72" s="4">
        <f t="shared" si="9"/>
        <v>123.62562211771188</v>
      </c>
      <c r="U72" s="4">
        <f t="shared" si="10"/>
        <v>121.28791517766437</v>
      </c>
      <c r="V72" s="4">
        <f t="shared" si="11"/>
        <v>121.88903751067576</v>
      </c>
      <c r="W72" s="4">
        <f t="shared" si="12"/>
        <v>124.93164865211357</v>
      </c>
      <c r="X72" s="4">
        <f t="shared" si="13"/>
        <v>122.60977700887069</v>
      </c>
      <c r="Y72" s="4">
        <f t="shared" si="14"/>
        <v>123.20593161798587</v>
      </c>
      <c r="Z72" s="4">
        <f t="shared" si="15"/>
        <v>116.37346417154964</v>
      </c>
      <c r="AA72" s="4">
        <f t="shared" si="16"/>
        <v>116.8172519247981</v>
      </c>
      <c r="AB72" s="4">
        <f t="shared" si="17"/>
        <v>114.60427500248338</v>
      </c>
      <c r="AC72" s="4">
        <f t="shared" si="18"/>
        <v>117.46059663122752</v>
      </c>
      <c r="AD72" s="4">
        <f t="shared" si="19"/>
        <v>116.5134774273795</v>
      </c>
      <c r="AE72" s="4">
        <f t="shared" si="20"/>
        <v>115.00785580998927</v>
      </c>
      <c r="AF72" s="4">
        <f t="shared" si="21"/>
        <v>120.31033368350086</v>
      </c>
      <c r="AG72" s="4">
        <f t="shared" si="22"/>
        <v>109.87669351068635</v>
      </c>
      <c r="AI72" s="4">
        <f t="shared" si="23"/>
        <v>-1.4398779068411756</v>
      </c>
      <c r="AJ72" s="4">
        <f t="shared" si="24"/>
        <v>-3.2976221177118816</v>
      </c>
      <c r="AK72" s="4">
        <f t="shared" si="25"/>
        <v>-6.0809151776643802</v>
      </c>
      <c r="AL72" s="4">
        <f t="shared" si="26"/>
        <v>-4.8370375106757564</v>
      </c>
      <c r="AM72" s="4">
        <f t="shared" si="27"/>
        <v>-4.4836486521135726</v>
      </c>
      <c r="AN72" s="4">
        <f t="shared" si="28"/>
        <v>-4.1437770088706998</v>
      </c>
      <c r="AO72" s="4">
        <f t="shared" si="29"/>
        <v>-6.3959316179858661</v>
      </c>
      <c r="AP72" s="4">
        <f t="shared" si="30"/>
        <v>-2.6834641715496446</v>
      </c>
      <c r="AQ72" s="4">
        <f t="shared" si="31"/>
        <v>-3.7142519247981056</v>
      </c>
      <c r="AR72" s="4">
        <f t="shared" si="32"/>
        <v>-2.0872750024833806</v>
      </c>
      <c r="AS72" s="4">
        <f t="shared" si="33"/>
        <v>-4.5635966312275116</v>
      </c>
      <c r="AT72" s="4">
        <f t="shared" si="34"/>
        <v>-4.7034774273794966</v>
      </c>
      <c r="AU72" s="4">
        <f t="shared" si="35"/>
        <v>-4.8868558099892709</v>
      </c>
      <c r="AV72" s="4">
        <f t="shared" si="220"/>
        <v>-3.3623336835008644</v>
      </c>
      <c r="AW72" s="4">
        <f t="shared" si="220"/>
        <v>-2.583693510686345</v>
      </c>
      <c r="AY72" s="2">
        <f t="shared" si="96"/>
        <v>96.896901765164358</v>
      </c>
      <c r="AZ72" s="2">
        <f t="shared" si="147"/>
        <v>94.932543128642294</v>
      </c>
      <c r="BA72" s="2">
        <f t="shared" si="148"/>
        <v>95.82127059886551</v>
      </c>
      <c r="BB72" s="2">
        <f t="shared" si="149"/>
        <v>96.388340609799386</v>
      </c>
      <c r="BC72" s="2">
        <f t="shared" si="150"/>
        <v>104.54434127939741</v>
      </c>
      <c r="BD72" s="2">
        <f t="shared" si="151"/>
        <v>101.52317979049353</v>
      </c>
      <c r="BE72" s="2">
        <f t="shared" si="152"/>
        <v>104.1106685954817</v>
      </c>
      <c r="BF72" s="2">
        <f t="shared" si="153"/>
        <v>105.34878162557827</v>
      </c>
      <c r="BG72" s="2">
        <f t="shared" si="154"/>
        <v>103.14294511478217</v>
      </c>
      <c r="BH72" s="2">
        <f t="shared" si="155"/>
        <v>102.91268437816774</v>
      </c>
      <c r="BI72" s="2">
        <f t="shared" si="156"/>
        <v>103.66819405228286</v>
      </c>
      <c r="BJ72" s="2">
        <f t="shared" si="157"/>
        <v>99.682176118625136</v>
      </c>
      <c r="BK72" s="2">
        <f t="shared" si="158"/>
        <v>96.371229325329935</v>
      </c>
      <c r="BL72" s="2">
        <f t="shared" si="159"/>
        <v>100.84119263259682</v>
      </c>
      <c r="BM72" s="2">
        <f t="shared" si="160"/>
        <v>101.39256070863949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 t="str">
        <f t="shared" si="52"/>
        <v/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97.664013696060024</v>
      </c>
      <c r="DL72" s="2">
        <f t="shared" si="221"/>
        <v>99.719776923076864</v>
      </c>
      <c r="DM72" s="2">
        <f t="shared" si="221"/>
        <v>101.29197648083625</v>
      </c>
      <c r="DN72" s="2">
        <f t="shared" si="221"/>
        <v>99.986037898686675</v>
      </c>
      <c r="DO72" s="2">
        <f t="shared" si="221"/>
        <v>107.23906138527191</v>
      </c>
      <c r="DP72" s="2">
        <f t="shared" si="221"/>
        <v>104.33426220957803</v>
      </c>
      <c r="DQ72" s="2">
        <f t="shared" si="221"/>
        <v>108.39476386554621</v>
      </c>
      <c r="DR72" s="2">
        <f t="shared" si="221"/>
        <v>108.79621955691368</v>
      </c>
      <c r="DS72" s="2">
        <f t="shared" si="221"/>
        <v>107.72711061879296</v>
      </c>
      <c r="DT72" s="2">
        <f t="shared" si="221"/>
        <v>106.08896042780749</v>
      </c>
      <c r="DU72" s="2">
        <f t="shared" si="221"/>
        <v>107.21865688545689</v>
      </c>
      <c r="DV72" s="2">
        <f t="shared" si="221"/>
        <v>101.90383474903474</v>
      </c>
      <c r="DW72" s="2">
        <f t="shared" si="221"/>
        <v>99.773625954525926</v>
      </c>
      <c r="DX72" s="2">
        <f t="shared" si="221"/>
        <v>102.94221008403358</v>
      </c>
      <c r="DY72" s="2">
        <f t="shared" si="221"/>
        <v>101.15998351158646</v>
      </c>
      <c r="EA72" s="2">
        <f t="shared" si="71"/>
        <v>96.38800890973036</v>
      </c>
      <c r="EB72" s="2">
        <f t="shared" si="72"/>
        <v>91.930463093145875</v>
      </c>
      <c r="EC72" s="2">
        <f t="shared" si="73"/>
        <v>92.18331635546653</v>
      </c>
      <c r="ED72" s="2">
        <f t="shared" si="74"/>
        <v>94.061628845729061</v>
      </c>
      <c r="EE72" s="2">
        <f t="shared" si="75"/>
        <v>102.60453354274176</v>
      </c>
      <c r="EF72" s="2">
        <f t="shared" si="76"/>
        <v>99.470059657126114</v>
      </c>
      <c r="EG72" s="2">
        <f t="shared" si="77"/>
        <v>100.8385486453893</v>
      </c>
      <c r="EH72" s="2">
        <f t="shared" si="78"/>
        <v>102.28103814224815</v>
      </c>
      <c r="EI72" s="2">
        <f t="shared" si="79"/>
        <v>99.311091654952065</v>
      </c>
      <c r="EJ72" s="2">
        <f t="shared" si="80"/>
        <v>100.15075298149418</v>
      </c>
      <c r="EK72" s="2">
        <f t="shared" si="81"/>
        <v>100.75744971987342</v>
      </c>
      <c r="EL72" s="2">
        <f t="shared" si="82"/>
        <v>97.968645867444991</v>
      </c>
      <c r="EM72" s="2">
        <f t="shared" si="83"/>
        <v>93.783645370552392</v>
      </c>
      <c r="EN72" s="2">
        <f t="shared" si="84"/>
        <v>99.263315622421132</v>
      </c>
      <c r="EO72" s="2">
        <f t="shared" si="85"/>
        <v>101.59904595426006</v>
      </c>
      <c r="EQ72" s="2">
        <f t="shared" si="86"/>
        <v>93.360951948051948</v>
      </c>
      <c r="ER72" s="2">
        <f t="shared" si="222"/>
        <v>92.954591911000207</v>
      </c>
      <c r="ES72" s="2">
        <f t="shared" si="222"/>
        <v>92.588480043009184</v>
      </c>
      <c r="ET72" s="2">
        <f t="shared" si="222"/>
        <v>93.908699880519237</v>
      </c>
      <c r="EU72" s="2">
        <f t="shared" si="222"/>
        <v>101.828588503075</v>
      </c>
      <c r="EV72" s="2">
        <f t="shared" si="222"/>
        <v>98.271778401733854</v>
      </c>
      <c r="EW72" s="2">
        <f t="shared" si="222"/>
        <v>100.58608764503244</v>
      </c>
      <c r="EX72" s="2">
        <f t="shared" si="222"/>
        <v>100.48863770668441</v>
      </c>
      <c r="EY72" s="2">
        <f t="shared" si="222"/>
        <v>100.12817043826587</v>
      </c>
      <c r="EZ72" s="2">
        <f t="shared" si="222"/>
        <v>99.361093292967979</v>
      </c>
      <c r="FA72" s="2">
        <f t="shared" si="222"/>
        <v>102.14158155465914</v>
      </c>
      <c r="FB72" s="2">
        <f t="shared" si="222"/>
        <v>97.356705454993204</v>
      </c>
      <c r="FC72" s="2">
        <f t="shared" si="222"/>
        <v>95.648259398252875</v>
      </c>
      <c r="FD72" s="2">
        <f t="shared" si="222"/>
        <v>100.31012913162017</v>
      </c>
      <c r="FE72" s="2">
        <f t="shared" si="222"/>
        <v>102.83562574146751</v>
      </c>
      <c r="FG72" s="2">
        <f t="shared" si="88"/>
        <v>0.6008203138254492</v>
      </c>
      <c r="FH72" s="2">
        <f t="shared" si="223"/>
        <v>0.61462864349392499</v>
      </c>
      <c r="FI72" s="2">
        <f t="shared" si="223"/>
        <v>0.60061451300341873</v>
      </c>
      <c r="FJ72" s="2">
        <f t="shared" si="223"/>
        <v>0.60726132469524396</v>
      </c>
      <c r="FK72" s="2">
        <f t="shared" si="223"/>
        <v>0.58140528924377921</v>
      </c>
      <c r="FL72" s="2">
        <f t="shared" si="223"/>
        <v>0.57785523303196829</v>
      </c>
      <c r="FM72" s="2">
        <f t="shared" si="223"/>
        <v>0.56695452822404524</v>
      </c>
      <c r="FN72" s="2">
        <f t="shared" si="223"/>
        <v>0.52907280799772871</v>
      </c>
      <c r="FO72" s="2">
        <f t="shared" si="223"/>
        <v>0.54472359492326838</v>
      </c>
      <c r="FP72" s="2">
        <f t="shared" si="223"/>
        <v>0.53485457429636529</v>
      </c>
      <c r="FQ72" s="2">
        <f t="shared" si="223"/>
        <v>0.54955192911541872</v>
      </c>
      <c r="FR72" s="2">
        <f t="shared" si="223"/>
        <v>0.56452771415790348</v>
      </c>
      <c r="FS72" s="2">
        <f t="shared" si="223"/>
        <v>0.56807175900127183</v>
      </c>
      <c r="FT72" s="2">
        <f t="shared" si="223"/>
        <v>0.57114447299060611</v>
      </c>
      <c r="FU72" s="2">
        <f t="shared" si="223"/>
        <v>0.52935054334004794</v>
      </c>
      <c r="FW72" s="2">
        <f t="shared" si="112"/>
        <v>1.5273407014195051E-4</v>
      </c>
      <c r="FX72" s="2">
        <f t="shared" si="164"/>
        <v>2.9449284027898331E-4</v>
      </c>
      <c r="FY72" s="2">
        <f t="shared" si="165"/>
        <v>2.1616779718439265E-4</v>
      </c>
      <c r="FZ72" s="2">
        <f t="shared" si="166"/>
        <v>2.144744240745924E-4</v>
      </c>
      <c r="GA72" s="2">
        <f t="shared" si="167"/>
        <v>2.3339936548266116E-4</v>
      </c>
      <c r="GB72" s="2">
        <f t="shared" si="168"/>
        <v>2.3159806719857297E-4</v>
      </c>
      <c r="GC72" s="2">
        <f t="shared" si="169"/>
        <v>2.5681099657208988E-4</v>
      </c>
      <c r="GD72" s="2">
        <f t="shared" si="170"/>
        <v>2.4135547790150709E-4</v>
      </c>
      <c r="GE72" s="2">
        <f t="shared" si="171"/>
        <v>2.9201702442657404E-4</v>
      </c>
      <c r="GF72" s="2">
        <f t="shared" si="172"/>
        <v>2.5154362216679574E-4</v>
      </c>
      <c r="GG72" s="2">
        <f t="shared" si="173"/>
        <v>2.2109822131272672E-4</v>
      </c>
      <c r="GH72" s="2">
        <f t="shared" si="174"/>
        <v>2.2133904445468451E-4</v>
      </c>
      <c r="GI72" s="2">
        <f t="shared" si="175"/>
        <v>1.8351118260192539E-4</v>
      </c>
      <c r="GJ72" s="2">
        <f t="shared" si="176"/>
        <v>1.5550719160196841E-4</v>
      </c>
      <c r="GK72" s="2">
        <f t="shared" si="177"/>
        <v>1.2878624186891599E-4</v>
      </c>
      <c r="GM72" s="86">
        <f t="shared" si="113"/>
        <v>5.0869599829316062E-2</v>
      </c>
      <c r="GN72" s="86">
        <f t="shared" si="178"/>
        <v>6.5509221482863256E-2</v>
      </c>
      <c r="GO72" s="86">
        <f t="shared" si="179"/>
        <v>5.6409914007740015E-2</v>
      </c>
      <c r="GP72" s="86">
        <f t="shared" si="180"/>
        <v>5.8091624281621027E-2</v>
      </c>
      <c r="GQ72" s="86">
        <f t="shared" si="181"/>
        <v>4.5455180218381047E-2</v>
      </c>
      <c r="GR72" s="86">
        <f t="shared" si="182"/>
        <v>4.603115975708414E-2</v>
      </c>
      <c r="GS72" s="86">
        <f t="shared" si="183"/>
        <v>4.0213245010790412E-2</v>
      </c>
      <c r="GT72" s="86">
        <f t="shared" si="184"/>
        <v>2.1593156214271072E-2</v>
      </c>
      <c r="GU72" s="86">
        <f t="shared" si="185"/>
        <v>2.8528173870555902E-2</v>
      </c>
      <c r="GV72" s="86">
        <f t="shared" si="186"/>
        <v>2.3674172008638229E-2</v>
      </c>
      <c r="GW72" s="86">
        <f t="shared" si="187"/>
        <v>2.9862828354735627E-2</v>
      </c>
      <c r="GX72" s="86">
        <f t="shared" si="188"/>
        <v>3.7736526184774535E-2</v>
      </c>
      <c r="GY72" s="86">
        <f t="shared" si="189"/>
        <v>4.0238565289616703E-2</v>
      </c>
      <c r="GZ72" s="86">
        <f t="shared" si="190"/>
        <v>4.4048463127820944E-2</v>
      </c>
      <c r="HA72" s="86">
        <f t="shared" si="191"/>
        <v>2.2219087435170818E-2</v>
      </c>
      <c r="HC72" s="86">
        <f t="shared" si="145"/>
        <v>3.6717908097844808E-7</v>
      </c>
      <c r="HD72" s="86">
        <f t="shared" si="192"/>
        <v>4.6979628448869688E-7</v>
      </c>
      <c r="HE72" s="86">
        <f t="shared" si="193"/>
        <v>8.4356225699583424E-8</v>
      </c>
      <c r="HF72" s="86">
        <f t="shared" si="194"/>
        <v>1.6862913428886678E-8</v>
      </c>
      <c r="HG72" s="86">
        <f t="shared" si="195"/>
        <v>8.6618194921569849E-9</v>
      </c>
      <c r="HH72" s="86">
        <f t="shared" si="196"/>
        <v>8.595326054358107E-8</v>
      </c>
      <c r="HI72" s="86">
        <f t="shared" si="197"/>
        <v>5.0655495234799434E-8</v>
      </c>
      <c r="HJ72" s="86">
        <f t="shared" si="198"/>
        <v>9.2610931274314756E-9</v>
      </c>
      <c r="HK72" s="86">
        <f t="shared" si="199"/>
        <v>2.6165167435593228E-8</v>
      </c>
      <c r="HL72" s="86">
        <f t="shared" si="200"/>
        <v>5.1773827346175874E-9</v>
      </c>
      <c r="HM72" s="86">
        <f t="shared" si="201"/>
        <v>3.0082995484784591E-9</v>
      </c>
      <c r="HN72" s="86">
        <f t="shared" si="202"/>
        <v>1.104343231288451E-7</v>
      </c>
      <c r="HO72" s="86">
        <f t="shared" si="203"/>
        <v>1.3361738011651355E-8</v>
      </c>
      <c r="HP72" s="86">
        <f t="shared" si="204"/>
        <v>3.2756169768101042E-9</v>
      </c>
      <c r="HQ72" s="86">
        <f t="shared" si="205"/>
        <v>1.792058953475418E-10</v>
      </c>
      <c r="HS72" s="86">
        <f t="shared" si="114"/>
        <v>3.9662877426929501E-62</v>
      </c>
      <c r="HT72" s="86">
        <f t="shared" si="206"/>
        <v>8.4915944226296981E-59</v>
      </c>
      <c r="HU72" s="86">
        <f t="shared" si="207"/>
        <v>7.5874759280446954E-69</v>
      </c>
      <c r="HV72" s="86">
        <f t="shared" si="208"/>
        <v>7.9229771849080707E-76</v>
      </c>
      <c r="HW72" s="86">
        <f t="shared" si="209"/>
        <v>2.8659244226454817E-81</v>
      </c>
      <c r="HX72" s="86">
        <f t="shared" si="210"/>
        <v>2.6253531565850817E-71</v>
      </c>
      <c r="HY72" s="86">
        <f t="shared" si="211"/>
        <v>1.2408085850118565E-73</v>
      </c>
      <c r="HZ72" s="86">
        <f t="shared" si="212"/>
        <v>2.630862663248902E-80</v>
      </c>
      <c r="IA72" s="86">
        <f t="shared" si="213"/>
        <v>3.8029759495402898E-77</v>
      </c>
      <c r="IB72" s="86">
        <f t="shared" si="214"/>
        <v>5.5384089719371135E-82</v>
      </c>
      <c r="IC72" s="86">
        <f t="shared" si="215"/>
        <v>1.451726669097769E-86</v>
      </c>
      <c r="ID72" s="86">
        <f t="shared" si="216"/>
        <v>1.2669351000790022E-70</v>
      </c>
      <c r="IE72" s="86">
        <f t="shared" si="217"/>
        <v>2.0867692626131655E-81</v>
      </c>
      <c r="IF72" s="86">
        <f t="shared" si="218"/>
        <v>1.5718092135893288E-40</v>
      </c>
      <c r="IG72" s="86">
        <f t="shared" si="219"/>
        <v>5.0068575263869586E-28</v>
      </c>
      <c r="II72" s="86">
        <f t="shared" si="115"/>
        <v>6.2484597289268441E-190</v>
      </c>
      <c r="IJ72" s="86">
        <f t="shared" si="116"/>
        <v>9.574046914360621E-177</v>
      </c>
      <c r="IK72" s="86">
        <f t="shared" si="117"/>
        <v>6.4418517485617821E-216</v>
      </c>
      <c r="IL72" s="86">
        <f t="shared" si="118"/>
        <v>1.0919145245123454E-237</v>
      </c>
      <c r="IM72" s="86">
        <f t="shared" si="119"/>
        <v>1.8506532521940109E-248</v>
      </c>
      <c r="IN72" s="86">
        <f t="shared" si="120"/>
        <v>1.1212164405688803E-221</v>
      </c>
      <c r="IO72" s="86">
        <f t="shared" si="121"/>
        <v>1.244600714892793E-228</v>
      </c>
      <c r="IP72" s="86">
        <f t="shared" si="122"/>
        <v>1.2164955915270244E-246</v>
      </c>
      <c r="IQ72" s="86">
        <f t="shared" si="123"/>
        <v>4.3786297927043687E-234</v>
      </c>
      <c r="IR72" s="86">
        <f t="shared" si="124"/>
        <v>6.2347054806249656E-252</v>
      </c>
      <c r="IS72" s="86">
        <f t="shared" si="125"/>
        <v>2.7211840434584301E-269</v>
      </c>
      <c r="IT72" s="86">
        <f t="shared" si="126"/>
        <v>1.7117518098727147E-215</v>
      </c>
      <c r="IU72" s="86">
        <f t="shared" si="127"/>
        <v>3.7626929507396444E-254</v>
      </c>
      <c r="IV72" s="86">
        <f t="shared" si="128"/>
        <v>3.8917258445925028E-139</v>
      </c>
      <c r="IW72" s="86">
        <f t="shared" si="129"/>
        <v>7.0961389164656005E-122</v>
      </c>
      <c r="IY72" s="86">
        <f t="shared" si="130"/>
        <v>5.0869967008397042E-2</v>
      </c>
      <c r="IZ72" s="86">
        <f t="shared" si="131"/>
        <v>6.5509691279147741E-2</v>
      </c>
      <c r="JA72" s="86">
        <f t="shared" si="132"/>
        <v>5.6409998363965715E-2</v>
      </c>
      <c r="JB72" s="86">
        <f t="shared" si="133"/>
        <v>5.8091641144534453E-2</v>
      </c>
      <c r="JC72" s="86">
        <f t="shared" si="134"/>
        <v>4.5455188880200538E-2</v>
      </c>
      <c r="JD72" s="86">
        <f t="shared" si="135"/>
        <v>4.6031245710344684E-2</v>
      </c>
      <c r="JE72" s="86">
        <f t="shared" si="136"/>
        <v>4.0213295666285648E-2</v>
      </c>
      <c r="JF72" s="86">
        <f t="shared" si="137"/>
        <v>2.15931654753642E-2</v>
      </c>
      <c r="JG72" s="86">
        <f t="shared" si="138"/>
        <v>2.8528200035723338E-2</v>
      </c>
      <c r="JH72" s="86">
        <f t="shared" si="139"/>
        <v>2.3674177186020964E-2</v>
      </c>
      <c r="JI72" s="86">
        <f t="shared" si="140"/>
        <v>2.9862831363035174E-2</v>
      </c>
      <c r="JJ72" s="86">
        <f t="shared" si="141"/>
        <v>3.7736636619097666E-2</v>
      </c>
      <c r="JK72" s="86">
        <f t="shared" si="142"/>
        <v>4.0238578651354717E-2</v>
      </c>
      <c r="JL72" s="86">
        <f t="shared" si="143"/>
        <v>4.4048466403437923E-2</v>
      </c>
      <c r="JM72" s="86">
        <f t="shared" si="144"/>
        <v>2.2219087614376715E-2</v>
      </c>
    </row>
    <row r="73" spans="2:273" x14ac:dyDescent="0.25">
      <c r="B73" s="2">
        <v>46</v>
      </c>
      <c r="C73" s="37">
        <v>124</v>
      </c>
      <c r="D73" s="37">
        <v>125.672</v>
      </c>
      <c r="E73" s="37">
        <v>120.879</v>
      </c>
      <c r="F73" s="37">
        <v>124.759</v>
      </c>
      <c r="G73" s="37">
        <v>127.5</v>
      </c>
      <c r="H73" s="37">
        <v>124.328</v>
      </c>
      <c r="I73" s="37">
        <v>123.172</v>
      </c>
      <c r="J73" s="37">
        <v>116.53400000000001</v>
      </c>
      <c r="K73" s="37">
        <v>118.431</v>
      </c>
      <c r="L73" s="37">
        <v>115.86199999999999</v>
      </c>
      <c r="M73" s="37">
        <v>119.13800000000001</v>
      </c>
      <c r="N73" s="37">
        <v>117.431</v>
      </c>
      <c r="O73" s="37">
        <v>115.828</v>
      </c>
      <c r="P73" s="37">
        <v>123.121</v>
      </c>
      <c r="Q73" s="37">
        <v>110.13800000000001</v>
      </c>
      <c r="S73" s="4">
        <f t="shared" si="8"/>
        <v>123.37881493316843</v>
      </c>
      <c r="T73" s="4">
        <f t="shared" si="9"/>
        <v>130.85955552358899</v>
      </c>
      <c r="U73" s="4">
        <f t="shared" si="10"/>
        <v>128.12880880068221</v>
      </c>
      <c r="V73" s="4">
        <f t="shared" si="11"/>
        <v>128.39880728263381</v>
      </c>
      <c r="W73" s="4">
        <f t="shared" si="12"/>
        <v>131.06029450198733</v>
      </c>
      <c r="X73" s="4">
        <f t="shared" si="13"/>
        <v>129.31099130947692</v>
      </c>
      <c r="Y73" s="4">
        <f t="shared" si="14"/>
        <v>129.70001034106804</v>
      </c>
      <c r="Z73" s="4">
        <f t="shared" si="15"/>
        <v>120.83313140153909</v>
      </c>
      <c r="AA73" s="4">
        <f t="shared" si="16"/>
        <v>122.0052087328349</v>
      </c>
      <c r="AB73" s="4">
        <f t="shared" si="17"/>
        <v>119.18861399505528</v>
      </c>
      <c r="AC73" s="4">
        <f t="shared" si="18"/>
        <v>122.44430536095469</v>
      </c>
      <c r="AD73" s="4">
        <f t="shared" si="19"/>
        <v>122.25618358534263</v>
      </c>
      <c r="AE73" s="4">
        <f t="shared" si="20"/>
        <v>121.30248226566793</v>
      </c>
      <c r="AF73" s="4">
        <f t="shared" si="21"/>
        <v>127.07249001236168</v>
      </c>
      <c r="AG73" s="4">
        <f t="shared" si="22"/>
        <v>113.57280397462603</v>
      </c>
      <c r="AI73" s="4">
        <f t="shared" si="23"/>
        <v>0.62118506683157193</v>
      </c>
      <c r="AJ73" s="4">
        <f t="shared" si="24"/>
        <v>-5.1875555235889976</v>
      </c>
      <c r="AK73" s="4">
        <f t="shared" si="25"/>
        <v>-7.249808800682203</v>
      </c>
      <c r="AL73" s="4">
        <f t="shared" si="26"/>
        <v>-3.6398072826338108</v>
      </c>
      <c r="AM73" s="4">
        <f t="shared" si="27"/>
        <v>-3.5602945019873289</v>
      </c>
      <c r="AN73" s="4">
        <f t="shared" si="28"/>
        <v>-4.9829913094769154</v>
      </c>
      <c r="AO73" s="4">
        <f t="shared" si="29"/>
        <v>-6.5280103410680397</v>
      </c>
      <c r="AP73" s="4">
        <f t="shared" si="30"/>
        <v>-4.2991314015390856</v>
      </c>
      <c r="AQ73" s="4">
        <f t="shared" si="31"/>
        <v>-3.5742087328349044</v>
      </c>
      <c r="AR73" s="4">
        <f t="shared" si="32"/>
        <v>-3.3266139950552827</v>
      </c>
      <c r="AS73" s="4">
        <f t="shared" si="33"/>
        <v>-3.3063053609546813</v>
      </c>
      <c r="AT73" s="4">
        <f t="shared" si="34"/>
        <v>-4.8251835853426286</v>
      </c>
      <c r="AU73" s="4">
        <f t="shared" si="35"/>
        <v>-5.4744822656679304</v>
      </c>
      <c r="AV73" s="4">
        <f t="shared" si="220"/>
        <v>-3.9514900123616883</v>
      </c>
      <c r="AW73" s="4">
        <f t="shared" si="220"/>
        <v>-3.4348039746260213</v>
      </c>
      <c r="AY73" s="2">
        <f t="shared" si="96"/>
        <v>96.759390196977336</v>
      </c>
      <c r="AZ73" s="2">
        <f t="shared" si="147"/>
        <v>94.718689347703659</v>
      </c>
      <c r="BA73" s="2">
        <f t="shared" si="148"/>
        <v>95.556880316997422</v>
      </c>
      <c r="BB73" s="2">
        <f t="shared" si="149"/>
        <v>96.171226403049332</v>
      </c>
      <c r="BC73" s="2">
        <f t="shared" si="150"/>
        <v>104.34416966724422</v>
      </c>
      <c r="BD73" s="2">
        <f t="shared" si="151"/>
        <v>101.28411435484743</v>
      </c>
      <c r="BE73" s="2">
        <f t="shared" si="152"/>
        <v>103.85319374484052</v>
      </c>
      <c r="BF73" s="2">
        <f t="shared" si="153"/>
        <v>105.10512098703484</v>
      </c>
      <c r="BG73" s="2">
        <f t="shared" si="154"/>
        <v>102.87066316147548</v>
      </c>
      <c r="BH73" s="2">
        <f t="shared" si="155"/>
        <v>102.72485161033713</v>
      </c>
      <c r="BI73" s="2">
        <f t="shared" si="156"/>
        <v>103.47896518101088</v>
      </c>
      <c r="BJ73" s="2">
        <f t="shared" si="157"/>
        <v>99.533581972426035</v>
      </c>
      <c r="BK73" s="2">
        <f t="shared" si="158"/>
        <v>96.195043903890735</v>
      </c>
      <c r="BL73" s="2">
        <f t="shared" si="159"/>
        <v>100.72348731259864</v>
      </c>
      <c r="BM73" s="2">
        <f t="shared" si="160"/>
        <v>101.30983188199993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97.62003874296434</v>
      </c>
      <c r="DL73" s="2">
        <f t="shared" si="221"/>
        <v>99.740973076923026</v>
      </c>
      <c r="DM73" s="2">
        <f t="shared" si="221"/>
        <v>101.33265261324043</v>
      </c>
      <c r="DN73" s="2">
        <f t="shared" si="221"/>
        <v>99.984746247654769</v>
      </c>
      <c r="DO73" s="2">
        <f t="shared" si="221"/>
        <v>107.2941603020024</v>
      </c>
      <c r="DP73" s="2">
        <f t="shared" si="221"/>
        <v>104.3195493124704</v>
      </c>
      <c r="DQ73" s="2">
        <f t="shared" si="221"/>
        <v>108.47537030812323</v>
      </c>
      <c r="DR73" s="2">
        <f t="shared" si="221"/>
        <v>108.84997387318565</v>
      </c>
      <c r="DS73" s="2">
        <f t="shared" si="221"/>
        <v>107.7310589763178</v>
      </c>
      <c r="DT73" s="2">
        <f t="shared" si="221"/>
        <v>106.20459037433156</v>
      </c>
      <c r="DU73" s="2">
        <f t="shared" si="221"/>
        <v>107.31207104247105</v>
      </c>
      <c r="DV73" s="2">
        <f t="shared" si="221"/>
        <v>102.01495109395108</v>
      </c>
      <c r="DW73" s="2">
        <f t="shared" si="221"/>
        <v>99.821547833547811</v>
      </c>
      <c r="DX73" s="2">
        <f t="shared" si="221"/>
        <v>103.0171983193277</v>
      </c>
      <c r="DY73" s="2">
        <f t="shared" si="221"/>
        <v>101.13487990196079</v>
      </c>
      <c r="EA73" s="2">
        <f t="shared" si="71"/>
        <v>96.23869484173504</v>
      </c>
      <c r="EB73" s="2">
        <f t="shared" si="72"/>
        <v>91.846289748096083</v>
      </c>
      <c r="EC73" s="2">
        <f t="shared" si="73"/>
        <v>92.054000134633654</v>
      </c>
      <c r="ED73" s="2">
        <f t="shared" si="74"/>
        <v>93.921947934744864</v>
      </c>
      <c r="EE73" s="2">
        <f t="shared" si="75"/>
        <v>102.40746643622393</v>
      </c>
      <c r="EF73" s="2">
        <f t="shared" si="76"/>
        <v>99.262228786508459</v>
      </c>
      <c r="EG73" s="2">
        <f t="shared" si="77"/>
        <v>100.63349038030067</v>
      </c>
      <c r="EH73" s="2">
        <f t="shared" si="78"/>
        <v>102.06596695507068</v>
      </c>
      <c r="EI73" s="2">
        <f t="shared" si="79"/>
        <v>99.165361789137364</v>
      </c>
      <c r="EJ73" s="2">
        <f t="shared" si="80"/>
        <v>99.965294448252223</v>
      </c>
      <c r="EK73" s="2">
        <f t="shared" si="81"/>
        <v>100.61297978808943</v>
      </c>
      <c r="EL73" s="2">
        <f t="shared" si="82"/>
        <v>97.788142014309088</v>
      </c>
      <c r="EM73" s="2">
        <f t="shared" si="83"/>
        <v>93.679660408885397</v>
      </c>
      <c r="EN73" s="2">
        <f t="shared" si="84"/>
        <v>99.152454230940151</v>
      </c>
      <c r="EO73" s="2">
        <f t="shared" si="85"/>
        <v>101.45138583927985</v>
      </c>
      <c r="EQ73" s="2">
        <f t="shared" si="86"/>
        <v>93.267548051948054</v>
      </c>
      <c r="ER73" s="2">
        <f t="shared" si="222"/>
        <v>92.849328592222918</v>
      </c>
      <c r="ES73" s="2">
        <f t="shared" si="222"/>
        <v>92.451427376076722</v>
      </c>
      <c r="ET73" s="2">
        <f t="shared" si="222"/>
        <v>93.771876014239737</v>
      </c>
      <c r="EU73" s="2">
        <f t="shared" si="222"/>
        <v>101.64670342794344</v>
      </c>
      <c r="EV73" s="2">
        <f t="shared" si="222"/>
        <v>98.087879026442522</v>
      </c>
      <c r="EW73" s="2">
        <f t="shared" si="222"/>
        <v>100.38607392691844</v>
      </c>
      <c r="EX73" s="2">
        <f t="shared" si="222"/>
        <v>100.30878352063489</v>
      </c>
      <c r="EY73" s="2">
        <f t="shared" si="222"/>
        <v>99.965854273141659</v>
      </c>
      <c r="EZ73" s="2">
        <f t="shared" si="222"/>
        <v>99.190676290541603</v>
      </c>
      <c r="FA73" s="2">
        <f t="shared" si="222"/>
        <v>101.97060952403407</v>
      </c>
      <c r="FB73" s="2">
        <f t="shared" si="222"/>
        <v>97.188166830850037</v>
      </c>
      <c r="FC73" s="2">
        <f t="shared" si="222"/>
        <v>95.509312998080716</v>
      </c>
      <c r="FD73" s="2">
        <f t="shared" si="222"/>
        <v>100.17987745399729</v>
      </c>
      <c r="FE73" s="2">
        <f t="shared" si="222"/>
        <v>102.66494772525181</v>
      </c>
      <c r="FG73" s="2">
        <f t="shared" si="88"/>
        <v>0.62269140643053</v>
      </c>
      <c r="FH73" s="2">
        <f t="shared" si="223"/>
        <v>0.63620127585279651</v>
      </c>
      <c r="FI73" s="2">
        <f t="shared" si="223"/>
        <v>0.62248979656285242</v>
      </c>
      <c r="FJ73" s="2">
        <f t="shared" si="223"/>
        <v>0.62899742934259395</v>
      </c>
      <c r="FK73" s="2">
        <f t="shared" si="223"/>
        <v>0.60363837550229471</v>
      </c>
      <c r="FL73" s="2">
        <f t="shared" si="223"/>
        <v>0.60014719883923906</v>
      </c>
      <c r="FM73" s="2">
        <f t="shared" si="223"/>
        <v>0.58941311753449888</v>
      </c>
      <c r="FN73" s="2">
        <f t="shared" si="223"/>
        <v>0.55194340444519585</v>
      </c>
      <c r="FO73" s="2">
        <f t="shared" si="223"/>
        <v>0.56745551603490163</v>
      </c>
      <c r="FP73" s="2">
        <f t="shared" si="223"/>
        <v>0.55767912939933306</v>
      </c>
      <c r="FQ73" s="2">
        <f t="shared" si="223"/>
        <v>0.5722320891308863</v>
      </c>
      <c r="FR73" s="2">
        <f t="shared" si="223"/>
        <v>0.58702048468336776</v>
      </c>
      <c r="FS73" s="2">
        <f t="shared" si="223"/>
        <v>0.59051425527112555</v>
      </c>
      <c r="FT73" s="2">
        <f t="shared" si="223"/>
        <v>0.59354154837280448</v>
      </c>
      <c r="FU73" s="2">
        <f t="shared" si="223"/>
        <v>0.55221906732553527</v>
      </c>
      <c r="FW73" s="2">
        <f t="shared" si="112"/>
        <v>1.6746711000598411E-4</v>
      </c>
      <c r="FX73" s="2">
        <f t="shared" si="164"/>
        <v>3.2289580412603384E-4</v>
      </c>
      <c r="FY73" s="2">
        <f t="shared" si="165"/>
        <v>2.3701833319008579E-4</v>
      </c>
      <c r="FZ73" s="2">
        <f t="shared" si="166"/>
        <v>2.3516166363819128E-4</v>
      </c>
      <c r="GA73" s="2">
        <f t="shared" si="167"/>
        <v>2.5591155264190608E-4</v>
      </c>
      <c r="GB73" s="2">
        <f t="shared" si="168"/>
        <v>2.539365569521282E-4</v>
      </c>
      <c r="GC73" s="2">
        <f t="shared" si="169"/>
        <v>2.8158068164180921E-4</v>
      </c>
      <c r="GD73" s="2">
        <f t="shared" si="170"/>
        <v>2.646348568728746E-4</v>
      </c>
      <c r="GE73" s="2">
        <f t="shared" si="171"/>
        <v>3.2018127963086659E-4</v>
      </c>
      <c r="GF73" s="2">
        <f t="shared" si="172"/>
        <v>2.7580540370824935E-4</v>
      </c>
      <c r="GG73" s="2">
        <f t="shared" si="173"/>
        <v>2.4242420768647398E-4</v>
      </c>
      <c r="GH73" s="2">
        <f t="shared" si="174"/>
        <v>2.4268825373968632E-4</v>
      </c>
      <c r="GI73" s="2">
        <f t="shared" si="175"/>
        <v>2.0121244803970433E-4</v>
      </c>
      <c r="GJ73" s="2">
        <f t="shared" si="176"/>
        <v>1.7050768679910047E-4</v>
      </c>
      <c r="GK73" s="2">
        <f t="shared" si="177"/>
        <v>1.4120955163472954E-4</v>
      </c>
      <c r="GM73" s="86">
        <f t="shared" si="113"/>
        <v>6.7359312186786743E-2</v>
      </c>
      <c r="GN73" s="86">
        <f t="shared" si="178"/>
        <v>8.6915932437331589E-2</v>
      </c>
      <c r="GO73" s="86">
        <f t="shared" si="179"/>
        <v>7.6031551844380513E-2</v>
      </c>
      <c r="GP73" s="86">
        <f t="shared" si="180"/>
        <v>7.7203319182268373E-2</v>
      </c>
      <c r="GQ73" s="86">
        <f t="shared" si="181"/>
        <v>6.2833745666443175E-2</v>
      </c>
      <c r="GR73" s="86">
        <f t="shared" si="182"/>
        <v>6.4747263148753703E-2</v>
      </c>
      <c r="GS73" s="86">
        <f t="shared" si="183"/>
        <v>5.7662444511582166E-2</v>
      </c>
      <c r="GT73" s="86">
        <f t="shared" si="184"/>
        <v>3.2581023283014661E-2</v>
      </c>
      <c r="GU73" s="86">
        <f t="shared" si="185"/>
        <v>4.2281219751731512E-2</v>
      </c>
      <c r="GV73" s="86">
        <f t="shared" si="186"/>
        <v>3.5234748141807763E-2</v>
      </c>
      <c r="GW73" s="86">
        <f t="shared" si="187"/>
        <v>4.3389001805527454E-2</v>
      </c>
      <c r="GX73" s="86">
        <f t="shared" si="188"/>
        <v>5.3873138679640331E-2</v>
      </c>
      <c r="GY73" s="86">
        <f t="shared" si="189"/>
        <v>5.7373500220274189E-2</v>
      </c>
      <c r="GZ73" s="86">
        <f t="shared" si="190"/>
        <v>6.3270754967477597E-2</v>
      </c>
      <c r="HA73" s="86">
        <f t="shared" si="191"/>
        <v>3.405832405908276E-2</v>
      </c>
      <c r="HC73" s="86">
        <f t="shared" si="145"/>
        <v>7.6875490292552267E-7</v>
      </c>
      <c r="HD73" s="86">
        <f t="shared" si="192"/>
        <v>1.0074883054356404E-6</v>
      </c>
      <c r="HE73" s="86">
        <f t="shared" si="193"/>
        <v>1.996019394102043E-7</v>
      </c>
      <c r="HF73" s="86">
        <f t="shared" si="194"/>
        <v>4.3526537634076673E-8</v>
      </c>
      <c r="HG73" s="86">
        <f t="shared" si="195"/>
        <v>2.3496973204070956E-8</v>
      </c>
      <c r="HH73" s="86">
        <f t="shared" si="196"/>
        <v>2.0705726706182773E-7</v>
      </c>
      <c r="HI73" s="86">
        <f t="shared" si="197"/>
        <v>1.2699103462232495E-7</v>
      </c>
      <c r="HJ73" s="86">
        <f t="shared" si="198"/>
        <v>2.508309811367321E-8</v>
      </c>
      <c r="HK73" s="86">
        <f t="shared" si="199"/>
        <v>6.8584546033300461E-8</v>
      </c>
      <c r="HL73" s="86">
        <f t="shared" si="200"/>
        <v>1.4479147197634506E-8</v>
      </c>
      <c r="HM73" s="86">
        <f t="shared" si="201"/>
        <v>8.7043352903896824E-9</v>
      </c>
      <c r="HN73" s="86">
        <f t="shared" si="202"/>
        <v>2.5975499204685493E-7</v>
      </c>
      <c r="HO73" s="86">
        <f t="shared" si="203"/>
        <v>3.5225331624499243E-8</v>
      </c>
      <c r="HP73" s="86">
        <f t="shared" si="204"/>
        <v>9.4890853587856289E-9</v>
      </c>
      <c r="HQ73" s="86">
        <f t="shared" si="205"/>
        <v>5.9718566450034456E-10</v>
      </c>
      <c r="HS73" s="86">
        <f t="shared" si="114"/>
        <v>2.1780684763022971E-60</v>
      </c>
      <c r="HT73" s="86">
        <f t="shared" si="206"/>
        <v>4.9055182152803903E-57</v>
      </c>
      <c r="HU73" s="86">
        <f t="shared" si="207"/>
        <v>8.2403394352116823E-67</v>
      </c>
      <c r="HV73" s="86">
        <f t="shared" si="208"/>
        <v>1.3859114405892346E-73</v>
      </c>
      <c r="HW73" s="86">
        <f t="shared" si="209"/>
        <v>7.1997367806289006E-79</v>
      </c>
      <c r="HX73" s="86">
        <f t="shared" si="210"/>
        <v>3.4421788131339019E-69</v>
      </c>
      <c r="HY73" s="86">
        <f t="shared" si="211"/>
        <v>2.0289105078123564E-71</v>
      </c>
      <c r="HZ73" s="86">
        <f t="shared" si="212"/>
        <v>6.4012100818221468E-78</v>
      </c>
      <c r="IA73" s="86">
        <f t="shared" si="213"/>
        <v>8.1317800650039696E-75</v>
      </c>
      <c r="IB73" s="86">
        <f t="shared" si="214"/>
        <v>1.5588286493993742E-79</v>
      </c>
      <c r="IC73" s="86">
        <f t="shared" si="215"/>
        <v>5.3249533242265097E-84</v>
      </c>
      <c r="ID73" s="86">
        <f t="shared" si="216"/>
        <v>1.4763125301404372E-68</v>
      </c>
      <c r="IE73" s="86">
        <f t="shared" si="217"/>
        <v>4.8037407889018019E-79</v>
      </c>
      <c r="IF73" s="86">
        <f t="shared" si="218"/>
        <v>2.0237737457681155E-39</v>
      </c>
      <c r="IG73" s="86">
        <f t="shared" si="219"/>
        <v>2.6820387723846608E-27</v>
      </c>
      <c r="II73" s="86">
        <f t="shared" si="115"/>
        <v>5.1691831943548418E-186</v>
      </c>
      <c r="IJ73" s="86">
        <f t="shared" si="116"/>
        <v>8.2545163213918024E-173</v>
      </c>
      <c r="IK73" s="86">
        <f t="shared" si="117"/>
        <v>2.8221252750687115E-211</v>
      </c>
      <c r="IL73" s="86">
        <f t="shared" si="118"/>
        <v>1.4033650446933881E-232</v>
      </c>
      <c r="IM73" s="86">
        <f t="shared" si="119"/>
        <v>4.6071526504585733E-243</v>
      </c>
      <c r="IN73" s="86">
        <f t="shared" si="120"/>
        <v>7.1648998860078425E-217</v>
      </c>
      <c r="IO73" s="86">
        <f t="shared" si="121"/>
        <v>1.3009264346067344E-223</v>
      </c>
      <c r="IP73" s="86">
        <f t="shared" si="122"/>
        <v>2.9031802725608543E-241</v>
      </c>
      <c r="IQ73" s="86">
        <f t="shared" si="123"/>
        <v>7.2776508042221432E-229</v>
      </c>
      <c r="IR73" s="86">
        <f t="shared" si="124"/>
        <v>2.0705941532594938E-246</v>
      </c>
      <c r="IS73" s="86">
        <f t="shared" si="125"/>
        <v>1.7758168930771708E-263</v>
      </c>
      <c r="IT73" s="86">
        <f t="shared" si="126"/>
        <v>7.5639113974080807E-211</v>
      </c>
      <c r="IU73" s="86">
        <f t="shared" si="127"/>
        <v>8.7632741554586263E-249</v>
      </c>
      <c r="IV73" s="86">
        <f t="shared" si="128"/>
        <v>2.8559992812952328E-136</v>
      </c>
      <c r="IW73" s="86">
        <f t="shared" si="129"/>
        <v>2.0140422775539172E-119</v>
      </c>
      <c r="IY73" s="86">
        <f t="shared" si="130"/>
        <v>6.7360080941689673E-2</v>
      </c>
      <c r="IZ73" s="86">
        <f t="shared" si="131"/>
        <v>8.6916939925637024E-2</v>
      </c>
      <c r="JA73" s="86">
        <f t="shared" si="132"/>
        <v>7.603175144631992E-2</v>
      </c>
      <c r="JB73" s="86">
        <f t="shared" si="133"/>
        <v>7.7203362708806011E-2</v>
      </c>
      <c r="JC73" s="86">
        <f t="shared" si="134"/>
        <v>6.2833769163416375E-2</v>
      </c>
      <c r="JD73" s="86">
        <f t="shared" si="135"/>
        <v>6.4747470206020771E-2</v>
      </c>
      <c r="JE73" s="86">
        <f t="shared" si="136"/>
        <v>5.7662571502616791E-2</v>
      </c>
      <c r="JF73" s="86">
        <f t="shared" si="137"/>
        <v>3.2581048366112773E-2</v>
      </c>
      <c r="JG73" s="86">
        <f t="shared" si="138"/>
        <v>4.2281288336277548E-2</v>
      </c>
      <c r="JH73" s="86">
        <f t="shared" si="139"/>
        <v>3.5234762620954964E-2</v>
      </c>
      <c r="JI73" s="86">
        <f t="shared" si="140"/>
        <v>4.3389010509862741E-2</v>
      </c>
      <c r="JJ73" s="86">
        <f t="shared" si="141"/>
        <v>5.3873398434632375E-2</v>
      </c>
      <c r="JK73" s="86">
        <f t="shared" si="142"/>
        <v>5.7373535445605812E-2</v>
      </c>
      <c r="JL73" s="86">
        <f t="shared" si="143"/>
        <v>6.3270764456562961E-2</v>
      </c>
      <c r="JM73" s="86">
        <f t="shared" si="144"/>
        <v>3.4058324656268422E-2</v>
      </c>
    </row>
    <row r="74" spans="2:273" x14ac:dyDescent="0.25">
      <c r="B74" s="2">
        <v>47</v>
      </c>
      <c r="C74" s="37">
        <v>129.93700000000001</v>
      </c>
      <c r="D74" s="37">
        <v>133.672</v>
      </c>
      <c r="E74" s="37">
        <v>131.017</v>
      </c>
      <c r="F74" s="37">
        <v>131.10300000000001</v>
      </c>
      <c r="G74" s="37">
        <v>134.29300000000001</v>
      </c>
      <c r="H74" s="37">
        <v>132.41399999999999</v>
      </c>
      <c r="I74" s="37">
        <v>132.828</v>
      </c>
      <c r="J74" s="37">
        <v>121.70699999999999</v>
      </c>
      <c r="K74" s="37">
        <v>122.483</v>
      </c>
      <c r="L74" s="37">
        <v>121.224</v>
      </c>
      <c r="M74" s="37">
        <v>122.89700000000001</v>
      </c>
      <c r="N74" s="37">
        <v>123.39700000000001</v>
      </c>
      <c r="O74" s="37">
        <v>123.69</v>
      </c>
      <c r="P74" s="37">
        <v>131.96600000000001</v>
      </c>
      <c r="Q74" s="37">
        <v>113.431</v>
      </c>
      <c r="S74" s="4">
        <f t="shared" si="8"/>
        <v>129.72056585277531</v>
      </c>
      <c r="T74" s="4">
        <f t="shared" si="9"/>
        <v>139.26529381648038</v>
      </c>
      <c r="U74" s="4">
        <f t="shared" si="10"/>
        <v>136.21165637134536</v>
      </c>
      <c r="V74" s="4">
        <f t="shared" si="11"/>
        <v>136.01984385926616</v>
      </c>
      <c r="W74" s="4">
        <f t="shared" si="12"/>
        <v>138.46454531894398</v>
      </c>
      <c r="X74" s="4">
        <f t="shared" si="13"/>
        <v>137.48181026873976</v>
      </c>
      <c r="Y74" s="4">
        <f t="shared" si="14"/>
        <v>137.75887408926718</v>
      </c>
      <c r="Z74" s="4">
        <f t="shared" si="15"/>
        <v>126.71976552118673</v>
      </c>
      <c r="AA74" s="4">
        <f t="shared" si="16"/>
        <v>128.69902783684933</v>
      </c>
      <c r="AB74" s="4">
        <f t="shared" si="17"/>
        <v>125.14612740694706</v>
      </c>
      <c r="AC74" s="4">
        <f t="shared" si="18"/>
        <v>128.76416249079546</v>
      </c>
      <c r="AD74" s="4">
        <f t="shared" si="19"/>
        <v>129.36837616823692</v>
      </c>
      <c r="AE74" s="4">
        <f t="shared" si="20"/>
        <v>129.07847411448657</v>
      </c>
      <c r="AF74" s="4">
        <f t="shared" si="21"/>
        <v>135.39791525312154</v>
      </c>
      <c r="AG74" s="4">
        <f t="shared" si="22"/>
        <v>118.45759144364231</v>
      </c>
      <c r="AI74" s="4">
        <f t="shared" si="23"/>
        <v>0.21643414722470311</v>
      </c>
      <c r="AJ74" s="4">
        <f t="shared" si="24"/>
        <v>-5.5932938164803829</v>
      </c>
      <c r="AK74" s="4">
        <f t="shared" si="25"/>
        <v>-5.19465637134536</v>
      </c>
      <c r="AL74" s="4">
        <f t="shared" si="26"/>
        <v>-4.9168438592661516</v>
      </c>
      <c r="AM74" s="4">
        <f t="shared" si="27"/>
        <v>-4.17154531894397</v>
      </c>
      <c r="AN74" s="4">
        <f t="shared" si="28"/>
        <v>-5.0678102687397768</v>
      </c>
      <c r="AO74" s="4">
        <f t="shared" si="29"/>
        <v>-4.9308740892671779</v>
      </c>
      <c r="AP74" s="4">
        <f t="shared" si="30"/>
        <v>-5.0127655211867364</v>
      </c>
      <c r="AQ74" s="4">
        <f t="shared" si="31"/>
        <v>-6.2160278368493209</v>
      </c>
      <c r="AR74" s="4">
        <f t="shared" si="32"/>
        <v>-3.9221274069470553</v>
      </c>
      <c r="AS74" s="4">
        <f t="shared" si="33"/>
        <v>-5.8671624907954509</v>
      </c>
      <c r="AT74" s="4">
        <f t="shared" si="34"/>
        <v>-5.9713761682369153</v>
      </c>
      <c r="AU74" s="4">
        <f t="shared" si="35"/>
        <v>-5.38847411448657</v>
      </c>
      <c r="AV74" s="4">
        <f t="shared" si="220"/>
        <v>-3.4319152531215309</v>
      </c>
      <c r="AW74" s="4">
        <f t="shared" si="220"/>
        <v>-5.0265914436423174</v>
      </c>
      <c r="AY74" s="2">
        <f t="shared" si="96"/>
        <v>96.617994518804693</v>
      </c>
      <c r="AZ74" s="2">
        <f t="shared" si="147"/>
        <v>94.504564184870517</v>
      </c>
      <c r="BA74" s="2">
        <f t="shared" si="148"/>
        <v>95.289661666423797</v>
      </c>
      <c r="BB74" s="2">
        <f t="shared" si="149"/>
        <v>95.951259016848141</v>
      </c>
      <c r="BC74" s="2">
        <f t="shared" si="150"/>
        <v>104.13494331361102</v>
      </c>
      <c r="BD74" s="2">
        <f t="shared" si="151"/>
        <v>101.03857549838321</v>
      </c>
      <c r="BE74" s="2">
        <f t="shared" si="152"/>
        <v>103.58586708099214</v>
      </c>
      <c r="BF74" s="2">
        <f t="shared" si="153"/>
        <v>104.85069669034408</v>
      </c>
      <c r="BG74" s="2">
        <f t="shared" si="154"/>
        <v>102.59402229596299</v>
      </c>
      <c r="BH74" s="2">
        <f t="shared" si="155"/>
        <v>102.52484998204208</v>
      </c>
      <c r="BI74" s="2">
        <f t="shared" si="156"/>
        <v>103.28102552376073</v>
      </c>
      <c r="BJ74" s="2">
        <f t="shared" si="157"/>
        <v>99.373483485240143</v>
      </c>
      <c r="BK74" s="2">
        <f t="shared" si="158"/>
        <v>96.014375947462597</v>
      </c>
      <c r="BL74" s="2">
        <f t="shared" si="159"/>
        <v>100.59900667520536</v>
      </c>
      <c r="BM74" s="2">
        <f t="shared" si="160"/>
        <v>101.22145610728961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97.576063789868655</v>
      </c>
      <c r="DL74" s="2">
        <f t="shared" si="221"/>
        <v>99.762169230769175</v>
      </c>
      <c r="DM74" s="2">
        <f t="shared" si="221"/>
        <v>101.37332874564461</v>
      </c>
      <c r="DN74" s="2">
        <f t="shared" si="221"/>
        <v>99.983454596622877</v>
      </c>
      <c r="DO74" s="2">
        <f t="shared" si="221"/>
        <v>107.3492592187329</v>
      </c>
      <c r="DP74" s="2">
        <f t="shared" si="221"/>
        <v>104.30483641536276</v>
      </c>
      <c r="DQ74" s="2">
        <f t="shared" si="221"/>
        <v>108.55597675070027</v>
      </c>
      <c r="DR74" s="2">
        <f t="shared" si="221"/>
        <v>108.90372818945761</v>
      </c>
      <c r="DS74" s="2">
        <f t="shared" si="221"/>
        <v>107.73500733384262</v>
      </c>
      <c r="DT74" s="2">
        <f t="shared" si="221"/>
        <v>106.32022032085561</v>
      </c>
      <c r="DU74" s="2">
        <f t="shared" si="221"/>
        <v>107.4054851994852</v>
      </c>
      <c r="DV74" s="2">
        <f t="shared" si="221"/>
        <v>102.12606743886744</v>
      </c>
      <c r="DW74" s="2">
        <f t="shared" si="221"/>
        <v>99.869469712569696</v>
      </c>
      <c r="DX74" s="2">
        <f t="shared" si="221"/>
        <v>103.09218655462182</v>
      </c>
      <c r="DY74" s="2">
        <f t="shared" si="221"/>
        <v>101.10977629233513</v>
      </c>
      <c r="EA74" s="2">
        <f t="shared" si="71"/>
        <v>96.089380773739734</v>
      </c>
      <c r="EB74" s="2">
        <f t="shared" si="72"/>
        <v>91.762116403046278</v>
      </c>
      <c r="EC74" s="2">
        <f t="shared" si="73"/>
        <v>91.924683913800777</v>
      </c>
      <c r="ED74" s="2">
        <f t="shared" si="74"/>
        <v>93.782267023760681</v>
      </c>
      <c r="EE74" s="2">
        <f t="shared" si="75"/>
        <v>102.21039932970608</v>
      </c>
      <c r="EF74" s="2">
        <f t="shared" si="76"/>
        <v>99.054397915890803</v>
      </c>
      <c r="EG74" s="2">
        <f t="shared" si="77"/>
        <v>100.42843211521205</v>
      </c>
      <c r="EH74" s="2">
        <f t="shared" si="78"/>
        <v>101.85089576789321</v>
      </c>
      <c r="EI74" s="2">
        <f t="shared" si="79"/>
        <v>99.019631923322677</v>
      </c>
      <c r="EJ74" s="2">
        <f t="shared" si="80"/>
        <v>99.779835915010281</v>
      </c>
      <c r="EK74" s="2">
        <f t="shared" si="81"/>
        <v>100.46850985630545</v>
      </c>
      <c r="EL74" s="2">
        <f t="shared" si="82"/>
        <v>97.607638161173185</v>
      </c>
      <c r="EM74" s="2">
        <f t="shared" si="83"/>
        <v>93.575675447218401</v>
      </c>
      <c r="EN74" s="2">
        <f t="shared" si="84"/>
        <v>99.041592839459156</v>
      </c>
      <c r="EO74" s="2">
        <f t="shared" si="85"/>
        <v>101.30372572429965</v>
      </c>
      <c r="EQ74" s="2">
        <f t="shared" si="86"/>
        <v>93.174144155844161</v>
      </c>
      <c r="ER74" s="2">
        <f t="shared" si="222"/>
        <v>92.744065273445628</v>
      </c>
      <c r="ES74" s="2">
        <f t="shared" si="222"/>
        <v>92.314374709144275</v>
      </c>
      <c r="ET74" s="2">
        <f t="shared" si="222"/>
        <v>93.635052147960252</v>
      </c>
      <c r="EU74" s="2">
        <f t="shared" si="222"/>
        <v>101.46481835281188</v>
      </c>
      <c r="EV74" s="2">
        <f t="shared" si="222"/>
        <v>97.90397965115119</v>
      </c>
      <c r="EW74" s="2">
        <f t="shared" si="222"/>
        <v>100.18606020880445</v>
      </c>
      <c r="EX74" s="2">
        <f t="shared" si="222"/>
        <v>100.12892933458537</v>
      </c>
      <c r="EY74" s="2">
        <f t="shared" si="222"/>
        <v>99.803538108017435</v>
      </c>
      <c r="EZ74" s="2">
        <f t="shared" si="222"/>
        <v>99.020259288115227</v>
      </c>
      <c r="FA74" s="2">
        <f t="shared" si="222"/>
        <v>101.79963749340902</v>
      </c>
      <c r="FB74" s="2">
        <f t="shared" si="222"/>
        <v>97.019628206706869</v>
      </c>
      <c r="FC74" s="2">
        <f t="shared" si="222"/>
        <v>95.370366597908557</v>
      </c>
      <c r="FD74" s="2">
        <f t="shared" si="222"/>
        <v>100.04962577637443</v>
      </c>
      <c r="FE74" s="2">
        <f t="shared" si="222"/>
        <v>102.49426970903609</v>
      </c>
      <c r="FG74" s="2">
        <f t="shared" si="88"/>
        <v>0.6440740640840531</v>
      </c>
      <c r="FH74" s="2">
        <f t="shared" si="223"/>
        <v>0.65723974647852323</v>
      </c>
      <c r="FI74" s="2">
        <f t="shared" si="223"/>
        <v>0.64387734539064567</v>
      </c>
      <c r="FJ74" s="2">
        <f t="shared" si="223"/>
        <v>0.65022345703253992</v>
      </c>
      <c r="FK74" s="2">
        <f t="shared" si="223"/>
        <v>0.62545131967041412</v>
      </c>
      <c r="FL74" s="2">
        <f t="shared" si="223"/>
        <v>0.62203197074165795</v>
      </c>
      <c r="FM74" s="2">
        <f t="shared" si="223"/>
        <v>0.61150508093451528</v>
      </c>
      <c r="FN74" s="2">
        <f t="shared" si="223"/>
        <v>0.57459636255693647</v>
      </c>
      <c r="FO74" s="2">
        <f t="shared" si="223"/>
        <v>0.58990691674873597</v>
      </c>
      <c r="FP74" s="2">
        <f t="shared" si="223"/>
        <v>0.58026262714211407</v>
      </c>
      <c r="FQ74" s="2">
        <f t="shared" si="223"/>
        <v>0.59461267976769383</v>
      </c>
      <c r="FR74" s="2">
        <f t="shared" si="223"/>
        <v>0.60915581882202752</v>
      </c>
      <c r="FS74" s="2">
        <f t="shared" si="223"/>
        <v>0.61258591379329985</v>
      </c>
      <c r="FT74" s="2">
        <f t="shared" si="223"/>
        <v>0.61555626444715639</v>
      </c>
      <c r="FU74" s="2">
        <f t="shared" si="223"/>
        <v>0.5748688233223056</v>
      </c>
      <c r="FW74" s="2">
        <f t="shared" si="112"/>
        <v>1.836210679409081E-4</v>
      </c>
      <c r="FX74" s="2">
        <f t="shared" si="164"/>
        <v>3.5403717974080592E-4</v>
      </c>
      <c r="FY74" s="2">
        <f t="shared" si="165"/>
        <v>2.5987949173848204E-4</v>
      </c>
      <c r="FZ74" s="2">
        <f t="shared" si="166"/>
        <v>2.5784378679513296E-4</v>
      </c>
      <c r="GA74" s="2">
        <f t="shared" si="167"/>
        <v>2.8059450976682907E-4</v>
      </c>
      <c r="GB74" s="2">
        <f t="shared" si="168"/>
        <v>2.784290765728034E-4</v>
      </c>
      <c r="GC74" s="2">
        <f t="shared" si="169"/>
        <v>3.0873869055777895E-4</v>
      </c>
      <c r="GD74" s="2">
        <f t="shared" si="170"/>
        <v>2.9015894230939289E-4</v>
      </c>
      <c r="GE74" s="2">
        <f t="shared" si="171"/>
        <v>3.5106094747595402E-4</v>
      </c>
      <c r="GF74" s="2">
        <f t="shared" si="172"/>
        <v>3.0240656474543164E-4</v>
      </c>
      <c r="GG74" s="2">
        <f t="shared" si="173"/>
        <v>2.6580664108694085E-4</v>
      </c>
      <c r="GH74" s="2">
        <f t="shared" si="174"/>
        <v>2.6609614827716741E-4</v>
      </c>
      <c r="GI74" s="2">
        <f t="shared" si="175"/>
        <v>2.2062077924209518E-4</v>
      </c>
      <c r="GJ74" s="2">
        <f t="shared" si="176"/>
        <v>1.8695488539092496E-4</v>
      </c>
      <c r="GK74" s="2">
        <f t="shared" si="177"/>
        <v>1.5483108509123543E-4</v>
      </c>
      <c r="GM74" s="86">
        <f t="shared" si="113"/>
        <v>8.8015115817599368E-2</v>
      </c>
      <c r="GN74" s="86">
        <f t="shared" si="178"/>
        <v>0.11364412902583848</v>
      </c>
      <c r="GO74" s="86">
        <f t="shared" si="179"/>
        <v>0.10089568614965409</v>
      </c>
      <c r="GP74" s="86">
        <f t="shared" si="180"/>
        <v>0.10115253567522171</v>
      </c>
      <c r="GQ74" s="86">
        <f t="shared" si="181"/>
        <v>8.5375281844479484E-2</v>
      </c>
      <c r="GR74" s="86">
        <f t="shared" si="182"/>
        <v>8.9339748146343156E-2</v>
      </c>
      <c r="GS74" s="86">
        <f t="shared" si="183"/>
        <v>8.0991989396915431E-2</v>
      </c>
      <c r="GT74" s="86">
        <f t="shared" si="184"/>
        <v>4.8045235088700781E-2</v>
      </c>
      <c r="GU74" s="86">
        <f t="shared" si="185"/>
        <v>6.1270635189187232E-2</v>
      </c>
      <c r="GV74" s="86">
        <f t="shared" si="186"/>
        <v>5.1304472491093066E-2</v>
      </c>
      <c r="GW74" s="86">
        <f t="shared" si="187"/>
        <v>6.1763918779340128E-2</v>
      </c>
      <c r="GX74" s="86">
        <f t="shared" si="188"/>
        <v>7.5402987238661845E-2</v>
      </c>
      <c r="GY74" s="86">
        <f t="shared" si="189"/>
        <v>8.0184332139983189E-2</v>
      </c>
      <c r="GZ74" s="86">
        <f t="shared" si="190"/>
        <v>8.8954456946237048E-2</v>
      </c>
      <c r="HA74" s="86">
        <f t="shared" si="191"/>
        <v>5.0919284985833327E-2</v>
      </c>
      <c r="HC74" s="86">
        <f t="shared" si="145"/>
        <v>1.5784157263589892E-6</v>
      </c>
      <c r="HD74" s="86">
        <f t="shared" si="192"/>
        <v>2.1152900027684561E-6</v>
      </c>
      <c r="HE74" s="86">
        <f t="shared" si="193"/>
        <v>4.6102378971739049E-7</v>
      </c>
      <c r="HF74" s="86">
        <f t="shared" si="194"/>
        <v>1.0939804387700543E-7</v>
      </c>
      <c r="HG74" s="86">
        <f t="shared" si="195"/>
        <v>6.1952980151275961E-8</v>
      </c>
      <c r="HH74" s="86">
        <f t="shared" si="196"/>
        <v>4.8637311528769464E-7</v>
      </c>
      <c r="HI74" s="86">
        <f t="shared" si="197"/>
        <v>3.0997667922307777E-7</v>
      </c>
      <c r="HJ74" s="86">
        <f t="shared" si="198"/>
        <v>6.6029960500570138E-8</v>
      </c>
      <c r="HK74" s="86">
        <f t="shared" si="199"/>
        <v>1.7477066948591563E-7</v>
      </c>
      <c r="HL74" s="86">
        <f t="shared" si="200"/>
        <v>3.9319928013815744E-8</v>
      </c>
      <c r="HM74" s="86">
        <f t="shared" si="201"/>
        <v>2.442903009596919E-8</v>
      </c>
      <c r="HN74" s="86">
        <f t="shared" si="202"/>
        <v>5.9635098401308442E-7</v>
      </c>
      <c r="HO74" s="86">
        <f t="shared" si="203"/>
        <v>9.0346930858730425E-8</v>
      </c>
      <c r="HP74" s="86">
        <f t="shared" si="204"/>
        <v>2.6657641105373689E-8</v>
      </c>
      <c r="HQ74" s="86">
        <f t="shared" si="205"/>
        <v>1.9231956236012578E-9</v>
      </c>
      <c r="HS74" s="86">
        <f t="shared" si="114"/>
        <v>1.1284423569123201E-58</v>
      </c>
      <c r="HT74" s="86">
        <f t="shared" si="206"/>
        <v>2.6603003814808779E-55</v>
      </c>
      <c r="HU74" s="86">
        <f t="shared" si="207"/>
        <v>8.3288874523961181E-65</v>
      </c>
      <c r="HV74" s="86">
        <f t="shared" si="208"/>
        <v>2.2400235173221017E-71</v>
      </c>
      <c r="HW74" s="86">
        <f t="shared" si="209"/>
        <v>1.6623847059496609E-76</v>
      </c>
      <c r="HX74" s="86">
        <f t="shared" si="210"/>
        <v>4.1869587788746309E-67</v>
      </c>
      <c r="HY74" s="86">
        <f t="shared" si="211"/>
        <v>3.0644980021096007E-69</v>
      </c>
      <c r="HZ74" s="86">
        <f t="shared" si="212"/>
        <v>1.4314206043356741E-75</v>
      </c>
      <c r="IA74" s="86">
        <f t="shared" si="213"/>
        <v>1.5989240587397251E-72</v>
      </c>
      <c r="IB74" s="86">
        <f t="shared" si="214"/>
        <v>4.021452583870833E-77</v>
      </c>
      <c r="IC74" s="86">
        <f t="shared" si="215"/>
        <v>1.7844899912277607E-81</v>
      </c>
      <c r="ID74" s="86">
        <f t="shared" si="216"/>
        <v>1.6005910720246592E-66</v>
      </c>
      <c r="IE74" s="86">
        <f t="shared" si="217"/>
        <v>1.0192191281258352E-76</v>
      </c>
      <c r="IF74" s="86">
        <f t="shared" si="218"/>
        <v>2.5118907794001171E-38</v>
      </c>
      <c r="IG74" s="86">
        <f t="shared" si="219"/>
        <v>1.403839844655411E-26</v>
      </c>
      <c r="II74" s="86">
        <f t="shared" si="115"/>
        <v>3.8894257900823687E-182</v>
      </c>
      <c r="IJ74" s="86">
        <f t="shared" si="116"/>
        <v>6.4203784696259331E-169</v>
      </c>
      <c r="IK74" s="86">
        <f t="shared" si="117"/>
        <v>1.0997955433555313E-206</v>
      </c>
      <c r="IL74" s="86">
        <f t="shared" si="118"/>
        <v>1.5857907200712806E-227</v>
      </c>
      <c r="IM74" s="86">
        <f t="shared" si="119"/>
        <v>9.9973756951721134E-238</v>
      </c>
      <c r="IN74" s="86">
        <f t="shared" si="120"/>
        <v>4.0519735165739349E-212</v>
      </c>
      <c r="IO74" s="86">
        <f t="shared" si="121"/>
        <v>1.1949540067675526E-218</v>
      </c>
      <c r="IP74" s="86">
        <f t="shared" si="122"/>
        <v>6.0387392384585536E-236</v>
      </c>
      <c r="IQ74" s="86">
        <f t="shared" si="123"/>
        <v>1.0552075732433738E-223</v>
      </c>
      <c r="IR74" s="86">
        <f t="shared" si="124"/>
        <v>5.9673293694052435E-241</v>
      </c>
      <c r="IS74" s="86">
        <f t="shared" si="125"/>
        <v>1.0003786627964428E-257</v>
      </c>
      <c r="IT74" s="86">
        <f t="shared" si="126"/>
        <v>2.9719240615277092E-206</v>
      </c>
      <c r="IU74" s="86">
        <f t="shared" si="127"/>
        <v>1.7871674531465414E-243</v>
      </c>
      <c r="IV74" s="86">
        <f t="shared" si="128"/>
        <v>1.955294626821794E-133</v>
      </c>
      <c r="IW74" s="86">
        <f t="shared" si="129"/>
        <v>5.3932885097755352E-117</v>
      </c>
      <c r="IY74" s="86">
        <f t="shared" si="130"/>
        <v>8.8016694233325726E-2</v>
      </c>
      <c r="IZ74" s="86">
        <f t="shared" si="131"/>
        <v>0.11364624431584125</v>
      </c>
      <c r="JA74" s="86">
        <f t="shared" si="132"/>
        <v>0.10089614717344381</v>
      </c>
      <c r="JB74" s="86">
        <f t="shared" si="133"/>
        <v>0.10115264507326559</v>
      </c>
      <c r="JC74" s="86">
        <f t="shared" si="134"/>
        <v>8.5375343797459632E-2</v>
      </c>
      <c r="JD74" s="86">
        <f t="shared" si="135"/>
        <v>8.9340234519458439E-2</v>
      </c>
      <c r="JE74" s="86">
        <f t="shared" si="136"/>
        <v>8.0992299373594659E-2</v>
      </c>
      <c r="JF74" s="86">
        <f t="shared" si="137"/>
        <v>4.8045301118661281E-2</v>
      </c>
      <c r="JG74" s="86">
        <f t="shared" si="138"/>
        <v>6.1270809959856717E-2</v>
      </c>
      <c r="JH74" s="86">
        <f t="shared" si="139"/>
        <v>5.1304511811021081E-2</v>
      </c>
      <c r="JI74" s="86">
        <f t="shared" si="140"/>
        <v>6.1763943208370226E-2</v>
      </c>
      <c r="JJ74" s="86">
        <f t="shared" si="141"/>
        <v>7.5403583589645856E-2</v>
      </c>
      <c r="JK74" s="86">
        <f t="shared" si="142"/>
        <v>8.0184422486914042E-2</v>
      </c>
      <c r="JL74" s="86">
        <f t="shared" si="143"/>
        <v>8.8954483603878157E-2</v>
      </c>
      <c r="JM74" s="86">
        <f t="shared" si="144"/>
        <v>5.091928690902895E-2</v>
      </c>
    </row>
    <row r="75" spans="2:273" x14ac:dyDescent="0.25">
      <c r="B75" s="2">
        <v>48</v>
      </c>
      <c r="C75" s="37">
        <v>135.667</v>
      </c>
      <c r="D75" s="37">
        <v>144.828</v>
      </c>
      <c r="E75" s="37">
        <v>142.96600000000001</v>
      </c>
      <c r="F75" s="37">
        <v>141.172</v>
      </c>
      <c r="G75" s="37">
        <v>144.24100000000001</v>
      </c>
      <c r="H75" s="37">
        <v>144.75899999999999</v>
      </c>
      <c r="I75" s="37">
        <v>143.845</v>
      </c>
      <c r="J75" s="37">
        <v>127.44799999999999</v>
      </c>
      <c r="K75" s="37">
        <v>130.655</v>
      </c>
      <c r="L75" s="37">
        <v>125.39700000000001</v>
      </c>
      <c r="M75" s="37">
        <v>132.93100000000001</v>
      </c>
      <c r="N75" s="37">
        <v>134.828</v>
      </c>
      <c r="O75" s="37">
        <v>135.672</v>
      </c>
      <c r="P75" s="37">
        <v>146.017</v>
      </c>
      <c r="Q75" s="37">
        <v>121.13800000000001</v>
      </c>
      <c r="S75" s="4">
        <f t="shared" si="8"/>
        <v>137.01606618026111</v>
      </c>
      <c r="T75" s="4">
        <f t="shared" si="9"/>
        <v>148.80063911327358</v>
      </c>
      <c r="U75" s="4">
        <f t="shared" si="10"/>
        <v>145.52297417176894</v>
      </c>
      <c r="V75" s="4">
        <f t="shared" si="11"/>
        <v>144.73868609598907</v>
      </c>
      <c r="W75" s="4">
        <f t="shared" si="12"/>
        <v>147.17335663989491</v>
      </c>
      <c r="X75" s="4">
        <f t="shared" si="13"/>
        <v>147.14615921855915</v>
      </c>
      <c r="Y75" s="4">
        <f t="shared" si="14"/>
        <v>147.44175851977596</v>
      </c>
      <c r="Z75" s="4">
        <f t="shared" si="15"/>
        <v>134.22345642449653</v>
      </c>
      <c r="AA75" s="4">
        <f t="shared" si="16"/>
        <v>137.0373540833761</v>
      </c>
      <c r="AB75" s="4">
        <f t="shared" si="17"/>
        <v>132.64109868648154</v>
      </c>
      <c r="AC75" s="4">
        <f t="shared" si="18"/>
        <v>136.53450511646722</v>
      </c>
      <c r="AD75" s="4">
        <f t="shared" si="19"/>
        <v>137.91820264737726</v>
      </c>
      <c r="AE75" s="4">
        <f t="shared" si="20"/>
        <v>138.39269416312439</v>
      </c>
      <c r="AF75" s="4">
        <f t="shared" si="21"/>
        <v>145.31700250971002</v>
      </c>
      <c r="AG75" s="4">
        <f t="shared" si="22"/>
        <v>124.68558804625094</v>
      </c>
      <c r="AI75" s="4">
        <f t="shared" si="23"/>
        <v>-1.3490661802611044</v>
      </c>
      <c r="AJ75" s="4">
        <f t="shared" si="24"/>
        <v>-3.9726391132735728</v>
      </c>
      <c r="AK75" s="4">
        <f t="shared" si="25"/>
        <v>-2.5569741717689283</v>
      </c>
      <c r="AL75" s="4">
        <f t="shared" si="26"/>
        <v>-3.5666860959890698</v>
      </c>
      <c r="AM75" s="4">
        <f t="shared" si="27"/>
        <v>-2.9323566398948913</v>
      </c>
      <c r="AN75" s="4">
        <f t="shared" si="28"/>
        <v>-2.3871592185591624</v>
      </c>
      <c r="AO75" s="4">
        <f t="shared" si="29"/>
        <v>-3.5967585197759604</v>
      </c>
      <c r="AP75" s="4">
        <f t="shared" si="30"/>
        <v>-6.7754564244965394</v>
      </c>
      <c r="AQ75" s="4">
        <f t="shared" si="31"/>
        <v>-6.3823540833761001</v>
      </c>
      <c r="AR75" s="4">
        <f t="shared" si="32"/>
        <v>-7.2440986864815358</v>
      </c>
      <c r="AS75" s="4">
        <f t="shared" si="33"/>
        <v>-3.6035051164672041</v>
      </c>
      <c r="AT75" s="4">
        <f t="shared" si="34"/>
        <v>-3.0902026473772537</v>
      </c>
      <c r="AU75" s="4">
        <f t="shared" si="35"/>
        <v>-2.7206941631243922</v>
      </c>
      <c r="AV75" s="4">
        <f t="shared" ref="AV75:AW90" si="224">IF(OR($B75 &lt; P$230, $B75 &gt; P$233), 0, P75-AF75)</f>
        <v>0.69999749028997371</v>
      </c>
      <c r="AW75" s="4">
        <f t="shared" si="224"/>
        <v>-3.5475880462509366</v>
      </c>
      <c r="AY75" s="2">
        <f t="shared" si="96"/>
        <v>96.472982325097092</v>
      </c>
      <c r="AZ75" s="2">
        <f t="shared" si="147"/>
        <v>94.290872280884301</v>
      </c>
      <c r="BA75" s="2">
        <f t="shared" si="148"/>
        <v>95.020549218985281</v>
      </c>
      <c r="BB75" s="2">
        <f t="shared" si="149"/>
        <v>95.729086839707307</v>
      </c>
      <c r="BC75" s="2">
        <f t="shared" si="150"/>
        <v>103.91739956968831</v>
      </c>
      <c r="BD75" s="2">
        <f t="shared" si="151"/>
        <v>100.78722881385409</v>
      </c>
      <c r="BE75" s="2">
        <f t="shared" si="152"/>
        <v>103.30969448255797</v>
      </c>
      <c r="BF75" s="2">
        <f t="shared" si="153"/>
        <v>104.58635258510311</v>
      </c>
      <c r="BG75" s="2">
        <f t="shared" si="154"/>
        <v>102.31392863346569</v>
      </c>
      <c r="BH75" s="2">
        <f t="shared" si="155"/>
        <v>102.31351396493265</v>
      </c>
      <c r="BI75" s="2">
        <f t="shared" si="156"/>
        <v>103.07521207077086</v>
      </c>
      <c r="BJ75" s="2">
        <f t="shared" si="157"/>
        <v>99.20259210525964</v>
      </c>
      <c r="BK75" s="2">
        <f t="shared" si="158"/>
        <v>95.829922427784567</v>
      </c>
      <c r="BL75" s="2">
        <f t="shared" si="159"/>
        <v>100.46830707802431</v>
      </c>
      <c r="BM75" s="2">
        <f t="shared" si="160"/>
        <v>101.12750735666943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97.532088836772971</v>
      </c>
      <c r="DL75" s="2">
        <f t="shared" ref="DL75:DY90" si="225">BP$228*$B75+BP$229</f>
        <v>99.783365384615337</v>
      </c>
      <c r="DM75" s="2">
        <f t="shared" si="225"/>
        <v>101.41400487804879</v>
      </c>
      <c r="DN75" s="2">
        <f t="shared" si="225"/>
        <v>99.982162945590986</v>
      </c>
      <c r="DO75" s="2">
        <f t="shared" si="225"/>
        <v>107.4043581354634</v>
      </c>
      <c r="DP75" s="2">
        <f t="shared" si="225"/>
        <v>104.29012351825513</v>
      </c>
      <c r="DQ75" s="2">
        <f t="shared" si="225"/>
        <v>108.63658319327729</v>
      </c>
      <c r="DR75" s="2">
        <f t="shared" si="225"/>
        <v>108.95748250572957</v>
      </c>
      <c r="DS75" s="2">
        <f t="shared" si="225"/>
        <v>107.73895569136745</v>
      </c>
      <c r="DT75" s="2">
        <f t="shared" si="225"/>
        <v>106.43585026737968</v>
      </c>
      <c r="DU75" s="2">
        <f t="shared" si="225"/>
        <v>107.49889935649936</v>
      </c>
      <c r="DV75" s="2">
        <f t="shared" si="225"/>
        <v>102.23718378378378</v>
      </c>
      <c r="DW75" s="2">
        <f t="shared" si="225"/>
        <v>99.917391591591567</v>
      </c>
      <c r="DX75" s="2">
        <f t="shared" si="225"/>
        <v>103.16717478991593</v>
      </c>
      <c r="DY75" s="2">
        <f t="shared" si="225"/>
        <v>101.08467268270945</v>
      </c>
      <c r="EA75" s="2">
        <f t="shared" si="71"/>
        <v>95.940066705744414</v>
      </c>
      <c r="EB75" s="2">
        <f t="shared" si="72"/>
        <v>91.677943057996487</v>
      </c>
      <c r="EC75" s="2">
        <f t="shared" si="73"/>
        <v>91.795367692967901</v>
      </c>
      <c r="ED75" s="2">
        <f t="shared" si="74"/>
        <v>93.642586112776485</v>
      </c>
      <c r="EE75" s="2">
        <f t="shared" si="75"/>
        <v>102.01333222318824</v>
      </c>
      <c r="EF75" s="2">
        <f t="shared" si="76"/>
        <v>98.846567045273162</v>
      </c>
      <c r="EG75" s="2">
        <f t="shared" si="77"/>
        <v>100.22337385012342</v>
      </c>
      <c r="EH75" s="2">
        <f t="shared" si="78"/>
        <v>101.63582458071573</v>
      </c>
      <c r="EI75" s="2">
        <f t="shared" si="79"/>
        <v>98.873902057507976</v>
      </c>
      <c r="EJ75" s="2">
        <f t="shared" si="80"/>
        <v>99.594377381768339</v>
      </c>
      <c r="EK75" s="2">
        <f t="shared" si="81"/>
        <v>100.32403992452144</v>
      </c>
      <c r="EL75" s="2">
        <f t="shared" si="82"/>
        <v>97.427134308037296</v>
      </c>
      <c r="EM75" s="2">
        <f t="shared" si="83"/>
        <v>93.471690485551406</v>
      </c>
      <c r="EN75" s="2">
        <f t="shared" si="84"/>
        <v>98.930731447978175</v>
      </c>
      <c r="EO75" s="2">
        <f t="shared" si="85"/>
        <v>101.15606560931944</v>
      </c>
      <c r="EQ75" s="2">
        <f t="shared" si="86"/>
        <v>93.080740259740267</v>
      </c>
      <c r="ER75" s="2">
        <f t="shared" ref="ER75:FE90" si="226">CV$228*$B75+CV$229</f>
        <v>92.638801954668338</v>
      </c>
      <c r="ES75" s="2">
        <f t="shared" si="226"/>
        <v>92.177322042211813</v>
      </c>
      <c r="ET75" s="2">
        <f t="shared" si="226"/>
        <v>93.498228281680753</v>
      </c>
      <c r="EU75" s="2">
        <f t="shared" si="226"/>
        <v>101.28293327768031</v>
      </c>
      <c r="EV75" s="2">
        <f t="shared" si="226"/>
        <v>97.720080275859843</v>
      </c>
      <c r="EW75" s="2">
        <f t="shared" si="226"/>
        <v>99.986046490690455</v>
      </c>
      <c r="EX75" s="2">
        <f t="shared" si="226"/>
        <v>99.949075148535826</v>
      </c>
      <c r="EY75" s="2">
        <f t="shared" si="226"/>
        <v>99.641221942893225</v>
      </c>
      <c r="EZ75" s="2">
        <f t="shared" si="226"/>
        <v>98.849842285688865</v>
      </c>
      <c r="FA75" s="2">
        <f t="shared" si="226"/>
        <v>101.62866546278396</v>
      </c>
      <c r="FB75" s="2">
        <f t="shared" si="226"/>
        <v>96.851089582563702</v>
      </c>
      <c r="FC75" s="2">
        <f t="shared" si="226"/>
        <v>95.231420197736398</v>
      </c>
      <c r="FD75" s="2">
        <f t="shared" si="226"/>
        <v>99.919374098751547</v>
      </c>
      <c r="FE75" s="2">
        <f t="shared" si="226"/>
        <v>102.32359169282039</v>
      </c>
      <c r="FG75" s="2">
        <f t="shared" si="88"/>
        <v>0.66489706045665331</v>
      </c>
      <c r="FH75" s="2">
        <f t="shared" ref="FH75:FU90" si="227">POWER(10,($B75-D$231)/D$229)/(1+POWER(10,($B75-D$231)/D$229))</f>
        <v>0.677677962893657</v>
      </c>
      <c r="FI75" s="2">
        <f t="shared" si="227"/>
        <v>0.66470585926478409</v>
      </c>
      <c r="FJ75" s="2">
        <f t="shared" si="227"/>
        <v>0.67087053382263695</v>
      </c>
      <c r="FK75" s="2">
        <f t="shared" si="227"/>
        <v>0.64676629455093515</v>
      </c>
      <c r="FL75" s="2">
        <f t="shared" si="227"/>
        <v>0.64343059988210771</v>
      </c>
      <c r="FM75" s="2">
        <f t="shared" si="227"/>
        <v>0.63314820237357372</v>
      </c>
      <c r="FN75" s="2">
        <f t="shared" si="227"/>
        <v>0.59694038373510472</v>
      </c>
      <c r="FO75" s="2">
        <f t="shared" si="227"/>
        <v>0.61198980140824999</v>
      </c>
      <c r="FP75" s="2">
        <f t="shared" si="227"/>
        <v>0.602514912209964</v>
      </c>
      <c r="FQ75" s="2">
        <f t="shared" si="227"/>
        <v>0.61660685516999503</v>
      </c>
      <c r="FR75" s="2">
        <f t="shared" si="227"/>
        <v>0.63085081065421567</v>
      </c>
      <c r="FS75" s="2">
        <f t="shared" si="227"/>
        <v>0.63420484078447115</v>
      </c>
      <c r="FT75" s="2">
        <f t="shared" si="227"/>
        <v>0.63710762877615723</v>
      </c>
      <c r="FU75" s="2">
        <f t="shared" si="227"/>
        <v>0.59720856555401558</v>
      </c>
      <c r="FW75" s="2">
        <f t="shared" si="112"/>
        <v>2.0133293065041185E-4</v>
      </c>
      <c r="FX75" s="2">
        <f t="shared" si="164"/>
        <v>3.8818078916966176E-4</v>
      </c>
      <c r="FY75" s="2">
        <f t="shared" si="165"/>
        <v>2.8494505197290947E-4</v>
      </c>
      <c r="FZ75" s="2">
        <f t="shared" si="166"/>
        <v>2.82713057376055E-4</v>
      </c>
      <c r="GA75" s="2">
        <f t="shared" si="167"/>
        <v>3.0765743324486281E-4</v>
      </c>
      <c r="GB75" s="2">
        <f t="shared" si="168"/>
        <v>3.0528321101445715E-4</v>
      </c>
      <c r="GC75" s="2">
        <f t="shared" si="169"/>
        <v>3.3851515930302569E-4</v>
      </c>
      <c r="GD75" s="2">
        <f t="shared" si="170"/>
        <v>3.1814404753014087E-4</v>
      </c>
      <c r="GE75" s="2">
        <f t="shared" si="171"/>
        <v>3.8491763736947586E-4</v>
      </c>
      <c r="GF75" s="2">
        <f t="shared" si="172"/>
        <v>3.3157253077317989E-4</v>
      </c>
      <c r="GG75" s="2">
        <f t="shared" si="173"/>
        <v>2.914437124004159E-4</v>
      </c>
      <c r="GH75" s="2">
        <f t="shared" si="174"/>
        <v>2.9176113443276416E-4</v>
      </c>
      <c r="GI75" s="2">
        <f t="shared" si="175"/>
        <v>2.4190072517520561E-4</v>
      </c>
      <c r="GJ75" s="2">
        <f t="shared" si="176"/>
        <v>2.0498825810601515E-4</v>
      </c>
      <c r="GK75" s="2">
        <f t="shared" si="177"/>
        <v>1.6976637294756409E-4</v>
      </c>
      <c r="GM75" s="86">
        <f t="shared" si="113"/>
        <v>0.11349801727863364</v>
      </c>
      <c r="GN75" s="86">
        <f t="shared" si="178"/>
        <v>0.14645927844896592</v>
      </c>
      <c r="GO75" s="86">
        <f t="shared" si="179"/>
        <v>0.13184590444491709</v>
      </c>
      <c r="GP75" s="86">
        <f t="shared" si="180"/>
        <v>0.13067777462933422</v>
      </c>
      <c r="GQ75" s="86">
        <f t="shared" si="181"/>
        <v>0.11404665584062774</v>
      </c>
      <c r="GR75" s="86">
        <f t="shared" si="182"/>
        <v>0.12095370887461061</v>
      </c>
      <c r="GS75" s="86">
        <f t="shared" si="183"/>
        <v>0.11146042727752561</v>
      </c>
      <c r="GT75" s="86">
        <f t="shared" si="184"/>
        <v>6.92588397729689E-2</v>
      </c>
      <c r="GU75" s="86">
        <f t="shared" si="185"/>
        <v>8.6835282338634578E-2</v>
      </c>
      <c r="GV75" s="86">
        <f t="shared" si="186"/>
        <v>7.3101209373598083E-2</v>
      </c>
      <c r="GW75" s="86">
        <f t="shared" si="187"/>
        <v>8.6156989020353861E-2</v>
      </c>
      <c r="GX75" s="86">
        <f t="shared" si="188"/>
        <v>0.1034919431638831</v>
      </c>
      <c r="GY75" s="86">
        <f t="shared" si="189"/>
        <v>0.10986925216391556</v>
      </c>
      <c r="GZ75" s="86">
        <f t="shared" si="190"/>
        <v>0.12244409862304279</v>
      </c>
      <c r="HA75" s="86">
        <f t="shared" si="191"/>
        <v>7.4271324657011029E-2</v>
      </c>
      <c r="HC75" s="86">
        <f t="shared" si="145"/>
        <v>3.178284531670873E-6</v>
      </c>
      <c r="HD75" s="86">
        <f t="shared" si="192"/>
        <v>4.3482645864888325E-6</v>
      </c>
      <c r="HE75" s="86">
        <f t="shared" si="193"/>
        <v>1.0394661975409225E-6</v>
      </c>
      <c r="HF75" s="86">
        <f t="shared" si="194"/>
        <v>2.6774214272757724E-7</v>
      </c>
      <c r="HG75" s="86">
        <f t="shared" si="195"/>
        <v>1.5877375370270951E-7</v>
      </c>
      <c r="HH75" s="86">
        <f t="shared" si="196"/>
        <v>1.1140850280540112E-6</v>
      </c>
      <c r="HI75" s="86">
        <f t="shared" si="197"/>
        <v>7.3673959395129881E-7</v>
      </c>
      <c r="HJ75" s="86">
        <f t="shared" si="198"/>
        <v>1.689509690310764E-7</v>
      </c>
      <c r="HK75" s="86">
        <f t="shared" si="199"/>
        <v>4.3298273760298796E-7</v>
      </c>
      <c r="HL75" s="86">
        <f t="shared" si="200"/>
        <v>1.036903708549974E-7</v>
      </c>
      <c r="HM75" s="86">
        <f t="shared" si="201"/>
        <v>6.6504680954941758E-8</v>
      </c>
      <c r="HN75" s="86">
        <f t="shared" si="202"/>
        <v>1.3363991208095166E-6</v>
      </c>
      <c r="HO75" s="86">
        <f t="shared" si="203"/>
        <v>2.254531267524729E-7</v>
      </c>
      <c r="HP75" s="86">
        <f t="shared" si="204"/>
        <v>7.2628124216885863E-8</v>
      </c>
      <c r="HQ75" s="86">
        <f t="shared" si="205"/>
        <v>5.985680633004933E-9</v>
      </c>
      <c r="HS75" s="86">
        <f t="shared" si="114"/>
        <v>5.5158251702542649E-57</v>
      </c>
      <c r="HT75" s="86">
        <f t="shared" si="206"/>
        <v>1.3543470341969703E-53</v>
      </c>
      <c r="HU75" s="86">
        <f t="shared" si="207"/>
        <v>7.8347693417191478E-63</v>
      </c>
      <c r="HV75" s="86">
        <f t="shared" si="208"/>
        <v>3.3453603422433821E-69</v>
      </c>
      <c r="HW75" s="86">
        <f t="shared" si="209"/>
        <v>3.5278707255767388E-74</v>
      </c>
      <c r="HX75" s="86">
        <f t="shared" si="210"/>
        <v>4.7248362079773883E-65</v>
      </c>
      <c r="HY75" s="86">
        <f t="shared" si="211"/>
        <v>4.2756044088433632E-67</v>
      </c>
      <c r="HZ75" s="86">
        <f t="shared" si="212"/>
        <v>2.9418259396981968E-73</v>
      </c>
      <c r="IA75" s="86">
        <f t="shared" si="213"/>
        <v>2.8910369061269002E-70</v>
      </c>
      <c r="IB75" s="86">
        <f t="shared" si="214"/>
        <v>9.5091574888962094E-75</v>
      </c>
      <c r="IC75" s="86">
        <f t="shared" si="215"/>
        <v>5.4636515708340371E-79</v>
      </c>
      <c r="ID75" s="86">
        <f t="shared" si="216"/>
        <v>1.6145954629248381E-64</v>
      </c>
      <c r="IE75" s="86">
        <f t="shared" si="217"/>
        <v>1.9931567156923642E-74</v>
      </c>
      <c r="IF75" s="86">
        <f t="shared" si="218"/>
        <v>3.0055143371046701E-37</v>
      </c>
      <c r="IG75" s="86">
        <f t="shared" si="219"/>
        <v>7.180009708845332E-26</v>
      </c>
      <c r="II75" s="86">
        <f t="shared" si="115"/>
        <v>2.661734337924222E-178</v>
      </c>
      <c r="IJ75" s="86">
        <f t="shared" si="116"/>
        <v>4.505094011343352E-165</v>
      </c>
      <c r="IK75" s="86">
        <f t="shared" si="117"/>
        <v>3.8125794193028871E-202</v>
      </c>
      <c r="IL75" s="86">
        <f t="shared" si="118"/>
        <v>1.5754893237662012E-222</v>
      </c>
      <c r="IM75" s="86">
        <f t="shared" si="119"/>
        <v>1.8909780779446907E-232</v>
      </c>
      <c r="IN75" s="86">
        <f t="shared" si="120"/>
        <v>2.02796322101752E-207</v>
      </c>
      <c r="IO75" s="86">
        <f t="shared" si="121"/>
        <v>9.6455422719221992E-214</v>
      </c>
      <c r="IP75" s="86">
        <f t="shared" si="122"/>
        <v>1.094784344718285E-230</v>
      </c>
      <c r="IQ75" s="86">
        <f t="shared" si="123"/>
        <v>1.3346875094486031E-218</v>
      </c>
      <c r="IR75" s="86">
        <f t="shared" si="124"/>
        <v>1.4923554026897769E-235</v>
      </c>
      <c r="IS75" s="86">
        <f t="shared" si="125"/>
        <v>4.8647195801648275E-252</v>
      </c>
      <c r="IT75" s="86">
        <f t="shared" si="126"/>
        <v>1.0382831434454669E-201</v>
      </c>
      <c r="IU75" s="86">
        <f t="shared" si="127"/>
        <v>3.1915116294735697E-238</v>
      </c>
      <c r="IV75" s="86">
        <f t="shared" si="128"/>
        <v>1.2488365851137449E-130</v>
      </c>
      <c r="IW75" s="86">
        <f t="shared" si="129"/>
        <v>1.3626310717571433E-114</v>
      </c>
      <c r="IY75" s="86">
        <f t="shared" si="130"/>
        <v>0.11350119556316531</v>
      </c>
      <c r="IZ75" s="86">
        <f t="shared" si="131"/>
        <v>0.1464636267135524</v>
      </c>
      <c r="JA75" s="86">
        <f t="shared" si="132"/>
        <v>0.13184694391111462</v>
      </c>
      <c r="JB75" s="86">
        <f t="shared" si="133"/>
        <v>0.13067804237147695</v>
      </c>
      <c r="JC75" s="86">
        <f t="shared" si="134"/>
        <v>0.11404681461438144</v>
      </c>
      <c r="JD75" s="86">
        <f t="shared" si="135"/>
        <v>0.12095482295963866</v>
      </c>
      <c r="JE75" s="86">
        <f t="shared" si="136"/>
        <v>0.11146116401711957</v>
      </c>
      <c r="JF75" s="86">
        <f t="shared" si="137"/>
        <v>6.9259008723937934E-2</v>
      </c>
      <c r="JG75" s="86">
        <f t="shared" si="138"/>
        <v>8.6835715321372187E-2</v>
      </c>
      <c r="JH75" s="86">
        <f t="shared" si="139"/>
        <v>7.3101313063968942E-2</v>
      </c>
      <c r="JI75" s="86">
        <f t="shared" si="140"/>
        <v>8.6157055525034817E-2</v>
      </c>
      <c r="JJ75" s="86">
        <f t="shared" si="141"/>
        <v>0.10349327956300391</v>
      </c>
      <c r="JK75" s="86">
        <f t="shared" si="142"/>
        <v>0.10986947761704231</v>
      </c>
      <c r="JL75" s="86">
        <f t="shared" si="143"/>
        <v>0.12244417125116701</v>
      </c>
      <c r="JM75" s="86">
        <f t="shared" si="144"/>
        <v>7.427133064269166E-2</v>
      </c>
    </row>
    <row r="76" spans="2:273" x14ac:dyDescent="0.25">
      <c r="B76" s="2">
        <v>49</v>
      </c>
      <c r="C76" s="37">
        <v>144.46</v>
      </c>
      <c r="D76" s="37">
        <v>162.24100000000001</v>
      </c>
      <c r="E76" s="37">
        <v>156.86199999999999</v>
      </c>
      <c r="F76" s="37">
        <v>153.44800000000001</v>
      </c>
      <c r="G76" s="37">
        <v>156.69</v>
      </c>
      <c r="H76" s="37">
        <v>162.08600000000001</v>
      </c>
      <c r="I76" s="37">
        <v>161.62100000000001</v>
      </c>
      <c r="J76" s="37">
        <v>140.672</v>
      </c>
      <c r="K76" s="37">
        <v>144.06899999999999</v>
      </c>
      <c r="L76" s="37">
        <v>139.10300000000001</v>
      </c>
      <c r="M76" s="37">
        <v>142.43100000000001</v>
      </c>
      <c r="N76" s="37">
        <v>146.70699999999999</v>
      </c>
      <c r="O76" s="37">
        <v>150.37899999999999</v>
      </c>
      <c r="P76" s="37">
        <v>159.06899999999999</v>
      </c>
      <c r="Q76" s="37">
        <v>128.483</v>
      </c>
      <c r="S76" s="4">
        <f t="shared" si="8"/>
        <v>145.22906427683515</v>
      </c>
      <c r="T76" s="4">
        <f t="shared" si="9"/>
        <v>159.35102859199336</v>
      </c>
      <c r="U76" s="4">
        <f t="shared" si="10"/>
        <v>155.97287445205041</v>
      </c>
      <c r="V76" s="4">
        <f t="shared" si="11"/>
        <v>154.47918909284181</v>
      </c>
      <c r="W76" s="4">
        <f t="shared" si="12"/>
        <v>157.13707395276293</v>
      </c>
      <c r="X76" s="4">
        <f t="shared" si="13"/>
        <v>158.2237198109805</v>
      </c>
      <c r="Y76" s="4">
        <f t="shared" si="14"/>
        <v>158.6954163106729</v>
      </c>
      <c r="Z76" s="4">
        <f t="shared" si="15"/>
        <v>143.45926309357034</v>
      </c>
      <c r="AA76" s="4">
        <f t="shared" si="16"/>
        <v>147.06264570864752</v>
      </c>
      <c r="AB76" s="4">
        <f t="shared" si="17"/>
        <v>141.76441043132027</v>
      </c>
      <c r="AC76" s="4">
        <f t="shared" si="18"/>
        <v>145.79155804679988</v>
      </c>
      <c r="AD76" s="4">
        <f t="shared" si="19"/>
        <v>147.88414120025743</v>
      </c>
      <c r="AE76" s="4">
        <f t="shared" si="20"/>
        <v>149.19977229359193</v>
      </c>
      <c r="AF76" s="4">
        <f t="shared" si="21"/>
        <v>156.73568947880705</v>
      </c>
      <c r="AG76" s="4">
        <f t="shared" si="22"/>
        <v>132.33899531003544</v>
      </c>
      <c r="AI76" s="4">
        <f t="shared" si="23"/>
        <v>-0.76906427683513812</v>
      </c>
      <c r="AJ76" s="4">
        <f t="shared" si="24"/>
        <v>2.8899714080066587</v>
      </c>
      <c r="AK76" s="4">
        <f t="shared" si="25"/>
        <v>0.88912554794958965</v>
      </c>
      <c r="AL76" s="4">
        <f t="shared" si="26"/>
        <v>-1.0311890928417995</v>
      </c>
      <c r="AM76" s="4">
        <f t="shared" si="27"/>
        <v>-0.44707395276293482</v>
      </c>
      <c r="AN76" s="4">
        <f t="shared" si="28"/>
        <v>3.8622801890195149</v>
      </c>
      <c r="AO76" s="4">
        <f t="shared" si="29"/>
        <v>2.9255836893271123</v>
      </c>
      <c r="AP76" s="4">
        <f t="shared" si="30"/>
        <v>-2.7872630935703455</v>
      </c>
      <c r="AQ76" s="4">
        <f t="shared" si="31"/>
        <v>-2.9936457086475343</v>
      </c>
      <c r="AR76" s="4">
        <f t="shared" si="32"/>
        <v>-2.6614104313202631</v>
      </c>
      <c r="AS76" s="4">
        <f t="shared" si="33"/>
        <v>-3.3605580467998664</v>
      </c>
      <c r="AT76" s="4">
        <f t="shared" si="34"/>
        <v>-1.177141200257438</v>
      </c>
      <c r="AU76" s="4">
        <f t="shared" si="35"/>
        <v>1.1792277064080565</v>
      </c>
      <c r="AV76" s="4">
        <f t="shared" si="224"/>
        <v>2.3333105211929421</v>
      </c>
      <c r="AW76" s="4">
        <f t="shared" si="224"/>
        <v>-3.8559953100354392</v>
      </c>
      <c r="AY76" s="2">
        <f t="shared" si="96"/>
        <v>96.324637158602982</v>
      </c>
      <c r="AZ76" s="2">
        <f t="shared" si="147"/>
        <v>94.078275174273045</v>
      </c>
      <c r="BA76" s="2">
        <f t="shared" si="148"/>
        <v>94.750445022566382</v>
      </c>
      <c r="BB76" s="2">
        <f t="shared" si="149"/>
        <v>95.505341571957558</v>
      </c>
      <c r="BC76" s="2">
        <f t="shared" si="150"/>
        <v>103.69231128150501</v>
      </c>
      <c r="BD76" s="2">
        <f t="shared" si="151"/>
        <v>100.53075870885498</v>
      </c>
      <c r="BE76" s="2">
        <f t="shared" si="152"/>
        <v>103.02571472126459</v>
      </c>
      <c r="BF76" s="2">
        <f t="shared" si="153"/>
        <v>104.31299240114853</v>
      </c>
      <c r="BG76" s="2">
        <f t="shared" si="154"/>
        <v>102.03128757381738</v>
      </c>
      <c r="BH76" s="2">
        <f t="shared" si="155"/>
        <v>102.09174818849127</v>
      </c>
      <c r="BI76" s="2">
        <f t="shared" si="156"/>
        <v>102.86239865904564</v>
      </c>
      <c r="BJ76" s="2">
        <f t="shared" si="157"/>
        <v>99.021680743245483</v>
      </c>
      <c r="BK76" s="2">
        <f t="shared" si="158"/>
        <v>95.642383449458706</v>
      </c>
      <c r="BL76" s="2">
        <f t="shared" si="159"/>
        <v>100.3319732401021</v>
      </c>
      <c r="BM76" s="2">
        <f t="shared" si="160"/>
        <v>101.02810407653337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97.488113883677272</v>
      </c>
      <c r="DL76" s="2">
        <f t="shared" si="225"/>
        <v>99.804561538461485</v>
      </c>
      <c r="DM76" s="2">
        <f t="shared" si="225"/>
        <v>101.45468101045297</v>
      </c>
      <c r="DN76" s="2">
        <f t="shared" si="225"/>
        <v>99.980871294559094</v>
      </c>
      <c r="DO76" s="2">
        <f t="shared" si="225"/>
        <v>107.45945705219388</v>
      </c>
      <c r="DP76" s="2">
        <f t="shared" si="225"/>
        <v>104.27541062114749</v>
      </c>
      <c r="DQ76" s="2">
        <f t="shared" si="225"/>
        <v>108.71718963585433</v>
      </c>
      <c r="DR76" s="2">
        <f t="shared" si="225"/>
        <v>109.01123682200154</v>
      </c>
      <c r="DS76" s="2">
        <f t="shared" si="225"/>
        <v>107.74290404889229</v>
      </c>
      <c r="DT76" s="2">
        <f t="shared" si="225"/>
        <v>106.55148021390374</v>
      </c>
      <c r="DU76" s="2">
        <f t="shared" si="225"/>
        <v>107.59231351351352</v>
      </c>
      <c r="DV76" s="2">
        <f t="shared" si="225"/>
        <v>102.34830012870012</v>
      </c>
      <c r="DW76" s="2">
        <f t="shared" si="225"/>
        <v>99.965313470613452</v>
      </c>
      <c r="DX76" s="2">
        <f t="shared" si="225"/>
        <v>103.24216302521005</v>
      </c>
      <c r="DY76" s="2">
        <f t="shared" si="225"/>
        <v>101.05956907308379</v>
      </c>
      <c r="EA76" s="2">
        <f t="shared" si="71"/>
        <v>95.790752637749108</v>
      </c>
      <c r="EB76" s="2">
        <f t="shared" si="72"/>
        <v>91.593769712946695</v>
      </c>
      <c r="EC76" s="2">
        <f t="shared" si="73"/>
        <v>91.666051472135024</v>
      </c>
      <c r="ED76" s="2">
        <f t="shared" si="74"/>
        <v>93.502905201792302</v>
      </c>
      <c r="EE76" s="2">
        <f t="shared" si="75"/>
        <v>101.81626511667041</v>
      </c>
      <c r="EF76" s="2">
        <f t="shared" si="76"/>
        <v>98.638736174655506</v>
      </c>
      <c r="EG76" s="2">
        <f t="shared" si="77"/>
        <v>100.0183155850348</v>
      </c>
      <c r="EH76" s="2">
        <f t="shared" si="78"/>
        <v>101.42075339353825</v>
      </c>
      <c r="EI76" s="2">
        <f t="shared" si="79"/>
        <v>98.728172191693275</v>
      </c>
      <c r="EJ76" s="2">
        <f t="shared" si="80"/>
        <v>99.408918848526383</v>
      </c>
      <c r="EK76" s="2">
        <f t="shared" si="81"/>
        <v>100.17956999273746</v>
      </c>
      <c r="EL76" s="2">
        <f t="shared" si="82"/>
        <v>97.246630454901393</v>
      </c>
      <c r="EM76" s="2">
        <f t="shared" si="83"/>
        <v>93.36770552388441</v>
      </c>
      <c r="EN76" s="2">
        <f t="shared" si="84"/>
        <v>98.81987005649718</v>
      </c>
      <c r="EO76" s="2">
        <f t="shared" si="85"/>
        <v>101.00840549433923</v>
      </c>
      <c r="EQ76" s="2">
        <f t="shared" si="86"/>
        <v>92.987336363636359</v>
      </c>
      <c r="ER76" s="2">
        <f t="shared" si="226"/>
        <v>92.533538635891034</v>
      </c>
      <c r="ES76" s="2">
        <f t="shared" si="226"/>
        <v>92.040269375279365</v>
      </c>
      <c r="ET76" s="2">
        <f t="shared" si="226"/>
        <v>93.361404415401253</v>
      </c>
      <c r="EU76" s="2">
        <f t="shared" si="226"/>
        <v>101.10104820254875</v>
      </c>
      <c r="EV76" s="2">
        <f t="shared" si="226"/>
        <v>97.53618090056851</v>
      </c>
      <c r="EW76" s="2">
        <f t="shared" si="226"/>
        <v>99.786032772576448</v>
      </c>
      <c r="EX76" s="2">
        <f t="shared" si="226"/>
        <v>99.769220962486301</v>
      </c>
      <c r="EY76" s="2">
        <f t="shared" si="226"/>
        <v>99.478905777769</v>
      </c>
      <c r="EZ76" s="2">
        <f t="shared" si="226"/>
        <v>98.679425283262489</v>
      </c>
      <c r="FA76" s="2">
        <f t="shared" si="226"/>
        <v>101.45769343215889</v>
      </c>
      <c r="FB76" s="2">
        <f t="shared" si="226"/>
        <v>96.682550958420535</v>
      </c>
      <c r="FC76" s="2">
        <f t="shared" si="226"/>
        <v>95.092473797564239</v>
      </c>
      <c r="FD76" s="2">
        <f t="shared" si="226"/>
        <v>99.789122421128681</v>
      </c>
      <c r="FE76" s="2">
        <f t="shared" si="226"/>
        <v>102.15291367660467</v>
      </c>
      <c r="FG76" s="2">
        <f t="shared" si="88"/>
        <v>0.68509745090839202</v>
      </c>
      <c r="FH76" s="2">
        <f t="shared" si="227"/>
        <v>0.6974584749457089</v>
      </c>
      <c r="FI76" s="2">
        <f t="shared" si="227"/>
        <v>0.68491231357632887</v>
      </c>
      <c r="FJ76" s="2">
        <f t="shared" si="227"/>
        <v>0.69087824728658453</v>
      </c>
      <c r="FK76" s="2">
        <f t="shared" si="227"/>
        <v>0.6675130936273479</v>
      </c>
      <c r="FL76" s="2">
        <f t="shared" si="227"/>
        <v>0.66427161854742756</v>
      </c>
      <c r="FM76" s="2">
        <f t="shared" si="227"/>
        <v>0.65426728409920187</v>
      </c>
      <c r="FN76" s="2">
        <f t="shared" si="227"/>
        <v>0.61888921377935557</v>
      </c>
      <c r="FO76" s="2">
        <f t="shared" si="227"/>
        <v>0.63362209811128178</v>
      </c>
      <c r="FP76" s="2">
        <f t="shared" si="227"/>
        <v>0.62435120814455414</v>
      </c>
      <c r="FQ76" s="2">
        <f t="shared" si="227"/>
        <v>0.63813394716737659</v>
      </c>
      <c r="FR76" s="2">
        <f t="shared" si="227"/>
        <v>0.65202946264884853</v>
      </c>
      <c r="FS76" s="2">
        <f t="shared" si="227"/>
        <v>0.65529621053204445</v>
      </c>
      <c r="FT76" s="2">
        <f t="shared" si="227"/>
        <v>0.65812185116380639</v>
      </c>
      <c r="FU76" s="2">
        <f t="shared" si="227"/>
        <v>0.6191521089533758</v>
      </c>
      <c r="FW76" s="2">
        <f t="shared" si="112"/>
        <v>2.2075288066729707E-4</v>
      </c>
      <c r="FX76" s="2">
        <f t="shared" si="164"/>
        <v>4.2561583175519945E-4</v>
      </c>
      <c r="FY76" s="2">
        <f t="shared" si="165"/>
        <v>3.1242744764902532E-4</v>
      </c>
      <c r="FZ76" s="2">
        <f t="shared" si="166"/>
        <v>3.0998024826636418E-4</v>
      </c>
      <c r="GA76" s="2">
        <f t="shared" si="167"/>
        <v>3.3732965473655873E-4</v>
      </c>
      <c r="GB76" s="2">
        <f t="shared" si="168"/>
        <v>3.3472652576748942E-4</v>
      </c>
      <c r="GC76" s="2">
        <f t="shared" si="169"/>
        <v>3.7116236932468251E-4</v>
      </c>
      <c r="GD76" s="2">
        <f t="shared" si="170"/>
        <v>3.4882730445687818E-4</v>
      </c>
      <c r="GE76" s="2">
        <f t="shared" si="171"/>
        <v>4.2203812381157591E-4</v>
      </c>
      <c r="GF76" s="2">
        <f t="shared" si="172"/>
        <v>3.6355042062947914E-4</v>
      </c>
      <c r="GG76" s="2">
        <f t="shared" si="173"/>
        <v>3.1955269087913533E-4</v>
      </c>
      <c r="GH76" s="2">
        <f t="shared" si="174"/>
        <v>3.199007176340394E-4</v>
      </c>
      <c r="GI76" s="2">
        <f t="shared" si="175"/>
        <v>2.652326807469142E-4</v>
      </c>
      <c r="GJ76" s="2">
        <f t="shared" si="176"/>
        <v>2.2476071040911428E-4</v>
      </c>
      <c r="GK76" s="2">
        <f t="shared" si="177"/>
        <v>1.8614207760012498E-4</v>
      </c>
      <c r="GM76" s="86">
        <f t="shared" si="113"/>
        <v>0.14445572782096905</v>
      </c>
      <c r="GN76" s="86">
        <f t="shared" si="178"/>
        <v>0.18607454241151333</v>
      </c>
      <c r="GO76" s="86">
        <f t="shared" si="179"/>
        <v>0.16969065616708429</v>
      </c>
      <c r="GP76" s="86">
        <f t="shared" si="180"/>
        <v>0.16648784247582379</v>
      </c>
      <c r="GQ76" s="86">
        <f t="shared" si="181"/>
        <v>0.14980757619333721</v>
      </c>
      <c r="GR76" s="86">
        <f t="shared" si="182"/>
        <v>0.16071279329198371</v>
      </c>
      <c r="GS76" s="86">
        <f t="shared" si="183"/>
        <v>0.15032911483466962</v>
      </c>
      <c r="GT76" s="86">
        <f t="shared" si="184"/>
        <v>9.7623208239140571E-2</v>
      </c>
      <c r="GU76" s="86">
        <f t="shared" si="185"/>
        <v>0.12039231103134057</v>
      </c>
      <c r="GV76" s="86">
        <f t="shared" si="186"/>
        <v>0.10195005529779794</v>
      </c>
      <c r="GW76" s="86">
        <f t="shared" si="187"/>
        <v>0.11780147889166996</v>
      </c>
      <c r="GX76" s="86">
        <f t="shared" si="188"/>
        <v>0.1393259548443774</v>
      </c>
      <c r="GY76" s="86">
        <f t="shared" si="189"/>
        <v>0.14763133649410559</v>
      </c>
      <c r="GZ76" s="86">
        <f t="shared" si="190"/>
        <v>0.16505603786706072</v>
      </c>
      <c r="HA76" s="86">
        <f t="shared" si="191"/>
        <v>0.10572345431082603</v>
      </c>
      <c r="HC76" s="86">
        <f t="shared" si="145"/>
        <v>6.2764978067002013E-6</v>
      </c>
      <c r="HD76" s="86">
        <f t="shared" si="192"/>
        <v>8.7517734865596766E-6</v>
      </c>
      <c r="HE76" s="86">
        <f t="shared" si="193"/>
        <v>2.2879403263011292E-6</v>
      </c>
      <c r="HF76" s="86">
        <f t="shared" si="194"/>
        <v>6.3810899170359203E-7</v>
      </c>
      <c r="HG76" s="86">
        <f t="shared" si="195"/>
        <v>3.9553205223016122E-7</v>
      </c>
      <c r="HH76" s="86">
        <f t="shared" si="196"/>
        <v>2.4886109626713439E-6</v>
      </c>
      <c r="HI76" s="86">
        <f t="shared" si="197"/>
        <v>1.7050972624013153E-6</v>
      </c>
      <c r="HJ76" s="86">
        <f t="shared" si="198"/>
        <v>4.2020428842746291E-7</v>
      </c>
      <c r="HK76" s="86">
        <f t="shared" si="199"/>
        <v>1.0429277523270194E-6</v>
      </c>
      <c r="HL76" s="86">
        <f t="shared" si="200"/>
        <v>2.6554651446489451E-7</v>
      </c>
      <c r="HM76" s="86">
        <f t="shared" si="201"/>
        <v>1.7562827459123898E-7</v>
      </c>
      <c r="HN76" s="86">
        <f t="shared" si="202"/>
        <v>2.9233849800242446E-6</v>
      </c>
      <c r="HO76" s="86">
        <f t="shared" si="203"/>
        <v>5.4739834973592773E-7</v>
      </c>
      <c r="HP76" s="86">
        <f t="shared" si="204"/>
        <v>1.9190880542841501E-7</v>
      </c>
      <c r="HQ76" s="86">
        <f t="shared" si="205"/>
        <v>1.8005290608093292E-8</v>
      </c>
      <c r="HS76" s="86">
        <f t="shared" si="114"/>
        <v>2.543710685836995E-55</v>
      </c>
      <c r="HT76" s="86">
        <f t="shared" si="206"/>
        <v>6.4727118333152418E-52</v>
      </c>
      <c r="HU76" s="86">
        <f t="shared" si="207"/>
        <v>6.8590841504313636E-61</v>
      </c>
      <c r="HV76" s="86">
        <f t="shared" si="208"/>
        <v>4.6164678467504593E-67</v>
      </c>
      <c r="HW76" s="86">
        <f t="shared" si="209"/>
        <v>6.881186603728547E-72</v>
      </c>
      <c r="HX76" s="86">
        <f t="shared" si="210"/>
        <v>4.9465345931739569E-63</v>
      </c>
      <c r="HY76" s="86">
        <f t="shared" si="211"/>
        <v>5.5103723670686416E-65</v>
      </c>
      <c r="HZ76" s="86">
        <f t="shared" si="212"/>
        <v>5.5566699943995049E-71</v>
      </c>
      <c r="IA76" s="86">
        <f t="shared" si="213"/>
        <v>4.8069167587883385E-68</v>
      </c>
      <c r="IB76" s="86">
        <f t="shared" si="214"/>
        <v>2.0610052481165679E-72</v>
      </c>
      <c r="IC76" s="86">
        <f t="shared" si="215"/>
        <v>1.5283604888805237E-76</v>
      </c>
      <c r="ID76" s="86">
        <f t="shared" si="216"/>
        <v>1.5154149608717089E-62</v>
      </c>
      <c r="IE76" s="86">
        <f t="shared" si="217"/>
        <v>3.592562748611372E-72</v>
      </c>
      <c r="IF76" s="86">
        <f t="shared" si="218"/>
        <v>3.4667204172972149E-36</v>
      </c>
      <c r="IG76" s="86">
        <f t="shared" si="219"/>
        <v>3.5883087552473228E-25</v>
      </c>
      <c r="II76" s="86">
        <f t="shared" si="115"/>
        <v>1.6567639828865546E-174</v>
      </c>
      <c r="IJ76" s="86">
        <f t="shared" si="116"/>
        <v>2.8518236842028964E-161</v>
      </c>
      <c r="IK76" s="86">
        <f t="shared" si="117"/>
        <v>1.1757049070585923E-197</v>
      </c>
      <c r="IL76" s="86">
        <f t="shared" si="118"/>
        <v>1.3761971104164133E-217</v>
      </c>
      <c r="IM76" s="86">
        <f t="shared" si="119"/>
        <v>3.1177069692205194E-227</v>
      </c>
      <c r="IN76" s="86">
        <f t="shared" si="120"/>
        <v>8.9823877360765347E-203</v>
      </c>
      <c r="IO76" s="86">
        <f t="shared" si="121"/>
        <v>6.8419580507767207E-209</v>
      </c>
      <c r="IP76" s="86">
        <f t="shared" si="122"/>
        <v>1.7299046789607626E-225</v>
      </c>
      <c r="IQ76" s="86">
        <f t="shared" si="123"/>
        <v>1.4727114381070775E-213</v>
      </c>
      <c r="IR76" s="86">
        <f t="shared" si="124"/>
        <v>3.2387171765739421E-230</v>
      </c>
      <c r="IS76" s="86">
        <f t="shared" si="125"/>
        <v>2.042112109399807E-246</v>
      </c>
      <c r="IT76" s="86">
        <f t="shared" si="126"/>
        <v>3.225387809984237E-197</v>
      </c>
      <c r="IU76" s="86">
        <f t="shared" si="127"/>
        <v>4.9906957687208192E-233</v>
      </c>
      <c r="IV76" s="86">
        <f t="shared" si="128"/>
        <v>7.4411383873105241E-128</v>
      </c>
      <c r="IW76" s="86">
        <f t="shared" si="129"/>
        <v>3.2482054083890958E-112</v>
      </c>
      <c r="IY76" s="86">
        <f t="shared" si="130"/>
        <v>0.14446200431877576</v>
      </c>
      <c r="IZ76" s="86">
        <f t="shared" si="131"/>
        <v>0.18608329418499989</v>
      </c>
      <c r="JA76" s="86">
        <f t="shared" si="132"/>
        <v>0.16969294410741059</v>
      </c>
      <c r="JB76" s="86">
        <f t="shared" si="133"/>
        <v>0.1664884805848155</v>
      </c>
      <c r="JC76" s="86">
        <f t="shared" si="134"/>
        <v>0.14980797172538943</v>
      </c>
      <c r="JD76" s="86">
        <f t="shared" si="135"/>
        <v>0.16071528190294637</v>
      </c>
      <c r="JE76" s="86">
        <f t="shared" si="136"/>
        <v>0.15033081993193204</v>
      </c>
      <c r="JF76" s="86">
        <f t="shared" si="137"/>
        <v>9.7623628443429006E-2</v>
      </c>
      <c r="JG76" s="86">
        <f t="shared" si="138"/>
        <v>0.1203933539590929</v>
      </c>
      <c r="JH76" s="86">
        <f t="shared" si="139"/>
        <v>0.10195032084431239</v>
      </c>
      <c r="JI76" s="86">
        <f t="shared" si="140"/>
        <v>0.11780165451994455</v>
      </c>
      <c r="JJ76" s="86">
        <f t="shared" si="141"/>
        <v>0.13932887822935744</v>
      </c>
      <c r="JK76" s="86">
        <f t="shared" si="142"/>
        <v>0.14763188389245532</v>
      </c>
      <c r="JL76" s="86">
        <f t="shared" si="143"/>
        <v>0.16505622977586615</v>
      </c>
      <c r="JM76" s="86">
        <f t="shared" si="144"/>
        <v>0.10572347231611663</v>
      </c>
    </row>
    <row r="77" spans="2:273" x14ac:dyDescent="0.25">
      <c r="B77" s="2">
        <v>50</v>
      </c>
      <c r="C77" s="37">
        <v>153.952</v>
      </c>
      <c r="D77" s="37">
        <v>177.655</v>
      </c>
      <c r="E77" s="37">
        <v>172.53399999999999</v>
      </c>
      <c r="F77" s="37">
        <v>167.29300000000001</v>
      </c>
      <c r="G77" s="37">
        <v>171.22399999999999</v>
      </c>
      <c r="H77" s="37">
        <v>176.5</v>
      </c>
      <c r="I77" s="37">
        <v>177.79300000000001</v>
      </c>
      <c r="J77" s="37">
        <v>154.655</v>
      </c>
      <c r="K77" s="37">
        <v>160.81</v>
      </c>
      <c r="L77" s="37">
        <v>152.03399999999999</v>
      </c>
      <c r="M77" s="37">
        <v>157.60300000000001</v>
      </c>
      <c r="N77" s="37">
        <v>163.43100000000001</v>
      </c>
      <c r="O77" s="37">
        <v>167.60300000000001</v>
      </c>
      <c r="P77" s="37">
        <v>175.06899999999999</v>
      </c>
      <c r="Q77" s="37">
        <v>138.89699999999999</v>
      </c>
      <c r="S77" s="4">
        <f t="shared" si="8"/>
        <v>154.26425252074876</v>
      </c>
      <c r="T77" s="4">
        <f t="shared" si="9"/>
        <v>170.7221042392315</v>
      </c>
      <c r="U77" s="4">
        <f t="shared" si="10"/>
        <v>167.3842782664683</v>
      </c>
      <c r="V77" s="4">
        <f t="shared" si="11"/>
        <v>165.09403568428615</v>
      </c>
      <c r="W77" s="4">
        <f t="shared" si="12"/>
        <v>168.21144547878956</v>
      </c>
      <c r="X77" s="4">
        <f t="shared" si="13"/>
        <v>170.50780787027631</v>
      </c>
      <c r="Y77" s="4">
        <f t="shared" si="14"/>
        <v>171.32555165654753</v>
      </c>
      <c r="Z77" s="4">
        <f t="shared" si="15"/>
        <v>154.42728434418009</v>
      </c>
      <c r="AA77" s="4">
        <f t="shared" si="16"/>
        <v>158.68497555229206</v>
      </c>
      <c r="AB77" s="4">
        <f t="shared" si="17"/>
        <v>152.49861081042053</v>
      </c>
      <c r="AC77" s="4">
        <f t="shared" si="18"/>
        <v>156.46546095430028</v>
      </c>
      <c r="AD77" s="4">
        <f t="shared" si="19"/>
        <v>159.13119574547619</v>
      </c>
      <c r="AE77" s="4">
        <f t="shared" si="20"/>
        <v>161.32550326936757</v>
      </c>
      <c r="AF77" s="4">
        <f t="shared" si="21"/>
        <v>169.40398506291172</v>
      </c>
      <c r="AG77" s="4">
        <f t="shared" si="22"/>
        <v>141.39060525895374</v>
      </c>
      <c r="AI77" s="4">
        <f t="shared" si="23"/>
        <v>-0.31225252074875698</v>
      </c>
      <c r="AJ77" s="4">
        <f t="shared" si="24"/>
        <v>6.9328957607685027</v>
      </c>
      <c r="AK77" s="4">
        <f t="shared" si="25"/>
        <v>5.1497217335316918</v>
      </c>
      <c r="AL77" s="4">
        <f t="shared" si="26"/>
        <v>2.1989643157138516</v>
      </c>
      <c r="AM77" s="4">
        <f t="shared" si="27"/>
        <v>3.0125545212104328</v>
      </c>
      <c r="AN77" s="4">
        <f t="shared" si="28"/>
        <v>5.9921921297236906</v>
      </c>
      <c r="AO77" s="4">
        <f t="shared" si="29"/>
        <v>6.4674483434524745</v>
      </c>
      <c r="AP77" s="4">
        <f t="shared" si="30"/>
        <v>0.22771565581990671</v>
      </c>
      <c r="AQ77" s="4">
        <f t="shared" si="31"/>
        <v>2.1250244477079434</v>
      </c>
      <c r="AR77" s="4">
        <f t="shared" si="32"/>
        <v>-0.4646108104205382</v>
      </c>
      <c r="AS77" s="4">
        <f t="shared" si="33"/>
        <v>1.1375390456997252</v>
      </c>
      <c r="AT77" s="4">
        <f t="shared" si="34"/>
        <v>4.2998042545238206</v>
      </c>
      <c r="AU77" s="4">
        <f t="shared" si="35"/>
        <v>6.2774967306324356</v>
      </c>
      <c r="AV77" s="4">
        <f t="shared" si="224"/>
        <v>5.665014937088273</v>
      </c>
      <c r="AW77" s="4">
        <f t="shared" si="224"/>
        <v>-2.4936052589537496</v>
      </c>
      <c r="AY77" s="2">
        <f t="shared" si="96"/>
        <v>96.173253197542294</v>
      </c>
      <c r="AZ77" s="2">
        <f t="shared" si="147"/>
        <v>93.867383644606051</v>
      </c>
      <c r="BA77" s="2">
        <f t="shared" si="148"/>
        <v>94.480206290041195</v>
      </c>
      <c r="BB77" s="2">
        <f t="shared" si="149"/>
        <v>95.280629356767321</v>
      </c>
      <c r="BC77" s="2">
        <f t="shared" si="150"/>
        <v>103.46047280641855</v>
      </c>
      <c r="BD77" s="2">
        <f t="shared" si="151"/>
        <v>100.26985663171533</v>
      </c>
      <c r="BE77" s="2">
        <f t="shared" si="152"/>
        <v>102.73498138526256</v>
      </c>
      <c r="BF77" s="2">
        <f t="shared" si="153"/>
        <v>104.03156309862234</v>
      </c>
      <c r="BG77" s="2">
        <f t="shared" si="154"/>
        <v>101.74698913188229</v>
      </c>
      <c r="BH77" s="2">
        <f t="shared" si="155"/>
        <v>101.86051036286092</v>
      </c>
      <c r="BI77" s="2">
        <f t="shared" si="156"/>
        <v>102.64348042980006</v>
      </c>
      <c r="BJ77" s="2">
        <f t="shared" si="157"/>
        <v>98.83156873002865</v>
      </c>
      <c r="BK77" s="2">
        <f t="shared" si="158"/>
        <v>95.452450910829199</v>
      </c>
      <c r="BL77" s="2">
        <f t="shared" si="159"/>
        <v>100.19060762184252</v>
      </c>
      <c r="BM77" s="2">
        <f t="shared" si="160"/>
        <v>100.92340586855315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97.444138930581602</v>
      </c>
      <c r="DL77" s="2">
        <f t="shared" si="225"/>
        <v>99.825757692307633</v>
      </c>
      <c r="DM77" s="2">
        <f t="shared" si="225"/>
        <v>101.49535714285716</v>
      </c>
      <c r="DN77" s="2">
        <f t="shared" si="225"/>
        <v>99.979579643527188</v>
      </c>
      <c r="DO77" s="2">
        <f t="shared" si="225"/>
        <v>107.51455596892438</v>
      </c>
      <c r="DP77" s="2">
        <f t="shared" si="225"/>
        <v>104.26069772403986</v>
      </c>
      <c r="DQ77" s="2">
        <f t="shared" si="225"/>
        <v>108.79779607843136</v>
      </c>
      <c r="DR77" s="2">
        <f t="shared" si="225"/>
        <v>109.0649911382735</v>
      </c>
      <c r="DS77" s="2">
        <f t="shared" si="225"/>
        <v>107.7468524064171</v>
      </c>
      <c r="DT77" s="2">
        <f t="shared" si="225"/>
        <v>106.66711016042781</v>
      </c>
      <c r="DU77" s="2">
        <f t="shared" si="225"/>
        <v>107.68572767052768</v>
      </c>
      <c r="DV77" s="2">
        <f t="shared" si="225"/>
        <v>102.45941647361647</v>
      </c>
      <c r="DW77" s="2">
        <f t="shared" si="225"/>
        <v>100.01323534963532</v>
      </c>
      <c r="DX77" s="2">
        <f t="shared" si="225"/>
        <v>103.31715126050418</v>
      </c>
      <c r="DY77" s="2">
        <f t="shared" si="225"/>
        <v>101.03446546345812</v>
      </c>
      <c r="EA77" s="2">
        <f t="shared" si="71"/>
        <v>95.641438569753802</v>
      </c>
      <c r="EB77" s="2">
        <f t="shared" si="72"/>
        <v>91.509596367896904</v>
      </c>
      <c r="EC77" s="2">
        <f t="shared" si="73"/>
        <v>91.536735251302147</v>
      </c>
      <c r="ED77" s="2">
        <f t="shared" si="74"/>
        <v>93.363224290808105</v>
      </c>
      <c r="EE77" s="2">
        <f t="shared" si="75"/>
        <v>101.61919801015257</v>
      </c>
      <c r="EF77" s="2">
        <f t="shared" si="76"/>
        <v>98.43090530403785</v>
      </c>
      <c r="EG77" s="2">
        <f t="shared" si="77"/>
        <v>99.81325731994616</v>
      </c>
      <c r="EH77" s="2">
        <f t="shared" si="78"/>
        <v>101.20568220636078</v>
      </c>
      <c r="EI77" s="2">
        <f t="shared" si="79"/>
        <v>98.582442325878588</v>
      </c>
      <c r="EJ77" s="2">
        <f t="shared" si="80"/>
        <v>99.223460315284441</v>
      </c>
      <c r="EK77" s="2">
        <f t="shared" si="81"/>
        <v>100.03510006095347</v>
      </c>
      <c r="EL77" s="2">
        <f t="shared" si="82"/>
        <v>97.06612660176549</v>
      </c>
      <c r="EM77" s="2">
        <f t="shared" si="83"/>
        <v>93.263720562217415</v>
      </c>
      <c r="EN77" s="2">
        <f t="shared" si="84"/>
        <v>98.709008665016199</v>
      </c>
      <c r="EO77" s="2">
        <f t="shared" si="85"/>
        <v>100.86074537935903</v>
      </c>
      <c r="EQ77" s="2">
        <f t="shared" si="86"/>
        <v>92.893932467532466</v>
      </c>
      <c r="ER77" s="2">
        <f t="shared" si="226"/>
        <v>92.428275317113744</v>
      </c>
      <c r="ES77" s="2">
        <f t="shared" si="226"/>
        <v>91.903216708346903</v>
      </c>
      <c r="ET77" s="2">
        <f t="shared" si="226"/>
        <v>93.224580549121754</v>
      </c>
      <c r="EU77" s="2">
        <f t="shared" si="226"/>
        <v>100.91916312741721</v>
      </c>
      <c r="EV77" s="2">
        <f t="shared" si="226"/>
        <v>97.352281525277164</v>
      </c>
      <c r="EW77" s="2">
        <f t="shared" si="226"/>
        <v>99.586019054462454</v>
      </c>
      <c r="EX77" s="2">
        <f t="shared" si="226"/>
        <v>99.589366776436762</v>
      </c>
      <c r="EY77" s="2">
        <f t="shared" si="226"/>
        <v>99.316589612644776</v>
      </c>
      <c r="EZ77" s="2">
        <f t="shared" si="226"/>
        <v>98.509008280836113</v>
      </c>
      <c r="FA77" s="2">
        <f t="shared" si="226"/>
        <v>101.28672140153382</v>
      </c>
      <c r="FB77" s="2">
        <f t="shared" si="226"/>
        <v>96.514012334277368</v>
      </c>
      <c r="FC77" s="2">
        <f t="shared" si="226"/>
        <v>94.953527397392079</v>
      </c>
      <c r="FD77" s="2">
        <f t="shared" si="226"/>
        <v>99.658870743505801</v>
      </c>
      <c r="FE77" s="2">
        <f t="shared" si="226"/>
        <v>101.98223566038897</v>
      </c>
      <c r="FG77" s="2">
        <f t="shared" si="88"/>
        <v>0.7046211000857836</v>
      </c>
      <c r="FH77" s="2">
        <f t="shared" si="227"/>
        <v>0.71653284795012828</v>
      </c>
      <c r="FI77" s="2">
        <f t="shared" si="227"/>
        <v>0.70444248922545605</v>
      </c>
      <c r="FJ77" s="2">
        <f t="shared" si="227"/>
        <v>0.71019510206481573</v>
      </c>
      <c r="FK77" s="2">
        <f t="shared" si="227"/>
        <v>0.68762987322429481</v>
      </c>
      <c r="FL77" s="2">
        <f t="shared" si="227"/>
        <v>0.68449182076437443</v>
      </c>
      <c r="FM77" s="2">
        <f t="shared" si="227"/>
        <v>0.67479504290292314</v>
      </c>
      <c r="FN77" s="2">
        <f t="shared" si="227"/>
        <v>0.64036289872965502</v>
      </c>
      <c r="FO77" s="2">
        <f t="shared" si="227"/>
        <v>0.65472877563751686</v>
      </c>
      <c r="FP77" s="2">
        <f t="shared" si="227"/>
        <v>0.6456933237088317</v>
      </c>
      <c r="FQ77" s="2">
        <f t="shared" si="227"/>
        <v>0.65912053635759371</v>
      </c>
      <c r="FR77" s="2">
        <f t="shared" si="227"/>
        <v>0.6726236070863082</v>
      </c>
      <c r="FS77" s="2">
        <f t="shared" si="227"/>
        <v>0.67579314997371465</v>
      </c>
      <c r="FT77" s="2">
        <f t="shared" si="227"/>
        <v>0.67853319591596661</v>
      </c>
      <c r="FU77" s="2">
        <f t="shared" si="227"/>
        <v>0.6406195826806973</v>
      </c>
      <c r="FW77" s="2">
        <f t="shared" si="112"/>
        <v>2.4204556533983395E-4</v>
      </c>
      <c r="FX77" s="2">
        <f t="shared" si="164"/>
        <v>4.6665931718578617E-4</v>
      </c>
      <c r="FY77" s="2">
        <f t="shared" si="165"/>
        <v>3.4255955864405336E-4</v>
      </c>
      <c r="FZ77" s="2">
        <f t="shared" si="166"/>
        <v>3.3987641900100872E-4</v>
      </c>
      <c r="GA77" s="2">
        <f t="shared" si="167"/>
        <v>3.698625741697232E-4</v>
      </c>
      <c r="GB77" s="2">
        <f t="shared" si="168"/>
        <v>3.6700848507201017E-4</v>
      </c>
      <c r="GC77" s="2">
        <f t="shared" si="169"/>
        <v>4.0695687244383775E-4</v>
      </c>
      <c r="GD77" s="2">
        <f t="shared" si="170"/>
        <v>3.8246866186839734E-4</v>
      </c>
      <c r="GE77" s="2">
        <f t="shared" si="171"/>
        <v>4.6273675922727127E-4</v>
      </c>
      <c r="GF77" s="2">
        <f t="shared" si="172"/>
        <v>3.9861112825763568E-4</v>
      </c>
      <c r="GG77" s="2">
        <f t="shared" si="173"/>
        <v>3.5037175615314616E-4</v>
      </c>
      <c r="GH77" s="2">
        <f t="shared" si="174"/>
        <v>3.5075333636026314E-4</v>
      </c>
      <c r="GI77" s="2">
        <f t="shared" si="175"/>
        <v>2.9081440964405725E-4</v>
      </c>
      <c r="GJ77" s="2">
        <f t="shared" si="176"/>
        <v>2.4643987438584231E-4</v>
      </c>
      <c r="GK77" s="2">
        <f t="shared" si="177"/>
        <v>2.0409706416520606E-4</v>
      </c>
      <c r="GM77" s="86">
        <f t="shared" si="113"/>
        <v>0.18147376238025398</v>
      </c>
      <c r="GN77" s="86">
        <f t="shared" si="178"/>
        <v>0.23309865205148453</v>
      </c>
      <c r="GO77" s="86">
        <f t="shared" si="179"/>
        <v>0.21514675197492947</v>
      </c>
      <c r="GP77" s="86">
        <f t="shared" si="180"/>
        <v>0.2092168310439024</v>
      </c>
      <c r="GQ77" s="86">
        <f t="shared" si="181"/>
        <v>0.19354581081007743</v>
      </c>
      <c r="GR77" s="86">
        <f t="shared" si="182"/>
        <v>0.20962492113156247</v>
      </c>
      <c r="GS77" s="86">
        <f t="shared" si="183"/>
        <v>0.19875778571498545</v>
      </c>
      <c r="GT77" s="86">
        <f t="shared" si="184"/>
        <v>0.1345890060974384</v>
      </c>
      <c r="GU77" s="86">
        <f t="shared" si="185"/>
        <v>0.16334022408341786</v>
      </c>
      <c r="GV77" s="86">
        <f t="shared" si="186"/>
        <v>0.13920782701854043</v>
      </c>
      <c r="GW77" s="86">
        <f t="shared" si="187"/>
        <v>0.1579175880035513</v>
      </c>
      <c r="GX77" s="86">
        <f t="shared" si="188"/>
        <v>0.18402642707831152</v>
      </c>
      <c r="GY77" s="86">
        <f t="shared" si="189"/>
        <v>0.19458118294779997</v>
      </c>
      <c r="GZ77" s="86">
        <f t="shared" si="190"/>
        <v>0.21794164620200415</v>
      </c>
      <c r="HA77" s="86">
        <f t="shared" si="191"/>
        <v>0.14691866649064528</v>
      </c>
      <c r="HC77" s="86">
        <f t="shared" si="145"/>
        <v>1.2156587689399431E-5</v>
      </c>
      <c r="HD77" s="86">
        <f t="shared" si="192"/>
        <v>1.7247633481960142E-5</v>
      </c>
      <c r="HE77" s="86">
        <f t="shared" si="193"/>
        <v>4.9163931779007316E-6</v>
      </c>
      <c r="HF77" s="86">
        <f t="shared" si="194"/>
        <v>1.4810328098266974E-6</v>
      </c>
      <c r="HG77" s="86">
        <f t="shared" si="195"/>
        <v>9.5784003608308729E-7</v>
      </c>
      <c r="HH77" s="86">
        <f t="shared" si="196"/>
        <v>5.4213493836154027E-6</v>
      </c>
      <c r="HI77" s="86">
        <f t="shared" si="197"/>
        <v>3.8428843479187243E-6</v>
      </c>
      <c r="HJ77" s="86">
        <f t="shared" si="198"/>
        <v>1.0159268240618832E-6</v>
      </c>
      <c r="HK77" s="86">
        <f t="shared" si="199"/>
        <v>2.4425482301777339E-6</v>
      </c>
      <c r="HL77" s="86">
        <f t="shared" si="200"/>
        <v>6.6045221593685301E-7</v>
      </c>
      <c r="HM77" s="86">
        <f t="shared" si="201"/>
        <v>4.4994088590213037E-7</v>
      </c>
      <c r="HN77" s="86">
        <f t="shared" si="202"/>
        <v>6.2426982630516221E-6</v>
      </c>
      <c r="HO77" s="86">
        <f t="shared" si="203"/>
        <v>1.2932321039793025E-6</v>
      </c>
      <c r="HP77" s="86">
        <f t="shared" si="204"/>
        <v>4.9182988598266069E-7</v>
      </c>
      <c r="HQ77" s="86">
        <f t="shared" si="205"/>
        <v>5.234864812609061E-8</v>
      </c>
      <c r="HS77" s="86">
        <f t="shared" si="114"/>
        <v>1.1067614417391376E-53</v>
      </c>
      <c r="HT77" s="86">
        <f t="shared" si="206"/>
        <v>2.9040447854141198E-50</v>
      </c>
      <c r="HU77" s="86">
        <f t="shared" si="207"/>
        <v>5.5886931716337306E-59</v>
      </c>
      <c r="HV77" s="86">
        <f t="shared" si="208"/>
        <v>5.886495653297297E-65</v>
      </c>
      <c r="HW77" s="86">
        <f t="shared" si="209"/>
        <v>1.2336360287758448E-69</v>
      </c>
      <c r="HX77" s="86">
        <f t="shared" si="210"/>
        <v>4.8044661036144511E-61</v>
      </c>
      <c r="HY77" s="86">
        <f t="shared" si="211"/>
        <v>6.5601435743026457E-63</v>
      </c>
      <c r="HZ77" s="86">
        <f t="shared" si="212"/>
        <v>9.6463657137057337E-69</v>
      </c>
      <c r="IA77" s="86">
        <f t="shared" si="213"/>
        <v>7.3497148933260146E-66</v>
      </c>
      <c r="IB77" s="86">
        <f t="shared" si="214"/>
        <v>4.0944705131899184E-70</v>
      </c>
      <c r="IC77" s="86">
        <f t="shared" si="215"/>
        <v>3.9061242646135148E-74</v>
      </c>
      <c r="ID77" s="86">
        <f t="shared" si="216"/>
        <v>1.3233884016994644E-60</v>
      </c>
      <c r="IE77" s="86">
        <f t="shared" si="217"/>
        <v>5.9684232294692262E-70</v>
      </c>
      <c r="IF77" s="86">
        <f t="shared" si="218"/>
        <v>3.8548156855226388E-35</v>
      </c>
      <c r="IG77" s="86">
        <f t="shared" si="219"/>
        <v>1.7523236995049957E-24</v>
      </c>
      <c r="II77" s="86">
        <f t="shared" si="115"/>
        <v>9.3793858992499652E-171</v>
      </c>
      <c r="IJ77" s="86">
        <f t="shared" si="116"/>
        <v>1.6286151598845306E-157</v>
      </c>
      <c r="IK77" s="86">
        <f t="shared" si="117"/>
        <v>3.2251617700980683E-193</v>
      </c>
      <c r="IL77" s="86">
        <f t="shared" si="118"/>
        <v>1.0569213089697256E-212</v>
      </c>
      <c r="IM77" s="86">
        <f t="shared" si="119"/>
        <v>4.4805745025137766E-222</v>
      </c>
      <c r="IN77" s="86">
        <f t="shared" si="120"/>
        <v>3.5209759176929672E-198</v>
      </c>
      <c r="IO77" s="86">
        <f t="shared" si="121"/>
        <v>4.2649486061616459E-204</v>
      </c>
      <c r="IP77" s="86">
        <f t="shared" si="122"/>
        <v>2.3824750903995368E-220</v>
      </c>
      <c r="IQ77" s="86">
        <f t="shared" si="123"/>
        <v>1.4175993160420772E-208</v>
      </c>
      <c r="IR77" s="86">
        <f t="shared" si="124"/>
        <v>6.0993509781875571E-225</v>
      </c>
      <c r="IS77" s="86">
        <f t="shared" si="125"/>
        <v>7.3999876574282117E-241</v>
      </c>
      <c r="IT77" s="86">
        <f t="shared" si="126"/>
        <v>8.9091728059887001E-193</v>
      </c>
      <c r="IU77" s="86">
        <f t="shared" si="127"/>
        <v>6.8337710356006738E-228</v>
      </c>
      <c r="IV77" s="86">
        <f t="shared" si="128"/>
        <v>4.1363246282371793E-125</v>
      </c>
      <c r="IW77" s="86">
        <f t="shared" si="129"/>
        <v>7.3055055530849464E-110</v>
      </c>
      <c r="IY77" s="86">
        <f t="shared" si="130"/>
        <v>0.18148591896794339</v>
      </c>
      <c r="IZ77" s="86">
        <f t="shared" si="131"/>
        <v>0.23311589968496649</v>
      </c>
      <c r="JA77" s="86">
        <f t="shared" si="132"/>
        <v>0.21515166836810737</v>
      </c>
      <c r="JB77" s="86">
        <f t="shared" si="133"/>
        <v>0.20921831207671224</v>
      </c>
      <c r="JC77" s="86">
        <f t="shared" si="134"/>
        <v>0.19354676865011353</v>
      </c>
      <c r="JD77" s="86">
        <f t="shared" si="135"/>
        <v>0.20963034248094609</v>
      </c>
      <c r="JE77" s="86">
        <f t="shared" si="136"/>
        <v>0.19876162859933338</v>
      </c>
      <c r="JF77" s="86">
        <f t="shared" si="137"/>
        <v>0.13459002202426246</v>
      </c>
      <c r="JG77" s="86">
        <f t="shared" si="138"/>
        <v>0.16334266663164804</v>
      </c>
      <c r="JH77" s="86">
        <f t="shared" si="139"/>
        <v>0.13920848747075637</v>
      </c>
      <c r="JI77" s="86">
        <f t="shared" si="140"/>
        <v>0.15791803794443721</v>
      </c>
      <c r="JJ77" s="86">
        <f t="shared" si="141"/>
        <v>0.18403266977657456</v>
      </c>
      <c r="JK77" s="86">
        <f t="shared" si="142"/>
        <v>0.19458247617990396</v>
      </c>
      <c r="JL77" s="86">
        <f t="shared" si="143"/>
        <v>0.21794213803189014</v>
      </c>
      <c r="JM77" s="86">
        <f t="shared" si="144"/>
        <v>0.14691871883929342</v>
      </c>
    </row>
    <row r="78" spans="2:273" x14ac:dyDescent="0.25">
      <c r="B78" s="2">
        <v>51</v>
      </c>
      <c r="C78" s="37">
        <v>164.07900000000001</v>
      </c>
      <c r="D78" s="37">
        <v>192.46600000000001</v>
      </c>
      <c r="E78" s="37">
        <v>187.345</v>
      </c>
      <c r="F78" s="37">
        <v>182.25899999999999</v>
      </c>
      <c r="G78" s="37">
        <v>186.37899999999999</v>
      </c>
      <c r="H78" s="37">
        <v>191.27600000000001</v>
      </c>
      <c r="I78" s="37">
        <v>195.655</v>
      </c>
      <c r="J78" s="37">
        <v>172.22399999999999</v>
      </c>
      <c r="K78" s="37">
        <v>179.328</v>
      </c>
      <c r="L78" s="37">
        <v>169.69</v>
      </c>
      <c r="M78" s="37">
        <v>174.172</v>
      </c>
      <c r="N78" s="37">
        <v>179.20699999999999</v>
      </c>
      <c r="O78" s="37">
        <v>182.86199999999999</v>
      </c>
      <c r="P78" s="37">
        <v>188.86199999999999</v>
      </c>
      <c r="Q78" s="37">
        <v>149.172</v>
      </c>
      <c r="S78" s="4">
        <f t="shared" si="8"/>
        <v>163.95127750180615</v>
      </c>
      <c r="T78" s="4">
        <f t="shared" si="9"/>
        <v>182.63542361432556</v>
      </c>
      <c r="U78" s="4">
        <f t="shared" si="10"/>
        <v>179.48662347396532</v>
      </c>
      <c r="V78" s="4">
        <f t="shared" si="11"/>
        <v>176.35995418381066</v>
      </c>
      <c r="W78" s="4">
        <f t="shared" si="12"/>
        <v>180.14711700769539</v>
      </c>
      <c r="X78" s="4">
        <f t="shared" si="13"/>
        <v>183.64342689853368</v>
      </c>
      <c r="Y78" s="4">
        <f t="shared" si="14"/>
        <v>184.96945473430281</v>
      </c>
      <c r="Z78" s="4">
        <f t="shared" si="15"/>
        <v>166.97519703424183</v>
      </c>
      <c r="AA78" s="4">
        <f t="shared" si="16"/>
        <v>171.65316936285927</v>
      </c>
      <c r="AB78" s="4">
        <f t="shared" si="17"/>
        <v>164.68614479835873</v>
      </c>
      <c r="AC78" s="4">
        <f t="shared" si="18"/>
        <v>168.35727799802265</v>
      </c>
      <c r="AD78" s="4">
        <f t="shared" si="19"/>
        <v>171.39272692680601</v>
      </c>
      <c r="AE78" s="4">
        <f t="shared" si="20"/>
        <v>174.43960578232097</v>
      </c>
      <c r="AF78" s="4">
        <f t="shared" si="21"/>
        <v>182.87383320007984</v>
      </c>
      <c r="AG78" s="4">
        <f t="shared" si="22"/>
        <v>151.6692091063253</v>
      </c>
      <c r="AI78" s="4">
        <f t="shared" si="23"/>
        <v>0.12772249819386161</v>
      </c>
      <c r="AJ78" s="4">
        <f t="shared" si="24"/>
        <v>9.8305763856744477</v>
      </c>
      <c r="AK78" s="4">
        <f t="shared" si="25"/>
        <v>7.8583765260346752</v>
      </c>
      <c r="AL78" s="4">
        <f t="shared" si="26"/>
        <v>5.8990458161893287</v>
      </c>
      <c r="AM78" s="4">
        <f t="shared" si="27"/>
        <v>6.2318829923046053</v>
      </c>
      <c r="AN78" s="4">
        <f t="shared" si="28"/>
        <v>7.6325731014663347</v>
      </c>
      <c r="AO78" s="4">
        <f t="shared" si="29"/>
        <v>10.685545265697186</v>
      </c>
      <c r="AP78" s="4">
        <f t="shared" si="30"/>
        <v>5.2488029657581592</v>
      </c>
      <c r="AQ78" s="4">
        <f t="shared" si="31"/>
        <v>7.6748306371407296</v>
      </c>
      <c r="AR78" s="4">
        <f t="shared" si="32"/>
        <v>5.0038552016412723</v>
      </c>
      <c r="AS78" s="4">
        <f t="shared" si="33"/>
        <v>5.8147220019773442</v>
      </c>
      <c r="AT78" s="4">
        <f t="shared" si="34"/>
        <v>7.8142730731939878</v>
      </c>
      <c r="AU78" s="4">
        <f t="shared" si="35"/>
        <v>8.4223942176790274</v>
      </c>
      <c r="AV78" s="4">
        <f t="shared" si="224"/>
        <v>5.9881667999201511</v>
      </c>
      <c r="AW78" s="4">
        <f t="shared" si="224"/>
        <v>-2.4972091063253004</v>
      </c>
      <c r="AY78" s="2">
        <f t="shared" si="96"/>
        <v>96.019130075397271</v>
      </c>
      <c r="AZ78" s="2">
        <f t="shared" si="147"/>
        <v>93.65875182315088</v>
      </c>
      <c r="BA78" s="2">
        <f t="shared" si="148"/>
        <v>94.210635021964848</v>
      </c>
      <c r="BB78" s="2">
        <f t="shared" si="149"/>
        <v>95.05552316598903</v>
      </c>
      <c r="BC78" s="2">
        <f t="shared" si="150"/>
        <v>103.22268641947512</v>
      </c>
      <c r="BD78" s="2">
        <f t="shared" si="151"/>
        <v>100.00520987149864</v>
      </c>
      <c r="BE78" s="2">
        <f t="shared" si="152"/>
        <v>102.43854550834828</v>
      </c>
      <c r="BF78" s="2">
        <f t="shared" si="153"/>
        <v>103.74303788265289</v>
      </c>
      <c r="BG78" s="2">
        <f t="shared" si="154"/>
        <v>101.46189436893887</v>
      </c>
      <c r="BH78" s="2">
        <f t="shared" si="155"/>
        <v>101.62079368909644</v>
      </c>
      <c r="BI78" s="2">
        <f t="shared" si="156"/>
        <v>102.4193585741085</v>
      </c>
      <c r="BJ78" s="2">
        <f t="shared" si="157"/>
        <v>98.633106530007367</v>
      </c>
      <c r="BK78" s="2">
        <f t="shared" si="158"/>
        <v>95.260798031121141</v>
      </c>
      <c r="BL78" s="2">
        <f t="shared" si="159"/>
        <v>100.04482002223101</v>
      </c>
      <c r="BM78" s="2">
        <f t="shared" si="160"/>
        <v>100.81360931064077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97.400163977485903</v>
      </c>
      <c r="DL78" s="2">
        <f t="shared" si="225"/>
        <v>99.846953846153795</v>
      </c>
      <c r="DM78" s="2">
        <f t="shared" si="225"/>
        <v>101.53603327526133</v>
      </c>
      <c r="DN78" s="2">
        <f t="shared" si="225"/>
        <v>99.978287992495297</v>
      </c>
      <c r="DO78" s="2">
        <f t="shared" si="225"/>
        <v>107.56965488565488</v>
      </c>
      <c r="DP78" s="2">
        <f t="shared" si="225"/>
        <v>104.24598482693223</v>
      </c>
      <c r="DQ78" s="2">
        <f t="shared" si="225"/>
        <v>108.87840252100838</v>
      </c>
      <c r="DR78" s="2">
        <f t="shared" si="225"/>
        <v>109.11874545454546</v>
      </c>
      <c r="DS78" s="2">
        <f t="shared" si="225"/>
        <v>107.75080076394194</v>
      </c>
      <c r="DT78" s="2">
        <f t="shared" si="225"/>
        <v>106.78274010695188</v>
      </c>
      <c r="DU78" s="2">
        <f t="shared" si="225"/>
        <v>107.77914182754184</v>
      </c>
      <c r="DV78" s="2">
        <f t="shared" si="225"/>
        <v>102.57053281853281</v>
      </c>
      <c r="DW78" s="2">
        <f t="shared" si="225"/>
        <v>100.06115722865721</v>
      </c>
      <c r="DX78" s="2">
        <f t="shared" si="225"/>
        <v>103.39213949579829</v>
      </c>
      <c r="DY78" s="2">
        <f t="shared" si="225"/>
        <v>101.00936185383244</v>
      </c>
      <c r="EA78" s="2">
        <f t="shared" si="71"/>
        <v>95.492124501758497</v>
      </c>
      <c r="EB78" s="2">
        <f t="shared" si="72"/>
        <v>91.425423022847099</v>
      </c>
      <c r="EC78" s="2">
        <f t="shared" si="73"/>
        <v>91.407419030469271</v>
      </c>
      <c r="ED78" s="2">
        <f t="shared" si="74"/>
        <v>93.223543379823909</v>
      </c>
      <c r="EE78" s="2">
        <f t="shared" si="75"/>
        <v>101.42213090363474</v>
      </c>
      <c r="EF78" s="2">
        <f t="shared" si="76"/>
        <v>98.223074433420209</v>
      </c>
      <c r="EG78" s="2">
        <f t="shared" si="77"/>
        <v>99.60819905485755</v>
      </c>
      <c r="EH78" s="2">
        <f t="shared" si="78"/>
        <v>100.99061101918331</v>
      </c>
      <c r="EI78" s="2">
        <f t="shared" si="79"/>
        <v>98.436712460063887</v>
      </c>
      <c r="EJ78" s="2">
        <f t="shared" si="80"/>
        <v>99.0380017820425</v>
      </c>
      <c r="EK78" s="2">
        <f t="shared" si="81"/>
        <v>99.89063012916948</v>
      </c>
      <c r="EL78" s="2">
        <f t="shared" si="82"/>
        <v>96.885622748629586</v>
      </c>
      <c r="EM78" s="2">
        <f t="shared" si="83"/>
        <v>93.15973560055042</v>
      </c>
      <c r="EN78" s="2">
        <f t="shared" si="84"/>
        <v>98.598147273535204</v>
      </c>
      <c r="EO78" s="2">
        <f t="shared" si="85"/>
        <v>100.71308526437882</v>
      </c>
      <c r="EQ78" s="2">
        <f t="shared" si="86"/>
        <v>92.800528571428572</v>
      </c>
      <c r="ER78" s="2">
        <f t="shared" si="226"/>
        <v>92.323011998336455</v>
      </c>
      <c r="ES78" s="2">
        <f t="shared" si="226"/>
        <v>91.766164041414456</v>
      </c>
      <c r="ET78" s="2">
        <f t="shared" si="226"/>
        <v>93.087756682842254</v>
      </c>
      <c r="EU78" s="2">
        <f t="shared" si="226"/>
        <v>100.73727805228565</v>
      </c>
      <c r="EV78" s="2">
        <f t="shared" si="226"/>
        <v>97.168382149985831</v>
      </c>
      <c r="EW78" s="2">
        <f t="shared" si="226"/>
        <v>99.386005336348461</v>
      </c>
      <c r="EX78" s="2">
        <f t="shared" si="226"/>
        <v>99.409512590387237</v>
      </c>
      <c r="EY78" s="2">
        <f t="shared" si="226"/>
        <v>99.154273447520566</v>
      </c>
      <c r="EZ78" s="2">
        <f t="shared" si="226"/>
        <v>98.338591278409737</v>
      </c>
      <c r="FA78" s="2">
        <f t="shared" si="226"/>
        <v>101.11574937090877</v>
      </c>
      <c r="FB78" s="2">
        <f t="shared" si="226"/>
        <v>96.3454737101342</v>
      </c>
      <c r="FC78" s="2">
        <f t="shared" si="226"/>
        <v>94.81458099721992</v>
      </c>
      <c r="FD78" s="2">
        <f t="shared" si="226"/>
        <v>99.528619065882921</v>
      </c>
      <c r="FE78" s="2">
        <f t="shared" si="226"/>
        <v>101.81155764417326</v>
      </c>
      <c r="FG78" s="2">
        <f t="shared" si="88"/>
        <v>0.72342296530051675</v>
      </c>
      <c r="FH78" s="2">
        <f t="shared" si="227"/>
        <v>0.73486179794190598</v>
      </c>
      <c r="FI78" s="2">
        <f t="shared" si="227"/>
        <v>0.72325125823563996</v>
      </c>
      <c r="FJ78" s="2">
        <f t="shared" si="227"/>
        <v>0.72877873364725543</v>
      </c>
      <c r="FK78" s="2">
        <f t="shared" si="227"/>
        <v>0.70706364860042403</v>
      </c>
      <c r="FL78" s="2">
        <f t="shared" si="227"/>
        <v>0.70403679741501768</v>
      </c>
      <c r="FM78" s="2">
        <f t="shared" si="227"/>
        <v>0.69467276451190718</v>
      </c>
      <c r="FN78" s="2">
        <f t="shared" si="227"/>
        <v>0.66128883277581807</v>
      </c>
      <c r="FO78" s="2">
        <f t="shared" si="227"/>
        <v>0.67524273446876792</v>
      </c>
      <c r="FP78" s="2">
        <f t="shared" si="227"/>
        <v>0.66647064404645839</v>
      </c>
      <c r="FQ78" s="2">
        <f t="shared" si="227"/>
        <v>0.67950129284892857</v>
      </c>
      <c r="FR78" s="2">
        <f t="shared" si="227"/>
        <v>0.69257358681043579</v>
      </c>
      <c r="FS78" s="2">
        <f t="shared" si="227"/>
        <v>0.69563738092402949</v>
      </c>
      <c r="FT78" s="2">
        <f t="shared" si="227"/>
        <v>0.6982845905259889</v>
      </c>
      <c r="FU78" s="2">
        <f t="shared" si="227"/>
        <v>0.66153847534321741</v>
      </c>
      <c r="FW78" s="2">
        <f t="shared" si="112"/>
        <v>2.653914874145425E-4</v>
      </c>
      <c r="FX78" s="2">
        <f t="shared" si="164"/>
        <v>5.1165873019212629E-4</v>
      </c>
      <c r="FY78" s="2">
        <f t="shared" si="165"/>
        <v>3.7559667364074644E-4</v>
      </c>
      <c r="FZ78" s="2">
        <f t="shared" si="166"/>
        <v>3.726548632174921E-4</v>
      </c>
      <c r="GA78" s="2">
        <f t="shared" si="167"/>
        <v>4.0553177728276516E-4</v>
      </c>
      <c r="GB78" s="2">
        <f t="shared" si="168"/>
        <v>4.0240255328398964E-4</v>
      </c>
      <c r="GC78" s="2">
        <f t="shared" si="169"/>
        <v>4.4620181842203009E-4</v>
      </c>
      <c r="GD78" s="2">
        <f t="shared" si="170"/>
        <v>4.193530743658779E-4</v>
      </c>
      <c r="GE78" s="2">
        <f t="shared" si="171"/>
        <v>5.073581165469396E-4</v>
      </c>
      <c r="GF78" s="2">
        <f t="shared" si="172"/>
        <v>4.3705160305751548E-4</v>
      </c>
      <c r="GG78" s="2">
        <f t="shared" si="173"/>
        <v>3.8416200524777494E-4</v>
      </c>
      <c r="GH78" s="2">
        <f t="shared" si="174"/>
        <v>3.8458037132482487E-4</v>
      </c>
      <c r="GI78" s="2">
        <f t="shared" si="175"/>
        <v>3.1886271288821997E-4</v>
      </c>
      <c r="GJ78" s="2">
        <f t="shared" si="176"/>
        <v>2.7020952440254817E-4</v>
      </c>
      <c r="GK78" s="2">
        <f t="shared" si="177"/>
        <v>2.2378357425029046E-4</v>
      </c>
      <c r="GM78" s="86">
        <f t="shared" si="113"/>
        <v>0.22499385462140517</v>
      </c>
      <c r="GN78" s="86">
        <f t="shared" si="178"/>
        <v>0.28797127607456102</v>
      </c>
      <c r="GO78" s="86">
        <f t="shared" si="179"/>
        <v>0.26877193248069708</v>
      </c>
      <c r="GP78" s="86">
        <f t="shared" si="180"/>
        <v>0.25937200289394707</v>
      </c>
      <c r="GQ78" s="86">
        <f t="shared" si="181"/>
        <v>0.24599996351047168</v>
      </c>
      <c r="GR78" s="86">
        <f t="shared" si="182"/>
        <v>0.2684418725306964</v>
      </c>
      <c r="GS78" s="86">
        <f t="shared" si="183"/>
        <v>0.25765024673482284</v>
      </c>
      <c r="GT78" s="86">
        <f t="shared" si="184"/>
        <v>0.18154215781991784</v>
      </c>
      <c r="GU78" s="86">
        <f t="shared" si="185"/>
        <v>0.21693297821208826</v>
      </c>
      <c r="GV78" s="86">
        <f t="shared" si="186"/>
        <v>0.18615773965701721</v>
      </c>
      <c r="GW78" s="86">
        <f t="shared" si="187"/>
        <v>0.20761261234526632</v>
      </c>
      <c r="GX78" s="86">
        <f t="shared" si="188"/>
        <v>0.23854176652223408</v>
      </c>
      <c r="GY78" s="86">
        <f t="shared" si="189"/>
        <v>0.25158874524349534</v>
      </c>
      <c r="GZ78" s="86">
        <f t="shared" si="190"/>
        <v>0.28184269928316869</v>
      </c>
      <c r="HA78" s="86">
        <f t="shared" si="191"/>
        <v>0.19937878356541303</v>
      </c>
      <c r="HC78" s="86">
        <f t="shared" si="145"/>
        <v>2.3093691941121049E-5</v>
      </c>
      <c r="HD78" s="86">
        <f t="shared" si="192"/>
        <v>3.3284119491291477E-5</v>
      </c>
      <c r="HE78" s="86">
        <f t="shared" si="193"/>
        <v>1.0314259151570312E-5</v>
      </c>
      <c r="HF78" s="86">
        <f t="shared" si="194"/>
        <v>3.3477159195509818E-6</v>
      </c>
      <c r="HG78" s="86">
        <f t="shared" si="195"/>
        <v>2.2549468495389944E-6</v>
      </c>
      <c r="HH78" s="86">
        <f t="shared" si="196"/>
        <v>1.1518425089959723E-5</v>
      </c>
      <c r="HI78" s="86">
        <f t="shared" si="197"/>
        <v>8.4345757098350995E-6</v>
      </c>
      <c r="HJ78" s="86">
        <f t="shared" si="198"/>
        <v>2.3877583238195492E-6</v>
      </c>
      <c r="HK78" s="86">
        <f t="shared" si="199"/>
        <v>5.5624104282519656E-6</v>
      </c>
      <c r="HL78" s="86">
        <f t="shared" si="200"/>
        <v>1.5953824967312059E-6</v>
      </c>
      <c r="HM78" s="86">
        <f t="shared" si="201"/>
        <v>1.1183037057749826E-6</v>
      </c>
      <c r="HN78" s="86">
        <f t="shared" si="202"/>
        <v>1.3014208979942119E-5</v>
      </c>
      <c r="HO78" s="86">
        <f t="shared" si="203"/>
        <v>2.973023984419659E-6</v>
      </c>
      <c r="HP78" s="86">
        <f t="shared" si="204"/>
        <v>1.222615197578207E-6</v>
      </c>
      <c r="HQ78" s="86">
        <f t="shared" si="205"/>
        <v>1.4711388376683804E-7</v>
      </c>
      <c r="HS78" s="86">
        <f t="shared" si="114"/>
        <v>4.5433115790220987E-52</v>
      </c>
      <c r="HT78" s="86">
        <f t="shared" si="206"/>
        <v>1.2231647405617881E-48</v>
      </c>
      <c r="HU78" s="86">
        <f t="shared" si="207"/>
        <v>4.2380133472820412E-57</v>
      </c>
      <c r="HV78" s="86">
        <f t="shared" si="208"/>
        <v>6.9356573742872661E-63</v>
      </c>
      <c r="HW78" s="86">
        <f t="shared" si="209"/>
        <v>2.0327663031330366E-67</v>
      </c>
      <c r="HX78" s="86">
        <f t="shared" si="210"/>
        <v>4.3293505435332859E-59</v>
      </c>
      <c r="HY78" s="86">
        <f t="shared" si="211"/>
        <v>7.2143730952306777E-61</v>
      </c>
      <c r="HZ78" s="86">
        <f t="shared" si="212"/>
        <v>1.5391043402098688E-66</v>
      </c>
      <c r="IA78" s="86">
        <f t="shared" si="213"/>
        <v>1.033401895669713E-63</v>
      </c>
      <c r="IB78" s="86">
        <f t="shared" si="214"/>
        <v>7.4559294883703926E-68</v>
      </c>
      <c r="IC78" s="86">
        <f t="shared" si="215"/>
        <v>9.1211048548471543E-72</v>
      </c>
      <c r="ID78" s="86">
        <f t="shared" si="216"/>
        <v>1.0753121638446151E-58</v>
      </c>
      <c r="IE78" s="86">
        <f t="shared" si="217"/>
        <v>9.1392520479911672E-68</v>
      </c>
      <c r="IF78" s="86">
        <f t="shared" si="218"/>
        <v>4.1321506902538928E-34</v>
      </c>
      <c r="IG78" s="86">
        <f t="shared" si="219"/>
        <v>8.3618269347849661E-24</v>
      </c>
      <c r="II78" s="86">
        <f t="shared" si="115"/>
        <v>4.8295551099972564E-167</v>
      </c>
      <c r="IJ78" s="86">
        <f t="shared" si="116"/>
        <v>8.3905941857037498E-154</v>
      </c>
      <c r="IK78" s="86">
        <f t="shared" si="117"/>
        <v>7.8700902434479995E-189</v>
      </c>
      <c r="IL78" s="86">
        <f t="shared" si="118"/>
        <v>7.1367879868557893E-208</v>
      </c>
      <c r="IM78" s="86">
        <f t="shared" si="119"/>
        <v>5.6128451180472595E-217</v>
      </c>
      <c r="IN78" s="86">
        <f t="shared" si="120"/>
        <v>1.221448540232364E-193</v>
      </c>
      <c r="IO78" s="86">
        <f t="shared" si="121"/>
        <v>2.3362978969118157E-199</v>
      </c>
      <c r="IP78" s="86">
        <f t="shared" si="122"/>
        <v>2.8598846550113859E-215</v>
      </c>
      <c r="IQ78" s="86">
        <f t="shared" si="123"/>
        <v>1.1903880446167395E-203</v>
      </c>
      <c r="IR78" s="86">
        <f t="shared" si="124"/>
        <v>9.9679405273045331E-220</v>
      </c>
      <c r="IS78" s="86">
        <f t="shared" si="125"/>
        <v>2.3147994245580062E-235</v>
      </c>
      <c r="IT78" s="86">
        <f t="shared" si="126"/>
        <v>2.1881819857110605E-188</v>
      </c>
      <c r="IU78" s="86">
        <f t="shared" si="127"/>
        <v>8.1939938965063676E-223</v>
      </c>
      <c r="IV78" s="86">
        <f t="shared" si="128"/>
        <v>2.14502548555776E-122</v>
      </c>
      <c r="IW78" s="86">
        <f t="shared" si="129"/>
        <v>1.550242794213185E-107</v>
      </c>
      <c r="IY78" s="86">
        <f t="shared" si="130"/>
        <v>0.22501694831334629</v>
      </c>
      <c r="IZ78" s="86">
        <f t="shared" si="131"/>
        <v>0.28800456019405229</v>
      </c>
      <c r="JA78" s="86">
        <f t="shared" si="132"/>
        <v>0.26878224673984863</v>
      </c>
      <c r="JB78" s="86">
        <f t="shared" si="133"/>
        <v>0.25937535060986661</v>
      </c>
      <c r="JC78" s="86">
        <f t="shared" si="134"/>
        <v>0.24600221845732123</v>
      </c>
      <c r="JD78" s="86">
        <f t="shared" si="135"/>
        <v>0.26845339095578635</v>
      </c>
      <c r="JE78" s="86">
        <f t="shared" si="136"/>
        <v>0.25765868131053266</v>
      </c>
      <c r="JF78" s="86">
        <f t="shared" si="137"/>
        <v>0.18154454557824165</v>
      </c>
      <c r="JG78" s="86">
        <f t="shared" si="138"/>
        <v>0.21693854062251652</v>
      </c>
      <c r="JH78" s="86">
        <f t="shared" si="139"/>
        <v>0.18615933503951393</v>
      </c>
      <c r="JI78" s="86">
        <f t="shared" si="140"/>
        <v>0.20761373064897209</v>
      </c>
      <c r="JJ78" s="86">
        <f t="shared" si="141"/>
        <v>0.23855478073121403</v>
      </c>
      <c r="JK78" s="86">
        <f t="shared" si="142"/>
        <v>0.25159171826747978</v>
      </c>
      <c r="JL78" s="86">
        <f t="shared" si="143"/>
        <v>0.28184392189836627</v>
      </c>
      <c r="JM78" s="86">
        <f t="shared" si="144"/>
        <v>0.1993789306792968</v>
      </c>
    </row>
    <row r="79" spans="2:273" x14ac:dyDescent="0.25">
      <c r="B79" s="2">
        <v>52</v>
      </c>
      <c r="C79" s="37">
        <v>175.54</v>
      </c>
      <c r="D79" s="37">
        <v>203.345</v>
      </c>
      <c r="E79" s="37">
        <v>201.672</v>
      </c>
      <c r="F79" s="37">
        <v>195</v>
      </c>
      <c r="G79" s="37">
        <v>201.60300000000001</v>
      </c>
      <c r="H79" s="37">
        <v>204.13800000000001</v>
      </c>
      <c r="I79" s="37">
        <v>205.328</v>
      </c>
      <c r="J79" s="37">
        <v>189.13800000000001</v>
      </c>
      <c r="K79" s="37">
        <v>194.845</v>
      </c>
      <c r="L79" s="37">
        <v>184.87899999999999</v>
      </c>
      <c r="M79" s="37">
        <v>190.44800000000001</v>
      </c>
      <c r="N79" s="37">
        <v>192.53399999999999</v>
      </c>
      <c r="O79" s="37">
        <v>195.5</v>
      </c>
      <c r="P79" s="37">
        <v>199.91399999999999</v>
      </c>
      <c r="Q79" s="37">
        <v>164.06899999999999</v>
      </c>
      <c r="S79" s="4">
        <f t="shared" si="8"/>
        <v>174.01849165430235</v>
      </c>
      <c r="T79" s="4">
        <f t="shared" si="9"/>
        <v>194.71688316281109</v>
      </c>
      <c r="U79" s="4">
        <f t="shared" si="10"/>
        <v>191.90743374858496</v>
      </c>
      <c r="V79" s="4">
        <f t="shared" si="11"/>
        <v>187.97348487038761</v>
      </c>
      <c r="W79" s="4">
        <f t="shared" si="12"/>
        <v>192.5820395694042</v>
      </c>
      <c r="X79" s="4">
        <f t="shared" si="13"/>
        <v>197.07930611799375</v>
      </c>
      <c r="Y79" s="4">
        <f t="shared" si="14"/>
        <v>199.04350488004431</v>
      </c>
      <c r="Z79" s="4">
        <f t="shared" si="15"/>
        <v>180.76483052493299</v>
      </c>
      <c r="AA79" s="4">
        <f t="shared" si="16"/>
        <v>185.53681096532824</v>
      </c>
      <c r="AB79" s="4">
        <f t="shared" si="17"/>
        <v>178.00261468283352</v>
      </c>
      <c r="AC79" s="4">
        <f t="shared" si="18"/>
        <v>181.12228805060181</v>
      </c>
      <c r="AD79" s="4">
        <f t="shared" si="19"/>
        <v>184.25129145315913</v>
      </c>
      <c r="AE79" s="4">
        <f t="shared" si="20"/>
        <v>188.00411740369</v>
      </c>
      <c r="AF79" s="4">
        <f t="shared" si="21"/>
        <v>196.39887125285665</v>
      </c>
      <c r="AG79" s="4">
        <f t="shared" si="22"/>
        <v>162.82387927500579</v>
      </c>
      <c r="AI79" s="4">
        <f t="shared" si="23"/>
        <v>1.5215083456976402</v>
      </c>
      <c r="AJ79" s="4">
        <f t="shared" si="24"/>
        <v>8.6281168371889123</v>
      </c>
      <c r="AK79" s="4">
        <f t="shared" si="25"/>
        <v>9.7645662514150331</v>
      </c>
      <c r="AL79" s="4">
        <f t="shared" si="26"/>
        <v>7.0265151296123918</v>
      </c>
      <c r="AM79" s="4">
        <f t="shared" si="27"/>
        <v>9.0209604305958067</v>
      </c>
      <c r="AN79" s="4">
        <f t="shared" si="28"/>
        <v>7.0586938820062528</v>
      </c>
      <c r="AO79" s="4">
        <f t="shared" si="29"/>
        <v>6.2844951199556931</v>
      </c>
      <c r="AP79" s="4">
        <f t="shared" si="30"/>
        <v>8.3731694750670158</v>
      </c>
      <c r="AQ79" s="4">
        <f t="shared" si="31"/>
        <v>9.3081890346717557</v>
      </c>
      <c r="AR79" s="4">
        <f t="shared" si="32"/>
        <v>6.8763853171664664</v>
      </c>
      <c r="AS79" s="4">
        <f t="shared" si="33"/>
        <v>9.3257119493981975</v>
      </c>
      <c r="AT79" s="4">
        <f t="shared" si="34"/>
        <v>8.2827085468408654</v>
      </c>
      <c r="AU79" s="4">
        <f t="shared" si="35"/>
        <v>7.4958825963099969</v>
      </c>
      <c r="AV79" s="4">
        <f t="shared" si="224"/>
        <v>3.5151287471433363</v>
      </c>
      <c r="AW79" s="4">
        <f t="shared" si="224"/>
        <v>1.2451207249941945</v>
      </c>
      <c r="AY79" s="2">
        <f t="shared" si="96"/>
        <v>95.862567989593671</v>
      </c>
      <c r="AZ79" s="2">
        <f t="shared" si="147"/>
        <v>93.452873097057306</v>
      </c>
      <c r="BA79" s="2">
        <f t="shared" si="148"/>
        <v>93.942469732751718</v>
      </c>
      <c r="BB79" s="2">
        <f t="shared" si="149"/>
        <v>94.830556574620346</v>
      </c>
      <c r="BC79" s="2">
        <f t="shared" si="150"/>
        <v>102.97974952600261</v>
      </c>
      <c r="BD79" s="2">
        <f t="shared" si="151"/>
        <v>99.737491257393316</v>
      </c>
      <c r="BE79" s="2">
        <f t="shared" si="152"/>
        <v>102.13743943150382</v>
      </c>
      <c r="BF79" s="2">
        <f t="shared" si="153"/>
        <v>103.44839947888151</v>
      </c>
      <c r="BG79" s="2">
        <f t="shared" si="154"/>
        <v>101.17682331478186</v>
      </c>
      <c r="BH79" s="2">
        <f t="shared" si="155"/>
        <v>101.3736093824908</v>
      </c>
      <c r="BI79" s="2">
        <f t="shared" si="156"/>
        <v>102.19092586094031</v>
      </c>
      <c r="BJ79" s="2">
        <f t="shared" si="157"/>
        <v>98.427160736213537</v>
      </c>
      <c r="BK79" s="2">
        <f t="shared" si="158"/>
        <v>95.068070029049508</v>
      </c>
      <c r="BL79" s="2">
        <f t="shared" si="159"/>
        <v>99.895217721821922</v>
      </c>
      <c r="BM79" s="2">
        <f t="shared" si="160"/>
        <v>100.69894310668336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97.356189024390218</v>
      </c>
      <c r="DL79" s="2">
        <f t="shared" si="225"/>
        <v>99.868149999999943</v>
      </c>
      <c r="DM79" s="2">
        <f t="shared" si="225"/>
        <v>101.57670940766552</v>
      </c>
      <c r="DN79" s="2">
        <f t="shared" si="225"/>
        <v>99.976996341463405</v>
      </c>
      <c r="DO79" s="2">
        <f t="shared" si="225"/>
        <v>107.62475380238537</v>
      </c>
      <c r="DP79" s="2">
        <f t="shared" si="225"/>
        <v>104.23127192982459</v>
      </c>
      <c r="DQ79" s="2">
        <f t="shared" si="225"/>
        <v>108.95900896358542</v>
      </c>
      <c r="DR79" s="2">
        <f t="shared" si="225"/>
        <v>109.17249977081742</v>
      </c>
      <c r="DS79" s="2">
        <f t="shared" si="225"/>
        <v>107.75474912146676</v>
      </c>
      <c r="DT79" s="2">
        <f t="shared" si="225"/>
        <v>106.89837005347594</v>
      </c>
      <c r="DU79" s="2">
        <f t="shared" si="225"/>
        <v>107.87255598455599</v>
      </c>
      <c r="DV79" s="2">
        <f t="shared" si="225"/>
        <v>102.68164916344915</v>
      </c>
      <c r="DW79" s="2">
        <f t="shared" si="225"/>
        <v>100.10907910767908</v>
      </c>
      <c r="DX79" s="2">
        <f t="shared" si="225"/>
        <v>103.4671277310924</v>
      </c>
      <c r="DY79" s="2">
        <f t="shared" si="225"/>
        <v>100.98425824420679</v>
      </c>
      <c r="EA79" s="2">
        <f t="shared" si="71"/>
        <v>95.342810433763177</v>
      </c>
      <c r="EB79" s="2">
        <f t="shared" si="72"/>
        <v>91.341249677797308</v>
      </c>
      <c r="EC79" s="2">
        <f t="shared" si="73"/>
        <v>91.278102809636394</v>
      </c>
      <c r="ED79" s="2">
        <f t="shared" si="74"/>
        <v>93.083862468839726</v>
      </c>
      <c r="EE79" s="2">
        <f t="shared" si="75"/>
        <v>101.2250637971169</v>
      </c>
      <c r="EF79" s="2">
        <f t="shared" si="76"/>
        <v>98.015243562802553</v>
      </c>
      <c r="EG79" s="2">
        <f t="shared" si="77"/>
        <v>99.403140789768912</v>
      </c>
      <c r="EH79" s="2">
        <f t="shared" si="78"/>
        <v>100.77553983200583</v>
      </c>
      <c r="EI79" s="2">
        <f t="shared" si="79"/>
        <v>98.290982594249186</v>
      </c>
      <c r="EJ79" s="2">
        <f t="shared" si="80"/>
        <v>98.852543248800544</v>
      </c>
      <c r="EK79" s="2">
        <f t="shared" si="81"/>
        <v>99.746160197385478</v>
      </c>
      <c r="EL79" s="2">
        <f t="shared" si="82"/>
        <v>96.705118895493683</v>
      </c>
      <c r="EM79" s="2">
        <f t="shared" si="83"/>
        <v>93.055750638883424</v>
      </c>
      <c r="EN79" s="2">
        <f t="shared" si="84"/>
        <v>98.487285882054223</v>
      </c>
      <c r="EO79" s="2">
        <f t="shared" si="85"/>
        <v>100.56542514939862</v>
      </c>
      <c r="EQ79" s="2">
        <f t="shared" si="86"/>
        <v>92.707124675324678</v>
      </c>
      <c r="ER79" s="2">
        <f t="shared" si="226"/>
        <v>92.217748679559165</v>
      </c>
      <c r="ES79" s="2">
        <f t="shared" si="226"/>
        <v>91.629111374482008</v>
      </c>
      <c r="ET79" s="2">
        <f t="shared" si="226"/>
        <v>92.950932816562769</v>
      </c>
      <c r="EU79" s="2">
        <f t="shared" si="226"/>
        <v>100.55539297715409</v>
      </c>
      <c r="EV79" s="2">
        <f t="shared" si="226"/>
        <v>96.984482774694499</v>
      </c>
      <c r="EW79" s="2">
        <f t="shared" si="226"/>
        <v>99.185991618234468</v>
      </c>
      <c r="EX79" s="2">
        <f t="shared" si="226"/>
        <v>99.229658404337698</v>
      </c>
      <c r="EY79" s="2">
        <f t="shared" si="226"/>
        <v>98.991957282396342</v>
      </c>
      <c r="EZ79" s="2">
        <f t="shared" si="226"/>
        <v>98.168174275983361</v>
      </c>
      <c r="FA79" s="2">
        <f t="shared" si="226"/>
        <v>100.94477734028371</v>
      </c>
      <c r="FB79" s="2">
        <f t="shared" si="226"/>
        <v>96.176935085991033</v>
      </c>
      <c r="FC79" s="2">
        <f t="shared" si="226"/>
        <v>94.675634597047775</v>
      </c>
      <c r="FD79" s="2">
        <f t="shared" si="226"/>
        <v>99.398367388260056</v>
      </c>
      <c r="FE79" s="2">
        <f t="shared" si="226"/>
        <v>101.64087962795755</v>
      </c>
      <c r="FG79" s="2">
        <f t="shared" si="88"/>
        <v>0.74146714752263565</v>
      </c>
      <c r="FH79" s="2">
        <f t="shared" si="227"/>
        <v>0.75241510654809529</v>
      </c>
      <c r="FI79" s="2">
        <f t="shared" si="227"/>
        <v>0.74130263682901221</v>
      </c>
      <c r="FJ79" s="2">
        <f t="shared" si="227"/>
        <v>0.74659589495636014</v>
      </c>
      <c r="FK79" s="2">
        <f t="shared" si="227"/>
        <v>0.72577054678547537</v>
      </c>
      <c r="FL79" s="2">
        <f t="shared" si="227"/>
        <v>0.72286122692940025</v>
      </c>
      <c r="FM79" s="2">
        <f t="shared" si="227"/>
        <v>0.71385071164869796</v>
      </c>
      <c r="FN79" s="2">
        <f t="shared" si="227"/>
        <v>0.6816025738287852</v>
      </c>
      <c r="FO79" s="2">
        <f t="shared" si="227"/>
        <v>0.69510545572773752</v>
      </c>
      <c r="FP79" s="2">
        <f t="shared" si="227"/>
        <v>0.68662088524928477</v>
      </c>
      <c r="FQ79" s="2">
        <f t="shared" si="227"/>
        <v>0.69921957304798366</v>
      </c>
      <c r="FR79" s="2">
        <f t="shared" si="227"/>
        <v>0.71182868957466683</v>
      </c>
      <c r="FS79" s="2">
        <f t="shared" si="227"/>
        <v>0.71477961604652729</v>
      </c>
      <c r="FT79" s="2">
        <f t="shared" si="227"/>
        <v>0.71732798845936474</v>
      </c>
      <c r="FU79" s="2">
        <f t="shared" si="227"/>
        <v>0.68184444765433516</v>
      </c>
      <c r="FW79" s="2">
        <f t="shared" si="112"/>
        <v>2.9098852877860359E-4</v>
      </c>
      <c r="FX79" s="2">
        <f t="shared" si="164"/>
        <v>5.6099494861707551E-4</v>
      </c>
      <c r="FY79" s="2">
        <f t="shared" si="165"/>
        <v>4.1181864016440775E-4</v>
      </c>
      <c r="FZ79" s="2">
        <f t="shared" si="166"/>
        <v>4.0859324202368306E-4</v>
      </c>
      <c r="GA79" s="2">
        <f t="shared" si="167"/>
        <v>4.4463935513038146E-4</v>
      </c>
      <c r="GB79" s="2">
        <f t="shared" si="168"/>
        <v>4.4120849667880259E-4</v>
      </c>
      <c r="GC79" s="2">
        <f t="shared" si="169"/>
        <v>4.8922950426225911E-4</v>
      </c>
      <c r="GD79" s="2">
        <f t="shared" si="170"/>
        <v>4.5979290002978143E-4</v>
      </c>
      <c r="GE79" s="2">
        <f t="shared" si="171"/>
        <v>5.5627988308828481E-4</v>
      </c>
      <c r="GF79" s="2">
        <f t="shared" si="172"/>
        <v>4.7919734753045916E-4</v>
      </c>
      <c r="GG79" s="2">
        <f t="shared" si="173"/>
        <v>4.2120965113915466E-4</v>
      </c>
      <c r="GH79" s="2">
        <f t="shared" si="174"/>
        <v>4.2166834640001939E-4</v>
      </c>
      <c r="GI79" s="2">
        <f t="shared" si="175"/>
        <v>3.4961525692618926E-4</v>
      </c>
      <c r="GJ79" s="2">
        <f t="shared" si="176"/>
        <v>2.9627112830854318E-4</v>
      </c>
      <c r="GK79" s="2">
        <f t="shared" si="177"/>
        <v>2.4536851225645182E-4</v>
      </c>
      <c r="GM79" s="86">
        <f t="shared" si="113"/>
        <v>0.27516436590406934</v>
      </c>
      <c r="GN79" s="86">
        <f t="shared" si="178"/>
        <v>0.35084468774967176</v>
      </c>
      <c r="GO79" s="86">
        <f t="shared" si="179"/>
        <v>0.33085979141112876</v>
      </c>
      <c r="GP79" s="86">
        <f t="shared" si="180"/>
        <v>0.31726128663498415</v>
      </c>
      <c r="GQ79" s="86">
        <f t="shared" si="181"/>
        <v>0.30765586689622509</v>
      </c>
      <c r="GR79" s="86">
        <f t="shared" si="182"/>
        <v>0.33735858846744321</v>
      </c>
      <c r="GS79" s="86">
        <f t="shared" si="183"/>
        <v>0.32733521639274915</v>
      </c>
      <c r="GT79" s="86">
        <f t="shared" si="184"/>
        <v>0.23964094193875837</v>
      </c>
      <c r="GU79" s="86">
        <f t="shared" si="185"/>
        <v>0.28212195908813104</v>
      </c>
      <c r="GV79" s="86">
        <f t="shared" si="186"/>
        <v>0.24386475155402071</v>
      </c>
      <c r="GW79" s="86">
        <f t="shared" si="187"/>
        <v>0.26775139176986956</v>
      </c>
      <c r="GX79" s="86">
        <f t="shared" si="188"/>
        <v>0.30348024088129488</v>
      </c>
      <c r="GY79" s="86">
        <f t="shared" si="189"/>
        <v>0.3189767677515723</v>
      </c>
      <c r="GZ79" s="86">
        <f t="shared" si="190"/>
        <v>0.35650348071709642</v>
      </c>
      <c r="HA79" s="86">
        <f t="shared" si="191"/>
        <v>0.26425661740301054</v>
      </c>
      <c r="HC79" s="86">
        <f t="shared" si="145"/>
        <v>4.3030998633173184E-5</v>
      </c>
      <c r="HD79" s="86">
        <f t="shared" si="192"/>
        <v>6.2898625322420167E-5</v>
      </c>
      <c r="HE79" s="86">
        <f t="shared" si="193"/>
        <v>2.1127236754518808E-5</v>
      </c>
      <c r="HF79" s="86">
        <f t="shared" si="194"/>
        <v>7.3700577878670274E-6</v>
      </c>
      <c r="HG79" s="86">
        <f t="shared" si="195"/>
        <v>5.1610414938959286E-6</v>
      </c>
      <c r="HH79" s="86">
        <f t="shared" si="196"/>
        <v>2.3869301038354517E-5</v>
      </c>
      <c r="HI79" s="86">
        <f t="shared" si="197"/>
        <v>1.8029920155387452E-5</v>
      </c>
      <c r="HJ79" s="86">
        <f t="shared" si="198"/>
        <v>5.4559472913907035E-6</v>
      </c>
      <c r="HK79" s="86">
        <f t="shared" si="199"/>
        <v>1.231804462835046E-5</v>
      </c>
      <c r="HL79" s="86">
        <f t="shared" si="200"/>
        <v>3.7431473736606328E-6</v>
      </c>
      <c r="HM79" s="86">
        <f t="shared" si="201"/>
        <v>2.6967080852168793E-6</v>
      </c>
      <c r="HN79" s="86">
        <f t="shared" si="202"/>
        <v>2.6487853174647825E-5</v>
      </c>
      <c r="HO79" s="86">
        <f t="shared" si="203"/>
        <v>6.6511142087477264E-6</v>
      </c>
      <c r="HP79" s="86">
        <f t="shared" si="204"/>
        <v>2.9481298766851825E-6</v>
      </c>
      <c r="HQ79" s="86">
        <f t="shared" si="205"/>
        <v>3.996418074941049E-7</v>
      </c>
      <c r="HS79" s="86">
        <f t="shared" si="114"/>
        <v>1.759650730671642E-50</v>
      </c>
      <c r="HT79" s="86">
        <f t="shared" si="206"/>
        <v>4.8365455226434456E-47</v>
      </c>
      <c r="HU79" s="86">
        <f t="shared" si="207"/>
        <v>2.9910672090228282E-55</v>
      </c>
      <c r="HV79" s="86">
        <f t="shared" si="208"/>
        <v>7.5510282514956391E-61</v>
      </c>
      <c r="HW79" s="86">
        <f t="shared" si="209"/>
        <v>3.0787073109094177E-65</v>
      </c>
      <c r="HX79" s="86">
        <f t="shared" si="210"/>
        <v>3.6194104453005966E-57</v>
      </c>
      <c r="HY79" s="86">
        <f t="shared" si="211"/>
        <v>7.3289337749558289E-59</v>
      </c>
      <c r="HZ79" s="86">
        <f t="shared" si="212"/>
        <v>2.2569999414614614E-64</v>
      </c>
      <c r="IA79" s="86">
        <f t="shared" si="213"/>
        <v>1.3361863506744306E-61</v>
      </c>
      <c r="IB79" s="86">
        <f t="shared" si="214"/>
        <v>1.2445009217934194E-65</v>
      </c>
      <c r="IC79" s="86">
        <f t="shared" si="215"/>
        <v>1.9459597648370499E-69</v>
      </c>
      <c r="ID79" s="86">
        <f t="shared" si="216"/>
        <v>8.1297467709449053E-57</v>
      </c>
      <c r="IE79" s="86">
        <f t="shared" si="217"/>
        <v>1.2899150706013844E-65</v>
      </c>
      <c r="IF79" s="86">
        <f t="shared" si="218"/>
        <v>4.2701143114448573E-33</v>
      </c>
      <c r="IG79" s="86">
        <f t="shared" si="219"/>
        <v>3.8989977744565782E-23</v>
      </c>
      <c r="II79" s="86">
        <f t="shared" si="115"/>
        <v>2.2618301390570003E-163</v>
      </c>
      <c r="IJ79" s="86">
        <f t="shared" si="116"/>
        <v>3.8998410744232758E-150</v>
      </c>
      <c r="IK79" s="86">
        <f t="shared" si="117"/>
        <v>1.7083792954080503E-184</v>
      </c>
      <c r="IL79" s="86">
        <f t="shared" si="118"/>
        <v>4.2370384460053661E-203</v>
      </c>
      <c r="IM79" s="86">
        <f t="shared" si="119"/>
        <v>6.1289311540120899E-212</v>
      </c>
      <c r="IN79" s="86">
        <f t="shared" si="120"/>
        <v>3.7499850458145801E-189</v>
      </c>
      <c r="IO79" s="86">
        <f t="shared" si="121"/>
        <v>1.1246699422839725E-194</v>
      </c>
      <c r="IP79" s="86">
        <f t="shared" si="122"/>
        <v>2.9921545448060477E-210</v>
      </c>
      <c r="IQ79" s="86">
        <f t="shared" si="123"/>
        <v>8.7201579621735218E-199</v>
      </c>
      <c r="IR79" s="86">
        <f t="shared" si="124"/>
        <v>1.4136434597336243E-214</v>
      </c>
      <c r="IS79" s="86">
        <f t="shared" si="125"/>
        <v>6.2506912576427778E-230</v>
      </c>
      <c r="IT79" s="86">
        <f t="shared" si="126"/>
        <v>4.7788286678224114E-184</v>
      </c>
      <c r="IU79" s="86">
        <f t="shared" si="127"/>
        <v>8.6033580496173895E-218</v>
      </c>
      <c r="IV79" s="86">
        <f t="shared" si="128"/>
        <v>1.0377532010856513E-119</v>
      </c>
      <c r="IW79" s="86">
        <f t="shared" si="129"/>
        <v>3.1037942301348067E-105</v>
      </c>
      <c r="IY79" s="86">
        <f t="shared" si="130"/>
        <v>0.27520739690270252</v>
      </c>
      <c r="IZ79" s="86">
        <f t="shared" si="131"/>
        <v>0.3509075863749942</v>
      </c>
      <c r="JA79" s="86">
        <f t="shared" si="132"/>
        <v>0.33088091864788327</v>
      </c>
      <c r="JB79" s="86">
        <f t="shared" si="133"/>
        <v>0.31726865669277204</v>
      </c>
      <c r="JC79" s="86">
        <f t="shared" si="134"/>
        <v>0.30766102793771899</v>
      </c>
      <c r="JD79" s="86">
        <f t="shared" si="135"/>
        <v>0.33738245776848158</v>
      </c>
      <c r="JE79" s="86">
        <f t="shared" si="136"/>
        <v>0.32735324631290452</v>
      </c>
      <c r="JF79" s="86">
        <f t="shared" si="137"/>
        <v>0.23964639788604977</v>
      </c>
      <c r="JG79" s="86">
        <f t="shared" si="138"/>
        <v>0.2821342771327594</v>
      </c>
      <c r="JH79" s="86">
        <f t="shared" si="139"/>
        <v>0.24386849470139438</v>
      </c>
      <c r="JI79" s="86">
        <f t="shared" si="140"/>
        <v>0.26775408847795479</v>
      </c>
      <c r="JJ79" s="86">
        <f t="shared" si="141"/>
        <v>0.30350672873446954</v>
      </c>
      <c r="JK79" s="86">
        <f t="shared" si="142"/>
        <v>0.31898341886578102</v>
      </c>
      <c r="JL79" s="86">
        <f t="shared" si="143"/>
        <v>0.35650642884697309</v>
      </c>
      <c r="JM79" s="86">
        <f t="shared" si="144"/>
        <v>0.26425701704481802</v>
      </c>
    </row>
    <row r="80" spans="2:273" x14ac:dyDescent="0.25">
      <c r="B80" s="2">
        <v>53</v>
      </c>
      <c r="C80" s="37">
        <v>187.30199999999999</v>
      </c>
      <c r="D80" s="37">
        <v>211</v>
      </c>
      <c r="E80" s="37">
        <v>208.56899999999999</v>
      </c>
      <c r="F80" s="37">
        <v>206.155</v>
      </c>
      <c r="G80" s="37">
        <v>211.08600000000001</v>
      </c>
      <c r="H80" s="37">
        <v>211.63800000000001</v>
      </c>
      <c r="I80" s="37">
        <v>214.10300000000001</v>
      </c>
      <c r="J80" s="37">
        <v>202.63800000000001</v>
      </c>
      <c r="K80" s="37">
        <v>205.328</v>
      </c>
      <c r="L80" s="37">
        <v>199.05199999999999</v>
      </c>
      <c r="M80" s="37">
        <v>201.69</v>
      </c>
      <c r="N80" s="37">
        <v>201.87899999999999</v>
      </c>
      <c r="O80" s="37">
        <v>203.62100000000001</v>
      </c>
      <c r="P80" s="37">
        <v>208.55199999999999</v>
      </c>
      <c r="Q80" s="37">
        <v>175.29300000000001</v>
      </c>
      <c r="S80" s="4">
        <f t="shared" si="8"/>
        <v>184.04903393227801</v>
      </c>
      <c r="T80" s="4">
        <f t="shared" si="9"/>
        <v>206.4378651483955</v>
      </c>
      <c r="U80" s="4">
        <f t="shared" si="10"/>
        <v>204.12887224863258</v>
      </c>
      <c r="V80" s="4">
        <f t="shared" si="11"/>
        <v>199.5288611638284</v>
      </c>
      <c r="W80" s="4">
        <f t="shared" si="12"/>
        <v>205.0126700063272</v>
      </c>
      <c r="X80" s="4">
        <f t="shared" si="13"/>
        <v>209.9228991131337</v>
      </c>
      <c r="Y80" s="4">
        <f t="shared" si="14"/>
        <v>212.5885717767633</v>
      </c>
      <c r="Z80" s="4">
        <f t="shared" si="15"/>
        <v>195.22295524517983</v>
      </c>
      <c r="AA80" s="4">
        <f t="shared" si="16"/>
        <v>199.69909219169043</v>
      </c>
      <c r="AB80" s="4">
        <f t="shared" si="17"/>
        <v>191.9189691622403</v>
      </c>
      <c r="AC80" s="4">
        <f t="shared" si="18"/>
        <v>194.24307845392462</v>
      </c>
      <c r="AD80" s="4">
        <f t="shared" si="19"/>
        <v>197.07715808720226</v>
      </c>
      <c r="AE80" s="4">
        <f t="shared" si="20"/>
        <v>201.13562839326852</v>
      </c>
      <c r="AF80" s="4">
        <f t="shared" si="21"/>
        <v>208.69685678786047</v>
      </c>
      <c r="AG80" s="4">
        <f t="shared" si="22"/>
        <v>174.25080135440041</v>
      </c>
      <c r="AI80" s="4">
        <f t="shared" si="23"/>
        <v>3.2529660677219852</v>
      </c>
      <c r="AJ80" s="4">
        <f t="shared" si="24"/>
        <v>4.5621348516044975</v>
      </c>
      <c r="AK80" s="4">
        <f t="shared" si="25"/>
        <v>4.4401277513674131</v>
      </c>
      <c r="AL80" s="4">
        <f t="shared" si="26"/>
        <v>6.6261388361716058</v>
      </c>
      <c r="AM80" s="4">
        <f t="shared" si="27"/>
        <v>6.0733299936728145</v>
      </c>
      <c r="AN80" s="4">
        <f t="shared" si="28"/>
        <v>1.7151008868663098</v>
      </c>
      <c r="AO80" s="4">
        <f t="shared" si="29"/>
        <v>1.5144282232367061</v>
      </c>
      <c r="AP80" s="4">
        <f t="shared" si="30"/>
        <v>7.4150447548201726</v>
      </c>
      <c r="AQ80" s="4">
        <f t="shared" si="31"/>
        <v>5.6289078083095774</v>
      </c>
      <c r="AR80" s="4">
        <f t="shared" si="32"/>
        <v>7.1330308377596907</v>
      </c>
      <c r="AS80" s="4">
        <f t="shared" si="33"/>
        <v>7.446921546075373</v>
      </c>
      <c r="AT80" s="4">
        <f t="shared" si="34"/>
        <v>4.8018419127977268</v>
      </c>
      <c r="AU80" s="4">
        <f t="shared" si="35"/>
        <v>2.4853716067314906</v>
      </c>
      <c r="AV80" s="4">
        <f t="shared" si="224"/>
        <v>-0.14485678786047629</v>
      </c>
      <c r="AW80" s="4">
        <f t="shared" si="224"/>
        <v>1.0421986455995977</v>
      </c>
      <c r="AY80" s="2">
        <f t="shared" si="96"/>
        <v>95.703863227035157</v>
      </c>
      <c r="AZ80" s="2">
        <f t="shared" si="147"/>
        <v>93.250177755052576</v>
      </c>
      <c r="BA80" s="2">
        <f t="shared" si="148"/>
        <v>93.676379343293263</v>
      </c>
      <c r="BB80" s="2">
        <f t="shared" si="149"/>
        <v>94.6062189848694</v>
      </c>
      <c r="BC80" s="2">
        <f t="shared" si="150"/>
        <v>102.73244302304266</v>
      </c>
      <c r="BD80" s="2">
        <f t="shared" si="151"/>
        <v>99.46735001397343</v>
      </c>
      <c r="BE80" s="2">
        <f t="shared" si="152"/>
        <v>101.83266232379623</v>
      </c>
      <c r="BF80" s="2">
        <f t="shared" si="153"/>
        <v>103.14862421406492</v>
      </c>
      <c r="BG80" s="2">
        <f t="shared" si="154"/>
        <v>100.892544674729</v>
      </c>
      <c r="BH80" s="2">
        <f t="shared" si="155"/>
        <v>101.11996988541105</v>
      </c>
      <c r="BI80" s="2">
        <f t="shared" si="156"/>
        <v>101.95905336862135</v>
      </c>
      <c r="BJ80" s="2">
        <f t="shared" si="157"/>
        <v>98.214599815309327</v>
      </c>
      <c r="BK80" s="2">
        <f t="shared" si="158"/>
        <v>94.874876163034855</v>
      </c>
      <c r="BL80" s="2">
        <f t="shared" si="159"/>
        <v>99.742396447080154</v>
      </c>
      <c r="BM80" s="2">
        <f t="shared" si="160"/>
        <v>100.57966277116118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97.312214071294534</v>
      </c>
      <c r="DL80" s="2">
        <f t="shared" si="225"/>
        <v>99.889346153846105</v>
      </c>
      <c r="DM80" s="2">
        <f t="shared" si="225"/>
        <v>101.61738554006971</v>
      </c>
      <c r="DN80" s="2">
        <f t="shared" si="225"/>
        <v>99.975704690431513</v>
      </c>
      <c r="DO80" s="2">
        <f t="shared" si="225"/>
        <v>107.67985271911587</v>
      </c>
      <c r="DP80" s="2">
        <f t="shared" si="225"/>
        <v>104.21655903271696</v>
      </c>
      <c r="DQ80" s="2">
        <f t="shared" si="225"/>
        <v>109.03961540616245</v>
      </c>
      <c r="DR80" s="2">
        <f t="shared" si="225"/>
        <v>109.22625408708939</v>
      </c>
      <c r="DS80" s="2">
        <f t="shared" si="225"/>
        <v>107.75869747899159</v>
      </c>
      <c r="DT80" s="2">
        <f t="shared" si="225"/>
        <v>107.014</v>
      </c>
      <c r="DU80" s="2">
        <f t="shared" si="225"/>
        <v>107.96597014157015</v>
      </c>
      <c r="DV80" s="2">
        <f t="shared" si="225"/>
        <v>102.79276550836551</v>
      </c>
      <c r="DW80" s="2">
        <f t="shared" si="225"/>
        <v>100.15700098670096</v>
      </c>
      <c r="DX80" s="2">
        <f t="shared" si="225"/>
        <v>103.54211596638652</v>
      </c>
      <c r="DY80" s="2">
        <f t="shared" si="225"/>
        <v>100.95915463458111</v>
      </c>
      <c r="EA80" s="2">
        <f t="shared" si="71"/>
        <v>95.193496365767871</v>
      </c>
      <c r="EB80" s="2">
        <f t="shared" si="72"/>
        <v>91.257076332747516</v>
      </c>
      <c r="EC80" s="2">
        <f t="shared" si="73"/>
        <v>91.148786588803517</v>
      </c>
      <c r="ED80" s="2">
        <f t="shared" si="74"/>
        <v>92.944181557855529</v>
      </c>
      <c r="EE80" s="2">
        <f t="shared" si="75"/>
        <v>101.02799669059905</v>
      </c>
      <c r="EF80" s="2">
        <f t="shared" si="76"/>
        <v>97.807412692184897</v>
      </c>
      <c r="EG80" s="2">
        <f t="shared" si="77"/>
        <v>99.198082524680302</v>
      </c>
      <c r="EH80" s="2">
        <f t="shared" si="78"/>
        <v>100.56046864482836</v>
      </c>
      <c r="EI80" s="2">
        <f t="shared" si="79"/>
        <v>98.1452527284345</v>
      </c>
      <c r="EJ80" s="2">
        <f t="shared" si="80"/>
        <v>98.667084715558602</v>
      </c>
      <c r="EK80" s="2">
        <f t="shared" si="81"/>
        <v>99.601690265601491</v>
      </c>
      <c r="EL80" s="2">
        <f t="shared" si="82"/>
        <v>96.52461504235778</v>
      </c>
      <c r="EM80" s="2">
        <f t="shared" si="83"/>
        <v>92.951765677216429</v>
      </c>
      <c r="EN80" s="2">
        <f t="shared" si="84"/>
        <v>98.376424490573243</v>
      </c>
      <c r="EO80" s="2">
        <f t="shared" si="85"/>
        <v>100.41776503441841</v>
      </c>
      <c r="EQ80" s="2">
        <f t="shared" si="86"/>
        <v>92.613720779220785</v>
      </c>
      <c r="ER80" s="2">
        <f t="shared" si="226"/>
        <v>92.112485360781875</v>
      </c>
      <c r="ES80" s="2">
        <f t="shared" si="226"/>
        <v>91.492058707549546</v>
      </c>
      <c r="ET80" s="2">
        <f t="shared" si="226"/>
        <v>92.81410895028327</v>
      </c>
      <c r="EU80" s="2">
        <f t="shared" si="226"/>
        <v>100.37350790202252</v>
      </c>
      <c r="EV80" s="2">
        <f t="shared" si="226"/>
        <v>96.800583399403152</v>
      </c>
      <c r="EW80" s="2">
        <f t="shared" si="226"/>
        <v>98.98597790012046</v>
      </c>
      <c r="EX80" s="2">
        <f t="shared" si="226"/>
        <v>99.049804218288173</v>
      </c>
      <c r="EY80" s="2">
        <f t="shared" si="226"/>
        <v>98.829641117272132</v>
      </c>
      <c r="EZ80" s="2">
        <f t="shared" si="226"/>
        <v>97.997757273556985</v>
      </c>
      <c r="FA80" s="2">
        <f t="shared" si="226"/>
        <v>100.77380530965864</v>
      </c>
      <c r="FB80" s="2">
        <f t="shared" si="226"/>
        <v>96.008396461847852</v>
      </c>
      <c r="FC80" s="2">
        <f t="shared" si="226"/>
        <v>94.536688196875616</v>
      </c>
      <c r="FD80" s="2">
        <f t="shared" si="226"/>
        <v>99.268115710637176</v>
      </c>
      <c r="FE80" s="2">
        <f t="shared" si="226"/>
        <v>101.47020161174184</v>
      </c>
      <c r="FG80" s="2">
        <f t="shared" si="88"/>
        <v>0.75872673047780892</v>
      </c>
      <c r="FH80" s="2">
        <f t="shared" si="227"/>
        <v>0.76917134033533763</v>
      </c>
      <c r="FI80" s="2">
        <f t="shared" si="227"/>
        <v>0.75856962638134717</v>
      </c>
      <c r="FJ80" s="2">
        <f t="shared" si="227"/>
        <v>0.76362223835811271</v>
      </c>
      <c r="FK80" s="2">
        <f t="shared" si="227"/>
        <v>0.74371582920880608</v>
      </c>
      <c r="FL80" s="2">
        <f t="shared" si="227"/>
        <v>0.74092893309421048</v>
      </c>
      <c r="FM80" s="2">
        <f t="shared" si="227"/>
        <v>0.73228829241858984</v>
      </c>
      <c r="FN80" s="2">
        <f t="shared" si="227"/>
        <v>0.70124841440643404</v>
      </c>
      <c r="FO80" s="2">
        <f t="shared" si="227"/>
        <v>0.71426740381622944</v>
      </c>
      <c r="FP80" s="2">
        <f t="shared" si="227"/>
        <v>0.70609060301449411</v>
      </c>
      <c r="FQ80" s="2">
        <f t="shared" si="227"/>
        <v>0.71822777072063282</v>
      </c>
      <c r="FR80" s="2">
        <f t="shared" si="227"/>
        <v>0.73034734150921066</v>
      </c>
      <c r="FS80" s="2">
        <f t="shared" si="227"/>
        <v>0.73317971574710705</v>
      </c>
      <c r="FT80" s="2">
        <f t="shared" si="227"/>
        <v>0.73562449461430268</v>
      </c>
      <c r="FU80" s="2">
        <f t="shared" si="227"/>
        <v>0.70148190033148494</v>
      </c>
      <c r="FW80" s="2">
        <f t="shared" si="112"/>
        <v>3.190536200067666E-4</v>
      </c>
      <c r="FX80" s="2">
        <f t="shared" si="164"/>
        <v>6.150854385557087E-4</v>
      </c>
      <c r="FY80" s="2">
        <f t="shared" si="165"/>
        <v>4.5153221964440112E-4</v>
      </c>
      <c r="FZ80" s="2">
        <f t="shared" si="166"/>
        <v>4.4799592081937824E-4</v>
      </c>
      <c r="GA80" s="2">
        <f t="shared" si="167"/>
        <v>4.8751644456576789E-4</v>
      </c>
      <c r="GB80" s="2">
        <f t="shared" si="168"/>
        <v>4.8375490456645394E-4</v>
      </c>
      <c r="GC80" s="2">
        <f t="shared" si="169"/>
        <v>5.3640416606755834E-4</v>
      </c>
      <c r="GD80" s="2">
        <f t="shared" si="170"/>
        <v>5.0413052639919353E-4</v>
      </c>
      <c r="GE80" s="2">
        <f t="shared" si="171"/>
        <v>6.0991602924940146E-4</v>
      </c>
      <c r="GF80" s="2">
        <f t="shared" si="172"/>
        <v>5.254051526355065E-4</v>
      </c>
      <c r="GG80" s="2">
        <f t="shared" si="173"/>
        <v>4.6182843090443655E-4</v>
      </c>
      <c r="GH80" s="2">
        <f t="shared" si="174"/>
        <v>4.6233133935962993E-4</v>
      </c>
      <c r="GI80" s="2">
        <f t="shared" si="175"/>
        <v>3.8333257635518646E-4</v>
      </c>
      <c r="GJ80" s="2">
        <f t="shared" si="176"/>
        <v>3.2484554704808553E-4</v>
      </c>
      <c r="GK80" s="2">
        <f t="shared" si="177"/>
        <v>2.6903485492479971E-4</v>
      </c>
      <c r="GM80" s="86">
        <f t="shared" si="113"/>
        <v>0.33156511458547372</v>
      </c>
      <c r="GN80" s="86">
        <f t="shared" si="178"/>
        <v>0.42123683039357956</v>
      </c>
      <c r="GO80" s="86">
        <f t="shared" si="179"/>
        <v>0.40115970330019723</v>
      </c>
      <c r="GP80" s="86">
        <f t="shared" si="180"/>
        <v>0.38282425684218668</v>
      </c>
      <c r="GQ80" s="86">
        <f t="shared" si="181"/>
        <v>0.37851519945643464</v>
      </c>
      <c r="GR80" s="86">
        <f t="shared" si="182"/>
        <v>0.41519546567054949</v>
      </c>
      <c r="GS80" s="86">
        <f t="shared" si="183"/>
        <v>0.40670496906345915</v>
      </c>
      <c r="GT80" s="86">
        <f t="shared" si="184"/>
        <v>0.30951124213672748</v>
      </c>
      <c r="GU80" s="86">
        <f t="shared" si="185"/>
        <v>0.35927718011558935</v>
      </c>
      <c r="GV80" s="86">
        <f t="shared" si="186"/>
        <v>0.31291567491024153</v>
      </c>
      <c r="GW80" s="86">
        <f t="shared" si="187"/>
        <v>0.33872214170330461</v>
      </c>
      <c r="GX80" s="86">
        <f t="shared" si="188"/>
        <v>0.37869497793421647</v>
      </c>
      <c r="GY80" s="86">
        <f t="shared" si="189"/>
        <v>0.39573677767789106</v>
      </c>
      <c r="GZ80" s="86">
        <f t="shared" si="190"/>
        <v>0.43921261203092687</v>
      </c>
      <c r="HA80" s="86">
        <f t="shared" si="191"/>
        <v>0.34177290344335037</v>
      </c>
      <c r="HC80" s="86">
        <f t="shared" si="145"/>
        <v>7.8649561734870654E-5</v>
      </c>
      <c r="HD80" s="86">
        <f t="shared" si="192"/>
        <v>1.1640348271159971E-4</v>
      </c>
      <c r="HE80" s="86">
        <f t="shared" si="193"/>
        <v>4.2255794259265963E-5</v>
      </c>
      <c r="HF80" s="86">
        <f t="shared" si="194"/>
        <v>1.5803668009000913E-5</v>
      </c>
      <c r="HG80" s="86">
        <f t="shared" si="195"/>
        <v>1.1484815769338711E-5</v>
      </c>
      <c r="HH80" s="86">
        <f t="shared" si="196"/>
        <v>4.8247515215008712E-5</v>
      </c>
      <c r="HI80" s="86">
        <f t="shared" si="197"/>
        <v>3.7538611809869373E-5</v>
      </c>
      <c r="HJ80" s="86">
        <f t="shared" si="198"/>
        <v>1.212076227935425E-5</v>
      </c>
      <c r="HK80" s="86">
        <f t="shared" si="199"/>
        <v>2.6528320016500516E-5</v>
      </c>
      <c r="HL80" s="86">
        <f t="shared" si="200"/>
        <v>8.5307270196802972E-6</v>
      </c>
      <c r="HM80" s="86">
        <f t="shared" si="201"/>
        <v>6.3096738641833157E-6</v>
      </c>
      <c r="HN80" s="86">
        <f t="shared" si="202"/>
        <v>5.263635400573437E-5</v>
      </c>
      <c r="HO80" s="86">
        <f t="shared" si="203"/>
        <v>1.4480772297196391E-5</v>
      </c>
      <c r="HP80" s="86">
        <f t="shared" si="204"/>
        <v>6.8962797432190489E-6</v>
      </c>
      <c r="HQ80" s="86">
        <f t="shared" si="205"/>
        <v>1.0495080454922271E-6</v>
      </c>
      <c r="HS80" s="86">
        <f t="shared" si="114"/>
        <v>6.4301231140295822E-49</v>
      </c>
      <c r="HT80" s="86">
        <f t="shared" si="206"/>
        <v>1.7953890520723266E-45</v>
      </c>
      <c r="HU80" s="86">
        <f t="shared" si="207"/>
        <v>1.9647436654848122E-53</v>
      </c>
      <c r="HV80" s="86">
        <f t="shared" si="208"/>
        <v>7.5965480197234045E-59</v>
      </c>
      <c r="HW80" s="86">
        <f t="shared" si="209"/>
        <v>4.2858200396417269E-63</v>
      </c>
      <c r="HX80" s="86">
        <f t="shared" si="210"/>
        <v>2.8073367730900779E-55</v>
      </c>
      <c r="HY80" s="86">
        <f t="shared" si="211"/>
        <v>6.8777160054004536E-57</v>
      </c>
      <c r="HZ80" s="86">
        <f t="shared" si="212"/>
        <v>3.0419936202459233E-62</v>
      </c>
      <c r="IA80" s="86">
        <f t="shared" si="213"/>
        <v>1.5887961653043057E-59</v>
      </c>
      <c r="IB80" s="86">
        <f t="shared" si="214"/>
        <v>1.9040670355054534E-63</v>
      </c>
      <c r="IC80" s="86">
        <f t="shared" si="215"/>
        <v>3.7932315184549664E-67</v>
      </c>
      <c r="ID80" s="86">
        <f t="shared" si="216"/>
        <v>5.7189807370120041E-55</v>
      </c>
      <c r="IE80" s="86">
        <f t="shared" si="217"/>
        <v>1.6780882757867722E-63</v>
      </c>
      <c r="IF80" s="86">
        <f t="shared" si="218"/>
        <v>4.2539941994920853E-32</v>
      </c>
      <c r="IG80" s="86">
        <f t="shared" si="219"/>
        <v>1.7765300179027952E-22</v>
      </c>
      <c r="II80" s="86">
        <f t="shared" si="115"/>
        <v>9.6346114182586554E-160</v>
      </c>
      <c r="IJ80" s="86">
        <f t="shared" si="116"/>
        <v>1.6352441792141353E-146</v>
      </c>
      <c r="IK80" s="86">
        <f t="shared" si="117"/>
        <v>3.2988810269637816E-180</v>
      </c>
      <c r="IL80" s="86">
        <f t="shared" si="118"/>
        <v>2.2116829420967635E-198</v>
      </c>
      <c r="IM80" s="86">
        <f t="shared" si="119"/>
        <v>5.8336475879909588E-207</v>
      </c>
      <c r="IN80" s="86">
        <f t="shared" si="120"/>
        <v>1.0188906202436454E-184</v>
      </c>
      <c r="IO80" s="86">
        <f t="shared" si="121"/>
        <v>4.7577968981045027E-190</v>
      </c>
      <c r="IP80" s="86">
        <f t="shared" si="122"/>
        <v>2.7285777339152447E-205</v>
      </c>
      <c r="IQ80" s="86">
        <f t="shared" si="123"/>
        <v>5.5726586957744838E-194</v>
      </c>
      <c r="IR80" s="86">
        <f t="shared" si="124"/>
        <v>1.7397564310863184E-209</v>
      </c>
      <c r="IS80" s="86">
        <f t="shared" si="125"/>
        <v>1.4570566835459587E-224</v>
      </c>
      <c r="IT80" s="86">
        <f t="shared" si="126"/>
        <v>9.2801041414914509E-180</v>
      </c>
      <c r="IU80" s="86">
        <f t="shared" si="127"/>
        <v>7.9100424791625401E-213</v>
      </c>
      <c r="IV80" s="86">
        <f t="shared" si="128"/>
        <v>4.6838255292762967E-117</v>
      </c>
      <c r="IW80" s="86">
        <f t="shared" si="129"/>
        <v>5.8631500593321714E-103</v>
      </c>
      <c r="IY80" s="86">
        <f t="shared" si="130"/>
        <v>0.33164376414720859</v>
      </c>
      <c r="IZ80" s="86">
        <f t="shared" si="131"/>
        <v>0.42135323387629114</v>
      </c>
      <c r="JA80" s="86">
        <f t="shared" si="132"/>
        <v>0.4012019590944565</v>
      </c>
      <c r="JB80" s="86">
        <f t="shared" si="133"/>
        <v>0.3828400605101957</v>
      </c>
      <c r="JC80" s="86">
        <f t="shared" si="134"/>
        <v>0.37852668427220398</v>
      </c>
      <c r="JD80" s="86">
        <f t="shared" si="135"/>
        <v>0.41524371318576447</v>
      </c>
      <c r="JE80" s="86">
        <f t="shared" si="136"/>
        <v>0.40674250767526904</v>
      </c>
      <c r="JF80" s="86">
        <f t="shared" si="137"/>
        <v>0.30952336289900684</v>
      </c>
      <c r="JG80" s="86">
        <f t="shared" si="138"/>
        <v>0.35930370843560583</v>
      </c>
      <c r="JH80" s="86">
        <f t="shared" si="139"/>
        <v>0.3129242056372612</v>
      </c>
      <c r="JI80" s="86">
        <f t="shared" si="140"/>
        <v>0.33872845137716878</v>
      </c>
      <c r="JJ80" s="86">
        <f t="shared" si="141"/>
        <v>0.37874761428822218</v>
      </c>
      <c r="JK80" s="86">
        <f t="shared" si="142"/>
        <v>0.39575125845018827</v>
      </c>
      <c r="JL80" s="86">
        <f t="shared" si="143"/>
        <v>0.43921950831067008</v>
      </c>
      <c r="JM80" s="86">
        <f t="shared" si="144"/>
        <v>0.34177395295139584</v>
      </c>
    </row>
    <row r="81" spans="2:273" x14ac:dyDescent="0.25">
      <c r="B81" s="2">
        <v>54</v>
      </c>
      <c r="C81" s="37">
        <v>194.524</v>
      </c>
      <c r="D81" s="37">
        <v>216.43100000000001</v>
      </c>
      <c r="E81" s="37">
        <v>216.12100000000001</v>
      </c>
      <c r="F81" s="37">
        <v>213.655</v>
      </c>
      <c r="G81" s="37">
        <v>218.845</v>
      </c>
      <c r="H81" s="37">
        <v>217.41399999999999</v>
      </c>
      <c r="I81" s="37">
        <v>220.328</v>
      </c>
      <c r="J81" s="37">
        <v>213.08600000000001</v>
      </c>
      <c r="K81" s="37">
        <v>215.05199999999999</v>
      </c>
      <c r="L81" s="37">
        <v>208.12100000000001</v>
      </c>
      <c r="M81" s="37">
        <v>210.03399999999999</v>
      </c>
      <c r="N81" s="37">
        <v>208.29300000000001</v>
      </c>
      <c r="O81" s="37">
        <v>209.81</v>
      </c>
      <c r="P81" s="37">
        <v>213.43100000000001</v>
      </c>
      <c r="Q81" s="37">
        <v>185.5</v>
      </c>
      <c r="S81" s="4">
        <f t="shared" si="8"/>
        <v>193.41902319691883</v>
      </c>
      <c r="T81" s="4">
        <f t="shared" si="9"/>
        <v>216.9219342032645</v>
      </c>
      <c r="U81" s="4">
        <f t="shared" si="10"/>
        <v>215.32209461526352</v>
      </c>
      <c r="V81" s="4">
        <f t="shared" si="11"/>
        <v>210.42196177852119</v>
      </c>
      <c r="W81" s="4">
        <f t="shared" si="12"/>
        <v>216.6609757561416</v>
      </c>
      <c r="X81" s="4">
        <f t="shared" si="13"/>
        <v>220.61905665797039</v>
      </c>
      <c r="Y81" s="4">
        <f t="shared" si="14"/>
        <v>223.92198647406582</v>
      </c>
      <c r="Z81" s="4">
        <f t="shared" si="15"/>
        <v>209.39881695934253</v>
      </c>
      <c r="AA81" s="4">
        <f t="shared" si="16"/>
        <v>213.1451835700224</v>
      </c>
      <c r="AB81" s="4">
        <f t="shared" si="17"/>
        <v>205.58326964733584</v>
      </c>
      <c r="AC81" s="4">
        <f t="shared" si="18"/>
        <v>206.91778447681062</v>
      </c>
      <c r="AD81" s="4">
        <f t="shared" si="19"/>
        <v>208.81546994756607</v>
      </c>
      <c r="AE81" s="4">
        <f t="shared" si="20"/>
        <v>212.31782539974489</v>
      </c>
      <c r="AF81" s="4">
        <f t="shared" si="21"/>
        <v>217.59521758400797</v>
      </c>
      <c r="AG81" s="4">
        <f t="shared" si="22"/>
        <v>184.88809035454739</v>
      </c>
      <c r="AI81" s="4">
        <f t="shared" si="23"/>
        <v>1.104976803081172</v>
      </c>
      <c r="AJ81" s="4">
        <f t="shared" si="24"/>
        <v>-0.49093420326448722</v>
      </c>
      <c r="AK81" s="4">
        <f t="shared" si="25"/>
        <v>0.79890538473648576</v>
      </c>
      <c r="AL81" s="4">
        <f t="shared" si="26"/>
        <v>3.2330382214788074</v>
      </c>
      <c r="AM81" s="4">
        <f t="shared" si="27"/>
        <v>2.1840242438584028</v>
      </c>
      <c r="AN81" s="4">
        <f t="shared" si="28"/>
        <v>-3.2050566579704025</v>
      </c>
      <c r="AO81" s="4">
        <f t="shared" si="29"/>
        <v>-3.5939864740658152</v>
      </c>
      <c r="AP81" s="4">
        <f t="shared" si="30"/>
        <v>3.6871830406574873</v>
      </c>
      <c r="AQ81" s="4">
        <f t="shared" si="31"/>
        <v>1.9068164299775958</v>
      </c>
      <c r="AR81" s="4">
        <f t="shared" si="32"/>
        <v>2.5377303526641697</v>
      </c>
      <c r="AS81" s="4">
        <f t="shared" si="33"/>
        <v>3.1162155231893678</v>
      </c>
      <c r="AT81" s="4">
        <f t="shared" si="34"/>
        <v>-0.52246994756606568</v>
      </c>
      <c r="AU81" s="4">
        <f t="shared" si="35"/>
        <v>-2.5078253997448883</v>
      </c>
      <c r="AV81" s="4">
        <f t="shared" si="224"/>
        <v>-4.1642175840079574</v>
      </c>
      <c r="AW81" s="4">
        <f t="shared" si="224"/>
        <v>0.61190964545261295</v>
      </c>
      <c r="AY81" s="2">
        <f t="shared" si="96"/>
        <v>95.543304202682691</v>
      </c>
      <c r="AZ81" s="2">
        <f t="shared" si="147"/>
        <v>93.051032257132604</v>
      </c>
      <c r="BA81" s="2">
        <f t="shared" si="148"/>
        <v>93.412959205585565</v>
      </c>
      <c r="BB81" s="2">
        <f t="shared" si="149"/>
        <v>94.382952293718574</v>
      </c>
      <c r="BC81" s="2">
        <f t="shared" si="150"/>
        <v>102.48152106792064</v>
      </c>
      <c r="BD81" s="2">
        <f t="shared" si="151"/>
        <v>99.195403953426521</v>
      </c>
      <c r="BE81" s="2">
        <f t="shared" si="152"/>
        <v>101.52516767693857</v>
      </c>
      <c r="BF81" s="2">
        <f t="shared" si="153"/>
        <v>102.84466736735989</v>
      </c>
      <c r="BG81" s="2">
        <f t="shared" si="154"/>
        <v>100.60976751229683</v>
      </c>
      <c r="BH81" s="2">
        <f t="shared" si="155"/>
        <v>100.86087326847924</v>
      </c>
      <c r="BI81" s="2">
        <f t="shared" si="156"/>
        <v>101.72457875089752</v>
      </c>
      <c r="BJ81" s="2">
        <f t="shared" si="157"/>
        <v>97.996280993581166</v>
      </c>
      <c r="BK81" s="2">
        <f t="shared" si="158"/>
        <v>94.68178326424615</v>
      </c>
      <c r="BL81" s="2">
        <f t="shared" si="159"/>
        <v>99.586932369193249</v>
      </c>
      <c r="BM81" s="2">
        <f t="shared" si="160"/>
        <v>100.45604505891157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97.268239118198849</v>
      </c>
      <c r="DL81" s="2">
        <f t="shared" si="225"/>
        <v>99.910542307692253</v>
      </c>
      <c r="DM81" s="2">
        <f t="shared" si="225"/>
        <v>101.65806167247388</v>
      </c>
      <c r="DN81" s="2">
        <f t="shared" si="225"/>
        <v>99.974413039399622</v>
      </c>
      <c r="DO81" s="2">
        <f t="shared" si="225"/>
        <v>107.73495163584637</v>
      </c>
      <c r="DP81" s="2">
        <f t="shared" si="225"/>
        <v>104.20184613560932</v>
      </c>
      <c r="DQ81" s="2">
        <f t="shared" si="225"/>
        <v>109.12022184873948</v>
      </c>
      <c r="DR81" s="2">
        <f t="shared" si="225"/>
        <v>109.28000840336136</v>
      </c>
      <c r="DS81" s="2">
        <f t="shared" si="225"/>
        <v>107.76264583651641</v>
      </c>
      <c r="DT81" s="2">
        <f t="shared" si="225"/>
        <v>107.12962994652406</v>
      </c>
      <c r="DU81" s="2">
        <f t="shared" si="225"/>
        <v>108.05938429858431</v>
      </c>
      <c r="DV81" s="2">
        <f t="shared" si="225"/>
        <v>102.90388185328185</v>
      </c>
      <c r="DW81" s="2">
        <f t="shared" si="225"/>
        <v>100.20492286572285</v>
      </c>
      <c r="DX81" s="2">
        <f t="shared" si="225"/>
        <v>103.61710420168063</v>
      </c>
      <c r="DY81" s="2">
        <f t="shared" si="225"/>
        <v>100.93405102495545</v>
      </c>
      <c r="EA81" s="2">
        <f t="shared" si="71"/>
        <v>95.044182297772551</v>
      </c>
      <c r="EB81" s="2">
        <f t="shared" si="72"/>
        <v>91.172902987697711</v>
      </c>
      <c r="EC81" s="2">
        <f t="shared" si="73"/>
        <v>91.019470367970641</v>
      </c>
      <c r="ED81" s="2">
        <f t="shared" si="74"/>
        <v>92.804500646871347</v>
      </c>
      <c r="EE81" s="2">
        <f t="shared" si="75"/>
        <v>100.83092958408122</v>
      </c>
      <c r="EF81" s="2">
        <f t="shared" si="76"/>
        <v>97.599581821567256</v>
      </c>
      <c r="EG81" s="2">
        <f t="shared" si="77"/>
        <v>98.993024259591664</v>
      </c>
      <c r="EH81" s="2">
        <f t="shared" si="78"/>
        <v>100.34539745765089</v>
      </c>
      <c r="EI81" s="2">
        <f t="shared" si="79"/>
        <v>97.999522862619799</v>
      </c>
      <c r="EJ81" s="2">
        <f t="shared" si="80"/>
        <v>98.48162618231666</v>
      </c>
      <c r="EK81" s="2">
        <f t="shared" si="81"/>
        <v>99.457220333817503</v>
      </c>
      <c r="EL81" s="2">
        <f t="shared" si="82"/>
        <v>96.344111189221877</v>
      </c>
      <c r="EM81" s="2">
        <f t="shared" si="83"/>
        <v>92.847780715549433</v>
      </c>
      <c r="EN81" s="2">
        <f t="shared" si="84"/>
        <v>98.265563099092248</v>
      </c>
      <c r="EO81" s="2">
        <f t="shared" si="85"/>
        <v>100.2701049194382</v>
      </c>
      <c r="EQ81" s="2">
        <f t="shared" si="86"/>
        <v>92.520316883116891</v>
      </c>
      <c r="ER81" s="2">
        <f t="shared" si="226"/>
        <v>92.007222042004571</v>
      </c>
      <c r="ES81" s="2">
        <f t="shared" si="226"/>
        <v>91.355006040617099</v>
      </c>
      <c r="ET81" s="2">
        <f t="shared" si="226"/>
        <v>92.677285084003771</v>
      </c>
      <c r="EU81" s="2">
        <f t="shared" si="226"/>
        <v>100.19162282689096</v>
      </c>
      <c r="EV81" s="2">
        <f t="shared" si="226"/>
        <v>96.616684024111819</v>
      </c>
      <c r="EW81" s="2">
        <f t="shared" si="226"/>
        <v>98.785964182006467</v>
      </c>
      <c r="EX81" s="2">
        <f t="shared" si="226"/>
        <v>98.869950032238648</v>
      </c>
      <c r="EY81" s="2">
        <f t="shared" si="226"/>
        <v>98.667324952147908</v>
      </c>
      <c r="EZ81" s="2">
        <f t="shared" si="226"/>
        <v>97.827340271130623</v>
      </c>
      <c r="FA81" s="2">
        <f t="shared" si="226"/>
        <v>100.60283327903359</v>
      </c>
      <c r="FB81" s="2">
        <f t="shared" si="226"/>
        <v>95.839857837704685</v>
      </c>
      <c r="FC81" s="2">
        <f t="shared" si="226"/>
        <v>94.397741796703457</v>
      </c>
      <c r="FD81" s="2">
        <f t="shared" si="226"/>
        <v>99.137864033014296</v>
      </c>
      <c r="FE81" s="2">
        <f t="shared" si="226"/>
        <v>101.29952359552613</v>
      </c>
      <c r="FG81" s="2">
        <f t="shared" si="88"/>
        <v>0.77518343486091412</v>
      </c>
      <c r="FH81" s="2">
        <f t="shared" si="227"/>
        <v>0.78511740458471302</v>
      </c>
      <c r="FI81" s="2">
        <f t="shared" si="227"/>
        <v>0.77503386921856343</v>
      </c>
      <c r="FJ81" s="2">
        <f t="shared" si="227"/>
        <v>0.7798419215923672</v>
      </c>
      <c r="FK81" s="2">
        <f t="shared" si="227"/>
        <v>0.76087370556591682</v>
      </c>
      <c r="FL81" s="2">
        <f t="shared" si="227"/>
        <v>0.75821273023365643</v>
      </c>
      <c r="FM81" s="2">
        <f t="shared" si="227"/>
        <v>0.74995400531376422</v>
      </c>
      <c r="FN81" s="2">
        <f t="shared" si="227"/>
        <v>0.72017970725877845</v>
      </c>
      <c r="FO81" s="2">
        <f t="shared" si="227"/>
        <v>0.7326881896442311</v>
      </c>
      <c r="FP81" s="2">
        <f t="shared" si="227"/>
        <v>0.72483545764167356</v>
      </c>
      <c r="FQ81" s="2">
        <f t="shared" si="227"/>
        <v>0.73648743139242079</v>
      </c>
      <c r="FR81" s="2">
        <f t="shared" si="227"/>
        <v>0.74809707505392065</v>
      </c>
      <c r="FS81" s="2">
        <f t="shared" si="227"/>
        <v>0.75080662270525345</v>
      </c>
      <c r="FT81" s="2">
        <f t="shared" si="227"/>
        <v>0.7531442713264459</v>
      </c>
      <c r="FU81" s="2">
        <f t="shared" si="227"/>
        <v>0.72040429679481133</v>
      </c>
      <c r="FW81" s="2">
        <f t="shared" si="112"/>
        <v>3.4982456953681787E-4</v>
      </c>
      <c r="FX81" s="2">
        <f t="shared" si="164"/>
        <v>6.7438775239853468E-4</v>
      </c>
      <c r="FY81" s="2">
        <f t="shared" si="165"/>
        <v>4.9507366679511788E-4</v>
      </c>
      <c r="FZ81" s="2">
        <f t="shared" si="166"/>
        <v>4.9119652872258932E-4</v>
      </c>
      <c r="GA81" s="2">
        <f t="shared" si="167"/>
        <v>5.3452601045324061E-4</v>
      </c>
      <c r="GB81" s="2">
        <f t="shared" si="168"/>
        <v>5.3040195032039812E-4</v>
      </c>
      <c r="GC81" s="2">
        <f t="shared" si="169"/>
        <v>5.8812503617452886E-4</v>
      </c>
      <c r="GD81" s="2">
        <f t="shared" si="170"/>
        <v>5.5274124619716122E-4</v>
      </c>
      <c r="GE81" s="2">
        <f t="shared" si="171"/>
        <v>6.6872027764280418E-4</v>
      </c>
      <c r="GF81" s="2">
        <f t="shared" si="172"/>
        <v>5.7606609313441541E-4</v>
      </c>
      <c r="GG81" s="2">
        <f t="shared" si="173"/>
        <v>5.0636224318027746E-4</v>
      </c>
      <c r="GH81" s="2">
        <f t="shared" si="174"/>
        <v>5.0691362217330648E-4</v>
      </c>
      <c r="GI81" s="2">
        <f t="shared" si="175"/>
        <v>4.2030026778107512E-4</v>
      </c>
      <c r="GJ81" s="2">
        <f t="shared" si="176"/>
        <v>3.5617489674866118E-4</v>
      </c>
      <c r="GK81" s="2">
        <f t="shared" si="177"/>
        <v>2.9498319584449304E-4</v>
      </c>
      <c r="GM81" s="86">
        <f t="shared" si="113"/>
        <v>0.3927489053470164</v>
      </c>
      <c r="GN81" s="86">
        <f t="shared" si="178"/>
        <v>0.49698486697792399</v>
      </c>
      <c r="GO81" s="86">
        <f t="shared" si="179"/>
        <v>0.47798627135212934</v>
      </c>
      <c r="GP81" s="86">
        <f t="shared" si="180"/>
        <v>0.45509850251048284</v>
      </c>
      <c r="GQ81" s="86">
        <f t="shared" si="181"/>
        <v>0.45733438710687158</v>
      </c>
      <c r="GR81" s="86">
        <f t="shared" si="182"/>
        <v>0.49742831825292821</v>
      </c>
      <c r="GS81" s="86">
        <f t="shared" si="183"/>
        <v>0.49110990710414765</v>
      </c>
      <c r="GT81" s="86">
        <f t="shared" si="184"/>
        <v>0.39043275265109295</v>
      </c>
      <c r="GU81" s="86">
        <f t="shared" si="185"/>
        <v>0.44725782708492767</v>
      </c>
      <c r="GV81" s="86">
        <f t="shared" si="186"/>
        <v>0.39271812571354775</v>
      </c>
      <c r="GW81" s="86">
        <f t="shared" si="187"/>
        <v>0.41974106942539224</v>
      </c>
      <c r="GX81" s="86">
        <f t="shared" si="188"/>
        <v>0.46202029079028245</v>
      </c>
      <c r="GY81" s="86">
        <f t="shared" si="189"/>
        <v>0.47772261313140468</v>
      </c>
      <c r="GZ81" s="86">
        <f t="shared" si="190"/>
        <v>0.52200852647983975</v>
      </c>
      <c r="HA81" s="86">
        <f t="shared" si="191"/>
        <v>0.42965520180834504</v>
      </c>
      <c r="HC81" s="86">
        <f t="shared" si="145"/>
        <v>1.410132922637647E-4</v>
      </c>
      <c r="HD81" s="86">
        <f t="shared" si="192"/>
        <v>2.1097827451334151E-4</v>
      </c>
      <c r="HE81" s="86">
        <f t="shared" si="193"/>
        <v>8.2527105103209249E-5</v>
      </c>
      <c r="HF81" s="86">
        <f t="shared" si="194"/>
        <v>3.3009444923927469E-5</v>
      </c>
      <c r="HG81" s="86">
        <f t="shared" si="195"/>
        <v>2.4850020755470036E-5</v>
      </c>
      <c r="HH81" s="86">
        <f t="shared" si="196"/>
        <v>9.5132525432657544E-5</v>
      </c>
      <c r="HI81" s="86">
        <f t="shared" si="197"/>
        <v>7.6128672857613458E-5</v>
      </c>
      <c r="HJ81" s="86">
        <f t="shared" si="198"/>
        <v>2.6181846846424228E-5</v>
      </c>
      <c r="HK81" s="86">
        <f t="shared" si="199"/>
        <v>5.5564841103752496E-5</v>
      </c>
      <c r="HL81" s="86">
        <f t="shared" si="200"/>
        <v>1.8886132998719438E-5</v>
      </c>
      <c r="HM81" s="86">
        <f t="shared" si="201"/>
        <v>1.432551464523111E-5</v>
      </c>
      <c r="HN81" s="86">
        <f t="shared" si="202"/>
        <v>1.021324296161649E-4</v>
      </c>
      <c r="HO81" s="86">
        <f t="shared" si="203"/>
        <v>3.0684569294791226E-5</v>
      </c>
      <c r="HP81" s="86">
        <f t="shared" si="204"/>
        <v>1.5650446445893493E-5</v>
      </c>
      <c r="HQ81" s="86">
        <f t="shared" si="205"/>
        <v>2.6645837499718853E-6</v>
      </c>
      <c r="HS81" s="86">
        <f t="shared" si="114"/>
        <v>2.2169430534082089E-47</v>
      </c>
      <c r="HT81" s="86">
        <f t="shared" si="206"/>
        <v>6.256901785653941E-44</v>
      </c>
      <c r="HU81" s="86">
        <f t="shared" si="207"/>
        <v>1.2011736068809041E-51</v>
      </c>
      <c r="HV81" s="86">
        <f t="shared" si="208"/>
        <v>7.0619149318619159E-57</v>
      </c>
      <c r="HW81" s="86">
        <f t="shared" si="209"/>
        <v>5.48388425452021E-61</v>
      </c>
      <c r="HX81" s="86">
        <f t="shared" si="210"/>
        <v>2.0202128573145331E-53</v>
      </c>
      <c r="HY81" s="86">
        <f t="shared" si="211"/>
        <v>5.9622947873793203E-55</v>
      </c>
      <c r="HZ81" s="86">
        <f t="shared" si="212"/>
        <v>3.7683622914488053E-60</v>
      </c>
      <c r="IA81" s="86">
        <f t="shared" si="213"/>
        <v>1.7373099098191994E-57</v>
      </c>
      <c r="IB81" s="86">
        <f t="shared" si="214"/>
        <v>2.6703441707087858E-61</v>
      </c>
      <c r="IC81" s="86">
        <f t="shared" si="215"/>
        <v>6.7558221836876184E-65</v>
      </c>
      <c r="ID81" s="86">
        <f t="shared" si="216"/>
        <v>3.7433767126741906E-53</v>
      </c>
      <c r="IE81" s="86">
        <f t="shared" si="217"/>
        <v>2.0122211480491405E-61</v>
      </c>
      <c r="IF81" s="86">
        <f t="shared" si="218"/>
        <v>4.0855610296812975E-31</v>
      </c>
      <c r="IG81" s="86">
        <f t="shared" si="219"/>
        <v>7.9097501001806854E-22</v>
      </c>
      <c r="II81" s="86">
        <f t="shared" si="115"/>
        <v>3.7327683126809367E-156</v>
      </c>
      <c r="IJ81" s="86">
        <f t="shared" si="116"/>
        <v>6.1858793478825021E-143</v>
      </c>
      <c r="IK81" s="86">
        <f t="shared" si="117"/>
        <v>5.666673780456234E-176</v>
      </c>
      <c r="IL81" s="86">
        <f t="shared" si="118"/>
        <v>1.0150457617765694E-193</v>
      </c>
      <c r="IM81" s="86">
        <f t="shared" si="119"/>
        <v>4.8400615371602298E-202</v>
      </c>
      <c r="IN81" s="86">
        <f t="shared" si="120"/>
        <v>2.4500262517706855E-180</v>
      </c>
      <c r="IO81" s="86">
        <f t="shared" si="121"/>
        <v>1.7687733622381131E-185</v>
      </c>
      <c r="IP81" s="86">
        <f t="shared" si="122"/>
        <v>2.1687373095642219E-200</v>
      </c>
      <c r="IQ81" s="86">
        <f t="shared" si="123"/>
        <v>3.1067367631955924E-189</v>
      </c>
      <c r="IR81" s="86">
        <f t="shared" si="124"/>
        <v>1.8580297108584744E-204</v>
      </c>
      <c r="IS81" s="86">
        <f t="shared" si="125"/>
        <v>2.9319733487441281E-219</v>
      </c>
      <c r="IT81" s="86">
        <f t="shared" si="126"/>
        <v>1.6024299688712385E-175</v>
      </c>
      <c r="IU81" s="86">
        <f t="shared" si="127"/>
        <v>6.3683869652955292E-208</v>
      </c>
      <c r="IV81" s="86">
        <f t="shared" si="128"/>
        <v>1.9722120099621399E-114</v>
      </c>
      <c r="IW81" s="86">
        <f t="shared" si="129"/>
        <v>1.0449972731401673E-100</v>
      </c>
      <c r="IY81" s="86">
        <f t="shared" si="130"/>
        <v>0.39288991863928019</v>
      </c>
      <c r="IZ81" s="86">
        <f t="shared" si="131"/>
        <v>0.49719584525243732</v>
      </c>
      <c r="JA81" s="86">
        <f t="shared" si="132"/>
        <v>0.47806879845723255</v>
      </c>
      <c r="JB81" s="86">
        <f t="shared" si="133"/>
        <v>0.45513151195540674</v>
      </c>
      <c r="JC81" s="86">
        <f t="shared" si="134"/>
        <v>0.45735923712762705</v>
      </c>
      <c r="JD81" s="86">
        <f t="shared" si="135"/>
        <v>0.49752345077836085</v>
      </c>
      <c r="JE81" s="86">
        <f t="shared" si="136"/>
        <v>0.49118603577700526</v>
      </c>
      <c r="JF81" s="86">
        <f t="shared" si="137"/>
        <v>0.39045893449793939</v>
      </c>
      <c r="JG81" s="86">
        <f t="shared" si="138"/>
        <v>0.44731339192603142</v>
      </c>
      <c r="JH81" s="86">
        <f t="shared" si="139"/>
        <v>0.39273701184654647</v>
      </c>
      <c r="JI81" s="86">
        <f t="shared" si="140"/>
        <v>0.4197553949400375</v>
      </c>
      <c r="JJ81" s="86">
        <f t="shared" si="141"/>
        <v>0.4621224232198986</v>
      </c>
      <c r="JK81" s="86">
        <f t="shared" si="142"/>
        <v>0.47775329770069946</v>
      </c>
      <c r="JL81" s="86">
        <f t="shared" si="143"/>
        <v>0.52202417692628567</v>
      </c>
      <c r="JM81" s="86">
        <f t="shared" si="144"/>
        <v>0.42965786639209502</v>
      </c>
    </row>
    <row r="82" spans="2:273" x14ac:dyDescent="0.25">
      <c r="B82" s="2">
        <v>55</v>
      </c>
      <c r="C82" s="37">
        <v>202.20599999999999</v>
      </c>
      <c r="D82" s="37">
        <v>218.328</v>
      </c>
      <c r="E82" s="37">
        <v>218.03399999999999</v>
      </c>
      <c r="F82" s="37">
        <v>216.41399999999999</v>
      </c>
      <c r="G82" s="37">
        <v>221.58600000000001</v>
      </c>
      <c r="H82" s="37">
        <v>219.72399999999999</v>
      </c>
      <c r="I82" s="37">
        <v>221.24100000000001</v>
      </c>
      <c r="J82" s="37">
        <v>217.31</v>
      </c>
      <c r="K82" s="37">
        <v>218.328</v>
      </c>
      <c r="L82" s="37">
        <v>216.43100000000001</v>
      </c>
      <c r="M82" s="37">
        <v>214.63800000000001</v>
      </c>
      <c r="N82" s="37">
        <v>212.46600000000001</v>
      </c>
      <c r="O82" s="37">
        <v>211.79300000000001</v>
      </c>
      <c r="P82" s="37">
        <v>213.5</v>
      </c>
      <c r="Q82" s="37">
        <v>192.37899999999999</v>
      </c>
      <c r="S82" s="4">
        <f t="shared" si="8"/>
        <v>201.24058305391279</v>
      </c>
      <c r="T82" s="4">
        <f t="shared" si="9"/>
        <v>224.55758800106642</v>
      </c>
      <c r="U82" s="4">
        <f t="shared" si="10"/>
        <v>223.96068650879161</v>
      </c>
      <c r="V82" s="4">
        <f t="shared" si="11"/>
        <v>219.58925909197168</v>
      </c>
      <c r="W82" s="4">
        <f t="shared" si="12"/>
        <v>226.09896390432897</v>
      </c>
      <c r="X82" s="4">
        <f t="shared" si="13"/>
        <v>226.58409167317035</v>
      </c>
      <c r="Y82" s="4">
        <f t="shared" si="14"/>
        <v>230.23787150560801</v>
      </c>
      <c r="Z82" s="4">
        <f t="shared" si="15"/>
        <v>221.60249738018277</v>
      </c>
      <c r="AA82" s="4">
        <f t="shared" si="16"/>
        <v>223.97118847701009</v>
      </c>
      <c r="AB82" s="4">
        <f t="shared" si="17"/>
        <v>217.49165624076443</v>
      </c>
      <c r="AC82" s="4">
        <f t="shared" si="18"/>
        <v>217.70833115277702</v>
      </c>
      <c r="AD82" s="4">
        <f t="shared" si="19"/>
        <v>217.52769093919071</v>
      </c>
      <c r="AE82" s="4">
        <f t="shared" si="20"/>
        <v>219.08598642182005</v>
      </c>
      <c r="AF82" s="4">
        <f t="shared" si="21"/>
        <v>219.96184626744778</v>
      </c>
      <c r="AG82" s="4">
        <f t="shared" si="22"/>
        <v>192.8238505185758</v>
      </c>
      <c r="AI82" s="4">
        <f t="shared" si="23"/>
        <v>0.96541694608720263</v>
      </c>
      <c r="AJ82" s="4">
        <f t="shared" si="24"/>
        <v>-6.2295880010664177</v>
      </c>
      <c r="AK82" s="4">
        <f t="shared" si="25"/>
        <v>-5.9266865087916187</v>
      </c>
      <c r="AL82" s="4">
        <f t="shared" si="26"/>
        <v>-3.1752590919716965</v>
      </c>
      <c r="AM82" s="4">
        <f t="shared" si="27"/>
        <v>-4.5129639043289558</v>
      </c>
      <c r="AN82" s="4">
        <f t="shared" si="28"/>
        <v>-6.8600916731703592</v>
      </c>
      <c r="AO82" s="4">
        <f t="shared" si="29"/>
        <v>-8.9968715056079986</v>
      </c>
      <c r="AP82" s="4">
        <f t="shared" si="30"/>
        <v>-4.2924973801827662</v>
      </c>
      <c r="AQ82" s="4">
        <f t="shared" si="31"/>
        <v>-5.6431884770100851</v>
      </c>
      <c r="AR82" s="4">
        <f t="shared" si="32"/>
        <v>-1.0606562407644162</v>
      </c>
      <c r="AS82" s="4">
        <f t="shared" si="33"/>
        <v>-3.0703311527770154</v>
      </c>
      <c r="AT82" s="4">
        <f t="shared" si="34"/>
        <v>-5.0616909391906972</v>
      </c>
      <c r="AU82" s="4">
        <f t="shared" si="35"/>
        <v>-7.2929864218200464</v>
      </c>
      <c r="AV82" s="4">
        <f t="shared" si="224"/>
        <v>-6.4618462674477826</v>
      </c>
      <c r="AW82" s="4">
        <f t="shared" si="224"/>
        <v>-0.44485051857580515</v>
      </c>
      <c r="AY82" s="2">
        <f t="shared" si="96"/>
        <v>95.381168074701037</v>
      </c>
      <c r="AZ82" s="2">
        <f t="shared" si="147"/>
        <v>92.855739960283898</v>
      </c>
      <c r="BA82" s="2">
        <f t="shared" si="148"/>
        <v>93.152729142060807</v>
      </c>
      <c r="BB82" s="2">
        <f t="shared" si="149"/>
        <v>94.161148940063839</v>
      </c>
      <c r="BC82" s="2">
        <f t="shared" si="150"/>
        <v>102.22770242436212</v>
      </c>
      <c r="BD82" s="2">
        <f t="shared" si="151"/>
        <v>98.922233109769252</v>
      </c>
      <c r="BE82" s="2">
        <f t="shared" si="152"/>
        <v>101.21585297092973</v>
      </c>
      <c r="BF82" s="2">
        <f t="shared" si="153"/>
        <v>102.53745016072553</v>
      </c>
      <c r="BG82" s="2">
        <f t="shared" si="154"/>
        <v>100.3291349949924</v>
      </c>
      <c r="BH82" s="2">
        <f t="shared" si="155"/>
        <v>100.59728922119623</v>
      </c>
      <c r="BI82" s="2">
        <f t="shared" si="156"/>
        <v>101.48829627018266</v>
      </c>
      <c r="BJ82" s="2">
        <f t="shared" si="157"/>
        <v>97.773038585222679</v>
      </c>
      <c r="BK82" s="2">
        <f t="shared" si="158"/>
        <v>94.489310816724213</v>
      </c>
      <c r="BL82" s="2">
        <f t="shared" si="159"/>
        <v>99.429375283760365</v>
      </c>
      <c r="BM82" s="2">
        <f t="shared" si="160"/>
        <v>100.32838234233301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97.224264165103165</v>
      </c>
      <c r="DL82" s="2">
        <f t="shared" si="225"/>
        <v>99.931738461538401</v>
      </c>
      <c r="DM82" s="2">
        <f t="shared" si="225"/>
        <v>101.69873780487806</v>
      </c>
      <c r="DN82" s="2">
        <f t="shared" si="225"/>
        <v>99.973121388367716</v>
      </c>
      <c r="DO82" s="2">
        <f t="shared" si="225"/>
        <v>107.79005055257686</v>
      </c>
      <c r="DP82" s="2">
        <f t="shared" si="225"/>
        <v>104.18713323850169</v>
      </c>
      <c r="DQ82" s="2">
        <f t="shared" si="225"/>
        <v>109.20082829131651</v>
      </c>
      <c r="DR82" s="2">
        <f t="shared" si="225"/>
        <v>109.33376271963333</v>
      </c>
      <c r="DS82" s="2">
        <f t="shared" si="225"/>
        <v>107.76659419404125</v>
      </c>
      <c r="DT82" s="2">
        <f t="shared" si="225"/>
        <v>107.24525989304813</v>
      </c>
      <c r="DU82" s="2">
        <f t="shared" si="225"/>
        <v>108.15279845559846</v>
      </c>
      <c r="DV82" s="2">
        <f t="shared" si="225"/>
        <v>103.0149981981982</v>
      </c>
      <c r="DW82" s="2">
        <f t="shared" si="225"/>
        <v>100.25284474474472</v>
      </c>
      <c r="DX82" s="2">
        <f t="shared" si="225"/>
        <v>103.69209243697476</v>
      </c>
      <c r="DY82" s="2">
        <f t="shared" si="225"/>
        <v>100.90894741532978</v>
      </c>
      <c r="EA82" s="2">
        <f t="shared" si="71"/>
        <v>94.894868229777245</v>
      </c>
      <c r="EB82" s="2">
        <f t="shared" si="72"/>
        <v>91.08872964264792</v>
      </c>
      <c r="EC82" s="2">
        <f t="shared" si="73"/>
        <v>90.890154147137764</v>
      </c>
      <c r="ED82" s="2">
        <f t="shared" si="74"/>
        <v>92.66481973588715</v>
      </c>
      <c r="EE82" s="2">
        <f t="shared" si="75"/>
        <v>100.63386247756338</v>
      </c>
      <c r="EF82" s="2">
        <f t="shared" si="76"/>
        <v>97.3917509509496</v>
      </c>
      <c r="EG82" s="2">
        <f t="shared" si="77"/>
        <v>98.78796599450304</v>
      </c>
      <c r="EH82" s="2">
        <f t="shared" si="78"/>
        <v>100.13032627047342</v>
      </c>
      <c r="EI82" s="2">
        <f t="shared" si="79"/>
        <v>97.853792996805097</v>
      </c>
      <c r="EJ82" s="2">
        <f t="shared" si="80"/>
        <v>98.296167649074704</v>
      </c>
      <c r="EK82" s="2">
        <f t="shared" si="81"/>
        <v>99.312750402033515</v>
      </c>
      <c r="EL82" s="2">
        <f t="shared" si="82"/>
        <v>96.163607336085988</v>
      </c>
      <c r="EM82" s="2">
        <f t="shared" si="83"/>
        <v>92.743795753882438</v>
      </c>
      <c r="EN82" s="2">
        <f t="shared" si="84"/>
        <v>98.154701707611267</v>
      </c>
      <c r="EO82" s="2">
        <f t="shared" si="85"/>
        <v>100.122444804458</v>
      </c>
      <c r="EQ82" s="2">
        <f t="shared" si="86"/>
        <v>92.426912987012997</v>
      </c>
      <c r="ER82" s="2">
        <f t="shared" si="226"/>
        <v>91.901958723227281</v>
      </c>
      <c r="ES82" s="2">
        <f t="shared" si="226"/>
        <v>91.217953373684637</v>
      </c>
      <c r="ET82" s="2">
        <f t="shared" si="226"/>
        <v>92.540461217724271</v>
      </c>
      <c r="EU82" s="2">
        <f t="shared" si="226"/>
        <v>100.0097377517594</v>
      </c>
      <c r="EV82" s="2">
        <f t="shared" si="226"/>
        <v>96.432784648820473</v>
      </c>
      <c r="EW82" s="2">
        <f t="shared" si="226"/>
        <v>98.585950463892473</v>
      </c>
      <c r="EX82" s="2">
        <f t="shared" si="226"/>
        <v>98.690095846189109</v>
      </c>
      <c r="EY82" s="2">
        <f t="shared" si="226"/>
        <v>98.505008787023684</v>
      </c>
      <c r="EZ82" s="2">
        <f t="shared" si="226"/>
        <v>97.656923268704247</v>
      </c>
      <c r="FA82" s="2">
        <f t="shared" si="226"/>
        <v>100.43186124840852</v>
      </c>
      <c r="FB82" s="2">
        <f t="shared" si="226"/>
        <v>95.671319213561517</v>
      </c>
      <c r="FC82" s="2">
        <f t="shared" si="226"/>
        <v>94.258795396531298</v>
      </c>
      <c r="FD82" s="2">
        <f t="shared" si="226"/>
        <v>99.00761235539143</v>
      </c>
      <c r="FE82" s="2">
        <f t="shared" si="226"/>
        <v>101.12884557931042</v>
      </c>
      <c r="FG82" s="2">
        <f t="shared" si="88"/>
        <v>0.79082711893234625</v>
      </c>
      <c r="FH82" s="2">
        <f t="shared" si="227"/>
        <v>0.80024796429585787</v>
      </c>
      <c r="FI82" s="2">
        <f t="shared" si="227"/>
        <v>0.79068515049192478</v>
      </c>
      <c r="FJ82" s="2">
        <f t="shared" si="227"/>
        <v>0.79524706970914016</v>
      </c>
      <c r="FK82" s="2">
        <f t="shared" si="227"/>
        <v>0.77722696660539603</v>
      </c>
      <c r="FL82" s="2">
        <f t="shared" si="227"/>
        <v>0.77469408260941786</v>
      </c>
      <c r="FM82" s="2">
        <f t="shared" si="227"/>
        <v>0.76682518477347528</v>
      </c>
      <c r="FN82" s="2">
        <f t="shared" si="227"/>
        <v>0.73835895585041944</v>
      </c>
      <c r="FO82" s="2">
        <f t="shared" si="227"/>
        <v>0.75033651093125586</v>
      </c>
      <c r="FP82" s="2">
        <f t="shared" si="227"/>
        <v>0.74282024793609103</v>
      </c>
      <c r="FQ82" s="2">
        <f t="shared" si="227"/>
        <v>0.75396914835562534</v>
      </c>
      <c r="FR82" s="2">
        <f t="shared" si="227"/>
        <v>0.76505429457974927</v>
      </c>
      <c r="FS82" s="2">
        <f t="shared" si="227"/>
        <v>0.76763809830384955</v>
      </c>
      <c r="FT82" s="2">
        <f t="shared" si="227"/>
        <v>0.76986625003511666</v>
      </c>
      <c r="FU82" s="2">
        <f t="shared" si="227"/>
        <v>0.73857425090459017</v>
      </c>
      <c r="FW82" s="2">
        <f t="shared" si="112"/>
        <v>3.8356206758243048E-4</v>
      </c>
      <c r="FX82" s="2">
        <f t="shared" si="164"/>
        <v>7.3940335792250036E-4</v>
      </c>
      <c r="FY82" s="2">
        <f t="shared" si="165"/>
        <v>5.4281155437520387E-4</v>
      </c>
      <c r="FZ82" s="2">
        <f t="shared" si="166"/>
        <v>5.3856076150297536E-4</v>
      </c>
      <c r="GA82" s="2">
        <f t="shared" si="167"/>
        <v>5.8606589225361743E-4</v>
      </c>
      <c r="GB82" s="2">
        <f t="shared" si="168"/>
        <v>5.8154441479742723E-4</v>
      </c>
      <c r="GC82" s="2">
        <f t="shared" si="169"/>
        <v>6.4482969033339958E-4</v>
      </c>
      <c r="GD82" s="2">
        <f t="shared" si="170"/>
        <v>6.0603640617085998E-4</v>
      </c>
      <c r="GE82" s="2">
        <f t="shared" si="171"/>
        <v>7.3318990059550993E-4</v>
      </c>
      <c r="GF82" s="2">
        <f t="shared" si="172"/>
        <v>6.3160880722024082E-4</v>
      </c>
      <c r="GG82" s="2">
        <f t="shared" si="173"/>
        <v>5.5518803644292081E-4</v>
      </c>
      <c r="GH82" s="2">
        <f t="shared" si="174"/>
        <v>5.5579255238825292E-4</v>
      </c>
      <c r="GI82" s="2">
        <f t="shared" si="175"/>
        <v>4.6083139282889797E-4</v>
      </c>
      <c r="GJ82" s="2">
        <f t="shared" si="176"/>
        <v>3.9052458865845445E-4</v>
      </c>
      <c r="GK82" s="2">
        <f t="shared" si="177"/>
        <v>3.2343343773546325E-4</v>
      </c>
      <c r="GM82" s="86">
        <f t="shared" si="113"/>
        <v>0.45561356898587668</v>
      </c>
      <c r="GN82" s="86">
        <f t="shared" si="178"/>
        <v>0.57185119061822243</v>
      </c>
      <c r="GO82" s="86">
        <f t="shared" si="179"/>
        <v>0.55595167228839504</v>
      </c>
      <c r="GP82" s="86">
        <f t="shared" si="180"/>
        <v>0.53074099608964409</v>
      </c>
      <c r="GQ82" s="86">
        <f t="shared" si="181"/>
        <v>0.53941947811907776</v>
      </c>
      <c r="GR82" s="86">
        <f t="shared" si="182"/>
        <v>0.57293631481690466</v>
      </c>
      <c r="GS82" s="86">
        <f t="shared" si="183"/>
        <v>0.56882979130597133</v>
      </c>
      <c r="GT82" s="86">
        <f t="shared" si="184"/>
        <v>0.4781843637295457</v>
      </c>
      <c r="GU82" s="86">
        <f t="shared" si="185"/>
        <v>0.54019515237084448</v>
      </c>
      <c r="GV82" s="86">
        <f t="shared" si="186"/>
        <v>0.47954672843117385</v>
      </c>
      <c r="GW82" s="86">
        <f t="shared" si="187"/>
        <v>0.506732465970963</v>
      </c>
      <c r="GX82" s="86">
        <f t="shared" si="188"/>
        <v>0.54619281903797223</v>
      </c>
      <c r="GY82" s="86">
        <f t="shared" si="189"/>
        <v>0.55472267610821757</v>
      </c>
      <c r="GZ82" s="86">
        <f t="shared" si="190"/>
        <v>0.58865205737523152</v>
      </c>
      <c r="HA82" s="86">
        <f t="shared" si="191"/>
        <v>0.51958424452520491</v>
      </c>
      <c r="HC82" s="86">
        <f t="shared" si="145"/>
        <v>2.4802556267916907E-4</v>
      </c>
      <c r="HD82" s="86">
        <f t="shared" si="192"/>
        <v>3.7452846733173326E-4</v>
      </c>
      <c r="HE82" s="86">
        <f t="shared" si="193"/>
        <v>1.5739973600534238E-4</v>
      </c>
      <c r="HF82" s="86">
        <f t="shared" si="194"/>
        <v>6.7164997659751073E-5</v>
      </c>
      <c r="HG82" s="86">
        <f t="shared" si="195"/>
        <v>5.228518801608813E-5</v>
      </c>
      <c r="HH82" s="86">
        <f t="shared" si="196"/>
        <v>1.8299312855316001E-4</v>
      </c>
      <c r="HI82" s="86">
        <f t="shared" si="197"/>
        <v>1.5039681878237915E-4</v>
      </c>
      <c r="HJ82" s="86">
        <f t="shared" si="198"/>
        <v>5.4993908470421815E-5</v>
      </c>
      <c r="HK82" s="86">
        <f t="shared" si="199"/>
        <v>1.1320065736515009E-4</v>
      </c>
      <c r="HL82" s="86">
        <f t="shared" si="200"/>
        <v>4.0620158034955769E-5</v>
      </c>
      <c r="HM82" s="86">
        <f t="shared" si="201"/>
        <v>3.1563006093823575E-5</v>
      </c>
      <c r="HN82" s="86">
        <f t="shared" si="202"/>
        <v>1.9351366502858063E-4</v>
      </c>
      <c r="HO82" s="86">
        <f t="shared" si="203"/>
        <v>6.328658289517217E-5</v>
      </c>
      <c r="HP82" s="86">
        <f t="shared" si="204"/>
        <v>3.4460164803207971E-5</v>
      </c>
      <c r="HQ82" s="86">
        <f t="shared" si="205"/>
        <v>6.5408738079009719E-6</v>
      </c>
      <c r="HS82" s="86">
        <f t="shared" si="114"/>
        <v>7.2116720720456706E-46</v>
      </c>
      <c r="HT82" s="86">
        <f t="shared" si="206"/>
        <v>2.0471153721901195E-42</v>
      </c>
      <c r="HU82" s="86">
        <f t="shared" si="207"/>
        <v>6.8348711202181898E-50</v>
      </c>
      <c r="HV82" s="86">
        <f t="shared" si="208"/>
        <v>6.0663738996992464E-55</v>
      </c>
      <c r="HW82" s="86">
        <f t="shared" si="209"/>
        <v>6.4496464935945255E-59</v>
      </c>
      <c r="HX82" s="86">
        <f t="shared" si="210"/>
        <v>1.3488083720228659E-51</v>
      </c>
      <c r="HY82" s="86">
        <f t="shared" si="211"/>
        <v>4.7747779036902231E-53</v>
      </c>
      <c r="HZ82" s="86">
        <f t="shared" si="212"/>
        <v>4.2906111690769889E-58</v>
      </c>
      <c r="IA82" s="86">
        <f t="shared" si="213"/>
        <v>1.7470253427570449E-55</v>
      </c>
      <c r="IB82" s="86">
        <f t="shared" si="214"/>
        <v>3.4328504425754205E-59</v>
      </c>
      <c r="IC82" s="86">
        <f t="shared" si="215"/>
        <v>1.0993726751713447E-62</v>
      </c>
      <c r="ID82" s="86">
        <f t="shared" si="216"/>
        <v>2.2799013783220338E-51</v>
      </c>
      <c r="IE82" s="86">
        <f t="shared" si="217"/>
        <v>2.2240678548946374E-59</v>
      </c>
      <c r="IF82" s="86">
        <f t="shared" si="218"/>
        <v>3.7827484603173185E-30</v>
      </c>
      <c r="IG82" s="86">
        <f t="shared" si="219"/>
        <v>3.4413326366606057E-21</v>
      </c>
      <c r="II82" s="86">
        <f t="shared" si="115"/>
        <v>1.3153816614466861E-152</v>
      </c>
      <c r="IJ82" s="86">
        <f t="shared" si="116"/>
        <v>2.1110819354339447E-139</v>
      </c>
      <c r="IK82" s="86">
        <f t="shared" si="117"/>
        <v>8.659054355664994E-172</v>
      </c>
      <c r="IL82" s="86">
        <f t="shared" si="118"/>
        <v>4.0959264912012241E-189</v>
      </c>
      <c r="IM82" s="86">
        <f t="shared" si="119"/>
        <v>3.5004055419920981E-197</v>
      </c>
      <c r="IN82" s="86">
        <f t="shared" si="120"/>
        <v>5.2138746827212441E-176</v>
      </c>
      <c r="IO82" s="86">
        <f t="shared" si="121"/>
        <v>5.7786388923057877E-181</v>
      </c>
      <c r="IP82" s="86">
        <f t="shared" si="122"/>
        <v>1.5024410486792501E-195</v>
      </c>
      <c r="IQ82" s="86">
        <f t="shared" si="123"/>
        <v>1.5109568765820304E-184</v>
      </c>
      <c r="IR82" s="86">
        <f t="shared" si="124"/>
        <v>1.7220037197157014E-199</v>
      </c>
      <c r="IS82" s="86">
        <f t="shared" si="125"/>
        <v>5.0930773150209869E-214</v>
      </c>
      <c r="IT82" s="86">
        <f t="shared" si="126"/>
        <v>2.4603766150425018E-171</v>
      </c>
      <c r="IU82" s="86">
        <f t="shared" si="127"/>
        <v>4.4897409759149205E-203</v>
      </c>
      <c r="IV82" s="86">
        <f t="shared" si="128"/>
        <v>7.7473656532968073E-112</v>
      </c>
      <c r="IW82" s="86">
        <f t="shared" si="129"/>
        <v>1.7573026969535215E-98</v>
      </c>
      <c r="IY82" s="86">
        <f t="shared" si="130"/>
        <v>0.45586159454855585</v>
      </c>
      <c r="IZ82" s="86">
        <f t="shared" si="131"/>
        <v>0.5722257190855542</v>
      </c>
      <c r="JA82" s="86">
        <f t="shared" si="132"/>
        <v>0.55610907202440041</v>
      </c>
      <c r="JB82" s="86">
        <f t="shared" si="133"/>
        <v>0.53080816108730389</v>
      </c>
      <c r="JC82" s="86">
        <f t="shared" si="134"/>
        <v>0.5394717633070939</v>
      </c>
      <c r="JD82" s="86">
        <f t="shared" si="135"/>
        <v>0.57311930794545785</v>
      </c>
      <c r="JE82" s="86">
        <f t="shared" si="136"/>
        <v>0.56898018812475371</v>
      </c>
      <c r="JF82" s="86">
        <f t="shared" si="137"/>
        <v>0.47823935763801612</v>
      </c>
      <c r="JG82" s="86">
        <f t="shared" si="138"/>
        <v>0.54030835302820968</v>
      </c>
      <c r="JH82" s="86">
        <f t="shared" si="139"/>
        <v>0.47958734858920882</v>
      </c>
      <c r="JI82" s="86">
        <f t="shared" si="140"/>
        <v>0.50676402897705686</v>
      </c>
      <c r="JJ82" s="86">
        <f t="shared" si="141"/>
        <v>0.54638633270300085</v>
      </c>
      <c r="JK82" s="86">
        <f t="shared" si="142"/>
        <v>0.55478596269111269</v>
      </c>
      <c r="JL82" s="86">
        <f t="shared" si="143"/>
        <v>0.58868651754003476</v>
      </c>
      <c r="JM82" s="86">
        <f t="shared" si="144"/>
        <v>0.51959078539901282</v>
      </c>
    </row>
    <row r="83" spans="2:273" x14ac:dyDescent="0.25">
      <c r="B83" s="2">
        <v>56</v>
      </c>
      <c r="C83" s="37">
        <v>203.619</v>
      </c>
      <c r="D83" s="37">
        <v>217.60300000000001</v>
      </c>
      <c r="E83" s="37">
        <v>219.22399999999999</v>
      </c>
      <c r="F83" s="37">
        <v>217.39699999999999</v>
      </c>
      <c r="G83" s="37">
        <v>221.43100000000001</v>
      </c>
      <c r="H83" s="37">
        <v>217.328</v>
      </c>
      <c r="I83" s="37">
        <v>221.29300000000001</v>
      </c>
      <c r="J83" s="37">
        <v>221.87899999999999</v>
      </c>
      <c r="K83" s="37">
        <v>219.87899999999999</v>
      </c>
      <c r="L83" s="37">
        <v>218.172</v>
      </c>
      <c r="M83" s="37">
        <v>215.36199999999999</v>
      </c>
      <c r="N83" s="37">
        <v>211.96600000000001</v>
      </c>
      <c r="O83" s="37">
        <v>210.12100000000001</v>
      </c>
      <c r="P83" s="37">
        <v>208.94800000000001</v>
      </c>
      <c r="Q83" s="37">
        <v>189.845</v>
      </c>
      <c r="S83" s="4">
        <f t="shared" si="8"/>
        <v>206.36802198416657</v>
      </c>
      <c r="T83" s="4">
        <f t="shared" si="9"/>
        <v>226.66635845485789</v>
      </c>
      <c r="U83" s="4">
        <f t="shared" si="10"/>
        <v>227.3798910295713</v>
      </c>
      <c r="V83" s="4">
        <f t="shared" si="11"/>
        <v>225.09798299558577</v>
      </c>
      <c r="W83" s="4">
        <f t="shared" si="12"/>
        <v>230.69766833552191</v>
      </c>
      <c r="X83" s="4">
        <f t="shared" si="13"/>
        <v>224.42877622594264</v>
      </c>
      <c r="Y83" s="4">
        <f t="shared" si="14"/>
        <v>227.87128031205341</v>
      </c>
      <c r="Z83" s="4">
        <f t="shared" si="15"/>
        <v>228.90566393764681</v>
      </c>
      <c r="AA83" s="4">
        <f t="shared" si="16"/>
        <v>228.42251634297946</v>
      </c>
      <c r="AB83" s="4">
        <f t="shared" si="17"/>
        <v>224.9705871897971</v>
      </c>
      <c r="AC83" s="4">
        <f t="shared" si="18"/>
        <v>223.94344589896423</v>
      </c>
      <c r="AD83" s="4">
        <f t="shared" si="19"/>
        <v>220.00672280753915</v>
      </c>
      <c r="AE83" s="4">
        <f t="shared" si="20"/>
        <v>218.22514639757517</v>
      </c>
      <c r="AF83" s="4">
        <f t="shared" si="21"/>
        <v>212.69098968733658</v>
      </c>
      <c r="AG83" s="4">
        <f t="shared" si="22"/>
        <v>195.07837488112867</v>
      </c>
      <c r="AI83" s="4">
        <f t="shared" si="23"/>
        <v>-2.7490219841665748</v>
      </c>
      <c r="AJ83" s="4">
        <f t="shared" si="24"/>
        <v>-9.0633584548578767</v>
      </c>
      <c r="AK83" s="4">
        <f t="shared" si="25"/>
        <v>-8.1558910295713076</v>
      </c>
      <c r="AL83" s="4">
        <f t="shared" si="26"/>
        <v>-7.7009829955857754</v>
      </c>
      <c r="AM83" s="4">
        <f t="shared" si="27"/>
        <v>-9.2666683355218993</v>
      </c>
      <c r="AN83" s="4">
        <f t="shared" si="28"/>
        <v>-7.1007762259426386</v>
      </c>
      <c r="AO83" s="4">
        <f t="shared" si="29"/>
        <v>-6.5782803120534084</v>
      </c>
      <c r="AP83" s="4">
        <f t="shared" si="30"/>
        <v>-7.0266639376468163</v>
      </c>
      <c r="AQ83" s="4">
        <f t="shared" si="31"/>
        <v>-8.5435163429794727</v>
      </c>
      <c r="AR83" s="4">
        <f t="shared" si="32"/>
        <v>-6.7985871897971037</v>
      </c>
      <c r="AS83" s="4">
        <f t="shared" si="33"/>
        <v>-8.5814458989642333</v>
      </c>
      <c r="AT83" s="4">
        <f t="shared" si="34"/>
        <v>-8.0407228075391401</v>
      </c>
      <c r="AU83" s="4">
        <f t="shared" si="35"/>
        <v>-8.104146397575164</v>
      </c>
      <c r="AV83" s="4">
        <f t="shared" si="224"/>
        <v>-3.7429896873365749</v>
      </c>
      <c r="AW83" s="4">
        <f t="shared" si="224"/>
        <v>-5.2333748811286682</v>
      </c>
      <c r="AY83" s="2">
        <f t="shared" si="96"/>
        <v>95.217717968355728</v>
      </c>
      <c r="AZ83" s="2">
        <f t="shared" si="147"/>
        <v>92.664543097719147</v>
      </c>
      <c r="BA83" s="2">
        <f t="shared" si="148"/>
        <v>92.896133317106489</v>
      </c>
      <c r="BB83" s="2">
        <f t="shared" si="149"/>
        <v>93.941151221241739</v>
      </c>
      <c r="BC83" s="2">
        <f t="shared" si="150"/>
        <v>101.97166347134733</v>
      </c>
      <c r="BD83" s="2">
        <f t="shared" si="151"/>
        <v>98.648374848382389</v>
      </c>
      <c r="BE83" s="2">
        <f t="shared" si="152"/>
        <v>100.90555159545356</v>
      </c>
      <c r="BF83" s="2">
        <f t="shared" si="153"/>
        <v>102.22784864986376</v>
      </c>
      <c r="BG83" s="2">
        <f t="shared" si="154"/>
        <v>100.05122019442857</v>
      </c>
      <c r="BH83" s="2">
        <f t="shared" si="155"/>
        <v>100.3301469241875</v>
      </c>
      <c r="BI83" s="2">
        <f t="shared" si="156"/>
        <v>101.25094873095826</v>
      </c>
      <c r="BJ83" s="2">
        <f t="shared" si="157"/>
        <v>97.54567396953631</v>
      </c>
      <c r="BK83" s="2">
        <f t="shared" si="158"/>
        <v>94.297927568664491</v>
      </c>
      <c r="BL83" s="2">
        <f t="shared" si="159"/>
        <v>99.270243051795703</v>
      </c>
      <c r="BM83" s="2">
        <f t="shared" si="160"/>
        <v>100.19697712012332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97.18028921200748</v>
      </c>
      <c r="DL83" s="2">
        <f t="shared" si="225"/>
        <v>99.952934615384564</v>
      </c>
      <c r="DM83" s="2">
        <f t="shared" si="225"/>
        <v>101.73941393728224</v>
      </c>
      <c r="DN83" s="2">
        <f t="shared" si="225"/>
        <v>99.971829737335824</v>
      </c>
      <c r="DO83" s="2">
        <f t="shared" si="225"/>
        <v>107.84514946930736</v>
      </c>
      <c r="DP83" s="2">
        <f t="shared" si="225"/>
        <v>104.17242034139406</v>
      </c>
      <c r="DQ83" s="2">
        <f t="shared" si="225"/>
        <v>109.28143473389355</v>
      </c>
      <c r="DR83" s="2">
        <f t="shared" si="225"/>
        <v>109.38751703590529</v>
      </c>
      <c r="DS83" s="2">
        <f t="shared" si="225"/>
        <v>107.77054255156608</v>
      </c>
      <c r="DT83" s="2">
        <f t="shared" si="225"/>
        <v>107.3608898395722</v>
      </c>
      <c r="DU83" s="2">
        <f t="shared" si="225"/>
        <v>108.24621261261262</v>
      </c>
      <c r="DV83" s="2">
        <f t="shared" si="225"/>
        <v>103.12611454311454</v>
      </c>
      <c r="DW83" s="2">
        <f t="shared" si="225"/>
        <v>100.30076662376661</v>
      </c>
      <c r="DX83" s="2">
        <f t="shared" si="225"/>
        <v>103.76708067226888</v>
      </c>
      <c r="DY83" s="2">
        <f t="shared" si="225"/>
        <v>100.8838438057041</v>
      </c>
      <c r="EA83" s="2">
        <f t="shared" si="71"/>
        <v>94.745554161781939</v>
      </c>
      <c r="EB83" s="2">
        <f t="shared" si="72"/>
        <v>91.004556297598128</v>
      </c>
      <c r="EC83" s="2">
        <f t="shared" si="73"/>
        <v>90.760837926304873</v>
      </c>
      <c r="ED83" s="2">
        <f t="shared" si="74"/>
        <v>92.525138824902953</v>
      </c>
      <c r="EE83" s="2">
        <f t="shared" si="75"/>
        <v>100.43679537104555</v>
      </c>
      <c r="EF83" s="2">
        <f t="shared" si="76"/>
        <v>97.183920080331944</v>
      </c>
      <c r="EG83" s="2">
        <f t="shared" si="77"/>
        <v>98.582907729414416</v>
      </c>
      <c r="EH83" s="2">
        <f t="shared" si="78"/>
        <v>99.915255083295932</v>
      </c>
      <c r="EI83" s="2">
        <f t="shared" si="79"/>
        <v>97.708063130990411</v>
      </c>
      <c r="EJ83" s="2">
        <f t="shared" si="80"/>
        <v>98.110709115832762</v>
      </c>
      <c r="EK83" s="2">
        <f t="shared" si="81"/>
        <v>99.168280470249528</v>
      </c>
      <c r="EL83" s="2">
        <f t="shared" si="82"/>
        <v>95.983103482950085</v>
      </c>
      <c r="EM83" s="2">
        <f t="shared" si="83"/>
        <v>92.639810792215457</v>
      </c>
      <c r="EN83" s="2">
        <f t="shared" si="84"/>
        <v>98.043840316130272</v>
      </c>
      <c r="EO83" s="2">
        <f t="shared" si="85"/>
        <v>99.974784689477787</v>
      </c>
      <c r="EQ83" s="2">
        <f t="shared" si="86"/>
        <v>92.333509090909089</v>
      </c>
      <c r="ER83" s="2">
        <f t="shared" si="226"/>
        <v>91.796695404449991</v>
      </c>
      <c r="ES83" s="2">
        <f t="shared" si="226"/>
        <v>91.080900706752189</v>
      </c>
      <c r="ET83" s="2">
        <f t="shared" si="226"/>
        <v>92.403637351444772</v>
      </c>
      <c r="EU83" s="2">
        <f t="shared" si="226"/>
        <v>99.827852676627842</v>
      </c>
      <c r="EV83" s="2">
        <f t="shared" si="226"/>
        <v>96.24888527352914</v>
      </c>
      <c r="EW83" s="2">
        <f t="shared" si="226"/>
        <v>98.38593674577848</v>
      </c>
      <c r="EX83" s="2">
        <f t="shared" si="226"/>
        <v>98.510241660139584</v>
      </c>
      <c r="EY83" s="2">
        <f t="shared" si="226"/>
        <v>98.342692621899474</v>
      </c>
      <c r="EZ83" s="2">
        <f t="shared" si="226"/>
        <v>97.486506266277871</v>
      </c>
      <c r="FA83" s="2">
        <f t="shared" si="226"/>
        <v>100.26088921778346</v>
      </c>
      <c r="FB83" s="2">
        <f t="shared" si="226"/>
        <v>95.50278058941835</v>
      </c>
      <c r="FC83" s="2">
        <f t="shared" si="226"/>
        <v>94.119848996359138</v>
      </c>
      <c r="FD83" s="2">
        <f t="shared" si="226"/>
        <v>98.87736067776855</v>
      </c>
      <c r="FE83" s="2">
        <f t="shared" si="226"/>
        <v>100.9581675630947</v>
      </c>
      <c r="FG83" s="2">
        <f t="shared" si="88"/>
        <v>0.80565515881398531</v>
      </c>
      <c r="FH83" s="2">
        <f t="shared" si="227"/>
        <v>0.81456476599310035</v>
      </c>
      <c r="FI83" s="2">
        <f t="shared" si="227"/>
        <v>0.80552077943935907</v>
      </c>
      <c r="FJ83" s="2">
        <f t="shared" si="227"/>
        <v>0.80983712653994266</v>
      </c>
      <c r="FK83" s="2">
        <f t="shared" si="227"/>
        <v>0.79276646748404256</v>
      </c>
      <c r="FL83" s="2">
        <f t="shared" si="227"/>
        <v>0.79036260920980494</v>
      </c>
      <c r="FM83" s="2">
        <f t="shared" si="227"/>
        <v>0.78288757666345843</v>
      </c>
      <c r="FN83" s="2">
        <f t="shared" si="227"/>
        <v>0.75575768881894412</v>
      </c>
      <c r="FO83" s="2">
        <f t="shared" si="227"/>
        <v>0.76718989366403023</v>
      </c>
      <c r="FP83" s="2">
        <f t="shared" si="227"/>
        <v>0.76001873508720774</v>
      </c>
      <c r="FQ83" s="2">
        <f t="shared" si="227"/>
        <v>0.77065226569388867</v>
      </c>
      <c r="FR83" s="2">
        <f t="shared" si="227"/>
        <v>0.78120386858949631</v>
      </c>
      <c r="FS83" s="2">
        <f t="shared" si="227"/>
        <v>0.7836602905296598</v>
      </c>
      <c r="FT83" s="2">
        <f t="shared" si="227"/>
        <v>0.78577767872976279</v>
      </c>
      <c r="FU83" s="2">
        <f t="shared" si="227"/>
        <v>0.7559633989528074</v>
      </c>
      <c r="FW83" s="2">
        <f t="shared" si="112"/>
        <v>4.2055188129107524E-4</v>
      </c>
      <c r="FX83" s="2">
        <f t="shared" si="164"/>
        <v>8.1068182907313518E-4</v>
      </c>
      <c r="FY83" s="2">
        <f t="shared" si="165"/>
        <v>5.9514986629821307E-4</v>
      </c>
      <c r="FZ83" s="2">
        <f t="shared" si="166"/>
        <v>5.9048945082596372E-4</v>
      </c>
      <c r="GA83" s="2">
        <f t="shared" si="167"/>
        <v>6.4257213967261213E-4</v>
      </c>
      <c r="GB83" s="2">
        <f t="shared" si="168"/>
        <v>6.3761499666015902E-4</v>
      </c>
      <c r="GC83" s="2">
        <f t="shared" si="169"/>
        <v>7.0699771193090215E-4</v>
      </c>
      <c r="GD83" s="2">
        <f t="shared" si="170"/>
        <v>6.6446685452395491E-4</v>
      </c>
      <c r="GE83" s="2">
        <f t="shared" si="171"/>
        <v>8.0386987642130806E-4</v>
      </c>
      <c r="GF83" s="2">
        <f t="shared" si="172"/>
        <v>6.9250308690960789E-4</v>
      </c>
      <c r="GG83" s="2">
        <f t="shared" si="173"/>
        <v>6.0871897157605947E-4</v>
      </c>
      <c r="GH83" s="2">
        <f t="shared" si="174"/>
        <v>6.0938173908843052E-4</v>
      </c>
      <c r="GI83" s="2">
        <f t="shared" si="175"/>
        <v>5.0526910997884258E-4</v>
      </c>
      <c r="GJ83" s="2">
        <f t="shared" si="176"/>
        <v>4.2818556372811121E-4</v>
      </c>
      <c r="GK83" s="2">
        <f t="shared" si="177"/>
        <v>3.5462664651329551E-4</v>
      </c>
      <c r="GM83" s="86">
        <f t="shared" si="113"/>
        <v>0.51480353530193368</v>
      </c>
      <c r="GN83" s="86">
        <f t="shared" si="178"/>
        <v>0.6321928800554053</v>
      </c>
      <c r="GO83" s="86">
        <f t="shared" si="179"/>
        <v>0.62228323174851952</v>
      </c>
      <c r="GP83" s="86">
        <f t="shared" si="180"/>
        <v>0.60115241612638282</v>
      </c>
      <c r="GQ83" s="86">
        <f t="shared" si="181"/>
        <v>0.61240435678343685</v>
      </c>
      <c r="GR83" s="86">
        <f t="shared" si="182"/>
        <v>0.62184106551154572</v>
      </c>
      <c r="GS83" s="86">
        <f t="shared" si="183"/>
        <v>0.61873323820093284</v>
      </c>
      <c r="GT83" s="86">
        <f t="shared" si="184"/>
        <v>0.56100223880425359</v>
      </c>
      <c r="GU83" s="86">
        <f t="shared" si="185"/>
        <v>0.62039777137866381</v>
      </c>
      <c r="GV83" s="86">
        <f t="shared" si="186"/>
        <v>0.5626029063895347</v>
      </c>
      <c r="GW83" s="86">
        <f t="shared" si="187"/>
        <v>0.58781916943512347</v>
      </c>
      <c r="GX83" s="86">
        <f t="shared" si="188"/>
        <v>0.61437485850417894</v>
      </c>
      <c r="GY83" s="86">
        <f t="shared" si="189"/>
        <v>0.6084061327723036</v>
      </c>
      <c r="GZ83" s="86">
        <f t="shared" si="190"/>
        <v>0.61564067653498178</v>
      </c>
      <c r="HA83" s="86">
        <f t="shared" si="191"/>
        <v>0.592481281565717</v>
      </c>
      <c r="HC83" s="86">
        <f t="shared" si="145"/>
        <v>4.2798759426119365E-4</v>
      </c>
      <c r="HD83" s="86">
        <f t="shared" si="192"/>
        <v>6.5123552155479719E-4</v>
      </c>
      <c r="HE83" s="86">
        <f t="shared" si="193"/>
        <v>2.9318475708582311E-4</v>
      </c>
      <c r="HF83" s="86">
        <f t="shared" si="194"/>
        <v>1.3313927852397987E-4</v>
      </c>
      <c r="HG83" s="86">
        <f t="shared" si="195"/>
        <v>1.0698330636705063E-4</v>
      </c>
      <c r="HH83" s="86">
        <f t="shared" si="196"/>
        <v>3.4342196087893388E-4</v>
      </c>
      <c r="HI83" s="86">
        <f t="shared" si="197"/>
        <v>2.8945916152331327E-4</v>
      </c>
      <c r="HJ83" s="86">
        <f t="shared" si="198"/>
        <v>1.1233351452270967E-4</v>
      </c>
      <c r="HK83" s="86">
        <f t="shared" si="199"/>
        <v>2.243344543949916E-4</v>
      </c>
      <c r="HL83" s="86">
        <f t="shared" si="200"/>
        <v>8.4882580799679189E-5</v>
      </c>
      <c r="HM83" s="86">
        <f t="shared" si="201"/>
        <v>6.7491488539317136E-5</v>
      </c>
      <c r="HN83" s="86">
        <f t="shared" si="202"/>
        <v>3.5806658919846875E-4</v>
      </c>
      <c r="HO83" s="86">
        <f t="shared" si="203"/>
        <v>1.2705795245780479E-4</v>
      </c>
      <c r="HP83" s="86">
        <f t="shared" si="204"/>
        <v>7.3624986457296963E-5</v>
      </c>
      <c r="HQ83" s="86">
        <f t="shared" si="205"/>
        <v>1.552538082227488E-5</v>
      </c>
      <c r="HS83" s="86">
        <f t="shared" si="114"/>
        <v>2.2134388094972379E-44</v>
      </c>
      <c r="HT83" s="86">
        <f t="shared" si="206"/>
        <v>6.2879997481605082E-41</v>
      </c>
      <c r="HU83" s="86">
        <f t="shared" si="207"/>
        <v>3.6197976107524193E-48</v>
      </c>
      <c r="HV83" s="86">
        <f t="shared" si="208"/>
        <v>4.8154968167457797E-53</v>
      </c>
      <c r="HW83" s="86">
        <f t="shared" si="209"/>
        <v>6.9723876488663485E-57</v>
      </c>
      <c r="HX83" s="86">
        <f t="shared" si="210"/>
        <v>8.3552354453570619E-50</v>
      </c>
      <c r="HY83" s="86">
        <f t="shared" si="211"/>
        <v>3.532388396191773E-51</v>
      </c>
      <c r="HZ83" s="86">
        <f t="shared" si="212"/>
        <v>4.4901684121641994E-56</v>
      </c>
      <c r="IA83" s="86">
        <f t="shared" si="213"/>
        <v>1.6156191838846915E-53</v>
      </c>
      <c r="IB83" s="86">
        <f t="shared" si="214"/>
        <v>4.0452937034597986E-57</v>
      </c>
      <c r="IC83" s="86">
        <f t="shared" si="215"/>
        <v>1.6346104715683486E-60</v>
      </c>
      <c r="ID83" s="86">
        <f t="shared" si="216"/>
        <v>1.2920543488448846E-49</v>
      </c>
      <c r="IE83" s="86">
        <f t="shared" si="217"/>
        <v>2.2658762711649747E-57</v>
      </c>
      <c r="IF83" s="86">
        <f t="shared" si="218"/>
        <v>3.3765087615101244E-29</v>
      </c>
      <c r="IG83" s="86">
        <f t="shared" si="219"/>
        <v>1.4630776857888223E-20</v>
      </c>
      <c r="II83" s="86">
        <f t="shared" si="115"/>
        <v>4.2159727498404311E-149</v>
      </c>
      <c r="IJ83" s="86">
        <f t="shared" si="116"/>
        <v>6.4997296065952969E-136</v>
      </c>
      <c r="IK83" s="86">
        <f t="shared" si="117"/>
        <v>1.1770501310508509E-167</v>
      </c>
      <c r="IL83" s="86">
        <f t="shared" si="118"/>
        <v>1.4531953701996644E-184</v>
      </c>
      <c r="IM83" s="86">
        <f t="shared" si="119"/>
        <v>2.2067047200189616E-192</v>
      </c>
      <c r="IN83" s="86">
        <f t="shared" si="120"/>
        <v>9.8197109656287905E-172</v>
      </c>
      <c r="IO83" s="86">
        <f t="shared" si="121"/>
        <v>1.6590812561966146E-176</v>
      </c>
      <c r="IP83" s="86">
        <f t="shared" si="122"/>
        <v>9.0721331874166599E-191</v>
      </c>
      <c r="IQ83" s="86">
        <f t="shared" si="123"/>
        <v>6.4107232745581292E-180</v>
      </c>
      <c r="IR83" s="86">
        <f t="shared" si="124"/>
        <v>1.3849509370333595E-194</v>
      </c>
      <c r="IS83" s="86">
        <f t="shared" si="125"/>
        <v>7.6372808750112016E-209</v>
      </c>
      <c r="IT83" s="86">
        <f t="shared" si="126"/>
        <v>3.3590928244665535E-167</v>
      </c>
      <c r="IU83" s="86">
        <f t="shared" si="127"/>
        <v>2.7717610795304205E-198</v>
      </c>
      <c r="IV83" s="86">
        <f t="shared" si="128"/>
        <v>2.8392486112472386E-109</v>
      </c>
      <c r="IW83" s="86">
        <f t="shared" si="129"/>
        <v>2.788216653395545E-96</v>
      </c>
      <c r="IY83" s="86">
        <f t="shared" si="130"/>
        <v>0.51523152289619489</v>
      </c>
      <c r="IZ83" s="86">
        <f t="shared" si="131"/>
        <v>0.63284411557696008</v>
      </c>
      <c r="JA83" s="86">
        <f t="shared" si="132"/>
        <v>0.62257641650560536</v>
      </c>
      <c r="JB83" s="86">
        <f t="shared" si="133"/>
        <v>0.6012855554049068</v>
      </c>
      <c r="JC83" s="86">
        <f t="shared" si="134"/>
        <v>0.6125113400898039</v>
      </c>
      <c r="JD83" s="86">
        <f t="shared" si="135"/>
        <v>0.62218448747242461</v>
      </c>
      <c r="JE83" s="86">
        <f t="shared" si="136"/>
        <v>0.61902269736245619</v>
      </c>
      <c r="JF83" s="86">
        <f t="shared" si="137"/>
        <v>0.56111457231877626</v>
      </c>
      <c r="JG83" s="86">
        <f t="shared" si="138"/>
        <v>0.62062210583305877</v>
      </c>
      <c r="JH83" s="86">
        <f t="shared" si="139"/>
        <v>0.56268778897033433</v>
      </c>
      <c r="JI83" s="86">
        <f t="shared" si="140"/>
        <v>0.58788666092366282</v>
      </c>
      <c r="JJ83" s="86">
        <f t="shared" si="141"/>
        <v>0.6147329250933774</v>
      </c>
      <c r="JK83" s="86">
        <f t="shared" si="142"/>
        <v>0.60853319072476142</v>
      </c>
      <c r="JL83" s="86">
        <f t="shared" si="143"/>
        <v>0.61571430152143902</v>
      </c>
      <c r="JM83" s="86">
        <f t="shared" si="144"/>
        <v>0.59249680694653928</v>
      </c>
    </row>
    <row r="84" spans="2:273" x14ac:dyDescent="0.25">
      <c r="B84" s="2">
        <v>57</v>
      </c>
      <c r="C84" s="37">
        <v>204.07900000000001</v>
      </c>
      <c r="D84" s="37">
        <v>213.81</v>
      </c>
      <c r="E84" s="37">
        <v>214.672</v>
      </c>
      <c r="F84" s="37">
        <v>217.24100000000001</v>
      </c>
      <c r="G84" s="37">
        <v>219.483</v>
      </c>
      <c r="H84" s="37">
        <v>209.36199999999999</v>
      </c>
      <c r="I84" s="37">
        <v>214.63800000000001</v>
      </c>
      <c r="J84" s="37">
        <v>219.94800000000001</v>
      </c>
      <c r="K84" s="37">
        <v>215.517</v>
      </c>
      <c r="L84" s="37">
        <v>217.05199999999999</v>
      </c>
      <c r="M84" s="37">
        <v>213.69</v>
      </c>
      <c r="N84" s="37">
        <v>206.91399999999999</v>
      </c>
      <c r="O84" s="37">
        <v>204.37899999999999</v>
      </c>
      <c r="P84" s="37">
        <v>197.20699999999999</v>
      </c>
      <c r="Q84" s="37">
        <v>185.86199999999999</v>
      </c>
      <c r="S84" s="4">
        <f t="shared" si="8"/>
        <v>207.54739557476344</v>
      </c>
      <c r="T84" s="4">
        <f t="shared" si="9"/>
        <v>220.00912965271232</v>
      </c>
      <c r="U84" s="4">
        <f t="shared" si="10"/>
        <v>222.07489778549953</v>
      </c>
      <c r="V84" s="4">
        <f t="shared" si="11"/>
        <v>224.02289777123289</v>
      </c>
      <c r="W84" s="4">
        <f t="shared" si="12"/>
        <v>226.70151574432842</v>
      </c>
      <c r="X84" s="4">
        <f t="shared" si="13"/>
        <v>211.55844021512684</v>
      </c>
      <c r="Y84" s="4">
        <f t="shared" si="14"/>
        <v>214.11039701026533</v>
      </c>
      <c r="Z84" s="4">
        <f t="shared" si="15"/>
        <v>227.28154962309702</v>
      </c>
      <c r="AA84" s="4">
        <f t="shared" si="16"/>
        <v>221.13519561790517</v>
      </c>
      <c r="AB84" s="4">
        <f t="shared" si="17"/>
        <v>224.14923520547438</v>
      </c>
      <c r="AC84" s="4">
        <f t="shared" si="18"/>
        <v>221.64596176413454</v>
      </c>
      <c r="AD84" s="4">
        <f t="shared" si="19"/>
        <v>212.5450239932313</v>
      </c>
      <c r="AE84" s="4">
        <f t="shared" si="20"/>
        <v>207.15813725421751</v>
      </c>
      <c r="AF84" s="4">
        <f t="shared" si="21"/>
        <v>194.9124670771738</v>
      </c>
      <c r="AG84" s="4">
        <f t="shared" si="22"/>
        <v>188.5341648212538</v>
      </c>
      <c r="AI84" s="4">
        <f t="shared" si="23"/>
        <v>-3.4683955747634343</v>
      </c>
      <c r="AJ84" s="4">
        <f t="shared" si="24"/>
        <v>-6.1991296527123154</v>
      </c>
      <c r="AK84" s="4">
        <f t="shared" si="25"/>
        <v>-7.4028977854995333</v>
      </c>
      <c r="AL84" s="4">
        <f t="shared" si="26"/>
        <v>-6.7818977712328774</v>
      </c>
      <c r="AM84" s="4">
        <f t="shared" si="27"/>
        <v>-7.218515744328414</v>
      </c>
      <c r="AN84" s="4">
        <f t="shared" si="28"/>
        <v>-2.1964402151268416</v>
      </c>
      <c r="AO84" s="4">
        <f t="shared" si="29"/>
        <v>0.52760298973467457</v>
      </c>
      <c r="AP84" s="4">
        <f t="shared" si="30"/>
        <v>-7.3335496230970136</v>
      </c>
      <c r="AQ84" s="4">
        <f t="shared" si="31"/>
        <v>-5.6181956179051724</v>
      </c>
      <c r="AR84" s="4">
        <f t="shared" si="32"/>
        <v>-7.0972352054743908</v>
      </c>
      <c r="AS84" s="4">
        <f t="shared" si="33"/>
        <v>-7.9559617641345426</v>
      </c>
      <c r="AT84" s="4">
        <f t="shared" si="34"/>
        <v>-5.6310239932313095</v>
      </c>
      <c r="AU84" s="4">
        <f t="shared" si="35"/>
        <v>-2.7791372542175168</v>
      </c>
      <c r="AV84" s="4">
        <f t="shared" si="224"/>
        <v>2.2945329228261926</v>
      </c>
      <c r="AW84" s="4">
        <f t="shared" si="224"/>
        <v>-2.6721648212538014</v>
      </c>
      <c r="AY84" s="2">
        <f t="shared" si="96"/>
        <v>95.053200812595094</v>
      </c>
      <c r="AZ84" s="2">
        <f t="shared" si="147"/>
        <v>92.477625789958907</v>
      </c>
      <c r="BA84" s="2">
        <f t="shared" si="148"/>
        <v>92.643541711991446</v>
      </c>
      <c r="BB84" s="2">
        <f t="shared" si="149"/>
        <v>93.723251735050113</v>
      </c>
      <c r="BC84" s="2">
        <f t="shared" si="150"/>
        <v>101.71403288239668</v>
      </c>
      <c r="BD84" s="2">
        <f t="shared" si="151"/>
        <v>98.374320420854147</v>
      </c>
      <c r="BE84" s="2">
        <f t="shared" si="152"/>
        <v>100.59502700985755</v>
      </c>
      <c r="BF84" s="2">
        <f t="shared" si="153"/>
        <v>101.91668466866928</v>
      </c>
      <c r="BG84" s="2">
        <f t="shared" si="154"/>
        <v>99.776523848254513</v>
      </c>
      <c r="BH84" s="2">
        <f t="shared" si="155"/>
        <v>100.0603249838465</v>
      </c>
      <c r="BI84" s="2">
        <f t="shared" si="156"/>
        <v>101.0132213523619</v>
      </c>
      <c r="BJ84" s="2">
        <f t="shared" si="157"/>
        <v>97.31494733098836</v>
      </c>
      <c r="BK84" s="2">
        <f t="shared" si="158"/>
        <v>94.108049599126645</v>
      </c>
      <c r="BL84" s="2">
        <f t="shared" si="159"/>
        <v>99.110017321413508</v>
      </c>
      <c r="BM84" s="2">
        <f t="shared" si="160"/>
        <v>100.06213681570217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97.136314258911796</v>
      </c>
      <c r="DL84" s="2">
        <f t="shared" si="225"/>
        <v>99.974130769230712</v>
      </c>
      <c r="DM84" s="2">
        <f t="shared" si="225"/>
        <v>101.78009006968642</v>
      </c>
      <c r="DN84" s="2">
        <f t="shared" si="225"/>
        <v>99.970538086303932</v>
      </c>
      <c r="DO84" s="2">
        <f t="shared" si="225"/>
        <v>107.90024838603786</v>
      </c>
      <c r="DP84" s="2">
        <f t="shared" si="225"/>
        <v>104.15770744428642</v>
      </c>
      <c r="DQ84" s="2">
        <f t="shared" si="225"/>
        <v>109.36204117647057</v>
      </c>
      <c r="DR84" s="2">
        <f t="shared" si="225"/>
        <v>109.44127135217725</v>
      </c>
      <c r="DS84" s="2">
        <f t="shared" si="225"/>
        <v>107.7744909090909</v>
      </c>
      <c r="DT84" s="2">
        <f t="shared" si="225"/>
        <v>107.47651978609626</v>
      </c>
      <c r="DU84" s="2">
        <f t="shared" si="225"/>
        <v>108.33962676962678</v>
      </c>
      <c r="DV84" s="2">
        <f t="shared" si="225"/>
        <v>103.23723088803088</v>
      </c>
      <c r="DW84" s="2">
        <f t="shared" si="225"/>
        <v>100.34868850278848</v>
      </c>
      <c r="DX84" s="2">
        <f t="shared" si="225"/>
        <v>103.84206890756299</v>
      </c>
      <c r="DY84" s="2">
        <f t="shared" si="225"/>
        <v>100.85874019607844</v>
      </c>
      <c r="EA84" s="2">
        <f>CE$228*$B84+CE$229</f>
        <v>94.596240093786619</v>
      </c>
      <c r="EB84" s="2">
        <f t="shared" si="72"/>
        <v>90.920382952548337</v>
      </c>
      <c r="EC84" s="2">
        <f t="shared" si="73"/>
        <v>90.631521705471997</v>
      </c>
      <c r="ED84" s="2">
        <f t="shared" si="74"/>
        <v>92.385457913918771</v>
      </c>
      <c r="EE84" s="2">
        <f t="shared" si="75"/>
        <v>100.23972826452771</v>
      </c>
      <c r="EF84" s="2">
        <f t="shared" si="76"/>
        <v>96.976089209714289</v>
      </c>
      <c r="EG84" s="2">
        <f t="shared" si="77"/>
        <v>98.377849464325791</v>
      </c>
      <c r="EH84" s="2">
        <f t="shared" si="78"/>
        <v>99.70018389611846</v>
      </c>
      <c r="EI84" s="2">
        <f t="shared" si="79"/>
        <v>97.56233326517571</v>
      </c>
      <c r="EJ84" s="2">
        <f t="shared" si="80"/>
        <v>97.92525058259082</v>
      </c>
      <c r="EK84" s="2">
        <f t="shared" si="81"/>
        <v>99.023810538465526</v>
      </c>
      <c r="EL84" s="2">
        <f t="shared" si="82"/>
        <v>95.802599629814182</v>
      </c>
      <c r="EM84" s="2">
        <f t="shared" si="83"/>
        <v>92.535825830548461</v>
      </c>
      <c r="EN84" s="2">
        <f t="shared" si="84"/>
        <v>97.932978924649291</v>
      </c>
      <c r="EO84" s="2">
        <f t="shared" si="85"/>
        <v>99.827124574497589</v>
      </c>
      <c r="EQ84" s="2">
        <f t="shared" si="86"/>
        <v>92.240105194805196</v>
      </c>
      <c r="ER84" s="2">
        <f t="shared" si="226"/>
        <v>91.691432085672702</v>
      </c>
      <c r="ES84" s="2">
        <f t="shared" si="226"/>
        <v>90.943848039819727</v>
      </c>
      <c r="ET84" s="2">
        <f t="shared" si="226"/>
        <v>92.266813485165272</v>
      </c>
      <c r="EU84" s="2">
        <f t="shared" si="226"/>
        <v>99.645967601496281</v>
      </c>
      <c r="EV84" s="2">
        <f t="shared" si="226"/>
        <v>96.064985898237808</v>
      </c>
      <c r="EW84" s="2">
        <f t="shared" si="226"/>
        <v>98.185923027664472</v>
      </c>
      <c r="EX84" s="2">
        <f t="shared" si="226"/>
        <v>98.330387474090045</v>
      </c>
      <c r="EY84" s="2">
        <f t="shared" si="226"/>
        <v>98.180376456775249</v>
      </c>
      <c r="EZ84" s="2">
        <f t="shared" si="226"/>
        <v>97.316089263851495</v>
      </c>
      <c r="FA84" s="2">
        <f t="shared" si="226"/>
        <v>100.08991718715841</v>
      </c>
      <c r="FB84" s="2">
        <f t="shared" si="226"/>
        <v>95.334241965275183</v>
      </c>
      <c r="FC84" s="2">
        <f t="shared" si="226"/>
        <v>93.980902596186979</v>
      </c>
      <c r="FD84" s="2">
        <f t="shared" si="226"/>
        <v>98.747109000145684</v>
      </c>
      <c r="FE84" s="2">
        <f t="shared" si="226"/>
        <v>100.787489546879</v>
      </c>
      <c r="FG84" s="2">
        <f t="shared" si="88"/>
        <v>0.81967174187159009</v>
      </c>
      <c r="FH84" s="2">
        <f t="shared" si="227"/>
        <v>0.82807589289555938</v>
      </c>
      <c r="FI84" s="2">
        <f t="shared" si="227"/>
        <v>0.81954488342719511</v>
      </c>
      <c r="FJ84" s="2">
        <f t="shared" si="227"/>
        <v>0.82361812878306562</v>
      </c>
      <c r="FK84" s="2">
        <f t="shared" si="227"/>
        <v>0.80749049512025672</v>
      </c>
      <c r="FL84" s="2">
        <f t="shared" si="227"/>
        <v>0.80521546721329162</v>
      </c>
      <c r="FM84" s="2">
        <f t="shared" si="227"/>
        <v>0.79813477620205109</v>
      </c>
      <c r="FN84" s="2">
        <f t="shared" si="227"/>
        <v>0.7723561444406577</v>
      </c>
      <c r="FO84" s="2">
        <f t="shared" si="227"/>
        <v>0.7832342641680482</v>
      </c>
      <c r="FP84" s="2">
        <f t="shared" si="227"/>
        <v>0.77641328394194098</v>
      </c>
      <c r="FQ84" s="2">
        <f t="shared" si="227"/>
        <v>0.78652441862674805</v>
      </c>
      <c r="FR84" s="2">
        <f t="shared" si="227"/>
        <v>0.7965385807909906</v>
      </c>
      <c r="FS84" s="2">
        <f t="shared" si="227"/>
        <v>0.79886716597172081</v>
      </c>
      <c r="FT84" s="2">
        <f t="shared" si="227"/>
        <v>0.80087353805194705</v>
      </c>
      <c r="FU84" s="2">
        <f t="shared" si="227"/>
        <v>0.77255208201023184</v>
      </c>
      <c r="FW84" s="2">
        <f t="shared" si="112"/>
        <v>4.6110725917666113E-4</v>
      </c>
      <c r="FX84" s="2">
        <f t="shared" si="164"/>
        <v>8.8882543177755716E-4</v>
      </c>
      <c r="FY84" s="2">
        <f t="shared" si="165"/>
        <v>6.5253138414341481E-4</v>
      </c>
      <c r="FZ84" s="2">
        <f t="shared" si="166"/>
        <v>6.4742192467243901E-4</v>
      </c>
      <c r="GA84" s="2">
        <f t="shared" si="167"/>
        <v>7.0452266428048464E-4</v>
      </c>
      <c r="GB84" s="2">
        <f t="shared" si="168"/>
        <v>6.9908793631693483E-4</v>
      </c>
      <c r="GC84" s="2">
        <f t="shared" si="169"/>
        <v>7.7515470265856665E-4</v>
      </c>
      <c r="GD84" s="2">
        <f t="shared" si="170"/>
        <v>7.2852671470124888E-4</v>
      </c>
      <c r="GE84" s="2">
        <f t="shared" si="171"/>
        <v>8.8135743754923115E-4</v>
      </c>
      <c r="GF84" s="2">
        <f t="shared" si="172"/>
        <v>7.5926380804331253E-4</v>
      </c>
      <c r="GG84" s="2">
        <f t="shared" si="173"/>
        <v>6.6740788430931898E-4</v>
      </c>
      <c r="GH84" s="2">
        <f t="shared" si="174"/>
        <v>6.6813450904018286E-4</v>
      </c>
      <c r="GI84" s="2">
        <f t="shared" si="175"/>
        <v>5.5398955669698458E-4</v>
      </c>
      <c r="GJ84" s="2">
        <f t="shared" si="176"/>
        <v>4.694767401790368E-4</v>
      </c>
      <c r="GK84" s="2">
        <f t="shared" si="177"/>
        <v>3.8882708244482788E-4</v>
      </c>
      <c r="GM84" s="86">
        <f t="shared" si="113"/>
        <v>0.56259340882005493</v>
      </c>
      <c r="GN84" s="86">
        <f t="shared" si="178"/>
        <v>0.65629462888320234</v>
      </c>
      <c r="GO84" s="86">
        <f t="shared" si="179"/>
        <v>0.65496756717882842</v>
      </c>
      <c r="GP84" s="86">
        <f t="shared" si="180"/>
        <v>0.64959978325844059</v>
      </c>
      <c r="GQ84" s="86">
        <f t="shared" si="181"/>
        <v>0.65296919255106389</v>
      </c>
      <c r="GR84" s="86">
        <f t="shared" si="182"/>
        <v>0.61992657395234696</v>
      </c>
      <c r="GS84" s="86">
        <f t="shared" si="183"/>
        <v>0.6152550540463132</v>
      </c>
      <c r="GT84" s="86">
        <f t="shared" si="184"/>
        <v>0.61620711554666863</v>
      </c>
      <c r="GU84" s="86">
        <f t="shared" si="185"/>
        <v>0.65307137144371896</v>
      </c>
      <c r="GV84" s="86">
        <f t="shared" si="186"/>
        <v>0.62015278024480902</v>
      </c>
      <c r="GW84" s="86">
        <f t="shared" si="187"/>
        <v>0.63890647993006022</v>
      </c>
      <c r="GX84" s="86">
        <f t="shared" si="188"/>
        <v>0.6395097059546957</v>
      </c>
      <c r="GY84" s="86">
        <f t="shared" si="189"/>
        <v>0.61580163176075542</v>
      </c>
      <c r="GZ84" s="86">
        <f t="shared" si="190"/>
        <v>0.58209321106466327</v>
      </c>
      <c r="HA84" s="86">
        <f t="shared" si="191"/>
        <v>0.61887155376674408</v>
      </c>
      <c r="HC84" s="86">
        <f t="shared" si="145"/>
        <v>7.2458956221025208E-4</v>
      </c>
      <c r="HD84" s="86">
        <f t="shared" si="192"/>
        <v>1.1092539212179189E-3</v>
      </c>
      <c r="HE84" s="86">
        <f t="shared" si="193"/>
        <v>5.3338979367890949E-4</v>
      </c>
      <c r="HF84" s="86">
        <f t="shared" si="194"/>
        <v>2.5713719174157417E-4</v>
      </c>
      <c r="HG84" s="86">
        <f t="shared" si="195"/>
        <v>2.1290136381560306E-4</v>
      </c>
      <c r="HH84" s="86">
        <f t="shared" si="196"/>
        <v>6.2885140998573074E-4</v>
      </c>
      <c r="HI84" s="86">
        <f t="shared" si="197"/>
        <v>5.4279485864472182E-4</v>
      </c>
      <c r="HJ84" s="86">
        <f t="shared" si="198"/>
        <v>2.2316419246503613E-4</v>
      </c>
      <c r="HK84" s="86">
        <f t="shared" si="199"/>
        <v>4.3249851545606034E-4</v>
      </c>
      <c r="HL84" s="86">
        <f t="shared" si="200"/>
        <v>1.7235119677972655E-4</v>
      </c>
      <c r="HM84" s="86">
        <f t="shared" si="201"/>
        <v>1.4007593854746742E-4</v>
      </c>
      <c r="HN84" s="86">
        <f t="shared" si="202"/>
        <v>6.4707902901840612E-4</v>
      </c>
      <c r="HO84" s="86">
        <f t="shared" si="203"/>
        <v>2.483300267350797E-4</v>
      </c>
      <c r="HP84" s="86">
        <f t="shared" si="204"/>
        <v>1.5264852511103039E-4</v>
      </c>
      <c r="HQ84" s="86">
        <f t="shared" si="205"/>
        <v>3.5636070354277697E-5</v>
      </c>
      <c r="HS84" s="86">
        <f t="shared" si="114"/>
        <v>6.4099304849155592E-43</v>
      </c>
      <c r="HT84" s="86">
        <f t="shared" si="206"/>
        <v>1.8133231143129485E-39</v>
      </c>
      <c r="HU84" s="86">
        <f t="shared" si="207"/>
        <v>1.7843196536139486E-46</v>
      </c>
      <c r="HV84" s="86">
        <f t="shared" si="208"/>
        <v>3.5323460903474144E-51</v>
      </c>
      <c r="HW84" s="86">
        <f t="shared" si="209"/>
        <v>6.9283540221025698E-55</v>
      </c>
      <c r="HX84" s="86">
        <f t="shared" si="210"/>
        <v>4.8020593283577552E-48</v>
      </c>
      <c r="HY84" s="86">
        <f t="shared" si="211"/>
        <v>2.4141517192953639E-49</v>
      </c>
      <c r="HZ84" s="86">
        <f t="shared" si="212"/>
        <v>4.319048949039898E-54</v>
      </c>
      <c r="IA84" s="86">
        <f t="shared" si="213"/>
        <v>1.3740484971136735E-51</v>
      </c>
      <c r="IB84" s="86">
        <f t="shared" si="214"/>
        <v>4.3697634318268603E-55</v>
      </c>
      <c r="IC84" s="86">
        <f t="shared" si="215"/>
        <v>2.2207068022522681E-58</v>
      </c>
      <c r="ID84" s="86">
        <f t="shared" si="216"/>
        <v>6.8133783778893805E-48</v>
      </c>
      <c r="IE84" s="86">
        <f t="shared" si="217"/>
        <v>2.1278687277854277E-55</v>
      </c>
      <c r="IF84" s="86">
        <f t="shared" si="218"/>
        <v>2.905606790156307E-28</v>
      </c>
      <c r="IG84" s="86">
        <f t="shared" si="219"/>
        <v>6.0783859527432255E-20</v>
      </c>
      <c r="II84" s="86">
        <f t="shared" si="115"/>
        <v>1.2290525917503869E-145</v>
      </c>
      <c r="IJ84" s="86">
        <f t="shared" si="116"/>
        <v>1.8054017495731589E-132</v>
      </c>
      <c r="IK84" s="86">
        <f t="shared" si="117"/>
        <v>1.4233224400339502E-163</v>
      </c>
      <c r="IL84" s="86">
        <f t="shared" si="118"/>
        <v>4.5331780445157343E-180</v>
      </c>
      <c r="IM84" s="86">
        <f t="shared" si="119"/>
        <v>1.2126350661368957E-187</v>
      </c>
      <c r="IN84" s="86">
        <f t="shared" si="120"/>
        <v>1.6367665270492162E-167</v>
      </c>
      <c r="IO84" s="86">
        <f t="shared" si="121"/>
        <v>4.1860095097227584E-172</v>
      </c>
      <c r="IP84" s="86">
        <f t="shared" si="122"/>
        <v>4.7746831816636592E-186</v>
      </c>
      <c r="IQ84" s="86">
        <f t="shared" si="123"/>
        <v>2.3728547465138595E-175</v>
      </c>
      <c r="IR84" s="86">
        <f t="shared" si="124"/>
        <v>9.6661887517444647E-190</v>
      </c>
      <c r="IS84" s="86">
        <f t="shared" si="125"/>
        <v>9.8863759551379567E-204</v>
      </c>
      <c r="IT84" s="86">
        <f t="shared" si="126"/>
        <v>4.0779502192043142E-163</v>
      </c>
      <c r="IU84" s="86">
        <f t="shared" si="127"/>
        <v>1.4984231273551919E-193</v>
      </c>
      <c r="IV84" s="86">
        <f t="shared" si="128"/>
        <v>9.707403891970067E-107</v>
      </c>
      <c r="IW84" s="86">
        <f t="shared" si="129"/>
        <v>4.1740368245152252E-94</v>
      </c>
      <c r="IY84" s="86">
        <f t="shared" si="130"/>
        <v>0.56331799838226515</v>
      </c>
      <c r="IZ84" s="86">
        <f t="shared" si="131"/>
        <v>0.6574038828044203</v>
      </c>
      <c r="JA84" s="86">
        <f t="shared" si="132"/>
        <v>0.65550095697250732</v>
      </c>
      <c r="JB84" s="86">
        <f t="shared" si="133"/>
        <v>0.64985692045018217</v>
      </c>
      <c r="JC84" s="86">
        <f t="shared" si="134"/>
        <v>0.65318209391487947</v>
      </c>
      <c r="JD84" s="86">
        <f t="shared" si="135"/>
        <v>0.62055542536233266</v>
      </c>
      <c r="JE84" s="86">
        <f t="shared" si="136"/>
        <v>0.61579784890495792</v>
      </c>
      <c r="JF84" s="86">
        <f t="shared" si="137"/>
        <v>0.61643027973913367</v>
      </c>
      <c r="JG84" s="86">
        <f t="shared" si="138"/>
        <v>0.65350386995917498</v>
      </c>
      <c r="JH84" s="86">
        <f t="shared" si="139"/>
        <v>0.62032513144158874</v>
      </c>
      <c r="JI84" s="86">
        <f t="shared" si="140"/>
        <v>0.6390465558686077</v>
      </c>
      <c r="JJ84" s="86">
        <f t="shared" si="141"/>
        <v>0.64015678498371409</v>
      </c>
      <c r="JK84" s="86">
        <f t="shared" si="142"/>
        <v>0.6160499617874905</v>
      </c>
      <c r="JL84" s="86">
        <f t="shared" si="143"/>
        <v>0.58224585958977426</v>
      </c>
      <c r="JM84" s="86">
        <f t="shared" si="144"/>
        <v>0.61890718983709836</v>
      </c>
    </row>
    <row r="85" spans="2:273" x14ac:dyDescent="0.25">
      <c r="B85" s="2">
        <v>58</v>
      </c>
      <c r="C85" s="37">
        <v>202.667</v>
      </c>
      <c r="D85" s="37">
        <v>204.155</v>
      </c>
      <c r="E85" s="37">
        <v>206.08600000000001</v>
      </c>
      <c r="F85" s="37">
        <v>210.72399999999999</v>
      </c>
      <c r="G85" s="37">
        <v>211.69</v>
      </c>
      <c r="H85" s="37">
        <v>196.25899999999999</v>
      </c>
      <c r="I85" s="37">
        <v>198.58600000000001</v>
      </c>
      <c r="J85" s="37">
        <v>213.58600000000001</v>
      </c>
      <c r="K85" s="37">
        <v>205.22399999999999</v>
      </c>
      <c r="L85" s="37">
        <v>210.96600000000001</v>
      </c>
      <c r="M85" s="37">
        <v>206.983</v>
      </c>
      <c r="N85" s="37">
        <v>196.79300000000001</v>
      </c>
      <c r="O85" s="37">
        <v>193.5</v>
      </c>
      <c r="P85" s="37">
        <v>177.63800000000001</v>
      </c>
      <c r="Q85" s="37">
        <v>173.39699999999999</v>
      </c>
      <c r="S85" s="4">
        <f t="shared" si="8"/>
        <v>203.75386019122834</v>
      </c>
      <c r="T85" s="4">
        <f t="shared" si="9"/>
        <v>202.77673642519889</v>
      </c>
      <c r="U85" s="4">
        <f t="shared" si="10"/>
        <v>205.65370041766633</v>
      </c>
      <c r="V85" s="4">
        <f t="shared" si="11"/>
        <v>213.45170481296367</v>
      </c>
      <c r="W85" s="4">
        <f t="shared" si="12"/>
        <v>211.18001684534264</v>
      </c>
      <c r="X85" s="4">
        <f t="shared" si="13"/>
        <v>188.69460697380836</v>
      </c>
      <c r="Y85" s="4">
        <f t="shared" si="14"/>
        <v>189.97485563072158</v>
      </c>
      <c r="Z85" s="4">
        <f t="shared" si="15"/>
        <v>213.56100930561848</v>
      </c>
      <c r="AA85" s="4">
        <f t="shared" si="16"/>
        <v>199.05963105751746</v>
      </c>
      <c r="AB85" s="4">
        <f t="shared" si="17"/>
        <v>211.65632094365122</v>
      </c>
      <c r="AC85" s="4">
        <f t="shared" si="18"/>
        <v>207.45510755104729</v>
      </c>
      <c r="AD85" s="4">
        <f t="shared" si="19"/>
        <v>193.62794313134782</v>
      </c>
      <c r="AE85" s="4">
        <f t="shared" si="20"/>
        <v>186.19590379600746</v>
      </c>
      <c r="AF85" s="4">
        <f t="shared" si="21"/>
        <v>169.8278527400403</v>
      </c>
      <c r="AG85" s="4">
        <f t="shared" si="22"/>
        <v>172.42278752335838</v>
      </c>
      <c r="AI85" s="4">
        <f t="shared" si="23"/>
        <v>-1.0868601912283395</v>
      </c>
      <c r="AJ85" s="4">
        <f t="shared" si="24"/>
        <v>1.3782635748011103</v>
      </c>
      <c r="AK85" s="4">
        <f t="shared" si="25"/>
        <v>0.43229958233368393</v>
      </c>
      <c r="AL85" s="4">
        <f t="shared" si="26"/>
        <v>-2.7277048129636796</v>
      </c>
      <c r="AM85" s="4">
        <f t="shared" si="27"/>
        <v>0.50998315465736255</v>
      </c>
      <c r="AN85" s="4">
        <f t="shared" si="28"/>
        <v>7.5643930261916239</v>
      </c>
      <c r="AO85" s="4">
        <f t="shared" si="29"/>
        <v>8.6111443692784349</v>
      </c>
      <c r="AP85" s="4">
        <f t="shared" si="30"/>
        <v>2.4990694381529011E-2</v>
      </c>
      <c r="AQ85" s="4">
        <f t="shared" si="31"/>
        <v>6.1643689424825254</v>
      </c>
      <c r="AR85" s="4">
        <f t="shared" si="32"/>
        <v>-0.69032094365121566</v>
      </c>
      <c r="AS85" s="4">
        <f t="shared" si="33"/>
        <v>-0.47210755104728719</v>
      </c>
      <c r="AT85" s="4">
        <f t="shared" si="34"/>
        <v>3.1650568686521865</v>
      </c>
      <c r="AU85" s="4">
        <f t="shared" si="35"/>
        <v>7.3040962039925432</v>
      </c>
      <c r="AV85" s="4">
        <f t="shared" si="224"/>
        <v>7.8101472599597059</v>
      </c>
      <c r="AW85" s="4">
        <f t="shared" si="224"/>
        <v>0.97421247664161115</v>
      </c>
      <c r="AY85" s="2">
        <f t="shared" si="96"/>
        <v>94.887845769297314</v>
      </c>
      <c r="AZ85" s="2">
        <f t="shared" si="147"/>
        <v>92.295117860792615</v>
      </c>
      <c r="BA85" s="2">
        <f t="shared" si="148"/>
        <v>92.395252946723232</v>
      </c>
      <c r="BB85" s="2">
        <f t="shared" si="149"/>
        <v>93.5076947821115</v>
      </c>
      <c r="BC85" s="2">
        <f t="shared" si="150"/>
        <v>101.45538791681837</v>
      </c>
      <c r="BD85" s="2">
        <f t="shared" si="151"/>
        <v>98.100512882773756</v>
      </c>
      <c r="BE85" s="2">
        <f t="shared" si="152"/>
        <v>100.28496903833754</v>
      </c>
      <c r="BF85" s="2">
        <f t="shared" si="153"/>
        <v>101.60471887760997</v>
      </c>
      <c r="BG85" s="2">
        <f t="shared" si="154"/>
        <v>99.505473923837314</v>
      </c>
      <c r="BH85" s="2">
        <f t="shared" si="155"/>
        <v>99.788643503907068</v>
      </c>
      <c r="BI85" s="2">
        <f t="shared" si="156"/>
        <v>100.7757375359987</v>
      </c>
      <c r="BJ85" s="2">
        <f t="shared" si="157"/>
        <v>97.081571190923299</v>
      </c>
      <c r="BK85" s="2">
        <f t="shared" si="158"/>
        <v>93.920039717186</v>
      </c>
      <c r="BL85" s="2">
        <f t="shared" si="159"/>
        <v>98.94914049648483</v>
      </c>
      <c r="BM85" s="2">
        <f t="shared" si="160"/>
        <v>99.924168992535698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97.092339305816111</v>
      </c>
      <c r="DL85" s="2">
        <f t="shared" si="225"/>
        <v>99.995326923076874</v>
      </c>
      <c r="DM85" s="2">
        <f t="shared" si="225"/>
        <v>101.82076620209061</v>
      </c>
      <c r="DN85" s="2">
        <f t="shared" si="225"/>
        <v>99.969246435272041</v>
      </c>
      <c r="DO85" s="2">
        <f t="shared" si="225"/>
        <v>107.95534730276835</v>
      </c>
      <c r="DP85" s="2">
        <f t="shared" si="225"/>
        <v>104.14299454717879</v>
      </c>
      <c r="DQ85" s="2">
        <f t="shared" si="225"/>
        <v>109.44264761904761</v>
      </c>
      <c r="DR85" s="2">
        <f t="shared" si="225"/>
        <v>109.49502566844922</v>
      </c>
      <c r="DS85" s="2">
        <f t="shared" si="225"/>
        <v>107.77843926661573</v>
      </c>
      <c r="DT85" s="2">
        <f t="shared" si="225"/>
        <v>107.59214973262033</v>
      </c>
      <c r="DU85" s="2">
        <f t="shared" si="225"/>
        <v>108.43304092664093</v>
      </c>
      <c r="DV85" s="2">
        <f t="shared" si="225"/>
        <v>103.34834723294723</v>
      </c>
      <c r="DW85" s="2">
        <f t="shared" si="225"/>
        <v>100.39661038181036</v>
      </c>
      <c r="DX85" s="2">
        <f t="shared" si="225"/>
        <v>103.9170571428571</v>
      </c>
      <c r="DY85" s="2">
        <f t="shared" si="225"/>
        <v>100.83363658645277</v>
      </c>
      <c r="EA85" s="2">
        <f t="shared" ref="EA85:EA148" si="228">CE$228*$B85+CE$229</f>
        <v>94.446926025791313</v>
      </c>
      <c r="EB85" s="2">
        <f t="shared" si="72"/>
        <v>90.836209607498532</v>
      </c>
      <c r="EC85" s="2">
        <f t="shared" si="73"/>
        <v>90.50220548463912</v>
      </c>
      <c r="ED85" s="2">
        <f t="shared" si="74"/>
        <v>92.245777002934574</v>
      </c>
      <c r="EE85" s="2">
        <f t="shared" si="75"/>
        <v>100.04266115800988</v>
      </c>
      <c r="EF85" s="2">
        <f t="shared" si="76"/>
        <v>96.768258339096647</v>
      </c>
      <c r="EG85" s="2">
        <f t="shared" si="77"/>
        <v>98.172791199237167</v>
      </c>
      <c r="EH85" s="2">
        <f t="shared" si="78"/>
        <v>99.485112708940989</v>
      </c>
      <c r="EI85" s="2">
        <f t="shared" si="79"/>
        <v>97.416603399361009</v>
      </c>
      <c r="EJ85" s="2">
        <f t="shared" si="80"/>
        <v>97.739792049348864</v>
      </c>
      <c r="EK85" s="2">
        <f t="shared" si="81"/>
        <v>98.879340606681538</v>
      </c>
      <c r="EL85" s="2">
        <f t="shared" si="82"/>
        <v>95.622095776678279</v>
      </c>
      <c r="EM85" s="2">
        <f t="shared" si="83"/>
        <v>92.431840868881466</v>
      </c>
      <c r="EN85" s="2">
        <f t="shared" si="84"/>
        <v>97.822117533168296</v>
      </c>
      <c r="EO85" s="2">
        <f t="shared" si="85"/>
        <v>99.679464459517376</v>
      </c>
      <c r="EQ85" s="2">
        <f t="shared" si="86"/>
        <v>92.146701298701302</v>
      </c>
      <c r="ER85" s="2">
        <f t="shared" si="226"/>
        <v>91.586168766895412</v>
      </c>
      <c r="ES85" s="2">
        <f t="shared" si="226"/>
        <v>90.806795372887279</v>
      </c>
      <c r="ET85" s="2">
        <f t="shared" si="226"/>
        <v>92.129989618885787</v>
      </c>
      <c r="EU85" s="2">
        <f t="shared" si="226"/>
        <v>99.46408252636472</v>
      </c>
      <c r="EV85" s="2">
        <f t="shared" si="226"/>
        <v>95.881086522946461</v>
      </c>
      <c r="EW85" s="2">
        <f t="shared" si="226"/>
        <v>97.985909309550479</v>
      </c>
      <c r="EX85" s="2">
        <f t="shared" si="226"/>
        <v>98.150533288040521</v>
      </c>
      <c r="EY85" s="2">
        <f t="shared" si="226"/>
        <v>98.01806029165104</v>
      </c>
      <c r="EZ85" s="2">
        <f t="shared" si="226"/>
        <v>97.145672261425119</v>
      </c>
      <c r="FA85" s="2">
        <f t="shared" si="226"/>
        <v>99.91894515653334</v>
      </c>
      <c r="FB85" s="2">
        <f t="shared" si="226"/>
        <v>95.165703341132016</v>
      </c>
      <c r="FC85" s="2">
        <f t="shared" si="226"/>
        <v>93.84195619601482</v>
      </c>
      <c r="FD85" s="2">
        <f t="shared" si="226"/>
        <v>98.616857322522804</v>
      </c>
      <c r="FE85" s="2">
        <f t="shared" si="226"/>
        <v>100.61681153066328</v>
      </c>
      <c r="FG85" s="2">
        <f t="shared" si="88"/>
        <v>0.83288710499106899</v>
      </c>
      <c r="FH85" s="2">
        <f t="shared" si="227"/>
        <v>0.84079498359442595</v>
      </c>
      <c r="FI85" s="2">
        <f t="shared" si="227"/>
        <v>0.83276764660092406</v>
      </c>
      <c r="FJ85" s="2">
        <f t="shared" si="227"/>
        <v>0.83660193379242409</v>
      </c>
      <c r="FK85" s="2">
        <f t="shared" si="227"/>
        <v>0.82140405281483353</v>
      </c>
      <c r="FL85" s="2">
        <f t="shared" si="227"/>
        <v>0.8192566475373021</v>
      </c>
      <c r="FM85" s="2">
        <f t="shared" si="227"/>
        <v>0.81256756191271051</v>
      </c>
      <c r="FN85" s="2">
        <f t="shared" si="227"/>
        <v>0.78814279578751001</v>
      </c>
      <c r="FO85" s="2">
        <f t="shared" si="227"/>
        <v>0.79846338436584396</v>
      </c>
      <c r="FP85" s="2">
        <f t="shared" si="227"/>
        <v>0.79199435317261102</v>
      </c>
      <c r="FQ85" s="2">
        <f t="shared" si="227"/>
        <v>0.80158094412805836</v>
      </c>
      <c r="FR85" s="2">
        <f t="shared" si="227"/>
        <v>0.81105847360301297</v>
      </c>
      <c r="FS85" s="2">
        <f t="shared" si="227"/>
        <v>0.81325983949912439</v>
      </c>
      <c r="FT85" s="2">
        <f t="shared" si="227"/>
        <v>0.81515585961645165</v>
      </c>
      <c r="FU85" s="2">
        <f t="shared" si="227"/>
        <v>0.78832886935525615</v>
      </c>
      <c r="FW85" s="2">
        <f t="shared" si="112"/>
        <v>5.0557156451119919E-4</v>
      </c>
      <c r="FX85" s="2">
        <f t="shared" si="164"/>
        <v>9.7449414103271427E-4</v>
      </c>
      <c r="FY85" s="2">
        <f t="shared" si="165"/>
        <v>7.1544139436301147E-4</v>
      </c>
      <c r="FZ85" s="2">
        <f t="shared" si="166"/>
        <v>7.0983968603133296E-4</v>
      </c>
      <c r="GA85" s="2">
        <f t="shared" si="167"/>
        <v>7.7244123641043226E-4</v>
      </c>
      <c r="GB85" s="2">
        <f t="shared" si="168"/>
        <v>7.6648298257748354E-4</v>
      </c>
      <c r="GC85" s="2">
        <f t="shared" si="169"/>
        <v>8.4987667162782145E-4</v>
      </c>
      <c r="GD85" s="2">
        <f t="shared" si="170"/>
        <v>7.9875751575354391E-4</v>
      </c>
      <c r="GE85" s="2">
        <f t="shared" si="171"/>
        <v>9.6630704647729599E-4</v>
      </c>
      <c r="GF85" s="2">
        <f t="shared" si="172"/>
        <v>8.324552312943905E-4</v>
      </c>
      <c r="GG85" s="2">
        <f t="shared" si="173"/>
        <v>7.3175107540153278E-4</v>
      </c>
      <c r="GH85" s="2">
        <f t="shared" si="174"/>
        <v>7.3254770092662431E-4</v>
      </c>
      <c r="GI85" s="2">
        <f t="shared" si="175"/>
        <v>6.0740500527932666E-4</v>
      </c>
      <c r="GJ85" s="2">
        <f t="shared" si="176"/>
        <v>5.1474769408215771E-4</v>
      </c>
      <c r="GK85" s="2">
        <f t="shared" si="177"/>
        <v>4.2632442511952016E-4</v>
      </c>
      <c r="GM85" s="86">
        <f t="shared" si="113"/>
        <v>0.58982611837697785</v>
      </c>
      <c r="GN85" s="86">
        <f t="shared" si="178"/>
        <v>0.62215548012946109</v>
      </c>
      <c r="GO85" s="86">
        <f t="shared" si="179"/>
        <v>0.62943690393970075</v>
      </c>
      <c r="GP85" s="86">
        <f t="shared" si="180"/>
        <v>0.65313559599184967</v>
      </c>
      <c r="GQ85" s="86">
        <f t="shared" si="181"/>
        <v>0.63281099668582574</v>
      </c>
      <c r="GR85" s="86">
        <f t="shared" si="182"/>
        <v>0.55257310946993676</v>
      </c>
      <c r="GS85" s="86">
        <f t="shared" si="183"/>
        <v>0.54378407137768692</v>
      </c>
      <c r="GT85" s="86">
        <f t="shared" si="184"/>
        <v>0.61500022796713516</v>
      </c>
      <c r="GU85" s="86">
        <f t="shared" si="185"/>
        <v>0.60044052006484572</v>
      </c>
      <c r="GV85" s="86">
        <f t="shared" si="186"/>
        <v>0.62311610778018778</v>
      </c>
      <c r="GW85" s="86">
        <f t="shared" si="187"/>
        <v>0.6285802541512826</v>
      </c>
      <c r="GX85" s="86">
        <f t="shared" si="188"/>
        <v>0.59591710886040861</v>
      </c>
      <c r="GY85" s="86">
        <f t="shared" si="189"/>
        <v>0.56120438761980851</v>
      </c>
      <c r="GZ85" s="86">
        <f t="shared" si="190"/>
        <v>0.48559470886466288</v>
      </c>
      <c r="HA85" s="86">
        <f t="shared" si="191"/>
        <v>0.5728958044262612</v>
      </c>
      <c r="HC85" s="86">
        <f t="shared" si="145"/>
        <v>1.2036750502711926E-3</v>
      </c>
      <c r="HD85" s="86">
        <f t="shared" si="192"/>
        <v>1.8509725066399685E-3</v>
      </c>
      <c r="HE85" s="86">
        <f t="shared" si="193"/>
        <v>9.478796063858248E-4</v>
      </c>
      <c r="HF85" s="86">
        <f t="shared" si="194"/>
        <v>4.8390452746613165E-4</v>
      </c>
      <c r="HG85" s="86">
        <f t="shared" si="195"/>
        <v>4.1210649991701732E-4</v>
      </c>
      <c r="HH85" s="86">
        <f t="shared" si="196"/>
        <v>1.1236668996051698E-3</v>
      </c>
      <c r="HI85" s="86">
        <f t="shared" si="197"/>
        <v>9.9181225869116778E-4</v>
      </c>
      <c r="HJ85" s="86">
        <f t="shared" si="198"/>
        <v>4.3122498455995799E-4</v>
      </c>
      <c r="HK85" s="86">
        <f t="shared" si="199"/>
        <v>8.1126478753295499E-4</v>
      </c>
      <c r="HL85" s="86">
        <f t="shared" si="200"/>
        <v>3.4007374291578806E-4</v>
      </c>
      <c r="HM85" s="86">
        <f t="shared" si="201"/>
        <v>2.8220676739808373E-4</v>
      </c>
      <c r="HN85" s="86">
        <f t="shared" si="202"/>
        <v>1.142175524487758E-3</v>
      </c>
      <c r="HO85" s="86">
        <f t="shared" si="203"/>
        <v>4.7253728130068016E-4</v>
      </c>
      <c r="HP85" s="86">
        <f t="shared" si="204"/>
        <v>3.071609220389593E-4</v>
      </c>
      <c r="HQ85" s="86">
        <f t="shared" si="205"/>
        <v>7.9108560108601144E-5</v>
      </c>
      <c r="HS85" s="86">
        <f t="shared" si="114"/>
        <v>1.7514498697838291E-41</v>
      </c>
      <c r="HT85" s="86">
        <f t="shared" si="206"/>
        <v>4.9094849065990958E-38</v>
      </c>
      <c r="HU85" s="86">
        <f t="shared" si="207"/>
        <v>8.1865461462717838E-45</v>
      </c>
      <c r="HV85" s="86">
        <f t="shared" si="208"/>
        <v>2.3944230304089026E-49</v>
      </c>
      <c r="HW85" s="86">
        <f t="shared" si="209"/>
        <v>6.3282958105967952E-53</v>
      </c>
      <c r="HX85" s="86">
        <f t="shared" si="210"/>
        <v>2.5607199814018007E-46</v>
      </c>
      <c r="HY85" s="86">
        <f t="shared" si="211"/>
        <v>1.5242180384287159E-47</v>
      </c>
      <c r="HZ85" s="86">
        <f t="shared" si="212"/>
        <v>3.8185720354226104E-52</v>
      </c>
      <c r="IA85" s="86">
        <f t="shared" si="213"/>
        <v>1.0747168623426301E-49</v>
      </c>
      <c r="IB85" s="86">
        <f t="shared" si="214"/>
        <v>4.3269704794716429E-53</v>
      </c>
      <c r="IC85" s="86">
        <f t="shared" si="215"/>
        <v>2.7566463170323175E-56</v>
      </c>
      <c r="ID85" s="86">
        <f t="shared" si="216"/>
        <v>3.3432304142838523E-46</v>
      </c>
      <c r="IE85" s="86">
        <f t="shared" si="217"/>
        <v>1.8419543050791156E-53</v>
      </c>
      <c r="IF85" s="86">
        <f t="shared" si="218"/>
        <v>2.4105626555648905E-27</v>
      </c>
      <c r="IG85" s="86">
        <f t="shared" si="219"/>
        <v>2.4677023445921593E-19</v>
      </c>
      <c r="II85" s="86">
        <f t="shared" si="115"/>
        <v>3.2589015691311987E-142</v>
      </c>
      <c r="IJ85" s="86">
        <f t="shared" si="116"/>
        <v>4.5242092083095331E-129</v>
      </c>
      <c r="IK85" s="86">
        <f t="shared" si="117"/>
        <v>1.5310773699724497E-159</v>
      </c>
      <c r="IL85" s="86">
        <f t="shared" si="118"/>
        <v>1.2433406322560404E-175</v>
      </c>
      <c r="IM85" s="86">
        <f t="shared" si="119"/>
        <v>5.8086843584618477E-183</v>
      </c>
      <c r="IN85" s="86">
        <f t="shared" si="120"/>
        <v>2.4144954356252341E-163</v>
      </c>
      <c r="IO85" s="86">
        <f t="shared" si="121"/>
        <v>9.2816460619727178E-168</v>
      </c>
      <c r="IP85" s="86">
        <f t="shared" si="122"/>
        <v>2.1903050777728057E-181</v>
      </c>
      <c r="IQ85" s="86">
        <f t="shared" si="123"/>
        <v>7.6620736964364473E-171</v>
      </c>
      <c r="IR85" s="86">
        <f t="shared" si="124"/>
        <v>5.8546172349093788E-185</v>
      </c>
      <c r="IS85" s="86">
        <f t="shared" si="125"/>
        <v>1.1047831149911311E-198</v>
      </c>
      <c r="IT85" s="86">
        <f t="shared" si="126"/>
        <v>4.4021315131472783E-159</v>
      </c>
      <c r="IU85" s="86">
        <f t="shared" si="127"/>
        <v>7.0934722201700802E-189</v>
      </c>
      <c r="IV85" s="86">
        <f t="shared" si="128"/>
        <v>3.0963819856566734E-104</v>
      </c>
      <c r="IW85" s="86">
        <f t="shared" si="129"/>
        <v>5.8957246727336446E-92</v>
      </c>
      <c r="IY85" s="86">
        <f t="shared" si="130"/>
        <v>0.59102979342724904</v>
      </c>
      <c r="IZ85" s="86">
        <f t="shared" si="131"/>
        <v>0.62400645263610111</v>
      </c>
      <c r="JA85" s="86">
        <f t="shared" si="132"/>
        <v>0.63038478354608662</v>
      </c>
      <c r="JB85" s="86">
        <f t="shared" si="133"/>
        <v>0.65361950051931583</v>
      </c>
      <c r="JC85" s="86">
        <f t="shared" si="134"/>
        <v>0.63322310318574271</v>
      </c>
      <c r="JD85" s="86">
        <f t="shared" si="135"/>
        <v>0.55369677636954195</v>
      </c>
      <c r="JE85" s="86">
        <f t="shared" si="136"/>
        <v>0.54477588363637808</v>
      </c>
      <c r="JF85" s="86">
        <f t="shared" si="137"/>
        <v>0.6154314529516951</v>
      </c>
      <c r="JG85" s="86">
        <f t="shared" si="138"/>
        <v>0.60125178485237862</v>
      </c>
      <c r="JH85" s="86">
        <f t="shared" si="139"/>
        <v>0.62345618152310356</v>
      </c>
      <c r="JI85" s="86">
        <f t="shared" si="140"/>
        <v>0.6288624609186807</v>
      </c>
      <c r="JJ85" s="86">
        <f t="shared" si="141"/>
        <v>0.59705928438489642</v>
      </c>
      <c r="JK85" s="86">
        <f t="shared" si="142"/>
        <v>0.56167692490110921</v>
      </c>
      <c r="JL85" s="86">
        <f t="shared" si="143"/>
        <v>0.48590186978670186</v>
      </c>
      <c r="JM85" s="86">
        <f t="shared" si="144"/>
        <v>0.57297491298636982</v>
      </c>
    </row>
    <row r="86" spans="2:273" x14ac:dyDescent="0.25">
      <c r="B86" s="2">
        <v>59</v>
      </c>
      <c r="C86" s="37">
        <v>194.12700000000001</v>
      </c>
      <c r="D86" s="37">
        <v>187.55199999999999</v>
      </c>
      <c r="E86" s="37">
        <v>189.44800000000001</v>
      </c>
      <c r="F86" s="37">
        <v>198.69</v>
      </c>
      <c r="G86" s="37">
        <v>194.517</v>
      </c>
      <c r="H86" s="37">
        <v>170.20699999999999</v>
      </c>
      <c r="I86" s="37">
        <v>166.29300000000001</v>
      </c>
      <c r="J86" s="37">
        <v>197.06899999999999</v>
      </c>
      <c r="K86" s="37">
        <v>174.77600000000001</v>
      </c>
      <c r="L86" s="37">
        <v>194.55199999999999</v>
      </c>
      <c r="M86" s="37">
        <v>190.05199999999999</v>
      </c>
      <c r="N86" s="37">
        <v>176.36199999999999</v>
      </c>
      <c r="O86" s="37">
        <v>167.58600000000001</v>
      </c>
      <c r="P86" s="37">
        <v>147</v>
      </c>
      <c r="Q86" s="37">
        <v>153.77600000000001</v>
      </c>
      <c r="S86" s="4">
        <f t="shared" si="8"/>
        <v>194.64701436028309</v>
      </c>
      <c r="T86" s="4">
        <f t="shared" si="9"/>
        <v>177.03031585285746</v>
      </c>
      <c r="U86" s="4">
        <f t="shared" si="10"/>
        <v>179.67405613382175</v>
      </c>
      <c r="V86" s="4">
        <f t="shared" si="11"/>
        <v>192.79461081120493</v>
      </c>
      <c r="W86" s="4">
        <f t="shared" si="12"/>
        <v>185.3611405367314</v>
      </c>
      <c r="X86" s="4">
        <f t="shared" si="13"/>
        <v>160.9422573530793</v>
      </c>
      <c r="Y86" s="4">
        <f t="shared" si="14"/>
        <v>161.2083423445371</v>
      </c>
      <c r="Z86" s="4">
        <f t="shared" si="15"/>
        <v>188.72535114316904</v>
      </c>
      <c r="AA86" s="4">
        <f t="shared" si="16"/>
        <v>166.88604258931502</v>
      </c>
      <c r="AB86" s="4">
        <f t="shared" si="17"/>
        <v>187.90048572950403</v>
      </c>
      <c r="AC86" s="4">
        <f t="shared" si="18"/>
        <v>182.30643505734204</v>
      </c>
      <c r="AD86" s="4">
        <f t="shared" si="19"/>
        <v>166.72903421609536</v>
      </c>
      <c r="AE86" s="4">
        <f t="shared" si="20"/>
        <v>159.68778653223691</v>
      </c>
      <c r="AF86" s="4">
        <f t="shared" si="21"/>
        <v>143.84185810771191</v>
      </c>
      <c r="AG86" s="4">
        <f t="shared" si="22"/>
        <v>150.36427812630066</v>
      </c>
      <c r="AI86" s="4">
        <f t="shared" si="23"/>
        <v>-0.5200143602830849</v>
      </c>
      <c r="AJ86" s="4">
        <f t="shared" si="24"/>
        <v>10.521684147142537</v>
      </c>
      <c r="AK86" s="4">
        <f t="shared" si="25"/>
        <v>9.7739438661782572</v>
      </c>
      <c r="AL86" s="4">
        <f t="shared" si="26"/>
        <v>5.8953891887950647</v>
      </c>
      <c r="AM86" s="4">
        <f t="shared" si="27"/>
        <v>9.1558594632685981</v>
      </c>
      <c r="AN86" s="4">
        <f t="shared" si="28"/>
        <v>9.2647426469206948</v>
      </c>
      <c r="AO86" s="4">
        <f t="shared" si="29"/>
        <v>5.0846576554629053</v>
      </c>
      <c r="AP86" s="4">
        <f t="shared" si="30"/>
        <v>8.3436488568309528</v>
      </c>
      <c r="AQ86" s="4">
        <f t="shared" si="31"/>
        <v>7.8899574106849855</v>
      </c>
      <c r="AR86" s="4">
        <f t="shared" si="32"/>
        <v>6.6515142704959658</v>
      </c>
      <c r="AS86" s="4">
        <f t="shared" si="33"/>
        <v>7.7455649426579498</v>
      </c>
      <c r="AT86" s="4">
        <f t="shared" si="34"/>
        <v>9.6329657839046376</v>
      </c>
      <c r="AU86" s="4">
        <f t="shared" si="35"/>
        <v>7.8982134677630995</v>
      </c>
      <c r="AV86" s="4">
        <f t="shared" si="224"/>
        <v>3.1581418922880857</v>
      </c>
      <c r="AW86" s="4">
        <f t="shared" si="224"/>
        <v>3.4117218736993493</v>
      </c>
      <c r="AY86" s="2">
        <f t="shared" si="96"/>
        <v>94.72186321617319</v>
      </c>
      <c r="AZ86" s="2">
        <f t="shared" si="147"/>
        <v>92.117099237466959</v>
      </c>
      <c r="BA86" s="2">
        <f t="shared" si="148"/>
        <v>92.151498181580081</v>
      </c>
      <c r="BB86" s="2">
        <f t="shared" si="149"/>
        <v>93.294678553624578</v>
      </c>
      <c r="BC86" s="2">
        <f t="shared" si="150"/>
        <v>101.19625221172674</v>
      </c>
      <c r="BD86" s="2">
        <f t="shared" si="151"/>
        <v>97.827346252116016</v>
      </c>
      <c r="BE86" s="2">
        <f t="shared" si="152"/>
        <v>99.975992129203448</v>
      </c>
      <c r="BF86" s="2">
        <f t="shared" si="153"/>
        <v>101.29264587555305</v>
      </c>
      <c r="BG86" s="2">
        <f t="shared" si="154"/>
        <v>99.238426774025498</v>
      </c>
      <c r="BH86" s="2">
        <f t="shared" si="155"/>
        <v>99.515858273425081</v>
      </c>
      <c r="BI86" s="2">
        <f t="shared" si="156"/>
        <v>100.53905641646305</v>
      </c>
      <c r="BJ86" s="2">
        <f t="shared" si="157"/>
        <v>96.846205686245398</v>
      </c>
      <c r="BK86" s="2">
        <f t="shared" si="158"/>
        <v>93.734208036700167</v>
      </c>
      <c r="BL86" s="2">
        <f t="shared" si="159"/>
        <v>98.788013875429371</v>
      </c>
      <c r="BM86" s="2">
        <f t="shared" si="160"/>
        <v>99.783377080393578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97.048364352720426</v>
      </c>
      <c r="DL86" s="2">
        <f t="shared" si="225"/>
        <v>100.01652307692302</v>
      </c>
      <c r="DM86" s="2">
        <f t="shared" si="225"/>
        <v>101.86144233449478</v>
      </c>
      <c r="DN86" s="2">
        <f t="shared" si="225"/>
        <v>99.967954784240135</v>
      </c>
      <c r="DO86" s="2">
        <f t="shared" si="225"/>
        <v>108.01044621949885</v>
      </c>
      <c r="DP86" s="2">
        <f t="shared" si="225"/>
        <v>104.12828165007116</v>
      </c>
      <c r="DQ86" s="2">
        <f t="shared" si="225"/>
        <v>109.52325406162463</v>
      </c>
      <c r="DR86" s="2">
        <f t="shared" si="225"/>
        <v>109.54877998472118</v>
      </c>
      <c r="DS86" s="2">
        <f t="shared" si="225"/>
        <v>107.78238762414055</v>
      </c>
      <c r="DT86" s="2">
        <f t="shared" si="225"/>
        <v>107.70777967914438</v>
      </c>
      <c r="DU86" s="2">
        <f t="shared" si="225"/>
        <v>108.52645508365509</v>
      </c>
      <c r="DV86" s="2">
        <f t="shared" si="225"/>
        <v>103.45946357786357</v>
      </c>
      <c r="DW86" s="2">
        <f t="shared" si="225"/>
        <v>100.44453226083223</v>
      </c>
      <c r="DX86" s="2">
        <f t="shared" si="225"/>
        <v>103.99204537815123</v>
      </c>
      <c r="DY86" s="2">
        <f t="shared" si="225"/>
        <v>100.80853297682711</v>
      </c>
      <c r="EA86" s="2">
        <f t="shared" si="228"/>
        <v>94.297611957796008</v>
      </c>
      <c r="EB86" s="2">
        <f t="shared" si="72"/>
        <v>90.75203626244874</v>
      </c>
      <c r="EC86" s="2">
        <f t="shared" si="73"/>
        <v>90.372889263806243</v>
      </c>
      <c r="ED86" s="2">
        <f t="shared" si="74"/>
        <v>92.106096091950391</v>
      </c>
      <c r="EE86" s="2">
        <f t="shared" si="75"/>
        <v>99.845594051492043</v>
      </c>
      <c r="EF86" s="2">
        <f t="shared" si="76"/>
        <v>96.560427468478991</v>
      </c>
      <c r="EG86" s="2">
        <f t="shared" si="77"/>
        <v>97.967732934148543</v>
      </c>
      <c r="EH86" s="2">
        <f t="shared" si="78"/>
        <v>99.270041521763517</v>
      </c>
      <c r="EI86" s="2">
        <f t="shared" si="79"/>
        <v>97.270873533546307</v>
      </c>
      <c r="EJ86" s="2">
        <f t="shared" si="80"/>
        <v>97.554333516106922</v>
      </c>
      <c r="EK86" s="2">
        <f t="shared" si="81"/>
        <v>98.73487067489755</v>
      </c>
      <c r="EL86" s="2">
        <f t="shared" si="82"/>
        <v>95.441591923542376</v>
      </c>
      <c r="EM86" s="2">
        <f t="shared" si="83"/>
        <v>92.32785590721447</v>
      </c>
      <c r="EN86" s="2">
        <f t="shared" si="84"/>
        <v>97.711256141687315</v>
      </c>
      <c r="EO86" s="2">
        <f t="shared" si="85"/>
        <v>99.531804344537164</v>
      </c>
      <c r="EQ86" s="2">
        <f t="shared" si="86"/>
        <v>92.053297402597408</v>
      </c>
      <c r="ER86" s="2">
        <f t="shared" si="226"/>
        <v>91.480905448118108</v>
      </c>
      <c r="ES86" s="2">
        <f t="shared" si="226"/>
        <v>90.669742705954832</v>
      </c>
      <c r="ET86" s="2">
        <f t="shared" si="226"/>
        <v>91.993165752606288</v>
      </c>
      <c r="EU86" s="2">
        <f t="shared" si="226"/>
        <v>99.282197451233159</v>
      </c>
      <c r="EV86" s="2">
        <f t="shared" si="226"/>
        <v>95.697187147655129</v>
      </c>
      <c r="EW86" s="2">
        <f t="shared" si="226"/>
        <v>97.785895591436486</v>
      </c>
      <c r="EX86" s="2">
        <f t="shared" si="226"/>
        <v>97.970679101990982</v>
      </c>
      <c r="EY86" s="2">
        <f t="shared" si="226"/>
        <v>97.855744126526815</v>
      </c>
      <c r="EZ86" s="2">
        <f t="shared" si="226"/>
        <v>96.975255258998743</v>
      </c>
      <c r="FA86" s="2">
        <f t="shared" si="226"/>
        <v>99.747973125908274</v>
      </c>
      <c r="FB86" s="2">
        <f t="shared" si="226"/>
        <v>94.997164716988848</v>
      </c>
      <c r="FC86" s="2">
        <f t="shared" si="226"/>
        <v>93.703009795842661</v>
      </c>
      <c r="FD86" s="2">
        <f t="shared" si="226"/>
        <v>98.486605644899925</v>
      </c>
      <c r="FE86" s="2">
        <f t="shared" si="226"/>
        <v>100.44613351444758</v>
      </c>
      <c r="FG86" s="2">
        <f t="shared" si="88"/>
        <v>0.84531674671699164</v>
      </c>
      <c r="FH86" s="2">
        <f t="shared" si="227"/>
        <v>0.85274044095594592</v>
      </c>
      <c r="FI86" s="2">
        <f t="shared" si="227"/>
        <v>0.8452045221443687</v>
      </c>
      <c r="FJ86" s="2">
        <f t="shared" si="227"/>
        <v>0.84880542902853728</v>
      </c>
      <c r="FK86" s="2">
        <f t="shared" si="227"/>
        <v>0.83451809364568175</v>
      </c>
      <c r="FL86" s="2">
        <f t="shared" si="227"/>
        <v>0.83249621434845689</v>
      </c>
      <c r="FM86" s="2">
        <f t="shared" si="227"/>
        <v>0.82619315840489327</v>
      </c>
      <c r="FN86" s="2">
        <f t="shared" si="227"/>
        <v>0.80311374968378824</v>
      </c>
      <c r="FO86" s="2">
        <f t="shared" si="227"/>
        <v>0.81287818380303001</v>
      </c>
      <c r="FP86" s="2">
        <f t="shared" si="227"/>
        <v>0.80675986772837138</v>
      </c>
      <c r="FQ86" s="2">
        <f t="shared" si="227"/>
        <v>0.8158241953676032</v>
      </c>
      <c r="FR86" s="2">
        <f t="shared" si="227"/>
        <v>0.82477011705634828</v>
      </c>
      <c r="FS86" s="2">
        <f t="shared" si="227"/>
        <v>0.82684583434051728</v>
      </c>
      <c r="FT86" s="2">
        <f t="shared" si="227"/>
        <v>0.8286329790364233</v>
      </c>
      <c r="FU86" s="2">
        <f t="shared" si="227"/>
        <v>0.80328995610945653</v>
      </c>
      <c r="FW86" s="2">
        <f t="shared" si="112"/>
        <v>5.5432115915702456E-4</v>
      </c>
      <c r="FX86" s="2">
        <f t="shared" si="164"/>
        <v>1.0684111286358062E-3</v>
      </c>
      <c r="FY86" s="2">
        <f t="shared" si="165"/>
        <v>7.8441174591254922E-4</v>
      </c>
      <c r="FZ86" s="2">
        <f t="shared" si="166"/>
        <v>7.7827043937688195E-4</v>
      </c>
      <c r="GA86" s="2">
        <f t="shared" si="167"/>
        <v>8.4690185923440233E-4</v>
      </c>
      <c r="GB86" s="2">
        <f t="shared" si="168"/>
        <v>8.4036973369736034E-4</v>
      </c>
      <c r="GC86" s="2">
        <f t="shared" si="169"/>
        <v>9.3179483773525563E-4</v>
      </c>
      <c r="GD86" s="2">
        <f t="shared" si="170"/>
        <v>8.7575271217449607E-4</v>
      </c>
      <c r="GE86" s="2">
        <f t="shared" si="171"/>
        <v>1.0594358386228533E-3</v>
      </c>
      <c r="GF86" s="2">
        <f t="shared" si="172"/>
        <v>9.126957083381396E-4</v>
      </c>
      <c r="GG86" s="2">
        <f t="shared" si="173"/>
        <v>8.0229245892001432E-4</v>
      </c>
      <c r="GH86" s="2">
        <f t="shared" si="174"/>
        <v>8.0316581805243005E-4</v>
      </c>
      <c r="GI86" s="2">
        <f t="shared" si="175"/>
        <v>6.6596731794029784E-4</v>
      </c>
      <c r="GJ86" s="2">
        <f t="shared" si="176"/>
        <v>5.6438159479738233E-4</v>
      </c>
      <c r="GK86" s="2">
        <f t="shared" si="177"/>
        <v>4.6743621050267855E-4</v>
      </c>
      <c r="GM86" s="86">
        <f t="shared" si="113"/>
        <v>0.58818409094024304</v>
      </c>
      <c r="GN86" s="86">
        <f t="shared" si="178"/>
        <v>0.52357609995692933</v>
      </c>
      <c r="GO86" s="86">
        <f t="shared" si="179"/>
        <v>0.53569916715429911</v>
      </c>
      <c r="GP86" s="86">
        <f t="shared" si="180"/>
        <v>0.5939656405402135</v>
      </c>
      <c r="GQ86" s="86">
        <f t="shared" si="181"/>
        <v>0.53837595595608767</v>
      </c>
      <c r="GR86" s="86">
        <f t="shared" si="182"/>
        <v>0.42975606806510103</v>
      </c>
      <c r="GS86" s="86">
        <f t="shared" si="183"/>
        <v>0.41654061426732947</v>
      </c>
      <c r="GT86" s="86">
        <f t="shared" si="184"/>
        <v>0.54034032022979861</v>
      </c>
      <c r="GU86" s="86">
        <f t="shared" si="185"/>
        <v>0.45935130460897455</v>
      </c>
      <c r="GV86" s="86">
        <f t="shared" si="186"/>
        <v>0.55228634604765925</v>
      </c>
      <c r="GW86" s="86">
        <f t="shared" si="187"/>
        <v>0.53932344409358002</v>
      </c>
      <c r="GX86" s="86">
        <f t="shared" si="188"/>
        <v>0.48126271886616789</v>
      </c>
      <c r="GY86" s="86">
        <f t="shared" si="189"/>
        <v>0.45021651546506603</v>
      </c>
      <c r="GZ86" s="86">
        <f t="shared" si="190"/>
        <v>0.3501216374982728</v>
      </c>
      <c r="HA86" s="86">
        <f t="shared" si="191"/>
        <v>0.45555723984915247</v>
      </c>
      <c r="HC86" s="86">
        <f t="shared" si="145"/>
        <v>1.9620742467420359E-3</v>
      </c>
      <c r="HD86" s="86">
        <f t="shared" si="192"/>
        <v>3.026110745000614E-3</v>
      </c>
      <c r="HE86" s="86">
        <f t="shared" si="193"/>
        <v>1.6455449476456851E-3</v>
      </c>
      <c r="HF86" s="86">
        <f t="shared" si="194"/>
        <v>8.8743196744660096E-4</v>
      </c>
      <c r="HG86" s="86">
        <f t="shared" si="195"/>
        <v>7.7599138415359117E-4</v>
      </c>
      <c r="HH86" s="86">
        <f t="shared" si="196"/>
        <v>1.9594930938823352E-3</v>
      </c>
      <c r="HI86" s="86">
        <f t="shared" si="197"/>
        <v>1.7661134484228411E-3</v>
      </c>
      <c r="HJ86" s="86">
        <f t="shared" si="198"/>
        <v>8.1057974066888188E-4</v>
      </c>
      <c r="HK86" s="86">
        <f t="shared" si="199"/>
        <v>1.4807528649976374E-3</v>
      </c>
      <c r="HL86" s="86">
        <f t="shared" si="200"/>
        <v>6.5214431736905834E-4</v>
      </c>
      <c r="HM86" s="86">
        <f t="shared" si="201"/>
        <v>5.5196396453919996E-4</v>
      </c>
      <c r="HN86" s="86">
        <f t="shared" si="202"/>
        <v>1.969404202193993E-3</v>
      </c>
      <c r="HO86" s="86">
        <f t="shared" si="203"/>
        <v>8.7552550682739889E-4</v>
      </c>
      <c r="HP86" s="86">
        <f t="shared" si="204"/>
        <v>5.9992433106100624E-4</v>
      </c>
      <c r="HQ86" s="86">
        <f t="shared" si="205"/>
        <v>1.6986073106619001E-4</v>
      </c>
      <c r="HS86" s="86">
        <f t="shared" si="114"/>
        <v>4.5154939518237352E-40</v>
      </c>
      <c r="HT86" s="86">
        <f t="shared" si="206"/>
        <v>1.2479597819399542E-36</v>
      </c>
      <c r="HU86" s="86">
        <f t="shared" si="207"/>
        <v>3.4960209176886594E-43</v>
      </c>
      <c r="HV86" s="86">
        <f t="shared" si="208"/>
        <v>1.4998905031545996E-47</v>
      </c>
      <c r="HW86" s="86">
        <f t="shared" si="209"/>
        <v>5.3132119375207316E-51</v>
      </c>
      <c r="HX86" s="86">
        <f t="shared" si="210"/>
        <v>1.2669750136515584E-44</v>
      </c>
      <c r="HY86" s="86">
        <f t="shared" si="211"/>
        <v>8.8904136321502164E-46</v>
      </c>
      <c r="HZ86" s="86">
        <f t="shared" si="212"/>
        <v>3.1031792085284883E-50</v>
      </c>
      <c r="IA86" s="86">
        <f t="shared" si="213"/>
        <v>7.7307389612431258E-48</v>
      </c>
      <c r="IB86" s="86">
        <f t="shared" si="214"/>
        <v>3.9276595116978268E-51</v>
      </c>
      <c r="IC86" s="86">
        <f t="shared" si="215"/>
        <v>3.1267223772288253E-54</v>
      </c>
      <c r="ID86" s="86">
        <f t="shared" si="216"/>
        <v>1.5265025525396472E-44</v>
      </c>
      <c r="IE86" s="86">
        <f t="shared" si="217"/>
        <v>1.4697498193808962E-51</v>
      </c>
      <c r="IF86" s="86">
        <f t="shared" si="218"/>
        <v>1.9280438745572179E-26</v>
      </c>
      <c r="IG86" s="86">
        <f t="shared" si="219"/>
        <v>9.7900411208925904E-19</v>
      </c>
      <c r="II86" s="86">
        <f t="shared" si="115"/>
        <v>7.8596213147383418E-139</v>
      </c>
      <c r="IJ86" s="86">
        <f t="shared" si="116"/>
        <v>1.022830591547713E-125</v>
      </c>
      <c r="IK86" s="86">
        <f t="shared" si="117"/>
        <v>1.465136906818984E-155</v>
      </c>
      <c r="IL86" s="86">
        <f t="shared" si="118"/>
        <v>2.9983876307575736E-171</v>
      </c>
      <c r="IM86" s="86">
        <f t="shared" si="119"/>
        <v>2.4254312775309284E-178</v>
      </c>
      <c r="IN86" s="86">
        <f t="shared" si="120"/>
        <v>3.1522412114683979E-159</v>
      </c>
      <c r="IO86" s="86">
        <f t="shared" si="121"/>
        <v>1.808605680066447E-163</v>
      </c>
      <c r="IP86" s="86">
        <f t="shared" si="122"/>
        <v>8.7577264891085763E-177</v>
      </c>
      <c r="IQ86" s="86">
        <f t="shared" si="123"/>
        <v>2.1584127795522512E-166</v>
      </c>
      <c r="IR86" s="86">
        <f t="shared" si="124"/>
        <v>3.0772723660133469E-180</v>
      </c>
      <c r="IS86" s="86">
        <f t="shared" si="125"/>
        <v>1.0657619950845111E-193</v>
      </c>
      <c r="IT86" s="86">
        <f t="shared" si="126"/>
        <v>4.2255867922936756E-155</v>
      </c>
      <c r="IU86" s="86">
        <f t="shared" si="127"/>
        <v>2.9405639223272431E-184</v>
      </c>
      <c r="IV86" s="86">
        <f t="shared" si="128"/>
        <v>9.2142335901934382E-102</v>
      </c>
      <c r="IW86" s="86">
        <f t="shared" si="129"/>
        <v>7.85725155410932E-90</v>
      </c>
      <c r="IY86" s="86">
        <f t="shared" si="130"/>
        <v>0.59014616518698504</v>
      </c>
      <c r="IZ86" s="86">
        <f t="shared" si="131"/>
        <v>0.52660221070192992</v>
      </c>
      <c r="JA86" s="86">
        <f t="shared" si="132"/>
        <v>0.53734471210194479</v>
      </c>
      <c r="JB86" s="86">
        <f t="shared" si="133"/>
        <v>0.59485307250766006</v>
      </c>
      <c r="JC86" s="86">
        <f t="shared" si="134"/>
        <v>0.5391519473402413</v>
      </c>
      <c r="JD86" s="86">
        <f t="shared" si="135"/>
        <v>0.43171556115898335</v>
      </c>
      <c r="JE86" s="86">
        <f t="shared" si="136"/>
        <v>0.41830672771575234</v>
      </c>
      <c r="JF86" s="86">
        <f t="shared" si="137"/>
        <v>0.5411508999704675</v>
      </c>
      <c r="JG86" s="86">
        <f t="shared" si="138"/>
        <v>0.46083205747397221</v>
      </c>
      <c r="JH86" s="86">
        <f t="shared" si="139"/>
        <v>0.55293849036502829</v>
      </c>
      <c r="JI86" s="86">
        <f t="shared" si="140"/>
        <v>0.53987540805811918</v>
      </c>
      <c r="JJ86" s="86">
        <f t="shared" si="141"/>
        <v>0.48323212306836189</v>
      </c>
      <c r="JK86" s="86">
        <f t="shared" si="142"/>
        <v>0.45109204097189343</v>
      </c>
      <c r="JL86" s="86">
        <f t="shared" si="143"/>
        <v>0.35072156182933378</v>
      </c>
      <c r="JM86" s="86">
        <f t="shared" si="144"/>
        <v>0.45572710058021865</v>
      </c>
    </row>
    <row r="87" spans="2:273" x14ac:dyDescent="0.25">
      <c r="B87" s="2">
        <v>60</v>
      </c>
      <c r="C87" s="37">
        <v>183.619</v>
      </c>
      <c r="D87" s="37">
        <v>155.328</v>
      </c>
      <c r="E87" s="37">
        <v>156.655</v>
      </c>
      <c r="F87" s="37">
        <v>172.91399999999999</v>
      </c>
      <c r="G87" s="37">
        <v>162.517</v>
      </c>
      <c r="H87" s="37">
        <v>131</v>
      </c>
      <c r="I87" s="37">
        <v>131.483</v>
      </c>
      <c r="J87" s="37">
        <v>164.845</v>
      </c>
      <c r="K87" s="37">
        <v>132.5</v>
      </c>
      <c r="L87" s="37">
        <v>165.017</v>
      </c>
      <c r="M87" s="37">
        <v>160.345</v>
      </c>
      <c r="N87" s="37">
        <v>142.37899999999999</v>
      </c>
      <c r="O87" s="37">
        <v>135.56899999999999</v>
      </c>
      <c r="P87" s="37">
        <v>117.741</v>
      </c>
      <c r="Q87" s="37">
        <v>128.60300000000001</v>
      </c>
      <c r="S87" s="4">
        <f t="shared" si="8"/>
        <v>180.9358884262646</v>
      </c>
      <c r="T87" s="4">
        <f t="shared" si="9"/>
        <v>148.90353070266664</v>
      </c>
      <c r="U87" s="4">
        <f t="shared" si="10"/>
        <v>150.35745758287538</v>
      </c>
      <c r="V87" s="4">
        <f t="shared" si="11"/>
        <v>165.64573387978024</v>
      </c>
      <c r="W87" s="4">
        <f t="shared" si="12"/>
        <v>155.79488665812761</v>
      </c>
      <c r="X87" s="4">
        <f t="shared" si="13"/>
        <v>135.47551126106285</v>
      </c>
      <c r="Y87" s="4">
        <f t="shared" si="14"/>
        <v>135.46797382590515</v>
      </c>
      <c r="Z87" s="4">
        <f t="shared" si="15"/>
        <v>159.16649391791358</v>
      </c>
      <c r="AA87" s="4">
        <f t="shared" si="16"/>
        <v>135.93917777598639</v>
      </c>
      <c r="AB87" s="4">
        <f t="shared" si="17"/>
        <v>158.7612349275112</v>
      </c>
      <c r="AC87" s="4">
        <f t="shared" si="18"/>
        <v>152.96313721068591</v>
      </c>
      <c r="AD87" s="4">
        <f t="shared" si="19"/>
        <v>139.503955129985</v>
      </c>
      <c r="AE87" s="4">
        <f t="shared" si="20"/>
        <v>134.26844913173306</v>
      </c>
      <c r="AF87" s="4">
        <f t="shared" si="21"/>
        <v>123.02415983273157</v>
      </c>
      <c r="AG87" s="4">
        <f t="shared" si="22"/>
        <v>128.94643697242506</v>
      </c>
      <c r="AI87" s="4">
        <f t="shared" si="23"/>
        <v>2.6831115737354025</v>
      </c>
      <c r="AJ87" s="4">
        <f t="shared" si="24"/>
        <v>6.4244692973333599</v>
      </c>
      <c r="AK87" s="4">
        <f t="shared" si="25"/>
        <v>6.2975424171246175</v>
      </c>
      <c r="AL87" s="4">
        <f t="shared" si="26"/>
        <v>7.2682661202197494</v>
      </c>
      <c r="AM87" s="4">
        <f t="shared" si="27"/>
        <v>6.7221133418723866</v>
      </c>
      <c r="AN87" s="4">
        <f t="shared" si="28"/>
        <v>-4.4755112610628487</v>
      </c>
      <c r="AO87" s="4">
        <f t="shared" si="29"/>
        <v>-3.9849738259051435</v>
      </c>
      <c r="AP87" s="4">
        <f t="shared" si="30"/>
        <v>5.6785060820864146</v>
      </c>
      <c r="AQ87" s="4">
        <f t="shared" si="31"/>
        <v>-3.4391777759863942</v>
      </c>
      <c r="AR87" s="4">
        <f t="shared" si="32"/>
        <v>6.2557650724887992</v>
      </c>
      <c r="AS87" s="4">
        <f t="shared" si="33"/>
        <v>7.3818627893140842</v>
      </c>
      <c r="AT87" s="4">
        <f t="shared" si="34"/>
        <v>2.8750448700149889</v>
      </c>
      <c r="AU87" s="4">
        <f t="shared" si="35"/>
        <v>1.3005508682669245</v>
      </c>
      <c r="AV87" s="4">
        <f t="shared" si="224"/>
        <v>-5.2831598327315703</v>
      </c>
      <c r="AW87" s="4">
        <f t="shared" si="224"/>
        <v>-0.343436972425053</v>
      </c>
      <c r="AY87" s="2">
        <f t="shared" si="96"/>
        <v>94.555444230467174</v>
      </c>
      <c r="AZ87" s="2">
        <f t="shared" si="147"/>
        <v>91.943604729779835</v>
      </c>
      <c r="BA87" s="2">
        <f t="shared" si="148"/>
        <v>91.912445834651081</v>
      </c>
      <c r="BB87" s="2">
        <f t="shared" si="149"/>
        <v>93.084357929593395</v>
      </c>
      <c r="BC87" s="2">
        <f t="shared" si="150"/>
        <v>100.93709492508962</v>
      </c>
      <c r="BD87" s="2">
        <f t="shared" si="151"/>
        <v>97.555165758397095</v>
      </c>
      <c r="BE87" s="2">
        <f t="shared" si="152"/>
        <v>99.668635358684455</v>
      </c>
      <c r="BF87" s="2">
        <f t="shared" si="153"/>
        <v>100.98109125918079</v>
      </c>
      <c r="BG87" s="2">
        <f t="shared" si="154"/>
        <v>98.975669643794319</v>
      </c>
      <c r="BH87" s="2">
        <f t="shared" si="155"/>
        <v>99.242656970955224</v>
      </c>
      <c r="BI87" s="2">
        <f t="shared" si="156"/>
        <v>100.3036720297896</v>
      </c>
      <c r="BJ87" s="2">
        <f t="shared" si="157"/>
        <v>96.609455490957828</v>
      </c>
      <c r="BK87" s="2">
        <f t="shared" si="158"/>
        <v>93.55081354914563</v>
      </c>
      <c r="BL87" s="2">
        <f t="shared" si="159"/>
        <v>98.62699685097428</v>
      </c>
      <c r="BM87" s="2">
        <f t="shared" si="160"/>
        <v>99.64005667356588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97.004389399624742</v>
      </c>
      <c r="DL87" s="2">
        <f t="shared" si="225"/>
        <v>100.03771923076917</v>
      </c>
      <c r="DM87" s="2">
        <f t="shared" si="225"/>
        <v>101.90211846689897</v>
      </c>
      <c r="DN87" s="2">
        <f t="shared" si="225"/>
        <v>99.966663133208243</v>
      </c>
      <c r="DO87" s="2">
        <f t="shared" si="225"/>
        <v>108.06554513622935</v>
      </c>
      <c r="DP87" s="2">
        <f t="shared" si="225"/>
        <v>104.11356875296352</v>
      </c>
      <c r="DQ87" s="2">
        <f t="shared" si="225"/>
        <v>109.60386050420166</v>
      </c>
      <c r="DR87" s="2">
        <f t="shared" si="225"/>
        <v>109.60253430099314</v>
      </c>
      <c r="DS87" s="2">
        <f t="shared" si="225"/>
        <v>107.78633598166539</v>
      </c>
      <c r="DT87" s="2">
        <f t="shared" si="225"/>
        <v>107.82340962566845</v>
      </c>
      <c r="DU87" s="2">
        <f t="shared" si="225"/>
        <v>108.61986924066925</v>
      </c>
      <c r="DV87" s="2">
        <f t="shared" si="225"/>
        <v>103.57057992277991</v>
      </c>
      <c r="DW87" s="2">
        <f t="shared" si="225"/>
        <v>100.49245413985412</v>
      </c>
      <c r="DX87" s="2">
        <f t="shared" si="225"/>
        <v>104.06703361344535</v>
      </c>
      <c r="DY87" s="2">
        <f t="shared" si="225"/>
        <v>100.78342936720144</v>
      </c>
      <c r="EA87" s="2">
        <f t="shared" si="228"/>
        <v>94.148297889800688</v>
      </c>
      <c r="EB87" s="2">
        <f t="shared" si="72"/>
        <v>90.667862917398949</v>
      </c>
      <c r="EC87" s="2">
        <f t="shared" si="73"/>
        <v>90.243573042973367</v>
      </c>
      <c r="ED87" s="2">
        <f t="shared" si="74"/>
        <v>91.966415180966194</v>
      </c>
      <c r="EE87" s="2">
        <f t="shared" si="75"/>
        <v>99.648526944974208</v>
      </c>
      <c r="EF87" s="2">
        <f t="shared" si="76"/>
        <v>96.352596597861336</v>
      </c>
      <c r="EG87" s="2">
        <f t="shared" si="77"/>
        <v>97.762674669059919</v>
      </c>
      <c r="EH87" s="2">
        <f t="shared" si="78"/>
        <v>99.054970334586045</v>
      </c>
      <c r="EI87" s="2">
        <f t="shared" si="79"/>
        <v>97.125143667731621</v>
      </c>
      <c r="EJ87" s="2">
        <f t="shared" si="80"/>
        <v>97.36887498286498</v>
      </c>
      <c r="EK87" s="2">
        <f t="shared" si="81"/>
        <v>98.590400743113548</v>
      </c>
      <c r="EL87" s="2">
        <f t="shared" si="82"/>
        <v>95.261088070406473</v>
      </c>
      <c r="EM87" s="2">
        <f t="shared" si="83"/>
        <v>92.223870945547475</v>
      </c>
      <c r="EN87" s="2">
        <f t="shared" si="84"/>
        <v>97.60039475020632</v>
      </c>
      <c r="EO87" s="2">
        <f t="shared" si="85"/>
        <v>99.384144229556966</v>
      </c>
      <c r="EQ87" s="2">
        <f t="shared" si="86"/>
        <v>91.959893506493515</v>
      </c>
      <c r="ER87" s="2">
        <f t="shared" si="226"/>
        <v>91.375642129340818</v>
      </c>
      <c r="ES87" s="2">
        <f t="shared" si="226"/>
        <v>90.53269003902237</v>
      </c>
      <c r="ET87" s="2">
        <f t="shared" si="226"/>
        <v>91.856341886326788</v>
      </c>
      <c r="EU87" s="2">
        <f t="shared" si="226"/>
        <v>99.100312376101613</v>
      </c>
      <c r="EV87" s="2">
        <f t="shared" si="226"/>
        <v>95.513287772363782</v>
      </c>
      <c r="EW87" s="2">
        <f t="shared" si="226"/>
        <v>97.585881873322478</v>
      </c>
      <c r="EX87" s="2">
        <f t="shared" si="226"/>
        <v>97.790824915941457</v>
      </c>
      <c r="EY87" s="2">
        <f t="shared" si="226"/>
        <v>97.693427961402605</v>
      </c>
      <c r="EZ87" s="2">
        <f t="shared" si="226"/>
        <v>96.804838256572367</v>
      </c>
      <c r="FA87" s="2">
        <f t="shared" si="226"/>
        <v>99.577001095283208</v>
      </c>
      <c r="FB87" s="2">
        <f t="shared" si="226"/>
        <v>94.828626092845681</v>
      </c>
      <c r="FC87" s="2">
        <f t="shared" si="226"/>
        <v>93.564063395670502</v>
      </c>
      <c r="FD87" s="2">
        <f t="shared" si="226"/>
        <v>98.356353967277059</v>
      </c>
      <c r="FE87" s="2">
        <f t="shared" si="226"/>
        <v>100.27545549823186</v>
      </c>
      <c r="FG87" s="2">
        <f t="shared" si="88"/>
        <v>0.85698063852472095</v>
      </c>
      <c r="FH87" s="2">
        <f t="shared" si="227"/>
        <v>0.8639346539283852</v>
      </c>
      <c r="FI87" s="2">
        <f t="shared" si="227"/>
        <v>0.85687544345585143</v>
      </c>
      <c r="FJ87" s="2">
        <f t="shared" si="227"/>
        <v>0.8602497472556061</v>
      </c>
      <c r="FK87" s="2">
        <f t="shared" si="227"/>
        <v>0.84684873117215254</v>
      </c>
      <c r="FL87" s="2">
        <f t="shared" si="227"/>
        <v>0.84494951760381509</v>
      </c>
      <c r="FM87" s="2">
        <f t="shared" si="227"/>
        <v>0.83902445854334839</v>
      </c>
      <c r="FN87" s="2">
        <f t="shared" si="227"/>
        <v>0.81727205296676297</v>
      </c>
      <c r="FO87" s="2">
        <f t="shared" si="227"/>
        <v>0.82648602120879222</v>
      </c>
      <c r="FP87" s="2">
        <f t="shared" si="227"/>
        <v>0.8207145068893712</v>
      </c>
      <c r="FQ87" s="2">
        <f t="shared" si="227"/>
        <v>0.82926279237045075</v>
      </c>
      <c r="FR87" s="2">
        <f t="shared" si="227"/>
        <v>0.83768583394852969</v>
      </c>
      <c r="FS87" s="2">
        <f t="shared" si="227"/>
        <v>0.83963830298367248</v>
      </c>
      <c r="FT87" s="2">
        <f t="shared" si="227"/>
        <v>0.84131875366771802</v>
      </c>
      <c r="FU87" s="2">
        <f t="shared" si="227"/>
        <v>0.8174384685776267</v>
      </c>
      <c r="FW87" s="2">
        <f t="shared" si="112"/>
        <v>6.0776856127125892E-4</v>
      </c>
      <c r="FX87" s="2">
        <f t="shared" si="164"/>
        <v>1.1713687642731282E-3</v>
      </c>
      <c r="FY87" s="2">
        <f t="shared" si="165"/>
        <v>8.600252906557158E-4</v>
      </c>
      <c r="FZ87" s="2">
        <f t="shared" si="166"/>
        <v>8.5329249704978562E-4</v>
      </c>
      <c r="GA87" s="2">
        <f t="shared" si="167"/>
        <v>9.2853355470908763E-4</v>
      </c>
      <c r="GB87" s="2">
        <f t="shared" si="168"/>
        <v>9.2137238726075997E-4</v>
      </c>
      <c r="GC87" s="2">
        <f t="shared" si="169"/>
        <v>1.021600883096658E-3</v>
      </c>
      <c r="GD87" s="2">
        <f t="shared" si="170"/>
        <v>9.6016262897164102E-4</v>
      </c>
      <c r="GE87" s="2">
        <f t="shared" si="171"/>
        <v>1.1615295744690391E-3</v>
      </c>
      <c r="GF87" s="2">
        <f t="shared" si="172"/>
        <v>1.0006628303049834E-3</v>
      </c>
      <c r="GG87" s="2">
        <f t="shared" si="173"/>
        <v>8.7962810164050789E-4</v>
      </c>
      <c r="GH87" s="2">
        <f t="shared" si="174"/>
        <v>8.8058557257654209E-4</v>
      </c>
      <c r="GI87" s="2">
        <f t="shared" si="175"/>
        <v>7.3017172896404608E-4</v>
      </c>
      <c r="GJ87" s="2">
        <f t="shared" si="176"/>
        <v>6.1879841910526432E-4</v>
      </c>
      <c r="GK87" s="2">
        <f t="shared" si="177"/>
        <v>5.1251050001172949E-4</v>
      </c>
      <c r="GM87" s="86">
        <f t="shared" si="113"/>
        <v>0.55328722154919951</v>
      </c>
      <c r="GN87" s="86">
        <f t="shared" si="178"/>
        <v>0.38156912029069928</v>
      </c>
      <c r="GO87" s="86">
        <f t="shared" si="179"/>
        <v>0.3929498471663484</v>
      </c>
      <c r="GP87" s="86">
        <f t="shared" si="180"/>
        <v>0.47552805958187</v>
      </c>
      <c r="GQ87" s="86">
        <f t="shared" si="181"/>
        <v>0.38980123540944028</v>
      </c>
      <c r="GR87" s="86">
        <f t="shared" si="182"/>
        <v>0.28588817887875312</v>
      </c>
      <c r="GS87" s="86">
        <f t="shared" si="183"/>
        <v>0.27096438467937961</v>
      </c>
      <c r="GT87" s="86">
        <f t="shared" si="184"/>
        <v>0.40625340135240678</v>
      </c>
      <c r="GU87" s="86">
        <f t="shared" si="185"/>
        <v>0.28089561713778644</v>
      </c>
      <c r="GV87" s="86">
        <f t="shared" si="186"/>
        <v>0.41910377219897854</v>
      </c>
      <c r="GW87" s="86">
        <f t="shared" si="187"/>
        <v>0.39031668159314059</v>
      </c>
      <c r="GX87" s="86">
        <f t="shared" si="188"/>
        <v>0.32776771415431677</v>
      </c>
      <c r="GY87" s="86">
        <f t="shared" si="189"/>
        <v>0.31205952132594805</v>
      </c>
      <c r="GZ87" s="86">
        <f t="shared" si="190"/>
        <v>0.21470892595757413</v>
      </c>
      <c r="HA87" s="86">
        <f t="shared" si="191"/>
        <v>0.30328001738672949</v>
      </c>
      <c r="HC87" s="86">
        <f t="shared" si="145"/>
        <v>3.1386735493322384E-3</v>
      </c>
      <c r="HD87" s="86">
        <f t="shared" si="192"/>
        <v>4.8476239866859895E-3</v>
      </c>
      <c r="HE87" s="86">
        <f t="shared" si="193"/>
        <v>2.7910104143619744E-3</v>
      </c>
      <c r="HF87" s="86">
        <f t="shared" si="194"/>
        <v>1.5861342178430352E-3</v>
      </c>
      <c r="HG87" s="86">
        <f t="shared" si="195"/>
        <v>1.4215869090760491E-3</v>
      </c>
      <c r="HH87" s="86">
        <f t="shared" si="196"/>
        <v>3.3351713909660855E-3</v>
      </c>
      <c r="HI87" s="86">
        <f t="shared" si="197"/>
        <v>3.0651958427694824E-3</v>
      </c>
      <c r="HJ87" s="86">
        <f t="shared" si="198"/>
        <v>1.4823579309783909E-3</v>
      </c>
      <c r="HK87" s="86">
        <f t="shared" si="199"/>
        <v>2.6302832218444818E-3</v>
      </c>
      <c r="HL87" s="86">
        <f t="shared" si="200"/>
        <v>1.2155697357812423E-3</v>
      </c>
      <c r="HM87" s="86">
        <f t="shared" si="201"/>
        <v>1.0482109879041636E-3</v>
      </c>
      <c r="HN87" s="86">
        <f t="shared" si="202"/>
        <v>3.3175093078255048E-3</v>
      </c>
      <c r="HO87" s="86">
        <f t="shared" si="203"/>
        <v>1.5797140285228649E-3</v>
      </c>
      <c r="HP87" s="86">
        <f t="shared" si="204"/>
        <v>1.1374719481323857E-3</v>
      </c>
      <c r="HQ87" s="86">
        <f t="shared" si="205"/>
        <v>3.5282007656224905E-4</v>
      </c>
      <c r="HS87" s="86">
        <f t="shared" si="114"/>
        <v>1.0984512596079745E-38</v>
      </c>
      <c r="HT87" s="86">
        <f t="shared" si="206"/>
        <v>2.9783476932537693E-35</v>
      </c>
      <c r="HU87" s="86">
        <f t="shared" si="207"/>
        <v>1.3896277172407383E-41</v>
      </c>
      <c r="HV87" s="86">
        <f t="shared" si="208"/>
        <v>8.6825070112496432E-46</v>
      </c>
      <c r="HW87" s="86">
        <f t="shared" si="209"/>
        <v>4.1005961582982728E-49</v>
      </c>
      <c r="HX87" s="86">
        <f t="shared" si="210"/>
        <v>5.8163612717037738E-43</v>
      </c>
      <c r="HY87" s="86">
        <f t="shared" si="211"/>
        <v>4.7906607882515026E-44</v>
      </c>
      <c r="HZ87" s="86">
        <f t="shared" si="212"/>
        <v>2.3179907414458162E-48</v>
      </c>
      <c r="IA87" s="86">
        <f t="shared" si="213"/>
        <v>5.114335948827128E-46</v>
      </c>
      <c r="IB87" s="86">
        <f t="shared" si="214"/>
        <v>3.2682382641758716E-49</v>
      </c>
      <c r="IC87" s="86">
        <f t="shared" si="215"/>
        <v>3.240573869484503E-52</v>
      </c>
      <c r="ID87" s="86">
        <f t="shared" si="216"/>
        <v>6.4857743409336627E-43</v>
      </c>
      <c r="IE87" s="86">
        <f t="shared" si="217"/>
        <v>1.0810454978321868E-49</v>
      </c>
      <c r="IF87" s="86">
        <f t="shared" si="218"/>
        <v>1.4867461074565533E-25</v>
      </c>
      <c r="IG87" s="86">
        <f t="shared" si="219"/>
        <v>3.7954851629029801E-18</v>
      </c>
      <c r="II87" s="86">
        <f t="shared" si="115"/>
        <v>1.7241027888465968E-135</v>
      </c>
      <c r="IJ87" s="86">
        <f t="shared" si="116"/>
        <v>2.0862146138667952E-122</v>
      </c>
      <c r="IK87" s="86">
        <f t="shared" si="117"/>
        <v>1.247235032728614E-151</v>
      </c>
      <c r="IL87" s="86">
        <f t="shared" si="118"/>
        <v>6.3576632170169997E-167</v>
      </c>
      <c r="IM87" s="86">
        <f t="shared" si="119"/>
        <v>8.8280658733290132E-174</v>
      </c>
      <c r="IN87" s="86">
        <f t="shared" si="120"/>
        <v>3.6422331376395739E-155</v>
      </c>
      <c r="IO87" s="86">
        <f t="shared" si="121"/>
        <v>3.0971254735833208E-159</v>
      </c>
      <c r="IP87" s="86">
        <f t="shared" si="122"/>
        <v>3.0521561135655926E-172</v>
      </c>
      <c r="IQ87" s="86">
        <f t="shared" si="123"/>
        <v>5.3044178682438198E-162</v>
      </c>
      <c r="IR87" s="86">
        <f t="shared" si="124"/>
        <v>1.4036520867954021E-175</v>
      </c>
      <c r="IS87" s="86">
        <f t="shared" si="125"/>
        <v>8.875412361853586E-189</v>
      </c>
      <c r="IT87" s="86">
        <f t="shared" si="126"/>
        <v>3.6067477527777386E-151</v>
      </c>
      <c r="IU87" s="86">
        <f t="shared" si="127"/>
        <v>1.0674594924452969E-179</v>
      </c>
      <c r="IV87" s="86">
        <f t="shared" si="128"/>
        <v>2.5581070198386675E-99</v>
      </c>
      <c r="IW87" s="86">
        <f t="shared" si="129"/>
        <v>9.8800263655261501E-88</v>
      </c>
      <c r="IY87" s="86">
        <f t="shared" si="130"/>
        <v>0.5564258950985318</v>
      </c>
      <c r="IZ87" s="86">
        <f t="shared" si="131"/>
        <v>0.38641674427738526</v>
      </c>
      <c r="JA87" s="86">
        <f t="shared" si="132"/>
        <v>0.39574085758071037</v>
      </c>
      <c r="JB87" s="86">
        <f t="shared" si="133"/>
        <v>0.47711419379971304</v>
      </c>
      <c r="JC87" s="86">
        <f t="shared" si="134"/>
        <v>0.39122282231851635</v>
      </c>
      <c r="JD87" s="86">
        <f t="shared" si="135"/>
        <v>0.28922335026971918</v>
      </c>
      <c r="JE87" s="86">
        <f t="shared" si="136"/>
        <v>0.2740295805221491</v>
      </c>
      <c r="JF87" s="86">
        <f t="shared" si="137"/>
        <v>0.40773575928338518</v>
      </c>
      <c r="JG87" s="86">
        <f t="shared" si="138"/>
        <v>0.28352590035963093</v>
      </c>
      <c r="JH87" s="86">
        <f t="shared" si="139"/>
        <v>0.42031934193475978</v>
      </c>
      <c r="JI87" s="86">
        <f t="shared" si="140"/>
        <v>0.39136489258104473</v>
      </c>
      <c r="JJ87" s="86">
        <f t="shared" si="141"/>
        <v>0.33108522346214225</v>
      </c>
      <c r="JK87" s="86">
        <f t="shared" si="142"/>
        <v>0.31363923535447091</v>
      </c>
      <c r="JL87" s="86">
        <f t="shared" si="143"/>
        <v>0.21584639790570651</v>
      </c>
      <c r="JM87" s="86">
        <f t="shared" si="144"/>
        <v>0.30363283746329173</v>
      </c>
    </row>
    <row r="88" spans="2:273" x14ac:dyDescent="0.25">
      <c r="B88" s="2">
        <v>61</v>
      </c>
      <c r="C88" s="37">
        <v>167.30199999999999</v>
      </c>
      <c r="D88" s="37">
        <v>120.983</v>
      </c>
      <c r="E88" s="37">
        <v>119.621</v>
      </c>
      <c r="F88" s="37">
        <v>138.72399999999999</v>
      </c>
      <c r="G88" s="37">
        <v>122.931</v>
      </c>
      <c r="H88" s="37">
        <v>107.224</v>
      </c>
      <c r="I88" s="37">
        <v>109.155</v>
      </c>
      <c r="J88" s="37">
        <v>127.96599999999999</v>
      </c>
      <c r="K88" s="37">
        <v>108.31</v>
      </c>
      <c r="L88" s="37">
        <v>127.776</v>
      </c>
      <c r="M88" s="37">
        <v>122.79300000000001</v>
      </c>
      <c r="N88" s="37">
        <v>112.13800000000001</v>
      </c>
      <c r="O88" s="37">
        <v>107.741</v>
      </c>
      <c r="P88" s="37">
        <v>105.20699999999999</v>
      </c>
      <c r="Q88" s="37">
        <v>108.89700000000001</v>
      </c>
      <c r="S88" s="4">
        <f t="shared" si="8"/>
        <v>164.40385135907604</v>
      </c>
      <c r="T88" s="4">
        <f t="shared" si="9"/>
        <v>125.39968075565881</v>
      </c>
      <c r="U88" s="4">
        <f t="shared" si="10"/>
        <v>125.34045406426557</v>
      </c>
      <c r="V88" s="4">
        <f t="shared" si="11"/>
        <v>138.72344493504292</v>
      </c>
      <c r="W88" s="4">
        <f t="shared" si="12"/>
        <v>130.73325323898737</v>
      </c>
      <c r="X88" s="4">
        <f t="shared" si="13"/>
        <v>117.43611157122812</v>
      </c>
      <c r="Y88" s="4">
        <f t="shared" si="14"/>
        <v>117.83148069773789</v>
      </c>
      <c r="Z88" s="4">
        <f t="shared" si="15"/>
        <v>133.30207249954157</v>
      </c>
      <c r="AA88" s="4">
        <f t="shared" si="16"/>
        <v>115.32642270793352</v>
      </c>
      <c r="AB88" s="4">
        <f t="shared" si="17"/>
        <v>132.64382242015901</v>
      </c>
      <c r="AC88" s="4">
        <f t="shared" si="18"/>
        <v>128.14692080831466</v>
      </c>
      <c r="AD88" s="4">
        <f t="shared" si="19"/>
        <v>119.00446372953358</v>
      </c>
      <c r="AE88" s="4">
        <f t="shared" si="20"/>
        <v>115.21979754061016</v>
      </c>
      <c r="AF88" s="4">
        <f t="shared" si="21"/>
        <v>109.99366528703584</v>
      </c>
      <c r="AG88" s="4">
        <f t="shared" si="22"/>
        <v>113.42981711940946</v>
      </c>
      <c r="AI88" s="4">
        <f t="shared" si="23"/>
        <v>2.8981486409239494</v>
      </c>
      <c r="AJ88" s="4">
        <f t="shared" si="24"/>
        <v>-4.4166807556588026</v>
      </c>
      <c r="AK88" s="4">
        <f t="shared" si="25"/>
        <v>-5.7194540642655767</v>
      </c>
      <c r="AL88" s="4">
        <f t="shared" si="26"/>
        <v>5.5506495706936221E-4</v>
      </c>
      <c r="AM88" s="4">
        <f t="shared" si="27"/>
        <v>-7.802253238987376</v>
      </c>
      <c r="AN88" s="4">
        <f t="shared" si="28"/>
        <v>-10.212111571228121</v>
      </c>
      <c r="AO88" s="4">
        <f t="shared" si="29"/>
        <v>-8.6764806977378868</v>
      </c>
      <c r="AP88" s="4">
        <f t="shared" si="30"/>
        <v>-5.3360724995415723</v>
      </c>
      <c r="AQ88" s="4">
        <f t="shared" si="31"/>
        <v>-7.0164227079335149</v>
      </c>
      <c r="AR88" s="4">
        <f t="shared" si="32"/>
        <v>-4.8678224201590155</v>
      </c>
      <c r="AS88" s="4">
        <f t="shared" si="33"/>
        <v>-5.3539208083146548</v>
      </c>
      <c r="AT88" s="4">
        <f t="shared" si="34"/>
        <v>-6.866463729533578</v>
      </c>
      <c r="AU88" s="4">
        <f t="shared" si="35"/>
        <v>-7.4787975406101594</v>
      </c>
      <c r="AV88" s="4">
        <f t="shared" si="224"/>
        <v>-4.786665287035845</v>
      </c>
      <c r="AW88" s="4">
        <f t="shared" si="224"/>
        <v>-4.532817119409458</v>
      </c>
      <c r="AY88" s="2">
        <f t="shared" si="96"/>
        <v>94.388760511678626</v>
      </c>
      <c r="AZ88" s="2">
        <f t="shared" si="147"/>
        <v>91.774629004440698</v>
      </c>
      <c r="BA88" s="2">
        <f t="shared" si="148"/>
        <v>91.678206866671246</v>
      </c>
      <c r="BB88" s="2">
        <f t="shared" si="149"/>
        <v>92.87684772057068</v>
      </c>
      <c r="BC88" s="2">
        <f t="shared" si="150"/>
        <v>100.67833105525604</v>
      </c>
      <c r="BD88" s="2">
        <f t="shared" si="151"/>
        <v>97.284269017119655</v>
      </c>
      <c r="BE88" s="2">
        <f t="shared" si="152"/>
        <v>99.3633639299794</v>
      </c>
      <c r="BF88" s="2">
        <f t="shared" si="153"/>
        <v>100.67061045633996</v>
      </c>
      <c r="BG88" s="2">
        <f t="shared" si="154"/>
        <v>98.717424271870868</v>
      </c>
      <c r="BH88" s="2">
        <f t="shared" si="155"/>
        <v>98.969657222635377</v>
      </c>
      <c r="BI88" s="2">
        <f t="shared" si="156"/>
        <v>100.07001389934078</v>
      </c>
      <c r="BJ88" s="2">
        <f t="shared" si="157"/>
        <v>96.371868232075613</v>
      </c>
      <c r="BK88" s="2">
        <f t="shared" si="158"/>
        <v>93.37006650819653</v>
      </c>
      <c r="BL88" s="2">
        <f t="shared" si="159"/>
        <v>98.46640704009323</v>
      </c>
      <c r="BM88" s="2">
        <f t="shared" si="160"/>
        <v>99.494492431255964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96.960414446529057</v>
      </c>
      <c r="DL88" s="2">
        <f t="shared" si="225"/>
        <v>100.05891538461533</v>
      </c>
      <c r="DM88" s="2">
        <f t="shared" si="225"/>
        <v>101.94279459930314</v>
      </c>
      <c r="DN88" s="2">
        <f t="shared" si="225"/>
        <v>99.965371482176351</v>
      </c>
      <c r="DO88" s="2">
        <f t="shared" si="225"/>
        <v>108.12064405295983</v>
      </c>
      <c r="DP88" s="2">
        <f t="shared" si="225"/>
        <v>104.09885585585589</v>
      </c>
      <c r="DQ88" s="2">
        <f t="shared" si="225"/>
        <v>109.6844669467787</v>
      </c>
      <c r="DR88" s="2">
        <f t="shared" si="225"/>
        <v>109.6562886172651</v>
      </c>
      <c r="DS88" s="2">
        <f t="shared" si="225"/>
        <v>107.79028433919022</v>
      </c>
      <c r="DT88" s="2">
        <f t="shared" si="225"/>
        <v>107.93903957219251</v>
      </c>
      <c r="DU88" s="2">
        <f t="shared" si="225"/>
        <v>108.7132833976834</v>
      </c>
      <c r="DV88" s="2">
        <f t="shared" si="225"/>
        <v>103.68169626769627</v>
      </c>
      <c r="DW88" s="2">
        <f t="shared" si="225"/>
        <v>100.540376018876</v>
      </c>
      <c r="DX88" s="2">
        <f t="shared" si="225"/>
        <v>104.14202184873946</v>
      </c>
      <c r="DY88" s="2">
        <f t="shared" si="225"/>
        <v>100.75832575757576</v>
      </c>
      <c r="EA88" s="2">
        <f t="shared" si="228"/>
        <v>93.998983821805382</v>
      </c>
      <c r="EB88" s="2">
        <f t="shared" si="72"/>
        <v>90.583689572349158</v>
      </c>
      <c r="EC88" s="2">
        <f t="shared" si="73"/>
        <v>90.11425682214049</v>
      </c>
      <c r="ED88" s="2">
        <f t="shared" si="74"/>
        <v>91.826734269981998</v>
      </c>
      <c r="EE88" s="2">
        <f t="shared" si="75"/>
        <v>99.451459838456358</v>
      </c>
      <c r="EF88" s="2">
        <f t="shared" si="76"/>
        <v>96.14476572724368</v>
      </c>
      <c r="EG88" s="2">
        <f t="shared" si="77"/>
        <v>97.557616403971295</v>
      </c>
      <c r="EH88" s="2">
        <f t="shared" si="78"/>
        <v>98.839899147408573</v>
      </c>
      <c r="EI88" s="2">
        <f t="shared" si="79"/>
        <v>96.97941380191692</v>
      </c>
      <c r="EJ88" s="2">
        <f t="shared" si="80"/>
        <v>97.183416449623024</v>
      </c>
      <c r="EK88" s="2">
        <f t="shared" si="81"/>
        <v>98.445930811329561</v>
      </c>
      <c r="EL88" s="2">
        <f t="shared" si="82"/>
        <v>95.08058421727057</v>
      </c>
      <c r="EM88" s="2">
        <f t="shared" si="83"/>
        <v>92.119885983880479</v>
      </c>
      <c r="EN88" s="2">
        <f t="shared" si="84"/>
        <v>97.489533358725339</v>
      </c>
      <c r="EO88" s="2">
        <f t="shared" si="85"/>
        <v>99.236484114576754</v>
      </c>
      <c r="EQ88" s="2">
        <f t="shared" si="86"/>
        <v>91.866489610389607</v>
      </c>
      <c r="ER88" s="2">
        <f t="shared" si="226"/>
        <v>91.270378810563528</v>
      </c>
      <c r="ES88" s="2">
        <f t="shared" si="226"/>
        <v>90.395637372089922</v>
      </c>
      <c r="ET88" s="2">
        <f t="shared" si="226"/>
        <v>91.719518020047289</v>
      </c>
      <c r="EU88" s="2">
        <f t="shared" si="226"/>
        <v>98.918427300970052</v>
      </c>
      <c r="EV88" s="2">
        <f t="shared" si="226"/>
        <v>95.329388397072449</v>
      </c>
      <c r="EW88" s="2">
        <f t="shared" si="226"/>
        <v>97.385868155208485</v>
      </c>
      <c r="EX88" s="2">
        <f t="shared" si="226"/>
        <v>97.610970729891932</v>
      </c>
      <c r="EY88" s="2">
        <f t="shared" si="226"/>
        <v>97.531111796278381</v>
      </c>
      <c r="EZ88" s="2">
        <f t="shared" si="226"/>
        <v>96.634421254145991</v>
      </c>
      <c r="FA88" s="2">
        <f t="shared" si="226"/>
        <v>99.406029064658156</v>
      </c>
      <c r="FB88" s="2">
        <f t="shared" si="226"/>
        <v>94.660087468702514</v>
      </c>
      <c r="FC88" s="2">
        <f t="shared" si="226"/>
        <v>93.425116995498342</v>
      </c>
      <c r="FD88" s="2">
        <f t="shared" si="226"/>
        <v>98.226102289654179</v>
      </c>
      <c r="FE88" s="2">
        <f t="shared" si="226"/>
        <v>100.10477748201616</v>
      </c>
      <c r="FG88" s="2">
        <f t="shared" si="88"/>
        <v>0.86790245632063101</v>
      </c>
      <c r="FH88" s="2">
        <f t="shared" si="227"/>
        <v>0.8744032506247954</v>
      </c>
      <c r="FI88" s="2">
        <f t="shared" si="227"/>
        <v>0.86780405537589911</v>
      </c>
      <c r="FJ88" s="2">
        <f t="shared" si="227"/>
        <v>0.87095950731619476</v>
      </c>
      <c r="FK88" s="2">
        <f t="shared" si="227"/>
        <v>0.85841645220613338</v>
      </c>
      <c r="FL88" s="2">
        <f t="shared" si="227"/>
        <v>0.85663640401601371</v>
      </c>
      <c r="FM88" s="2">
        <f t="shared" si="227"/>
        <v>0.85107923226045468</v>
      </c>
      <c r="FN88" s="2">
        <f t="shared" si="227"/>
        <v>0.83062693823819567</v>
      </c>
      <c r="FO88" s="2">
        <f t="shared" si="227"/>
        <v>0.83929990608769056</v>
      </c>
      <c r="FP88" s="2">
        <f t="shared" si="227"/>
        <v>0.83386893955264085</v>
      </c>
      <c r="FQ88" s="2">
        <f t="shared" si="227"/>
        <v>0.84191083876188066</v>
      </c>
      <c r="FR88" s="2">
        <f t="shared" si="227"/>
        <v>0.84982290890019985</v>
      </c>
      <c r="FS88" s="2">
        <f t="shared" si="227"/>
        <v>0.85165523596591586</v>
      </c>
      <c r="FT88" s="2">
        <f t="shared" si="227"/>
        <v>0.85323177162898345</v>
      </c>
      <c r="FU88" s="2">
        <f t="shared" si="227"/>
        <v>0.83078370945429847</v>
      </c>
      <c r="FW88" s="2">
        <f t="shared" si="112"/>
        <v>6.6636590242800963E-4</v>
      </c>
      <c r="FX88" s="2">
        <f t="shared" si="164"/>
        <v>1.2842351762667496E-3</v>
      </c>
      <c r="FY88" s="2">
        <f t="shared" si="165"/>
        <v>9.4292074172362347E-4</v>
      </c>
      <c r="FZ88" s="2">
        <f t="shared" si="166"/>
        <v>9.3553960047248856E-4</v>
      </c>
      <c r="GA88" s="2">
        <f t="shared" si="167"/>
        <v>1.0180255990918105E-3</v>
      </c>
      <c r="GB88" s="2">
        <f t="shared" si="168"/>
        <v>1.010174936339958E-3</v>
      </c>
      <c r="GC88" s="2">
        <f t="shared" si="169"/>
        <v>1.120052698606392E-3</v>
      </c>
      <c r="GD88" s="2">
        <f t="shared" si="170"/>
        <v>1.0526998708206728E-3</v>
      </c>
      <c r="GE88" s="2">
        <f t="shared" si="171"/>
        <v>1.2734491469683052E-3</v>
      </c>
      <c r="GF88" s="2">
        <f t="shared" si="172"/>
        <v>1.0970990588241281E-3</v>
      </c>
      <c r="GG88" s="2">
        <f t="shared" si="173"/>
        <v>9.6441118947311968E-4</v>
      </c>
      <c r="GH88" s="2">
        <f t="shared" si="174"/>
        <v>9.6546085721342699E-4</v>
      </c>
      <c r="GI88" s="2">
        <f t="shared" si="175"/>
        <v>8.0056098420932132E-4</v>
      </c>
      <c r="GJ88" s="2">
        <f t="shared" si="176"/>
        <v>6.7845847000942E-4</v>
      </c>
      <c r="GK88" s="2">
        <f t="shared" si="177"/>
        <v>5.6192880337593474E-4</v>
      </c>
      <c r="GM88" s="86">
        <f t="shared" si="113"/>
        <v>0.48724196427373989</v>
      </c>
      <c r="GN88" s="86">
        <f t="shared" si="178"/>
        <v>0.23610553529975417</v>
      </c>
      <c r="GO88" s="86">
        <f t="shared" si="179"/>
        <v>0.24310129676038977</v>
      </c>
      <c r="GP88" s="86">
        <f t="shared" si="180"/>
        <v>0.3275977854494399</v>
      </c>
      <c r="GQ88" s="86">
        <f t="shared" si="181"/>
        <v>0.23434329252581498</v>
      </c>
      <c r="GR88" s="86">
        <f t="shared" si="182"/>
        <v>0.16023138153515598</v>
      </c>
      <c r="GS88" s="86">
        <f t="shared" si="183"/>
        <v>0.14741690144302008</v>
      </c>
      <c r="GT88" s="86">
        <f t="shared" si="184"/>
        <v>0.25553474405153964</v>
      </c>
      <c r="GU88" s="86">
        <f t="shared" si="185"/>
        <v>0.13331431115907616</v>
      </c>
      <c r="GV88" s="86">
        <f t="shared" si="186"/>
        <v>0.26583456200883027</v>
      </c>
      <c r="GW88" s="86">
        <f t="shared" si="187"/>
        <v>0.23207548768989519</v>
      </c>
      <c r="GX88" s="86">
        <f t="shared" si="188"/>
        <v>0.18435115201002086</v>
      </c>
      <c r="GY88" s="86">
        <f t="shared" si="189"/>
        <v>0.18421774622596263</v>
      </c>
      <c r="GZ88" s="86">
        <f t="shared" si="190"/>
        <v>0.11066468550835899</v>
      </c>
      <c r="HA88" s="86">
        <f t="shared" si="191"/>
        <v>0.1658008035112741</v>
      </c>
      <c r="HC88" s="86">
        <f t="shared" si="145"/>
        <v>4.9276523576203077E-3</v>
      </c>
      <c r="HD88" s="86">
        <f t="shared" si="192"/>
        <v>7.6099141790748701E-3</v>
      </c>
      <c r="HE88" s="86">
        <f t="shared" si="193"/>
        <v>4.6255134915550809E-3</v>
      </c>
      <c r="HF88" s="86">
        <f t="shared" si="194"/>
        <v>2.7633003183256161E-3</v>
      </c>
      <c r="HG88" s="86">
        <f t="shared" si="195"/>
        <v>2.5340614219534728E-3</v>
      </c>
      <c r="HH88" s="86">
        <f t="shared" si="196"/>
        <v>5.5413772937865421E-3</v>
      </c>
      <c r="HI88" s="86">
        <f t="shared" si="197"/>
        <v>5.1857214462869092E-3</v>
      </c>
      <c r="HJ88" s="86">
        <f t="shared" si="198"/>
        <v>2.6377553637690022E-3</v>
      </c>
      <c r="HK88" s="86">
        <f t="shared" si="199"/>
        <v>4.5476453212119228E-3</v>
      </c>
      <c r="HL88" s="86">
        <f t="shared" si="200"/>
        <v>2.2026270028746345E-3</v>
      </c>
      <c r="HM88" s="86">
        <f t="shared" si="201"/>
        <v>1.9330473816288401E-3</v>
      </c>
      <c r="HN88" s="86">
        <f t="shared" si="202"/>
        <v>5.4603229094065779E-3</v>
      </c>
      <c r="HO88" s="86">
        <f t="shared" si="203"/>
        <v>2.7760122555344131E-3</v>
      </c>
      <c r="HP88" s="86">
        <f t="shared" si="204"/>
        <v>2.0939253866864341E-3</v>
      </c>
      <c r="HQ88" s="86">
        <f t="shared" si="205"/>
        <v>7.0903109022735493E-4</v>
      </c>
      <c r="HS88" s="86">
        <f t="shared" si="114"/>
        <v>2.5213280778979003E-37</v>
      </c>
      <c r="HT88" s="86">
        <f t="shared" si="206"/>
        <v>6.6737038571684504E-34</v>
      </c>
      <c r="HU88" s="86">
        <f t="shared" si="207"/>
        <v>5.1413867550850942E-40</v>
      </c>
      <c r="HV88" s="86">
        <f t="shared" si="208"/>
        <v>4.6447661629649843E-44</v>
      </c>
      <c r="HW88" s="86">
        <f t="shared" si="209"/>
        <v>2.9091258927374077E-47</v>
      </c>
      <c r="HX88" s="86">
        <f t="shared" si="210"/>
        <v>2.4775269216237116E-41</v>
      </c>
      <c r="HY88" s="86">
        <f t="shared" si="211"/>
        <v>2.3849214356144732E-42</v>
      </c>
      <c r="HZ88" s="86">
        <f t="shared" si="212"/>
        <v>1.5915556154209523E-46</v>
      </c>
      <c r="IA88" s="86">
        <f t="shared" si="213"/>
        <v>3.1117559181550165E-44</v>
      </c>
      <c r="IB88" s="86">
        <f t="shared" si="214"/>
        <v>2.4930443848883755E-47</v>
      </c>
      <c r="IC88" s="86">
        <f t="shared" si="215"/>
        <v>3.0689165990042886E-50</v>
      </c>
      <c r="ID88" s="86">
        <f t="shared" si="216"/>
        <v>2.5642784236980968E-41</v>
      </c>
      <c r="IE88" s="86">
        <f t="shared" si="217"/>
        <v>7.3297013713576836E-48</v>
      </c>
      <c r="IF88" s="86">
        <f t="shared" si="218"/>
        <v>1.1053068330300246E-24</v>
      </c>
      <c r="IG88" s="86">
        <f t="shared" si="219"/>
        <v>1.4379543622155157E-17</v>
      </c>
      <c r="II88" s="86">
        <f t="shared" si="115"/>
        <v>3.4399921453927742E-132</v>
      </c>
      <c r="IJ88" s="86">
        <f t="shared" si="116"/>
        <v>3.8389337900715955E-119</v>
      </c>
      <c r="IK88" s="86">
        <f t="shared" si="117"/>
        <v>9.4451590765703456E-148</v>
      </c>
      <c r="IL88" s="86">
        <f t="shared" si="118"/>
        <v>1.1852806848650602E-162</v>
      </c>
      <c r="IM88" s="86">
        <f t="shared" si="119"/>
        <v>2.8009765905160729E-169</v>
      </c>
      <c r="IN88" s="86">
        <f t="shared" si="120"/>
        <v>3.724544801438939E-151</v>
      </c>
      <c r="IO88" s="86">
        <f t="shared" si="121"/>
        <v>4.6609209617565806E-155</v>
      </c>
      <c r="IP88" s="86">
        <f t="shared" si="122"/>
        <v>9.2715567762125035E-168</v>
      </c>
      <c r="IQ88" s="86">
        <f t="shared" si="123"/>
        <v>1.1372557039590981E-157</v>
      </c>
      <c r="IR88" s="86">
        <f t="shared" si="124"/>
        <v>5.5562415001934974E-171</v>
      </c>
      <c r="IS88" s="86">
        <f t="shared" si="125"/>
        <v>6.3806341794838881E-184</v>
      </c>
      <c r="IT88" s="86">
        <f t="shared" si="126"/>
        <v>2.7374810625220401E-147</v>
      </c>
      <c r="IU88" s="86">
        <f t="shared" si="127"/>
        <v>3.393305432089921E-175</v>
      </c>
      <c r="IV88" s="86">
        <f t="shared" si="128"/>
        <v>6.6257434688120112E-97</v>
      </c>
      <c r="IW88" s="86">
        <f t="shared" si="129"/>
        <v>1.1721981196540482E-85</v>
      </c>
      <c r="IY88" s="86">
        <f t="shared" si="130"/>
        <v>0.49216961663136022</v>
      </c>
      <c r="IZ88" s="86">
        <f t="shared" si="131"/>
        <v>0.24371544947882903</v>
      </c>
      <c r="JA88" s="86">
        <f t="shared" si="132"/>
        <v>0.24772681025194485</v>
      </c>
      <c r="JB88" s="86">
        <f t="shared" si="133"/>
        <v>0.33036108576776552</v>
      </c>
      <c r="JC88" s="86">
        <f t="shared" si="134"/>
        <v>0.23687735394776846</v>
      </c>
      <c r="JD88" s="86">
        <f t="shared" si="135"/>
        <v>0.16577275882894252</v>
      </c>
      <c r="JE88" s="86">
        <f t="shared" si="136"/>
        <v>0.15260262288930698</v>
      </c>
      <c r="JF88" s="86">
        <f t="shared" si="137"/>
        <v>0.25817249941530862</v>
      </c>
      <c r="JG88" s="86">
        <f t="shared" si="138"/>
        <v>0.13786195648028809</v>
      </c>
      <c r="JH88" s="86">
        <f t="shared" si="139"/>
        <v>0.26803718901170492</v>
      </c>
      <c r="JI88" s="86">
        <f t="shared" si="140"/>
        <v>0.23400853507152403</v>
      </c>
      <c r="JJ88" s="86">
        <f t="shared" si="141"/>
        <v>0.18981147491942743</v>
      </c>
      <c r="JK88" s="86">
        <f t="shared" si="142"/>
        <v>0.18699375848149705</v>
      </c>
      <c r="JL88" s="86">
        <f t="shared" si="143"/>
        <v>0.11275861089504542</v>
      </c>
      <c r="JM88" s="86">
        <f t="shared" si="144"/>
        <v>0.16650983460150148</v>
      </c>
    </row>
    <row r="89" spans="2:273" x14ac:dyDescent="0.25">
      <c r="B89" s="2">
        <v>62</v>
      </c>
      <c r="C89" s="37">
        <v>149.69800000000001</v>
      </c>
      <c r="D89" s="37">
        <v>102</v>
      </c>
      <c r="E89" s="37">
        <v>101.36199999999999</v>
      </c>
      <c r="F89" s="37">
        <v>111.79300000000001</v>
      </c>
      <c r="G89" s="37">
        <v>107.931</v>
      </c>
      <c r="H89" s="37">
        <v>101.345</v>
      </c>
      <c r="I89" s="37">
        <v>105.70699999999999</v>
      </c>
      <c r="J89" s="37">
        <v>109.70699999999999</v>
      </c>
      <c r="K89" s="37">
        <v>103.483</v>
      </c>
      <c r="L89" s="37">
        <v>109.46599999999999</v>
      </c>
      <c r="M89" s="37">
        <v>105.586</v>
      </c>
      <c r="N89" s="37">
        <v>99.671999999999997</v>
      </c>
      <c r="O89" s="37">
        <v>95.81</v>
      </c>
      <c r="P89" s="37">
        <v>99.328000000000003</v>
      </c>
      <c r="Q89" s="37">
        <v>101.81</v>
      </c>
      <c r="S89" s="4">
        <f t="shared" si="8"/>
        <v>147.48626480530521</v>
      </c>
      <c r="T89" s="4">
        <f t="shared" si="9"/>
        <v>110.44618213550052</v>
      </c>
      <c r="U89" s="4">
        <f t="shared" si="10"/>
        <v>109.13707874418199</v>
      </c>
      <c r="V89" s="4">
        <f t="shared" si="11"/>
        <v>118.09161902169483</v>
      </c>
      <c r="W89" s="4">
        <f t="shared" si="12"/>
        <v>114.84537659859286</v>
      </c>
      <c r="X89" s="4">
        <f t="shared" si="13"/>
        <v>107.78795133134588</v>
      </c>
      <c r="Y89" s="4">
        <f t="shared" si="14"/>
        <v>108.82358675088281</v>
      </c>
      <c r="Z89" s="4">
        <f t="shared" si="15"/>
        <v>116.30116603018976</v>
      </c>
      <c r="AA89" s="4">
        <f t="shared" si="16"/>
        <v>106.04632688330705</v>
      </c>
      <c r="AB89" s="4">
        <f t="shared" si="17"/>
        <v>115.11079041903324</v>
      </c>
      <c r="AC89" s="4">
        <f t="shared" si="18"/>
        <v>112.68194501426558</v>
      </c>
      <c r="AD89" s="4">
        <f t="shared" si="19"/>
        <v>107.63490258844008</v>
      </c>
      <c r="AE89" s="4">
        <f t="shared" si="20"/>
        <v>104.13059729519529</v>
      </c>
      <c r="AF89" s="4">
        <f t="shared" si="21"/>
        <v>103.79263955328159</v>
      </c>
      <c r="AG89" s="4">
        <f t="shared" si="22"/>
        <v>104.95744248347417</v>
      </c>
      <c r="AI89" s="4">
        <f t="shared" si="23"/>
        <v>2.2117351946947963</v>
      </c>
      <c r="AJ89" s="4">
        <f t="shared" si="24"/>
        <v>-8.4461821355005213</v>
      </c>
      <c r="AK89" s="4">
        <f t="shared" si="25"/>
        <v>-7.7750787441819966</v>
      </c>
      <c r="AL89" s="4">
        <f t="shared" si="26"/>
        <v>-6.2986190216948188</v>
      </c>
      <c r="AM89" s="4">
        <f t="shared" si="27"/>
        <v>-6.9143765985928667</v>
      </c>
      <c r="AN89" s="4">
        <f t="shared" si="28"/>
        <v>-6.4429513313458813</v>
      </c>
      <c r="AO89" s="4">
        <f t="shared" si="29"/>
        <v>-3.1165867508828171</v>
      </c>
      <c r="AP89" s="4">
        <f t="shared" si="30"/>
        <v>-6.5941660301897684</v>
      </c>
      <c r="AQ89" s="4">
        <f t="shared" si="31"/>
        <v>-2.5633268833070417</v>
      </c>
      <c r="AR89" s="4">
        <f t="shared" si="32"/>
        <v>-5.6447904190332423</v>
      </c>
      <c r="AS89" s="4">
        <f t="shared" si="33"/>
        <v>-7.0959450142655811</v>
      </c>
      <c r="AT89" s="4">
        <f t="shared" si="34"/>
        <v>-7.9629025884400875</v>
      </c>
      <c r="AU89" s="4">
        <f t="shared" si="35"/>
        <v>-8.3205972951952845</v>
      </c>
      <c r="AV89" s="4">
        <f t="shared" si="224"/>
        <v>-4.4646395532815859</v>
      </c>
      <c r="AW89" s="4">
        <f t="shared" si="224"/>
        <v>-3.1474424834741654</v>
      </c>
      <c r="AY89" s="2">
        <f t="shared" si="96"/>
        <v>94.221964677027785</v>
      </c>
      <c r="AZ89" s="2">
        <f t="shared" si="147"/>
        <v>91.610131596598123</v>
      </c>
      <c r="BA89" s="2">
        <f t="shared" si="148"/>
        <v>91.448840407624616</v>
      </c>
      <c r="BB89" s="2">
        <f t="shared" si="149"/>
        <v>92.67222619974423</v>
      </c>
      <c r="BC89" s="2">
        <f t="shared" si="150"/>
        <v>100.42032275006389</v>
      </c>
      <c r="BD89" s="2">
        <f t="shared" si="151"/>
        <v>97.014907958752161</v>
      </c>
      <c r="BE89" s="2">
        <f t="shared" si="152"/>
        <v>99.060571905310752</v>
      </c>
      <c r="BF89" s="2">
        <f t="shared" si="153"/>
        <v>100.36168911980236</v>
      </c>
      <c r="BG89" s="2">
        <f t="shared" si="154"/>
        <v>98.463851331354704</v>
      </c>
      <c r="BH89" s="2">
        <f t="shared" si="155"/>
        <v>98.697406307984181</v>
      </c>
      <c r="BI89" s="2">
        <f t="shared" si="156"/>
        <v>99.838448818522622</v>
      </c>
      <c r="BJ89" s="2">
        <f t="shared" si="157"/>
        <v>96.133934221796977</v>
      </c>
      <c r="BK89" s="2">
        <f t="shared" si="158"/>
        <v>93.192131441089458</v>
      </c>
      <c r="BL89" s="2">
        <f t="shared" si="159"/>
        <v>98.306521201603601</v>
      </c>
      <c r="BM89" s="2">
        <f t="shared" si="160"/>
        <v>99.346955583205514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96.916439493433373</v>
      </c>
      <c r="DL89" s="2">
        <f t="shared" si="225"/>
        <v>100.08011153846148</v>
      </c>
      <c r="DM89" s="2">
        <f t="shared" si="225"/>
        <v>101.98347073170733</v>
      </c>
      <c r="DN89" s="2">
        <f t="shared" si="225"/>
        <v>99.96407983114446</v>
      </c>
      <c r="DO89" s="2">
        <f t="shared" si="225"/>
        <v>108.17574296969033</v>
      </c>
      <c r="DP89" s="2">
        <f t="shared" si="225"/>
        <v>104.08414295874825</v>
      </c>
      <c r="DQ89" s="2">
        <f t="shared" si="225"/>
        <v>109.76507338935572</v>
      </c>
      <c r="DR89" s="2">
        <f t="shared" si="225"/>
        <v>109.71004293353707</v>
      </c>
      <c r="DS89" s="2">
        <f t="shared" si="225"/>
        <v>107.79423269671504</v>
      </c>
      <c r="DT89" s="2">
        <f t="shared" si="225"/>
        <v>108.05466951871658</v>
      </c>
      <c r="DU89" s="2">
        <f t="shared" si="225"/>
        <v>108.80669755469756</v>
      </c>
      <c r="DV89" s="2">
        <f t="shared" si="225"/>
        <v>103.79281261261261</v>
      </c>
      <c r="DW89" s="2">
        <f t="shared" si="225"/>
        <v>100.58829789789787</v>
      </c>
      <c r="DX89" s="2">
        <f t="shared" si="225"/>
        <v>104.21701008403357</v>
      </c>
      <c r="DY89" s="2">
        <f t="shared" si="225"/>
        <v>100.7332221479501</v>
      </c>
      <c r="EA89" s="2">
        <f t="shared" si="228"/>
        <v>93.849669753810076</v>
      </c>
      <c r="EB89" s="2">
        <f t="shared" si="72"/>
        <v>90.499516227299353</v>
      </c>
      <c r="EC89" s="2">
        <f t="shared" si="73"/>
        <v>89.984940601307613</v>
      </c>
      <c r="ED89" s="2">
        <f t="shared" si="74"/>
        <v>91.687053358997815</v>
      </c>
      <c r="EE89" s="2">
        <f t="shared" si="75"/>
        <v>99.254392731938523</v>
      </c>
      <c r="EF89" s="2">
        <f t="shared" si="76"/>
        <v>95.936934856626038</v>
      </c>
      <c r="EG89" s="2">
        <f t="shared" si="77"/>
        <v>97.352558138882671</v>
      </c>
      <c r="EH89" s="2">
        <f t="shared" si="78"/>
        <v>98.624827960231102</v>
      </c>
      <c r="EI89" s="2">
        <f t="shared" si="79"/>
        <v>96.833683936102219</v>
      </c>
      <c r="EJ89" s="2">
        <f t="shared" si="80"/>
        <v>96.997957916381083</v>
      </c>
      <c r="EK89" s="2">
        <f t="shared" si="81"/>
        <v>98.301460879545573</v>
      </c>
      <c r="EL89" s="2">
        <f t="shared" si="82"/>
        <v>94.900080364134681</v>
      </c>
      <c r="EM89" s="2">
        <f t="shared" si="83"/>
        <v>92.015901022213484</v>
      </c>
      <c r="EN89" s="2">
        <f t="shared" si="84"/>
        <v>97.378671967244344</v>
      </c>
      <c r="EO89" s="2">
        <f t="shared" si="85"/>
        <v>99.088823999596556</v>
      </c>
      <c r="EQ89" s="2">
        <f t="shared" si="86"/>
        <v>91.773085714285713</v>
      </c>
      <c r="ER89" s="2">
        <f t="shared" si="226"/>
        <v>91.165115491786239</v>
      </c>
      <c r="ES89" s="2">
        <f t="shared" si="226"/>
        <v>90.25858470515746</v>
      </c>
      <c r="ET89" s="2">
        <f t="shared" si="226"/>
        <v>91.58269415376779</v>
      </c>
      <c r="EU89" s="2">
        <f t="shared" si="226"/>
        <v>98.736542225838491</v>
      </c>
      <c r="EV89" s="2">
        <f t="shared" si="226"/>
        <v>95.145489021781117</v>
      </c>
      <c r="EW89" s="2">
        <f t="shared" si="226"/>
        <v>97.185854437094491</v>
      </c>
      <c r="EX89" s="2">
        <f t="shared" si="226"/>
        <v>97.431116543842393</v>
      </c>
      <c r="EY89" s="2">
        <f t="shared" si="226"/>
        <v>97.368795631154171</v>
      </c>
      <c r="EZ89" s="2">
        <f t="shared" si="226"/>
        <v>96.464004251719629</v>
      </c>
      <c r="FA89" s="2">
        <f t="shared" si="226"/>
        <v>99.23505703403309</v>
      </c>
      <c r="FB89" s="2">
        <f t="shared" si="226"/>
        <v>94.491548844559347</v>
      </c>
      <c r="FC89" s="2">
        <f t="shared" si="226"/>
        <v>93.286170595326183</v>
      </c>
      <c r="FD89" s="2">
        <f t="shared" si="226"/>
        <v>98.095850612031313</v>
      </c>
      <c r="FE89" s="2">
        <f t="shared" si="226"/>
        <v>99.934099465800443</v>
      </c>
      <c r="FG89" s="2">
        <f t="shared" si="88"/>
        <v>0.8781088489369</v>
      </c>
      <c r="FH89" s="2">
        <f t="shared" si="227"/>
        <v>0.88417439677063414</v>
      </c>
      <c r="FI89" s="2">
        <f t="shared" si="227"/>
        <v>0.87801698227312497</v>
      </c>
      <c r="FJ89" s="2">
        <f t="shared" si="227"/>
        <v>0.8809620959960397</v>
      </c>
      <c r="FK89" s="2">
        <f t="shared" si="227"/>
        <v>0.86924535219377641</v>
      </c>
      <c r="FL89" s="2">
        <f t="shared" si="227"/>
        <v>0.86758044766776532</v>
      </c>
      <c r="FM89" s="2">
        <f t="shared" si="227"/>
        <v>0.86237934529137739</v>
      </c>
      <c r="FN89" s="2">
        <f t="shared" si="227"/>
        <v>0.84319303864623218</v>
      </c>
      <c r="FO89" s="2">
        <f t="shared" si="227"/>
        <v>0.85133770751516391</v>
      </c>
      <c r="FP89" s="2">
        <f t="shared" si="227"/>
        <v>0.84623903545962498</v>
      </c>
      <c r="FQ89" s="2">
        <f t="shared" si="227"/>
        <v>0.85378713096948577</v>
      </c>
      <c r="FR89" s="2">
        <f t="shared" si="227"/>
        <v>0.86120280504001279</v>
      </c>
      <c r="FS89" s="2">
        <f t="shared" si="227"/>
        <v>0.8629186816279194</v>
      </c>
      <c r="FT89" s="2">
        <f t="shared" si="227"/>
        <v>0.86439457459570834</v>
      </c>
      <c r="FU89" s="2">
        <f t="shared" si="227"/>
        <v>0.84334037239774173</v>
      </c>
      <c r="FW89" s="2">
        <f t="shared" si="112"/>
        <v>7.3060871199205515E-4</v>
      </c>
      <c r="FX89" s="2">
        <f t="shared" si="164"/>
        <v>1.4079614221003511E-3</v>
      </c>
      <c r="FY89" s="2">
        <f t="shared" si="165"/>
        <v>1.0337979880521968E-3</v>
      </c>
      <c r="FZ89" s="2">
        <f t="shared" si="166"/>
        <v>1.0257061941536896E-3</v>
      </c>
      <c r="GA89" s="2">
        <f t="shared" si="167"/>
        <v>1.1161332489552788E-3</v>
      </c>
      <c r="GB89" s="2">
        <f t="shared" si="168"/>
        <v>1.1075268525799168E-3</v>
      </c>
      <c r="GC89" s="2">
        <f t="shared" si="169"/>
        <v>1.2279806661471457E-3</v>
      </c>
      <c r="GD89" s="2">
        <f t="shared" si="170"/>
        <v>1.1541452374642753E-3</v>
      </c>
      <c r="GE89" s="2">
        <f t="shared" si="171"/>
        <v>1.3961376939638883E-3</v>
      </c>
      <c r="GF89" s="2">
        <f t="shared" si="172"/>
        <v>1.2028178833819697E-3</v>
      </c>
      <c r="GG89" s="2">
        <f t="shared" si="173"/>
        <v>1.0573574599169965E-3</v>
      </c>
      <c r="GH89" s="2">
        <f t="shared" si="174"/>
        <v>1.0585081834435918E-3</v>
      </c>
      <c r="GI89" s="2">
        <f t="shared" si="175"/>
        <v>8.7772987092758173E-4</v>
      </c>
      <c r="GJ89" s="2">
        <f t="shared" si="176"/>
        <v>7.4386622851188805E-4</v>
      </c>
      <c r="GK89" s="2">
        <f t="shared" si="177"/>
        <v>6.1610927901368129E-4</v>
      </c>
      <c r="GM89" s="86">
        <f t="shared" si="113"/>
        <v>0.3990647717406115</v>
      </c>
      <c r="GN89" s="86">
        <f t="shared" si="178"/>
        <v>0.1222233037734044</v>
      </c>
      <c r="GO89" s="86">
        <f t="shared" si="179"/>
        <v>0.12480709942407214</v>
      </c>
      <c r="GP89" s="86">
        <f t="shared" si="180"/>
        <v>0.19079119528289484</v>
      </c>
      <c r="GQ89" s="86">
        <f t="shared" si="181"/>
        <v>0.1148759185257346</v>
      </c>
      <c r="GR89" s="86">
        <f t="shared" si="182"/>
        <v>7.4833540155571754E-2</v>
      </c>
      <c r="GS89" s="86">
        <f t="shared" si="183"/>
        <v>6.633965094453266E-2</v>
      </c>
      <c r="GT89" s="86">
        <f t="shared" si="184"/>
        <v>0.13223827739421071</v>
      </c>
      <c r="GU89" s="86">
        <f t="shared" si="185"/>
        <v>4.8123514507904988E-2</v>
      </c>
      <c r="GV89" s="86">
        <f t="shared" si="186"/>
        <v>0.13844476404373446</v>
      </c>
      <c r="GW89" s="86">
        <f t="shared" si="187"/>
        <v>0.11120783104825367</v>
      </c>
      <c r="GX89" s="86">
        <f t="shared" si="188"/>
        <v>8.4342875710979717E-2</v>
      </c>
      <c r="GY89" s="86">
        <f t="shared" si="189"/>
        <v>9.1645675727664619E-2</v>
      </c>
      <c r="GZ89" s="86">
        <f t="shared" si="190"/>
        <v>4.7534213017119707E-2</v>
      </c>
      <c r="HA89" s="86">
        <f t="shared" si="191"/>
        <v>7.3417342005568903E-2</v>
      </c>
      <c r="HC89" s="86">
        <f t="shared" si="145"/>
        <v>7.5934532243495554E-3</v>
      </c>
      <c r="HD89" s="86">
        <f t="shared" si="192"/>
        <v>1.1708177696397329E-2</v>
      </c>
      <c r="HE89" s="86">
        <f t="shared" si="193"/>
        <v>7.4913836223799123E-3</v>
      </c>
      <c r="HF89" s="86">
        <f t="shared" si="194"/>
        <v>4.6930897559329388E-3</v>
      </c>
      <c r="HG89" s="86">
        <f t="shared" si="195"/>
        <v>4.3959459341027969E-3</v>
      </c>
      <c r="HH89" s="86">
        <f t="shared" si="196"/>
        <v>8.9888709545639309E-3</v>
      </c>
      <c r="HI89" s="86">
        <f t="shared" si="197"/>
        <v>8.5533984643282653E-3</v>
      </c>
      <c r="HJ89" s="86">
        <f t="shared" si="198"/>
        <v>4.5677765471976136E-3</v>
      </c>
      <c r="HK89" s="86">
        <f t="shared" si="199"/>
        <v>7.6543070913923554E-3</v>
      </c>
      <c r="HL89" s="86">
        <f t="shared" si="200"/>
        <v>3.8805445588366025E-3</v>
      </c>
      <c r="HM89" s="86">
        <f t="shared" si="201"/>
        <v>3.4622614681707434E-3</v>
      </c>
      <c r="HN89" s="86">
        <f t="shared" si="202"/>
        <v>8.7823833554160589E-3</v>
      </c>
      <c r="HO89" s="86">
        <f t="shared" si="203"/>
        <v>4.7518166699555466E-3</v>
      </c>
      <c r="HP89" s="86">
        <f t="shared" si="204"/>
        <v>3.7430654209656741E-3</v>
      </c>
      <c r="HQ89" s="86">
        <f t="shared" si="205"/>
        <v>1.3787851553415729E-3</v>
      </c>
      <c r="HS89" s="86">
        <f t="shared" si="114"/>
        <v>5.4608006103253238E-36</v>
      </c>
      <c r="HT89" s="86">
        <f t="shared" si="206"/>
        <v>1.4040486967466083E-32</v>
      </c>
      <c r="HU89" s="86">
        <f t="shared" si="207"/>
        <v>1.7706227195293908E-38</v>
      </c>
      <c r="HV89" s="86">
        <f t="shared" si="208"/>
        <v>2.2962663888405919E-42</v>
      </c>
      <c r="HW89" s="86">
        <f t="shared" si="209"/>
        <v>1.8971873062659113E-45</v>
      </c>
      <c r="HX89" s="86">
        <f t="shared" si="210"/>
        <v>9.7920984197383299E-40</v>
      </c>
      <c r="HY89" s="86">
        <f t="shared" si="211"/>
        <v>1.096894738482842E-40</v>
      </c>
      <c r="HZ89" s="86">
        <f t="shared" si="212"/>
        <v>1.0044860483607172E-44</v>
      </c>
      <c r="IA89" s="86">
        <f t="shared" si="213"/>
        <v>1.7413134845137337E-42</v>
      </c>
      <c r="IB89" s="86">
        <f t="shared" si="214"/>
        <v>1.7433699668489563E-45</v>
      </c>
      <c r="IC89" s="86">
        <f t="shared" si="215"/>
        <v>2.6557390338579133E-48</v>
      </c>
      <c r="ID89" s="86">
        <f t="shared" si="216"/>
        <v>9.4343912835989416E-40</v>
      </c>
      <c r="IE89" s="86">
        <f t="shared" si="217"/>
        <v>4.581170229496415E-46</v>
      </c>
      <c r="IF89" s="86">
        <f t="shared" si="218"/>
        <v>7.9224596314953923E-24</v>
      </c>
      <c r="IG89" s="86">
        <f t="shared" si="219"/>
        <v>5.3238046114808603E-17</v>
      </c>
      <c r="II89" s="86">
        <f t="shared" si="115"/>
        <v>6.2428971729250279E-129</v>
      </c>
      <c r="IJ89" s="86">
        <f t="shared" si="116"/>
        <v>6.3732481828409569E-116</v>
      </c>
      <c r="IK89" s="86">
        <f t="shared" si="117"/>
        <v>6.3630168140463259E-144</v>
      </c>
      <c r="IL89" s="86">
        <f t="shared" si="118"/>
        <v>1.9429462029132389E-158</v>
      </c>
      <c r="IM89" s="86">
        <f t="shared" si="119"/>
        <v>7.7468067160205285E-165</v>
      </c>
      <c r="IN89" s="86">
        <f t="shared" si="120"/>
        <v>3.3708375298252444E-147</v>
      </c>
      <c r="IO89" s="86">
        <f t="shared" si="121"/>
        <v>6.1643145504548185E-151</v>
      </c>
      <c r="IP89" s="86">
        <f t="shared" si="122"/>
        <v>2.4548850858181112E-163</v>
      </c>
      <c r="IQ89" s="86">
        <f t="shared" si="123"/>
        <v>2.1271489246680354E-153</v>
      </c>
      <c r="IR89" s="86">
        <f t="shared" si="124"/>
        <v>1.9086791213021693E-166</v>
      </c>
      <c r="IS89" s="86">
        <f t="shared" si="125"/>
        <v>3.9599354598628015E-179</v>
      </c>
      <c r="IT89" s="86">
        <f t="shared" si="126"/>
        <v>1.8475450710853971E-143</v>
      </c>
      <c r="IU89" s="86">
        <f t="shared" si="127"/>
        <v>9.4459812975111434E-171</v>
      </c>
      <c r="IV89" s="86">
        <f t="shared" si="128"/>
        <v>1.6010637007887585E-94</v>
      </c>
      <c r="IW89" s="86">
        <f t="shared" si="129"/>
        <v>1.312202771467259E-83</v>
      </c>
      <c r="IY89" s="86">
        <f t="shared" si="130"/>
        <v>0.40665822496496107</v>
      </c>
      <c r="IZ89" s="86">
        <f t="shared" si="131"/>
        <v>0.13393148146980172</v>
      </c>
      <c r="JA89" s="86">
        <f t="shared" si="132"/>
        <v>0.13229848304645206</v>
      </c>
      <c r="JB89" s="86">
        <f t="shared" si="133"/>
        <v>0.19548428503882778</v>
      </c>
      <c r="JC89" s="86">
        <f t="shared" si="134"/>
        <v>0.1192718644598374</v>
      </c>
      <c r="JD89" s="86">
        <f t="shared" si="135"/>
        <v>8.3822411110135692E-2</v>
      </c>
      <c r="JE89" s="86">
        <f t="shared" si="136"/>
        <v>7.4893049408860921E-2</v>
      </c>
      <c r="JF89" s="86">
        <f t="shared" si="137"/>
        <v>0.13680605394140832</v>
      </c>
      <c r="JG89" s="86">
        <f t="shared" si="138"/>
        <v>5.5777821599297346E-2</v>
      </c>
      <c r="JH89" s="86">
        <f t="shared" si="139"/>
        <v>0.14232530860257106</v>
      </c>
      <c r="JI89" s="86">
        <f t="shared" si="140"/>
        <v>0.11467009251642442</v>
      </c>
      <c r="JJ89" s="86">
        <f t="shared" si="141"/>
        <v>9.312525906639578E-2</v>
      </c>
      <c r="JK89" s="86">
        <f t="shared" si="142"/>
        <v>9.639749239762016E-2</v>
      </c>
      <c r="JL89" s="86">
        <f t="shared" si="143"/>
        <v>5.1277278438085383E-2</v>
      </c>
      <c r="JM89" s="86">
        <f t="shared" si="144"/>
        <v>7.4796127160910525E-2</v>
      </c>
    </row>
    <row r="90" spans="2:273" x14ac:dyDescent="0.25">
      <c r="B90" s="2">
        <v>63</v>
      </c>
      <c r="C90" s="37">
        <v>133.34899999999999</v>
      </c>
      <c r="D90" s="37">
        <v>99.241</v>
      </c>
      <c r="E90" s="37">
        <v>96.379000000000005</v>
      </c>
      <c r="F90" s="37">
        <v>100.983</v>
      </c>
      <c r="G90" s="37">
        <v>105.172</v>
      </c>
      <c r="H90" s="37">
        <v>102.46599999999999</v>
      </c>
      <c r="I90" s="37">
        <v>105.10299999999999</v>
      </c>
      <c r="J90" s="37">
        <v>104.914</v>
      </c>
      <c r="K90" s="37">
        <v>103.81</v>
      </c>
      <c r="L90" s="37">
        <v>103.931</v>
      </c>
      <c r="M90" s="37">
        <v>101.569</v>
      </c>
      <c r="N90" s="37">
        <v>98.724000000000004</v>
      </c>
      <c r="O90" s="37">
        <v>95.793000000000006</v>
      </c>
      <c r="P90" s="37">
        <v>98.016999999999996</v>
      </c>
      <c r="Q90" s="37">
        <v>96.930999999999997</v>
      </c>
      <c r="S90" s="4">
        <f t="shared" si="8"/>
        <v>132.55761493722014</v>
      </c>
      <c r="T90" s="4">
        <f t="shared" si="9"/>
        <v>103.77860094673464</v>
      </c>
      <c r="U90" s="4">
        <f t="shared" si="10"/>
        <v>101.6239119180234</v>
      </c>
      <c r="V90" s="4">
        <f t="shared" si="11"/>
        <v>106.06567748247988</v>
      </c>
      <c r="W90" s="4">
        <f t="shared" si="12"/>
        <v>107.63918111541072</v>
      </c>
      <c r="X90" s="4">
        <f t="shared" si="13"/>
        <v>104.49910681376585</v>
      </c>
      <c r="Y90" s="4">
        <f t="shared" si="14"/>
        <v>106.05160325953966</v>
      </c>
      <c r="Z90" s="4">
        <f t="shared" si="15"/>
        <v>108.15668847697822</v>
      </c>
      <c r="AA90" s="4">
        <f t="shared" si="16"/>
        <v>103.97559171382531</v>
      </c>
      <c r="AB90" s="4">
        <f t="shared" si="17"/>
        <v>106.51350337972639</v>
      </c>
      <c r="AC90" s="4">
        <f t="shared" si="18"/>
        <v>105.85665872670216</v>
      </c>
      <c r="AD90" s="4">
        <f t="shared" si="19"/>
        <v>103.55339839769711</v>
      </c>
      <c r="AE90" s="4">
        <f t="shared" si="20"/>
        <v>99.506676015899444</v>
      </c>
      <c r="AF90" s="4">
        <f t="shared" si="21"/>
        <v>101.98171233156685</v>
      </c>
      <c r="AG90" s="4">
        <f t="shared" si="22"/>
        <v>101.58462182614612</v>
      </c>
      <c r="AI90" s="4">
        <f t="shared" si="23"/>
        <v>0.79138506277985243</v>
      </c>
      <c r="AJ90" s="4">
        <f t="shared" si="24"/>
        <v>-4.5376009467346421</v>
      </c>
      <c r="AK90" s="4">
        <f t="shared" si="25"/>
        <v>-5.2449119180233907</v>
      </c>
      <c r="AL90" s="4">
        <f t="shared" si="26"/>
        <v>-5.0826774824798804</v>
      </c>
      <c r="AM90" s="4">
        <f t="shared" si="27"/>
        <v>-2.4671811154107246</v>
      </c>
      <c r="AN90" s="4">
        <f t="shared" si="28"/>
        <v>-2.0331068137658548</v>
      </c>
      <c r="AO90" s="4">
        <f t="shared" si="29"/>
        <v>-0.94860325953966651</v>
      </c>
      <c r="AP90" s="4">
        <f t="shared" si="30"/>
        <v>-3.2426884769782163</v>
      </c>
      <c r="AQ90" s="4">
        <f t="shared" si="31"/>
        <v>-0.16559171382530735</v>
      </c>
      <c r="AR90" s="4">
        <f t="shared" si="32"/>
        <v>-2.5825033797263899</v>
      </c>
      <c r="AS90" s="4">
        <f t="shared" si="33"/>
        <v>-4.287658726702162</v>
      </c>
      <c r="AT90" s="4">
        <f t="shared" si="34"/>
        <v>-4.8293983976971049</v>
      </c>
      <c r="AU90" s="4">
        <f t="shared" si="35"/>
        <v>-3.7136760158994377</v>
      </c>
      <c r="AV90" s="4">
        <f t="shared" si="224"/>
        <v>-3.964712331566858</v>
      </c>
      <c r="AW90" s="4">
        <f t="shared" si="224"/>
        <v>-4.6536218261461215</v>
      </c>
      <c r="AY90" s="2">
        <f t="shared" si="96"/>
        <v>94.055190862635882</v>
      </c>
      <c r="AZ90" s="2">
        <f t="shared" si="147"/>
        <v>91.450041827652711</v>
      </c>
      <c r="BA90" s="2">
        <f t="shared" si="148"/>
        <v>91.224359528030604</v>
      </c>
      <c r="BB90" s="2">
        <f t="shared" si="149"/>
        <v>92.470538789862573</v>
      </c>
      <c r="BC90" s="2">
        <f t="shared" si="150"/>
        <v>100.1633814168776</v>
      </c>
      <c r="BD90" s="2">
        <f t="shared" si="151"/>
        <v>96.74729134479422</v>
      </c>
      <c r="BE90" s="2">
        <f t="shared" si="152"/>
        <v>98.760585909986247</v>
      </c>
      <c r="BF90" s="2">
        <f t="shared" si="153"/>
        <v>100.05474484498329</v>
      </c>
      <c r="BG90" s="2">
        <f t="shared" si="154"/>
        <v>98.215055465086095</v>
      </c>
      <c r="BH90" s="2">
        <f t="shared" si="155"/>
        <v>98.426382280621368</v>
      </c>
      <c r="BI90" s="2">
        <f t="shared" si="156"/>
        <v>99.609283603338142</v>
      </c>
      <c r="BJ90" s="2">
        <f t="shared" si="157"/>
        <v>95.89608731168012</v>
      </c>
      <c r="BK90" s="2">
        <f t="shared" si="158"/>
        <v>93.017130611243132</v>
      </c>
      <c r="BL90" s="2">
        <f t="shared" si="159"/>
        <v>98.147576795728156</v>
      </c>
      <c r="BM90" s="2">
        <f t="shared" si="160"/>
        <v>99.197702021013029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96.872464540337688</v>
      </c>
      <c r="DL90" s="2">
        <f t="shared" si="225"/>
        <v>100.10130769230764</v>
      </c>
      <c r="DM90" s="2">
        <f t="shared" si="225"/>
        <v>102.02414686411151</v>
      </c>
      <c r="DN90" s="2">
        <f t="shared" si="225"/>
        <v>99.962788180112554</v>
      </c>
      <c r="DO90" s="2">
        <f t="shared" si="225"/>
        <v>108.23084188642082</v>
      </c>
      <c r="DP90" s="2">
        <f t="shared" si="225"/>
        <v>104.06943006164062</v>
      </c>
      <c r="DQ90" s="2">
        <f t="shared" si="225"/>
        <v>109.84567983193276</v>
      </c>
      <c r="DR90" s="2">
        <f t="shared" si="225"/>
        <v>109.76379724980903</v>
      </c>
      <c r="DS90" s="2">
        <f t="shared" si="225"/>
        <v>107.79818105423988</v>
      </c>
      <c r="DT90" s="2">
        <f t="shared" si="225"/>
        <v>108.17029946524065</v>
      </c>
      <c r="DU90" s="2">
        <f t="shared" si="225"/>
        <v>108.90011171171172</v>
      </c>
      <c r="DV90" s="2">
        <f t="shared" si="225"/>
        <v>103.90392895752895</v>
      </c>
      <c r="DW90" s="2">
        <f t="shared" si="225"/>
        <v>100.63621977691976</v>
      </c>
      <c r="DX90" s="2">
        <f t="shared" si="225"/>
        <v>104.2919983193277</v>
      </c>
      <c r="DY90" s="2">
        <f t="shared" si="225"/>
        <v>100.70811853832443</v>
      </c>
      <c r="EA90" s="2">
        <f t="shared" si="228"/>
        <v>93.700355685814756</v>
      </c>
      <c r="EB90" s="2">
        <f t="shared" si="72"/>
        <v>90.415342882249561</v>
      </c>
      <c r="EC90" s="2">
        <f t="shared" si="73"/>
        <v>89.855624380474737</v>
      </c>
      <c r="ED90" s="2">
        <f t="shared" si="74"/>
        <v>91.547372448013618</v>
      </c>
      <c r="EE90" s="2">
        <f t="shared" si="75"/>
        <v>99.057325625420688</v>
      </c>
      <c r="EF90" s="2">
        <f t="shared" si="76"/>
        <v>95.729103986008383</v>
      </c>
      <c r="EG90" s="2">
        <f t="shared" si="77"/>
        <v>97.147499873794047</v>
      </c>
      <c r="EH90" s="2">
        <f t="shared" si="78"/>
        <v>98.40975677305363</v>
      </c>
      <c r="EI90" s="2">
        <f t="shared" si="79"/>
        <v>96.687954070287532</v>
      </c>
      <c r="EJ90" s="2">
        <f t="shared" si="80"/>
        <v>96.812499383139141</v>
      </c>
      <c r="EK90" s="2">
        <f t="shared" si="81"/>
        <v>98.156990947761585</v>
      </c>
      <c r="EL90" s="2">
        <f t="shared" si="82"/>
        <v>94.719576510998778</v>
      </c>
      <c r="EM90" s="2">
        <f t="shared" si="83"/>
        <v>91.911916060546488</v>
      </c>
      <c r="EN90" s="2">
        <f t="shared" si="84"/>
        <v>97.267810575763363</v>
      </c>
      <c r="EO90" s="2">
        <f t="shared" si="85"/>
        <v>98.941163884616344</v>
      </c>
      <c r="EQ90" s="2">
        <f t="shared" si="86"/>
        <v>91.67968181818182</v>
      </c>
      <c r="ER90" s="2">
        <f t="shared" si="226"/>
        <v>91.059852173008949</v>
      </c>
      <c r="ES90" s="2">
        <f t="shared" si="226"/>
        <v>90.121532038225013</v>
      </c>
      <c r="ET90" s="2">
        <f t="shared" si="226"/>
        <v>91.445870287488304</v>
      </c>
      <c r="EU90" s="2">
        <f t="shared" si="226"/>
        <v>98.55465715070693</v>
      </c>
      <c r="EV90" s="2">
        <f t="shared" si="226"/>
        <v>94.96158964648977</v>
      </c>
      <c r="EW90" s="2">
        <f t="shared" si="226"/>
        <v>96.985840718980498</v>
      </c>
      <c r="EX90" s="2">
        <f t="shared" si="226"/>
        <v>97.251262357792868</v>
      </c>
      <c r="EY90" s="2">
        <f t="shared" si="226"/>
        <v>97.206479466029947</v>
      </c>
      <c r="EZ90" s="2">
        <f t="shared" si="226"/>
        <v>96.293587249293253</v>
      </c>
      <c r="FA90" s="2">
        <f t="shared" si="226"/>
        <v>99.064085003408024</v>
      </c>
      <c r="FB90" s="2">
        <f t="shared" si="226"/>
        <v>94.32301022041618</v>
      </c>
      <c r="FC90" s="2">
        <f t="shared" si="226"/>
        <v>93.147224195154038</v>
      </c>
      <c r="FD90" s="2">
        <f t="shared" si="226"/>
        <v>97.965598934408433</v>
      </c>
      <c r="FE90" s="2">
        <f t="shared" si="226"/>
        <v>99.76342144958474</v>
      </c>
      <c r="FG90" s="2">
        <f t="shared" si="88"/>
        <v>0.88762875617363324</v>
      </c>
      <c r="FH90" s="2">
        <f t="shared" si="227"/>
        <v>0.89327814956853979</v>
      </c>
      <c r="FI90" s="2">
        <f t="shared" si="227"/>
        <v>0.88754314557911218</v>
      </c>
      <c r="FJ90" s="2">
        <f t="shared" si="227"/>
        <v>0.89028700235140235</v>
      </c>
      <c r="FK90" s="2">
        <f t="shared" si="227"/>
        <v>0.87936240942498511</v>
      </c>
      <c r="FL90" s="2">
        <f t="shared" si="227"/>
        <v>0.87780821717353386</v>
      </c>
      <c r="FM90" s="2">
        <f t="shared" si="227"/>
        <v>0.87295000682414092</v>
      </c>
      <c r="FN90" s="2">
        <f t="shared" si="227"/>
        <v>0.85498959766225469</v>
      </c>
      <c r="FO90" s="2">
        <f t="shared" si="227"/>
        <v>0.86262137332367994</v>
      </c>
      <c r="FP90" s="2">
        <f t="shared" si="227"/>
        <v>0.85784507732855475</v>
      </c>
      <c r="FQ90" s="2">
        <f t="shared" si="227"/>
        <v>0.8649143821760169</v>
      </c>
      <c r="FR90" s="2">
        <f t="shared" si="227"/>
        <v>0.87185040777542333</v>
      </c>
      <c r="FS90" s="2">
        <f t="shared" si="227"/>
        <v>0.87345399560851034</v>
      </c>
      <c r="FT90" s="2">
        <f t="shared" si="227"/>
        <v>0.8748329125555705</v>
      </c>
      <c r="FU90" s="2">
        <f t="shared" si="227"/>
        <v>0.85512775188868395</v>
      </c>
      <c r="FW90" s="2">
        <f t="shared" si="112"/>
        <v>8.0104005905156359E-4</v>
      </c>
      <c r="FX90" s="2">
        <f t="shared" si="164"/>
        <v>1.5435893229083608E-3</v>
      </c>
      <c r="FY90" s="2">
        <f t="shared" si="165"/>
        <v>1.1334239065885045E-3</v>
      </c>
      <c r="FZ90" s="2">
        <f t="shared" si="166"/>
        <v>1.1245531936849064E-3</v>
      </c>
      <c r="GA90" s="2">
        <f t="shared" si="167"/>
        <v>1.2236840020898112E-3</v>
      </c>
      <c r="GB90" s="2">
        <f t="shared" si="168"/>
        <v>1.214249300296481E-3</v>
      </c>
      <c r="GC90" s="2">
        <f t="shared" si="169"/>
        <v>1.3462945256803027E-3</v>
      </c>
      <c r="GD90" s="2">
        <f t="shared" si="170"/>
        <v>1.2653541910619482E-3</v>
      </c>
      <c r="GE90" s="2">
        <f t="shared" si="171"/>
        <v>1.5306283694308403E-3</v>
      </c>
      <c r="GF90" s="2">
        <f t="shared" si="172"/>
        <v>1.3187105523707039E-3</v>
      </c>
      <c r="GG90" s="2">
        <f t="shared" si="173"/>
        <v>1.159251142869821E-3</v>
      </c>
      <c r="GH90" s="2">
        <f t="shared" si="174"/>
        <v>1.1605126286001154E-3</v>
      </c>
      <c r="GI90" s="2">
        <f t="shared" si="175"/>
        <v>9.6233017372950979E-4</v>
      </c>
      <c r="GJ90" s="2">
        <f t="shared" si="176"/>
        <v>8.1557456917491977E-4</v>
      </c>
      <c r="GK90" s="2">
        <f t="shared" si="177"/>
        <v>6.7551023780038793E-4</v>
      </c>
      <c r="GM90" s="86">
        <f t="shared" si="113"/>
        <v>0.30232119907929905</v>
      </c>
      <c r="GN90" s="86">
        <f t="shared" si="178"/>
        <v>5.2367462036955109E-2</v>
      </c>
      <c r="GO90" s="86">
        <f t="shared" si="179"/>
        <v>5.2557036751527224E-2</v>
      </c>
      <c r="GP90" s="86">
        <f t="shared" si="180"/>
        <v>9.2711662380266111E-2</v>
      </c>
      <c r="GQ90" s="86">
        <f t="shared" si="181"/>
        <v>4.5329973410043072E-2</v>
      </c>
      <c r="GR90" s="86">
        <f t="shared" si="182"/>
        <v>2.8896653283828726E-2</v>
      </c>
      <c r="GS90" s="86">
        <f t="shared" si="183"/>
        <v>2.4503191639466668E-2</v>
      </c>
      <c r="GT90" s="86">
        <f t="shared" si="184"/>
        <v>5.5637337874249522E-2</v>
      </c>
      <c r="GU90" s="86">
        <f t="shared" si="185"/>
        <v>1.3035850572534608E-2</v>
      </c>
      <c r="GV90" s="86">
        <f t="shared" si="186"/>
        <v>5.8452929231399282E-2</v>
      </c>
      <c r="GW90" s="86">
        <f t="shared" si="187"/>
        <v>4.2373333431695567E-2</v>
      </c>
      <c r="GX90" s="86">
        <f t="shared" si="188"/>
        <v>3.1057696384367939E-2</v>
      </c>
      <c r="GY90" s="86">
        <f t="shared" si="189"/>
        <v>3.8132141345952372E-2</v>
      </c>
      <c r="GZ90" s="86">
        <f t="shared" si="190"/>
        <v>1.6914554583799105E-2</v>
      </c>
      <c r="HA90" s="86">
        <f t="shared" si="191"/>
        <v>2.6083491663742648E-2</v>
      </c>
      <c r="HC90" s="86">
        <f t="shared" si="145"/>
        <v>1.1486558291124164E-2</v>
      </c>
      <c r="HD90" s="86">
        <f t="shared" si="192"/>
        <v>1.7656905306965488E-2</v>
      </c>
      <c r="HE90" s="86">
        <f t="shared" si="193"/>
        <v>1.1858514524747458E-2</v>
      </c>
      <c r="HF90" s="86">
        <f t="shared" si="194"/>
        <v>7.7713739491311034E-3</v>
      </c>
      <c r="HG90" s="86">
        <f t="shared" si="195"/>
        <v>7.4225008958300953E-3</v>
      </c>
      <c r="HH90" s="86">
        <f t="shared" si="196"/>
        <v>1.4238023765375335E-2</v>
      </c>
      <c r="HI90" s="86">
        <f t="shared" si="197"/>
        <v>1.3756921352748126E-2</v>
      </c>
      <c r="HJ90" s="86">
        <f t="shared" si="198"/>
        <v>7.6990282409516676E-3</v>
      </c>
      <c r="HK90" s="86">
        <f t="shared" si="199"/>
        <v>1.2544094647092557E-2</v>
      </c>
      <c r="HL90" s="86">
        <f t="shared" si="200"/>
        <v>6.6482590704361709E-3</v>
      </c>
      <c r="HM90" s="86">
        <f t="shared" si="201"/>
        <v>6.0238767923041867E-3</v>
      </c>
      <c r="HN90" s="86">
        <f t="shared" si="202"/>
        <v>1.3805730430649617E-2</v>
      </c>
      <c r="HO90" s="86">
        <f t="shared" si="203"/>
        <v>7.9243227196803007E-3</v>
      </c>
      <c r="HP90" s="86">
        <f t="shared" si="204"/>
        <v>6.4985507737035288E-3</v>
      </c>
      <c r="HQ90" s="86">
        <f t="shared" si="205"/>
        <v>2.5949116149975825E-3</v>
      </c>
      <c r="HS90" s="86">
        <f t="shared" si="114"/>
        <v>1.116008017234346E-34</v>
      </c>
      <c r="HT90" s="86">
        <f t="shared" si="206"/>
        <v>2.7735022092429849E-31</v>
      </c>
      <c r="HU90" s="86">
        <f t="shared" si="207"/>
        <v>5.6760044602452444E-37</v>
      </c>
      <c r="HV90" s="86">
        <f t="shared" si="208"/>
        <v>1.0491252954484123E-40</v>
      </c>
      <c r="HW90" s="86">
        <f t="shared" si="209"/>
        <v>1.1373575102446533E-43</v>
      </c>
      <c r="HX90" s="86">
        <f t="shared" si="210"/>
        <v>3.5911259357037534E-38</v>
      </c>
      <c r="HY90" s="86">
        <f t="shared" si="211"/>
        <v>4.6609613133399687E-39</v>
      </c>
      <c r="HZ90" s="86">
        <f t="shared" si="212"/>
        <v>5.8275372238248092E-43</v>
      </c>
      <c r="IA90" s="86">
        <f t="shared" si="213"/>
        <v>8.9621281471071775E-41</v>
      </c>
      <c r="IB90" s="86">
        <f t="shared" si="214"/>
        <v>1.1176339943873514E-43</v>
      </c>
      <c r="IC90" s="86">
        <f t="shared" si="215"/>
        <v>2.1000510344231345E-46</v>
      </c>
      <c r="ID90" s="86">
        <f t="shared" si="216"/>
        <v>3.2300901556216492E-38</v>
      </c>
      <c r="IE90" s="86">
        <f t="shared" si="217"/>
        <v>2.6394951305053728E-44</v>
      </c>
      <c r="IF90" s="86">
        <f t="shared" si="218"/>
        <v>5.4748674217262848E-23</v>
      </c>
      <c r="IG90" s="86">
        <f t="shared" si="219"/>
        <v>1.9262058664209341E-16</v>
      </c>
      <c r="II90" s="86">
        <f t="shared" si="115"/>
        <v>1.0305073182381401E-125</v>
      </c>
      <c r="IJ90" s="86">
        <f t="shared" si="116"/>
        <v>9.5457907107349491E-113</v>
      </c>
      <c r="IK90" s="86">
        <f t="shared" si="117"/>
        <v>3.8133941467096791E-140</v>
      </c>
      <c r="IL90" s="86">
        <f t="shared" si="118"/>
        <v>2.8003881614860467E-154</v>
      </c>
      <c r="IM90" s="86">
        <f t="shared" si="119"/>
        <v>1.8677010993992207E-160</v>
      </c>
      <c r="IN90" s="86">
        <f t="shared" si="120"/>
        <v>2.6999994133001689E-143</v>
      </c>
      <c r="IO90" s="86">
        <f t="shared" si="121"/>
        <v>7.1647350091115086E-147</v>
      </c>
      <c r="IP90" s="86">
        <f t="shared" si="122"/>
        <v>5.6655799904776765E-159</v>
      </c>
      <c r="IQ90" s="86">
        <f t="shared" si="123"/>
        <v>3.4710378531334513E-149</v>
      </c>
      <c r="IR90" s="86">
        <f t="shared" si="124"/>
        <v>5.6900627840724997E-162</v>
      </c>
      <c r="IS90" s="86">
        <f t="shared" si="125"/>
        <v>2.1215993066299673E-174</v>
      </c>
      <c r="IT90" s="86">
        <f t="shared" si="126"/>
        <v>1.1087906578323003E-139</v>
      </c>
      <c r="IU90" s="86">
        <f t="shared" si="127"/>
        <v>2.3026380237668224E-166</v>
      </c>
      <c r="IV90" s="86">
        <f t="shared" si="128"/>
        <v>3.6094616001765379E-92</v>
      </c>
      <c r="IW90" s="86">
        <f t="shared" si="129"/>
        <v>1.3859880757092948E-81</v>
      </c>
      <c r="IY90" s="86">
        <f t="shared" si="130"/>
        <v>0.31380775737042321</v>
      </c>
      <c r="IZ90" s="86">
        <f t="shared" si="131"/>
        <v>7.002436734392059E-2</v>
      </c>
      <c r="JA90" s="86">
        <f t="shared" si="132"/>
        <v>6.4415551276274685E-2</v>
      </c>
      <c r="JB90" s="86">
        <f t="shared" si="133"/>
        <v>0.10048303632939722</v>
      </c>
      <c r="JC90" s="86">
        <f t="shared" si="134"/>
        <v>5.2752474305873168E-2</v>
      </c>
      <c r="JD90" s="86">
        <f t="shared" si="135"/>
        <v>4.3134677049204061E-2</v>
      </c>
      <c r="JE90" s="86">
        <f t="shared" si="136"/>
        <v>3.8260112992214795E-2</v>
      </c>
      <c r="JF90" s="86">
        <f t="shared" si="137"/>
        <v>6.3336366115201187E-2</v>
      </c>
      <c r="JG90" s="86">
        <f t="shared" si="138"/>
        <v>2.5579945219627163E-2</v>
      </c>
      <c r="JH90" s="86">
        <f t="shared" si="139"/>
        <v>6.510118830183545E-2</v>
      </c>
      <c r="JI90" s="86">
        <f t="shared" si="140"/>
        <v>4.8397210223999752E-2</v>
      </c>
      <c r="JJ90" s="86">
        <f t="shared" si="141"/>
        <v>4.4863426815017558E-2</v>
      </c>
      <c r="JK90" s="86">
        <f t="shared" si="142"/>
        <v>4.6056464065632671E-2</v>
      </c>
      <c r="JL90" s="86">
        <f t="shared" si="143"/>
        <v>2.3413105357502635E-2</v>
      </c>
      <c r="JM90" s="86">
        <f t="shared" si="144"/>
        <v>2.8678403278740425E-2</v>
      </c>
    </row>
    <row r="91" spans="2:273" x14ac:dyDescent="0.25">
      <c r="B91" s="2">
        <v>64</v>
      </c>
      <c r="C91" s="37">
        <v>117.73</v>
      </c>
      <c r="D91" s="37">
        <v>101.03400000000001</v>
      </c>
      <c r="E91" s="37">
        <v>96.293000000000006</v>
      </c>
      <c r="F91" s="37">
        <v>99.947999999999993</v>
      </c>
      <c r="G91" s="37">
        <v>104.259</v>
      </c>
      <c r="H91" s="37">
        <v>105.276</v>
      </c>
      <c r="I91" s="37">
        <v>105.36199999999999</v>
      </c>
      <c r="J91" s="37">
        <v>105.586</v>
      </c>
      <c r="K91" s="37">
        <v>102.10299999999999</v>
      </c>
      <c r="L91" s="37">
        <v>103.655</v>
      </c>
      <c r="M91" s="37">
        <v>101.086</v>
      </c>
      <c r="N91" s="37">
        <v>97.361999999999995</v>
      </c>
      <c r="O91" s="37">
        <v>96.759</v>
      </c>
      <c r="P91" s="37">
        <v>99.379000000000005</v>
      </c>
      <c r="Q91" s="37">
        <v>98.397000000000006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121.27479184212953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102.85806842939419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100.09865114048286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101.35891500662913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106.05898715053635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104.99693468430245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106.86526126657924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105.98186346634498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105.26672633304159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104.06444517483685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104.40724192274669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103.73834207658744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98.934116367696646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102.55083486592974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100.89705962182413</v>
      </c>
      <c r="AI91" s="4">
        <f t="shared" ref="AI91:AI154" si="244">IF(OR($B91 &lt; C$230, $B91 &gt; C$233), 0, C91-S91)</f>
        <v>-3.544791842129527</v>
      </c>
      <c r="AJ91" s="4">
        <f t="shared" ref="AJ91:AJ154" si="245">IF(OR($B91 &lt; D$230, $B91 &gt; D$233), 0, D91-T91)</f>
        <v>-1.8240684293941882</v>
      </c>
      <c r="AK91" s="4">
        <f t="shared" ref="AK91:AK154" si="246">IF(OR($B91 &lt; E$230, $B91 &gt; E$233), 0, E91-U91)</f>
        <v>-3.8056511404828512</v>
      </c>
      <c r="AL91" s="4">
        <f t="shared" ref="AL91:AL154" si="247">IF(OR($B91 &lt; F$230, $B91 &gt; F$233), 0, F91-V91)</f>
        <v>-1.4109150066291392</v>
      </c>
      <c r="AM91" s="4">
        <f t="shared" ref="AM91:AM154" si="248">IF(OR($B91 &lt; G$230, $B91 &gt; G$233), 0, G91-W91)</f>
        <v>-1.7999871505363529</v>
      </c>
      <c r="AN91" s="4">
        <f t="shared" ref="AN91:AN154" si="249">IF(OR($B91 &lt; H$230, $B91 &gt; H$233), 0, H91-X91)</f>
        <v>0.27906531569755089</v>
      </c>
      <c r="AO91" s="4">
        <f t="shared" ref="AO91:AO154" si="250">IF(OR($B91 &lt; I$230, $B91 &gt; I$233), 0, I91-Y91)</f>
        <v>-1.5032612665792442</v>
      </c>
      <c r="AP91" s="4">
        <f t="shared" ref="AP91:AP154" si="251">IF(OR($B91 &lt; J$230, $B91 &gt; J$233), 0, J91-Z91)</f>
        <v>-0.39586346634497716</v>
      </c>
      <c r="AQ91" s="4">
        <f t="shared" ref="AQ91:AQ154" si="252">IF(OR($B91 &lt; K$230, $B91 &gt; K$233), 0, K91-AA91)</f>
        <v>-3.1637263330415948</v>
      </c>
      <c r="AR91" s="4">
        <f t="shared" ref="AR91:AR154" si="253">IF(OR($B91 &lt; L$230, $B91 &gt; L$233), 0, L91-AB91)</f>
        <v>-0.40944517483684706</v>
      </c>
      <c r="AS91" s="4">
        <f t="shared" ref="AS91:AS154" si="254">IF(OR($B91 &lt; M$230, $B91 &gt; M$233), 0, M91-AC91)</f>
        <v>-3.3212419227466938</v>
      </c>
      <c r="AT91" s="4">
        <f t="shared" ref="AT91:AT154" si="255">IF(OR($B91 &lt; N$230, $B91 &gt; N$233), 0, N91-AD91)</f>
        <v>-6.3763420765874486</v>
      </c>
      <c r="AU91" s="4">
        <f t="shared" ref="AU91:AU154" si="256">IF(OR($B91 &lt; O$230, $B91 &gt; O$233), 0, O91-AE91)</f>
        <v>-2.1751163676966456</v>
      </c>
      <c r="AV91" s="4">
        <f t="shared" ref="AV91:AW106" si="257">IF(OR($B91 &lt; P$230, $B91 &gt; P$233), 0, P91-AF91)</f>
        <v>-3.1718348659297391</v>
      </c>
      <c r="AW91" s="4">
        <f t="shared" si="257"/>
        <v>-2.5000596218241213</v>
      </c>
      <c r="AY91" s="2">
        <f t="shared" si="96"/>
        <v>93.888555565609536</v>
      </c>
      <c r="AZ91" s="2">
        <f t="shared" si="147"/>
        <v>91.294263525595497</v>
      </c>
      <c r="BA91" s="2">
        <f t="shared" si="148"/>
        <v>91.004736988901854</v>
      </c>
      <c r="BB91" s="2">
        <f t="shared" si="149"/>
        <v>92.271801789275827</v>
      </c>
      <c r="BC91" s="2">
        <f t="shared" si="150"/>
        <v>99.907770451627442</v>
      </c>
      <c r="BD91" s="2">
        <f t="shared" si="151"/>
        <v>96.481587713394674</v>
      </c>
      <c r="BE91" s="2">
        <f t="shared" si="152"/>
        <v>98.463669559918515</v>
      </c>
      <c r="BF91" s="2">
        <f t="shared" si="153"/>
        <v>99.750129967198532</v>
      </c>
      <c r="BG91" s="2">
        <f t="shared" si="154"/>
        <v>97.97109069206148</v>
      </c>
      <c r="BH91" s="2">
        <f t="shared" si="155"/>
        <v>98.156996259955761</v>
      </c>
      <c r="BI91" s="2">
        <f t="shared" si="156"/>
        <v>99.382768592742238</v>
      </c>
      <c r="BJ91" s="2">
        <f t="shared" si="157"/>
        <v>95.658706670044197</v>
      </c>
      <c r="BK91" s="2">
        <f t="shared" si="158"/>
        <v>92.84514777190364</v>
      </c>
      <c r="BL91" s="2">
        <f t="shared" si="159"/>
        <v>97.989774043715059</v>
      </c>
      <c r="BM91" s="2">
        <f t="shared" si="160"/>
        <v>99.046970937983573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96.828489587242004</v>
      </c>
      <c r="DL91" s="2">
        <f t="shared" ref="DL91:DY106" si="289">BP$228*$B91+BP$229</f>
        <v>100.12250384615379</v>
      </c>
      <c r="DM91" s="2">
        <f t="shared" si="289"/>
        <v>102.06482299651569</v>
      </c>
      <c r="DN91" s="2">
        <f t="shared" si="289"/>
        <v>99.961496529080662</v>
      </c>
      <c r="DO91" s="2">
        <f t="shared" si="289"/>
        <v>108.28594080315132</v>
      </c>
      <c r="DP91" s="2">
        <f t="shared" si="289"/>
        <v>104.05471716453299</v>
      </c>
      <c r="DQ91" s="2">
        <f t="shared" si="289"/>
        <v>109.92628627450979</v>
      </c>
      <c r="DR91" s="2">
        <f t="shared" si="289"/>
        <v>109.81755156608099</v>
      </c>
      <c r="DS91" s="2">
        <f t="shared" si="289"/>
        <v>107.8021294117647</v>
      </c>
      <c r="DT91" s="2">
        <f t="shared" si="289"/>
        <v>108.28592941176471</v>
      </c>
      <c r="DU91" s="2">
        <f t="shared" si="289"/>
        <v>108.99352586872587</v>
      </c>
      <c r="DV91" s="2">
        <f t="shared" si="289"/>
        <v>104.0150453024453</v>
      </c>
      <c r="DW91" s="2">
        <f t="shared" si="289"/>
        <v>100.68414165594163</v>
      </c>
      <c r="DX91" s="2">
        <f t="shared" si="289"/>
        <v>104.36698655462182</v>
      </c>
      <c r="DY91" s="2">
        <f t="shared" si="289"/>
        <v>100.68301492869877</v>
      </c>
      <c r="EA91" s="2">
        <f t="shared" si="228"/>
        <v>93.55104161781945</v>
      </c>
      <c r="EB91" s="2">
        <f t="shared" ref="EB91:EB154" si="290">CF$228*$B91+CF$229</f>
        <v>90.33116953719977</v>
      </c>
      <c r="EC91" s="2">
        <f t="shared" ref="EC91:EC154" si="291">CG$228*$B91+CG$229</f>
        <v>89.72630815964186</v>
      </c>
      <c r="ED91" s="2">
        <f t="shared" ref="ED91:ED154" si="292">CH$228*$B91+CH$229</f>
        <v>91.407691537029436</v>
      </c>
      <c r="EE91" s="2">
        <f t="shared" ref="EE91:EE154" si="293">CI$228*$B91+CI$229</f>
        <v>98.860258518902853</v>
      </c>
      <c r="EF91" s="2">
        <f t="shared" ref="EF91:EF154" si="294">CJ$228*$B91+CJ$229</f>
        <v>95.521273115390727</v>
      </c>
      <c r="EG91" s="2">
        <f t="shared" ref="EG91:EG154" si="295">CK$228*$B91+CK$229</f>
        <v>96.942441608705423</v>
      </c>
      <c r="EH91" s="2">
        <f t="shared" ref="EH91:EH154" si="296">CL$228*$B91+CL$229</f>
        <v>98.194685585876144</v>
      </c>
      <c r="EI91" s="2">
        <f t="shared" ref="EI91:EI154" si="297">CM$228*$B91+CM$229</f>
        <v>96.542224204472831</v>
      </c>
      <c r="EJ91" s="2">
        <f t="shared" ref="EJ91:EJ154" si="298">CN$228*$B91+CN$229</f>
        <v>96.627040849897185</v>
      </c>
      <c r="EK91" s="2">
        <f t="shared" ref="EK91:EK154" si="299">CO$228*$B91+CO$229</f>
        <v>98.012521015977597</v>
      </c>
      <c r="EL91" s="2">
        <f t="shared" ref="EL91:EL154" si="300">CP$228*$B91+CP$229</f>
        <v>94.539072657862874</v>
      </c>
      <c r="EM91" s="2">
        <f t="shared" ref="EM91:EM154" si="301">CQ$228*$B91+CQ$229</f>
        <v>91.807931098879493</v>
      </c>
      <c r="EN91" s="2">
        <f t="shared" ref="EN91:EN154" si="302">CR$228*$B91+CR$229</f>
        <v>97.156949184282368</v>
      </c>
      <c r="EO91" s="2">
        <f t="shared" ref="EO91:EO154" si="303">CS$228*$B91+CS$229</f>
        <v>98.793503769636146</v>
      </c>
      <c r="EQ91" s="2">
        <f t="shared" ref="EQ91:EQ154" si="304">CU$228*$B91+CU$229</f>
        <v>91.586277922077926</v>
      </c>
      <c r="ER91" s="2">
        <f t="shared" ref="ER91:FE106" si="305">CV$228*$B91+CV$229</f>
        <v>90.954588854231645</v>
      </c>
      <c r="ES91" s="2">
        <f t="shared" si="305"/>
        <v>89.984479371292551</v>
      </c>
      <c r="ET91" s="2">
        <f t="shared" si="305"/>
        <v>91.309046421208805</v>
      </c>
      <c r="EU91" s="2">
        <f t="shared" si="305"/>
        <v>98.372772075575369</v>
      </c>
      <c r="EV91" s="2">
        <f t="shared" si="305"/>
        <v>94.777690271198438</v>
      </c>
      <c r="EW91" s="2">
        <f t="shared" si="305"/>
        <v>96.785827000866504</v>
      </c>
      <c r="EX91" s="2">
        <f t="shared" si="305"/>
        <v>97.071408171743329</v>
      </c>
      <c r="EY91" s="2">
        <f t="shared" si="305"/>
        <v>97.044163300905723</v>
      </c>
      <c r="EZ91" s="2">
        <f t="shared" si="305"/>
        <v>96.123170246866877</v>
      </c>
      <c r="FA91" s="2">
        <f t="shared" si="305"/>
        <v>98.893112972782973</v>
      </c>
      <c r="FB91" s="2">
        <f t="shared" si="305"/>
        <v>94.154471596273012</v>
      </c>
      <c r="FC91" s="2">
        <f t="shared" si="305"/>
        <v>93.008277794981879</v>
      </c>
      <c r="FD91" s="2">
        <f t="shared" si="305"/>
        <v>97.835347256785553</v>
      </c>
      <c r="FE91" s="2">
        <f t="shared" si="305"/>
        <v>99.592743433369037</v>
      </c>
      <c r="FG91" s="2">
        <f t="shared" ref="FG91:FG154" si="306">POWER(10,($B91-C$231)/C$229)/(1+POWER(10,($B91-C$231)/C$229))</f>
        <v>0.89649278503839702</v>
      </c>
      <c r="FH91" s="2">
        <f t="shared" ref="FH91:FU106" si="307">POWER(10,($B91-D$231)/D$229)/(1+POWER(10,($B91-D$231)/D$229))</f>
        <v>0.90174587339645873</v>
      </c>
      <c r="FI91" s="2">
        <f t="shared" si="307"/>
        <v>0.89641313945685708</v>
      </c>
      <c r="FJ91" s="2">
        <f t="shared" si="307"/>
        <v>0.89896521208717495</v>
      </c>
      <c r="FK91" s="2">
        <f t="shared" si="307"/>
        <v>0.88879681010424527</v>
      </c>
      <c r="FL91" s="2">
        <f t="shared" si="307"/>
        <v>0.88734859206574246</v>
      </c>
      <c r="FM91" s="2">
        <f t="shared" si="307"/>
        <v>0.88281906075533079</v>
      </c>
      <c r="FN91" s="2">
        <f t="shared" si="307"/>
        <v>0.86603969569910633</v>
      </c>
      <c r="FO91" s="2">
        <f t="shared" si="307"/>
        <v>0.87317617857548202</v>
      </c>
      <c r="FP91" s="2">
        <f t="shared" si="307"/>
        <v>0.86871099465543344</v>
      </c>
      <c r="FQ91" s="2">
        <f t="shared" si="307"/>
        <v>0.87531847900125292</v>
      </c>
      <c r="FR91" s="2">
        <f t="shared" si="307"/>
        <v>0.88179331079446455</v>
      </c>
      <c r="FS91" s="2">
        <f t="shared" si="307"/>
        <v>0.8832891345626771</v>
      </c>
      <c r="FT91" s="2">
        <f t="shared" si="307"/>
        <v>0.8845750444360837</v>
      </c>
      <c r="FU91" s="2">
        <f t="shared" si="307"/>
        <v>0.86616897016844252</v>
      </c>
      <c r="FW91" s="2">
        <f t="shared" si="112"/>
        <v>8.7825508488744537E-4</v>
      </c>
      <c r="FX91" s="2">
        <f t="shared" si="164"/>
        <v>1.6922600204143194E-3</v>
      </c>
      <c r="FY91" s="2">
        <f t="shared" si="165"/>
        <v>1.2426387171556468E-3</v>
      </c>
      <c r="FZ91" s="2">
        <f t="shared" si="166"/>
        <v>1.2329142924107069E-3</v>
      </c>
      <c r="GA91" s="2">
        <f t="shared" si="167"/>
        <v>1.3415844413776923E-3</v>
      </c>
      <c r="GB91" s="2">
        <f t="shared" si="168"/>
        <v>1.3312419293526742E-3</v>
      </c>
      <c r="GC91" s="2">
        <f t="shared" si="169"/>
        <v>1.4759908793926851E-3</v>
      </c>
      <c r="GD91" s="2">
        <f t="shared" si="170"/>
        <v>1.3872639249805007E-3</v>
      </c>
      <c r="GE91" s="2">
        <f t="shared" si="171"/>
        <v>1.6780528316182738E-3</v>
      </c>
      <c r="GF91" s="2">
        <f t="shared" si="172"/>
        <v>1.4457534290938804E-3</v>
      </c>
      <c r="GG91" s="2">
        <f t="shared" si="173"/>
        <v>1.2709514556745749E-3</v>
      </c>
      <c r="GH91" s="2">
        <f t="shared" si="174"/>
        <v>1.2723343377571015E-3</v>
      </c>
      <c r="GI91" s="2">
        <f t="shared" si="175"/>
        <v>1.0550760956274633E-3</v>
      </c>
      <c r="GJ91" s="2">
        <f t="shared" si="176"/>
        <v>8.9418937299237688E-4</v>
      </c>
      <c r="GK91" s="2">
        <f t="shared" si="177"/>
        <v>7.4063397841515357E-4</v>
      </c>
      <c r="GM91" s="86">
        <f t="shared" si="113"/>
        <v>0.21090838023142527</v>
      </c>
      <c r="GN91" s="86">
        <f t="shared" si="178"/>
        <v>1.8429381221746321E-2</v>
      </c>
      <c r="GO91" s="86">
        <f t="shared" si="179"/>
        <v>1.8004587132442112E-2</v>
      </c>
      <c r="GP91" s="86">
        <f t="shared" si="180"/>
        <v>3.7236236573372404E-2</v>
      </c>
      <c r="GQ91" s="86">
        <f t="shared" si="181"/>
        <v>1.4270413855970387E-2</v>
      </c>
      <c r="GR91" s="86">
        <f t="shared" si="182"/>
        <v>9.17544977388258E-3</v>
      </c>
      <c r="GS91" s="86">
        <f t="shared" si="183"/>
        <v>7.3886823772728993E-3</v>
      </c>
      <c r="GT91" s="86">
        <f t="shared" si="184"/>
        <v>1.8876374945519973E-2</v>
      </c>
      <c r="GU91" s="86">
        <f t="shared" si="185"/>
        <v>2.626501975181579E-3</v>
      </c>
      <c r="GV91" s="86">
        <f t="shared" si="186"/>
        <v>1.9832889429943074E-2</v>
      </c>
      <c r="GW91" s="86">
        <f t="shared" si="187"/>
        <v>1.2720356986229579E-2</v>
      </c>
      <c r="GX91" s="86">
        <f t="shared" si="188"/>
        <v>9.1376663515310621E-3</v>
      </c>
      <c r="GY91" s="86">
        <f t="shared" si="189"/>
        <v>1.3199517081998922E-2</v>
      </c>
      <c r="GZ91" s="86">
        <f t="shared" si="190"/>
        <v>4.9659066303075995E-3</v>
      </c>
      <c r="HA91" s="86">
        <f t="shared" si="191"/>
        <v>7.3878038747621473E-3</v>
      </c>
      <c r="HC91" s="86">
        <f t="shared" si="145"/>
        <v>1.7058550058381753E-2</v>
      </c>
      <c r="HD91" s="86">
        <f t="shared" si="192"/>
        <v>2.6104672273503399E-2</v>
      </c>
      <c r="HE91" s="86">
        <f t="shared" si="193"/>
        <v>1.8349902685023883E-2</v>
      </c>
      <c r="HF91" s="86">
        <f t="shared" si="194"/>
        <v>1.254924189974024E-2</v>
      </c>
      <c r="HG91" s="86">
        <f t="shared" si="195"/>
        <v>1.2200846855979981E-2</v>
      </c>
      <c r="HH91" s="86">
        <f t="shared" si="196"/>
        <v>2.2025617509644053E-2</v>
      </c>
      <c r="HI91" s="86">
        <f t="shared" si="197"/>
        <v>2.1579404945589634E-2</v>
      </c>
      <c r="HJ91" s="86">
        <f t="shared" si="198"/>
        <v>1.2633028278117082E-2</v>
      </c>
      <c r="HK91" s="86">
        <f t="shared" si="199"/>
        <v>2.0020489528440006E-2</v>
      </c>
      <c r="HL91" s="86">
        <f t="shared" si="200"/>
        <v>1.1078164117270603E-2</v>
      </c>
      <c r="HM91" s="86">
        <f t="shared" si="201"/>
        <v>1.0182981951212993E-2</v>
      </c>
      <c r="HN91" s="86">
        <f t="shared" si="202"/>
        <v>2.1214419755080722E-2</v>
      </c>
      <c r="HO91" s="86">
        <f t="shared" si="203"/>
        <v>1.2876714790945966E-2</v>
      </c>
      <c r="HP91" s="86">
        <f t="shared" si="204"/>
        <v>1.0960099147434203E-2</v>
      </c>
      <c r="HQ91" s="86">
        <f t="shared" si="205"/>
        <v>4.7274535064869214E-3</v>
      </c>
      <c r="HS91" s="86">
        <f t="shared" si="114"/>
        <v>2.1521290570559198E-33</v>
      </c>
      <c r="HT91" s="86">
        <f t="shared" si="206"/>
        <v>5.1441524259756889E-30</v>
      </c>
      <c r="HU91" s="86">
        <f t="shared" si="207"/>
        <v>1.693705018132618E-35</v>
      </c>
      <c r="HV91" s="86">
        <f t="shared" si="208"/>
        <v>4.4298245241945861E-39</v>
      </c>
      <c r="HW91" s="86">
        <f t="shared" si="209"/>
        <v>6.2680178329620331E-42</v>
      </c>
      <c r="HX91" s="86">
        <f t="shared" si="210"/>
        <v>1.2220543325446606E-36</v>
      </c>
      <c r="HY91" s="86">
        <f t="shared" si="211"/>
        <v>1.8298421485455344E-37</v>
      </c>
      <c r="HZ91" s="86">
        <f t="shared" si="212"/>
        <v>3.1077980372921826E-41</v>
      </c>
      <c r="IA91" s="86">
        <f t="shared" si="213"/>
        <v>4.2424442251783081E-39</v>
      </c>
      <c r="IB91" s="86">
        <f t="shared" si="214"/>
        <v>6.5685246407451202E-42</v>
      </c>
      <c r="IC91" s="86">
        <f t="shared" si="215"/>
        <v>1.5174900886282819E-44</v>
      </c>
      <c r="ID91" s="86">
        <f t="shared" si="216"/>
        <v>1.0291402238200734E-36</v>
      </c>
      <c r="IE91" s="86">
        <f t="shared" si="217"/>
        <v>1.4019302846824378E-42</v>
      </c>
      <c r="IF91" s="86">
        <f t="shared" si="218"/>
        <v>3.6477840028988256E-22</v>
      </c>
      <c r="IG91" s="86">
        <f t="shared" si="219"/>
        <v>6.8106959253784443E-16</v>
      </c>
      <c r="II91" s="86">
        <f t="shared" si="115"/>
        <v>1.5472266851507377E-122</v>
      </c>
      <c r="IJ91" s="86">
        <f t="shared" si="116"/>
        <v>1.2899303172957993E-109</v>
      </c>
      <c r="IK91" s="86">
        <f t="shared" si="117"/>
        <v>2.0330929999285906E-136</v>
      </c>
      <c r="IL91" s="86">
        <f t="shared" si="118"/>
        <v>3.5489155835400957E-150</v>
      </c>
      <c r="IM91" s="86">
        <f t="shared" si="119"/>
        <v>3.9252345473041461E-156</v>
      </c>
      <c r="IN91" s="86">
        <f t="shared" si="120"/>
        <v>1.9140483755533084E-139</v>
      </c>
      <c r="IO91" s="86">
        <f t="shared" si="121"/>
        <v>7.3184653959905262E-143</v>
      </c>
      <c r="IP91" s="86">
        <f t="shared" si="122"/>
        <v>1.1397103447861724E-154</v>
      </c>
      <c r="IQ91" s="86">
        <f t="shared" si="123"/>
        <v>4.9413416618176325E-145</v>
      </c>
      <c r="IR91" s="86">
        <f t="shared" si="124"/>
        <v>1.4720947577475379E-157</v>
      </c>
      <c r="IS91" s="86">
        <f t="shared" si="125"/>
        <v>9.812772713971854E-170</v>
      </c>
      <c r="IT91" s="86">
        <f t="shared" si="126"/>
        <v>5.9172073493316506E-136</v>
      </c>
      <c r="IU91" s="86">
        <f t="shared" si="127"/>
        <v>4.9154205403426135E-162</v>
      </c>
      <c r="IV91" s="86">
        <f t="shared" si="128"/>
        <v>7.5916794299547682E-90</v>
      </c>
      <c r="IW91" s="86">
        <f t="shared" si="129"/>
        <v>1.3812691399303815E-79</v>
      </c>
      <c r="IY91" s="86">
        <f t="shared" si="130"/>
        <v>0.22796693028980702</v>
      </c>
      <c r="IZ91" s="86">
        <f t="shared" si="131"/>
        <v>4.453405349524972E-2</v>
      </c>
      <c r="JA91" s="86">
        <f t="shared" si="132"/>
        <v>3.6354489817465994E-2</v>
      </c>
      <c r="JB91" s="86">
        <f t="shared" si="133"/>
        <v>4.978547847311264E-2</v>
      </c>
      <c r="JC91" s="86">
        <f t="shared" si="134"/>
        <v>2.647126071195037E-2</v>
      </c>
      <c r="JD91" s="86">
        <f t="shared" si="135"/>
        <v>3.1201067283526632E-2</v>
      </c>
      <c r="JE91" s="86">
        <f t="shared" si="136"/>
        <v>2.8968087322862532E-2</v>
      </c>
      <c r="JF91" s="86">
        <f t="shared" si="137"/>
        <v>3.1509403223637059E-2</v>
      </c>
      <c r="JG91" s="86">
        <f t="shared" si="138"/>
        <v>2.2646991503621584E-2</v>
      </c>
      <c r="JH91" s="86">
        <f t="shared" si="139"/>
        <v>3.0911053547213678E-2</v>
      </c>
      <c r="JI91" s="86">
        <f t="shared" si="140"/>
        <v>2.290333893744257E-2</v>
      </c>
      <c r="JJ91" s="86">
        <f t="shared" si="141"/>
        <v>3.0352086106611782E-2</v>
      </c>
      <c r="JK91" s="86">
        <f t="shared" si="142"/>
        <v>2.6076231872944888E-2</v>
      </c>
      <c r="JL91" s="86">
        <f t="shared" si="143"/>
        <v>1.5926005777741802E-2</v>
      </c>
      <c r="JM91" s="86">
        <f t="shared" si="144"/>
        <v>1.211525738124975E-2</v>
      </c>
    </row>
    <row r="92" spans="2:273" x14ac:dyDescent="0.25">
      <c r="B92" s="2">
        <v>65</v>
      </c>
      <c r="C92" s="37">
        <v>107.69799999999999</v>
      </c>
      <c r="D92" s="37">
        <v>101.79300000000001</v>
      </c>
      <c r="E92" s="37">
        <v>99.965999999999994</v>
      </c>
      <c r="F92" s="37">
        <v>101.517</v>
      </c>
      <c r="G92" s="37">
        <v>107.29300000000001</v>
      </c>
      <c r="H92" s="37">
        <v>105.05200000000001</v>
      </c>
      <c r="I92" s="37">
        <v>109.36199999999999</v>
      </c>
      <c r="J92" s="37">
        <v>106.53400000000001</v>
      </c>
      <c r="K92" s="37">
        <v>106.224</v>
      </c>
      <c r="L92" s="37">
        <v>105.05200000000001</v>
      </c>
      <c r="M92" s="37">
        <v>103.20699999999999</v>
      </c>
      <c r="N92" s="37">
        <v>98.638000000000005</v>
      </c>
      <c r="O92" s="37">
        <v>97.344999999999999</v>
      </c>
      <c r="P92" s="37">
        <v>103.431</v>
      </c>
      <c r="Q92" s="37">
        <v>98.81</v>
      </c>
      <c r="S92" s="4">
        <f t="shared" si="229"/>
        <v>114.28183381737074</v>
      </c>
      <c r="T92" s="4">
        <f t="shared" si="230"/>
        <v>105.22563310931078</v>
      </c>
      <c r="U92" s="4">
        <f t="shared" si="231"/>
        <v>101.94225009220577</v>
      </c>
      <c r="V92" s="4">
        <f t="shared" si="232"/>
        <v>101.3858156862706</v>
      </c>
      <c r="W92" s="4">
        <f t="shared" si="233"/>
        <v>107.45123780991928</v>
      </c>
      <c r="X92" s="4">
        <f t="shared" si="234"/>
        <v>107.60577948237524</v>
      </c>
      <c r="Y92" s="4">
        <f t="shared" si="235"/>
        <v>109.68536664451804</v>
      </c>
      <c r="Z92" s="4">
        <f t="shared" si="236"/>
        <v>107.02372962880675</v>
      </c>
      <c r="AA92" s="4">
        <f t="shared" si="237"/>
        <v>108.18735300685174</v>
      </c>
      <c r="AB92" s="4">
        <f t="shared" si="238"/>
        <v>104.95112515700885</v>
      </c>
      <c r="AC92" s="4">
        <f t="shared" si="239"/>
        <v>105.67740758658014</v>
      </c>
      <c r="AD92" s="4">
        <f t="shared" si="240"/>
        <v>106.12979513821702</v>
      </c>
      <c r="AE92" s="4">
        <f t="shared" si="241"/>
        <v>100.6464202660802</v>
      </c>
      <c r="AF92" s="4">
        <f t="shared" si="242"/>
        <v>104.50891263561053</v>
      </c>
      <c r="AG92" s="4">
        <f t="shared" si="243"/>
        <v>101.45291344228816</v>
      </c>
      <c r="AI92" s="4">
        <f t="shared" si="244"/>
        <v>-6.5838338173707456</v>
      </c>
      <c r="AJ92" s="4">
        <f t="shared" si="245"/>
        <v>-3.4326331093107711</v>
      </c>
      <c r="AK92" s="4">
        <f t="shared" si="246"/>
        <v>-1.976250092205774</v>
      </c>
      <c r="AL92" s="4">
        <f t="shared" si="247"/>
        <v>0.13118431372939199</v>
      </c>
      <c r="AM92" s="4">
        <f t="shared" si="248"/>
        <v>-0.15823780991927094</v>
      </c>
      <c r="AN92" s="4">
        <f t="shared" si="249"/>
        <v>-2.5537794823752336</v>
      </c>
      <c r="AO92" s="4">
        <f t="shared" si="250"/>
        <v>-0.32336664451804609</v>
      </c>
      <c r="AP92" s="4">
        <f t="shared" si="251"/>
        <v>-0.48972962880674231</v>
      </c>
      <c r="AQ92" s="4">
        <f t="shared" si="252"/>
        <v>-1.9633530068517331</v>
      </c>
      <c r="AR92" s="4">
        <f t="shared" si="253"/>
        <v>0.10087484299116056</v>
      </c>
      <c r="AS92" s="4">
        <f t="shared" si="254"/>
        <v>-2.4704075865801514</v>
      </c>
      <c r="AT92" s="4">
        <f t="shared" si="255"/>
        <v>-7.4917951382170145</v>
      </c>
      <c r="AU92" s="4">
        <f t="shared" si="256"/>
        <v>-3.3014202660801999</v>
      </c>
      <c r="AV92" s="4">
        <f t="shared" si="257"/>
        <v>-1.0779126356105309</v>
      </c>
      <c r="AW92" s="4">
        <f t="shared" si="257"/>
        <v>-2.6429134422881617</v>
      </c>
      <c r="AY92" s="2">
        <f t="shared" ref="AY92:AY155" si="308">IF(OR($B92 &lt; C$230, $B92 &gt; C$233), #N/A, ((1-FG92)*DK92) + (FG92 - FW92)*EA92 + (FW92*EQ92))</f>
        <v>93.722158666646095</v>
      </c>
      <c r="AZ92" s="2">
        <f t="shared" si="147"/>
        <v>91.142679469797542</v>
      </c>
      <c r="BA92" s="2">
        <f t="shared" si="148"/>
        <v>90.789910835895512</v>
      </c>
      <c r="BB92" s="2">
        <f t="shared" si="149"/>
        <v>92.076006041785817</v>
      </c>
      <c r="BC92" s="2">
        <f t="shared" si="150"/>
        <v>99.653708417930801</v>
      </c>
      <c r="BD92" s="2">
        <f t="shared" si="151"/>
        <v>96.217928611568553</v>
      </c>
      <c r="BE92" s="2">
        <f t="shared" si="152"/>
        <v>98.170028384661236</v>
      </c>
      <c r="BF92" s="2">
        <f t="shared" si="153"/>
        <v>99.448135198470581</v>
      </c>
      <c r="BG92" s="2">
        <f t="shared" si="154"/>
        <v>97.731965987610906</v>
      </c>
      <c r="BH92" s="2">
        <f t="shared" si="155"/>
        <v>97.889595651636498</v>
      </c>
      <c r="BI92" s="2">
        <f t="shared" si="156"/>
        <v>99.159101688429786</v>
      </c>
      <c r="BJ92" s="2">
        <f t="shared" si="157"/>
        <v>95.422119288680733</v>
      </c>
      <c r="BK92" s="2">
        <f t="shared" si="158"/>
        <v>92.676232069699481</v>
      </c>
      <c r="BL92" s="2">
        <f t="shared" si="159"/>
        <v>97.833278354674761</v>
      </c>
      <c r="BM92" s="2">
        <f t="shared" si="160"/>
        <v>98.894983967673681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96.784514634146319</v>
      </c>
      <c r="DL92" s="2">
        <f t="shared" si="289"/>
        <v>100.14369999999994</v>
      </c>
      <c r="DM92" s="2">
        <f t="shared" si="289"/>
        <v>102.10549912891987</v>
      </c>
      <c r="DN92" s="2">
        <f t="shared" si="289"/>
        <v>99.960204878048771</v>
      </c>
      <c r="DO92" s="2">
        <f t="shared" si="289"/>
        <v>108.34103971988182</v>
      </c>
      <c r="DP92" s="2">
        <f t="shared" si="289"/>
        <v>104.04000426742535</v>
      </c>
      <c r="DQ92" s="2">
        <f t="shared" si="289"/>
        <v>110.00689271708681</v>
      </c>
      <c r="DR92" s="2">
        <f t="shared" si="289"/>
        <v>109.87130588235296</v>
      </c>
      <c r="DS92" s="2">
        <f t="shared" si="289"/>
        <v>107.80607776928953</v>
      </c>
      <c r="DT92" s="2">
        <f t="shared" si="289"/>
        <v>108.40155935828876</v>
      </c>
      <c r="DU92" s="2">
        <f t="shared" si="289"/>
        <v>109.08694002574003</v>
      </c>
      <c r="DV92" s="2">
        <f t="shared" si="289"/>
        <v>104.12616164736164</v>
      </c>
      <c r="DW92" s="2">
        <f t="shared" si="289"/>
        <v>100.73206353496352</v>
      </c>
      <c r="DX92" s="2">
        <f t="shared" si="289"/>
        <v>104.44197478991593</v>
      </c>
      <c r="DY92" s="2">
        <f t="shared" si="289"/>
        <v>100.65791131907309</v>
      </c>
      <c r="EA92" s="2">
        <f t="shared" si="228"/>
        <v>93.401727549824145</v>
      </c>
      <c r="EB92" s="2">
        <f t="shared" si="290"/>
        <v>90.246996192149965</v>
      </c>
      <c r="EC92" s="2">
        <f t="shared" si="291"/>
        <v>89.596991938808983</v>
      </c>
      <c r="ED92" s="2">
        <f t="shared" si="292"/>
        <v>91.268010626045239</v>
      </c>
      <c r="EE92" s="2">
        <f t="shared" si="293"/>
        <v>98.663191412385018</v>
      </c>
      <c r="EF92" s="2">
        <f t="shared" si="294"/>
        <v>95.313442244773086</v>
      </c>
      <c r="EG92" s="2">
        <f t="shared" si="295"/>
        <v>96.737383343616798</v>
      </c>
      <c r="EH92" s="2">
        <f t="shared" si="296"/>
        <v>97.979614398698672</v>
      </c>
      <c r="EI92" s="2">
        <f t="shared" si="297"/>
        <v>96.39649433865813</v>
      </c>
      <c r="EJ92" s="2">
        <f t="shared" si="298"/>
        <v>96.441582316655243</v>
      </c>
      <c r="EK92" s="2">
        <f t="shared" si="299"/>
        <v>97.868051084193596</v>
      </c>
      <c r="EL92" s="2">
        <f t="shared" si="300"/>
        <v>94.358568804726971</v>
      </c>
      <c r="EM92" s="2">
        <f t="shared" si="301"/>
        <v>91.703946137212498</v>
      </c>
      <c r="EN92" s="2">
        <f t="shared" si="302"/>
        <v>97.046087792801387</v>
      </c>
      <c r="EO92" s="2">
        <f t="shared" si="303"/>
        <v>98.645843654655934</v>
      </c>
      <c r="EQ92" s="2">
        <f t="shared" si="304"/>
        <v>91.492874025974032</v>
      </c>
      <c r="ER92" s="2">
        <f t="shared" si="305"/>
        <v>90.849325535454355</v>
      </c>
      <c r="ES92" s="2">
        <f t="shared" si="305"/>
        <v>89.847426704360103</v>
      </c>
      <c r="ET92" s="2">
        <f t="shared" si="305"/>
        <v>91.172222554929306</v>
      </c>
      <c r="EU92" s="2">
        <f t="shared" si="305"/>
        <v>98.190887000443809</v>
      </c>
      <c r="EV92" s="2">
        <f t="shared" si="305"/>
        <v>94.593790895907091</v>
      </c>
      <c r="EW92" s="2">
        <f t="shared" si="305"/>
        <v>96.585813282752497</v>
      </c>
      <c r="EX92" s="2">
        <f t="shared" si="305"/>
        <v>96.891553985693804</v>
      </c>
      <c r="EY92" s="2">
        <f t="shared" si="305"/>
        <v>96.881847135781513</v>
      </c>
      <c r="EZ92" s="2">
        <f t="shared" si="305"/>
        <v>95.952753244440501</v>
      </c>
      <c r="FA92" s="2">
        <f t="shared" si="305"/>
        <v>98.722140942157907</v>
      </c>
      <c r="FB92" s="2">
        <f t="shared" si="305"/>
        <v>93.985932972129845</v>
      </c>
      <c r="FC92" s="2">
        <f t="shared" si="305"/>
        <v>92.86933139480972</v>
      </c>
      <c r="FD92" s="2">
        <f t="shared" si="305"/>
        <v>97.705095579162688</v>
      </c>
      <c r="FE92" s="2">
        <f t="shared" si="305"/>
        <v>99.42206541715332</v>
      </c>
      <c r="FG92" s="2">
        <f t="shared" si="306"/>
        <v>0.9047326493724871</v>
      </c>
      <c r="FH92" s="2">
        <f t="shared" si="307"/>
        <v>0.90960972061279655</v>
      </c>
      <c r="FI92" s="2">
        <f t="shared" si="307"/>
        <v>0.90465866982202936</v>
      </c>
      <c r="FJ92" s="2">
        <f t="shared" si="307"/>
        <v>0.90702866625840572</v>
      </c>
      <c r="FK92" s="2">
        <f t="shared" si="307"/>
        <v>0.89757933246418709</v>
      </c>
      <c r="FL92" s="2">
        <f t="shared" si="307"/>
        <v>0.89623213716846817</v>
      </c>
      <c r="FM92" s="2">
        <f t="shared" si="307"/>
        <v>0.89201633115919921</v>
      </c>
      <c r="FN92" s="2">
        <f t="shared" si="307"/>
        <v>0.87636951109451744</v>
      </c>
      <c r="FO92" s="2">
        <f t="shared" si="307"/>
        <v>0.88303001791908275</v>
      </c>
      <c r="FP92" s="2">
        <f t="shared" si="307"/>
        <v>0.8788636356196684</v>
      </c>
      <c r="FQ92" s="2">
        <f t="shared" si="307"/>
        <v>0.88502778462260545</v>
      </c>
      <c r="FR92" s="2">
        <f t="shared" si="307"/>
        <v>0.89106115532821772</v>
      </c>
      <c r="FS92" s="2">
        <f t="shared" si="307"/>
        <v>0.89245400451760859</v>
      </c>
      <c r="FT92" s="2">
        <f t="shared" si="307"/>
        <v>0.8936510944931404</v>
      </c>
      <c r="FU92" s="2">
        <f t="shared" si="307"/>
        <v>0.87649023872793719</v>
      </c>
      <c r="FW92" s="2">
        <f t="shared" ref="FW92:FW155" si="324">POWER(10,($B92-C$232)/C$229)/(1+POWER(10,($B92-C$232)/C$229))</f>
        <v>9.6290596183396318E-4</v>
      </c>
      <c r="FX92" s="2">
        <f t="shared" si="164"/>
        <v>1.8552233193384303E-3</v>
      </c>
      <c r="FY92" s="2">
        <f t="shared" si="165"/>
        <v>1.3623629287018223E-3</v>
      </c>
      <c r="FZ92" s="2">
        <f t="shared" si="166"/>
        <v>1.3517028551697755E-3</v>
      </c>
      <c r="GA92" s="2">
        <f t="shared" si="167"/>
        <v>1.4708277136606673E-3</v>
      </c>
      <c r="GB92" s="2">
        <f t="shared" si="168"/>
        <v>1.4594902984935618E-3</v>
      </c>
      <c r="GC92" s="2">
        <f t="shared" si="169"/>
        <v>1.6181613892613173E-3</v>
      </c>
      <c r="GD92" s="2">
        <f t="shared" si="170"/>
        <v>1.5209010875389219E-3</v>
      </c>
      <c r="GE92" s="2">
        <f t="shared" si="171"/>
        <v>1.8396505106877019E-3</v>
      </c>
      <c r="GF92" s="2">
        <f t="shared" si="172"/>
        <v>1.5850160281276121E-3</v>
      </c>
      <c r="GG92" s="2">
        <f t="shared" si="173"/>
        <v>1.3933997020808692E-3</v>
      </c>
      <c r="GH92" s="2">
        <f t="shared" si="174"/>
        <v>1.3949156301436459E-3</v>
      </c>
      <c r="GI92" s="2">
        <f t="shared" si="175"/>
        <v>1.1567501863992365E-3</v>
      </c>
      <c r="GJ92" s="2">
        <f t="shared" si="176"/>
        <v>9.8037457401250853E-4</v>
      </c>
      <c r="GK92" s="2">
        <f t="shared" si="177"/>
        <v>8.1203098495641291E-4</v>
      </c>
      <c r="GM92" s="86">
        <f t="shared" ref="GM92:GM155" si="325" xml:space="preserve"> _xlfn.NORM.DIST($B92, C$7, ABS(C$11), TRUE) * _xlfn.NORM.DIST(($B92 - C$7)*C$15, 0, ABS(C$11), TRUE) * 2</f>
        <v>0.13501828517107756</v>
      </c>
      <c r="GN92" s="86">
        <f t="shared" si="178"/>
        <v>5.2985065813071133E-3</v>
      </c>
      <c r="GO92" s="86">
        <f t="shared" si="179"/>
        <v>4.9886794177409453E-3</v>
      </c>
      <c r="GP92" s="86">
        <f t="shared" si="180"/>
        <v>1.2278087868917065E-2</v>
      </c>
      <c r="GQ92" s="86">
        <f t="shared" si="181"/>
        <v>3.5620626406713666E-3</v>
      </c>
      <c r="GR92" s="86">
        <f t="shared" si="182"/>
        <v>2.3866909500052133E-3</v>
      </c>
      <c r="GS92" s="86">
        <f t="shared" si="183"/>
        <v>1.8122539145409029E-3</v>
      </c>
      <c r="GT92" s="86">
        <f t="shared" si="184"/>
        <v>5.135686553589423E-3</v>
      </c>
      <c r="GU92" s="86">
        <f t="shared" si="185"/>
        <v>3.9134410392240298E-4</v>
      </c>
      <c r="GV92" s="86">
        <f t="shared" si="186"/>
        <v>5.3754710767994849E-3</v>
      </c>
      <c r="GW92" s="86">
        <f t="shared" si="187"/>
        <v>2.9898152893435034E-3</v>
      </c>
      <c r="GX92" s="86">
        <f t="shared" si="188"/>
        <v>2.1373806220733984E-3</v>
      </c>
      <c r="GY92" s="86">
        <f t="shared" si="189"/>
        <v>3.7871562299033224E-3</v>
      </c>
      <c r="GZ92" s="86">
        <f t="shared" si="190"/>
        <v>1.1995720103461145E-3</v>
      </c>
      <c r="HA92" s="86">
        <f t="shared" si="191"/>
        <v>1.6611774102983313E-3</v>
      </c>
      <c r="HC92" s="86">
        <f t="shared" ref="HC92:HC155" si="326" xml:space="preserve"> _xlfn.NORM.DIST($B92, C$8, ABS(C$12), TRUE) * _xlfn.NORM.DIST(($B92 - C$8)*C$16, 0, ABS(C$12), TRUE) * 2</f>
        <v>2.4874301441928048E-2</v>
      </c>
      <c r="HD92" s="86">
        <f t="shared" si="192"/>
        <v>3.7841572671547745E-2</v>
      </c>
      <c r="HE92" s="86">
        <f t="shared" si="193"/>
        <v>2.7761874882638957E-2</v>
      </c>
      <c r="HF92" s="86">
        <f t="shared" si="194"/>
        <v>1.9765071125505178E-2</v>
      </c>
      <c r="HG92" s="86">
        <f t="shared" si="195"/>
        <v>1.9528077383201912E-2</v>
      </c>
      <c r="HH92" s="86">
        <f t="shared" si="196"/>
        <v>3.3283214984923259E-2</v>
      </c>
      <c r="HI92" s="86">
        <f t="shared" si="197"/>
        <v>3.3020617094819578E-2</v>
      </c>
      <c r="HJ92" s="86">
        <f t="shared" si="198"/>
        <v>2.0184048392557507E-2</v>
      </c>
      <c r="HK92" s="86">
        <f t="shared" si="199"/>
        <v>3.1125033596437274E-2</v>
      </c>
      <c r="HL92" s="86">
        <f t="shared" si="200"/>
        <v>1.7958189551942342E-2</v>
      </c>
      <c r="HM92" s="86">
        <f t="shared" si="201"/>
        <v>1.6728232992815825E-2</v>
      </c>
      <c r="HN92" s="86">
        <f t="shared" si="202"/>
        <v>3.187184132981339E-2</v>
      </c>
      <c r="HO92" s="86">
        <f t="shared" si="203"/>
        <v>2.0392626488713525E-2</v>
      </c>
      <c r="HP92" s="86">
        <f t="shared" si="204"/>
        <v>1.7960454497190262E-2</v>
      </c>
      <c r="HQ92" s="86">
        <f t="shared" si="205"/>
        <v>8.3388231532394389E-3</v>
      </c>
      <c r="HS92" s="86">
        <f t="shared" ref="HS92:HS155" si="327" xml:space="preserve"> _xlfn.NORM.DIST($B92, C$9, ABS(C$13), TRUE) * _xlfn.NORM.DIST(($B92 - C$9)*C$17, 0, ABS(C$13), TRUE) * 2</f>
        <v>3.9162068250009552E-32</v>
      </c>
      <c r="HT92" s="86">
        <f t="shared" si="206"/>
        <v>8.9587304118662479E-29</v>
      </c>
      <c r="HU92" s="86">
        <f t="shared" si="207"/>
        <v>4.7045603807746298E-34</v>
      </c>
      <c r="HV92" s="86">
        <f t="shared" si="208"/>
        <v>1.7286522092797507E-37</v>
      </c>
      <c r="HW92" s="86">
        <f t="shared" si="209"/>
        <v>3.1755406631626211E-40</v>
      </c>
      <c r="HX92" s="86">
        <f t="shared" si="210"/>
        <v>3.8588990527936917E-35</v>
      </c>
      <c r="HY92" s="86">
        <f t="shared" si="211"/>
        <v>6.6372436416438833E-36</v>
      </c>
      <c r="HZ92" s="86">
        <f t="shared" si="212"/>
        <v>1.5235443651765191E-39</v>
      </c>
      <c r="IA92" s="86">
        <f t="shared" si="213"/>
        <v>1.847142989053379E-37</v>
      </c>
      <c r="IB92" s="86">
        <f t="shared" si="214"/>
        <v>3.5391782292567329E-40</v>
      </c>
      <c r="IC92" s="86">
        <f t="shared" si="215"/>
        <v>1.0020313889436214E-42</v>
      </c>
      <c r="ID92" s="86">
        <f t="shared" si="216"/>
        <v>3.0514140516454915E-35</v>
      </c>
      <c r="IE92" s="86">
        <f t="shared" si="217"/>
        <v>6.8643644527423764E-41</v>
      </c>
      <c r="IF92" s="86">
        <f t="shared" si="218"/>
        <v>2.3433243741771667E-21</v>
      </c>
      <c r="IG92" s="86">
        <f t="shared" si="219"/>
        <v>2.3533868543978936E-15</v>
      </c>
      <c r="II92" s="86">
        <f t="shared" ref="II92:II155" si="328" xml:space="preserve"> _xlfn.NORM.DIST($B92, C$10, ABS(C$14), TRUE) * _xlfn.NORM.DIST(($B92 - C$10)*C$18, 0, ABS(C$14), TRUE) * 2</f>
        <v>2.1129861611140153E-119</v>
      </c>
      <c r="IJ92" s="86">
        <f t="shared" ref="IJ92:IJ155" si="329" xml:space="preserve"> _xlfn.NORM.DIST($B92, D$10, ABS(D$14), TRUE) * _xlfn.NORM.DIST(($B92 - D$10)*D$18, 0, ABS(D$14), TRUE) * 2</f>
        <v>1.5726292706812696E-106</v>
      </c>
      <c r="IK92" s="86">
        <f t="shared" ref="IK92:IK155" si="330" xml:space="preserve"> _xlfn.NORM.DIST($B92, E$10, ABS(E$14), TRUE) * _xlfn.NORM.DIST(($B92 - E$10)*E$18, 0, ABS(E$14), TRUE) * 2</f>
        <v>9.6427720219232605E-133</v>
      </c>
      <c r="IL92" s="86">
        <f t="shared" ref="IL92:IL155" si="331" xml:space="preserve"> _xlfn.NORM.DIST($B92, F$10, ABS(F$14), TRUE) * _xlfn.NORM.DIST(($B92 - F$10)*F$18, 0, ABS(F$14), TRUE) * 2</f>
        <v>3.9545335118063148E-146</v>
      </c>
      <c r="IM92" s="86">
        <f t="shared" ref="IM92:IM155" si="332" xml:space="preserve"> _xlfn.NORM.DIST($B92, G$10, ABS(G$14), TRUE) * _xlfn.NORM.DIST(($B92 - G$10)*G$18, 0, ABS(G$14), TRUE) * 2</f>
        <v>7.1911723312339678E-152</v>
      </c>
      <c r="IN92" s="86">
        <f t="shared" ref="IN92:IN155" si="333" xml:space="preserve"> _xlfn.NORM.DIST($B92, H$10, ABS(H$14), TRUE) * _xlfn.NORM.DIST(($B92 - H$10)*H$18, 0, ABS(H$14), TRUE) * 2</f>
        <v>1.2009026142055163E-135</v>
      </c>
      <c r="IO92" s="86">
        <f t="shared" ref="IO92:IO155" si="334" xml:space="preserve"> _xlfn.NORM.DIST($B92, I$10, ABS(I$14), TRUE) * _xlfn.NORM.DIST(($B92 - I$10)*I$18, 0, ABS(I$14), TRUE) * 2</f>
        <v>6.5697194438290854E-139</v>
      </c>
      <c r="IP92" s="86">
        <f t="shared" ref="IP92:IP155" si="335" xml:space="preserve"> _xlfn.NORM.DIST($B92, J$10, ABS(J$14), TRUE) * _xlfn.NORM.DIST(($B92 - J$10)*J$18, 0, ABS(J$14), TRUE) * 2</f>
        <v>1.9984063784371559E-150</v>
      </c>
      <c r="IQ92" s="86">
        <f t="shared" ref="IQ92:IQ155" si="336" xml:space="preserve"> _xlfn.NORM.DIST($B92, K$10, ABS(K$14), TRUE) * _xlfn.NORM.DIST(($B92 - K$10)*K$18, 0, ABS(K$14), TRUE) * 2</f>
        <v>6.137012401099372E-141</v>
      </c>
      <c r="IR92" s="86">
        <f t="shared" ref="IR92:IR155" si="337" xml:space="preserve"> _xlfn.NORM.DIST($B92, L$10, ABS(L$14), TRUE) * _xlfn.NORM.DIST(($B92 - L$10)*L$18, 0, ABS(L$14), TRUE) * 2</f>
        <v>3.3051516128749398E-153</v>
      </c>
      <c r="IS92" s="86">
        <f t="shared" ref="IS92:IS155" si="338" xml:space="preserve"> _xlfn.NORM.DIST($B92, M$10, ABS(M$14), TRUE) * _xlfn.NORM.DIST(($B92 - M$10)*M$18, 0, ABS(M$14), TRUE) * 2</f>
        <v>3.9180993384199247E-165</v>
      </c>
      <c r="IT92" s="86">
        <f t="shared" ref="IT92:IT155" si="339" xml:space="preserve"> _xlfn.NORM.DIST($B92, N$10, ABS(N$14), TRUE) * _xlfn.NORM.DIST(($B92 - N$10)*N$18, 0, ABS(N$14), TRUE) * 2</f>
        <v>2.8080118384571634E-132</v>
      </c>
      <c r="IU92" s="86">
        <f t="shared" ref="IU92:IU155" si="340" xml:space="preserve"> _xlfn.NORM.DIST($B92, O$10, ABS(O$14), TRUE) * _xlfn.NORM.DIST(($B92 - O$10)*O$18, 0, ABS(O$14), TRUE) * 2</f>
        <v>9.1887014229524566E-158</v>
      </c>
      <c r="IV92" s="86">
        <f t="shared" ref="IV92:IV155" si="341" xml:space="preserve"> _xlfn.NORM.DIST($B92, P$10, ABS(P$14), TRUE) * _xlfn.NORM.DIST(($B92 - P$10)*P$18, 0, ABS(P$14), TRUE) * 2</f>
        <v>1.4896930351856121E-87</v>
      </c>
      <c r="IW92" s="86">
        <f t="shared" ref="IW92:IW155" si="342" xml:space="preserve"> _xlfn.NORM.DIST($B92, Q$10, ABS(Q$14), TRUE) * _xlfn.NORM.DIST(($B92 - Q$10)*Q$18, 0, ABS(Q$14), TRUE) * 2</f>
        <v>1.2988503562127487E-77</v>
      </c>
      <c r="IY92" s="86">
        <f t="shared" ref="IY92:IY155" si="343">GM92+HC92+HS92+II92</f>
        <v>0.15989258661300559</v>
      </c>
      <c r="IZ92" s="86">
        <f t="shared" ref="IZ92:IZ155" si="344">GN92+HD92+HT92+IJ92</f>
        <v>4.314007925285486E-2</v>
      </c>
      <c r="JA92" s="86">
        <f t="shared" ref="JA92:JA155" si="345">GO92+HE92+HU92+IK92</f>
        <v>3.2750554300379903E-2</v>
      </c>
      <c r="JB92" s="86">
        <f t="shared" ref="JB92:JB155" si="346">GP92+HF92+HV92+IL92</f>
        <v>3.2043158994422241E-2</v>
      </c>
      <c r="JC92" s="86">
        <f t="shared" ref="JC92:JC155" si="347">GQ92+HG92+HW92+IM92</f>
        <v>2.309014002387328E-2</v>
      </c>
      <c r="JD92" s="86">
        <f t="shared" ref="JD92:JD155" si="348">GR92+HH92+HX92+IN92</f>
        <v>3.566990593492847E-2</v>
      </c>
      <c r="JE92" s="86">
        <f t="shared" ref="JE92:JE155" si="349">GS92+HI92+HY92+IO92</f>
        <v>3.4832871009360479E-2</v>
      </c>
      <c r="JF92" s="86">
        <f t="shared" ref="JF92:JF155" si="350">GT92+HJ92+HZ92+IP92</f>
        <v>2.5319734946146928E-2</v>
      </c>
      <c r="JG92" s="86">
        <f t="shared" ref="JG92:JG155" si="351">GU92+HK92+IA92+IQ92</f>
        <v>3.1516377700359678E-2</v>
      </c>
      <c r="JH92" s="86">
        <f t="shared" ref="JH92:JH155" si="352">GV92+HL92+IB92+IR92</f>
        <v>2.3333660628741829E-2</v>
      </c>
      <c r="JI92" s="86">
        <f t="shared" ref="JI92:JI155" si="353">GW92+HM92+IC92+IS92</f>
        <v>1.9718048282159329E-2</v>
      </c>
      <c r="JJ92" s="86">
        <f t="shared" ref="JJ92:JJ155" si="354">GX92+HN92+ID92+IT92</f>
        <v>3.4009221951886791E-2</v>
      </c>
      <c r="JK92" s="86">
        <f t="shared" ref="JK92:JK155" si="355">GY92+HO92+IE92+IU92</f>
        <v>2.4179782718616847E-2</v>
      </c>
      <c r="JL92" s="86">
        <f t="shared" ref="JL92:JL155" si="356">GZ92+HP92+IF92+IV92</f>
        <v>1.9160026507536378E-2</v>
      </c>
      <c r="JM92" s="86">
        <f t="shared" ref="JM92:JM155" si="357">HA92+HQ92+IG92+IW92</f>
        <v>1.0000000563540124E-2</v>
      </c>
    </row>
    <row r="93" spans="2:273" x14ac:dyDescent="0.25">
      <c r="B93" s="2">
        <v>66</v>
      </c>
      <c r="C93" s="37">
        <v>107.905</v>
      </c>
      <c r="D93" s="37">
        <v>106.241</v>
      </c>
      <c r="E93" s="37">
        <v>103.328</v>
      </c>
      <c r="F93" s="37">
        <v>104.276</v>
      </c>
      <c r="G93" s="37">
        <v>108.79300000000001</v>
      </c>
      <c r="H93" s="37">
        <v>107.60299999999999</v>
      </c>
      <c r="I93" s="37">
        <v>111.845</v>
      </c>
      <c r="J93" s="37">
        <v>106.914</v>
      </c>
      <c r="K93" s="37">
        <v>108.44799999999999</v>
      </c>
      <c r="L93" s="37">
        <v>105.79300000000001</v>
      </c>
      <c r="M93" s="37">
        <v>106.983</v>
      </c>
      <c r="N93" s="37">
        <v>103.259</v>
      </c>
      <c r="O93" s="37">
        <v>100.44799999999999</v>
      </c>
      <c r="P93" s="37">
        <v>105.241</v>
      </c>
      <c r="Q93" s="37">
        <v>99.671999999999997</v>
      </c>
      <c r="S93" s="4">
        <f t="shared" si="229"/>
        <v>111.34419584504656</v>
      </c>
      <c r="T93" s="4">
        <f t="shared" si="230"/>
        <v>109.47956406761679</v>
      </c>
      <c r="U93" s="4">
        <f t="shared" si="231"/>
        <v>105.71470142530691</v>
      </c>
      <c r="V93" s="4">
        <f t="shared" si="232"/>
        <v>104.15408952230312</v>
      </c>
      <c r="W93" s="4">
        <f t="shared" si="233"/>
        <v>110.53508038762044</v>
      </c>
      <c r="X93" s="4">
        <f t="shared" si="234"/>
        <v>111.63281135872737</v>
      </c>
      <c r="Y93" s="4">
        <f t="shared" si="235"/>
        <v>113.93065021216211</v>
      </c>
      <c r="Z93" s="4">
        <f t="shared" si="236"/>
        <v>109.84252898067879</v>
      </c>
      <c r="AA93" s="4">
        <f t="shared" si="237"/>
        <v>112.34998737846125</v>
      </c>
      <c r="AB93" s="4">
        <f t="shared" si="238"/>
        <v>107.66814650965408</v>
      </c>
      <c r="AC93" s="4">
        <f t="shared" si="239"/>
        <v>108.48669379298283</v>
      </c>
      <c r="AD93" s="4">
        <f t="shared" si="240"/>
        <v>109.88045779313039</v>
      </c>
      <c r="AE93" s="4">
        <f t="shared" si="241"/>
        <v>103.84054971647568</v>
      </c>
      <c r="AF93" s="4">
        <f t="shared" si="242"/>
        <v>107.60699453002825</v>
      </c>
      <c r="AG93" s="4">
        <f t="shared" si="243"/>
        <v>102.76416626044499</v>
      </c>
      <c r="AI93" s="4">
        <f t="shared" si="244"/>
        <v>-3.4391958450465552</v>
      </c>
      <c r="AJ93" s="4">
        <f t="shared" si="245"/>
        <v>-3.2385640676167924</v>
      </c>
      <c r="AK93" s="4">
        <f t="shared" si="246"/>
        <v>-2.3867014253069101</v>
      </c>
      <c r="AL93" s="4">
        <f t="shared" si="247"/>
        <v>0.12191047769687202</v>
      </c>
      <c r="AM93" s="4">
        <f t="shared" si="248"/>
        <v>-1.7420803876204332</v>
      </c>
      <c r="AN93" s="4">
        <f t="shared" si="249"/>
        <v>-4.0298113587273718</v>
      </c>
      <c r="AO93" s="4">
        <f t="shared" si="250"/>
        <v>-2.0856502121621077</v>
      </c>
      <c r="AP93" s="4">
        <f t="shared" si="251"/>
        <v>-2.9285289806787915</v>
      </c>
      <c r="AQ93" s="4">
        <f t="shared" si="252"/>
        <v>-3.9019873784612571</v>
      </c>
      <c r="AR93" s="4">
        <f t="shared" si="253"/>
        <v>-1.8751465096540727</v>
      </c>
      <c r="AS93" s="4">
        <f t="shared" si="254"/>
        <v>-1.5036937929828298</v>
      </c>
      <c r="AT93" s="4">
        <f t="shared" si="255"/>
        <v>-6.6214577931303893</v>
      </c>
      <c r="AU93" s="4">
        <f t="shared" si="256"/>
        <v>-3.3925497164756848</v>
      </c>
      <c r="AV93" s="4">
        <f t="shared" si="257"/>
        <v>-2.3659945300282459</v>
      </c>
      <c r="AW93" s="4">
        <f t="shared" si="257"/>
        <v>-3.0921662604449978</v>
      </c>
      <c r="AY93" s="2">
        <f t="shared" si="308"/>
        <v>93.556084578691951</v>
      </c>
      <c r="AZ93" s="2">
        <f t="shared" si="147"/>
        <v>90.995155505496783</v>
      </c>
      <c r="BA93" s="2">
        <f t="shared" si="148"/>
        <v>90.57978973350167</v>
      </c>
      <c r="BB93" s="2">
        <f t="shared" si="149"/>
        <v>91.883120474907287</v>
      </c>
      <c r="BC93" s="2">
        <f t="shared" si="150"/>
        <v>99.401372524618523</v>
      </c>
      <c r="BD93" s="2">
        <f t="shared" si="151"/>
        <v>95.956411988528899</v>
      </c>
      <c r="BE93" s="2">
        <f t="shared" si="152"/>
        <v>97.879815043938393</v>
      </c>
      <c r="BF93" s="2">
        <f t="shared" si="153"/>
        <v>99.148993877899699</v>
      </c>
      <c r="BG93" s="2">
        <f t="shared" si="154"/>
        <v>97.497650869682488</v>
      </c>
      <c r="BH93" s="2">
        <f t="shared" si="155"/>
        <v>97.62446806642339</v>
      </c>
      <c r="BI93" s="2">
        <f t="shared" si="156"/>
        <v>98.938432745484874</v>
      </c>
      <c r="BJ93" s="2">
        <f t="shared" si="157"/>
        <v>95.186603036928886</v>
      </c>
      <c r="BK93" s="2">
        <f t="shared" si="158"/>
        <v>92.510401978094379</v>
      </c>
      <c r="BL93" s="2">
        <f t="shared" si="159"/>
        <v>97.67822299950457</v>
      </c>
      <c r="BM93" s="2">
        <f t="shared" si="160"/>
        <v>98.741944763229682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96.740539681050635</v>
      </c>
      <c r="DL93" s="2">
        <f t="shared" si="289"/>
        <v>100.1648961538461</v>
      </c>
      <c r="DM93" s="2">
        <f t="shared" si="289"/>
        <v>102.14617526132406</v>
      </c>
      <c r="DN93" s="2">
        <f t="shared" si="289"/>
        <v>99.958913227016879</v>
      </c>
      <c r="DO93" s="2">
        <f t="shared" si="289"/>
        <v>108.39613863661231</v>
      </c>
      <c r="DP93" s="2">
        <f t="shared" si="289"/>
        <v>104.02529137031772</v>
      </c>
      <c r="DQ93" s="2">
        <f t="shared" si="289"/>
        <v>110.08749915966385</v>
      </c>
      <c r="DR93" s="2">
        <f t="shared" si="289"/>
        <v>109.92506019862492</v>
      </c>
      <c r="DS93" s="2">
        <f t="shared" si="289"/>
        <v>107.81002612681435</v>
      </c>
      <c r="DT93" s="2">
        <f t="shared" si="289"/>
        <v>108.51718930481283</v>
      </c>
      <c r="DU93" s="2">
        <f t="shared" si="289"/>
        <v>109.18035418275419</v>
      </c>
      <c r="DV93" s="2">
        <f t="shared" si="289"/>
        <v>104.23727799227798</v>
      </c>
      <c r="DW93" s="2">
        <f t="shared" si="289"/>
        <v>100.77998541398539</v>
      </c>
      <c r="DX93" s="2">
        <f t="shared" si="289"/>
        <v>104.51696302521005</v>
      </c>
      <c r="DY93" s="2">
        <f t="shared" si="289"/>
        <v>100.63280770944742</v>
      </c>
      <c r="EA93" s="2">
        <f t="shared" si="228"/>
        <v>93.252413481828825</v>
      </c>
      <c r="EB93" s="2">
        <f t="shared" si="290"/>
        <v>90.162822847100173</v>
      </c>
      <c r="EC93" s="2">
        <f t="shared" si="291"/>
        <v>89.467675717976107</v>
      </c>
      <c r="ED93" s="2">
        <f t="shared" si="292"/>
        <v>91.128329715061042</v>
      </c>
      <c r="EE93" s="2">
        <f t="shared" si="293"/>
        <v>98.466124305867183</v>
      </c>
      <c r="EF93" s="2">
        <f t="shared" si="294"/>
        <v>95.10561137415543</v>
      </c>
      <c r="EG93" s="2">
        <f t="shared" si="295"/>
        <v>96.532325078528174</v>
      </c>
      <c r="EH93" s="2">
        <f t="shared" si="296"/>
        <v>97.7645432115212</v>
      </c>
      <c r="EI93" s="2">
        <f t="shared" si="297"/>
        <v>96.250764472843443</v>
      </c>
      <c r="EJ93" s="2">
        <f t="shared" si="298"/>
        <v>96.256123783413301</v>
      </c>
      <c r="EK93" s="2">
        <f t="shared" si="299"/>
        <v>97.723581152409608</v>
      </c>
      <c r="EL93" s="2">
        <f t="shared" si="300"/>
        <v>94.178064951591068</v>
      </c>
      <c r="EM93" s="2">
        <f t="shared" si="301"/>
        <v>91.599961175545502</v>
      </c>
      <c r="EN93" s="2">
        <f t="shared" si="302"/>
        <v>96.935226401320392</v>
      </c>
      <c r="EO93" s="2">
        <f t="shared" si="303"/>
        <v>98.498183539675722</v>
      </c>
      <c r="EQ93" s="2">
        <f t="shared" si="304"/>
        <v>91.399470129870139</v>
      </c>
      <c r="ER93" s="2">
        <f t="shared" si="305"/>
        <v>90.744062216677065</v>
      </c>
      <c r="ES93" s="2">
        <f t="shared" si="305"/>
        <v>89.710374037427641</v>
      </c>
      <c r="ET93" s="2">
        <f t="shared" si="305"/>
        <v>91.035398688649806</v>
      </c>
      <c r="EU93" s="2">
        <f t="shared" si="305"/>
        <v>98.009001925312248</v>
      </c>
      <c r="EV93" s="2">
        <f t="shared" si="305"/>
        <v>94.409891520615759</v>
      </c>
      <c r="EW93" s="2">
        <f t="shared" si="305"/>
        <v>96.385799564638504</v>
      </c>
      <c r="EX93" s="2">
        <f t="shared" si="305"/>
        <v>96.711699799644265</v>
      </c>
      <c r="EY93" s="2">
        <f t="shared" si="305"/>
        <v>96.719530970657289</v>
      </c>
      <c r="EZ93" s="2">
        <f t="shared" si="305"/>
        <v>95.782336242014125</v>
      </c>
      <c r="FA93" s="2">
        <f t="shared" si="305"/>
        <v>98.551168911532841</v>
      </c>
      <c r="FB93" s="2">
        <f t="shared" si="305"/>
        <v>93.817394347986678</v>
      </c>
      <c r="FC93" s="2">
        <f t="shared" si="305"/>
        <v>92.730384994637561</v>
      </c>
      <c r="FD93" s="2">
        <f t="shared" si="305"/>
        <v>97.574843901539808</v>
      </c>
      <c r="FE93" s="2">
        <f t="shared" si="305"/>
        <v>99.251387400937617</v>
      </c>
      <c r="FG93" s="2">
        <f t="shared" si="306"/>
        <v>0.91238067510664056</v>
      </c>
      <c r="FH93" s="2">
        <f t="shared" si="307"/>
        <v>0.9169021781339397</v>
      </c>
      <c r="FI93" s="2">
        <f t="shared" si="307"/>
        <v>0.91231205898473122</v>
      </c>
      <c r="FJ93" s="2">
        <f t="shared" si="307"/>
        <v>0.91450978577805009</v>
      </c>
      <c r="FK93" s="2">
        <f t="shared" si="307"/>
        <v>0.90574179470526861</v>
      </c>
      <c r="FL93" s="2">
        <f t="shared" si="307"/>
        <v>0.90449054024600983</v>
      </c>
      <c r="FM93" s="2">
        <f t="shared" si="307"/>
        <v>0.90057302887752655</v>
      </c>
      <c r="FN93" s="2">
        <f t="shared" si="307"/>
        <v>0.8860076287336196</v>
      </c>
      <c r="FO93" s="2">
        <f t="shared" si="307"/>
        <v>0.892212752350657</v>
      </c>
      <c r="FP93" s="2">
        <f t="shared" si="307"/>
        <v>0.88833208933441654</v>
      </c>
      <c r="FQ93" s="2">
        <f t="shared" si="307"/>
        <v>0.89407249803837685</v>
      </c>
      <c r="FR93" s="2">
        <f t="shared" si="307"/>
        <v>0.89968502995633481</v>
      </c>
      <c r="FS93" s="2">
        <f t="shared" si="307"/>
        <v>0.9009798706031934</v>
      </c>
      <c r="FT93" s="2">
        <f t="shared" si="307"/>
        <v>0.90209247073246057</v>
      </c>
      <c r="FU93" s="2">
        <f t="shared" si="307"/>
        <v>0.88612016757140311</v>
      </c>
      <c r="FW93" s="2">
        <f t="shared" si="324"/>
        <v>1.055707317478915E-3</v>
      </c>
      <c r="FX93" s="2">
        <f t="shared" si="164"/>
        <v>2.0338478830472127E-3</v>
      </c>
      <c r="FY93" s="2">
        <f t="shared" si="165"/>
        <v>1.4936049296358322E-3</v>
      </c>
      <c r="FZ93" s="2">
        <f t="shared" si="166"/>
        <v>1.481919451460047E-3</v>
      </c>
      <c r="GA93" s="2">
        <f t="shared" si="167"/>
        <v>1.6125016997983448E-3</v>
      </c>
      <c r="GB93" s="2">
        <f t="shared" si="168"/>
        <v>1.6000739849768907E-3</v>
      </c>
      <c r="GC93" s="2">
        <f t="shared" si="169"/>
        <v>1.774001728820063E-3</v>
      </c>
      <c r="GD93" s="2">
        <f t="shared" si="170"/>
        <v>1.6673902184849865E-3</v>
      </c>
      <c r="GE93" s="2">
        <f t="shared" si="171"/>
        <v>2.0167787231759379E-3</v>
      </c>
      <c r="GF93" s="2">
        <f t="shared" si="172"/>
        <v>1.7376697918058247E-3</v>
      </c>
      <c r="GG93" s="2">
        <f t="shared" si="173"/>
        <v>1.5276270288336409E-3</v>
      </c>
      <c r="GH93" s="2">
        <f t="shared" si="174"/>
        <v>1.5292887638452832E-3</v>
      </c>
      <c r="GI93" s="2">
        <f t="shared" si="175"/>
        <v>1.2682098240694166E-3</v>
      </c>
      <c r="GJ93" s="2">
        <f t="shared" si="176"/>
        <v>1.0748576792910212E-3</v>
      </c>
      <c r="GK93" s="2">
        <f t="shared" si="177"/>
        <v>8.9030452021693579E-4</v>
      </c>
      <c r="GM93" s="86">
        <f t="shared" si="325"/>
        <v>7.9100012095554256E-2</v>
      </c>
      <c r="GN93" s="86">
        <f t="shared" si="178"/>
        <v>1.2397466822280062E-3</v>
      </c>
      <c r="GO93" s="86">
        <f t="shared" si="179"/>
        <v>1.1134820562275452E-3</v>
      </c>
      <c r="GP93" s="86">
        <f t="shared" si="180"/>
        <v>3.307945310691519E-3</v>
      </c>
      <c r="GQ93" s="86">
        <f t="shared" si="181"/>
        <v>7.0200149285661614E-4</v>
      </c>
      <c r="GR93" s="86">
        <f t="shared" si="182"/>
        <v>5.0726820677262957E-4</v>
      </c>
      <c r="GS93" s="86">
        <f t="shared" si="183"/>
        <v>3.6067499257280044E-4</v>
      </c>
      <c r="GT93" s="86">
        <f t="shared" si="184"/>
        <v>1.1163330830928158E-3</v>
      </c>
      <c r="GU93" s="86">
        <f t="shared" si="185"/>
        <v>4.2958728775847542E-5</v>
      </c>
      <c r="GV93" s="86">
        <f t="shared" si="186"/>
        <v>1.1591798202253325E-3</v>
      </c>
      <c r="GW93" s="86">
        <f t="shared" si="187"/>
        <v>5.4790636303625483E-4</v>
      </c>
      <c r="GX93" s="86">
        <f t="shared" si="188"/>
        <v>3.9613804860475583E-4</v>
      </c>
      <c r="GY93" s="86">
        <f t="shared" si="189"/>
        <v>8.9839921388210596E-4</v>
      </c>
      <c r="GZ93" s="86">
        <f t="shared" si="190"/>
        <v>2.379914120667174E-4</v>
      </c>
      <c r="HA93" s="86">
        <f t="shared" si="191"/>
        <v>2.9572458382152197E-4</v>
      </c>
      <c r="HC93" s="86">
        <f t="shared" si="326"/>
        <v>3.5618571483776035E-2</v>
      </c>
      <c r="HD93" s="86">
        <f t="shared" si="192"/>
        <v>5.3795168087759415E-2</v>
      </c>
      <c r="HE93" s="86">
        <f t="shared" si="193"/>
        <v>4.1073325948141219E-2</v>
      </c>
      <c r="HF93" s="86">
        <f t="shared" si="194"/>
        <v>3.0368956640172487E-2</v>
      </c>
      <c r="HG93" s="86">
        <f t="shared" si="195"/>
        <v>3.0440857352590094E-2</v>
      </c>
      <c r="HH93" s="86">
        <f t="shared" si="196"/>
        <v>4.91400506202926E-2</v>
      </c>
      <c r="HI93" s="86">
        <f t="shared" si="197"/>
        <v>4.9301562897279293E-2</v>
      </c>
      <c r="HJ93" s="86">
        <f t="shared" si="198"/>
        <v>3.1407784636413839E-2</v>
      </c>
      <c r="HK93" s="86">
        <f t="shared" si="199"/>
        <v>4.7146989311151431E-2</v>
      </c>
      <c r="HL93" s="86">
        <f t="shared" si="200"/>
        <v>2.8326505269518826E-2</v>
      </c>
      <c r="HM93" s="86">
        <f t="shared" si="201"/>
        <v>2.6711971185605105E-2</v>
      </c>
      <c r="HN93" s="86">
        <f t="shared" si="202"/>
        <v>4.6824743459786856E-2</v>
      </c>
      <c r="HO93" s="86">
        <f t="shared" si="203"/>
        <v>3.1481883194663378E-2</v>
      </c>
      <c r="HP93" s="86">
        <f t="shared" si="204"/>
        <v>2.8604374304497533E-2</v>
      </c>
      <c r="HQ93" s="86">
        <f t="shared" si="205"/>
        <v>1.4244938629154588E-2</v>
      </c>
      <c r="HS93" s="86">
        <f t="shared" si="327"/>
        <v>6.7245917384458761E-31</v>
      </c>
      <c r="HT93" s="86">
        <f t="shared" si="206"/>
        <v>1.4649922741509141E-27</v>
      </c>
      <c r="HU93" s="86">
        <f t="shared" si="207"/>
        <v>1.2164518490963732E-32</v>
      </c>
      <c r="HV93" s="86">
        <f t="shared" si="208"/>
        <v>6.2344626785778935E-36</v>
      </c>
      <c r="HW93" s="86">
        <f t="shared" si="209"/>
        <v>1.4789982424532069E-38</v>
      </c>
      <c r="HX93" s="86">
        <f t="shared" si="210"/>
        <v>1.1307272688187378E-33</v>
      </c>
      <c r="HY93" s="86">
        <f t="shared" si="211"/>
        <v>2.224369175156235E-34</v>
      </c>
      <c r="HZ93" s="86">
        <f t="shared" si="212"/>
        <v>6.8659481997694594E-38</v>
      </c>
      <c r="IA93" s="86">
        <f t="shared" si="213"/>
        <v>7.3973030901195593E-36</v>
      </c>
      <c r="IB93" s="86">
        <f t="shared" si="214"/>
        <v>1.7482845360785965E-38</v>
      </c>
      <c r="IC93" s="86">
        <f t="shared" si="215"/>
        <v>6.0465079586605992E-41</v>
      </c>
      <c r="ID93" s="86">
        <f t="shared" si="216"/>
        <v>8.4198123913969961E-34</v>
      </c>
      <c r="IE93" s="86">
        <f t="shared" si="217"/>
        <v>3.098491506639856E-39</v>
      </c>
      <c r="IF93" s="86">
        <f t="shared" si="218"/>
        <v>1.4514085481413987E-20</v>
      </c>
      <c r="IG93" s="86">
        <f t="shared" si="219"/>
        <v>7.947184529079624E-15</v>
      </c>
      <c r="II93" s="86">
        <f t="shared" si="328"/>
        <v>2.6247088847655878E-116</v>
      </c>
      <c r="IJ93" s="86">
        <f t="shared" si="329"/>
        <v>1.7297957653032658E-103</v>
      </c>
      <c r="IK93" s="86">
        <f t="shared" si="330"/>
        <v>4.0686274848191938E-129</v>
      </c>
      <c r="IL93" s="86">
        <f t="shared" si="331"/>
        <v>3.8745321875425049E-142</v>
      </c>
      <c r="IM93" s="86">
        <f t="shared" si="332"/>
        <v>1.1484497118167251E-147</v>
      </c>
      <c r="IN93" s="86">
        <f t="shared" si="333"/>
        <v>6.6685383742724205E-132</v>
      </c>
      <c r="IO93" s="86">
        <f t="shared" si="334"/>
        <v>5.1830212755271591E-135</v>
      </c>
      <c r="IP93" s="86">
        <f t="shared" si="335"/>
        <v>3.0543212914693168E-146</v>
      </c>
      <c r="IQ93" s="86">
        <f t="shared" si="336"/>
        <v>6.649642759401766E-137</v>
      </c>
      <c r="IR93" s="86">
        <f t="shared" si="337"/>
        <v>6.4400072793591596E-149</v>
      </c>
      <c r="IS93" s="86">
        <f t="shared" si="338"/>
        <v>1.3505689994374705E-160</v>
      </c>
      <c r="IT93" s="86">
        <f t="shared" si="339"/>
        <v>1.1849452720196886E-128</v>
      </c>
      <c r="IU93" s="86">
        <f t="shared" si="340"/>
        <v>1.5042089512956253E-153</v>
      </c>
      <c r="IV93" s="86">
        <f t="shared" si="341"/>
        <v>2.7272261252444004E-85</v>
      </c>
      <c r="IW93" s="86">
        <f t="shared" si="342"/>
        <v>1.1524012159246412E-75</v>
      </c>
      <c r="IY93" s="86">
        <f t="shared" si="343"/>
        <v>0.11471858357933029</v>
      </c>
      <c r="IZ93" s="86">
        <f t="shared" si="344"/>
        <v>5.5034914769987418E-2</v>
      </c>
      <c r="JA93" s="86">
        <f t="shared" si="345"/>
        <v>4.2186808004368762E-2</v>
      </c>
      <c r="JB93" s="86">
        <f t="shared" si="346"/>
        <v>3.3676901950864008E-2</v>
      </c>
      <c r="JC93" s="86">
        <f t="shared" si="347"/>
        <v>3.1142858845446712E-2</v>
      </c>
      <c r="JD93" s="86">
        <f t="shared" si="348"/>
        <v>4.9647318827065232E-2</v>
      </c>
      <c r="JE93" s="86">
        <f t="shared" si="349"/>
        <v>4.9662237889852093E-2</v>
      </c>
      <c r="JF93" s="86">
        <f t="shared" si="350"/>
        <v>3.2524117719506654E-2</v>
      </c>
      <c r="JG93" s="86">
        <f t="shared" si="351"/>
        <v>4.7189948039927279E-2</v>
      </c>
      <c r="JH93" s="86">
        <f t="shared" si="352"/>
        <v>2.9485685089744158E-2</v>
      </c>
      <c r="JI93" s="86">
        <f t="shared" si="353"/>
        <v>2.725987754864136E-2</v>
      </c>
      <c r="JJ93" s="86">
        <f t="shared" si="354"/>
        <v>4.7220881508391613E-2</v>
      </c>
      <c r="JK93" s="86">
        <f t="shared" si="355"/>
        <v>3.2380282408545485E-2</v>
      </c>
      <c r="JL93" s="86">
        <f t="shared" si="356"/>
        <v>2.8842365716564251E-2</v>
      </c>
      <c r="JM93" s="86">
        <f t="shared" si="357"/>
        <v>1.4540663212984056E-2</v>
      </c>
    </row>
    <row r="94" spans="2:273" x14ac:dyDescent="0.25">
      <c r="B94" s="2">
        <v>67</v>
      </c>
      <c r="C94" s="37">
        <v>111.36499999999999</v>
      </c>
      <c r="D94" s="37">
        <v>111.379</v>
      </c>
      <c r="E94" s="37">
        <v>108.483</v>
      </c>
      <c r="F94" s="37">
        <v>108.983</v>
      </c>
      <c r="G94" s="37">
        <v>114.5</v>
      </c>
      <c r="H94" s="37">
        <v>114.79300000000001</v>
      </c>
      <c r="I94" s="37">
        <v>117.879</v>
      </c>
      <c r="J94" s="37">
        <v>112.379</v>
      </c>
      <c r="K94" s="37">
        <v>112.29300000000001</v>
      </c>
      <c r="L94" s="37">
        <v>108.44799999999999</v>
      </c>
      <c r="M94" s="37">
        <v>108.828</v>
      </c>
      <c r="N94" s="37">
        <v>107.05200000000001</v>
      </c>
      <c r="O94" s="37">
        <v>104.36199999999999</v>
      </c>
      <c r="P94" s="37">
        <v>110.259</v>
      </c>
      <c r="Q94" s="37">
        <v>102.483</v>
      </c>
      <c r="S94" s="4">
        <f t="shared" si="229"/>
        <v>111.73995721536268</v>
      </c>
      <c r="T94" s="4">
        <f t="shared" si="230"/>
        <v>115.08426689157257</v>
      </c>
      <c r="U94" s="4">
        <f t="shared" si="231"/>
        <v>110.92254484203161</v>
      </c>
      <c r="V94" s="4">
        <f t="shared" si="232"/>
        <v>108.72504356841587</v>
      </c>
      <c r="W94" s="4">
        <f t="shared" si="233"/>
        <v>114.98337913624972</v>
      </c>
      <c r="X94" s="4">
        <f t="shared" si="234"/>
        <v>116.91946538208838</v>
      </c>
      <c r="Y94" s="4">
        <f t="shared" si="235"/>
        <v>119.50791697493027</v>
      </c>
      <c r="Z94" s="4">
        <f t="shared" si="236"/>
        <v>114.00682159272274</v>
      </c>
      <c r="AA94" s="4">
        <f t="shared" si="237"/>
        <v>117.79888568618939</v>
      </c>
      <c r="AB94" s="4">
        <f t="shared" si="238"/>
        <v>111.76339361653137</v>
      </c>
      <c r="AC94" s="4">
        <f t="shared" si="239"/>
        <v>112.59478203256249</v>
      </c>
      <c r="AD94" s="4">
        <f t="shared" si="240"/>
        <v>114.80021716964413</v>
      </c>
      <c r="AE94" s="4">
        <f t="shared" si="241"/>
        <v>108.33202000777348</v>
      </c>
      <c r="AF94" s="4">
        <f t="shared" si="242"/>
        <v>111.92835633347173</v>
      </c>
      <c r="AG94" s="4">
        <f t="shared" si="243"/>
        <v>104.82569697741285</v>
      </c>
      <c r="AI94" s="4">
        <f t="shared" si="244"/>
        <v>-0.37495721536268434</v>
      </c>
      <c r="AJ94" s="4">
        <f t="shared" si="245"/>
        <v>-3.7052668915725633</v>
      </c>
      <c r="AK94" s="4">
        <f t="shared" si="246"/>
        <v>-2.4395448420316086</v>
      </c>
      <c r="AL94" s="4">
        <f t="shared" si="247"/>
        <v>0.25795643158413384</v>
      </c>
      <c r="AM94" s="4">
        <f t="shared" si="248"/>
        <v>-0.48337913624972373</v>
      </c>
      <c r="AN94" s="4">
        <f t="shared" si="249"/>
        <v>-2.1264653820883694</v>
      </c>
      <c r="AO94" s="4">
        <f t="shared" si="250"/>
        <v>-1.628916974930263</v>
      </c>
      <c r="AP94" s="4">
        <f t="shared" si="251"/>
        <v>-1.6278215927227393</v>
      </c>
      <c r="AQ94" s="4">
        <f t="shared" si="252"/>
        <v>-5.5058856861893872</v>
      </c>
      <c r="AR94" s="4">
        <f t="shared" si="253"/>
        <v>-3.3153936165313809</v>
      </c>
      <c r="AS94" s="4">
        <f t="shared" si="254"/>
        <v>-3.7667820325624888</v>
      </c>
      <c r="AT94" s="4">
        <f t="shared" si="255"/>
        <v>-7.7482171696441213</v>
      </c>
      <c r="AU94" s="4">
        <f t="shared" si="256"/>
        <v>-3.9700200077734848</v>
      </c>
      <c r="AV94" s="4">
        <f t="shared" si="257"/>
        <v>-1.6693563334717254</v>
      </c>
      <c r="AW94" s="4">
        <f t="shared" si="257"/>
        <v>-2.3426969774128423</v>
      </c>
      <c r="AY94" s="2">
        <f t="shared" si="308"/>
        <v>93.39040347396228</v>
      </c>
      <c r="AZ94" s="2">
        <f t="shared" si="147"/>
        <v>90.851544293628876</v>
      </c>
      <c r="BA94" s="2">
        <f t="shared" si="148"/>
        <v>90.37425796303441</v>
      </c>
      <c r="BB94" s="2">
        <f t="shared" si="149"/>
        <v>91.693095449699115</v>
      </c>
      <c r="BC94" s="2">
        <f t="shared" si="150"/>
        <v>99.150902269651212</v>
      </c>
      <c r="BD94" s="2">
        <f t="shared" si="151"/>
        <v>95.697105643488371</v>
      </c>
      <c r="BE94" s="2">
        <f t="shared" si="152"/>
        <v>97.59313466438222</v>
      </c>
      <c r="BF94" s="2">
        <f t="shared" si="153"/>
        <v>98.852886630405507</v>
      </c>
      <c r="BG94" s="2">
        <f t="shared" si="154"/>
        <v>97.268080854187048</v>
      </c>
      <c r="BH94" s="2">
        <f t="shared" si="155"/>
        <v>97.36184572630475</v>
      </c>
      <c r="BI94" s="2">
        <f t="shared" si="156"/>
        <v>98.720868148876804</v>
      </c>
      <c r="BJ94" s="2">
        <f t="shared" si="157"/>
        <v>94.952390098046507</v>
      </c>
      <c r="BK94" s="2">
        <f t="shared" si="158"/>
        <v>92.347649162309978</v>
      </c>
      <c r="BL94" s="2">
        <f t="shared" si="159"/>
        <v>97.524711926681448</v>
      </c>
      <c r="BM94" s="2">
        <f t="shared" si="160"/>
        <v>98.588038955595238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96.69656472795495</v>
      </c>
      <c r="DL94" s="2">
        <f t="shared" si="289"/>
        <v>100.18609230769225</v>
      </c>
      <c r="DM94" s="2">
        <f t="shared" si="289"/>
        <v>102.18685139372823</v>
      </c>
      <c r="DN94" s="2">
        <f t="shared" si="289"/>
        <v>99.957621575984987</v>
      </c>
      <c r="DO94" s="2">
        <f t="shared" si="289"/>
        <v>108.45123755334281</v>
      </c>
      <c r="DP94" s="2">
        <f t="shared" si="289"/>
        <v>104.01057847321009</v>
      </c>
      <c r="DQ94" s="2">
        <f t="shared" si="289"/>
        <v>110.16810560224087</v>
      </c>
      <c r="DR94" s="2">
        <f t="shared" si="289"/>
        <v>109.97881451489688</v>
      </c>
      <c r="DS94" s="2">
        <f t="shared" si="289"/>
        <v>107.81397448433918</v>
      </c>
      <c r="DT94" s="2">
        <f t="shared" si="289"/>
        <v>108.6328192513369</v>
      </c>
      <c r="DU94" s="2">
        <f t="shared" si="289"/>
        <v>109.27376833976834</v>
      </c>
      <c r="DV94" s="2">
        <f t="shared" si="289"/>
        <v>104.34839433719434</v>
      </c>
      <c r="DW94" s="2">
        <f t="shared" si="289"/>
        <v>100.82790729300727</v>
      </c>
      <c r="DX94" s="2">
        <f t="shared" si="289"/>
        <v>104.59195126050417</v>
      </c>
      <c r="DY94" s="2">
        <f t="shared" si="289"/>
        <v>100.60770409982176</v>
      </c>
      <c r="EA94" s="2">
        <f t="shared" si="228"/>
        <v>93.103099413833519</v>
      </c>
      <c r="EB94" s="2">
        <f t="shared" si="290"/>
        <v>90.078649502050382</v>
      </c>
      <c r="EC94" s="2">
        <f t="shared" si="291"/>
        <v>89.33835949714323</v>
      </c>
      <c r="ED94" s="2">
        <f t="shared" si="292"/>
        <v>90.98864880407686</v>
      </c>
      <c r="EE94" s="2">
        <f t="shared" si="293"/>
        <v>98.269057199349334</v>
      </c>
      <c r="EF94" s="2">
        <f t="shared" si="294"/>
        <v>94.897780503537774</v>
      </c>
      <c r="EG94" s="2">
        <f t="shared" si="295"/>
        <v>96.32726681343955</v>
      </c>
      <c r="EH94" s="2">
        <f t="shared" si="296"/>
        <v>97.549472024343729</v>
      </c>
      <c r="EI94" s="2">
        <f t="shared" si="297"/>
        <v>96.105034607028742</v>
      </c>
      <c r="EJ94" s="2">
        <f t="shared" si="298"/>
        <v>96.070665250171345</v>
      </c>
      <c r="EK94" s="2">
        <f t="shared" si="299"/>
        <v>97.57911122062562</v>
      </c>
      <c r="EL94" s="2">
        <f t="shared" si="300"/>
        <v>93.997561098455179</v>
      </c>
      <c r="EM94" s="2">
        <f t="shared" si="301"/>
        <v>91.495976213878507</v>
      </c>
      <c r="EN94" s="2">
        <f t="shared" si="302"/>
        <v>96.824365009839411</v>
      </c>
      <c r="EO94" s="2">
        <f t="shared" si="303"/>
        <v>98.350523424695524</v>
      </c>
      <c r="EQ94" s="2">
        <f t="shared" si="304"/>
        <v>91.306066233766231</v>
      </c>
      <c r="ER94" s="2">
        <f t="shared" si="305"/>
        <v>90.638798897899775</v>
      </c>
      <c r="ES94" s="2">
        <f t="shared" si="305"/>
        <v>89.573321370495194</v>
      </c>
      <c r="ET94" s="2">
        <f t="shared" si="305"/>
        <v>90.898574822370307</v>
      </c>
      <c r="EU94" s="2">
        <f t="shared" si="305"/>
        <v>97.827116850180687</v>
      </c>
      <c r="EV94" s="2">
        <f t="shared" si="305"/>
        <v>94.225992145324426</v>
      </c>
      <c r="EW94" s="2">
        <f t="shared" si="305"/>
        <v>96.18578584652451</v>
      </c>
      <c r="EX94" s="2">
        <f t="shared" si="305"/>
        <v>96.53184561359474</v>
      </c>
      <c r="EY94" s="2">
        <f t="shared" si="305"/>
        <v>96.557214805533079</v>
      </c>
      <c r="EZ94" s="2">
        <f t="shared" si="305"/>
        <v>95.611919239587749</v>
      </c>
      <c r="FA94" s="2">
        <f t="shared" si="305"/>
        <v>98.380196880907789</v>
      </c>
      <c r="FB94" s="2">
        <f t="shared" si="305"/>
        <v>93.648855723843511</v>
      </c>
      <c r="FC94" s="2">
        <f t="shared" si="305"/>
        <v>92.591438594465401</v>
      </c>
      <c r="FD94" s="2">
        <f t="shared" si="305"/>
        <v>97.444592223916928</v>
      </c>
      <c r="FE94" s="2">
        <f t="shared" si="305"/>
        <v>99.080709384721899</v>
      </c>
      <c r="FG94" s="2">
        <f t="shared" si="306"/>
        <v>0.91946937098051351</v>
      </c>
      <c r="FH94" s="2">
        <f t="shared" si="307"/>
        <v>0.92365567837484552</v>
      </c>
      <c r="FI94" s="2">
        <f t="shared" si="307"/>
        <v>0.91940581576604941</v>
      </c>
      <c r="FJ94" s="2">
        <f t="shared" si="307"/>
        <v>0.92144106096164524</v>
      </c>
      <c r="FK94" s="2">
        <f t="shared" si="307"/>
        <v>0.91331656866664734</v>
      </c>
      <c r="FL94" s="2">
        <f t="shared" si="307"/>
        <v>0.91215611525087714</v>
      </c>
      <c r="FM94" s="2">
        <f t="shared" si="307"/>
        <v>0.90852122292090798</v>
      </c>
      <c r="FN94" s="2">
        <f t="shared" si="307"/>
        <v>0.89498440561596104</v>
      </c>
      <c r="FO94" s="2">
        <f t="shared" si="307"/>
        <v>0.9007556172109088</v>
      </c>
      <c r="FP94" s="2">
        <f t="shared" si="307"/>
        <v>0.89714706680913503</v>
      </c>
      <c r="FQ94" s="2">
        <f t="shared" si="307"/>
        <v>0.90248407558331967</v>
      </c>
      <c r="FR94" s="2">
        <f t="shared" si="307"/>
        <v>0.90769693496628667</v>
      </c>
      <c r="FS94" s="2">
        <f t="shared" si="307"/>
        <v>0.90889883170225794</v>
      </c>
      <c r="FT94" s="2">
        <f t="shared" si="307"/>
        <v>0.90993134851566126</v>
      </c>
      <c r="FU94" s="2">
        <f t="shared" si="307"/>
        <v>0.89508913151455682</v>
      </c>
      <c r="FW94" s="2">
        <f t="shared" si="324"/>
        <v>1.1574421664711197E-3</v>
      </c>
      <c r="FX94" s="2">
        <f t="shared" si="164"/>
        <v>2.2296323551690201E-3</v>
      </c>
      <c r="FY94" s="2">
        <f t="shared" si="165"/>
        <v>1.6374692791679669E-3</v>
      </c>
      <c r="FZ94" s="2">
        <f t="shared" si="166"/>
        <v>1.624660084577411E-3</v>
      </c>
      <c r="GA94" s="2">
        <f t="shared" si="167"/>
        <v>1.7677979365286526E-3</v>
      </c>
      <c r="GB94" s="2">
        <f t="shared" si="168"/>
        <v>1.7541754407303196E-3</v>
      </c>
      <c r="GC94" s="2">
        <f t="shared" si="169"/>
        <v>1.9448213545603934E-3</v>
      </c>
      <c r="GD94" s="2">
        <f t="shared" si="170"/>
        <v>1.8279629604782393E-3</v>
      </c>
      <c r="GE94" s="2">
        <f t="shared" si="171"/>
        <v>2.2109237055448986E-3</v>
      </c>
      <c r="GF94" s="2">
        <f t="shared" si="172"/>
        <v>1.9049976711966246E-3</v>
      </c>
      <c r="GG94" s="2">
        <f t="shared" si="173"/>
        <v>1.6747628978771327E-3</v>
      </c>
      <c r="GH94" s="2">
        <f t="shared" si="174"/>
        <v>1.6765844168327632E-3</v>
      </c>
      <c r="GI94" s="2">
        <f t="shared" si="175"/>
        <v>1.3903942990937347E-3</v>
      </c>
      <c r="GJ94" s="2">
        <f t="shared" si="176"/>
        <v>1.1784358051177848E-3</v>
      </c>
      <c r="GK94" s="2">
        <f t="shared" si="177"/>
        <v>9.761156509170072E-4</v>
      </c>
      <c r="GM94" s="86">
        <f t="shared" si="325"/>
        <v>4.2318970467090294E-2</v>
      </c>
      <c r="GN94" s="86">
        <f t="shared" si="178"/>
        <v>2.3544193375966095E-4</v>
      </c>
      <c r="GO94" s="86">
        <f t="shared" si="179"/>
        <v>1.9964281475586354E-4</v>
      </c>
      <c r="GP94" s="86">
        <f t="shared" si="180"/>
        <v>7.257445586983086E-4</v>
      </c>
      <c r="GQ94" s="86">
        <f t="shared" si="181"/>
        <v>1.0891450987716262E-4</v>
      </c>
      <c r="GR94" s="86">
        <f t="shared" si="182"/>
        <v>8.7944032399584857E-5</v>
      </c>
      <c r="GS94" s="86">
        <f t="shared" si="183"/>
        <v>5.8151897142472534E-5</v>
      </c>
      <c r="GT94" s="86">
        <f t="shared" si="184"/>
        <v>1.9339762935226463E-4</v>
      </c>
      <c r="GU94" s="86">
        <f t="shared" si="185"/>
        <v>3.4658652211585807E-6</v>
      </c>
      <c r="GV94" s="86">
        <f t="shared" si="186"/>
        <v>1.9835086880836103E-4</v>
      </c>
      <c r="GW94" s="86">
        <f t="shared" si="187"/>
        <v>7.8068314481775025E-5</v>
      </c>
      <c r="GX94" s="86">
        <f t="shared" si="188"/>
        <v>5.8043694060743509E-5</v>
      </c>
      <c r="GY94" s="86">
        <f t="shared" si="189"/>
        <v>1.7591567701274376E-4</v>
      </c>
      <c r="GZ94" s="86">
        <f t="shared" si="190"/>
        <v>3.8735560273389323E-5</v>
      </c>
      <c r="HA94" s="86">
        <f t="shared" si="191"/>
        <v>4.160981483972382E-5</v>
      </c>
      <c r="HC94" s="86">
        <f t="shared" si="326"/>
        <v>5.0093912567975095E-2</v>
      </c>
      <c r="HD94" s="86">
        <f t="shared" si="192"/>
        <v>7.501086789042137E-2</v>
      </c>
      <c r="HE94" s="86">
        <f t="shared" si="193"/>
        <v>5.9437520646619973E-2</v>
      </c>
      <c r="HF94" s="86">
        <f t="shared" si="194"/>
        <v>4.5531438832198123E-2</v>
      </c>
      <c r="HG94" s="86">
        <f t="shared" si="195"/>
        <v>4.6226572286214254E-2</v>
      </c>
      <c r="HH94" s="86">
        <f t="shared" si="196"/>
        <v>7.0902898912108672E-2</v>
      </c>
      <c r="HI94" s="86">
        <f t="shared" si="197"/>
        <v>7.184226623096579E-2</v>
      </c>
      <c r="HJ94" s="86">
        <f t="shared" si="198"/>
        <v>4.7610755807825277E-2</v>
      </c>
      <c r="HK94" s="86">
        <f t="shared" si="199"/>
        <v>6.9603209029969845E-2</v>
      </c>
      <c r="HL94" s="86">
        <f t="shared" si="200"/>
        <v>4.3488242501205657E-2</v>
      </c>
      <c r="HM94" s="86">
        <f t="shared" si="201"/>
        <v>4.1472454279901184E-2</v>
      </c>
      <c r="HN94" s="86">
        <f t="shared" si="202"/>
        <v>6.7287371894285783E-2</v>
      </c>
      <c r="HO94" s="86">
        <f t="shared" si="203"/>
        <v>4.7388481208207885E-2</v>
      </c>
      <c r="HP94" s="86">
        <f t="shared" si="204"/>
        <v>4.428740999804362E-2</v>
      </c>
      <c r="HQ94" s="86">
        <f t="shared" si="205"/>
        <v>2.3572918714214554E-2</v>
      </c>
      <c r="HS94" s="86">
        <f t="shared" si="327"/>
        <v>1.0896231008011942E-29</v>
      </c>
      <c r="HT94" s="86">
        <f t="shared" si="206"/>
        <v>2.2495202983197739E-26</v>
      </c>
      <c r="HU94" s="86">
        <f t="shared" si="207"/>
        <v>2.928021919591016E-31</v>
      </c>
      <c r="HV94" s="86">
        <f t="shared" si="208"/>
        <v>2.0781153148709781E-34</v>
      </c>
      <c r="HW94" s="86">
        <f t="shared" si="209"/>
        <v>6.332701168330717E-37</v>
      </c>
      <c r="HX94" s="86">
        <f t="shared" si="210"/>
        <v>3.074559760879172E-32</v>
      </c>
      <c r="HY94" s="86">
        <f t="shared" si="211"/>
        <v>6.8877998480527127E-33</v>
      </c>
      <c r="HZ94" s="86">
        <f t="shared" si="212"/>
        <v>2.8444487477164929E-36</v>
      </c>
      <c r="IA94" s="86">
        <f t="shared" si="213"/>
        <v>2.7248624754175165E-34</v>
      </c>
      <c r="IB94" s="86">
        <f t="shared" si="214"/>
        <v>7.917829921017941E-37</v>
      </c>
      <c r="IC94" s="86">
        <f t="shared" si="215"/>
        <v>3.3343002936090258E-39</v>
      </c>
      <c r="ID94" s="86">
        <f t="shared" si="216"/>
        <v>2.1621553154570252E-32</v>
      </c>
      <c r="IE94" s="86">
        <f t="shared" si="217"/>
        <v>1.2893906923228439E-37</v>
      </c>
      <c r="IF94" s="86">
        <f t="shared" si="218"/>
        <v>8.6677715005897827E-20</v>
      </c>
      <c r="IG94" s="86">
        <f t="shared" si="219"/>
        <v>2.6227493163630066E-14</v>
      </c>
      <c r="II94" s="86">
        <f t="shared" si="328"/>
        <v>2.9655785742353562E-113</v>
      </c>
      <c r="IJ94" s="86">
        <f t="shared" si="329"/>
        <v>1.71662090567004E-100</v>
      </c>
      <c r="IK94" s="86">
        <f t="shared" si="330"/>
        <v>1.5272062754352817E-125</v>
      </c>
      <c r="IL94" s="86">
        <f t="shared" si="331"/>
        <v>3.337875011438863E-138</v>
      </c>
      <c r="IM94" s="86">
        <f t="shared" si="332"/>
        <v>1.5988397260088548E-143</v>
      </c>
      <c r="IN94" s="86">
        <f t="shared" si="333"/>
        <v>3.2773584784547445E-128</v>
      </c>
      <c r="IO94" s="86">
        <f t="shared" si="334"/>
        <v>3.593611243075266E-131</v>
      </c>
      <c r="IP94" s="86">
        <f t="shared" si="335"/>
        <v>4.0690190546736408E-142</v>
      </c>
      <c r="IQ94" s="86">
        <f t="shared" si="336"/>
        <v>6.2859591134280498E-133</v>
      </c>
      <c r="IR94" s="86">
        <f t="shared" si="337"/>
        <v>1.088988336364299E-144</v>
      </c>
      <c r="IS94" s="86">
        <f t="shared" si="338"/>
        <v>4.0190012615875617E-156</v>
      </c>
      <c r="IT94" s="86">
        <f t="shared" si="339"/>
        <v>4.4464893277038819E-125</v>
      </c>
      <c r="IU94" s="86">
        <f t="shared" si="340"/>
        <v>2.1563783921940897E-149</v>
      </c>
      <c r="IV94" s="86">
        <f t="shared" si="341"/>
        <v>4.6581446036076093E-83</v>
      </c>
      <c r="IW94" s="86">
        <f t="shared" si="342"/>
        <v>9.6474810866864253E-74</v>
      </c>
      <c r="IY94" s="86">
        <f t="shared" si="343"/>
        <v>9.2412883035065396E-2</v>
      </c>
      <c r="IZ94" s="86">
        <f t="shared" si="344"/>
        <v>7.5246309824181026E-2</v>
      </c>
      <c r="JA94" s="86">
        <f t="shared" si="345"/>
        <v>5.963716346137584E-2</v>
      </c>
      <c r="JB94" s="86">
        <f t="shared" si="346"/>
        <v>4.6257183390896434E-2</v>
      </c>
      <c r="JC94" s="86">
        <f t="shared" si="347"/>
        <v>4.6335486796091417E-2</v>
      </c>
      <c r="JD94" s="86">
        <f t="shared" si="348"/>
        <v>7.0990842944508262E-2</v>
      </c>
      <c r="JE94" s="86">
        <f t="shared" si="349"/>
        <v>7.1900418128108268E-2</v>
      </c>
      <c r="JF94" s="86">
        <f t="shared" si="350"/>
        <v>4.7804153437177539E-2</v>
      </c>
      <c r="JG94" s="86">
        <f t="shared" si="351"/>
        <v>6.9606674895190998E-2</v>
      </c>
      <c r="JH94" s="86">
        <f t="shared" si="352"/>
        <v>4.3686593370014015E-2</v>
      </c>
      <c r="JI94" s="86">
        <f t="shared" si="353"/>
        <v>4.1550522594382959E-2</v>
      </c>
      <c r="JJ94" s="86">
        <f t="shared" si="354"/>
        <v>6.734541558834653E-2</v>
      </c>
      <c r="JK94" s="86">
        <f t="shared" si="355"/>
        <v>4.7564396885220628E-2</v>
      </c>
      <c r="JL94" s="86">
        <f t="shared" si="356"/>
        <v>4.4326145558317008E-2</v>
      </c>
      <c r="JM94" s="86">
        <f t="shared" si="357"/>
        <v>2.3614528529080508E-2</v>
      </c>
    </row>
    <row r="95" spans="2:273" x14ac:dyDescent="0.25">
      <c r="B95" s="2">
        <v>68</v>
      </c>
      <c r="C95" s="37">
        <v>115.175</v>
      </c>
      <c r="D95" s="37">
        <v>121.224</v>
      </c>
      <c r="E95" s="37">
        <v>115.5</v>
      </c>
      <c r="F95" s="37">
        <v>113.86199999999999</v>
      </c>
      <c r="G95" s="37">
        <v>122.13800000000001</v>
      </c>
      <c r="H95" s="37">
        <v>122.086</v>
      </c>
      <c r="I95" s="37">
        <v>125.05200000000001</v>
      </c>
      <c r="J95" s="37">
        <v>116.13800000000001</v>
      </c>
      <c r="K95" s="37">
        <v>122.36199999999999</v>
      </c>
      <c r="L95" s="37">
        <v>112.79300000000001</v>
      </c>
      <c r="M95" s="37">
        <v>115.569</v>
      </c>
      <c r="N95" s="37">
        <v>114.5</v>
      </c>
      <c r="O95" s="37">
        <v>112.94799999999999</v>
      </c>
      <c r="P95" s="37">
        <v>116</v>
      </c>
      <c r="Q95" s="37">
        <v>103.776</v>
      </c>
      <c r="S95" s="4">
        <f t="shared" si="229"/>
        <v>114.65604393589453</v>
      </c>
      <c r="T95" s="4">
        <f t="shared" si="230"/>
        <v>121.89568204858492</v>
      </c>
      <c r="U95" s="4">
        <f t="shared" si="231"/>
        <v>117.48638974753021</v>
      </c>
      <c r="V95" s="4">
        <f t="shared" si="232"/>
        <v>114.84371587403655</v>
      </c>
      <c r="W95" s="4">
        <f t="shared" si="233"/>
        <v>120.83482064639338</v>
      </c>
      <c r="X95" s="4">
        <f t="shared" si="234"/>
        <v>123.46747205774398</v>
      </c>
      <c r="Y95" s="4">
        <f t="shared" si="235"/>
        <v>126.44336638593205</v>
      </c>
      <c r="Z95" s="4">
        <f t="shared" si="236"/>
        <v>119.50611654375744</v>
      </c>
      <c r="AA95" s="4">
        <f t="shared" si="237"/>
        <v>124.61359413686969</v>
      </c>
      <c r="AB95" s="4">
        <f t="shared" si="238"/>
        <v>117.23754531203326</v>
      </c>
      <c r="AC95" s="4">
        <f t="shared" si="239"/>
        <v>118.09317478960335</v>
      </c>
      <c r="AD95" s="4">
        <f t="shared" si="240"/>
        <v>120.89527430561287</v>
      </c>
      <c r="AE95" s="4">
        <f t="shared" si="241"/>
        <v>114.17473437471506</v>
      </c>
      <c r="AF95" s="4">
        <f t="shared" si="242"/>
        <v>117.63463493760632</v>
      </c>
      <c r="AG95" s="4">
        <f t="shared" si="243"/>
        <v>107.79260059487228</v>
      </c>
      <c r="AI95" s="4">
        <f t="shared" si="244"/>
        <v>0.51895606410546691</v>
      </c>
      <c r="AJ95" s="4">
        <f t="shared" si="245"/>
        <v>-0.67168204858491265</v>
      </c>
      <c r="AK95" s="4">
        <f t="shared" si="246"/>
        <v>-1.986389747530211</v>
      </c>
      <c r="AL95" s="4">
        <f t="shared" si="247"/>
        <v>-0.9817158740365528</v>
      </c>
      <c r="AM95" s="4">
        <f t="shared" si="248"/>
        <v>1.3031793536066232</v>
      </c>
      <c r="AN95" s="4">
        <f t="shared" si="249"/>
        <v>-1.3814720577439772</v>
      </c>
      <c r="AO95" s="4">
        <f t="shared" si="250"/>
        <v>-1.3913663859320451</v>
      </c>
      <c r="AP95" s="4">
        <f t="shared" si="251"/>
        <v>-3.3681165437574379</v>
      </c>
      <c r="AQ95" s="4">
        <f t="shared" si="252"/>
        <v>-2.2515941368696986</v>
      </c>
      <c r="AR95" s="4">
        <f t="shared" si="253"/>
        <v>-4.4445453120332559</v>
      </c>
      <c r="AS95" s="4">
        <f t="shared" si="254"/>
        <v>-2.5241747896033502</v>
      </c>
      <c r="AT95" s="4">
        <f t="shared" si="255"/>
        <v>-6.3952743056128725</v>
      </c>
      <c r="AU95" s="4">
        <f t="shared" si="256"/>
        <v>-1.2267343747150647</v>
      </c>
      <c r="AV95" s="4">
        <f t="shared" si="257"/>
        <v>-1.6346349376063216</v>
      </c>
      <c r="AW95" s="4">
        <f t="shared" si="257"/>
        <v>-4.0166005948722869</v>
      </c>
      <c r="AY95" s="2">
        <f t="shared" si="308"/>
        <v>93.225172548747523</v>
      </c>
      <c r="AZ95" s="2">
        <f t="shared" si="147"/>
        <v>90.71168867887576</v>
      </c>
      <c r="BA95" s="2">
        <f t="shared" si="148"/>
        <v>90.173180032964211</v>
      </c>
      <c r="BB95" s="2">
        <f t="shared" si="149"/>
        <v>91.505865881987859</v>
      </c>
      <c r="BC95" s="2">
        <f t="shared" si="150"/>
        <v>98.902403138989499</v>
      </c>
      <c r="BD95" s="2">
        <f t="shared" si="151"/>
        <v>95.440050640267188</v>
      </c>
      <c r="BE95" s="2">
        <f t="shared" si="152"/>
        <v>97.310050152699105</v>
      </c>
      <c r="BF95" s="2">
        <f t="shared" si="153"/>
        <v>98.559946253661167</v>
      </c>
      <c r="BG95" s="2">
        <f t="shared" si="154"/>
        <v>97.043162672179321</v>
      </c>
      <c r="BH95" s="2">
        <f t="shared" si="155"/>
        <v>97.101910170573021</v>
      </c>
      <c r="BI95" s="2">
        <f t="shared" si="156"/>
        <v>98.506475436084884</v>
      </c>
      <c r="BJ95" s="2">
        <f t="shared" si="157"/>
        <v>94.719670642652375</v>
      </c>
      <c r="BK95" s="2">
        <f t="shared" si="158"/>
        <v>92.18794219818875</v>
      </c>
      <c r="BL95" s="2">
        <f t="shared" si="159"/>
        <v>97.372822630574049</v>
      </c>
      <c r="BM95" s="2">
        <f t="shared" si="160"/>
        <v>98.433434428003636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96.652589774859266</v>
      </c>
      <c r="DL95" s="2">
        <f t="shared" si="289"/>
        <v>100.20728846153841</v>
      </c>
      <c r="DM95" s="2">
        <f t="shared" si="289"/>
        <v>102.22752752613242</v>
      </c>
      <c r="DN95" s="2">
        <f t="shared" si="289"/>
        <v>99.956329924953081</v>
      </c>
      <c r="DO95" s="2">
        <f t="shared" si="289"/>
        <v>108.50633647007331</v>
      </c>
      <c r="DP95" s="2">
        <f t="shared" si="289"/>
        <v>103.99586557610245</v>
      </c>
      <c r="DQ95" s="2">
        <f t="shared" si="289"/>
        <v>110.24871204481791</v>
      </c>
      <c r="DR95" s="2">
        <f t="shared" si="289"/>
        <v>110.03256883116885</v>
      </c>
      <c r="DS95" s="2">
        <f t="shared" si="289"/>
        <v>107.81792284186402</v>
      </c>
      <c r="DT95" s="2">
        <f t="shared" si="289"/>
        <v>108.74844919786096</v>
      </c>
      <c r="DU95" s="2">
        <f t="shared" si="289"/>
        <v>109.3671824967825</v>
      </c>
      <c r="DV95" s="2">
        <f t="shared" si="289"/>
        <v>104.45951068211068</v>
      </c>
      <c r="DW95" s="2">
        <f t="shared" si="289"/>
        <v>100.87582917202916</v>
      </c>
      <c r="DX95" s="2">
        <f t="shared" si="289"/>
        <v>104.66693949579829</v>
      </c>
      <c r="DY95" s="2">
        <f t="shared" si="289"/>
        <v>100.58260049019609</v>
      </c>
      <c r="EA95" s="2">
        <f t="shared" si="228"/>
        <v>92.953785345838213</v>
      </c>
      <c r="EB95" s="2">
        <f t="shared" si="290"/>
        <v>89.994476157000591</v>
      </c>
      <c r="EC95" s="2">
        <f t="shared" si="291"/>
        <v>89.209043276310354</v>
      </c>
      <c r="ED95" s="2">
        <f t="shared" si="292"/>
        <v>90.848967893092663</v>
      </c>
      <c r="EE95" s="2">
        <f t="shared" si="293"/>
        <v>98.071990092831498</v>
      </c>
      <c r="EF95" s="2">
        <f t="shared" si="294"/>
        <v>94.689949632920133</v>
      </c>
      <c r="EG95" s="2">
        <f t="shared" si="295"/>
        <v>96.122208548350926</v>
      </c>
      <c r="EH95" s="2">
        <f t="shared" si="296"/>
        <v>97.334400837166257</v>
      </c>
      <c r="EI95" s="2">
        <f t="shared" si="297"/>
        <v>95.959304741214041</v>
      </c>
      <c r="EJ95" s="2">
        <f t="shared" si="298"/>
        <v>95.885206716929403</v>
      </c>
      <c r="EK95" s="2">
        <f t="shared" si="299"/>
        <v>97.434641288841618</v>
      </c>
      <c r="EL95" s="2">
        <f t="shared" si="300"/>
        <v>93.817057245319276</v>
      </c>
      <c r="EM95" s="2">
        <f t="shared" si="301"/>
        <v>91.391991252211511</v>
      </c>
      <c r="EN95" s="2">
        <f t="shared" si="302"/>
        <v>96.713503618358416</v>
      </c>
      <c r="EO95" s="2">
        <f t="shared" si="303"/>
        <v>98.202863309715312</v>
      </c>
      <c r="EQ95" s="2">
        <f t="shared" si="304"/>
        <v>91.212662337662337</v>
      </c>
      <c r="ER95" s="2">
        <f t="shared" si="305"/>
        <v>90.533535579122486</v>
      </c>
      <c r="ES95" s="2">
        <f t="shared" si="305"/>
        <v>89.436268703562746</v>
      </c>
      <c r="ET95" s="2">
        <f t="shared" si="305"/>
        <v>90.761750956090822</v>
      </c>
      <c r="EU95" s="2">
        <f t="shared" si="305"/>
        <v>97.645231775049126</v>
      </c>
      <c r="EV95" s="2">
        <f t="shared" si="305"/>
        <v>94.042092770033079</v>
      </c>
      <c r="EW95" s="2">
        <f t="shared" si="305"/>
        <v>95.985772128410503</v>
      </c>
      <c r="EX95" s="2">
        <f t="shared" si="305"/>
        <v>96.351991427545215</v>
      </c>
      <c r="EY95" s="2">
        <f t="shared" si="305"/>
        <v>96.394898640408854</v>
      </c>
      <c r="EZ95" s="2">
        <f t="shared" si="305"/>
        <v>95.441502237161373</v>
      </c>
      <c r="FA95" s="2">
        <f t="shared" si="305"/>
        <v>98.209224850282723</v>
      </c>
      <c r="FB95" s="2">
        <f t="shared" si="305"/>
        <v>93.480317099700343</v>
      </c>
      <c r="FC95" s="2">
        <f t="shared" si="305"/>
        <v>92.452492194293242</v>
      </c>
      <c r="FD95" s="2">
        <f t="shared" si="305"/>
        <v>97.314340546294062</v>
      </c>
      <c r="FE95" s="2">
        <f t="shared" si="305"/>
        <v>98.910031368506196</v>
      </c>
      <c r="FG95" s="2">
        <f t="shared" si="306"/>
        <v>0.92603106267713009</v>
      </c>
      <c r="FH95" s="2">
        <f t="shared" si="307"/>
        <v>0.92990227157194838</v>
      </c>
      <c r="FI95" s="2">
        <f t="shared" si="307"/>
        <v>0.92597226905582486</v>
      </c>
      <c r="FJ95" s="2">
        <f t="shared" si="307"/>
        <v>0.92785470360362932</v>
      </c>
      <c r="FK95" s="2">
        <f t="shared" si="307"/>
        <v>0.92033615879338071</v>
      </c>
      <c r="FL95" s="2">
        <f t="shared" si="307"/>
        <v>0.91926137107098949</v>
      </c>
      <c r="FM95" s="2">
        <f t="shared" si="307"/>
        <v>0.91589337768662837</v>
      </c>
      <c r="FN95" s="2">
        <f t="shared" si="307"/>
        <v>0.903331399127413</v>
      </c>
      <c r="FO95" s="2">
        <f t="shared" si="307"/>
        <v>0.90869069504272915</v>
      </c>
      <c r="FP95" s="2">
        <f t="shared" si="307"/>
        <v>0.90534034556864895</v>
      </c>
      <c r="FQ95" s="2">
        <f t="shared" si="307"/>
        <v>0.91029471771112302</v>
      </c>
      <c r="FR95" s="2">
        <f t="shared" si="307"/>
        <v>0.91512931253364238</v>
      </c>
      <c r="FS95" s="2">
        <f t="shared" si="307"/>
        <v>0.91624336090699188</v>
      </c>
      <c r="FT95" s="2">
        <f t="shared" si="307"/>
        <v>0.9172002199172915</v>
      </c>
      <c r="FU95" s="2">
        <f t="shared" si="307"/>
        <v>0.90342869923768732</v>
      </c>
      <c r="FW95" s="2">
        <f t="shared" si="324"/>
        <v>1.2689683957553283E-3</v>
      </c>
      <c r="FX95" s="2">
        <f t="shared" si="164"/>
        <v>2.4442174850164162E-3</v>
      </c>
      <c r="FY95" s="2">
        <f t="shared" si="165"/>
        <v>1.7951657610273163E-3</v>
      </c>
      <c r="FZ95" s="2">
        <f t="shared" si="166"/>
        <v>1.781125177709847E-3</v>
      </c>
      <c r="GA95" s="2">
        <f t="shared" si="167"/>
        <v>1.9380213553814886E-3</v>
      </c>
      <c r="GB95" s="2">
        <f t="shared" si="168"/>
        <v>1.9230896598876994E-3</v>
      </c>
      <c r="GC95" s="2">
        <f t="shared" si="169"/>
        <v>2.1320541672563446E-3</v>
      </c>
      <c r="GD95" s="2">
        <f t="shared" si="170"/>
        <v>2.0039681125729948E-3</v>
      </c>
      <c r="GE95" s="2">
        <f t="shared" si="171"/>
        <v>2.4237126441842248E-3</v>
      </c>
      <c r="GF95" s="2">
        <f t="shared" si="172"/>
        <v>2.0884045807494701E-3</v>
      </c>
      <c r="GG95" s="2">
        <f t="shared" si="173"/>
        <v>1.8360443366702561E-3</v>
      </c>
      <c r="GH95" s="2">
        <f t="shared" si="174"/>
        <v>1.8380409468689277E-3</v>
      </c>
      <c r="GI95" s="2">
        <f t="shared" si="175"/>
        <v>1.5243325548617785E-3</v>
      </c>
      <c r="GJ95" s="2">
        <f t="shared" si="176"/>
        <v>1.2919822760590976E-3</v>
      </c>
      <c r="GK95" s="2">
        <f t="shared" si="177"/>
        <v>1.0701887443211931E-3</v>
      </c>
      <c r="GM95" s="86">
        <f t="shared" si="325"/>
        <v>2.0643402034984933E-2</v>
      </c>
      <c r="GN95" s="86">
        <f t="shared" si="178"/>
        <v>3.6223535267214763E-5</v>
      </c>
      <c r="GO95" s="86">
        <f t="shared" si="179"/>
        <v>2.8697959905078228E-5</v>
      </c>
      <c r="GP95" s="86">
        <f t="shared" si="180"/>
        <v>1.2935226304695106E-4</v>
      </c>
      <c r="GQ95" s="86">
        <f t="shared" si="181"/>
        <v>1.3276694902641465E-5</v>
      </c>
      <c r="GR95" s="86">
        <f t="shared" si="182"/>
        <v>1.2422778379315092E-5</v>
      </c>
      <c r="GS95" s="86">
        <f t="shared" si="183"/>
        <v>7.5879702325096881E-6</v>
      </c>
      <c r="GT95" s="86">
        <f t="shared" si="184"/>
        <v>2.6662669299629126E-5</v>
      </c>
      <c r="GU95" s="86">
        <f t="shared" si="185"/>
        <v>2.052046592189348E-7</v>
      </c>
      <c r="GV95" s="86">
        <f t="shared" si="186"/>
        <v>2.6885724911858654E-5</v>
      </c>
      <c r="GW95" s="86">
        <f t="shared" si="187"/>
        <v>8.6329507769630599E-6</v>
      </c>
      <c r="GX95" s="86">
        <f t="shared" si="188"/>
        <v>6.7138540610361551E-6</v>
      </c>
      <c r="GY95" s="86">
        <f t="shared" si="189"/>
        <v>2.8402430705942693E-5</v>
      </c>
      <c r="GZ95" s="86">
        <f t="shared" si="190"/>
        <v>5.1686598956787936E-6</v>
      </c>
      <c r="HA95" s="86">
        <f t="shared" si="191"/>
        <v>4.6228396355600759E-6</v>
      </c>
      <c r="HC95" s="86">
        <f t="shared" si="326"/>
        <v>6.9206749987134011E-2</v>
      </c>
      <c r="HD95" s="86">
        <f t="shared" si="192"/>
        <v>0.1026134273645425</v>
      </c>
      <c r="HE95" s="86">
        <f t="shared" si="193"/>
        <v>8.4150213490368053E-2</v>
      </c>
      <c r="HF95" s="86">
        <f t="shared" si="194"/>
        <v>6.6627452016748356E-2</v>
      </c>
      <c r="HG95" s="86">
        <f t="shared" si="195"/>
        <v>6.8404780664540393E-2</v>
      </c>
      <c r="HH95" s="86">
        <f t="shared" si="196"/>
        <v>0.10000627465083714</v>
      </c>
      <c r="HI95" s="86">
        <f t="shared" si="197"/>
        <v>0.10220462862953249</v>
      </c>
      <c r="HJ95" s="86">
        <f t="shared" si="198"/>
        <v>7.0329131705304124E-2</v>
      </c>
      <c r="HK95" s="86">
        <f t="shared" si="199"/>
        <v>0.10017804441205512</v>
      </c>
      <c r="HL95" s="86">
        <f t="shared" si="200"/>
        <v>6.5001805256671666E-2</v>
      </c>
      <c r="HM95" s="86">
        <f t="shared" si="201"/>
        <v>6.2624310198209035E-2</v>
      </c>
      <c r="HN95" s="86">
        <f t="shared" si="202"/>
        <v>9.4599760151612977E-2</v>
      </c>
      <c r="HO95" s="86">
        <f t="shared" si="203"/>
        <v>6.9570740501805173E-2</v>
      </c>
      <c r="HP95" s="86">
        <f t="shared" si="204"/>
        <v>6.6680044921761564E-2</v>
      </c>
      <c r="HQ95" s="86">
        <f t="shared" si="205"/>
        <v>3.7800430233347913E-2</v>
      </c>
      <c r="HS95" s="86">
        <f t="shared" si="327"/>
        <v>1.6661123108710074E-28</v>
      </c>
      <c r="HT95" s="86">
        <f t="shared" si="206"/>
        <v>3.2435480936071282E-25</v>
      </c>
      <c r="HU95" s="86">
        <f t="shared" si="207"/>
        <v>6.5609505109385513E-30</v>
      </c>
      <c r="HV95" s="86">
        <f t="shared" si="208"/>
        <v>6.4021960056423561E-33</v>
      </c>
      <c r="HW95" s="86">
        <f t="shared" si="209"/>
        <v>2.492821074228023E-35</v>
      </c>
      <c r="HX95" s="86">
        <f t="shared" si="210"/>
        <v>7.7579740616215227E-31</v>
      </c>
      <c r="HY95" s="86">
        <f t="shared" si="211"/>
        <v>1.9706928017231033E-31</v>
      </c>
      <c r="HZ95" s="86">
        <f t="shared" si="212"/>
        <v>1.0833219850368969E-34</v>
      </c>
      <c r="IA95" s="86">
        <f t="shared" si="213"/>
        <v>9.2326094176632651E-33</v>
      </c>
      <c r="IB95" s="86">
        <f t="shared" si="214"/>
        <v>3.2877176010304513E-35</v>
      </c>
      <c r="IC95" s="86">
        <f t="shared" si="215"/>
        <v>1.6803165603762879E-37</v>
      </c>
      <c r="ID95" s="86">
        <f t="shared" si="216"/>
        <v>5.1672994842223706E-31</v>
      </c>
      <c r="IE95" s="86">
        <f t="shared" si="217"/>
        <v>4.9466559970293052E-36</v>
      </c>
      <c r="IF95" s="86">
        <f t="shared" si="218"/>
        <v>4.9910585544475728E-19</v>
      </c>
      <c r="IG95" s="86">
        <f t="shared" si="219"/>
        <v>8.4592028284097271E-14</v>
      </c>
      <c r="II95" s="86">
        <f t="shared" si="328"/>
        <v>3.0477801676530171E-110</v>
      </c>
      <c r="IJ95" s="86">
        <f t="shared" si="329"/>
        <v>1.5369788890604015E-97</v>
      </c>
      <c r="IK95" s="86">
        <f t="shared" si="330"/>
        <v>5.0998063007268131E-122</v>
      </c>
      <c r="IL95" s="86">
        <f t="shared" si="331"/>
        <v>2.5284252291102664E-134</v>
      </c>
      <c r="IM95" s="86">
        <f t="shared" si="332"/>
        <v>1.9403545946057516E-139</v>
      </c>
      <c r="IN95" s="86">
        <f t="shared" si="333"/>
        <v>1.4255754827959636E-124</v>
      </c>
      <c r="IO95" s="86">
        <f t="shared" si="334"/>
        <v>2.1897463336502826E-127</v>
      </c>
      <c r="IP95" s="86">
        <f t="shared" si="335"/>
        <v>4.7251045696500656E-138</v>
      </c>
      <c r="IQ95" s="86">
        <f t="shared" si="336"/>
        <v>5.1841739414711154E-129</v>
      </c>
      <c r="IR95" s="86">
        <f t="shared" si="337"/>
        <v>1.5981025834423357E-140</v>
      </c>
      <c r="IS95" s="86">
        <f t="shared" si="338"/>
        <v>1.0324809417908921E-151</v>
      </c>
      <c r="IT95" s="86">
        <f t="shared" si="339"/>
        <v>1.4837417422972288E-121</v>
      </c>
      <c r="IU95" s="86">
        <f t="shared" si="340"/>
        <v>2.7071158673374882E-145</v>
      </c>
      <c r="IV95" s="86">
        <f t="shared" si="341"/>
        <v>7.4229125444580308E-81</v>
      </c>
      <c r="IW95" s="86">
        <f t="shared" si="342"/>
        <v>7.6206450066554501E-72</v>
      </c>
      <c r="IY95" s="86">
        <f t="shared" si="343"/>
        <v>8.9850152022118948E-2</v>
      </c>
      <c r="IZ95" s="86">
        <f t="shared" si="344"/>
        <v>0.10264965089980972</v>
      </c>
      <c r="JA95" s="86">
        <f t="shared" si="345"/>
        <v>8.4178911450273133E-2</v>
      </c>
      <c r="JB95" s="86">
        <f t="shared" si="346"/>
        <v>6.6756804279795301E-2</v>
      </c>
      <c r="JC95" s="86">
        <f t="shared" si="347"/>
        <v>6.8418057359443035E-2</v>
      </c>
      <c r="JD95" s="86">
        <f t="shared" si="348"/>
        <v>0.10001869742921646</v>
      </c>
      <c r="JE95" s="86">
        <f t="shared" si="349"/>
        <v>0.102212216599765</v>
      </c>
      <c r="JF95" s="86">
        <f t="shared" si="350"/>
        <v>7.035579437460375E-2</v>
      </c>
      <c r="JG95" s="86">
        <f t="shared" si="351"/>
        <v>0.10017824961671434</v>
      </c>
      <c r="JH95" s="86">
        <f t="shared" si="352"/>
        <v>6.5028690981583523E-2</v>
      </c>
      <c r="JI95" s="86">
        <f t="shared" si="353"/>
        <v>6.2632943148986001E-2</v>
      </c>
      <c r="JJ95" s="86">
        <f t="shared" si="354"/>
        <v>9.4606474005674013E-2</v>
      </c>
      <c r="JK95" s="86">
        <f t="shared" si="355"/>
        <v>6.9599142932511113E-2</v>
      </c>
      <c r="JL95" s="86">
        <f t="shared" si="356"/>
        <v>6.6685213581657243E-2</v>
      </c>
      <c r="JM95" s="86">
        <f t="shared" si="357"/>
        <v>3.7805053073068064E-2</v>
      </c>
    </row>
    <row r="96" spans="2:273" x14ac:dyDescent="0.25">
      <c r="B96" s="2">
        <v>69</v>
      </c>
      <c r="C96" s="37">
        <v>119.857</v>
      </c>
      <c r="D96" s="37">
        <v>132.22399999999999</v>
      </c>
      <c r="E96" s="37">
        <v>126.517</v>
      </c>
      <c r="F96" s="37">
        <v>123.44799999999999</v>
      </c>
      <c r="G96" s="37">
        <v>128.328</v>
      </c>
      <c r="H96" s="37">
        <v>132.155</v>
      </c>
      <c r="I96" s="37">
        <v>136.87899999999999</v>
      </c>
      <c r="J96" s="37">
        <v>125.36199999999999</v>
      </c>
      <c r="K96" s="37">
        <v>132.345</v>
      </c>
      <c r="L96" s="37">
        <v>122.13800000000001</v>
      </c>
      <c r="M96" s="37">
        <v>123.13800000000001</v>
      </c>
      <c r="N96" s="37">
        <v>124.741</v>
      </c>
      <c r="O96" s="37">
        <v>121.44799999999999</v>
      </c>
      <c r="P96" s="37">
        <v>124.586</v>
      </c>
      <c r="Q96" s="37">
        <v>109.55200000000001</v>
      </c>
      <c r="S96" s="4">
        <f t="shared" si="229"/>
        <v>119.42562554288365</v>
      </c>
      <c r="T96" s="4">
        <f t="shared" si="230"/>
        <v>129.851201403836</v>
      </c>
      <c r="U96" s="4">
        <f t="shared" si="231"/>
        <v>125.40373047205684</v>
      </c>
      <c r="V96" s="4">
        <f t="shared" si="232"/>
        <v>122.49954758105491</v>
      </c>
      <c r="W96" s="4">
        <f t="shared" si="233"/>
        <v>128.17159553324814</v>
      </c>
      <c r="X96" s="4">
        <f t="shared" si="234"/>
        <v>131.25433174047194</v>
      </c>
      <c r="Y96" s="4">
        <f t="shared" si="235"/>
        <v>134.71233901887308</v>
      </c>
      <c r="Z96" s="4">
        <f t="shared" si="236"/>
        <v>126.40029951500361</v>
      </c>
      <c r="AA96" s="4">
        <f t="shared" si="237"/>
        <v>132.78607751035943</v>
      </c>
      <c r="AB96" s="4">
        <f t="shared" si="238"/>
        <v>124.1740186477371</v>
      </c>
      <c r="AC96" s="4">
        <f t="shared" si="239"/>
        <v>125.10044198052012</v>
      </c>
      <c r="AD96" s="4">
        <f t="shared" si="240"/>
        <v>128.16009389626169</v>
      </c>
      <c r="AE96" s="4">
        <f t="shared" si="241"/>
        <v>121.44167782137963</v>
      </c>
      <c r="AF96" s="4">
        <f t="shared" si="242"/>
        <v>124.84254891488219</v>
      </c>
      <c r="AG96" s="4">
        <f t="shared" si="243"/>
        <v>111.84035279320716</v>
      </c>
      <c r="AI96" s="4">
        <f t="shared" si="244"/>
        <v>0.43137445711634825</v>
      </c>
      <c r="AJ96" s="4">
        <f t="shared" si="245"/>
        <v>2.3727985961639888</v>
      </c>
      <c r="AK96" s="4">
        <f t="shared" si="246"/>
        <v>1.1132695279431601</v>
      </c>
      <c r="AL96" s="4">
        <f t="shared" si="247"/>
        <v>0.94845241894508092</v>
      </c>
      <c r="AM96" s="4">
        <f t="shared" si="248"/>
        <v>0.15640446675186581</v>
      </c>
      <c r="AN96" s="4">
        <f t="shared" si="249"/>
        <v>0.90066825952806084</v>
      </c>
      <c r="AO96" s="4">
        <f t="shared" si="250"/>
        <v>2.1666609811269097</v>
      </c>
      <c r="AP96" s="4">
        <f t="shared" si="251"/>
        <v>-1.0382995150036152</v>
      </c>
      <c r="AQ96" s="4">
        <f t="shared" si="252"/>
        <v>-0.44107751035943465</v>
      </c>
      <c r="AR96" s="4">
        <f t="shared" si="253"/>
        <v>-2.0360186477370945</v>
      </c>
      <c r="AS96" s="4">
        <f t="shared" si="254"/>
        <v>-1.9624419805201114</v>
      </c>
      <c r="AT96" s="4">
        <f t="shared" si="255"/>
        <v>-3.4190938962616855</v>
      </c>
      <c r="AU96" s="4">
        <f t="shared" si="256"/>
        <v>6.3221786203655483E-3</v>
      </c>
      <c r="AV96" s="4">
        <f t="shared" si="257"/>
        <v>-0.25654891488218823</v>
      </c>
      <c r="AW96" s="4">
        <f t="shared" si="257"/>
        <v>-2.288352793207153</v>
      </c>
      <c r="AY96" s="2">
        <f t="shared" si="308"/>
        <v>93.06043729248664</v>
      </c>
      <c r="AZ96" s="2">
        <f t="shared" si="147"/>
        <v>90.575424672847987</v>
      </c>
      <c r="BA96" s="2">
        <f t="shared" si="148"/>
        <v>89.976404871370036</v>
      </c>
      <c r="BB96" s="2">
        <f t="shared" si="149"/>
        <v>91.321354109271411</v>
      </c>
      <c r="BC96" s="2">
        <f t="shared" si="150"/>
        <v>98.655950269296426</v>
      </c>
      <c r="BD96" s="2">
        <f t="shared" si="151"/>
        <v>95.185264619243313</v>
      </c>
      <c r="BE96" s="2">
        <f t="shared" si="152"/>
        <v>97.030587370169229</v>
      </c>
      <c r="BF96" s="2">
        <f t="shared" si="153"/>
        <v>98.270262680084144</v>
      </c>
      <c r="BG96" s="2">
        <f t="shared" si="154"/>
        <v>96.822779169407468</v>
      </c>
      <c r="BH96" s="2">
        <f t="shared" si="155"/>
        <v>96.844797100916537</v>
      </c>
      <c r="BI96" s="2">
        <f t="shared" si="156"/>
        <v>98.295287851535079</v>
      </c>
      <c r="BJ96" s="2">
        <f t="shared" si="157"/>
        <v>94.488596615187106</v>
      </c>
      <c r="BK96" s="2">
        <f t="shared" si="158"/>
        <v>92.031230086842086</v>
      </c>
      <c r="BL96" s="2">
        <f t="shared" si="159"/>
        <v>97.222608998784523</v>
      </c>
      <c r="BM96" s="2">
        <f t="shared" si="160"/>
        <v>98.278281846147195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96.608614821763581</v>
      </c>
      <c r="DL96" s="2">
        <f t="shared" si="289"/>
        <v>100.22848461538456</v>
      </c>
      <c r="DM96" s="2">
        <f t="shared" si="289"/>
        <v>102.26820365853659</v>
      </c>
      <c r="DN96" s="2">
        <f t="shared" si="289"/>
        <v>99.95503827392119</v>
      </c>
      <c r="DO96" s="2">
        <f t="shared" si="289"/>
        <v>108.56143538680379</v>
      </c>
      <c r="DP96" s="2">
        <f t="shared" si="289"/>
        <v>103.98115267899482</v>
      </c>
      <c r="DQ96" s="2">
        <f t="shared" si="289"/>
        <v>110.32931848739494</v>
      </c>
      <c r="DR96" s="2">
        <f t="shared" si="289"/>
        <v>110.08632314744081</v>
      </c>
      <c r="DS96" s="2">
        <f t="shared" si="289"/>
        <v>107.82187119938884</v>
      </c>
      <c r="DT96" s="2">
        <f t="shared" si="289"/>
        <v>108.86407914438503</v>
      </c>
      <c r="DU96" s="2">
        <f t="shared" si="289"/>
        <v>109.46059665379666</v>
      </c>
      <c r="DV96" s="2">
        <f t="shared" si="289"/>
        <v>104.57062702702703</v>
      </c>
      <c r="DW96" s="2">
        <f t="shared" si="289"/>
        <v>100.92375105105103</v>
      </c>
      <c r="DX96" s="2">
        <f t="shared" si="289"/>
        <v>104.7419277310924</v>
      </c>
      <c r="DY96" s="2">
        <f t="shared" si="289"/>
        <v>100.55749688057043</v>
      </c>
      <c r="EA96" s="2">
        <f t="shared" si="228"/>
        <v>92.804471277842893</v>
      </c>
      <c r="EB96" s="2">
        <f t="shared" si="290"/>
        <v>89.910302811950785</v>
      </c>
      <c r="EC96" s="2">
        <f t="shared" si="291"/>
        <v>89.079727055477477</v>
      </c>
      <c r="ED96" s="2">
        <f t="shared" si="292"/>
        <v>90.70928698210848</v>
      </c>
      <c r="EE96" s="2">
        <f t="shared" si="293"/>
        <v>97.874922986313663</v>
      </c>
      <c r="EF96" s="2">
        <f t="shared" si="294"/>
        <v>94.482118762302477</v>
      </c>
      <c r="EG96" s="2">
        <f t="shared" si="295"/>
        <v>95.917150283262302</v>
      </c>
      <c r="EH96" s="2">
        <f t="shared" si="296"/>
        <v>97.119329649988785</v>
      </c>
      <c r="EI96" s="2">
        <f t="shared" si="297"/>
        <v>95.813574875399354</v>
      </c>
      <c r="EJ96" s="2">
        <f t="shared" si="298"/>
        <v>95.699748183687461</v>
      </c>
      <c r="EK96" s="2">
        <f t="shared" si="299"/>
        <v>97.290171357057631</v>
      </c>
      <c r="EL96" s="2">
        <f t="shared" si="300"/>
        <v>93.636553392183373</v>
      </c>
      <c r="EM96" s="2">
        <f t="shared" si="301"/>
        <v>91.28800629054453</v>
      </c>
      <c r="EN96" s="2">
        <f t="shared" si="302"/>
        <v>96.602642226877435</v>
      </c>
      <c r="EO96" s="2">
        <f t="shared" si="303"/>
        <v>98.055203194735114</v>
      </c>
      <c r="EQ96" s="2">
        <f t="shared" si="304"/>
        <v>91.119258441558443</v>
      </c>
      <c r="ER96" s="2">
        <f t="shared" si="305"/>
        <v>90.428272260345182</v>
      </c>
      <c r="ES96" s="2">
        <f t="shared" si="305"/>
        <v>89.299216036630284</v>
      </c>
      <c r="ET96" s="2">
        <f t="shared" si="305"/>
        <v>90.624927089811322</v>
      </c>
      <c r="EU96" s="2">
        <f t="shared" si="305"/>
        <v>97.463346699917565</v>
      </c>
      <c r="EV96" s="2">
        <f t="shared" si="305"/>
        <v>93.858193394741747</v>
      </c>
      <c r="EW96" s="2">
        <f t="shared" si="305"/>
        <v>95.785758410296509</v>
      </c>
      <c r="EX96" s="2">
        <f t="shared" si="305"/>
        <v>96.172137241495676</v>
      </c>
      <c r="EY96" s="2">
        <f t="shared" si="305"/>
        <v>96.23258247528463</v>
      </c>
      <c r="EZ96" s="2">
        <f t="shared" si="305"/>
        <v>95.271085234735011</v>
      </c>
      <c r="FA96" s="2">
        <f t="shared" si="305"/>
        <v>98.038252819657657</v>
      </c>
      <c r="FB96" s="2">
        <f t="shared" si="305"/>
        <v>93.311778475557176</v>
      </c>
      <c r="FC96" s="2">
        <f t="shared" si="305"/>
        <v>92.313545794121083</v>
      </c>
      <c r="FD96" s="2">
        <f t="shared" si="305"/>
        <v>97.184088868671182</v>
      </c>
      <c r="FE96" s="2">
        <f t="shared" si="305"/>
        <v>98.739353352290479</v>
      </c>
      <c r="FG96" s="2">
        <f t="shared" si="306"/>
        <v>0.93209758692677702</v>
      </c>
      <c r="FH96" s="2">
        <f t="shared" si="307"/>
        <v>0.9356733553892036</v>
      </c>
      <c r="FI96" s="2">
        <f t="shared" si="307"/>
        <v>0.93204326137704374</v>
      </c>
      <c r="FJ96" s="2">
        <f t="shared" si="307"/>
        <v>0.9337823578155855</v>
      </c>
      <c r="FK96" s="2">
        <f t="shared" si="307"/>
        <v>0.92683284414670186</v>
      </c>
      <c r="FL96" s="2">
        <f t="shared" si="307"/>
        <v>0.9258386437772268</v>
      </c>
      <c r="FM96" s="2">
        <f t="shared" si="307"/>
        <v>0.92272195484863262</v>
      </c>
      <c r="FN96" s="2">
        <f t="shared" si="307"/>
        <v>0.91108086073763117</v>
      </c>
      <c r="FO96" s="2">
        <f t="shared" si="307"/>
        <v>0.91605045426142662</v>
      </c>
      <c r="FP96" s="2">
        <f t="shared" si="307"/>
        <v>0.91294427996745653</v>
      </c>
      <c r="FQ96" s="2">
        <f t="shared" si="307"/>
        <v>0.91753692149912003</v>
      </c>
      <c r="FR96" s="2">
        <f t="shared" si="307"/>
        <v>0.9220146417843863</v>
      </c>
      <c r="FS96" s="2">
        <f t="shared" si="307"/>
        <v>0.92304591054435303</v>
      </c>
      <c r="FT96" s="2">
        <f t="shared" si="307"/>
        <v>0.92393150734673746</v>
      </c>
      <c r="FU96" s="2">
        <f t="shared" si="307"/>
        <v>0.91117112778081177</v>
      </c>
      <c r="FW96" s="2">
        <f t="shared" si="324"/>
        <v>1.391225852845387E-3</v>
      </c>
      <c r="FX96" s="2">
        <f t="shared" si="164"/>
        <v>2.6793993398965634E-3</v>
      </c>
      <c r="FY96" s="2">
        <f t="shared" si="165"/>
        <v>1.9680192656030822E-3</v>
      </c>
      <c r="FZ96" s="2">
        <f t="shared" si="166"/>
        <v>1.9526293826267749E-3</v>
      </c>
      <c r="GA96" s="2">
        <f t="shared" si="167"/>
        <v>2.1246009087470077E-3</v>
      </c>
      <c r="GB96" s="2">
        <f t="shared" si="168"/>
        <v>2.108234727390113E-3</v>
      </c>
      <c r="GC96" s="2">
        <f t="shared" si="169"/>
        <v>2.3372701385444791E-3</v>
      </c>
      <c r="GD96" s="2">
        <f t="shared" si="170"/>
        <v>2.1968825976156872E-3</v>
      </c>
      <c r="GE96" s="2">
        <f t="shared" si="171"/>
        <v>2.6569267844636806E-3</v>
      </c>
      <c r="GF96" s="2">
        <f t="shared" si="172"/>
        <v>2.2894288007952058E-3</v>
      </c>
      <c r="GG96" s="2">
        <f t="shared" si="173"/>
        <v>2.0128260338387002E-3</v>
      </c>
      <c r="GH96" s="2">
        <f t="shared" si="174"/>
        <v>2.0150144975761793E-3</v>
      </c>
      <c r="GI96" s="2">
        <f t="shared" si="175"/>
        <v>1.6711516424028404E-3</v>
      </c>
      <c r="GJ96" s="2">
        <f t="shared" si="176"/>
        <v>1.4164538371951622E-3</v>
      </c>
      <c r="GK96" s="2">
        <f t="shared" si="177"/>
        <v>1.1733174790176197E-3</v>
      </c>
      <c r="GM96" s="86">
        <f t="shared" si="325"/>
        <v>9.1707738221595229E-3</v>
      </c>
      <c r="GN96" s="86">
        <f t="shared" si="178"/>
        <v>4.509094082353234E-6</v>
      </c>
      <c r="GO96" s="86">
        <f t="shared" si="179"/>
        <v>3.3029071757556288E-6</v>
      </c>
      <c r="GP96" s="86">
        <f t="shared" si="180"/>
        <v>1.8698403749118407E-5</v>
      </c>
      <c r="GQ96" s="86">
        <f t="shared" si="181"/>
        <v>1.2699295394287812E-6</v>
      </c>
      <c r="GR96" s="86">
        <f t="shared" si="182"/>
        <v>1.4288072512097439E-6</v>
      </c>
      <c r="GS96" s="86">
        <f t="shared" si="183"/>
        <v>8.008302704594163E-7</v>
      </c>
      <c r="GT96" s="86">
        <f t="shared" si="184"/>
        <v>2.9224571683818048E-6</v>
      </c>
      <c r="GU96" s="86">
        <f t="shared" si="185"/>
        <v>8.9081046982893439E-9</v>
      </c>
      <c r="GV96" s="86">
        <f t="shared" si="186"/>
        <v>2.8837050117423089E-6</v>
      </c>
      <c r="GW96" s="86">
        <f t="shared" si="187"/>
        <v>7.4004369814899036E-7</v>
      </c>
      <c r="GX96" s="86">
        <f t="shared" si="188"/>
        <v>6.1248541272875018E-7</v>
      </c>
      <c r="GY96" s="86">
        <f t="shared" si="189"/>
        <v>3.778673755864091E-6</v>
      </c>
      <c r="GZ96" s="86">
        <f t="shared" si="190"/>
        <v>5.6520398482049239E-7</v>
      </c>
      <c r="HA96" s="86">
        <f t="shared" si="191"/>
        <v>4.0531469222074525E-7</v>
      </c>
      <c r="HC96" s="86">
        <f t="shared" si="326"/>
        <v>9.3938760310936967E-2</v>
      </c>
      <c r="HD96" s="86">
        <f t="shared" si="192"/>
        <v>0.13774767897953041</v>
      </c>
      <c r="HE96" s="86">
        <f t="shared" si="193"/>
        <v>0.11658935296967959</v>
      </c>
      <c r="HF96" s="86">
        <f t="shared" si="194"/>
        <v>9.5186531949525546E-2</v>
      </c>
      <c r="HG96" s="86">
        <f t="shared" si="195"/>
        <v>9.8668481872988115E-2</v>
      </c>
      <c r="HH96" s="86">
        <f t="shared" si="196"/>
        <v>0.13792899086499816</v>
      </c>
      <c r="HI96" s="86">
        <f t="shared" si="197"/>
        <v>0.14199554169750647</v>
      </c>
      <c r="HJ96" s="86">
        <f t="shared" si="198"/>
        <v>0.10126664108698452</v>
      </c>
      <c r="HK96" s="86">
        <f t="shared" si="199"/>
        <v>0.14061681926189198</v>
      </c>
      <c r="HL96" s="86">
        <f t="shared" si="200"/>
        <v>9.4622711083010819E-2</v>
      </c>
      <c r="HM96" s="86">
        <f t="shared" si="201"/>
        <v>9.2003269093941742E-2</v>
      </c>
      <c r="HN96" s="86">
        <f t="shared" si="202"/>
        <v>0.13015613252365477</v>
      </c>
      <c r="HO96" s="86">
        <f t="shared" si="203"/>
        <v>9.9644194651871534E-2</v>
      </c>
      <c r="HP96" s="86">
        <f t="shared" si="204"/>
        <v>9.7662919262519118E-2</v>
      </c>
      <c r="HQ96" s="86">
        <f t="shared" si="205"/>
        <v>5.8757230173373129E-2</v>
      </c>
      <c r="HS96" s="86">
        <f t="shared" si="327"/>
        <v>2.4041292961466925E-27</v>
      </c>
      <c r="HT96" s="86">
        <f t="shared" si="206"/>
        <v>4.3917482459700149E-24</v>
      </c>
      <c r="HU96" s="86">
        <f t="shared" si="207"/>
        <v>1.3686184655620323E-28</v>
      </c>
      <c r="HV96" s="86">
        <f t="shared" si="208"/>
        <v>1.8230019952403928E-31</v>
      </c>
      <c r="HW96" s="86">
        <f t="shared" si="209"/>
        <v>9.021610099673291E-34</v>
      </c>
      <c r="HX96" s="86">
        <f t="shared" si="210"/>
        <v>1.816621148076035E-29</v>
      </c>
      <c r="HY96" s="86">
        <f t="shared" si="211"/>
        <v>5.2099437330574739E-30</v>
      </c>
      <c r="HZ96" s="86">
        <f t="shared" si="212"/>
        <v>3.7930554999824621E-33</v>
      </c>
      <c r="IA96" s="86">
        <f t="shared" si="213"/>
        <v>2.8775587058897191E-31</v>
      </c>
      <c r="IB96" s="86">
        <f t="shared" si="214"/>
        <v>1.2516639099128768E-33</v>
      </c>
      <c r="IC96" s="86">
        <f t="shared" si="215"/>
        <v>7.7388068237154426E-36</v>
      </c>
      <c r="ID96" s="86">
        <f t="shared" si="216"/>
        <v>1.1493236090589692E-29</v>
      </c>
      <c r="IE96" s="86">
        <f t="shared" si="217"/>
        <v>1.7496095254598242E-34</v>
      </c>
      <c r="IF96" s="86">
        <f t="shared" si="218"/>
        <v>2.7711028557351972E-18</v>
      </c>
      <c r="IG96" s="86">
        <f t="shared" si="219"/>
        <v>2.6664732654996779E-13</v>
      </c>
      <c r="II96" s="86">
        <f t="shared" si="328"/>
        <v>2.8490885150209457E-107</v>
      </c>
      <c r="IJ96" s="86">
        <f t="shared" si="329"/>
        <v>1.2415903232098271E-94</v>
      </c>
      <c r="IK96" s="86">
        <f t="shared" si="330"/>
        <v>1.5150202833313419E-118</v>
      </c>
      <c r="IL96" s="86">
        <f t="shared" si="331"/>
        <v>1.6840771309161014E-130</v>
      </c>
      <c r="IM96" s="86">
        <f t="shared" si="332"/>
        <v>2.0527836456356788E-135</v>
      </c>
      <c r="IN96" s="86">
        <f t="shared" si="333"/>
        <v>5.4882277809930512E-121</v>
      </c>
      <c r="IO96" s="86">
        <f t="shared" si="334"/>
        <v>1.172664920527916E-123</v>
      </c>
      <c r="IP96" s="86">
        <f t="shared" si="335"/>
        <v>4.7828035360547887E-134</v>
      </c>
      <c r="IQ96" s="86">
        <f t="shared" si="336"/>
        <v>3.7301417330204666E-125</v>
      </c>
      <c r="IR96" s="86">
        <f t="shared" si="337"/>
        <v>2.0353233270698475E-136</v>
      </c>
      <c r="IS96" s="86">
        <f t="shared" si="338"/>
        <v>2.2898714084022008E-147</v>
      </c>
      <c r="IT96" s="86">
        <f t="shared" si="339"/>
        <v>4.4027505310186318E-118</v>
      </c>
      <c r="IU96" s="86">
        <f t="shared" si="340"/>
        <v>2.9761593605787957E-141</v>
      </c>
      <c r="IV96" s="86">
        <f t="shared" si="341"/>
        <v>1.1035892729289944E-78</v>
      </c>
      <c r="IW96" s="86">
        <f t="shared" si="342"/>
        <v>5.6798792157672956E-70</v>
      </c>
      <c r="IY96" s="86">
        <f t="shared" si="343"/>
        <v>0.10310953413309649</v>
      </c>
      <c r="IZ96" s="86">
        <f t="shared" si="344"/>
        <v>0.13775218807361278</v>
      </c>
      <c r="JA96" s="86">
        <f t="shared" si="345"/>
        <v>0.11659265587685536</v>
      </c>
      <c r="JB96" s="86">
        <f t="shared" si="346"/>
        <v>9.5205230353274661E-2</v>
      </c>
      <c r="JC96" s="86">
        <f t="shared" si="347"/>
        <v>9.8669751802527544E-2</v>
      </c>
      <c r="JD96" s="86">
        <f t="shared" si="348"/>
        <v>0.13793041967224937</v>
      </c>
      <c r="JE96" s="86">
        <f t="shared" si="349"/>
        <v>0.14199634252777693</v>
      </c>
      <c r="JF96" s="86">
        <f t="shared" si="350"/>
        <v>0.1012695635441529</v>
      </c>
      <c r="JG96" s="86">
        <f t="shared" si="351"/>
        <v>0.14061682816999668</v>
      </c>
      <c r="JH96" s="86">
        <f t="shared" si="352"/>
        <v>9.4625594788022557E-2</v>
      </c>
      <c r="JI96" s="86">
        <f t="shared" si="353"/>
        <v>9.2004009137639897E-2</v>
      </c>
      <c r="JJ96" s="86">
        <f t="shared" si="354"/>
        <v>0.13015674500906749</v>
      </c>
      <c r="JK96" s="86">
        <f t="shared" si="355"/>
        <v>9.9647973325627401E-2</v>
      </c>
      <c r="JL96" s="86">
        <f t="shared" si="356"/>
        <v>9.7663484466503941E-2</v>
      </c>
      <c r="JM96" s="86">
        <f t="shared" si="357"/>
        <v>5.8757635488331995E-2</v>
      </c>
    </row>
    <row r="97" spans="2:273" x14ac:dyDescent="0.25">
      <c r="B97" s="2">
        <v>70</v>
      </c>
      <c r="C97" s="37">
        <v>127.22199999999999</v>
      </c>
      <c r="D97" s="37">
        <v>144.27600000000001</v>
      </c>
      <c r="E97" s="37">
        <v>140.03399999999999</v>
      </c>
      <c r="F97" s="37">
        <v>133.74100000000001</v>
      </c>
      <c r="G97" s="37">
        <v>140.43100000000001</v>
      </c>
      <c r="H97" s="37">
        <v>144.27600000000001</v>
      </c>
      <c r="I97" s="37">
        <v>146.22399999999999</v>
      </c>
      <c r="J97" s="37">
        <v>137.27600000000001</v>
      </c>
      <c r="K97" s="37">
        <v>144.31</v>
      </c>
      <c r="L97" s="37">
        <v>133.91399999999999</v>
      </c>
      <c r="M97" s="37">
        <v>136.27600000000001</v>
      </c>
      <c r="N97" s="37">
        <v>135.172</v>
      </c>
      <c r="O97" s="37">
        <v>132.22399999999999</v>
      </c>
      <c r="P97" s="37">
        <v>136.517</v>
      </c>
      <c r="Q97" s="37">
        <v>112.5</v>
      </c>
      <c r="S97" s="4">
        <f t="shared" si="229"/>
        <v>125.58476916038796</v>
      </c>
      <c r="T97" s="4">
        <f t="shared" si="230"/>
        <v>138.83813835227426</v>
      </c>
      <c r="U97" s="4">
        <f t="shared" si="231"/>
        <v>134.60657989356213</v>
      </c>
      <c r="V97" s="4">
        <f t="shared" si="232"/>
        <v>131.67362598667467</v>
      </c>
      <c r="W97" s="4">
        <f t="shared" si="233"/>
        <v>136.98873689842952</v>
      </c>
      <c r="X97" s="4">
        <f t="shared" si="234"/>
        <v>140.15954594363311</v>
      </c>
      <c r="Y97" s="4">
        <f t="shared" si="235"/>
        <v>144.17105704204451</v>
      </c>
      <c r="Z97" s="4">
        <f t="shared" si="236"/>
        <v>134.67376020540894</v>
      </c>
      <c r="AA97" s="4">
        <f t="shared" si="237"/>
        <v>142.17390691129808</v>
      </c>
      <c r="AB97" s="4">
        <f t="shared" si="238"/>
        <v>132.58178151879619</v>
      </c>
      <c r="AC97" s="4">
        <f t="shared" si="239"/>
        <v>133.64096911632797</v>
      </c>
      <c r="AD97" s="4">
        <f t="shared" si="240"/>
        <v>136.50317264357267</v>
      </c>
      <c r="AE97" s="4">
        <f t="shared" si="241"/>
        <v>130.12201394556405</v>
      </c>
      <c r="AF97" s="4">
        <f t="shared" si="242"/>
        <v>133.55507915971799</v>
      </c>
      <c r="AG97" s="4">
        <f t="shared" si="243"/>
        <v>117.09968090034258</v>
      </c>
      <c r="AI97" s="4">
        <f t="shared" si="244"/>
        <v>1.6372308396120303</v>
      </c>
      <c r="AJ97" s="4">
        <f t="shared" si="245"/>
        <v>5.4378616477257538</v>
      </c>
      <c r="AK97" s="4">
        <f t="shared" si="246"/>
        <v>5.4274201064378644</v>
      </c>
      <c r="AL97" s="4">
        <f t="shared" si="247"/>
        <v>2.0673740133253489</v>
      </c>
      <c r="AM97" s="4">
        <f t="shared" si="248"/>
        <v>3.4422631015704894</v>
      </c>
      <c r="AN97" s="4">
        <f t="shared" si="249"/>
        <v>4.116454056366905</v>
      </c>
      <c r="AO97" s="4">
        <f t="shared" si="250"/>
        <v>2.0529429579554801</v>
      </c>
      <c r="AP97" s="4">
        <f t="shared" si="251"/>
        <v>2.6022397945910711</v>
      </c>
      <c r="AQ97" s="4">
        <f t="shared" si="252"/>
        <v>2.1360930887019265</v>
      </c>
      <c r="AR97" s="4">
        <f t="shared" si="253"/>
        <v>1.332218481203796</v>
      </c>
      <c r="AS97" s="4">
        <f t="shared" si="254"/>
        <v>2.6350308836720444</v>
      </c>
      <c r="AT97" s="4">
        <f t="shared" si="255"/>
        <v>-1.3311726435726712</v>
      </c>
      <c r="AU97" s="4">
        <f t="shared" si="256"/>
        <v>2.1019860544359403</v>
      </c>
      <c r="AV97" s="4">
        <f t="shared" si="257"/>
        <v>2.961920840282005</v>
      </c>
      <c r="AW97" s="4">
        <f t="shared" si="257"/>
        <v>-4.5996809003425767</v>
      </c>
      <c r="AY97" s="2">
        <f t="shared" si="308"/>
        <v>92.896232734280531</v>
      </c>
      <c r="AZ97" s="2">
        <f t="shared" si="147"/>
        <v>90.442584060334354</v>
      </c>
      <c r="BA97" s="2">
        <f t="shared" si="148"/>
        <v>89.783769587905994</v>
      </c>
      <c r="BB97" s="2">
        <f t="shared" si="149"/>
        <v>91.139472489752507</v>
      </c>
      <c r="BC97" s="2">
        <f t="shared" si="150"/>
        <v>98.411592002542946</v>
      </c>
      <c r="BD97" s="2">
        <f t="shared" si="151"/>
        <v>94.932744953953474</v>
      </c>
      <c r="BE97" s="2">
        <f t="shared" si="152"/>
        <v>96.754740080118594</v>
      </c>
      <c r="BF97" s="2">
        <f t="shared" si="153"/>
        <v>97.983887888037557</v>
      </c>
      <c r="BG97" s="2">
        <f t="shared" si="154"/>
        <v>96.606793833608364</v>
      </c>
      <c r="BH97" s="2">
        <f t="shared" si="155"/>
        <v>96.590601231557471</v>
      </c>
      <c r="BI97" s="2">
        <f t="shared" si="156"/>
        <v>98.087308742810194</v>
      </c>
      <c r="BJ97" s="2">
        <f t="shared" si="157"/>
        <v>94.259285530543352</v>
      </c>
      <c r="BK97" s="2">
        <f t="shared" si="158"/>
        <v>91.877445524244166</v>
      </c>
      <c r="BL97" s="2">
        <f t="shared" si="159"/>
        <v>97.074104080146626</v>
      </c>
      <c r="BM97" s="2">
        <f t="shared" si="160"/>
        <v>98.122715387327517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96.564639868667896</v>
      </c>
      <c r="DL97" s="2">
        <f t="shared" si="289"/>
        <v>100.24968076923071</v>
      </c>
      <c r="DM97" s="2">
        <f t="shared" si="289"/>
        <v>102.30887979094078</v>
      </c>
      <c r="DN97" s="2">
        <f t="shared" si="289"/>
        <v>99.953746622889298</v>
      </c>
      <c r="DO97" s="2">
        <f t="shared" si="289"/>
        <v>108.61653430353429</v>
      </c>
      <c r="DP97" s="2">
        <f t="shared" si="289"/>
        <v>103.96643978188717</v>
      </c>
      <c r="DQ97" s="2">
        <f t="shared" si="289"/>
        <v>110.40992492997196</v>
      </c>
      <c r="DR97" s="2">
        <f t="shared" si="289"/>
        <v>110.14007746371277</v>
      </c>
      <c r="DS97" s="2">
        <f t="shared" si="289"/>
        <v>107.82581955691367</v>
      </c>
      <c r="DT97" s="2">
        <f t="shared" si="289"/>
        <v>108.9797090909091</v>
      </c>
      <c r="DU97" s="2">
        <f t="shared" si="289"/>
        <v>109.55401081081081</v>
      </c>
      <c r="DV97" s="2">
        <f t="shared" si="289"/>
        <v>104.68174337194337</v>
      </c>
      <c r="DW97" s="2">
        <f t="shared" si="289"/>
        <v>100.97167293007291</v>
      </c>
      <c r="DX97" s="2">
        <f t="shared" si="289"/>
        <v>104.81691596638652</v>
      </c>
      <c r="DY97" s="2">
        <f t="shared" si="289"/>
        <v>100.53239327094475</v>
      </c>
      <c r="EA97" s="2">
        <f t="shared" si="228"/>
        <v>92.655157209847587</v>
      </c>
      <c r="EB97" s="2">
        <f t="shared" si="290"/>
        <v>89.826129466900994</v>
      </c>
      <c r="EC97" s="2">
        <f t="shared" si="291"/>
        <v>88.9504108346446</v>
      </c>
      <c r="ED97" s="2">
        <f t="shared" si="292"/>
        <v>90.569606071124284</v>
      </c>
      <c r="EE97" s="2">
        <f t="shared" si="293"/>
        <v>97.677855879795828</v>
      </c>
      <c r="EF97" s="2">
        <f t="shared" si="294"/>
        <v>94.274287891684821</v>
      </c>
      <c r="EG97" s="2">
        <f t="shared" si="295"/>
        <v>95.712092018173678</v>
      </c>
      <c r="EH97" s="2">
        <f t="shared" si="296"/>
        <v>96.904258462811313</v>
      </c>
      <c r="EI97" s="2">
        <f t="shared" si="297"/>
        <v>95.667845009584653</v>
      </c>
      <c r="EJ97" s="2">
        <f t="shared" si="298"/>
        <v>95.514289650445505</v>
      </c>
      <c r="EK97" s="2">
        <f t="shared" si="299"/>
        <v>97.145701425273643</v>
      </c>
      <c r="EL97" s="2">
        <f t="shared" si="300"/>
        <v>93.45604953904747</v>
      </c>
      <c r="EM97" s="2">
        <f t="shared" si="301"/>
        <v>91.184021328877535</v>
      </c>
      <c r="EN97" s="2">
        <f t="shared" si="302"/>
        <v>96.49178083539644</v>
      </c>
      <c r="EO97" s="2">
        <f t="shared" si="303"/>
        <v>97.907543079754902</v>
      </c>
      <c r="EQ97" s="2">
        <f t="shared" si="304"/>
        <v>91.02585454545455</v>
      </c>
      <c r="ER97" s="2">
        <f t="shared" si="305"/>
        <v>90.323008941567892</v>
      </c>
      <c r="ES97" s="2">
        <f t="shared" si="305"/>
        <v>89.162163369697836</v>
      </c>
      <c r="ET97" s="2">
        <f t="shared" si="305"/>
        <v>90.488103223531823</v>
      </c>
      <c r="EU97" s="2">
        <f t="shared" si="305"/>
        <v>97.281461624786004</v>
      </c>
      <c r="EV97" s="2">
        <f t="shared" si="305"/>
        <v>93.6742940194504</v>
      </c>
      <c r="EW97" s="2">
        <f t="shared" si="305"/>
        <v>95.585744692182516</v>
      </c>
      <c r="EX97" s="2">
        <f t="shared" si="305"/>
        <v>95.992283055446151</v>
      </c>
      <c r="EY97" s="2">
        <f t="shared" si="305"/>
        <v>96.07026631016042</v>
      </c>
      <c r="EZ97" s="2">
        <f t="shared" si="305"/>
        <v>95.100668232308635</v>
      </c>
      <c r="FA97" s="2">
        <f t="shared" si="305"/>
        <v>97.867280789032606</v>
      </c>
      <c r="FB97" s="2">
        <f t="shared" si="305"/>
        <v>93.143239851414009</v>
      </c>
      <c r="FC97" s="2">
        <f t="shared" si="305"/>
        <v>92.174599393948924</v>
      </c>
      <c r="FD97" s="2">
        <f t="shared" si="305"/>
        <v>97.053837191048302</v>
      </c>
      <c r="FE97" s="2">
        <f t="shared" si="305"/>
        <v>98.568675336074776</v>
      </c>
      <c r="FG97" s="2">
        <f t="shared" si="306"/>
        <v>0.93770004116928629</v>
      </c>
      <c r="FH97" s="2">
        <f t="shared" si="307"/>
        <v>0.94099945698153298</v>
      </c>
      <c r="FI97" s="2">
        <f t="shared" si="307"/>
        <v>0.93764989805298704</v>
      </c>
      <c r="FJ97" s="2">
        <f t="shared" si="307"/>
        <v>0.93925486500545474</v>
      </c>
      <c r="FK97" s="2">
        <f t="shared" si="307"/>
        <v>0.93283837986577234</v>
      </c>
      <c r="FL97" s="2">
        <f t="shared" si="307"/>
        <v>0.93191978896168226</v>
      </c>
      <c r="FM97" s="2">
        <f t="shared" si="307"/>
        <v>0.92903907713442091</v>
      </c>
      <c r="FN97" s="2">
        <f t="shared" si="307"/>
        <v>0.91826529534099099</v>
      </c>
      <c r="FO97" s="2">
        <f t="shared" si="307"/>
        <v>0.9228673524513108</v>
      </c>
      <c r="FP97" s="2">
        <f t="shared" si="307"/>
        <v>0.91999137687076982</v>
      </c>
      <c r="FQ97" s="2">
        <f t="shared" si="307"/>
        <v>0.92424309730315601</v>
      </c>
      <c r="FR97" s="2">
        <f t="shared" si="307"/>
        <v>0.92838509610701359</v>
      </c>
      <c r="FS97" s="2">
        <f t="shared" si="307"/>
        <v>0.92933857891660998</v>
      </c>
      <c r="FT97" s="2">
        <f t="shared" si="307"/>
        <v>0.93015723839784559</v>
      </c>
      <c r="FU97" s="2">
        <f t="shared" si="307"/>
        <v>0.91834892267181634</v>
      </c>
      <c r="FW97" s="2">
        <f t="shared" si="324"/>
        <v>1.5252440907780047E-3</v>
      </c>
      <c r="FX97" s="2">
        <f t="shared" si="164"/>
        <v>2.9371436926945091E-3</v>
      </c>
      <c r="FY97" s="2">
        <f t="shared" si="165"/>
        <v>2.1574805714405592E-3</v>
      </c>
      <c r="FZ97" s="2">
        <f t="shared" si="166"/>
        <v>2.1406122814698089E-3</v>
      </c>
      <c r="GA97" s="2">
        <f t="shared" si="167"/>
        <v>2.3291011582343185E-3</v>
      </c>
      <c r="GB97" s="2">
        <f t="shared" si="168"/>
        <v>2.3111633233577032E-3</v>
      </c>
      <c r="GC97" s="2">
        <f t="shared" si="169"/>
        <v>2.5621879832763896E-3</v>
      </c>
      <c r="GD97" s="2">
        <f t="shared" si="170"/>
        <v>2.4083234205640666E-3</v>
      </c>
      <c r="GE97" s="2">
        <f t="shared" si="171"/>
        <v>2.9125157067332584E-3</v>
      </c>
      <c r="GF97" s="2">
        <f t="shared" si="172"/>
        <v>2.5097544072388463E-3</v>
      </c>
      <c r="GG97" s="2">
        <f t="shared" si="173"/>
        <v>2.2065913523188099E-3</v>
      </c>
      <c r="GH97" s="2">
        <f t="shared" si="174"/>
        <v>2.2089900228789783E-3</v>
      </c>
      <c r="GI97" s="2">
        <f t="shared" si="175"/>
        <v>1.8320859516826613E-3</v>
      </c>
      <c r="GJ97" s="2">
        <f t="shared" si="176"/>
        <v>1.5528985340108846E-3</v>
      </c>
      <c r="GK97" s="2">
        <f t="shared" si="177"/>
        <v>1.2863714162260689E-3</v>
      </c>
      <c r="GM97" s="86">
        <f t="shared" si="325"/>
        <v>3.7071494193698438E-3</v>
      </c>
      <c r="GN97" s="86">
        <f t="shared" si="178"/>
        <v>4.5372644122154214E-7</v>
      </c>
      <c r="GO97" s="86">
        <f t="shared" si="179"/>
        <v>3.0408891548980728E-7</v>
      </c>
      <c r="GP97" s="86">
        <f t="shared" si="180"/>
        <v>2.1896381847682955E-6</v>
      </c>
      <c r="GQ97" s="86">
        <f t="shared" si="181"/>
        <v>9.5231737710444253E-8</v>
      </c>
      <c r="GR97" s="86">
        <f t="shared" si="182"/>
        <v>1.3375024745610102E-7</v>
      </c>
      <c r="GS97" s="86">
        <f t="shared" si="183"/>
        <v>6.8338412701063851E-8</v>
      </c>
      <c r="GT97" s="86">
        <f t="shared" si="184"/>
        <v>2.5454090532179094E-7</v>
      </c>
      <c r="GU97" s="86">
        <f t="shared" si="185"/>
        <v>2.8338819874074851E-10</v>
      </c>
      <c r="GV97" s="86">
        <f t="shared" si="186"/>
        <v>2.4459568516305911E-7</v>
      </c>
      <c r="GW97" s="86">
        <f t="shared" si="187"/>
        <v>4.9143083310076225E-8</v>
      </c>
      <c r="GX97" s="86">
        <f t="shared" si="188"/>
        <v>4.4043776984605711E-8</v>
      </c>
      <c r="GY97" s="86">
        <f t="shared" si="189"/>
        <v>4.1409105651162801E-7</v>
      </c>
      <c r="GZ97" s="86">
        <f t="shared" si="190"/>
        <v>5.0642609877368694E-8</v>
      </c>
      <c r="HA97" s="86">
        <f t="shared" si="191"/>
        <v>2.8037266078775335E-8</v>
      </c>
      <c r="HC97" s="86">
        <f t="shared" si="326"/>
        <v>0.12530060243055277</v>
      </c>
      <c r="HD97" s="86">
        <f t="shared" si="192"/>
        <v>0.18149726512329353</v>
      </c>
      <c r="HE97" s="86">
        <f t="shared" si="193"/>
        <v>0.15812423492219335</v>
      </c>
      <c r="HF97" s="86">
        <f t="shared" si="194"/>
        <v>0.13279985925183074</v>
      </c>
      <c r="HG97" s="86">
        <f t="shared" si="195"/>
        <v>0.13877833038251702</v>
      </c>
      <c r="HH97" s="86">
        <f t="shared" si="196"/>
        <v>0.18607761477557416</v>
      </c>
      <c r="HI97" s="86">
        <f t="shared" si="197"/>
        <v>0.19273099212939721</v>
      </c>
      <c r="HJ97" s="86">
        <f t="shared" si="198"/>
        <v>0.14218506391787025</v>
      </c>
      <c r="HK97" s="86">
        <f t="shared" si="199"/>
        <v>0.19257312251935821</v>
      </c>
      <c r="HL97" s="86">
        <f t="shared" si="200"/>
        <v>0.13419638624582797</v>
      </c>
      <c r="HM97" s="86">
        <f t="shared" si="201"/>
        <v>0.13155431446780261</v>
      </c>
      <c r="HN97" s="86">
        <f t="shared" si="202"/>
        <v>0.17530127236460252</v>
      </c>
      <c r="HO97" s="86">
        <f t="shared" si="203"/>
        <v>0.13927911335677323</v>
      </c>
      <c r="HP97" s="86">
        <f t="shared" si="204"/>
        <v>0.1392004822824161</v>
      </c>
      <c r="HQ97" s="86">
        <f t="shared" si="205"/>
        <v>8.8567557726334262E-2</v>
      </c>
      <c r="HS97" s="86">
        <f t="shared" si="327"/>
        <v>3.2737494264262644E-26</v>
      </c>
      <c r="HT97" s="86">
        <f t="shared" si="206"/>
        <v>5.5840948732668441E-23</v>
      </c>
      <c r="HU97" s="86">
        <f t="shared" si="207"/>
        <v>2.6578598960775599E-27</v>
      </c>
      <c r="HV97" s="86">
        <f t="shared" si="208"/>
        <v>4.7979423515269116E-30</v>
      </c>
      <c r="HW97" s="86">
        <f t="shared" si="209"/>
        <v>3.001778117500883E-32</v>
      </c>
      <c r="HX97" s="86">
        <f t="shared" si="210"/>
        <v>3.9476817587797224E-28</v>
      </c>
      <c r="HY97" s="86">
        <f t="shared" si="211"/>
        <v>1.2727248786947816E-28</v>
      </c>
      <c r="HZ97" s="86">
        <f t="shared" si="212"/>
        <v>1.2209674910931383E-31</v>
      </c>
      <c r="IA97" s="86">
        <f t="shared" si="213"/>
        <v>8.2500338362577777E-30</v>
      </c>
      <c r="IB97" s="86">
        <f t="shared" si="214"/>
        <v>4.369152331974988E-32</v>
      </c>
      <c r="IC97" s="86">
        <f t="shared" si="215"/>
        <v>3.2573490716738917E-34</v>
      </c>
      <c r="ID97" s="86">
        <f t="shared" si="216"/>
        <v>2.3792129198631277E-28</v>
      </c>
      <c r="IE97" s="86">
        <f t="shared" si="217"/>
        <v>5.7053556369456726E-33</v>
      </c>
      <c r="IF97" s="86">
        <f t="shared" si="218"/>
        <v>1.4835260580561358E-17</v>
      </c>
      <c r="IG97" s="86">
        <f t="shared" si="219"/>
        <v>8.2146009397554179E-13</v>
      </c>
      <c r="II97" s="86">
        <f t="shared" si="328"/>
        <v>2.4225827866833485E-104</v>
      </c>
      <c r="IJ97" s="86">
        <f t="shared" si="329"/>
        <v>9.0491702480910791E-92</v>
      </c>
      <c r="IK97" s="86">
        <f t="shared" si="330"/>
        <v>4.0040056970354789E-115</v>
      </c>
      <c r="IL97" s="86">
        <f t="shared" si="331"/>
        <v>9.8629843411289376E-127</v>
      </c>
      <c r="IM97" s="86">
        <f t="shared" si="332"/>
        <v>1.893188923541875E-131</v>
      </c>
      <c r="IN97" s="86">
        <f t="shared" si="333"/>
        <v>1.8700467250761247E-117</v>
      </c>
      <c r="IO97" s="86">
        <f t="shared" si="334"/>
        <v>5.5191779433737194E-120</v>
      </c>
      <c r="IP97" s="86">
        <f t="shared" si="335"/>
        <v>4.2199365260538818E-130</v>
      </c>
      <c r="IQ97" s="86">
        <f t="shared" si="336"/>
        <v>2.3415960588014277E-121</v>
      </c>
      <c r="IR97" s="86">
        <f t="shared" si="337"/>
        <v>2.2496367573305887E-132</v>
      </c>
      <c r="IS97" s="86">
        <f t="shared" si="338"/>
        <v>4.384378340361976E-143</v>
      </c>
      <c r="IT97" s="86">
        <f t="shared" si="339"/>
        <v>1.1617622560126034E-114</v>
      </c>
      <c r="IU97" s="86">
        <f t="shared" si="340"/>
        <v>2.86533550722807E-137</v>
      </c>
      <c r="IV97" s="86">
        <f t="shared" si="341"/>
        <v>1.5307865100477784E-76</v>
      </c>
      <c r="IW97" s="86">
        <f t="shared" si="342"/>
        <v>3.9944604916922144E-68</v>
      </c>
      <c r="IY97" s="86">
        <f t="shared" si="343"/>
        <v>0.12900775184992261</v>
      </c>
      <c r="IZ97" s="86">
        <f t="shared" si="344"/>
        <v>0.18149771884973476</v>
      </c>
      <c r="JA97" s="86">
        <f t="shared" si="345"/>
        <v>0.15812453901110884</v>
      </c>
      <c r="JB97" s="86">
        <f t="shared" si="346"/>
        <v>0.13280204889001551</v>
      </c>
      <c r="JC97" s="86">
        <f t="shared" si="347"/>
        <v>0.13877842561425474</v>
      </c>
      <c r="JD97" s="86">
        <f t="shared" si="348"/>
        <v>0.18607774852582162</v>
      </c>
      <c r="JE97" s="86">
        <f t="shared" si="349"/>
        <v>0.19273106046780991</v>
      </c>
      <c r="JF97" s="86">
        <f t="shared" si="350"/>
        <v>0.14218531845877558</v>
      </c>
      <c r="JG97" s="86">
        <f t="shared" si="351"/>
        <v>0.19257312280274641</v>
      </c>
      <c r="JH97" s="86">
        <f t="shared" si="352"/>
        <v>0.13419663084151312</v>
      </c>
      <c r="JI97" s="86">
        <f t="shared" si="353"/>
        <v>0.1315543636108859</v>
      </c>
      <c r="JJ97" s="86">
        <f t="shared" si="354"/>
        <v>0.17530131640837951</v>
      </c>
      <c r="JK97" s="86">
        <f t="shared" si="355"/>
        <v>0.13927952744782973</v>
      </c>
      <c r="JL97" s="86">
        <f t="shared" si="356"/>
        <v>0.13920053292502602</v>
      </c>
      <c r="JM97" s="86">
        <f t="shared" si="357"/>
        <v>8.8567585764421794E-2</v>
      </c>
    </row>
    <row r="98" spans="2:273" x14ac:dyDescent="0.25">
      <c r="B98" s="2">
        <v>71</v>
      </c>
      <c r="C98" s="37">
        <v>133.98400000000001</v>
      </c>
      <c r="D98" s="37">
        <v>154.81</v>
      </c>
      <c r="E98" s="37">
        <v>150.53399999999999</v>
      </c>
      <c r="F98" s="37">
        <v>146.72399999999999</v>
      </c>
      <c r="G98" s="37">
        <v>154.845</v>
      </c>
      <c r="H98" s="37">
        <v>154.53399999999999</v>
      </c>
      <c r="I98" s="37">
        <v>159.328</v>
      </c>
      <c r="J98" s="37">
        <v>147.517</v>
      </c>
      <c r="K98" s="37">
        <v>157.017</v>
      </c>
      <c r="L98" s="37">
        <v>146.5</v>
      </c>
      <c r="M98" s="37">
        <v>148.31</v>
      </c>
      <c r="N98" s="37">
        <v>148.74100000000001</v>
      </c>
      <c r="O98" s="37">
        <v>145.77600000000001</v>
      </c>
      <c r="P98" s="37">
        <v>146.345</v>
      </c>
      <c r="Q98" s="37">
        <v>122</v>
      </c>
      <c r="S98" s="4">
        <f t="shared" si="229"/>
        <v>132.81539021316652</v>
      </c>
      <c r="T98" s="4">
        <f t="shared" si="230"/>
        <v>148.64616715254175</v>
      </c>
      <c r="U98" s="4">
        <f t="shared" si="231"/>
        <v>144.90769204644499</v>
      </c>
      <c r="V98" s="4">
        <f t="shared" si="232"/>
        <v>142.22210977233894</v>
      </c>
      <c r="W98" s="4">
        <f t="shared" si="233"/>
        <v>147.13720068169846</v>
      </c>
      <c r="X98" s="4">
        <f t="shared" si="234"/>
        <v>149.93608193272354</v>
      </c>
      <c r="Y98" s="4">
        <f t="shared" si="235"/>
        <v>154.52854896171448</v>
      </c>
      <c r="Z98" s="4">
        <f t="shared" si="236"/>
        <v>144.17566315793579</v>
      </c>
      <c r="AA98" s="4">
        <f t="shared" si="237"/>
        <v>152.47650583999172</v>
      </c>
      <c r="AB98" s="4">
        <f t="shared" si="238"/>
        <v>142.32828335851485</v>
      </c>
      <c r="AC98" s="4">
        <f t="shared" si="239"/>
        <v>143.58465982295402</v>
      </c>
      <c r="AD98" s="4">
        <f t="shared" si="240"/>
        <v>145.71588645940466</v>
      </c>
      <c r="AE98" s="4">
        <f t="shared" si="241"/>
        <v>140.06571121972922</v>
      </c>
      <c r="AF98" s="4">
        <f t="shared" si="242"/>
        <v>143.60794090314687</v>
      </c>
      <c r="AG98" s="4">
        <f t="shared" si="243"/>
        <v>123.60666596248956</v>
      </c>
      <c r="AI98" s="4">
        <f t="shared" si="244"/>
        <v>1.1686097868334855</v>
      </c>
      <c r="AJ98" s="4">
        <f t="shared" si="245"/>
        <v>6.1638328474582522</v>
      </c>
      <c r="AK98" s="4">
        <f t="shared" si="246"/>
        <v>5.6263079535549991</v>
      </c>
      <c r="AL98" s="4">
        <f t="shared" si="247"/>
        <v>4.5018902276610504</v>
      </c>
      <c r="AM98" s="4">
        <f t="shared" si="248"/>
        <v>7.7077993183015394</v>
      </c>
      <c r="AN98" s="4">
        <f t="shared" si="249"/>
        <v>4.5979180672764528</v>
      </c>
      <c r="AO98" s="4">
        <f t="shared" si="250"/>
        <v>4.7994510382855253</v>
      </c>
      <c r="AP98" s="4">
        <f t="shared" si="251"/>
        <v>3.3413368420642087</v>
      </c>
      <c r="AQ98" s="4">
        <f t="shared" si="252"/>
        <v>4.5404941600082793</v>
      </c>
      <c r="AR98" s="4">
        <f t="shared" si="253"/>
        <v>4.1717166414851476</v>
      </c>
      <c r="AS98" s="4">
        <f t="shared" si="254"/>
        <v>4.7253401770459789</v>
      </c>
      <c r="AT98" s="4">
        <f t="shared" si="255"/>
        <v>3.0251135405953562</v>
      </c>
      <c r="AU98" s="4">
        <f t="shared" si="256"/>
        <v>5.7102887802707869</v>
      </c>
      <c r="AV98" s="4">
        <f t="shared" si="257"/>
        <v>2.7370590968531303</v>
      </c>
      <c r="AW98" s="4">
        <f t="shared" si="257"/>
        <v>-1.6066659624895578</v>
      </c>
      <c r="AY98" s="2">
        <f t="shared" si="308"/>
        <v>92.732584646153668</v>
      </c>
      <c r="AZ98" s="2">
        <f t="shared" si="147"/>
        <v>90.31299664481898</v>
      </c>
      <c r="BA98" s="2">
        <f t="shared" si="148"/>
        <v>89.595102806790365</v>
      </c>
      <c r="BB98" s="2">
        <f t="shared" si="149"/>
        <v>90.960125729855804</v>
      </c>
      <c r="BC98" s="2">
        <f t="shared" si="150"/>
        <v>98.169353278078304</v>
      </c>
      <c r="BD98" s="2">
        <f t="shared" si="151"/>
        <v>94.682471714597469</v>
      </c>
      <c r="BE98" s="2">
        <f t="shared" si="152"/>
        <v>96.482474604043119</v>
      </c>
      <c r="BF98" s="2">
        <f t="shared" si="153"/>
        <v>97.700840662590281</v>
      </c>
      <c r="BG98" s="2">
        <f t="shared" si="154"/>
        <v>96.395054916396106</v>
      </c>
      <c r="BH98" s="2">
        <f t="shared" si="155"/>
        <v>96.339381036651503</v>
      </c>
      <c r="BI98" s="2">
        <f t="shared" si="156"/>
        <v>97.882515730899826</v>
      </c>
      <c r="BJ98" s="2">
        <f t="shared" si="157"/>
        <v>94.031824198286529</v>
      </c>
      <c r="BK98" s="2">
        <f t="shared" si="158"/>
        <v>91.726507899899843</v>
      </c>
      <c r="BL98" s="2">
        <f t="shared" si="159"/>
        <v>96.92732272888307</v>
      </c>
      <c r="BM98" s="2">
        <f t="shared" si="160"/>
        <v>97.966853617101663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96.520664915572212</v>
      </c>
      <c r="DL98" s="2">
        <f t="shared" si="289"/>
        <v>100.27087692307687</v>
      </c>
      <c r="DM98" s="2">
        <f t="shared" si="289"/>
        <v>102.34955592334497</v>
      </c>
      <c r="DN98" s="2">
        <f t="shared" si="289"/>
        <v>99.952454971857406</v>
      </c>
      <c r="DO98" s="2">
        <f t="shared" si="289"/>
        <v>108.67163322026479</v>
      </c>
      <c r="DP98" s="2">
        <f t="shared" si="289"/>
        <v>103.95172688477955</v>
      </c>
      <c r="DQ98" s="2">
        <f t="shared" si="289"/>
        <v>110.490531372549</v>
      </c>
      <c r="DR98" s="2">
        <f t="shared" si="289"/>
        <v>110.19383177998473</v>
      </c>
      <c r="DS98" s="2">
        <f t="shared" si="289"/>
        <v>107.82976791443849</v>
      </c>
      <c r="DT98" s="2">
        <f t="shared" si="289"/>
        <v>109.09533903743315</v>
      </c>
      <c r="DU98" s="2">
        <f t="shared" si="289"/>
        <v>109.64742496782497</v>
      </c>
      <c r="DV98" s="2">
        <f t="shared" si="289"/>
        <v>104.79285971685971</v>
      </c>
      <c r="DW98" s="2">
        <f t="shared" si="289"/>
        <v>101.01959480909478</v>
      </c>
      <c r="DX98" s="2">
        <f t="shared" si="289"/>
        <v>104.89190420168063</v>
      </c>
      <c r="DY98" s="2">
        <f t="shared" si="289"/>
        <v>100.50728966131908</v>
      </c>
      <c r="EA98" s="2">
        <f t="shared" si="228"/>
        <v>92.505843141852282</v>
      </c>
      <c r="EB98" s="2">
        <f t="shared" si="290"/>
        <v>89.741956121851203</v>
      </c>
      <c r="EC98" s="2">
        <f t="shared" si="291"/>
        <v>88.821094613811709</v>
      </c>
      <c r="ED98" s="2">
        <f t="shared" si="292"/>
        <v>90.429925160140087</v>
      </c>
      <c r="EE98" s="2">
        <f t="shared" si="293"/>
        <v>97.480788773277993</v>
      </c>
      <c r="EF98" s="2">
        <f t="shared" si="294"/>
        <v>94.066457021067166</v>
      </c>
      <c r="EG98" s="2">
        <f t="shared" si="295"/>
        <v>95.507033753085054</v>
      </c>
      <c r="EH98" s="2">
        <f t="shared" si="296"/>
        <v>96.689187275633827</v>
      </c>
      <c r="EI98" s="2">
        <f t="shared" si="297"/>
        <v>95.522115143769952</v>
      </c>
      <c r="EJ98" s="2">
        <f t="shared" si="298"/>
        <v>95.328831117203563</v>
      </c>
      <c r="EK98" s="2">
        <f t="shared" si="299"/>
        <v>97.001231493489655</v>
      </c>
      <c r="EL98" s="2">
        <f t="shared" si="300"/>
        <v>93.275545685911567</v>
      </c>
      <c r="EM98" s="2">
        <f t="shared" si="301"/>
        <v>91.080036367210539</v>
      </c>
      <c r="EN98" s="2">
        <f t="shared" si="302"/>
        <v>96.38091944391546</v>
      </c>
      <c r="EO98" s="2">
        <f t="shared" si="303"/>
        <v>97.759882964774704</v>
      </c>
      <c r="EQ98" s="2">
        <f t="shared" si="304"/>
        <v>90.932450649350656</v>
      </c>
      <c r="ER98" s="2">
        <f t="shared" si="305"/>
        <v>90.217745622790602</v>
      </c>
      <c r="ES98" s="2">
        <f t="shared" si="305"/>
        <v>89.025110702765375</v>
      </c>
      <c r="ET98" s="2">
        <f t="shared" si="305"/>
        <v>90.351279357252324</v>
      </c>
      <c r="EU98" s="2">
        <f t="shared" si="305"/>
        <v>97.099576549654444</v>
      </c>
      <c r="EV98" s="2">
        <f t="shared" si="305"/>
        <v>93.490394644159068</v>
      </c>
      <c r="EW98" s="2">
        <f t="shared" si="305"/>
        <v>95.385730974068522</v>
      </c>
      <c r="EX98" s="2">
        <f t="shared" si="305"/>
        <v>95.812428869396626</v>
      </c>
      <c r="EY98" s="2">
        <f t="shared" si="305"/>
        <v>95.907950145036196</v>
      </c>
      <c r="EZ98" s="2">
        <f t="shared" si="305"/>
        <v>94.930251229882259</v>
      </c>
      <c r="FA98" s="2">
        <f t="shared" si="305"/>
        <v>97.69630875840754</v>
      </c>
      <c r="FB98" s="2">
        <f t="shared" si="305"/>
        <v>92.974701227270828</v>
      </c>
      <c r="FC98" s="2">
        <f t="shared" si="305"/>
        <v>92.035652993776779</v>
      </c>
      <c r="FD98" s="2">
        <f t="shared" si="305"/>
        <v>96.923585513425436</v>
      </c>
      <c r="FE98" s="2">
        <f t="shared" si="305"/>
        <v>98.397997319859059</v>
      </c>
      <c r="FG98" s="2">
        <f t="shared" si="306"/>
        <v>0.94286858376593752</v>
      </c>
      <c r="FH98" s="2">
        <f t="shared" si="307"/>
        <v>0.94591006228998498</v>
      </c>
      <c r="FI98" s="2">
        <f t="shared" si="307"/>
        <v>0.9428223469724426</v>
      </c>
      <c r="FJ98" s="2">
        <f t="shared" si="307"/>
        <v>0.94430207787420961</v>
      </c>
      <c r="FK98" s="2">
        <f t="shared" si="307"/>
        <v>0.93838375357439674</v>
      </c>
      <c r="FL98" s="2">
        <f t="shared" si="307"/>
        <v>0.93753592977920552</v>
      </c>
      <c r="FM98" s="2">
        <f t="shared" si="307"/>
        <v>0.9348762500240827</v>
      </c>
      <c r="FN98" s="2">
        <f t="shared" si="307"/>
        <v>0.92491708448590104</v>
      </c>
      <c r="FO98" s="2">
        <f t="shared" si="307"/>
        <v>0.92917350147253452</v>
      </c>
      <c r="FP98" s="2">
        <f t="shared" si="307"/>
        <v>0.92651393452966124</v>
      </c>
      <c r="FQ98" s="2">
        <f t="shared" si="307"/>
        <v>0.93044524646251858</v>
      </c>
      <c r="FR98" s="2">
        <f t="shared" si="307"/>
        <v>0.934272258855811</v>
      </c>
      <c r="FS98" s="2">
        <f t="shared" si="307"/>
        <v>0.93515283474486144</v>
      </c>
      <c r="FT98" s="2">
        <f t="shared" si="307"/>
        <v>0.93590877778865411</v>
      </c>
      <c r="FU98" s="2">
        <f t="shared" si="307"/>
        <v>0.92499446191172907</v>
      </c>
      <c r="FW98" s="2">
        <f t="shared" si="324"/>
        <v>1.6721508276604203E-3</v>
      </c>
      <c r="FX98" s="2">
        <f t="shared" si="164"/>
        <v>3.2196016784041145E-3</v>
      </c>
      <c r="FY98" s="2">
        <f t="shared" si="165"/>
        <v>2.3651381020843749E-3</v>
      </c>
      <c r="FZ98" s="2">
        <f t="shared" si="166"/>
        <v>2.3466500571990658E-3</v>
      </c>
      <c r="GA98" s="2">
        <f t="shared" si="167"/>
        <v>2.5532349056384082E-3</v>
      </c>
      <c r="GB98" s="2">
        <f t="shared" si="168"/>
        <v>2.5335752631094424E-3</v>
      </c>
      <c r="GC98" s="2">
        <f t="shared" si="169"/>
        <v>2.8086889634424761E-3</v>
      </c>
      <c r="GD98" s="2">
        <f t="shared" si="170"/>
        <v>2.6400606999595218E-3</v>
      </c>
      <c r="GE98" s="2">
        <f t="shared" si="171"/>
        <v>3.1926128624636379E-3</v>
      </c>
      <c r="GF98" s="2">
        <f t="shared" si="172"/>
        <v>2.7512248130501923E-3</v>
      </c>
      <c r="GG98" s="2">
        <f t="shared" si="173"/>
        <v>2.4189643372488261E-3</v>
      </c>
      <c r="GH98" s="2">
        <f t="shared" si="174"/>
        <v>2.4215933071380707E-3</v>
      </c>
      <c r="GI98" s="2">
        <f t="shared" si="175"/>
        <v>2.0084872866028961E-3</v>
      </c>
      <c r="GJ98" s="2">
        <f t="shared" si="176"/>
        <v>1.7024643187154242E-3</v>
      </c>
      <c r="GK98" s="2">
        <f t="shared" si="177"/>
        <v>1.4103031818275217E-3</v>
      </c>
      <c r="GM98" s="86">
        <f t="shared" si="325"/>
        <v>1.3627728383571638E-3</v>
      </c>
      <c r="GN98" s="86">
        <f t="shared" si="178"/>
        <v>3.6884886551165688E-8</v>
      </c>
      <c r="GO98" s="86">
        <f t="shared" si="179"/>
        <v>2.2382508695180697E-8</v>
      </c>
      <c r="GP98" s="86">
        <f t="shared" si="180"/>
        <v>2.0755534319454659E-7</v>
      </c>
      <c r="GQ98" s="86">
        <f t="shared" si="181"/>
        <v>5.5957781275282868E-9</v>
      </c>
      <c r="GR98" s="86">
        <f t="shared" si="182"/>
        <v>1.0187951618979319E-8</v>
      </c>
      <c r="GS98" s="86">
        <f t="shared" si="183"/>
        <v>4.71442838470562E-9</v>
      </c>
      <c r="GT98" s="86">
        <f t="shared" si="184"/>
        <v>1.7612340033728083E-8</v>
      </c>
      <c r="GU98" s="86">
        <f t="shared" si="185"/>
        <v>6.6047637711390904E-12</v>
      </c>
      <c r="GV98" s="86">
        <f t="shared" si="186"/>
        <v>1.6400894624887104E-8</v>
      </c>
      <c r="GW98" s="86">
        <f t="shared" si="187"/>
        <v>2.5269549490347528E-9</v>
      </c>
      <c r="GX98" s="86">
        <f t="shared" si="188"/>
        <v>2.495752898489511E-9</v>
      </c>
      <c r="GY98" s="86">
        <f t="shared" si="189"/>
        <v>3.7371798380408307E-8</v>
      </c>
      <c r="GZ98" s="86">
        <f t="shared" si="190"/>
        <v>3.7177839238969145E-9</v>
      </c>
      <c r="HA98" s="86">
        <f t="shared" si="191"/>
        <v>1.5300243194563811E-9</v>
      </c>
      <c r="HC98" s="86">
        <f t="shared" si="326"/>
        <v>0.16426189871369051</v>
      </c>
      <c r="HD98" s="86">
        <f t="shared" si="192"/>
        <v>0.23477197869611638</v>
      </c>
      <c r="HE98" s="86">
        <f t="shared" si="193"/>
        <v>0.20999190186018485</v>
      </c>
      <c r="HF98" s="86">
        <f t="shared" si="194"/>
        <v>0.18096400835356335</v>
      </c>
      <c r="HG98" s="86">
        <f t="shared" si="195"/>
        <v>0.1904096486315863</v>
      </c>
      <c r="HH98" s="86">
        <f t="shared" si="196"/>
        <v>0.24564305034745856</v>
      </c>
      <c r="HI98" s="86">
        <f t="shared" si="197"/>
        <v>0.25566714632009779</v>
      </c>
      <c r="HJ98" s="86">
        <f t="shared" si="198"/>
        <v>0.19474778152723368</v>
      </c>
      <c r="HK98" s="86">
        <f t="shared" si="199"/>
        <v>0.25741924068798111</v>
      </c>
      <c r="HL98" s="86">
        <f t="shared" si="200"/>
        <v>0.18549755269143525</v>
      </c>
      <c r="HM98" s="86">
        <f t="shared" si="201"/>
        <v>0.18315504984622991</v>
      </c>
      <c r="HN98" s="86">
        <f t="shared" si="202"/>
        <v>0.2311848701956781</v>
      </c>
      <c r="HO98" s="86">
        <f t="shared" si="203"/>
        <v>0.19003773608572966</v>
      </c>
      <c r="HP98" s="86">
        <f t="shared" si="204"/>
        <v>0.193130827168698</v>
      </c>
      <c r="HQ98" s="86">
        <f t="shared" si="205"/>
        <v>0.12951176101253165</v>
      </c>
      <c r="HS98" s="86">
        <f t="shared" si="327"/>
        <v>4.2070353335278279E-25</v>
      </c>
      <c r="HT98" s="86">
        <f t="shared" si="206"/>
        <v>6.6677424914520021E-22</v>
      </c>
      <c r="HU98" s="86">
        <f t="shared" si="207"/>
        <v>4.8053769173151372E-26</v>
      </c>
      <c r="HV98" s="86">
        <f t="shared" si="208"/>
        <v>1.1671971788180858E-28</v>
      </c>
      <c r="HW98" s="86">
        <f t="shared" si="209"/>
        <v>9.1830346912966586E-31</v>
      </c>
      <c r="HX98" s="86">
        <f t="shared" si="210"/>
        <v>7.9614741351579504E-27</v>
      </c>
      <c r="HY98" s="86">
        <f t="shared" si="211"/>
        <v>2.8730024126539307E-27</v>
      </c>
      <c r="HZ98" s="86">
        <f t="shared" si="212"/>
        <v>3.6133840660074557E-30</v>
      </c>
      <c r="IA98" s="86">
        <f t="shared" si="213"/>
        <v>2.1758647954187282E-28</v>
      </c>
      <c r="IB98" s="86">
        <f t="shared" si="214"/>
        <v>1.3984116837862045E-30</v>
      </c>
      <c r="IC98" s="86">
        <f t="shared" si="215"/>
        <v>1.2530651992861637E-32</v>
      </c>
      <c r="ID98" s="86">
        <f t="shared" si="216"/>
        <v>4.5840319331600972E-27</v>
      </c>
      <c r="IE98" s="86">
        <f t="shared" si="217"/>
        <v>1.7153275655844181E-31</v>
      </c>
      <c r="IF98" s="86">
        <f t="shared" si="218"/>
        <v>7.6582321809463955E-17</v>
      </c>
      <c r="IG98" s="86">
        <f t="shared" si="219"/>
        <v>2.4733399197803332E-12</v>
      </c>
      <c r="II98" s="86">
        <f t="shared" si="328"/>
        <v>1.8737173227488862E-101</v>
      </c>
      <c r="IJ98" s="86">
        <f t="shared" si="329"/>
        <v>5.9506235877092687E-89</v>
      </c>
      <c r="IK98" s="86">
        <f t="shared" si="330"/>
        <v>9.4142387525312543E-112</v>
      </c>
      <c r="IL98" s="86">
        <f t="shared" si="331"/>
        <v>5.0791614127268068E-123</v>
      </c>
      <c r="IM98" s="86">
        <f t="shared" si="332"/>
        <v>1.5220760587723195E-127</v>
      </c>
      <c r="IN98" s="86">
        <f t="shared" si="333"/>
        <v>5.6396754774192347E-114</v>
      </c>
      <c r="IO98" s="86">
        <f t="shared" si="334"/>
        <v>2.2829597559519974E-116</v>
      </c>
      <c r="IP98" s="86">
        <f t="shared" si="335"/>
        <v>3.2455217739424808E-126</v>
      </c>
      <c r="IQ98" s="86">
        <f t="shared" si="336"/>
        <v>1.282456858281295E-117</v>
      </c>
      <c r="IR98" s="86">
        <f t="shared" si="337"/>
        <v>2.1579662903013057E-128</v>
      </c>
      <c r="IS98" s="86">
        <f t="shared" si="338"/>
        <v>7.2472907246735862E-139</v>
      </c>
      <c r="IT98" s="86">
        <f t="shared" si="339"/>
        <v>2.7260932640824669E-111</v>
      </c>
      <c r="IU98" s="86">
        <f t="shared" si="340"/>
        <v>2.4158354454232383E-133</v>
      </c>
      <c r="IV98" s="86">
        <f t="shared" si="341"/>
        <v>1.9810625487669807E-74</v>
      </c>
      <c r="IW98" s="86">
        <f t="shared" si="342"/>
        <v>2.6506414924318458E-66</v>
      </c>
      <c r="IY98" s="86">
        <f t="shared" si="343"/>
        <v>0.16562467155204769</v>
      </c>
      <c r="IZ98" s="86">
        <f t="shared" si="344"/>
        <v>0.23477201558100294</v>
      </c>
      <c r="JA98" s="86">
        <f t="shared" si="345"/>
        <v>0.20999192424269356</v>
      </c>
      <c r="JB98" s="86">
        <f t="shared" si="346"/>
        <v>0.18096421590890654</v>
      </c>
      <c r="JC98" s="86">
        <f t="shared" si="347"/>
        <v>0.19040965422736442</v>
      </c>
      <c r="JD98" s="86">
        <f t="shared" si="348"/>
        <v>0.24564306053541018</v>
      </c>
      <c r="JE98" s="86">
        <f t="shared" si="349"/>
        <v>0.2556671510345262</v>
      </c>
      <c r="JF98" s="86">
        <f t="shared" si="350"/>
        <v>0.19474779913957371</v>
      </c>
      <c r="JG98" s="86">
        <f t="shared" si="351"/>
        <v>0.25741924069458588</v>
      </c>
      <c r="JH98" s="86">
        <f t="shared" si="352"/>
        <v>0.18549756909232987</v>
      </c>
      <c r="JI98" s="86">
        <f t="shared" si="353"/>
        <v>0.18315505237318486</v>
      </c>
      <c r="JJ98" s="86">
        <f t="shared" si="354"/>
        <v>0.23118487269143101</v>
      </c>
      <c r="JK98" s="86">
        <f t="shared" si="355"/>
        <v>0.19003777345752804</v>
      </c>
      <c r="JL98" s="86">
        <f t="shared" si="356"/>
        <v>0.193130830886482</v>
      </c>
      <c r="JM98" s="86">
        <f t="shared" si="357"/>
        <v>0.1295117625450293</v>
      </c>
    </row>
    <row r="99" spans="2:273" x14ac:dyDescent="0.25">
      <c r="B99" s="2">
        <v>72</v>
      </c>
      <c r="C99" s="37">
        <v>143.34899999999999</v>
      </c>
      <c r="D99" s="37">
        <v>164.44800000000001</v>
      </c>
      <c r="E99" s="37">
        <v>161.56899999999999</v>
      </c>
      <c r="F99" s="37">
        <v>156.96600000000001</v>
      </c>
      <c r="G99" s="37">
        <v>166.03399999999999</v>
      </c>
      <c r="H99" s="37">
        <v>164.517</v>
      </c>
      <c r="I99" s="37">
        <v>169.05199999999999</v>
      </c>
      <c r="J99" s="37">
        <v>159.55199999999999</v>
      </c>
      <c r="K99" s="37">
        <v>168.75899999999999</v>
      </c>
      <c r="L99" s="37">
        <v>157.172</v>
      </c>
      <c r="M99" s="37">
        <v>159.31</v>
      </c>
      <c r="N99" s="37">
        <v>158.86199999999999</v>
      </c>
      <c r="O99" s="37">
        <v>157.5</v>
      </c>
      <c r="P99" s="37">
        <v>159.03399999999999</v>
      </c>
      <c r="Q99" s="37">
        <v>131.22399999999999</v>
      </c>
      <c r="S99" s="4">
        <f t="shared" si="229"/>
        <v>140.85054521505032</v>
      </c>
      <c r="T99" s="4">
        <f t="shared" si="230"/>
        <v>158.93681972945564</v>
      </c>
      <c r="U99" s="4">
        <f t="shared" si="231"/>
        <v>155.97194182283323</v>
      </c>
      <c r="V99" s="4">
        <f t="shared" si="232"/>
        <v>153.8023179710793</v>
      </c>
      <c r="W99" s="4">
        <f t="shared" si="233"/>
        <v>158.29531440005405</v>
      </c>
      <c r="X99" s="4">
        <f t="shared" si="234"/>
        <v>160.20295045949075</v>
      </c>
      <c r="Y99" s="4">
        <f t="shared" si="235"/>
        <v>165.33500805045435</v>
      </c>
      <c r="Z99" s="4">
        <f t="shared" si="236"/>
        <v>154.59305728483696</v>
      </c>
      <c r="AA99" s="4">
        <f t="shared" si="237"/>
        <v>163.23073345106326</v>
      </c>
      <c r="AB99" s="4">
        <f t="shared" si="238"/>
        <v>153.10356716087182</v>
      </c>
      <c r="AC99" s="4">
        <f t="shared" si="239"/>
        <v>154.60072308828009</v>
      </c>
      <c r="AD99" s="4">
        <f t="shared" si="240"/>
        <v>155.44248576868395</v>
      </c>
      <c r="AE99" s="4">
        <f t="shared" si="241"/>
        <v>150.93347728198307</v>
      </c>
      <c r="AF99" s="4">
        <f t="shared" si="242"/>
        <v>154.60745950937806</v>
      </c>
      <c r="AG99" s="4">
        <f t="shared" si="243"/>
        <v>131.25183060516474</v>
      </c>
      <c r="AI99" s="4">
        <f t="shared" si="244"/>
        <v>2.4984547849496721</v>
      </c>
      <c r="AJ99" s="4">
        <f t="shared" si="245"/>
        <v>5.5111802705443722</v>
      </c>
      <c r="AK99" s="4">
        <f t="shared" si="246"/>
        <v>5.5970581771667582</v>
      </c>
      <c r="AL99" s="4">
        <f t="shared" si="247"/>
        <v>3.1636820289207037</v>
      </c>
      <c r="AM99" s="4">
        <f t="shared" si="248"/>
        <v>7.7386855999459385</v>
      </c>
      <c r="AN99" s="4">
        <f t="shared" si="249"/>
        <v>4.3140495405092452</v>
      </c>
      <c r="AO99" s="4">
        <f t="shared" si="250"/>
        <v>3.716991949545644</v>
      </c>
      <c r="AP99" s="4">
        <f t="shared" si="251"/>
        <v>4.9589427151630332</v>
      </c>
      <c r="AQ99" s="4">
        <f t="shared" si="252"/>
        <v>5.5282665489367275</v>
      </c>
      <c r="AR99" s="4">
        <f t="shared" si="253"/>
        <v>4.0684328391281781</v>
      </c>
      <c r="AS99" s="4">
        <f t="shared" si="254"/>
        <v>4.7092769117199111</v>
      </c>
      <c r="AT99" s="4">
        <f t="shared" si="255"/>
        <v>3.4195142313160432</v>
      </c>
      <c r="AU99" s="4">
        <f t="shared" si="256"/>
        <v>6.5665227180169268</v>
      </c>
      <c r="AV99" s="4">
        <f t="shared" si="257"/>
        <v>4.4265404906219317</v>
      </c>
      <c r="AW99" s="4">
        <f t="shared" si="257"/>
        <v>-2.7830605164751887E-2</v>
      </c>
      <c r="AY99" s="2">
        <f t="shared" si="308"/>
        <v>92.569510687828611</v>
      </c>
      <c r="AZ99" s="2">
        <f t="shared" si="147"/>
        <v>90.186492155320238</v>
      </c>
      <c r="BA99" s="2">
        <f t="shared" si="148"/>
        <v>89.410227583207288</v>
      </c>
      <c r="BB99" s="2">
        <f t="shared" si="149"/>
        <v>90.783212944369367</v>
      </c>
      <c r="BC99" s="2">
        <f t="shared" si="150"/>
        <v>97.929238823182104</v>
      </c>
      <c r="BD99" s="2">
        <f t="shared" si="151"/>
        <v>94.434410413616078</v>
      </c>
      <c r="BE99" s="2">
        <f t="shared" si="152"/>
        <v>96.213734143018613</v>
      </c>
      <c r="BF99" s="2">
        <f t="shared" si="153"/>
        <v>97.421111130338659</v>
      </c>
      <c r="BG99" s="2">
        <f t="shared" si="154"/>
        <v>96.187399134529457</v>
      </c>
      <c r="BH99" s="2">
        <f t="shared" si="155"/>
        <v>96.091163311559725</v>
      </c>
      <c r="BI99" s="2">
        <f t="shared" si="156"/>
        <v>97.680864606559993</v>
      </c>
      <c r="BJ99" s="2">
        <f t="shared" si="157"/>
        <v>93.806272310561482</v>
      </c>
      <c r="BK99" s="2">
        <f t="shared" si="158"/>
        <v>91.578326011250724</v>
      </c>
      <c r="BL99" s="2">
        <f t="shared" si="159"/>
        <v>96.782264092755057</v>
      </c>
      <c r="BM99" s="2">
        <f t="shared" si="160"/>
        <v>97.810800467899142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96.476689962476527</v>
      </c>
      <c r="DL99" s="2">
        <f t="shared" si="289"/>
        <v>100.29207307692302</v>
      </c>
      <c r="DM99" s="2">
        <f t="shared" si="289"/>
        <v>102.39023205574914</v>
      </c>
      <c r="DN99" s="2">
        <f t="shared" si="289"/>
        <v>99.951163320825501</v>
      </c>
      <c r="DO99" s="2">
        <f t="shared" si="289"/>
        <v>108.72673213699528</v>
      </c>
      <c r="DP99" s="2">
        <f t="shared" si="289"/>
        <v>103.93701398767192</v>
      </c>
      <c r="DQ99" s="2">
        <f t="shared" si="289"/>
        <v>110.57113781512604</v>
      </c>
      <c r="DR99" s="2">
        <f t="shared" si="289"/>
        <v>110.2475860962567</v>
      </c>
      <c r="DS99" s="2">
        <f t="shared" si="289"/>
        <v>107.83371627196333</v>
      </c>
      <c r="DT99" s="2">
        <f t="shared" si="289"/>
        <v>109.21096898395722</v>
      </c>
      <c r="DU99" s="2">
        <f t="shared" si="289"/>
        <v>109.74083912483913</v>
      </c>
      <c r="DV99" s="2">
        <f t="shared" si="289"/>
        <v>104.90397606177606</v>
      </c>
      <c r="DW99" s="2">
        <f t="shared" si="289"/>
        <v>101.06751668811667</v>
      </c>
      <c r="DX99" s="2">
        <f t="shared" si="289"/>
        <v>104.96689243697476</v>
      </c>
      <c r="DY99" s="2">
        <f t="shared" si="289"/>
        <v>100.48218605169342</v>
      </c>
      <c r="EA99" s="2">
        <f t="shared" si="228"/>
        <v>92.356529073856962</v>
      </c>
      <c r="EB99" s="2">
        <f t="shared" si="290"/>
        <v>89.657782776801412</v>
      </c>
      <c r="EC99" s="2">
        <f t="shared" si="291"/>
        <v>88.691778392978847</v>
      </c>
      <c r="ED99" s="2">
        <f t="shared" si="292"/>
        <v>90.290244249155904</v>
      </c>
      <c r="EE99" s="2">
        <f t="shared" si="293"/>
        <v>97.283721666760158</v>
      </c>
      <c r="EF99" s="2">
        <f t="shared" si="294"/>
        <v>93.858626150449524</v>
      </c>
      <c r="EG99" s="2">
        <f t="shared" si="295"/>
        <v>95.30197548799643</v>
      </c>
      <c r="EH99" s="2">
        <f t="shared" si="296"/>
        <v>96.474116088456356</v>
      </c>
      <c r="EI99" s="2">
        <f t="shared" si="297"/>
        <v>95.376385277955251</v>
      </c>
      <c r="EJ99" s="2">
        <f t="shared" si="298"/>
        <v>95.143372583961622</v>
      </c>
      <c r="EK99" s="2">
        <f t="shared" si="299"/>
        <v>96.856761561705667</v>
      </c>
      <c r="EL99" s="2">
        <f t="shared" si="300"/>
        <v>93.095041832775664</v>
      </c>
      <c r="EM99" s="2">
        <f t="shared" si="301"/>
        <v>90.976051405543544</v>
      </c>
      <c r="EN99" s="2">
        <f t="shared" si="302"/>
        <v>96.270058052434464</v>
      </c>
      <c r="EO99" s="2">
        <f t="shared" si="303"/>
        <v>97.612222849794492</v>
      </c>
      <c r="EQ99" s="2">
        <f t="shared" si="304"/>
        <v>90.839046753246762</v>
      </c>
      <c r="ER99" s="2">
        <f t="shared" si="305"/>
        <v>90.112482304013312</v>
      </c>
      <c r="ES99" s="2">
        <f t="shared" si="305"/>
        <v>88.888058035832927</v>
      </c>
      <c r="ET99" s="2">
        <f t="shared" si="305"/>
        <v>90.214455490972824</v>
      </c>
      <c r="EU99" s="2">
        <f t="shared" si="305"/>
        <v>96.917691474522897</v>
      </c>
      <c r="EV99" s="2">
        <f t="shared" si="305"/>
        <v>93.306495268867735</v>
      </c>
      <c r="EW99" s="2">
        <f t="shared" si="305"/>
        <v>95.185717255954529</v>
      </c>
      <c r="EX99" s="2">
        <f t="shared" si="305"/>
        <v>95.632574683347087</v>
      </c>
      <c r="EY99" s="2">
        <f t="shared" si="305"/>
        <v>95.745633979911986</v>
      </c>
      <c r="EZ99" s="2">
        <f t="shared" si="305"/>
        <v>94.759834227455883</v>
      </c>
      <c r="FA99" s="2">
        <f t="shared" si="305"/>
        <v>97.525336727782474</v>
      </c>
      <c r="FB99" s="2">
        <f t="shared" si="305"/>
        <v>92.80616260312766</v>
      </c>
      <c r="FC99" s="2">
        <f t="shared" si="305"/>
        <v>91.89670659360462</v>
      </c>
      <c r="FD99" s="2">
        <f t="shared" si="305"/>
        <v>96.793333835802557</v>
      </c>
      <c r="FE99" s="2">
        <f t="shared" si="305"/>
        <v>98.227319303643355</v>
      </c>
      <c r="FG99" s="2">
        <f t="shared" si="306"/>
        <v>0.94763227945693895</v>
      </c>
      <c r="FH99" s="2">
        <f t="shared" si="307"/>
        <v>0.95043348720534937</v>
      </c>
      <c r="FI99" s="2">
        <f t="shared" si="307"/>
        <v>0.94758968365049201</v>
      </c>
      <c r="FJ99" s="2">
        <f t="shared" si="307"/>
        <v>0.94895271808755599</v>
      </c>
      <c r="FK99" s="2">
        <f t="shared" si="307"/>
        <v>0.94349899167072138</v>
      </c>
      <c r="FL99" s="2">
        <f t="shared" si="307"/>
        <v>0.94271725569688303</v>
      </c>
      <c r="FM99" s="2">
        <f t="shared" si="307"/>
        <v>0.94026413662806252</v>
      </c>
      <c r="FN99" s="2">
        <f t="shared" si="307"/>
        <v>0.93106817025901467</v>
      </c>
      <c r="FO99" s="2">
        <f t="shared" si="307"/>
        <v>0.93500039039204397</v>
      </c>
      <c r="FP99" s="2">
        <f t="shared" si="307"/>
        <v>0.93254374111615912</v>
      </c>
      <c r="FQ99" s="2">
        <f t="shared" si="307"/>
        <v>0.93617469587460367</v>
      </c>
      <c r="FR99" s="2">
        <f t="shared" si="307"/>
        <v>0.93970689276817376</v>
      </c>
      <c r="FS99" s="2">
        <f t="shared" si="307"/>
        <v>0.94051929454289529</v>
      </c>
      <c r="FT99" s="2">
        <f t="shared" si="307"/>
        <v>0.94121661154229508</v>
      </c>
      <c r="FU99" s="2">
        <f t="shared" si="307"/>
        <v>0.93113968056857555</v>
      </c>
      <c r="FW99" s="2">
        <f t="shared" si="324"/>
        <v>1.8331811832297386E-3</v>
      </c>
      <c r="FX99" s="2">
        <f t="shared" si="164"/>
        <v>3.529126818456275E-3</v>
      </c>
      <c r="FY99" s="2">
        <f t="shared" si="165"/>
        <v>2.5927307394637417E-3</v>
      </c>
      <c r="FZ99" s="2">
        <f t="shared" si="166"/>
        <v>2.5724682134412582E-3</v>
      </c>
      <c r="GA99" s="2">
        <f t="shared" si="167"/>
        <v>2.7988769521118126E-3</v>
      </c>
      <c r="GB99" s="2">
        <f t="shared" si="168"/>
        <v>2.7773311579811521E-3</v>
      </c>
      <c r="GC99" s="2">
        <f t="shared" si="169"/>
        <v>3.0788319147734581E-3</v>
      </c>
      <c r="GD99" s="2">
        <f t="shared" si="170"/>
        <v>2.8940318600821514E-3</v>
      </c>
      <c r="GE99" s="2">
        <f t="shared" si="171"/>
        <v>3.4995524689102435E-3</v>
      </c>
      <c r="GF99" s="2">
        <f t="shared" si="172"/>
        <v>3.0158575114660794E-3</v>
      </c>
      <c r="GG99" s="2">
        <f t="shared" si="173"/>
        <v>2.6517228010917424E-3</v>
      </c>
      <c r="GH99" s="2">
        <f t="shared" si="174"/>
        <v>2.6546040635231343E-3</v>
      </c>
      <c r="GI99" s="2">
        <f t="shared" si="175"/>
        <v>2.2018358557406416E-3</v>
      </c>
      <c r="GJ99" s="2">
        <f t="shared" si="176"/>
        <v>1.8664084463146892E-3</v>
      </c>
      <c r="GK99" s="2">
        <f t="shared" si="177"/>
        <v>1.5461563133748702E-3</v>
      </c>
      <c r="GM99" s="86">
        <f t="shared" si="325"/>
        <v>4.553861563420681E-4</v>
      </c>
      <c r="GN99" s="86">
        <f t="shared" si="178"/>
        <v>2.4215108570686183E-9</v>
      </c>
      <c r="GO99" s="86">
        <f t="shared" si="179"/>
        <v>1.3166175361022697E-9</v>
      </c>
      <c r="GP99" s="86">
        <f t="shared" si="180"/>
        <v>1.5916947804364218E-8</v>
      </c>
      <c r="GQ99" s="86">
        <f t="shared" si="181"/>
        <v>2.5755702308090419E-10</v>
      </c>
      <c r="GR99" s="86">
        <f t="shared" si="182"/>
        <v>6.3140214720092811E-10</v>
      </c>
      <c r="GS99" s="86">
        <f t="shared" si="183"/>
        <v>2.6290897979859075E-10</v>
      </c>
      <c r="GT99" s="86">
        <f t="shared" si="184"/>
        <v>9.6800604938643013E-10</v>
      </c>
      <c r="GU99" s="86">
        <f t="shared" si="185"/>
        <v>1.1275947856418364E-13</v>
      </c>
      <c r="GV99" s="86">
        <f t="shared" si="186"/>
        <v>8.6923215474363211E-10</v>
      </c>
      <c r="GW99" s="86">
        <f t="shared" si="187"/>
        <v>1.0059311968416701E-10</v>
      </c>
      <c r="GX99" s="86">
        <f t="shared" si="188"/>
        <v>1.1142335441916173E-10</v>
      </c>
      <c r="GY99" s="86">
        <f t="shared" si="189"/>
        <v>2.777478256243487E-9</v>
      </c>
      <c r="GZ99" s="86">
        <f t="shared" si="190"/>
        <v>2.236179402137322E-10</v>
      </c>
      <c r="HA99" s="86">
        <f t="shared" si="191"/>
        <v>6.5867772162467417E-11</v>
      </c>
      <c r="HC99" s="86">
        <f t="shared" si="326"/>
        <v>0.21163740539473908</v>
      </c>
      <c r="HD99" s="86">
        <f t="shared" si="192"/>
        <v>0.29810698433487598</v>
      </c>
      <c r="HE99" s="86">
        <f t="shared" si="193"/>
        <v>0.2731136154384467</v>
      </c>
      <c r="HF99" s="86">
        <f t="shared" si="194"/>
        <v>0.24079080303219766</v>
      </c>
      <c r="HG99" s="86">
        <f t="shared" si="195"/>
        <v>0.25496056920308496</v>
      </c>
      <c r="HH99" s="86">
        <f t="shared" si="196"/>
        <v>0.31743650264077478</v>
      </c>
      <c r="HI99" s="86">
        <f t="shared" si="197"/>
        <v>0.3315815612364636</v>
      </c>
      <c r="HJ99" s="86">
        <f t="shared" si="198"/>
        <v>0.2603258002687292</v>
      </c>
      <c r="HK99" s="86">
        <f t="shared" si="199"/>
        <v>0.3360342537182226</v>
      </c>
      <c r="HL99" s="86">
        <f t="shared" si="200"/>
        <v>0.25001230192183704</v>
      </c>
      <c r="HM99" s="86">
        <f t="shared" si="201"/>
        <v>0.24833924778385319</v>
      </c>
      <c r="HN99" s="86">
        <f t="shared" si="202"/>
        <v>0.29850365264398127</v>
      </c>
      <c r="HO99" s="86">
        <f t="shared" si="203"/>
        <v>0.25308532920968513</v>
      </c>
      <c r="HP99" s="86">
        <f t="shared" si="204"/>
        <v>0.26077415656771941</v>
      </c>
      <c r="HQ99" s="86">
        <f t="shared" si="205"/>
        <v>0.18376981882460205</v>
      </c>
      <c r="HS99" s="86">
        <f t="shared" si="327"/>
        <v>5.1022253251454263E-24</v>
      </c>
      <c r="HT99" s="86">
        <f t="shared" si="206"/>
        <v>7.4770255536781679E-21</v>
      </c>
      <c r="HU99" s="86">
        <f t="shared" si="207"/>
        <v>8.0887420696017818E-25</v>
      </c>
      <c r="HV99" s="86">
        <f t="shared" si="208"/>
        <v>2.6246247295819504E-27</v>
      </c>
      <c r="HW99" s="86">
        <f t="shared" si="209"/>
        <v>2.5829697350808228E-29</v>
      </c>
      <c r="HX99" s="86">
        <f t="shared" si="210"/>
        <v>1.4901539871372383E-25</v>
      </c>
      <c r="HY99" s="86">
        <f t="shared" si="211"/>
        <v>5.9930913549269844E-26</v>
      </c>
      <c r="HZ99" s="86">
        <f t="shared" si="212"/>
        <v>9.8317764707753335E-29</v>
      </c>
      <c r="IA99" s="86">
        <f t="shared" si="213"/>
        <v>5.2791805372344261E-27</v>
      </c>
      <c r="IB99" s="86">
        <f t="shared" si="214"/>
        <v>4.1040662917464371E-29</v>
      </c>
      <c r="IC99" s="86">
        <f t="shared" si="215"/>
        <v>4.4056970539296909E-31</v>
      </c>
      <c r="ID99" s="86">
        <f t="shared" si="216"/>
        <v>8.2204794134113745E-26</v>
      </c>
      <c r="IE99" s="86">
        <f t="shared" si="217"/>
        <v>4.7549452133541278E-30</v>
      </c>
      <c r="IF99" s="86">
        <f t="shared" si="218"/>
        <v>3.8120754020513434E-16</v>
      </c>
      <c r="IG99" s="86">
        <f t="shared" si="219"/>
        <v>7.278406128247081E-12</v>
      </c>
      <c r="II99" s="86">
        <f t="shared" si="328"/>
        <v>1.3182104690697587E-98</v>
      </c>
      <c r="IJ99" s="86">
        <f t="shared" si="329"/>
        <v>3.5305542820282465E-86</v>
      </c>
      <c r="IK99" s="86">
        <f t="shared" si="330"/>
        <v>1.9692141490530092E-108</v>
      </c>
      <c r="IL99" s="86">
        <f t="shared" si="331"/>
        <v>2.2999369069944234E-119</v>
      </c>
      <c r="IM99" s="86">
        <f t="shared" si="332"/>
        <v>1.0667764939886852E-123</v>
      </c>
      <c r="IN99" s="86">
        <f t="shared" si="333"/>
        <v>1.5053591821779115E-110</v>
      </c>
      <c r="IO99" s="86">
        <f t="shared" si="334"/>
        <v>8.2994385781691296E-113</v>
      </c>
      <c r="IP99" s="86">
        <f t="shared" si="335"/>
        <v>2.1758125477644901E-122</v>
      </c>
      <c r="IQ99" s="86">
        <f t="shared" si="336"/>
        <v>6.1280332596885471E-114</v>
      </c>
      <c r="IR99" s="86">
        <f t="shared" si="337"/>
        <v>1.7965253796184146E-124</v>
      </c>
      <c r="IS99" s="86">
        <f t="shared" si="338"/>
        <v>1.0342298213551395E-134</v>
      </c>
      <c r="IT99" s="86">
        <f t="shared" si="339"/>
        <v>5.6884951096027027E-108</v>
      </c>
      <c r="IU99" s="86">
        <f t="shared" si="340"/>
        <v>1.7837521343843585E-129</v>
      </c>
      <c r="IV99" s="86">
        <f t="shared" si="341"/>
        <v>2.3919970102782933E-72</v>
      </c>
      <c r="IW99" s="86">
        <f t="shared" si="342"/>
        <v>1.6596631376404548E-64</v>
      </c>
      <c r="IY99" s="86">
        <f t="shared" si="343"/>
        <v>0.21209279155108116</v>
      </c>
      <c r="IZ99" s="86">
        <f t="shared" si="344"/>
        <v>0.29810698675638686</v>
      </c>
      <c r="JA99" s="86">
        <f t="shared" si="345"/>
        <v>0.27311361675506424</v>
      </c>
      <c r="JB99" s="86">
        <f t="shared" si="346"/>
        <v>0.24079081894914547</v>
      </c>
      <c r="JC99" s="86">
        <f t="shared" si="347"/>
        <v>0.25496056946064199</v>
      </c>
      <c r="JD99" s="86">
        <f t="shared" si="348"/>
        <v>0.31743650327217693</v>
      </c>
      <c r="JE99" s="86">
        <f t="shared" si="349"/>
        <v>0.33158156149937257</v>
      </c>
      <c r="JF99" s="86">
        <f t="shared" si="350"/>
        <v>0.26032580123673527</v>
      </c>
      <c r="JG99" s="86">
        <f t="shared" si="351"/>
        <v>0.33603425371833534</v>
      </c>
      <c r="JH99" s="86">
        <f t="shared" si="352"/>
        <v>0.25001230279106917</v>
      </c>
      <c r="JI99" s="86">
        <f t="shared" si="353"/>
        <v>0.24833924788444631</v>
      </c>
      <c r="JJ99" s="86">
        <f t="shared" si="354"/>
        <v>0.29850365275540464</v>
      </c>
      <c r="JK99" s="86">
        <f t="shared" si="355"/>
        <v>0.25308533198716338</v>
      </c>
      <c r="JL99" s="86">
        <f t="shared" si="356"/>
        <v>0.26077415679133775</v>
      </c>
      <c r="JM99" s="86">
        <f t="shared" si="357"/>
        <v>0.18376981889774824</v>
      </c>
    </row>
    <row r="100" spans="2:273" x14ac:dyDescent="0.25">
      <c r="B100" s="2">
        <v>73</v>
      </c>
      <c r="C100" s="37">
        <v>152.39699999999999</v>
      </c>
      <c r="D100" s="37">
        <v>171.87899999999999</v>
      </c>
      <c r="E100" s="37">
        <v>170.672</v>
      </c>
      <c r="F100" s="37">
        <v>169.31</v>
      </c>
      <c r="G100" s="37">
        <v>175.36199999999999</v>
      </c>
      <c r="H100" s="37">
        <v>173.75899999999999</v>
      </c>
      <c r="I100" s="37">
        <v>176.91399999999999</v>
      </c>
      <c r="J100" s="37">
        <v>170.89699999999999</v>
      </c>
      <c r="K100" s="37">
        <v>178.41399999999999</v>
      </c>
      <c r="L100" s="37">
        <v>167.62100000000001</v>
      </c>
      <c r="M100" s="37">
        <v>169.31</v>
      </c>
      <c r="N100" s="37">
        <v>168.983</v>
      </c>
      <c r="O100" s="37">
        <v>165.10300000000001</v>
      </c>
      <c r="P100" s="37">
        <v>168.20699999999999</v>
      </c>
      <c r="Q100" s="37">
        <v>139.94800000000001</v>
      </c>
      <c r="S100" s="4">
        <f t="shared" si="229"/>
        <v>149.38064496929934</v>
      </c>
      <c r="T100" s="4">
        <f t="shared" si="230"/>
        <v>169.17581084063607</v>
      </c>
      <c r="U100" s="4">
        <f t="shared" si="231"/>
        <v>167.26503256690816</v>
      </c>
      <c r="V100" s="4">
        <f t="shared" si="232"/>
        <v>165.77009750943483</v>
      </c>
      <c r="W100" s="4">
        <f t="shared" si="233"/>
        <v>169.9595992509598</v>
      </c>
      <c r="X100" s="4">
        <f t="shared" si="234"/>
        <v>170.43890441614917</v>
      </c>
      <c r="Y100" s="4">
        <f t="shared" si="235"/>
        <v>175.93492375557253</v>
      </c>
      <c r="Z100" s="4">
        <f t="shared" si="236"/>
        <v>165.44480287166036</v>
      </c>
      <c r="AA100" s="4">
        <f t="shared" si="237"/>
        <v>173.81179193985332</v>
      </c>
      <c r="AB100" s="4">
        <f t="shared" si="238"/>
        <v>164.38516195154574</v>
      </c>
      <c r="AC100" s="4">
        <f t="shared" si="239"/>
        <v>166.08300388789749</v>
      </c>
      <c r="AD100" s="4">
        <f t="shared" si="240"/>
        <v>165.10104474397323</v>
      </c>
      <c r="AE100" s="4">
        <f t="shared" si="241"/>
        <v>162.10534705659467</v>
      </c>
      <c r="AF100" s="4">
        <f t="shared" si="242"/>
        <v>165.80746171361392</v>
      </c>
      <c r="AG100" s="4">
        <f t="shared" si="243"/>
        <v>139.71454495731609</v>
      </c>
      <c r="AI100" s="4">
        <f t="shared" si="244"/>
        <v>3.0163550307006517</v>
      </c>
      <c r="AJ100" s="4">
        <f t="shared" si="245"/>
        <v>2.7031891593639159</v>
      </c>
      <c r="AK100" s="4">
        <f t="shared" si="246"/>
        <v>3.406967433091836</v>
      </c>
      <c r="AL100" s="4">
        <f t="shared" si="247"/>
        <v>3.5399024905651686</v>
      </c>
      <c r="AM100" s="4">
        <f t="shared" si="248"/>
        <v>5.4024007490401971</v>
      </c>
      <c r="AN100" s="4">
        <f t="shared" si="249"/>
        <v>3.320095583850815</v>
      </c>
      <c r="AO100" s="4">
        <f t="shared" si="250"/>
        <v>0.97907624442746055</v>
      </c>
      <c r="AP100" s="4">
        <f t="shared" si="251"/>
        <v>5.452197128339634</v>
      </c>
      <c r="AQ100" s="4">
        <f t="shared" si="252"/>
        <v>4.6022080601466655</v>
      </c>
      <c r="AR100" s="4">
        <f t="shared" si="253"/>
        <v>3.2358380484542693</v>
      </c>
      <c r="AS100" s="4">
        <f t="shared" si="254"/>
        <v>3.2269961121025119</v>
      </c>
      <c r="AT100" s="4">
        <f t="shared" si="255"/>
        <v>3.8819552560267709</v>
      </c>
      <c r="AU100" s="4">
        <f t="shared" si="256"/>
        <v>2.9976529434053418</v>
      </c>
      <c r="AV100" s="4">
        <f t="shared" si="257"/>
        <v>2.3995382863860755</v>
      </c>
      <c r="AW100" s="4">
        <f t="shared" si="257"/>
        <v>0.23345504268391437</v>
      </c>
      <c r="AY100" s="2">
        <f t="shared" si="308"/>
        <v>92.407021482503751</v>
      </c>
      <c r="AZ100" s="2">
        <f t="shared" si="147"/>
        <v>90.062901840414469</v>
      </c>
      <c r="BA100" s="2">
        <f t="shared" si="148"/>
        <v>89.228963923518222</v>
      </c>
      <c r="BB100" s="2">
        <f t="shared" si="149"/>
        <v>90.608629459238202</v>
      </c>
      <c r="BC100" s="2">
        <f t="shared" si="150"/>
        <v>97.691236116390897</v>
      </c>
      <c r="BD100" s="2">
        <f t="shared" si="151"/>
        <v>94.188514519362244</v>
      </c>
      <c r="BE100" s="2">
        <f t="shared" si="152"/>
        <v>95.94844273875762</v>
      </c>
      <c r="BF100" s="2">
        <f t="shared" si="153"/>
        <v>97.144665014325412</v>
      </c>
      <c r="BG100" s="2">
        <f t="shared" si="154"/>
        <v>95.983654949818245</v>
      </c>
      <c r="BH100" s="2">
        <f t="shared" si="155"/>
        <v>95.845947486559567</v>
      </c>
      <c r="BI100" s="2">
        <f t="shared" si="156"/>
        <v>97.482292921904062</v>
      </c>
      <c r="BJ100" s="2">
        <f t="shared" si="157"/>
        <v>93.582665846452699</v>
      </c>
      <c r="BK100" s="2">
        <f t="shared" si="158"/>
        <v>91.432800490650166</v>
      </c>
      <c r="BL100" s="2">
        <f t="shared" si="159"/>
        <v>96.638913923682296</v>
      </c>
      <c r="BM100" s="2">
        <f t="shared" si="160"/>
        <v>97.654646280350448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96.432715009380843</v>
      </c>
      <c r="DL100" s="2">
        <f t="shared" si="289"/>
        <v>100.31326923076918</v>
      </c>
      <c r="DM100" s="2">
        <f t="shared" si="289"/>
        <v>102.43090818815332</v>
      </c>
      <c r="DN100" s="2">
        <f t="shared" si="289"/>
        <v>99.949871669793609</v>
      </c>
      <c r="DO100" s="2">
        <f t="shared" si="289"/>
        <v>108.78183105372578</v>
      </c>
      <c r="DP100" s="2">
        <f t="shared" si="289"/>
        <v>103.92230109056428</v>
      </c>
      <c r="DQ100" s="2">
        <f t="shared" si="289"/>
        <v>110.65174425770306</v>
      </c>
      <c r="DR100" s="2">
        <f t="shared" si="289"/>
        <v>110.30134041252866</v>
      </c>
      <c r="DS100" s="2">
        <f t="shared" si="289"/>
        <v>107.83766462948816</v>
      </c>
      <c r="DT100" s="2">
        <f t="shared" si="289"/>
        <v>109.32659893048128</v>
      </c>
      <c r="DU100" s="2">
        <f t="shared" si="289"/>
        <v>109.83425328185328</v>
      </c>
      <c r="DV100" s="2">
        <f t="shared" si="289"/>
        <v>105.0150924066924</v>
      </c>
      <c r="DW100" s="2">
        <f t="shared" si="289"/>
        <v>101.11543856713854</v>
      </c>
      <c r="DX100" s="2">
        <f t="shared" si="289"/>
        <v>105.04188067226887</v>
      </c>
      <c r="DY100" s="2">
        <f t="shared" si="289"/>
        <v>100.45708244206774</v>
      </c>
      <c r="EA100" s="2">
        <f t="shared" si="228"/>
        <v>92.207215005861656</v>
      </c>
      <c r="EB100" s="2">
        <f t="shared" si="290"/>
        <v>89.573609431751606</v>
      </c>
      <c r="EC100" s="2">
        <f t="shared" si="291"/>
        <v>88.562462172145956</v>
      </c>
      <c r="ED100" s="2">
        <f t="shared" si="292"/>
        <v>90.150563338171708</v>
      </c>
      <c r="EE100" s="2">
        <f t="shared" si="293"/>
        <v>97.086654560242323</v>
      </c>
      <c r="EF100" s="2">
        <f t="shared" si="294"/>
        <v>93.650795279831868</v>
      </c>
      <c r="EG100" s="2">
        <f t="shared" si="295"/>
        <v>95.096917222907805</v>
      </c>
      <c r="EH100" s="2">
        <f t="shared" si="296"/>
        <v>96.259044901278884</v>
      </c>
      <c r="EI100" s="2">
        <f t="shared" si="297"/>
        <v>95.230655412140564</v>
      </c>
      <c r="EJ100" s="2">
        <f t="shared" si="298"/>
        <v>94.957914050719666</v>
      </c>
      <c r="EK100" s="2">
        <f t="shared" si="299"/>
        <v>96.712291629921666</v>
      </c>
      <c r="EL100" s="2">
        <f t="shared" si="300"/>
        <v>92.914537979639761</v>
      </c>
      <c r="EM100" s="2">
        <f t="shared" si="301"/>
        <v>90.872066443876548</v>
      </c>
      <c r="EN100" s="2">
        <f t="shared" si="302"/>
        <v>96.159196660953484</v>
      </c>
      <c r="EO100" s="2">
        <f t="shared" si="303"/>
        <v>97.46456273481428</v>
      </c>
      <c r="EQ100" s="2">
        <f t="shared" si="304"/>
        <v>90.745642857142855</v>
      </c>
      <c r="ER100" s="2">
        <f t="shared" si="305"/>
        <v>90.007218985236022</v>
      </c>
      <c r="ES100" s="2">
        <f t="shared" si="305"/>
        <v>88.751005368900479</v>
      </c>
      <c r="ET100" s="2">
        <f t="shared" si="305"/>
        <v>90.077631624693325</v>
      </c>
      <c r="EU100" s="2">
        <f t="shared" si="305"/>
        <v>96.735806399391336</v>
      </c>
      <c r="EV100" s="2">
        <f t="shared" si="305"/>
        <v>93.122595893576388</v>
      </c>
      <c r="EW100" s="2">
        <f t="shared" si="305"/>
        <v>94.985703537840521</v>
      </c>
      <c r="EX100" s="2">
        <f t="shared" si="305"/>
        <v>95.452720497297562</v>
      </c>
      <c r="EY100" s="2">
        <f t="shared" si="305"/>
        <v>95.583317814787762</v>
      </c>
      <c r="EZ100" s="2">
        <f t="shared" si="305"/>
        <v>94.589417225029507</v>
      </c>
      <c r="FA100" s="2">
        <f t="shared" si="305"/>
        <v>97.354364697157422</v>
      </c>
      <c r="FB100" s="2">
        <f t="shared" si="305"/>
        <v>92.637623978984493</v>
      </c>
      <c r="FC100" s="2">
        <f t="shared" si="305"/>
        <v>91.75776019343246</v>
      </c>
      <c r="FD100" s="2">
        <f t="shared" si="305"/>
        <v>96.663082158179691</v>
      </c>
      <c r="FE100" s="2">
        <f t="shared" si="305"/>
        <v>98.056641287427638</v>
      </c>
      <c r="FG100" s="2">
        <f t="shared" si="306"/>
        <v>0.9520189847047128</v>
      </c>
      <c r="FH100" s="2">
        <f t="shared" si="307"/>
        <v>0.95459678530199055</v>
      </c>
      <c r="FI100" s="2">
        <f t="shared" si="307"/>
        <v>0.95197977622468799</v>
      </c>
      <c r="FJ100" s="2">
        <f t="shared" si="307"/>
        <v>0.95323427228337054</v>
      </c>
      <c r="FK100" s="2">
        <f t="shared" si="307"/>
        <v>0.94821301017668536</v>
      </c>
      <c r="FL100" s="2">
        <f t="shared" si="307"/>
        <v>0.94749286665256682</v>
      </c>
      <c r="FM100" s="2">
        <f t="shared" si="307"/>
        <v>0.94523238055761394</v>
      </c>
      <c r="FN100" s="2">
        <f t="shared" si="307"/>
        <v>0.93674979555415328</v>
      </c>
      <c r="FO100" s="2">
        <f t="shared" si="307"/>
        <v>0.94037866148202665</v>
      </c>
      <c r="FP100" s="2">
        <f t="shared" si="307"/>
        <v>0.93811182844914598</v>
      </c>
      <c r="FQ100" s="2">
        <f t="shared" si="307"/>
        <v>0.94146188456478264</v>
      </c>
      <c r="FR100" s="2">
        <f t="shared" si="307"/>
        <v>0.94471875794328286</v>
      </c>
      <c r="FS100" s="2">
        <f t="shared" si="307"/>
        <v>0.94546754772102704</v>
      </c>
      <c r="FT100" s="2">
        <f t="shared" si="307"/>
        <v>0.94611017817262633</v>
      </c>
      <c r="FU100" s="2">
        <f t="shared" si="307"/>
        <v>0.9368158116995382</v>
      </c>
      <c r="FW100" s="2">
        <f t="shared" si="324"/>
        <v>2.0096877595671839E-3</v>
      </c>
      <c r="FX100" s="2">
        <f t="shared" si="164"/>
        <v>3.8682935166264032E-3</v>
      </c>
      <c r="FY100" s="2">
        <f t="shared" si="165"/>
        <v>2.8421617803032597E-3</v>
      </c>
      <c r="FZ100" s="2">
        <f t="shared" si="166"/>
        <v>2.8199554297696182E-3</v>
      </c>
      <c r="GA100" s="2">
        <f t="shared" si="167"/>
        <v>3.0680790764457673E-3</v>
      </c>
      <c r="GB100" s="2">
        <f t="shared" si="168"/>
        <v>3.0444672874006388E-3</v>
      </c>
      <c r="GC100" s="2">
        <f t="shared" si="169"/>
        <v>3.3748695923710623E-3</v>
      </c>
      <c r="GD100" s="2">
        <f t="shared" si="170"/>
        <v>3.1723570766163164E-3</v>
      </c>
      <c r="GE100" s="2">
        <f t="shared" si="171"/>
        <v>3.8358878656446363E-3</v>
      </c>
      <c r="GF100" s="2">
        <f t="shared" si="172"/>
        <v>3.3058601160861453E-3</v>
      </c>
      <c r="GG100" s="2">
        <f t="shared" si="173"/>
        <v>2.9068125737743843E-3</v>
      </c>
      <c r="GH100" s="2">
        <f t="shared" si="174"/>
        <v>2.9099701984711965E-3</v>
      </c>
      <c r="GI100" s="2">
        <f t="shared" si="175"/>
        <v>2.4137522559620618E-3</v>
      </c>
      <c r="GJ100" s="2">
        <f t="shared" si="176"/>
        <v>2.0461077285276403E-3</v>
      </c>
      <c r="GK100" s="2">
        <f t="shared" si="177"/>
        <v>1.695073830650672E-3</v>
      </c>
      <c r="GM100" s="86">
        <f t="shared" si="325"/>
        <v>1.3829173004813012E-4</v>
      </c>
      <c r="GN100" s="86">
        <f t="shared" si="178"/>
        <v>1.2835267557316089E-10</v>
      </c>
      <c r="GO100" s="86">
        <f t="shared" si="179"/>
        <v>6.1880772137186435E-11</v>
      </c>
      <c r="GP100" s="86">
        <f t="shared" si="180"/>
        <v>9.8719154910740807E-10</v>
      </c>
      <c r="GQ100" s="86">
        <f t="shared" si="181"/>
        <v>9.2840801107657337E-12</v>
      </c>
      <c r="GR100" s="86">
        <f t="shared" si="182"/>
        <v>3.1837220363451356E-11</v>
      </c>
      <c r="GS100" s="86">
        <f t="shared" si="183"/>
        <v>1.1851858847149888E-11</v>
      </c>
      <c r="GT100" s="86">
        <f t="shared" si="184"/>
        <v>4.22596506888249E-11</v>
      </c>
      <c r="GU100" s="86">
        <f t="shared" si="185"/>
        <v>1.4100684067292487E-15</v>
      </c>
      <c r="GV100" s="86">
        <f t="shared" si="186"/>
        <v>3.6410355282985543E-11</v>
      </c>
      <c r="GW100" s="86">
        <f t="shared" si="187"/>
        <v>3.0997660287894E-12</v>
      </c>
      <c r="GX100" s="86">
        <f t="shared" si="188"/>
        <v>3.9190046545348958E-12</v>
      </c>
      <c r="GY100" s="86">
        <f t="shared" si="189"/>
        <v>1.6998375095294468E-10</v>
      </c>
      <c r="GZ100" s="86">
        <f t="shared" si="190"/>
        <v>1.1020140890928937E-11</v>
      </c>
      <c r="HA100" s="86">
        <f t="shared" si="191"/>
        <v>2.2369729830741269E-12</v>
      </c>
      <c r="HC100" s="86">
        <f t="shared" si="326"/>
        <v>0.26787076846454005</v>
      </c>
      <c r="HD100" s="86">
        <f t="shared" si="192"/>
        <v>0.37116326488209928</v>
      </c>
      <c r="HE100" s="86">
        <f t="shared" si="193"/>
        <v>0.34769088167772078</v>
      </c>
      <c r="HF100" s="86">
        <f t="shared" si="194"/>
        <v>0.31237698503455447</v>
      </c>
      <c r="HG100" s="86">
        <f t="shared" si="195"/>
        <v>0.33332246908595559</v>
      </c>
      <c r="HH100" s="86">
        <f t="shared" si="196"/>
        <v>0.40163067512953116</v>
      </c>
      <c r="HI100" s="86">
        <f t="shared" si="197"/>
        <v>0.42023650658995632</v>
      </c>
      <c r="HJ100" s="86">
        <f t="shared" si="198"/>
        <v>0.33977251597152963</v>
      </c>
      <c r="HK100" s="86">
        <f t="shared" si="199"/>
        <v>0.42849271813248574</v>
      </c>
      <c r="HL100" s="86">
        <f t="shared" si="200"/>
        <v>0.32857279358722252</v>
      </c>
      <c r="HM100" s="86">
        <f t="shared" si="201"/>
        <v>0.32770717271460442</v>
      </c>
      <c r="HN100" s="86">
        <f t="shared" si="202"/>
        <v>0.37684020769931653</v>
      </c>
      <c r="HO100" s="86">
        <f t="shared" si="203"/>
        <v>0.32853285986444269</v>
      </c>
      <c r="HP100" s="86">
        <f t="shared" si="204"/>
        <v>0.34200042236048928</v>
      </c>
      <c r="HQ100" s="86">
        <f t="shared" si="205"/>
        <v>0.25291009693545613</v>
      </c>
      <c r="HS100" s="86">
        <f t="shared" si="327"/>
        <v>5.8399099638566634E-23</v>
      </c>
      <c r="HT100" s="86">
        <f t="shared" si="206"/>
        <v>7.8743962790034982E-20</v>
      </c>
      <c r="HU100" s="86">
        <f t="shared" si="207"/>
        <v>1.2676695709734297E-23</v>
      </c>
      <c r="HV100" s="86">
        <f t="shared" si="208"/>
        <v>5.4555353511037718E-26</v>
      </c>
      <c r="HW100" s="86">
        <f t="shared" si="209"/>
        <v>6.6802256416668807E-28</v>
      </c>
      <c r="HX100" s="86">
        <f t="shared" si="210"/>
        <v>2.5886229004474342E-24</v>
      </c>
      <c r="HY100" s="86">
        <f t="shared" si="211"/>
        <v>1.1552973503087662E-24</v>
      </c>
      <c r="HZ100" s="86">
        <f t="shared" si="212"/>
        <v>2.4596391268207475E-27</v>
      </c>
      <c r="IA100" s="86">
        <f t="shared" si="213"/>
        <v>1.1783502850857057E-25</v>
      </c>
      <c r="IB100" s="86">
        <f t="shared" si="214"/>
        <v>1.1044580145069248E-27</v>
      </c>
      <c r="IC100" s="86">
        <f t="shared" si="215"/>
        <v>1.4157958908889449E-29</v>
      </c>
      <c r="ID100" s="86">
        <f t="shared" si="216"/>
        <v>1.3721277601425158E-24</v>
      </c>
      <c r="IE100" s="86">
        <f t="shared" si="217"/>
        <v>1.2153188518207545E-28</v>
      </c>
      <c r="IF100" s="86">
        <f t="shared" si="218"/>
        <v>1.8297990204686402E-15</v>
      </c>
      <c r="IG100" s="86">
        <f t="shared" si="219"/>
        <v>2.0933958497999525E-11</v>
      </c>
      <c r="II100" s="86">
        <f t="shared" si="328"/>
        <v>8.4357416007825363E-96</v>
      </c>
      <c r="IJ100" s="86">
        <f t="shared" si="329"/>
        <v>1.8899642003073774E-83</v>
      </c>
      <c r="IK100" s="86">
        <f t="shared" si="330"/>
        <v>3.6645527380300129E-105</v>
      </c>
      <c r="IL100" s="86">
        <f t="shared" si="331"/>
        <v>9.1576308465961719E-116</v>
      </c>
      <c r="IM100" s="86">
        <f t="shared" si="332"/>
        <v>6.5179106811501085E-120</v>
      </c>
      <c r="IN100" s="86">
        <f t="shared" si="333"/>
        <v>3.556425408838026E-107</v>
      </c>
      <c r="IO100" s="86">
        <f t="shared" si="334"/>
        <v>2.6517289473334554E-109</v>
      </c>
      <c r="IP100" s="86">
        <f t="shared" si="335"/>
        <v>1.2715107142069605E-118</v>
      </c>
      <c r="IQ100" s="86">
        <f t="shared" si="336"/>
        <v>2.5547629817642077E-110</v>
      </c>
      <c r="IR100" s="86">
        <f t="shared" si="337"/>
        <v>1.2980213265213453E-120</v>
      </c>
      <c r="IS100" s="86">
        <f t="shared" si="338"/>
        <v>1.2741931406685371E-130</v>
      </c>
      <c r="IT100" s="86">
        <f t="shared" si="339"/>
        <v>1.0555781900984727E-104</v>
      </c>
      <c r="IU100" s="86">
        <f t="shared" si="340"/>
        <v>1.1533995979126669E-125</v>
      </c>
      <c r="IV100" s="86">
        <f t="shared" si="341"/>
        <v>2.6946635324587221E-70</v>
      </c>
      <c r="IW100" s="86">
        <f t="shared" si="342"/>
        <v>9.8054460518541824E-63</v>
      </c>
      <c r="IY100" s="86">
        <f t="shared" si="343"/>
        <v>0.2680090601945882</v>
      </c>
      <c r="IZ100" s="86">
        <f t="shared" si="344"/>
        <v>0.37116326501045194</v>
      </c>
      <c r="JA100" s="86">
        <f t="shared" si="345"/>
        <v>0.34769088173960155</v>
      </c>
      <c r="JB100" s="86">
        <f t="shared" si="346"/>
        <v>0.31237698602174602</v>
      </c>
      <c r="JC100" s="86">
        <f t="shared" si="347"/>
        <v>0.33332246909523966</v>
      </c>
      <c r="JD100" s="86">
        <f t="shared" si="348"/>
        <v>0.40163067516136836</v>
      </c>
      <c r="JE100" s="86">
        <f t="shared" si="349"/>
        <v>0.42023650660180817</v>
      </c>
      <c r="JF100" s="86">
        <f t="shared" si="350"/>
        <v>0.33977251601378927</v>
      </c>
      <c r="JG100" s="86">
        <f t="shared" si="351"/>
        <v>0.42849271813248713</v>
      </c>
      <c r="JH100" s="86">
        <f t="shared" si="352"/>
        <v>0.3285727936236329</v>
      </c>
      <c r="JI100" s="86">
        <f t="shared" si="353"/>
        <v>0.32770717271770416</v>
      </c>
      <c r="JJ100" s="86">
        <f t="shared" si="354"/>
        <v>0.37684020770323556</v>
      </c>
      <c r="JK100" s="86">
        <f t="shared" si="355"/>
        <v>0.32853286003442644</v>
      </c>
      <c r="JL100" s="86">
        <f t="shared" si="356"/>
        <v>0.34200042237151124</v>
      </c>
      <c r="JM100" s="86">
        <f t="shared" si="357"/>
        <v>0.2529100969586271</v>
      </c>
    </row>
    <row r="101" spans="2:273" x14ac:dyDescent="0.25">
      <c r="B101" s="2">
        <v>74</v>
      </c>
      <c r="C101" s="37">
        <v>159.17500000000001</v>
      </c>
      <c r="D101" s="37">
        <v>177.36199999999999</v>
      </c>
      <c r="E101" s="37">
        <v>178.46600000000001</v>
      </c>
      <c r="F101" s="37">
        <v>175.983</v>
      </c>
      <c r="G101" s="37">
        <v>181.22399999999999</v>
      </c>
      <c r="H101" s="37">
        <v>179.72399999999999</v>
      </c>
      <c r="I101" s="37">
        <v>182.77600000000001</v>
      </c>
      <c r="J101" s="37">
        <v>178.517</v>
      </c>
      <c r="K101" s="37">
        <v>181.75899999999999</v>
      </c>
      <c r="L101" s="37">
        <v>176.96600000000001</v>
      </c>
      <c r="M101" s="37">
        <v>176.828</v>
      </c>
      <c r="N101" s="37">
        <v>174.53399999999999</v>
      </c>
      <c r="O101" s="37">
        <v>172.31</v>
      </c>
      <c r="P101" s="37">
        <v>173.94800000000001</v>
      </c>
      <c r="Q101" s="37">
        <v>150.46600000000001</v>
      </c>
      <c r="S101" s="4">
        <f t="shared" si="229"/>
        <v>157.95865232433627</v>
      </c>
      <c r="T101" s="4">
        <f t="shared" si="230"/>
        <v>178.46211753627875</v>
      </c>
      <c r="U101" s="4">
        <f t="shared" si="231"/>
        <v>177.88982397215653</v>
      </c>
      <c r="V101" s="4">
        <f t="shared" si="232"/>
        <v>176.99755308174579</v>
      </c>
      <c r="W101" s="4">
        <f t="shared" si="233"/>
        <v>181.41609916268783</v>
      </c>
      <c r="X101" s="4">
        <f t="shared" si="234"/>
        <v>179.86092586456903</v>
      </c>
      <c r="Y101" s="4">
        <f t="shared" si="235"/>
        <v>185.17055171483332</v>
      </c>
      <c r="Z101" s="4">
        <f t="shared" si="236"/>
        <v>176.06300302077358</v>
      </c>
      <c r="AA101" s="4">
        <f t="shared" si="237"/>
        <v>183.26486589913969</v>
      </c>
      <c r="AB101" s="4">
        <f t="shared" si="238"/>
        <v>175.30855044083938</v>
      </c>
      <c r="AC101" s="4">
        <f t="shared" si="239"/>
        <v>176.93835654953898</v>
      </c>
      <c r="AD101" s="4">
        <f t="shared" si="240"/>
        <v>173.67403036049654</v>
      </c>
      <c r="AE101" s="4">
        <f t="shared" si="241"/>
        <v>172.48213097770517</v>
      </c>
      <c r="AF101" s="4">
        <f t="shared" si="242"/>
        <v>175.84849139964368</v>
      </c>
      <c r="AG101" s="4">
        <f t="shared" si="243"/>
        <v>148.34132512561536</v>
      </c>
      <c r="AI101" s="4">
        <f t="shared" si="244"/>
        <v>1.2163476756637408</v>
      </c>
      <c r="AJ101" s="4">
        <f t="shared" si="245"/>
        <v>-1.1001175362787592</v>
      </c>
      <c r="AK101" s="4">
        <f t="shared" si="246"/>
        <v>0.57617602784347355</v>
      </c>
      <c r="AL101" s="4">
        <f t="shared" si="247"/>
        <v>-1.0145530817457882</v>
      </c>
      <c r="AM101" s="4">
        <f t="shared" si="248"/>
        <v>-0.192099162687839</v>
      </c>
      <c r="AN101" s="4">
        <f t="shared" si="249"/>
        <v>-0.13692586456903655</v>
      </c>
      <c r="AO101" s="4">
        <f t="shared" si="250"/>
        <v>-2.3945517148333124</v>
      </c>
      <c r="AP101" s="4">
        <f t="shared" si="251"/>
        <v>2.4539969792264174</v>
      </c>
      <c r="AQ101" s="4">
        <f t="shared" si="252"/>
        <v>-1.5058658991397067</v>
      </c>
      <c r="AR101" s="4">
        <f t="shared" si="253"/>
        <v>1.6574495591606251</v>
      </c>
      <c r="AS101" s="4">
        <f t="shared" si="254"/>
        <v>-0.11035654953897733</v>
      </c>
      <c r="AT101" s="4">
        <f t="shared" si="255"/>
        <v>0.85996963950344707</v>
      </c>
      <c r="AU101" s="4">
        <f t="shared" si="256"/>
        <v>-0.17213097770516583</v>
      </c>
      <c r="AV101" s="4">
        <f t="shared" si="257"/>
        <v>-1.9004913996436699</v>
      </c>
      <c r="AW101" s="4">
        <f t="shared" si="257"/>
        <v>2.1246748743846524</v>
      </c>
      <c r="AY101" s="2">
        <f t="shared" si="308"/>
        <v>92.245121617118414</v>
      </c>
      <c r="AZ101" s="2">
        <f t="shared" si="147"/>
        <v>89.942059777432064</v>
      </c>
      <c r="BA101" s="2">
        <f t="shared" si="148"/>
        <v>89.051130935213365</v>
      </c>
      <c r="BB101" s="2">
        <f t="shared" si="149"/>
        <v>90.436268371263566</v>
      </c>
      <c r="BC101" s="2">
        <f t="shared" si="150"/>
        <v>97.455318108991364</v>
      </c>
      <c r="BD101" s="2">
        <f t="shared" si="151"/>
        <v>93.944727732735942</v>
      </c>
      <c r="BE101" s="2">
        <f t="shared" si="152"/>
        <v>95.686508863243233</v>
      </c>
      <c r="BF101" s="2">
        <f t="shared" si="153"/>
        <v>96.871447573706178</v>
      </c>
      <c r="BG101" s="2">
        <f t="shared" si="154"/>
        <v>95.783645438173579</v>
      </c>
      <c r="BH101" s="2">
        <f t="shared" si="155"/>
        <v>95.603709650730167</v>
      </c>
      <c r="BI101" s="2">
        <f t="shared" si="156"/>
        <v>97.286723260597313</v>
      </c>
      <c r="BJ101" s="2">
        <f t="shared" si="157"/>
        <v>93.361020260039751</v>
      </c>
      <c r="BK101" s="2">
        <f t="shared" si="158"/>
        <v>91.289825949697416</v>
      </c>
      <c r="BL101" s="2">
        <f t="shared" si="159"/>
        <v>96.497246698247309</v>
      </c>
      <c r="BM101" s="2">
        <f t="shared" si="160"/>
        <v>97.498468874291348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96.388740056285158</v>
      </c>
      <c r="DL101" s="2">
        <f t="shared" si="289"/>
        <v>100.33446538461533</v>
      </c>
      <c r="DM101" s="2">
        <f t="shared" si="289"/>
        <v>102.4715843205575</v>
      </c>
      <c r="DN101" s="2">
        <f t="shared" si="289"/>
        <v>99.948580018761717</v>
      </c>
      <c r="DO101" s="2">
        <f t="shared" si="289"/>
        <v>108.83692997045628</v>
      </c>
      <c r="DP101" s="2">
        <f t="shared" si="289"/>
        <v>103.90758819345665</v>
      </c>
      <c r="DQ101" s="2">
        <f t="shared" si="289"/>
        <v>110.73235070028009</v>
      </c>
      <c r="DR101" s="2">
        <f t="shared" si="289"/>
        <v>110.35509472880062</v>
      </c>
      <c r="DS101" s="2">
        <f t="shared" si="289"/>
        <v>107.84161298701298</v>
      </c>
      <c r="DT101" s="2">
        <f t="shared" si="289"/>
        <v>109.44222887700535</v>
      </c>
      <c r="DU101" s="2">
        <f t="shared" si="289"/>
        <v>109.92766743886745</v>
      </c>
      <c r="DV101" s="2">
        <f t="shared" si="289"/>
        <v>105.12620875160874</v>
      </c>
      <c r="DW101" s="2">
        <f t="shared" si="289"/>
        <v>101.16336044616042</v>
      </c>
      <c r="DX101" s="2">
        <f t="shared" si="289"/>
        <v>105.11686890756299</v>
      </c>
      <c r="DY101" s="2">
        <f t="shared" si="289"/>
        <v>100.43197883244208</v>
      </c>
      <c r="EA101" s="2">
        <f t="shared" si="228"/>
        <v>92.05790093786635</v>
      </c>
      <c r="EB101" s="2">
        <f t="shared" si="290"/>
        <v>89.489436086701815</v>
      </c>
      <c r="EC101" s="2">
        <f t="shared" si="291"/>
        <v>88.43314595131308</v>
      </c>
      <c r="ED101" s="2">
        <f t="shared" si="292"/>
        <v>90.010882427187525</v>
      </c>
      <c r="EE101" s="2">
        <f t="shared" si="293"/>
        <v>96.889587453724488</v>
      </c>
      <c r="EF101" s="2">
        <f t="shared" si="294"/>
        <v>93.442964409214213</v>
      </c>
      <c r="EG101" s="2">
        <f t="shared" si="295"/>
        <v>94.891858957819181</v>
      </c>
      <c r="EH101" s="2">
        <f t="shared" si="296"/>
        <v>96.043973714101412</v>
      </c>
      <c r="EI101" s="2">
        <f t="shared" si="297"/>
        <v>95.084925546325863</v>
      </c>
      <c r="EJ101" s="2">
        <f t="shared" si="298"/>
        <v>94.772455517477724</v>
      </c>
      <c r="EK101" s="2">
        <f t="shared" si="299"/>
        <v>96.567821698137678</v>
      </c>
      <c r="EL101" s="2">
        <f t="shared" si="300"/>
        <v>92.734034126503872</v>
      </c>
      <c r="EM101" s="2">
        <f t="shared" si="301"/>
        <v>90.768081482209553</v>
      </c>
      <c r="EN101" s="2">
        <f t="shared" si="302"/>
        <v>96.048335269472489</v>
      </c>
      <c r="EO101" s="2">
        <f t="shared" si="303"/>
        <v>97.316902619834082</v>
      </c>
      <c r="EQ101" s="2">
        <f t="shared" si="304"/>
        <v>90.652238961038961</v>
      </c>
      <c r="ER101" s="2">
        <f t="shared" si="305"/>
        <v>89.901955666458718</v>
      </c>
      <c r="ES101" s="2">
        <f t="shared" si="305"/>
        <v>88.613952701968017</v>
      </c>
      <c r="ET101" s="2">
        <f t="shared" si="305"/>
        <v>89.94080775841384</v>
      </c>
      <c r="EU101" s="2">
        <f t="shared" si="305"/>
        <v>96.553921324259775</v>
      </c>
      <c r="EV101" s="2">
        <f t="shared" si="305"/>
        <v>92.938696518285056</v>
      </c>
      <c r="EW101" s="2">
        <f t="shared" si="305"/>
        <v>94.785689819726528</v>
      </c>
      <c r="EX101" s="2">
        <f t="shared" si="305"/>
        <v>95.272866311248023</v>
      </c>
      <c r="EY101" s="2">
        <f t="shared" si="305"/>
        <v>95.421001649663552</v>
      </c>
      <c r="EZ101" s="2">
        <f t="shared" si="305"/>
        <v>94.419000222603131</v>
      </c>
      <c r="FA101" s="2">
        <f t="shared" si="305"/>
        <v>97.183392666532356</v>
      </c>
      <c r="FB101" s="2">
        <f t="shared" si="305"/>
        <v>92.469085354841326</v>
      </c>
      <c r="FC101" s="2">
        <f t="shared" si="305"/>
        <v>91.618813793260301</v>
      </c>
      <c r="FD101" s="2">
        <f t="shared" si="305"/>
        <v>96.532830480556811</v>
      </c>
      <c r="FE101" s="2">
        <f t="shared" si="305"/>
        <v>97.885963271211935</v>
      </c>
      <c r="FG101" s="2">
        <f t="shared" si="306"/>
        <v>0.95605526768948168</v>
      </c>
      <c r="FH101" s="2">
        <f t="shared" si="307"/>
        <v>0.95842568705809561</v>
      </c>
      <c r="FI101" s="2">
        <f t="shared" si="307"/>
        <v>0.95601920515126793</v>
      </c>
      <c r="FJ101" s="2">
        <f t="shared" si="307"/>
        <v>0.95717292124520992</v>
      </c>
      <c r="FK101" s="2">
        <f t="shared" si="307"/>
        <v>0.95255350479456191</v>
      </c>
      <c r="FL101" s="2">
        <f t="shared" si="307"/>
        <v>0.95189065726140465</v>
      </c>
      <c r="FM101" s="2">
        <f t="shared" si="307"/>
        <v>0.94980947143060646</v>
      </c>
      <c r="FN101" s="2">
        <f t="shared" si="307"/>
        <v>0.94199229579828103</v>
      </c>
      <c r="FO101" s="2">
        <f t="shared" si="307"/>
        <v>0.94533793409331279</v>
      </c>
      <c r="FP101" s="2">
        <f t="shared" si="307"/>
        <v>0.94324827586973137</v>
      </c>
      <c r="FQ101" s="2">
        <f t="shared" si="307"/>
        <v>0.94633619700341076</v>
      </c>
      <c r="FR101" s="2">
        <f t="shared" si="307"/>
        <v>0.94933647303206015</v>
      </c>
      <c r="FS101" s="2">
        <f t="shared" si="307"/>
        <v>0.95002602406005199</v>
      </c>
      <c r="FT101" s="2">
        <f t="shared" si="307"/>
        <v>0.95061774151037581</v>
      </c>
      <c r="FU101" s="2">
        <f t="shared" si="307"/>
        <v>0.94205317866785487</v>
      </c>
      <c r="FW101" s="2">
        <f t="shared" si="324"/>
        <v>2.2031516380371786E-3</v>
      </c>
      <c r="FX101" s="2">
        <f t="shared" si="164"/>
        <v>4.2399171348307691E-3</v>
      </c>
      <c r="FY101" s="2">
        <f t="shared" si="165"/>
        <v>3.1155141273479614E-3</v>
      </c>
      <c r="FZ101" s="2">
        <f t="shared" si="166"/>
        <v>3.0911786437528071E-3</v>
      </c>
      <c r="GA101" s="2">
        <f t="shared" si="167"/>
        <v>3.3630863286148601E-3</v>
      </c>
      <c r="GB101" s="2">
        <f t="shared" si="168"/>
        <v>3.3372117779372776E-3</v>
      </c>
      <c r="GC101" s="2">
        <f t="shared" si="169"/>
        <v>3.6992664367878534E-3</v>
      </c>
      <c r="GD101" s="2">
        <f t="shared" si="170"/>
        <v>3.4773560738558637E-3</v>
      </c>
      <c r="GE101" s="2">
        <f t="shared" si="171"/>
        <v>4.2044114408696315E-3</v>
      </c>
      <c r="GF101" s="2">
        <f t="shared" si="172"/>
        <v>3.6236477981636734E-3</v>
      </c>
      <c r="GG101" s="2">
        <f t="shared" si="173"/>
        <v>3.1863630109230275E-3</v>
      </c>
      <c r="GH101" s="2">
        <f t="shared" si="174"/>
        <v>3.1898233353733888E-3</v>
      </c>
      <c r="GI101" s="2">
        <f t="shared" si="175"/>
        <v>2.6460105312706983E-3</v>
      </c>
      <c r="GJ101" s="2">
        <f t="shared" si="176"/>
        <v>2.2430697186000955E-3</v>
      </c>
      <c r="GK101" s="2">
        <f t="shared" si="177"/>
        <v>1.8583075928758272E-3</v>
      </c>
      <c r="GM101" s="86">
        <f t="shared" si="325"/>
        <v>3.8159822571984124E-5</v>
      </c>
      <c r="GN101" s="86">
        <f t="shared" si="178"/>
        <v>5.4921572563190725E-12</v>
      </c>
      <c r="GO101" s="86">
        <f t="shared" si="179"/>
        <v>2.3234917602161326E-12</v>
      </c>
      <c r="GP101" s="86">
        <f t="shared" si="180"/>
        <v>4.9506967595284805E-11</v>
      </c>
      <c r="GQ101" s="86">
        <f t="shared" si="181"/>
        <v>2.6206734210644685E-13</v>
      </c>
      <c r="GR101" s="86">
        <f t="shared" si="182"/>
        <v>1.3060764919134797E-12</v>
      </c>
      <c r="GS101" s="86">
        <f t="shared" si="183"/>
        <v>4.3188655720841887E-13</v>
      </c>
      <c r="GT101" s="86">
        <f t="shared" si="184"/>
        <v>1.4654048483366844E-12</v>
      </c>
      <c r="GU101" s="86">
        <f t="shared" si="185"/>
        <v>1.2915160490245646E-17</v>
      </c>
      <c r="GV101" s="86">
        <f t="shared" si="186"/>
        <v>1.2053837623892679E-12</v>
      </c>
      <c r="GW101" s="86">
        <f t="shared" si="187"/>
        <v>7.3936404004330483E-14</v>
      </c>
      <c r="GX101" s="86">
        <f t="shared" si="188"/>
        <v>1.0858895353224584E-13</v>
      </c>
      <c r="GY101" s="86">
        <f t="shared" si="189"/>
        <v>8.566719507948497E-12</v>
      </c>
      <c r="GZ101" s="86">
        <f t="shared" si="190"/>
        <v>4.4496400258980586E-13</v>
      </c>
      <c r="HA101" s="86">
        <f t="shared" si="191"/>
        <v>5.9931716063421965E-14</v>
      </c>
      <c r="HC101" s="86">
        <f t="shared" si="326"/>
        <v>0.33258860293941855</v>
      </c>
      <c r="HD101" s="86">
        <f t="shared" si="192"/>
        <v>0.45144211672286272</v>
      </c>
      <c r="HE101" s="86">
        <f t="shared" si="193"/>
        <v>0.43203172337223256</v>
      </c>
      <c r="HF101" s="86">
        <f t="shared" si="194"/>
        <v>0.39344677225041846</v>
      </c>
      <c r="HG101" s="86">
        <f t="shared" si="195"/>
        <v>0.42541088898016854</v>
      </c>
      <c r="HH101" s="86">
        <f t="shared" si="196"/>
        <v>0.49668675123761385</v>
      </c>
      <c r="HI101" s="86">
        <f t="shared" si="197"/>
        <v>0.5180760857539185</v>
      </c>
      <c r="HJ101" s="86">
        <f t="shared" si="198"/>
        <v>0.43299075233883105</v>
      </c>
      <c r="HK101" s="86">
        <f t="shared" si="199"/>
        <v>0.53253365091410154</v>
      </c>
      <c r="HL101" s="86">
        <f t="shared" si="200"/>
        <v>0.42026840836995877</v>
      </c>
      <c r="HM101" s="86">
        <f t="shared" si="201"/>
        <v>0.41925069728097414</v>
      </c>
      <c r="HN101" s="86">
        <f t="shared" si="202"/>
        <v>0.46288473957175008</v>
      </c>
      <c r="HO101" s="86">
        <f t="shared" si="203"/>
        <v>0.41385299362481964</v>
      </c>
      <c r="HP101" s="86">
        <f t="shared" si="204"/>
        <v>0.43297055671243312</v>
      </c>
      <c r="HQ101" s="86">
        <f t="shared" si="205"/>
        <v>0.33668054515629314</v>
      </c>
      <c r="HS101" s="86">
        <f t="shared" si="327"/>
        <v>6.3085088259148772E-22</v>
      </c>
      <c r="HT101" s="86">
        <f t="shared" si="206"/>
        <v>7.7886012801068347E-19</v>
      </c>
      <c r="HU101" s="86">
        <f t="shared" si="207"/>
        <v>1.8497673228918524E-22</v>
      </c>
      <c r="HV101" s="86">
        <f t="shared" si="208"/>
        <v>1.0482602243486655E-24</v>
      </c>
      <c r="HW101" s="86">
        <f t="shared" si="209"/>
        <v>1.5886050673895955E-26</v>
      </c>
      <c r="HX101" s="86">
        <f t="shared" si="210"/>
        <v>4.1736989930978559E-23</v>
      </c>
      <c r="HY101" s="86">
        <f t="shared" si="211"/>
        <v>2.0581654580385478E-23</v>
      </c>
      <c r="HZ101" s="86">
        <f t="shared" si="212"/>
        <v>5.6577928730318292E-26</v>
      </c>
      <c r="IA101" s="86">
        <f t="shared" si="213"/>
        <v>2.4197562634315817E-24</v>
      </c>
      <c r="IB101" s="86">
        <f t="shared" si="214"/>
        <v>2.7255535453518422E-26</v>
      </c>
      <c r="IC101" s="86">
        <f t="shared" si="215"/>
        <v>4.1585909855510702E-28</v>
      </c>
      <c r="ID101" s="86">
        <f t="shared" si="216"/>
        <v>2.1318345746460419E-23</v>
      </c>
      <c r="IE101" s="86">
        <f t="shared" si="217"/>
        <v>2.8641402322379081E-27</v>
      </c>
      <c r="IF101" s="86">
        <f t="shared" si="218"/>
        <v>8.4696257481613864E-15</v>
      </c>
      <c r="IG101" s="86">
        <f t="shared" si="219"/>
        <v>5.88487071443937E-11</v>
      </c>
      <c r="II101" s="86">
        <f t="shared" si="328"/>
        <v>4.910461481472556E-93</v>
      </c>
      <c r="IJ101" s="86">
        <f t="shared" si="329"/>
        <v>9.1284761932129847E-81</v>
      </c>
      <c r="IK101" s="86">
        <f t="shared" si="330"/>
        <v>6.0669792384661089E-102</v>
      </c>
      <c r="IL101" s="86">
        <f t="shared" si="331"/>
        <v>3.2062461043289401E-112</v>
      </c>
      <c r="IM101" s="86">
        <f t="shared" si="332"/>
        <v>3.4717193492473741E-116</v>
      </c>
      <c r="IN101" s="86">
        <f t="shared" si="333"/>
        <v>7.436663851641196E-104</v>
      </c>
      <c r="IO101" s="86">
        <f t="shared" si="334"/>
        <v>7.446342633246082E-106</v>
      </c>
      <c r="IP101" s="86">
        <f t="shared" si="335"/>
        <v>6.4771444071340372E-115</v>
      </c>
      <c r="IQ101" s="86">
        <f t="shared" si="336"/>
        <v>9.2925526910516957E-107</v>
      </c>
      <c r="IR101" s="86">
        <f t="shared" si="337"/>
        <v>8.1394218239865788E-117</v>
      </c>
      <c r="IS101" s="86">
        <f t="shared" si="338"/>
        <v>1.3552941720271464E-126</v>
      </c>
      <c r="IT101" s="86">
        <f t="shared" si="339"/>
        <v>1.7418992059036956E-101</v>
      </c>
      <c r="IU101" s="86">
        <f t="shared" si="340"/>
        <v>6.5313986483573667E-122</v>
      </c>
      <c r="IV101" s="86">
        <f t="shared" si="341"/>
        <v>2.8322567698579237E-68</v>
      </c>
      <c r="IW101" s="86">
        <f t="shared" si="342"/>
        <v>5.4663277546596861E-61</v>
      </c>
      <c r="IY101" s="86">
        <f t="shared" si="343"/>
        <v>0.33262676276199055</v>
      </c>
      <c r="IZ101" s="86">
        <f t="shared" si="344"/>
        <v>0.45144211672835488</v>
      </c>
      <c r="JA101" s="86">
        <f t="shared" si="345"/>
        <v>0.43203172337455603</v>
      </c>
      <c r="JB101" s="86">
        <f t="shared" si="346"/>
        <v>0.39344677229992542</v>
      </c>
      <c r="JC101" s="86">
        <f t="shared" si="347"/>
        <v>0.42541088898043061</v>
      </c>
      <c r="JD101" s="86">
        <f t="shared" si="348"/>
        <v>0.49668675123891992</v>
      </c>
      <c r="JE101" s="86">
        <f t="shared" si="349"/>
        <v>0.51807608575435038</v>
      </c>
      <c r="JF101" s="86">
        <f t="shared" si="350"/>
        <v>0.43299075234029644</v>
      </c>
      <c r="JG101" s="86">
        <f t="shared" si="351"/>
        <v>0.53253365091410154</v>
      </c>
      <c r="JH101" s="86">
        <f t="shared" si="352"/>
        <v>0.42026840837116414</v>
      </c>
      <c r="JI101" s="86">
        <f t="shared" si="353"/>
        <v>0.41925069728104808</v>
      </c>
      <c r="JJ101" s="86">
        <f t="shared" si="354"/>
        <v>0.46288473957185866</v>
      </c>
      <c r="JK101" s="86">
        <f t="shared" si="355"/>
        <v>0.41385299363338635</v>
      </c>
      <c r="JL101" s="86">
        <f t="shared" si="356"/>
        <v>0.43297055671288659</v>
      </c>
      <c r="JM101" s="86">
        <f t="shared" si="357"/>
        <v>0.3366805452152018</v>
      </c>
    </row>
    <row r="102" spans="2:273" x14ac:dyDescent="0.25">
      <c r="B102" s="2">
        <v>75</v>
      </c>
      <c r="C102" s="37">
        <v>165.77799999999999</v>
      </c>
      <c r="D102" s="37">
        <v>180.655</v>
      </c>
      <c r="E102" s="37">
        <v>181.24100000000001</v>
      </c>
      <c r="F102" s="37">
        <v>181.69</v>
      </c>
      <c r="G102" s="37">
        <v>187.89699999999999</v>
      </c>
      <c r="H102" s="37">
        <v>182.017</v>
      </c>
      <c r="I102" s="37">
        <v>186.36199999999999</v>
      </c>
      <c r="J102" s="37">
        <v>181.20699999999999</v>
      </c>
      <c r="K102" s="37">
        <v>184.05199999999999</v>
      </c>
      <c r="L102" s="37">
        <v>181.10300000000001</v>
      </c>
      <c r="M102" s="37">
        <v>181.53399999999999</v>
      </c>
      <c r="N102" s="37">
        <v>178.5</v>
      </c>
      <c r="O102" s="37">
        <v>174.172</v>
      </c>
      <c r="P102" s="37">
        <v>179.39699999999999</v>
      </c>
      <c r="Q102" s="37">
        <v>157.017</v>
      </c>
      <c r="S102" s="4">
        <f t="shared" si="229"/>
        <v>165.88994395063503</v>
      </c>
      <c r="T102" s="4">
        <f t="shared" si="230"/>
        <v>185.25138450696352</v>
      </c>
      <c r="U102" s="4">
        <f t="shared" si="231"/>
        <v>186.21837995666573</v>
      </c>
      <c r="V102" s="4">
        <f t="shared" si="232"/>
        <v>185.65511875099773</v>
      </c>
      <c r="W102" s="4">
        <f t="shared" si="233"/>
        <v>191.44218466627802</v>
      </c>
      <c r="X102" s="4">
        <f t="shared" si="234"/>
        <v>186.79775705275665</v>
      </c>
      <c r="Y102" s="4">
        <f t="shared" si="235"/>
        <v>190.50742966242956</v>
      </c>
      <c r="Z102" s="4">
        <f t="shared" si="236"/>
        <v>185.32207601575664</v>
      </c>
      <c r="AA102" s="4">
        <f t="shared" si="237"/>
        <v>189.25428666782642</v>
      </c>
      <c r="AB102" s="4">
        <f t="shared" si="238"/>
        <v>184.21734295726085</v>
      </c>
      <c r="AC102" s="4">
        <f t="shared" si="239"/>
        <v>185.14085258777496</v>
      </c>
      <c r="AD102" s="4">
        <f t="shared" si="240"/>
        <v>179.37939559279508</v>
      </c>
      <c r="AE102" s="4">
        <f t="shared" si="241"/>
        <v>180.19956218054384</v>
      </c>
      <c r="AF102" s="4">
        <f t="shared" si="242"/>
        <v>182.44121977248639</v>
      </c>
      <c r="AG102" s="4">
        <f t="shared" si="243"/>
        <v>155.92407373203002</v>
      </c>
      <c r="AI102" s="4">
        <f t="shared" si="244"/>
        <v>-0.11194395063503748</v>
      </c>
      <c r="AJ102" s="4">
        <f t="shared" si="245"/>
        <v>-4.596384506963517</v>
      </c>
      <c r="AK102" s="4">
        <f t="shared" si="246"/>
        <v>-4.9773799566657146</v>
      </c>
      <c r="AL102" s="4">
        <f t="shared" si="247"/>
        <v>-3.9651187509977319</v>
      </c>
      <c r="AM102" s="4">
        <f t="shared" si="248"/>
        <v>-3.5451846662780326</v>
      </c>
      <c r="AN102" s="4">
        <f t="shared" si="249"/>
        <v>-4.7807570527566554</v>
      </c>
      <c r="AO102" s="4">
        <f t="shared" si="250"/>
        <v>-4.1454296624295637</v>
      </c>
      <c r="AP102" s="4">
        <f t="shared" si="251"/>
        <v>-4.1150760157566424</v>
      </c>
      <c r="AQ102" s="4">
        <f t="shared" si="252"/>
        <v>-5.2022866678264279</v>
      </c>
      <c r="AR102" s="4">
        <f t="shared" si="253"/>
        <v>-3.1143429572608454</v>
      </c>
      <c r="AS102" s="4">
        <f t="shared" si="254"/>
        <v>-3.6068525877749664</v>
      </c>
      <c r="AT102" s="4">
        <f t="shared" si="255"/>
        <v>-0.87939559279507762</v>
      </c>
      <c r="AU102" s="4">
        <f t="shared" si="256"/>
        <v>-6.0275621805438391</v>
      </c>
      <c r="AV102" s="4">
        <f t="shared" si="257"/>
        <v>-3.0442197724864002</v>
      </c>
      <c r="AW102" s="4">
        <f t="shared" si="257"/>
        <v>1.0929262679699718</v>
      </c>
      <c r="AY102" s="2">
        <f t="shared" si="308"/>
        <v>92.083810563880917</v>
      </c>
      <c r="AZ102" s="2">
        <f t="shared" si="147"/>
        <v>89.823803925597574</v>
      </c>
      <c r="BA102" s="2">
        <f t="shared" si="148"/>
        <v>88.876548635998134</v>
      </c>
      <c r="BB102" s="2">
        <f t="shared" si="149"/>
        <v>90.266021881786372</v>
      </c>
      <c r="BC102" s="2">
        <f t="shared" si="150"/>
        <v>97.221445699102176</v>
      </c>
      <c r="BD102" s="2">
        <f t="shared" si="151"/>
        <v>93.702986028656994</v>
      </c>
      <c r="BE102" s="2">
        <f t="shared" si="152"/>
        <v>95.427828637479806</v>
      </c>
      <c r="BF102" s="2">
        <f t="shared" si="153"/>
        <v>96.601387208445303</v>
      </c>
      <c r="BG102" s="2">
        <f t="shared" si="154"/>
        <v>95.587190766653933</v>
      </c>
      <c r="BH102" s="2">
        <f t="shared" si="155"/>
        <v>95.364406260012657</v>
      </c>
      <c r="BI102" s="2">
        <f t="shared" si="156"/>
        <v>97.094066181586868</v>
      </c>
      <c r="BJ102" s="2">
        <f t="shared" si="157"/>
        <v>93.141333431630315</v>
      </c>
      <c r="BK102" s="2">
        <f t="shared" si="158"/>
        <v>91.149292851705681</v>
      </c>
      <c r="BL102" s="2">
        <f t="shared" si="159"/>
        <v>96.357227542794149</v>
      </c>
      <c r="BM102" s="2">
        <f t="shared" si="160"/>
        <v>97.342334622336011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96.344765103189474</v>
      </c>
      <c r="DL102" s="2">
        <f t="shared" si="289"/>
        <v>100.35566153846148</v>
      </c>
      <c r="DM102" s="2">
        <f t="shared" si="289"/>
        <v>102.51226045296168</v>
      </c>
      <c r="DN102" s="2">
        <f t="shared" si="289"/>
        <v>99.947288367729826</v>
      </c>
      <c r="DO102" s="2">
        <f t="shared" si="289"/>
        <v>108.89202888718677</v>
      </c>
      <c r="DP102" s="2">
        <f t="shared" si="289"/>
        <v>103.892875296349</v>
      </c>
      <c r="DQ102" s="2">
        <f t="shared" si="289"/>
        <v>110.81295714285713</v>
      </c>
      <c r="DR102" s="2">
        <f t="shared" si="289"/>
        <v>110.40884904507259</v>
      </c>
      <c r="DS102" s="2">
        <f t="shared" si="289"/>
        <v>107.84556134453781</v>
      </c>
      <c r="DT102" s="2">
        <f t="shared" si="289"/>
        <v>109.55785882352941</v>
      </c>
      <c r="DU102" s="2">
        <f t="shared" si="289"/>
        <v>110.0210815958816</v>
      </c>
      <c r="DV102" s="2">
        <f t="shared" si="289"/>
        <v>105.2373250965251</v>
      </c>
      <c r="DW102" s="2">
        <f t="shared" si="289"/>
        <v>101.21128232518231</v>
      </c>
      <c r="DX102" s="2">
        <f t="shared" si="289"/>
        <v>105.1918571428571</v>
      </c>
      <c r="DY102" s="2">
        <f t="shared" si="289"/>
        <v>100.40687522281641</v>
      </c>
      <c r="EA102" s="2">
        <f t="shared" si="228"/>
        <v>91.90858686987103</v>
      </c>
      <c r="EB102" s="2">
        <f t="shared" si="290"/>
        <v>89.405262741652024</v>
      </c>
      <c r="EC102" s="2">
        <f t="shared" si="291"/>
        <v>88.303829730480203</v>
      </c>
      <c r="ED102" s="2">
        <f t="shared" si="292"/>
        <v>89.871201516203328</v>
      </c>
      <c r="EE102" s="2">
        <f t="shared" si="293"/>
        <v>96.692520347206639</v>
      </c>
      <c r="EF102" s="2">
        <f t="shared" si="294"/>
        <v>93.235133538596557</v>
      </c>
      <c r="EG102" s="2">
        <f t="shared" si="295"/>
        <v>94.686800692730557</v>
      </c>
      <c r="EH102" s="2">
        <f t="shared" si="296"/>
        <v>95.82890252692394</v>
      </c>
      <c r="EI102" s="2">
        <f t="shared" si="297"/>
        <v>94.939195680511176</v>
      </c>
      <c r="EJ102" s="2">
        <f t="shared" si="298"/>
        <v>94.586996984235782</v>
      </c>
      <c r="EK102" s="2">
        <f t="shared" si="299"/>
        <v>96.42335176635369</v>
      </c>
      <c r="EL102" s="2">
        <f t="shared" si="300"/>
        <v>92.553530273367969</v>
      </c>
      <c r="EM102" s="2">
        <f t="shared" si="301"/>
        <v>90.664096520542557</v>
      </c>
      <c r="EN102" s="2">
        <f t="shared" si="302"/>
        <v>95.937473877991508</v>
      </c>
      <c r="EO102" s="2">
        <f t="shared" si="303"/>
        <v>97.169242504853869</v>
      </c>
      <c r="EQ102" s="2">
        <f t="shared" si="304"/>
        <v>90.558835064935067</v>
      </c>
      <c r="ER102" s="2">
        <f t="shared" si="305"/>
        <v>89.796692347681429</v>
      </c>
      <c r="ES102" s="2">
        <f t="shared" si="305"/>
        <v>88.47690003503557</v>
      </c>
      <c r="ET102" s="2">
        <f t="shared" si="305"/>
        <v>89.80398389213434</v>
      </c>
      <c r="EU102" s="2">
        <f t="shared" si="305"/>
        <v>96.372036249128215</v>
      </c>
      <c r="EV102" s="2">
        <f t="shared" si="305"/>
        <v>92.754797142993709</v>
      </c>
      <c r="EW102" s="2">
        <f t="shared" si="305"/>
        <v>94.585676101612535</v>
      </c>
      <c r="EX102" s="2">
        <f t="shared" si="305"/>
        <v>95.093012125198499</v>
      </c>
      <c r="EY102" s="2">
        <f t="shared" si="305"/>
        <v>95.258685484539328</v>
      </c>
      <c r="EZ102" s="2">
        <f t="shared" si="305"/>
        <v>94.248583220176755</v>
      </c>
      <c r="FA102" s="2">
        <f t="shared" si="305"/>
        <v>97.01242063590729</v>
      </c>
      <c r="FB102" s="2">
        <f t="shared" si="305"/>
        <v>92.300546730698159</v>
      </c>
      <c r="FC102" s="2">
        <f t="shared" si="305"/>
        <v>91.479867393088142</v>
      </c>
      <c r="FD102" s="2">
        <f t="shared" si="305"/>
        <v>96.402578802933931</v>
      </c>
      <c r="FE102" s="2">
        <f t="shared" si="305"/>
        <v>97.715285254996218</v>
      </c>
      <c r="FG102" s="2">
        <f t="shared" si="306"/>
        <v>0.95976635798151111</v>
      </c>
      <c r="FH102" s="2">
        <f t="shared" si="307"/>
        <v>0.96194456579676069</v>
      </c>
      <c r="FI102" s="2">
        <f t="shared" si="307"/>
        <v>0.95973321262288425</v>
      </c>
      <c r="FJ102" s="2">
        <f t="shared" si="307"/>
        <v>0.96079349736013386</v>
      </c>
      <c r="FK102" s="2">
        <f t="shared" si="307"/>
        <v>0.95654687496367063</v>
      </c>
      <c r="FL102" s="2">
        <f t="shared" si="307"/>
        <v>0.95593723583084989</v>
      </c>
      <c r="FM102" s="2">
        <f t="shared" si="307"/>
        <v>0.95402264769483891</v>
      </c>
      <c r="FN102" s="2">
        <f t="shared" si="307"/>
        <v>0.94682493686322633</v>
      </c>
      <c r="FO102" s="2">
        <f t="shared" si="307"/>
        <v>0.94990667104519555</v>
      </c>
      <c r="FP102" s="2">
        <f t="shared" si="307"/>
        <v>0.9479820589500606</v>
      </c>
      <c r="FQ102" s="2">
        <f t="shared" si="307"/>
        <v>0.95082583780510488</v>
      </c>
      <c r="FR102" s="2">
        <f t="shared" si="307"/>
        <v>0.95358741430793015</v>
      </c>
      <c r="FS102" s="2">
        <f t="shared" si="307"/>
        <v>0.95422189824389481</v>
      </c>
      <c r="FT102" s="2">
        <f t="shared" si="307"/>
        <v>0.95476629987799055</v>
      </c>
      <c r="FU102" s="2">
        <f t="shared" si="307"/>
        <v>0.94688103358064901</v>
      </c>
      <c r="FW102" s="2">
        <f t="shared" si="324"/>
        <v>2.4151943696189382E-3</v>
      </c>
      <c r="FX102" s="2">
        <f t="shared" si="164"/>
        <v>4.6470757610438292E-3</v>
      </c>
      <c r="FY102" s="2">
        <f t="shared" si="165"/>
        <v>3.4150668124205102E-3</v>
      </c>
      <c r="FZ102" s="2">
        <f t="shared" si="166"/>
        <v>3.388399456349766E-3</v>
      </c>
      <c r="GA102" s="2">
        <f t="shared" si="167"/>
        <v>3.6863547398168898E-3</v>
      </c>
      <c r="GB102" s="2">
        <f t="shared" si="168"/>
        <v>3.6580021901403601E-3</v>
      </c>
      <c r="GC102" s="2">
        <f t="shared" si="169"/>
        <v>4.0547178667232238E-3</v>
      </c>
      <c r="GD102" s="2">
        <f t="shared" si="170"/>
        <v>3.8115663764593318E-3</v>
      </c>
      <c r="GE102" s="2">
        <f t="shared" si="171"/>
        <v>4.6081762394219097E-3</v>
      </c>
      <c r="GF102" s="2">
        <f t="shared" si="172"/>
        <v>3.9718622262268372E-3</v>
      </c>
      <c r="GG102" s="2">
        <f t="shared" si="173"/>
        <v>3.4927038584699273E-3</v>
      </c>
      <c r="GH102" s="2">
        <f t="shared" si="174"/>
        <v>3.4964956958247148E-3</v>
      </c>
      <c r="GI102" s="2">
        <f t="shared" si="175"/>
        <v>2.9005523945502079E-3</v>
      </c>
      <c r="GJ102" s="2">
        <f t="shared" si="176"/>
        <v>2.458944905196399E-3</v>
      </c>
      <c r="GK102" s="2">
        <f t="shared" si="177"/>
        <v>2.0372285104299495E-3</v>
      </c>
      <c r="GM102" s="86">
        <f t="shared" si="325"/>
        <v>9.5670285877011998E-6</v>
      </c>
      <c r="GN102" s="86">
        <f t="shared" si="178"/>
        <v>1.8969945363798002E-13</v>
      </c>
      <c r="GO102" s="86">
        <f t="shared" si="179"/>
        <v>6.9692372663959883E-14</v>
      </c>
      <c r="GP102" s="86">
        <f t="shared" si="180"/>
        <v>2.0072406032095417E-12</v>
      </c>
      <c r="GQ102" s="86">
        <f t="shared" si="181"/>
        <v>5.7925810961864253E-15</v>
      </c>
      <c r="GR102" s="86">
        <f t="shared" si="182"/>
        <v>4.359150991759133E-14</v>
      </c>
      <c r="GS102" s="86">
        <f t="shared" si="183"/>
        <v>1.2721797483638433E-14</v>
      </c>
      <c r="GT102" s="86">
        <f t="shared" si="184"/>
        <v>4.0361596616679934E-14</v>
      </c>
      <c r="GU102" s="86">
        <f t="shared" si="185"/>
        <v>8.6638559084202258E-20</v>
      </c>
      <c r="GV102" s="86">
        <f t="shared" si="186"/>
        <v>3.1537770860670877E-14</v>
      </c>
      <c r="GW102" s="86">
        <f t="shared" si="187"/>
        <v>1.365036125309541E-15</v>
      </c>
      <c r="GX102" s="86">
        <f t="shared" si="188"/>
        <v>2.37026121558662E-15</v>
      </c>
      <c r="GY102" s="86">
        <f t="shared" si="189"/>
        <v>3.5552565330910637E-13</v>
      </c>
      <c r="GZ102" s="86">
        <f t="shared" si="190"/>
        <v>1.4720044554406185E-14</v>
      </c>
      <c r="HA102" s="86">
        <f t="shared" si="191"/>
        <v>1.2666097455131384E-15</v>
      </c>
      <c r="HC102" s="86">
        <f t="shared" si="326"/>
        <v>0.40375057246966178</v>
      </c>
      <c r="HD102" s="86">
        <f t="shared" si="192"/>
        <v>0.53172384599659095</v>
      </c>
      <c r="HE102" s="86">
        <f t="shared" si="193"/>
        <v>0.51961888445843774</v>
      </c>
      <c r="HF102" s="86">
        <f t="shared" si="194"/>
        <v>0.47702902560942007</v>
      </c>
      <c r="HG102" s="86">
        <f t="shared" si="195"/>
        <v>0.5278969657909176</v>
      </c>
      <c r="HH102" s="86">
        <f t="shared" si="196"/>
        <v>0.59440571404550413</v>
      </c>
      <c r="HI102" s="86">
        <f t="shared" si="197"/>
        <v>0.61074183943743987</v>
      </c>
      <c r="HJ102" s="86">
        <f t="shared" si="198"/>
        <v>0.53670585017526251</v>
      </c>
      <c r="HK102" s="86">
        <f t="shared" si="199"/>
        <v>0.63503534446247656</v>
      </c>
      <c r="HL102" s="86">
        <f t="shared" si="200"/>
        <v>0.51879988403910715</v>
      </c>
      <c r="HM102" s="86">
        <f t="shared" si="201"/>
        <v>0.51423782322659739</v>
      </c>
      <c r="HN102" s="86">
        <f t="shared" si="202"/>
        <v>0.54687051775622819</v>
      </c>
      <c r="HO102" s="86">
        <f t="shared" si="203"/>
        <v>0.50085670050997722</v>
      </c>
      <c r="HP102" s="86">
        <f t="shared" si="204"/>
        <v>0.52208719521174118</v>
      </c>
      <c r="HQ102" s="86">
        <f t="shared" si="205"/>
        <v>0.43027804143378207</v>
      </c>
      <c r="HS102" s="86">
        <f t="shared" si="327"/>
        <v>6.431808484374178E-21</v>
      </c>
      <c r="HT102" s="86">
        <f t="shared" si="206"/>
        <v>7.235559948153414E-18</v>
      </c>
      <c r="HU102" s="86">
        <f t="shared" si="207"/>
        <v>2.51321490741213E-21</v>
      </c>
      <c r="HV102" s="86">
        <f t="shared" si="208"/>
        <v>1.8619925585053515E-23</v>
      </c>
      <c r="HW102" s="86">
        <f t="shared" si="209"/>
        <v>3.4738346055456198E-25</v>
      </c>
      <c r="HX102" s="86">
        <f t="shared" si="210"/>
        <v>6.2460294148745311E-22</v>
      </c>
      <c r="HY102" s="86">
        <f t="shared" si="211"/>
        <v>3.3886548090745362E-22</v>
      </c>
      <c r="HZ102" s="86">
        <f t="shared" si="212"/>
        <v>1.196671192613094E-24</v>
      </c>
      <c r="IA102" s="86">
        <f t="shared" si="213"/>
        <v>4.5716762738319137E-23</v>
      </c>
      <c r="IB102" s="86">
        <f t="shared" si="214"/>
        <v>6.1680407640618994E-25</v>
      </c>
      <c r="IC102" s="86">
        <f t="shared" si="215"/>
        <v>1.1165211019885034E-26</v>
      </c>
      <c r="ID102" s="86">
        <f t="shared" si="216"/>
        <v>3.0831076729242632E-22</v>
      </c>
      <c r="IE102" s="86">
        <f t="shared" si="217"/>
        <v>6.2240302033324838E-26</v>
      </c>
      <c r="IF102" s="86">
        <f t="shared" si="218"/>
        <v>3.7805466744587811E-14</v>
      </c>
      <c r="IG102" s="86">
        <f t="shared" si="219"/>
        <v>1.6169677719773516E-10</v>
      </c>
      <c r="II102" s="86">
        <f t="shared" si="328"/>
        <v>2.6000679637543656E-90</v>
      </c>
      <c r="IJ102" s="86">
        <f t="shared" si="329"/>
        <v>3.9781482419192289E-78</v>
      </c>
      <c r="IK102" s="86">
        <f t="shared" si="330"/>
        <v>8.9361595193682439E-99</v>
      </c>
      <c r="IL102" s="86">
        <f t="shared" si="331"/>
        <v>9.8709840529590226E-109</v>
      </c>
      <c r="IM102" s="86">
        <f t="shared" si="332"/>
        <v>1.6120762079861882E-112</v>
      </c>
      <c r="IN102" s="86">
        <f t="shared" si="333"/>
        <v>1.3763756099814263E-100</v>
      </c>
      <c r="IO102" s="86">
        <f t="shared" si="334"/>
        <v>1.8377822938385877E-102</v>
      </c>
      <c r="IP102" s="86">
        <f t="shared" si="335"/>
        <v>2.8761777399828875E-111</v>
      </c>
      <c r="IQ102" s="86">
        <f t="shared" si="336"/>
        <v>2.9490240941121407E-103</v>
      </c>
      <c r="IR102" s="86">
        <f t="shared" si="337"/>
        <v>4.4296784190361901E-113</v>
      </c>
      <c r="IS102" s="86">
        <f t="shared" si="338"/>
        <v>1.2445587543446792E-122</v>
      </c>
      <c r="IT102" s="86">
        <f t="shared" si="339"/>
        <v>2.5562223971983773E-98</v>
      </c>
      <c r="IU102" s="86">
        <f t="shared" si="340"/>
        <v>3.2390436884074753E-118</v>
      </c>
      <c r="IV102" s="86">
        <f t="shared" si="341"/>
        <v>2.7774591903639841E-66</v>
      </c>
      <c r="IW102" s="86">
        <f t="shared" si="342"/>
        <v>2.8754607919537783E-59</v>
      </c>
      <c r="IY102" s="86">
        <f t="shared" si="343"/>
        <v>0.40376013949824946</v>
      </c>
      <c r="IZ102" s="86">
        <f t="shared" si="344"/>
        <v>0.53172384599678069</v>
      </c>
      <c r="JA102" s="86">
        <f t="shared" si="345"/>
        <v>0.51961888445850746</v>
      </c>
      <c r="JB102" s="86">
        <f t="shared" si="346"/>
        <v>0.47702902561142729</v>
      </c>
      <c r="JC102" s="86">
        <f t="shared" si="347"/>
        <v>0.52789696579092338</v>
      </c>
      <c r="JD102" s="86">
        <f t="shared" si="348"/>
        <v>0.59440571404554776</v>
      </c>
      <c r="JE102" s="86">
        <f t="shared" si="349"/>
        <v>0.61074183943745264</v>
      </c>
      <c r="JF102" s="86">
        <f t="shared" si="350"/>
        <v>0.53670585017530292</v>
      </c>
      <c r="JG102" s="86">
        <f t="shared" si="351"/>
        <v>0.63503534446247656</v>
      </c>
      <c r="JH102" s="86">
        <f t="shared" si="352"/>
        <v>0.51879988403913868</v>
      </c>
      <c r="JI102" s="86">
        <f t="shared" si="353"/>
        <v>0.51423782322659872</v>
      </c>
      <c r="JJ102" s="86">
        <f t="shared" si="354"/>
        <v>0.54687051775623052</v>
      </c>
      <c r="JK102" s="86">
        <f t="shared" si="355"/>
        <v>0.50085670051033271</v>
      </c>
      <c r="JL102" s="86">
        <f t="shared" si="356"/>
        <v>0.52208719521179381</v>
      </c>
      <c r="JM102" s="86">
        <f t="shared" si="357"/>
        <v>0.43027804159548011</v>
      </c>
    </row>
    <row r="103" spans="2:273" x14ac:dyDescent="0.25">
      <c r="B103" s="2">
        <v>76</v>
      </c>
      <c r="C103" s="37">
        <v>169.19</v>
      </c>
      <c r="D103" s="37">
        <v>181.94800000000001</v>
      </c>
      <c r="E103" s="37">
        <v>182.77600000000001</v>
      </c>
      <c r="F103" s="37">
        <v>183.5</v>
      </c>
      <c r="G103" s="37">
        <v>188.86199999999999</v>
      </c>
      <c r="H103" s="37">
        <v>182.13800000000001</v>
      </c>
      <c r="I103" s="37">
        <v>183.828</v>
      </c>
      <c r="J103" s="37">
        <v>185.08600000000001</v>
      </c>
      <c r="K103" s="37">
        <v>183.27600000000001</v>
      </c>
      <c r="L103" s="37">
        <v>183.24100000000001</v>
      </c>
      <c r="M103" s="37">
        <v>182.63800000000001</v>
      </c>
      <c r="N103" s="37">
        <v>178.96600000000001</v>
      </c>
      <c r="O103" s="37">
        <v>177.19</v>
      </c>
      <c r="P103" s="37">
        <v>178.41399999999999</v>
      </c>
      <c r="Q103" s="37">
        <v>160.60300000000001</v>
      </c>
      <c r="S103" s="4">
        <f t="shared" si="229"/>
        <v>172.12997868136029</v>
      </c>
      <c r="T103" s="4">
        <f t="shared" si="230"/>
        <v>187.24074776019353</v>
      </c>
      <c r="U103" s="4">
        <f t="shared" si="231"/>
        <v>189.53819974666192</v>
      </c>
      <c r="V103" s="4">
        <f t="shared" si="232"/>
        <v>189.23890292802162</v>
      </c>
      <c r="W103" s="4">
        <f t="shared" si="233"/>
        <v>197.16017378030145</v>
      </c>
      <c r="X103" s="4">
        <f t="shared" si="234"/>
        <v>187.43132699567363</v>
      </c>
      <c r="Y103" s="4">
        <f t="shared" si="235"/>
        <v>187.35618278323747</v>
      </c>
      <c r="Z103" s="4">
        <f t="shared" si="236"/>
        <v>190.47381281724211</v>
      </c>
      <c r="AA103" s="4">
        <f t="shared" si="237"/>
        <v>186.06452084449188</v>
      </c>
      <c r="AB103" s="4">
        <f t="shared" si="238"/>
        <v>187.92996559201691</v>
      </c>
      <c r="AC103" s="4">
        <f t="shared" si="239"/>
        <v>187.43354354607291</v>
      </c>
      <c r="AD103" s="4">
        <f t="shared" si="240"/>
        <v>179.62800194841805</v>
      </c>
      <c r="AE103" s="4">
        <f t="shared" si="241"/>
        <v>182.60030455649897</v>
      </c>
      <c r="AF103" s="4">
        <f t="shared" si="242"/>
        <v>182.54973416507582</v>
      </c>
      <c r="AG103" s="4">
        <f t="shared" si="243"/>
        <v>160.50601427641183</v>
      </c>
      <c r="AI103" s="4">
        <f t="shared" si="244"/>
        <v>-2.9399786813602873</v>
      </c>
      <c r="AJ103" s="4">
        <f t="shared" si="245"/>
        <v>-5.2927477601935209</v>
      </c>
      <c r="AK103" s="4">
        <f t="shared" si="246"/>
        <v>-6.7621997466619064</v>
      </c>
      <c r="AL103" s="4">
        <f t="shared" si="247"/>
        <v>-5.7389029280216164</v>
      </c>
      <c r="AM103" s="4">
        <f t="shared" si="248"/>
        <v>-8.2981737803014539</v>
      </c>
      <c r="AN103" s="4">
        <f t="shared" si="249"/>
        <v>-5.293326995673624</v>
      </c>
      <c r="AO103" s="4">
        <f t="shared" si="250"/>
        <v>-3.5281827832374688</v>
      </c>
      <c r="AP103" s="4">
        <f t="shared" si="251"/>
        <v>-5.3878128172420929</v>
      </c>
      <c r="AQ103" s="4">
        <f t="shared" si="252"/>
        <v>-2.7885208444918703</v>
      </c>
      <c r="AR103" s="4">
        <f t="shared" si="253"/>
        <v>-4.6889655920168991</v>
      </c>
      <c r="AS103" s="4">
        <f t="shared" si="254"/>
        <v>-4.7955435460729063</v>
      </c>
      <c r="AT103" s="4">
        <f t="shared" si="255"/>
        <v>-0.6620019484180375</v>
      </c>
      <c r="AU103" s="4">
        <f t="shared" si="256"/>
        <v>-5.4103045564989714</v>
      </c>
      <c r="AV103" s="4">
        <f t="shared" si="257"/>
        <v>-4.1357341650758315</v>
      </c>
      <c r="AW103" s="4">
        <f t="shared" si="257"/>
        <v>9.6985723588176143E-2</v>
      </c>
      <c r="AY103" s="2">
        <f t="shared" si="308"/>
        <v>91.923083522481051</v>
      </c>
      <c r="AZ103" s="2">
        <f t="shared" si="147"/>
        <v>89.707976951637164</v>
      </c>
      <c r="BA103" s="2">
        <f t="shared" si="148"/>
        <v>88.705039453200371</v>
      </c>
      <c r="BB103" s="2">
        <f t="shared" si="149"/>
        <v>90.09778242310351</v>
      </c>
      <c r="BC103" s="2">
        <f t="shared" si="150"/>
        <v>96.989569959902923</v>
      </c>
      <c r="BD103" s="2">
        <f t="shared" si="151"/>
        <v>93.463219469600205</v>
      </c>
      <c r="BE103" s="2">
        <f t="shared" si="152"/>
        <v>95.172288688839757</v>
      </c>
      <c r="BF103" s="2">
        <f t="shared" si="153"/>
        <v>96.334398722072237</v>
      </c>
      <c r="BG103" s="2">
        <f t="shared" si="154"/>
        <v>95.394110303192647</v>
      </c>
      <c r="BH103" s="2">
        <f t="shared" si="155"/>
        <v>95.127977516870942</v>
      </c>
      <c r="BI103" s="2">
        <f t="shared" si="156"/>
        <v>96.904222840374374</v>
      </c>
      <c r="BJ103" s="2">
        <f t="shared" si="157"/>
        <v>92.92358837174018</v>
      </c>
      <c r="BK103" s="2">
        <f t="shared" si="158"/>
        <v>91.011089127346878</v>
      </c>
      <c r="BL103" s="2">
        <f t="shared" si="159"/>
        <v>96.218813963615673</v>
      </c>
      <c r="BM103" s="2">
        <f t="shared" si="160"/>
        <v>97.186299504378937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96.300790150093789</v>
      </c>
      <c r="DL103" s="2">
        <f t="shared" si="289"/>
        <v>100.37685769230764</v>
      </c>
      <c r="DM103" s="2">
        <f t="shared" si="289"/>
        <v>102.55293658536587</v>
      </c>
      <c r="DN103" s="2">
        <f t="shared" si="289"/>
        <v>99.94599671669792</v>
      </c>
      <c r="DO103" s="2">
        <f t="shared" si="289"/>
        <v>108.94712780391727</v>
      </c>
      <c r="DP103" s="2">
        <f t="shared" si="289"/>
        <v>103.87816239924138</v>
      </c>
      <c r="DQ103" s="2">
        <f t="shared" si="289"/>
        <v>110.89356358543415</v>
      </c>
      <c r="DR103" s="2">
        <f t="shared" si="289"/>
        <v>110.46260336134455</v>
      </c>
      <c r="DS103" s="2">
        <f t="shared" si="289"/>
        <v>107.84950970206263</v>
      </c>
      <c r="DT103" s="2">
        <f t="shared" si="289"/>
        <v>109.67348877005348</v>
      </c>
      <c r="DU103" s="2">
        <f t="shared" si="289"/>
        <v>110.11449575289576</v>
      </c>
      <c r="DV103" s="2">
        <f t="shared" si="289"/>
        <v>105.34844144144144</v>
      </c>
      <c r="DW103" s="2">
        <f t="shared" si="289"/>
        <v>101.25920420420418</v>
      </c>
      <c r="DX103" s="2">
        <f t="shared" si="289"/>
        <v>105.26684537815123</v>
      </c>
      <c r="DY103" s="2">
        <f t="shared" si="289"/>
        <v>100.38177161319074</v>
      </c>
      <c r="EA103" s="2">
        <f t="shared" si="228"/>
        <v>91.759272801875724</v>
      </c>
      <c r="EB103" s="2">
        <f t="shared" si="290"/>
        <v>89.321089396602218</v>
      </c>
      <c r="EC103" s="2">
        <f t="shared" si="291"/>
        <v>88.174513509647326</v>
      </c>
      <c r="ED103" s="2">
        <f t="shared" si="292"/>
        <v>89.731520605219131</v>
      </c>
      <c r="EE103" s="2">
        <f t="shared" si="293"/>
        <v>96.495453240688803</v>
      </c>
      <c r="EF103" s="2">
        <f t="shared" si="294"/>
        <v>93.027302667978915</v>
      </c>
      <c r="EG103" s="2">
        <f t="shared" si="295"/>
        <v>94.481742427641933</v>
      </c>
      <c r="EH103" s="2">
        <f t="shared" si="296"/>
        <v>95.613831339746469</v>
      </c>
      <c r="EI103" s="2">
        <f t="shared" si="297"/>
        <v>94.793465814696475</v>
      </c>
      <c r="EJ103" s="2">
        <f t="shared" si="298"/>
        <v>94.401538450993826</v>
      </c>
      <c r="EK103" s="2">
        <f t="shared" si="299"/>
        <v>96.278881834569702</v>
      </c>
      <c r="EL103" s="2">
        <f t="shared" si="300"/>
        <v>92.373026420232065</v>
      </c>
      <c r="EM103" s="2">
        <f t="shared" si="301"/>
        <v>90.560111558875562</v>
      </c>
      <c r="EN103" s="2">
        <f t="shared" si="302"/>
        <v>95.826612486510527</v>
      </c>
      <c r="EO103" s="2">
        <f t="shared" si="303"/>
        <v>97.021582389873672</v>
      </c>
      <c r="EQ103" s="2">
        <f t="shared" si="304"/>
        <v>90.465431168831174</v>
      </c>
      <c r="ER103" s="2">
        <f t="shared" si="305"/>
        <v>89.691429028904139</v>
      </c>
      <c r="ES103" s="2">
        <f t="shared" si="305"/>
        <v>88.339847368103108</v>
      </c>
      <c r="ET103" s="2">
        <f t="shared" si="305"/>
        <v>89.667160025854841</v>
      </c>
      <c r="EU103" s="2">
        <f t="shared" si="305"/>
        <v>96.190151173996654</v>
      </c>
      <c r="EV103" s="2">
        <f t="shared" si="305"/>
        <v>92.570897767702377</v>
      </c>
      <c r="EW103" s="2">
        <f t="shared" si="305"/>
        <v>94.385662383498527</v>
      </c>
      <c r="EX103" s="2">
        <f t="shared" si="305"/>
        <v>94.913157939148959</v>
      </c>
      <c r="EY103" s="2">
        <f t="shared" si="305"/>
        <v>95.096369319415118</v>
      </c>
      <c r="EZ103" s="2">
        <f t="shared" si="305"/>
        <v>94.078166217750379</v>
      </c>
      <c r="FA103" s="2">
        <f t="shared" si="305"/>
        <v>96.841448605282238</v>
      </c>
      <c r="FB103" s="2">
        <f t="shared" si="305"/>
        <v>92.132008106554991</v>
      </c>
      <c r="FC103" s="2">
        <f t="shared" si="305"/>
        <v>91.340920992915983</v>
      </c>
      <c r="FD103" s="2">
        <f t="shared" si="305"/>
        <v>96.272327125311065</v>
      </c>
      <c r="FE103" s="2">
        <f t="shared" si="305"/>
        <v>97.544607238780515</v>
      </c>
      <c r="FG103" s="2">
        <f t="shared" si="306"/>
        <v>0.96317612126108298</v>
      </c>
      <c r="FH103" s="2">
        <f t="shared" si="307"/>
        <v>0.96517642596657804</v>
      </c>
      <c r="FI103" s="2">
        <f t="shared" si="307"/>
        <v>0.96314567707539944</v>
      </c>
      <c r="FJ103" s="2">
        <f t="shared" si="307"/>
        <v>0.9641194658448502</v>
      </c>
      <c r="FK103" s="2">
        <f t="shared" si="307"/>
        <v>0.96021817698175216</v>
      </c>
      <c r="FL103" s="2">
        <f t="shared" si="307"/>
        <v>0.95965787319913587</v>
      </c>
      <c r="FM103" s="2">
        <f t="shared" si="307"/>
        <v>0.95789783164705866</v>
      </c>
      <c r="FN103" s="2">
        <f t="shared" si="307"/>
        <v>0.95127579379843985</v>
      </c>
      <c r="FO103" s="2">
        <f t="shared" si="307"/>
        <v>0.95411208221666177</v>
      </c>
      <c r="FP103" s="2">
        <f t="shared" si="307"/>
        <v>0.95234093767971484</v>
      </c>
      <c r="FQ103" s="2">
        <f t="shared" si="307"/>
        <v>0.95495774252609622</v>
      </c>
      <c r="FR103" s="2">
        <f t="shared" si="307"/>
        <v>0.95749764746954225</v>
      </c>
      <c r="FS103" s="2">
        <f t="shared" si="307"/>
        <v>0.95808102634204129</v>
      </c>
      <c r="FT103" s="2">
        <f t="shared" si="307"/>
        <v>0.9585815265411034</v>
      </c>
      <c r="FU103" s="2">
        <f t="shared" si="307"/>
        <v>0.95132743648313756</v>
      </c>
      <c r="FW103" s="2">
        <f t="shared" si="324"/>
        <v>2.6475910410254377E-3</v>
      </c>
      <c r="FX103" s="2">
        <f t="shared" si="164"/>
        <v>5.093133784636752E-3</v>
      </c>
      <c r="FY103" s="2">
        <f t="shared" si="165"/>
        <v>3.7433129533643457E-3</v>
      </c>
      <c r="FZ103" s="2">
        <f t="shared" si="166"/>
        <v>3.7140919622852785E-3</v>
      </c>
      <c r="GA103" s="2">
        <f t="shared" si="167"/>
        <v>4.0405705550019943E-3</v>
      </c>
      <c r="GB103" s="2">
        <f t="shared" si="168"/>
        <v>4.0095046187759035E-3</v>
      </c>
      <c r="GC103" s="2">
        <f t="shared" si="169"/>
        <v>4.4441712087478023E-3</v>
      </c>
      <c r="GD103" s="2">
        <f t="shared" si="170"/>
        <v>4.1777631233709586E-3</v>
      </c>
      <c r="GE103" s="2">
        <f t="shared" si="171"/>
        <v>5.050519367524378E-3</v>
      </c>
      <c r="GF103" s="2">
        <f t="shared" si="172"/>
        <v>4.3533921175417691E-3</v>
      </c>
      <c r="GG103" s="2">
        <f t="shared" si="173"/>
        <v>3.8283835768720105E-3</v>
      </c>
      <c r="GH103" s="2">
        <f t="shared" si="174"/>
        <v>3.8325384417348977E-3</v>
      </c>
      <c r="GI103" s="2">
        <f t="shared" si="175"/>
        <v>3.1795027051583795E-3</v>
      </c>
      <c r="GJ103" s="2">
        <f t="shared" si="176"/>
        <v>2.6955399987957404E-3</v>
      </c>
      <c r="GK103" s="2">
        <f t="shared" si="177"/>
        <v>2.2333376838982091E-3</v>
      </c>
      <c r="GM103" s="86">
        <f t="shared" si="325"/>
        <v>2.1792016141312702E-6</v>
      </c>
      <c r="GN103" s="86">
        <f t="shared" si="178"/>
        <v>5.2887738458642352E-15</v>
      </c>
      <c r="GO103" s="86">
        <f t="shared" si="179"/>
        <v>1.6698249097017026E-15</v>
      </c>
      <c r="GP103" s="86">
        <f t="shared" si="180"/>
        <v>6.5791424132084938E-14</v>
      </c>
      <c r="GQ103" s="86">
        <f t="shared" si="181"/>
        <v>1.0025410746684385E-16</v>
      </c>
      <c r="GR103" s="86">
        <f t="shared" si="182"/>
        <v>1.1836554686426497E-15</v>
      </c>
      <c r="GS103" s="86">
        <f t="shared" si="183"/>
        <v>3.0290575014669135E-16</v>
      </c>
      <c r="GT103" s="86">
        <f t="shared" si="184"/>
        <v>8.8296566924180588E-16</v>
      </c>
      <c r="GU103" s="86">
        <f t="shared" si="185"/>
        <v>4.2564337027967906E-22</v>
      </c>
      <c r="GV103" s="86">
        <f t="shared" si="186"/>
        <v>6.5212421523019244E-16</v>
      </c>
      <c r="GW103" s="86">
        <f t="shared" si="187"/>
        <v>1.9506206140669016E-17</v>
      </c>
      <c r="GX103" s="86">
        <f t="shared" si="188"/>
        <v>4.0756305998870841E-17</v>
      </c>
      <c r="GY103" s="86">
        <f t="shared" si="189"/>
        <v>1.2149774247392832E-14</v>
      </c>
      <c r="GZ103" s="86">
        <f t="shared" si="190"/>
        <v>3.9894903631535706E-16</v>
      </c>
      <c r="HA103" s="86">
        <f t="shared" si="191"/>
        <v>2.111475595307563E-17</v>
      </c>
      <c r="HC103" s="86">
        <f t="shared" si="326"/>
        <v>0.47636266405497146</v>
      </c>
      <c r="HD103" s="86">
        <f t="shared" si="192"/>
        <v>0.59707578068699285</v>
      </c>
      <c r="HE103" s="86">
        <f t="shared" si="193"/>
        <v>0.59451285646599594</v>
      </c>
      <c r="HF103" s="86">
        <f t="shared" si="194"/>
        <v>0.54911098665272629</v>
      </c>
      <c r="HG103" s="86">
        <f t="shared" si="195"/>
        <v>0.62513907873765462</v>
      </c>
      <c r="HH103" s="86">
        <f t="shared" si="196"/>
        <v>0.66725912968324497</v>
      </c>
      <c r="HI103" s="86">
        <f t="shared" si="197"/>
        <v>0.66192765414895227</v>
      </c>
      <c r="HJ103" s="86">
        <f t="shared" si="198"/>
        <v>0.63472338948288365</v>
      </c>
      <c r="HK103" s="86">
        <f t="shared" si="199"/>
        <v>0.69016143986982981</v>
      </c>
      <c r="HL103" s="86">
        <f t="shared" si="200"/>
        <v>0.60454743535373634</v>
      </c>
      <c r="HM103" s="86">
        <f t="shared" si="201"/>
        <v>0.5912923709806247</v>
      </c>
      <c r="HN103" s="86">
        <f t="shared" si="202"/>
        <v>0.60887943569211744</v>
      </c>
      <c r="HO103" s="86">
        <f t="shared" si="203"/>
        <v>0.57240638743603955</v>
      </c>
      <c r="HP103" s="86">
        <f t="shared" si="204"/>
        <v>0.58665768339026725</v>
      </c>
      <c r="HQ103" s="86">
        <f t="shared" si="205"/>
        <v>0.51999436536706778</v>
      </c>
      <c r="HS103" s="86">
        <f t="shared" si="327"/>
        <v>6.1892489052501464E-20</v>
      </c>
      <c r="HT103" s="86">
        <f t="shared" si="206"/>
        <v>6.31354537029102E-17</v>
      </c>
      <c r="HU103" s="86">
        <f t="shared" si="207"/>
        <v>3.1795115011223655E-20</v>
      </c>
      <c r="HV103" s="86">
        <f t="shared" si="208"/>
        <v>3.0575998007789092E-22</v>
      </c>
      <c r="HW103" s="86">
        <f t="shared" si="209"/>
        <v>6.9853363953070449E-24</v>
      </c>
      <c r="HX103" s="86">
        <f t="shared" si="210"/>
        <v>8.6763014475438228E-21</v>
      </c>
      <c r="HY103" s="86">
        <f t="shared" si="211"/>
        <v>5.1564785051126193E-21</v>
      </c>
      <c r="HZ103" s="86">
        <f t="shared" si="212"/>
        <v>2.3274048565167592E-23</v>
      </c>
      <c r="IA103" s="86">
        <f t="shared" si="213"/>
        <v>7.9470273891838658E-22</v>
      </c>
      <c r="IB103" s="86">
        <f t="shared" si="214"/>
        <v>1.2801015937519357E-23</v>
      </c>
      <c r="IC103" s="86">
        <f t="shared" si="215"/>
        <v>2.7401838959615891E-25</v>
      </c>
      <c r="ID103" s="86">
        <f t="shared" si="216"/>
        <v>4.150648581570234E-21</v>
      </c>
      <c r="IE103" s="86">
        <f t="shared" si="217"/>
        <v>1.2472043189810362E-24</v>
      </c>
      <c r="IF103" s="86">
        <f t="shared" si="218"/>
        <v>1.6273684871985426E-13</v>
      </c>
      <c r="IG103" s="86">
        <f t="shared" si="219"/>
        <v>4.3426373729201139E-10</v>
      </c>
      <c r="II103" s="86">
        <f t="shared" si="328"/>
        <v>1.2523144535924187E-87</v>
      </c>
      <c r="IJ103" s="86">
        <f t="shared" si="329"/>
        <v>1.5642484938872676E-75</v>
      </c>
      <c r="IK103" s="86">
        <f t="shared" si="330"/>
        <v>1.1710076116002915E-95</v>
      </c>
      <c r="IL103" s="86">
        <f t="shared" si="331"/>
        <v>2.6722521983183559E-105</v>
      </c>
      <c r="IM103" s="86">
        <f t="shared" si="332"/>
        <v>6.5258181559800482E-109</v>
      </c>
      <c r="IN103" s="86">
        <f t="shared" si="333"/>
        <v>2.2547262324294663E-97</v>
      </c>
      <c r="IO103" s="86">
        <f t="shared" si="334"/>
        <v>3.9864483712598851E-99</v>
      </c>
      <c r="IP103" s="86">
        <f t="shared" si="335"/>
        <v>1.1133204855764135E-107</v>
      </c>
      <c r="IQ103" s="86">
        <f t="shared" si="336"/>
        <v>8.1655348342593999E-100</v>
      </c>
      <c r="IR103" s="86">
        <f t="shared" si="337"/>
        <v>2.0922886285969251E-109</v>
      </c>
      <c r="IS103" s="86">
        <f t="shared" si="338"/>
        <v>9.8669823823235318E-119</v>
      </c>
      <c r="IT103" s="86">
        <f t="shared" si="339"/>
        <v>3.3359599318090267E-95</v>
      </c>
      <c r="IU103" s="86">
        <f t="shared" si="340"/>
        <v>1.4067434261067622E-114</v>
      </c>
      <c r="IV103" s="86">
        <f t="shared" si="341"/>
        <v>2.5412809416708071E-64</v>
      </c>
      <c r="IW103" s="86">
        <f t="shared" si="342"/>
        <v>1.4272674956967772E-57</v>
      </c>
      <c r="IY103" s="86">
        <f t="shared" si="343"/>
        <v>0.47636484325658557</v>
      </c>
      <c r="IZ103" s="86">
        <f t="shared" si="344"/>
        <v>0.59707578068699829</v>
      </c>
      <c r="JA103" s="86">
        <f t="shared" si="345"/>
        <v>0.59451285646599761</v>
      </c>
      <c r="JB103" s="86">
        <f t="shared" si="346"/>
        <v>0.54911098665279212</v>
      </c>
      <c r="JC103" s="86">
        <f t="shared" si="347"/>
        <v>0.62513907873765473</v>
      </c>
      <c r="JD103" s="86">
        <f t="shared" si="348"/>
        <v>0.66725912968324619</v>
      </c>
      <c r="JE103" s="86">
        <f t="shared" si="349"/>
        <v>0.6619276541489526</v>
      </c>
      <c r="JF103" s="86">
        <f t="shared" si="350"/>
        <v>0.63472338948288454</v>
      </c>
      <c r="JG103" s="86">
        <f t="shared" si="351"/>
        <v>0.69016143986982981</v>
      </c>
      <c r="JH103" s="86">
        <f t="shared" si="352"/>
        <v>0.60454743535373701</v>
      </c>
      <c r="JI103" s="86">
        <f t="shared" si="353"/>
        <v>0.5912923709806247</v>
      </c>
      <c r="JJ103" s="86">
        <f t="shared" si="354"/>
        <v>0.60887943569211744</v>
      </c>
      <c r="JK103" s="86">
        <f t="shared" si="355"/>
        <v>0.57240638743605166</v>
      </c>
      <c r="JL103" s="86">
        <f t="shared" si="356"/>
        <v>0.58665768339043045</v>
      </c>
      <c r="JM103" s="86">
        <f t="shared" si="357"/>
        <v>0.51999436580133152</v>
      </c>
    </row>
    <row r="104" spans="2:273" x14ac:dyDescent="0.25">
      <c r="B104" s="2">
        <v>77</v>
      </c>
      <c r="C104" s="37">
        <v>172.22200000000001</v>
      </c>
      <c r="D104" s="37">
        <v>177.70699999999999</v>
      </c>
      <c r="E104" s="37">
        <v>179.41399999999999</v>
      </c>
      <c r="F104" s="37">
        <v>181.56899999999999</v>
      </c>
      <c r="G104" s="37">
        <v>185</v>
      </c>
      <c r="H104" s="37">
        <v>174.43100000000001</v>
      </c>
      <c r="I104" s="37">
        <v>173</v>
      </c>
      <c r="J104" s="37">
        <v>182.08600000000001</v>
      </c>
      <c r="K104" s="37">
        <v>168.72399999999999</v>
      </c>
      <c r="L104" s="37">
        <v>180.29300000000001</v>
      </c>
      <c r="M104" s="37">
        <v>177.655</v>
      </c>
      <c r="N104" s="37">
        <v>172.94800000000001</v>
      </c>
      <c r="O104" s="37">
        <v>174.75899999999999</v>
      </c>
      <c r="P104" s="37">
        <v>172.017</v>
      </c>
      <c r="Q104" s="37">
        <v>159.345</v>
      </c>
      <c r="S104" s="4">
        <f t="shared" si="229"/>
        <v>175.29609749631936</v>
      </c>
      <c r="T104" s="4">
        <f t="shared" si="230"/>
        <v>181.99278658045776</v>
      </c>
      <c r="U104" s="4">
        <f t="shared" si="231"/>
        <v>184.58623803234275</v>
      </c>
      <c r="V104" s="4">
        <f t="shared" si="232"/>
        <v>185.29681325343438</v>
      </c>
      <c r="W104" s="4">
        <f t="shared" si="233"/>
        <v>192.82112764006916</v>
      </c>
      <c r="X104" s="4">
        <f t="shared" si="234"/>
        <v>176.38250877006482</v>
      </c>
      <c r="Y104" s="4">
        <f t="shared" si="235"/>
        <v>171.67196586265348</v>
      </c>
      <c r="Z104" s="4">
        <f t="shared" si="236"/>
        <v>185.76741434719941</v>
      </c>
      <c r="AA104" s="4">
        <f t="shared" si="237"/>
        <v>167.29325621725172</v>
      </c>
      <c r="AB104" s="4">
        <f t="shared" si="238"/>
        <v>182.11081567361862</v>
      </c>
      <c r="AC104" s="4">
        <f t="shared" si="239"/>
        <v>180.39188463086177</v>
      </c>
      <c r="AD104" s="4">
        <f t="shared" si="240"/>
        <v>172.0354634506046</v>
      </c>
      <c r="AE104" s="4">
        <f t="shared" si="241"/>
        <v>177.11079849691657</v>
      </c>
      <c r="AF104" s="4">
        <f t="shared" si="242"/>
        <v>173.84297145283003</v>
      </c>
      <c r="AG104" s="4">
        <f t="shared" si="243"/>
        <v>159.71392840941536</v>
      </c>
      <c r="AI104" s="4">
        <f t="shared" si="244"/>
        <v>-3.0740974963193537</v>
      </c>
      <c r="AJ104" s="4">
        <f t="shared" si="245"/>
        <v>-4.2857865804577671</v>
      </c>
      <c r="AK104" s="4">
        <f t="shared" si="246"/>
        <v>-5.1722380323427615</v>
      </c>
      <c r="AL104" s="4">
        <f t="shared" si="247"/>
        <v>-3.7278132534343911</v>
      </c>
      <c r="AM104" s="4">
        <f t="shared" si="248"/>
        <v>-7.8211276400691645</v>
      </c>
      <c r="AN104" s="4">
        <f t="shared" si="249"/>
        <v>-1.9515087700648053</v>
      </c>
      <c r="AO104" s="4">
        <f t="shared" si="250"/>
        <v>1.3280341373465205</v>
      </c>
      <c r="AP104" s="4">
        <f t="shared" si="251"/>
        <v>-3.681414347199393</v>
      </c>
      <c r="AQ104" s="4">
        <f t="shared" si="252"/>
        <v>1.4307437827482659</v>
      </c>
      <c r="AR104" s="4">
        <f t="shared" si="253"/>
        <v>-1.8178156736186111</v>
      </c>
      <c r="AS104" s="4">
        <f t="shared" si="254"/>
        <v>-2.7368846308617663</v>
      </c>
      <c r="AT104" s="4">
        <f t="shared" si="255"/>
        <v>0.91253654939541207</v>
      </c>
      <c r="AU104" s="4">
        <f t="shared" si="256"/>
        <v>-2.3517984969165866</v>
      </c>
      <c r="AV104" s="4">
        <f t="shared" si="257"/>
        <v>-1.8259714528300321</v>
      </c>
      <c r="AW104" s="4">
        <f t="shared" si="257"/>
        <v>-0.36892840941536065</v>
      </c>
      <c r="AY104" s="2">
        <f t="shared" si="308"/>
        <v>91.762932184478302</v>
      </c>
      <c r="AZ104" s="2">
        <f t="shared" si="147"/>
        <v>89.594426855363636</v>
      </c>
      <c r="BA104" s="2">
        <f t="shared" si="148"/>
        <v>88.536429445154013</v>
      </c>
      <c r="BB104" s="2">
        <f t="shared" si="149"/>
        <v>89.931443597113898</v>
      </c>
      <c r="BC104" s="2">
        <f t="shared" si="150"/>
        <v>96.759634129019972</v>
      </c>
      <c r="BD104" s="2">
        <f t="shared" si="151"/>
        <v>93.225353802331497</v>
      </c>
      <c r="BE104" s="2">
        <f t="shared" si="152"/>
        <v>94.91976866308751</v>
      </c>
      <c r="BF104" s="2">
        <f t="shared" si="153"/>
        <v>96.070386245609797</v>
      </c>
      <c r="BG104" s="2">
        <f t="shared" si="154"/>
        <v>95.204224387416417</v>
      </c>
      <c r="BH104" s="2">
        <f t="shared" si="155"/>
        <v>94.894350419741116</v>
      </c>
      <c r="BI104" s="2">
        <f t="shared" si="156"/>
        <v>96.717087298700378</v>
      </c>
      <c r="BJ104" s="2">
        <f t="shared" si="157"/>
        <v>92.707755675482403</v>
      </c>
      <c r="BK104" s="2">
        <f t="shared" si="158"/>
        <v>90.875101551335348</v>
      </c>
      <c r="BL104" s="2">
        <f t="shared" si="159"/>
        <v>96.081957387157104</v>
      </c>
      <c r="BM104" s="2">
        <f t="shared" si="160"/>
        <v>97.030410126284337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96.256815196998105</v>
      </c>
      <c r="DL104" s="2">
        <f t="shared" si="289"/>
        <v>100.39805384615379</v>
      </c>
      <c r="DM104" s="2">
        <f t="shared" si="289"/>
        <v>102.59361271777004</v>
      </c>
      <c r="DN104" s="2">
        <f t="shared" si="289"/>
        <v>99.944705065666028</v>
      </c>
      <c r="DO104" s="2">
        <f t="shared" si="289"/>
        <v>109.00222672064777</v>
      </c>
      <c r="DP104" s="2">
        <f t="shared" si="289"/>
        <v>103.86344950213375</v>
      </c>
      <c r="DQ104" s="2">
        <f t="shared" si="289"/>
        <v>110.97417002801119</v>
      </c>
      <c r="DR104" s="2">
        <f t="shared" si="289"/>
        <v>110.51635767761651</v>
      </c>
      <c r="DS104" s="2">
        <f t="shared" si="289"/>
        <v>107.85345805958747</v>
      </c>
      <c r="DT104" s="2">
        <f t="shared" si="289"/>
        <v>109.78911871657755</v>
      </c>
      <c r="DU104" s="2">
        <f t="shared" si="289"/>
        <v>110.20790990990992</v>
      </c>
      <c r="DV104" s="2">
        <f t="shared" si="289"/>
        <v>105.45955778635778</v>
      </c>
      <c r="DW104" s="2">
        <f t="shared" si="289"/>
        <v>101.30712608322607</v>
      </c>
      <c r="DX104" s="2">
        <f t="shared" si="289"/>
        <v>105.34183361344535</v>
      </c>
      <c r="DY104" s="2">
        <f t="shared" si="289"/>
        <v>100.35666800356508</v>
      </c>
      <c r="EA104" s="2">
        <f t="shared" si="228"/>
        <v>91.609958733880404</v>
      </c>
      <c r="EB104" s="2">
        <f t="shared" si="290"/>
        <v>89.236916051552427</v>
      </c>
      <c r="EC104" s="2">
        <f t="shared" si="291"/>
        <v>88.04519728881445</v>
      </c>
      <c r="ED104" s="2">
        <f t="shared" si="292"/>
        <v>89.591839694234949</v>
      </c>
      <c r="EE104" s="2">
        <f t="shared" si="293"/>
        <v>96.298386134170968</v>
      </c>
      <c r="EF104" s="2">
        <f t="shared" si="294"/>
        <v>92.81947179736126</v>
      </c>
      <c r="EG104" s="2">
        <f t="shared" si="295"/>
        <v>94.276684162553309</v>
      </c>
      <c r="EH104" s="2">
        <f t="shared" si="296"/>
        <v>95.398760152568997</v>
      </c>
      <c r="EI104" s="2">
        <f t="shared" si="297"/>
        <v>94.647735948881774</v>
      </c>
      <c r="EJ104" s="2">
        <f t="shared" si="298"/>
        <v>94.216079917751884</v>
      </c>
      <c r="EK104" s="2">
        <f t="shared" si="299"/>
        <v>96.1344119027857</v>
      </c>
      <c r="EL104" s="2">
        <f t="shared" si="300"/>
        <v>92.192522567096162</v>
      </c>
      <c r="EM104" s="2">
        <f t="shared" si="301"/>
        <v>90.456126597208566</v>
      </c>
      <c r="EN104" s="2">
        <f t="shared" si="302"/>
        <v>95.715751095029532</v>
      </c>
      <c r="EO104" s="2">
        <f t="shared" si="303"/>
        <v>96.873922274893459</v>
      </c>
      <c r="EQ104" s="2">
        <f t="shared" si="304"/>
        <v>90.37202727272728</v>
      </c>
      <c r="ER104" s="2">
        <f t="shared" si="305"/>
        <v>89.586165710126849</v>
      </c>
      <c r="ES104" s="2">
        <f t="shared" si="305"/>
        <v>88.20279470117066</v>
      </c>
      <c r="ET104" s="2">
        <f t="shared" si="305"/>
        <v>89.530336159575342</v>
      </c>
      <c r="EU104" s="2">
        <f t="shared" si="305"/>
        <v>96.008266098865093</v>
      </c>
      <c r="EV104" s="2">
        <f t="shared" si="305"/>
        <v>92.386998392411044</v>
      </c>
      <c r="EW104" s="2">
        <f t="shared" si="305"/>
        <v>94.185648665384534</v>
      </c>
      <c r="EX104" s="2">
        <f t="shared" si="305"/>
        <v>94.733303753099435</v>
      </c>
      <c r="EY104" s="2">
        <f t="shared" si="305"/>
        <v>94.934053154290893</v>
      </c>
      <c r="EZ104" s="2">
        <f t="shared" si="305"/>
        <v>93.907749215324017</v>
      </c>
      <c r="FA104" s="2">
        <f t="shared" si="305"/>
        <v>96.670476574657172</v>
      </c>
      <c r="FB104" s="2">
        <f t="shared" si="305"/>
        <v>91.963469482411824</v>
      </c>
      <c r="FC104" s="2">
        <f t="shared" si="305"/>
        <v>91.201974592743824</v>
      </c>
      <c r="FD104" s="2">
        <f t="shared" si="305"/>
        <v>96.142075447688185</v>
      </c>
      <c r="FE104" s="2">
        <f t="shared" si="305"/>
        <v>97.373929222564811</v>
      </c>
      <c r="FG104" s="2">
        <f t="shared" si="306"/>
        <v>0.96630705485791057</v>
      </c>
      <c r="FH104" s="2">
        <f t="shared" si="307"/>
        <v>0.96814290980030915</v>
      </c>
      <c r="FI104" s="2">
        <f t="shared" si="307"/>
        <v>0.9662791085515644</v>
      </c>
      <c r="FJ104" s="2">
        <f t="shared" si="307"/>
        <v>0.96717292563504997</v>
      </c>
      <c r="FK104" s="2">
        <f t="shared" si="307"/>
        <v>0.96359110161090011</v>
      </c>
      <c r="FL104" s="2">
        <f t="shared" si="307"/>
        <v>0.96307647675677632</v>
      </c>
      <c r="FM104" s="2">
        <f t="shared" si="307"/>
        <v>0.96145959183177387</v>
      </c>
      <c r="FN104" s="2">
        <f t="shared" si="307"/>
        <v>0.95537166511830307</v>
      </c>
      <c r="FO104" s="2">
        <f t="shared" si="307"/>
        <v>0.95798006022297666</v>
      </c>
      <c r="FP104" s="2">
        <f t="shared" si="307"/>
        <v>0.95635137891192523</v>
      </c>
      <c r="FQ104" s="2">
        <f t="shared" si="307"/>
        <v>0.95875751950107391</v>
      </c>
      <c r="FR104" s="2">
        <f t="shared" si="307"/>
        <v>0.96109188732271622</v>
      </c>
      <c r="FS104" s="2">
        <f t="shared" si="307"/>
        <v>0.96162790944308651</v>
      </c>
      <c r="FT104" s="2">
        <f t="shared" si="307"/>
        <v>0.962087736686285</v>
      </c>
      <c r="FU104" s="2">
        <f t="shared" si="307"/>
        <v>0.95541917004487176</v>
      </c>
      <c r="FW104" s="2">
        <f t="shared" si="324"/>
        <v>2.9022845043039976E-3</v>
      </c>
      <c r="FX104" s="2">
        <f t="shared" si="164"/>
        <v>5.5817673963473998E-3</v>
      </c>
      <c r="FY104" s="2">
        <f t="shared" si="165"/>
        <v>4.1029792516198539E-3</v>
      </c>
      <c r="FZ104" s="2">
        <f t="shared" si="166"/>
        <v>4.0709621117701981E-3</v>
      </c>
      <c r="GA104" s="2">
        <f t="shared" si="167"/>
        <v>4.4286710981533087E-3</v>
      </c>
      <c r="GB104" s="2">
        <f t="shared" si="168"/>
        <v>4.3946344163892561E-3</v>
      </c>
      <c r="GC104" s="2">
        <f t="shared" si="169"/>
        <v>4.8708483779869001E-3</v>
      </c>
      <c r="GD104" s="2">
        <f t="shared" si="170"/>
        <v>4.5789805555584333E-3</v>
      </c>
      <c r="GE104" s="2">
        <f t="shared" si="171"/>
        <v>5.5350873113807243E-3</v>
      </c>
      <c r="GF104" s="2">
        <f t="shared" si="172"/>
        <v>4.7713955146329165E-3</v>
      </c>
      <c r="GG104" s="2">
        <f t="shared" si="173"/>
        <v>4.1961892327659241E-3</v>
      </c>
      <c r="GH104" s="2">
        <f t="shared" si="174"/>
        <v>4.2007415861755283E-3</v>
      </c>
      <c r="GI104" s="2">
        <f t="shared" si="175"/>
        <v>3.4851863005268451E-3</v>
      </c>
      <c r="GJ104" s="2">
        <f t="shared" si="176"/>
        <v>2.9548323993252332E-3</v>
      </c>
      <c r="GK104" s="2">
        <f t="shared" si="177"/>
        <v>2.4482785483794728E-3</v>
      </c>
      <c r="GM104" s="86">
        <f t="shared" si="325"/>
        <v>4.5099311348910738E-7</v>
      </c>
      <c r="GN104" s="86">
        <f t="shared" si="178"/>
        <v>1.1901385290901265E-16</v>
      </c>
      <c r="GO104" s="86">
        <f t="shared" si="179"/>
        <v>3.1958499523774469E-17</v>
      </c>
      <c r="GP104" s="86">
        <f t="shared" si="180"/>
        <v>1.7432425863076717E-15</v>
      </c>
      <c r="GQ104" s="86">
        <f t="shared" si="181"/>
        <v>1.3585951107226421E-18</v>
      </c>
      <c r="GR104" s="86">
        <f t="shared" si="182"/>
        <v>2.6146947880183786E-17</v>
      </c>
      <c r="GS104" s="86">
        <f t="shared" si="183"/>
        <v>5.8293659916343701E-18</v>
      </c>
      <c r="GT104" s="86">
        <f t="shared" si="184"/>
        <v>1.5341146107238218E-17</v>
      </c>
      <c r="GU104" s="86">
        <f t="shared" si="185"/>
        <v>1.5313185441159662E-24</v>
      </c>
      <c r="GV104" s="86">
        <f t="shared" si="186"/>
        <v>1.065619140768881E-17</v>
      </c>
      <c r="GW104" s="86">
        <f t="shared" si="187"/>
        <v>2.1573679975807553E-19</v>
      </c>
      <c r="GX104" s="86">
        <f t="shared" si="188"/>
        <v>5.5202876350975959E-19</v>
      </c>
      <c r="GY104" s="86">
        <f t="shared" si="189"/>
        <v>3.4189149896090511E-16</v>
      </c>
      <c r="GZ104" s="86">
        <f t="shared" si="190"/>
        <v>8.8576035016087574E-18</v>
      </c>
      <c r="HA104" s="86">
        <f t="shared" si="191"/>
        <v>2.7761317239191273E-19</v>
      </c>
      <c r="HC104" s="86">
        <f t="shared" si="326"/>
        <v>0.54125568773065624</v>
      </c>
      <c r="HD104" s="86">
        <f t="shared" si="192"/>
        <v>0.62524611774675409</v>
      </c>
      <c r="HE104" s="86">
        <f t="shared" si="193"/>
        <v>0.62979291658165404</v>
      </c>
      <c r="HF104" s="86">
        <f t="shared" si="194"/>
        <v>0.58929925897330215</v>
      </c>
      <c r="HG104" s="86">
        <f t="shared" si="195"/>
        <v>0.6731736022353032</v>
      </c>
      <c r="HH104" s="86">
        <f t="shared" si="196"/>
        <v>0.66173633292015865</v>
      </c>
      <c r="HI104" s="86">
        <f t="shared" si="197"/>
        <v>0.62121158063004522</v>
      </c>
      <c r="HJ104" s="86">
        <f t="shared" si="198"/>
        <v>0.67956383942839227</v>
      </c>
      <c r="HK104" s="86">
        <f t="shared" si="199"/>
        <v>0.62159156152160699</v>
      </c>
      <c r="HL104" s="86">
        <f t="shared" si="200"/>
        <v>0.63919966007415263</v>
      </c>
      <c r="HM104" s="86">
        <f t="shared" si="201"/>
        <v>0.6165158152411504</v>
      </c>
      <c r="HN104" s="86">
        <f t="shared" si="202"/>
        <v>0.62130895810772624</v>
      </c>
      <c r="HO104" s="86">
        <f t="shared" si="203"/>
        <v>0.6035156045278518</v>
      </c>
      <c r="HP104" s="86">
        <f t="shared" si="204"/>
        <v>0.59738563720009463</v>
      </c>
      <c r="HQ104" s="86">
        <f t="shared" si="205"/>
        <v>0.58072837126706101</v>
      </c>
      <c r="HS104" s="86">
        <f t="shared" si="327"/>
        <v>5.6215335742929413E-19</v>
      </c>
      <c r="HT104" s="86">
        <f t="shared" si="206"/>
        <v>5.1746676384625207E-16</v>
      </c>
      <c r="HU104" s="86">
        <f t="shared" si="207"/>
        <v>3.7456530894830674E-19</v>
      </c>
      <c r="HV104" s="86">
        <f t="shared" si="208"/>
        <v>4.6418953549407088E-21</v>
      </c>
      <c r="HW104" s="86">
        <f t="shared" si="209"/>
        <v>1.2917202832861715E-22</v>
      </c>
      <c r="HX104" s="86">
        <f t="shared" si="210"/>
        <v>1.1187460094901641E-19</v>
      </c>
      <c r="HY104" s="86">
        <f t="shared" si="211"/>
        <v>7.2523334754335037E-20</v>
      </c>
      <c r="HZ104" s="86">
        <f t="shared" si="212"/>
        <v>4.162525715795455E-22</v>
      </c>
      <c r="IA104" s="86">
        <f t="shared" si="213"/>
        <v>1.2710999314632797E-20</v>
      </c>
      <c r="IB104" s="86">
        <f t="shared" si="214"/>
        <v>2.4364947581658445E-22</v>
      </c>
      <c r="IC104" s="86">
        <f t="shared" si="215"/>
        <v>6.1475603365554718E-24</v>
      </c>
      <c r="ID104" s="86">
        <f t="shared" si="216"/>
        <v>5.2017853927168304E-20</v>
      </c>
      <c r="IE104" s="86">
        <f t="shared" si="217"/>
        <v>2.3046678886762463E-23</v>
      </c>
      <c r="IF104" s="86">
        <f t="shared" si="218"/>
        <v>6.7556985943684481E-13</v>
      </c>
      <c r="IG104" s="86">
        <f t="shared" si="219"/>
        <v>1.1399950948462219E-9</v>
      </c>
      <c r="II104" s="86">
        <f t="shared" si="328"/>
        <v>5.4867032655445921E-85</v>
      </c>
      <c r="IJ104" s="86">
        <f t="shared" si="329"/>
        <v>5.5497956370892119E-73</v>
      </c>
      <c r="IK104" s="86">
        <f t="shared" si="330"/>
        <v>1.3652199541322137E-92</v>
      </c>
      <c r="IL104" s="86">
        <f t="shared" si="331"/>
        <v>6.3613827881252514E-102</v>
      </c>
      <c r="IM104" s="86">
        <f t="shared" si="332"/>
        <v>2.3030145377403895E-105</v>
      </c>
      <c r="IN104" s="86">
        <f t="shared" si="333"/>
        <v>3.2692832085778949E-94</v>
      </c>
      <c r="IO104" s="86">
        <f t="shared" si="334"/>
        <v>7.6001703610775671E-96</v>
      </c>
      <c r="IP104" s="86">
        <f t="shared" si="335"/>
        <v>3.7566519468971612E-104</v>
      </c>
      <c r="IQ104" s="86">
        <f t="shared" si="336"/>
        <v>1.9726877539060074E-96</v>
      </c>
      <c r="IR104" s="86">
        <f t="shared" si="337"/>
        <v>8.5772047275382347E-106</v>
      </c>
      <c r="IS104" s="86">
        <f t="shared" si="338"/>
        <v>6.7537376212214509E-115</v>
      </c>
      <c r="IT104" s="86">
        <f t="shared" si="339"/>
        <v>3.8716254891336123E-92</v>
      </c>
      <c r="IU104" s="86">
        <f t="shared" si="340"/>
        <v>5.3506170629785182E-111</v>
      </c>
      <c r="IV104" s="86">
        <f t="shared" si="341"/>
        <v>2.169455184725311E-62</v>
      </c>
      <c r="IW104" s="86">
        <f t="shared" si="342"/>
        <v>6.6848587606577849E-56</v>
      </c>
      <c r="IY104" s="86">
        <f t="shared" si="343"/>
        <v>0.54125613872376976</v>
      </c>
      <c r="IZ104" s="86">
        <f t="shared" si="344"/>
        <v>0.62524611774675476</v>
      </c>
      <c r="JA104" s="86">
        <f t="shared" si="345"/>
        <v>0.62979291658165404</v>
      </c>
      <c r="JB104" s="86">
        <f t="shared" si="346"/>
        <v>0.58929925897330393</v>
      </c>
      <c r="JC104" s="86">
        <f t="shared" si="347"/>
        <v>0.6731736022353032</v>
      </c>
      <c r="JD104" s="86">
        <f t="shared" si="348"/>
        <v>0.66173633292015865</v>
      </c>
      <c r="JE104" s="86">
        <f t="shared" si="349"/>
        <v>0.62121158063004522</v>
      </c>
      <c r="JF104" s="86">
        <f t="shared" si="350"/>
        <v>0.67956383942839227</v>
      </c>
      <c r="JG104" s="86">
        <f t="shared" si="351"/>
        <v>0.62159156152160699</v>
      </c>
      <c r="JH104" s="86">
        <f t="shared" si="352"/>
        <v>0.63919966007415263</v>
      </c>
      <c r="JI104" s="86">
        <f t="shared" si="353"/>
        <v>0.6165158152411504</v>
      </c>
      <c r="JJ104" s="86">
        <f t="shared" si="354"/>
        <v>0.62130895810772624</v>
      </c>
      <c r="JK104" s="86">
        <f t="shared" si="355"/>
        <v>0.60351560452785213</v>
      </c>
      <c r="JL104" s="86">
        <f t="shared" si="356"/>
        <v>0.5973856372007702</v>
      </c>
      <c r="JM104" s="86">
        <f t="shared" si="357"/>
        <v>0.5807283724070561</v>
      </c>
    </row>
    <row r="105" spans="2:273" x14ac:dyDescent="0.25">
      <c r="B105" s="2">
        <v>78</v>
      </c>
      <c r="C105" s="37">
        <v>173.11099999999999</v>
      </c>
      <c r="D105" s="37">
        <v>170.37899999999999</v>
      </c>
      <c r="E105" s="37">
        <v>171.53399999999999</v>
      </c>
      <c r="F105" s="37">
        <v>174.41399999999999</v>
      </c>
      <c r="G105" s="37">
        <v>174.37899999999999</v>
      </c>
      <c r="H105" s="37">
        <v>157.60300000000001</v>
      </c>
      <c r="I105" s="37">
        <v>151.25899999999999</v>
      </c>
      <c r="J105" s="37">
        <v>168.39699999999999</v>
      </c>
      <c r="K105" s="37">
        <v>138.62100000000001</v>
      </c>
      <c r="L105" s="37">
        <v>168.19</v>
      </c>
      <c r="M105" s="37">
        <v>168.22399999999999</v>
      </c>
      <c r="N105" s="37">
        <v>161.29300000000001</v>
      </c>
      <c r="O105" s="37">
        <v>166.46600000000001</v>
      </c>
      <c r="P105" s="37">
        <v>162.75899999999999</v>
      </c>
      <c r="Q105" s="37">
        <v>153.03399999999999</v>
      </c>
      <c r="S105" s="4">
        <f t="shared" si="229"/>
        <v>173.95345231921257</v>
      </c>
      <c r="T105" s="4">
        <f t="shared" si="230"/>
        <v>168.54105906037225</v>
      </c>
      <c r="U105" s="4">
        <f t="shared" si="231"/>
        <v>169.73502097343152</v>
      </c>
      <c r="V105" s="4">
        <f t="shared" si="232"/>
        <v>172.91217162438278</v>
      </c>
      <c r="W105" s="4">
        <f t="shared" si="233"/>
        <v>173.38488432938033</v>
      </c>
      <c r="X105" s="4">
        <f t="shared" si="234"/>
        <v>152.72323238197669</v>
      </c>
      <c r="Y105" s="4">
        <f t="shared" si="235"/>
        <v>146.05372051580608</v>
      </c>
      <c r="Z105" s="4">
        <f t="shared" si="236"/>
        <v>166.18850406881893</v>
      </c>
      <c r="AA105" s="4">
        <f t="shared" si="237"/>
        <v>137.19282095848428</v>
      </c>
      <c r="AB105" s="4">
        <f t="shared" si="238"/>
        <v>164.71569116356881</v>
      </c>
      <c r="AC105" s="4">
        <f t="shared" si="239"/>
        <v>163.40031635894715</v>
      </c>
      <c r="AD105" s="4">
        <f t="shared" si="240"/>
        <v>156.50419948291835</v>
      </c>
      <c r="AE105" s="4">
        <f t="shared" si="241"/>
        <v>163.11526803746887</v>
      </c>
      <c r="AF105" s="4">
        <f t="shared" si="242"/>
        <v>156.98974116890619</v>
      </c>
      <c r="AG105" s="4">
        <f t="shared" si="243"/>
        <v>152.09295828633128</v>
      </c>
      <c r="AI105" s="4">
        <f t="shared" si="244"/>
        <v>-0.84245231921258323</v>
      </c>
      <c r="AJ105" s="4">
        <f t="shared" si="245"/>
        <v>1.8379409396277424</v>
      </c>
      <c r="AK105" s="4">
        <f t="shared" si="246"/>
        <v>1.7989790265684746</v>
      </c>
      <c r="AL105" s="4">
        <f t="shared" si="247"/>
        <v>1.5018283756172082</v>
      </c>
      <c r="AM105" s="4">
        <f t="shared" si="248"/>
        <v>0.99411567061966366</v>
      </c>
      <c r="AN105" s="4">
        <f t="shared" si="249"/>
        <v>4.8797676180233225</v>
      </c>
      <c r="AO105" s="4">
        <f t="shared" si="250"/>
        <v>5.205279484193909</v>
      </c>
      <c r="AP105" s="4">
        <f t="shared" si="251"/>
        <v>2.2084959311810621</v>
      </c>
      <c r="AQ105" s="4">
        <f t="shared" si="252"/>
        <v>1.4281790415157332</v>
      </c>
      <c r="AR105" s="4">
        <f t="shared" si="253"/>
        <v>3.4743088364311916</v>
      </c>
      <c r="AS105" s="4">
        <f t="shared" si="254"/>
        <v>4.8236836410528383</v>
      </c>
      <c r="AT105" s="4">
        <f t="shared" si="255"/>
        <v>4.7888005170816541</v>
      </c>
      <c r="AU105" s="4">
        <f t="shared" si="256"/>
        <v>3.3507319625311425</v>
      </c>
      <c r="AV105" s="4">
        <f t="shared" si="257"/>
        <v>5.7692588310937936</v>
      </c>
      <c r="AW105" s="4">
        <f t="shared" si="257"/>
        <v>0.94104171366871014</v>
      </c>
      <c r="AY105" s="2">
        <f t="shared" si="308"/>
        <v>91.60334542292496</v>
      </c>
      <c r="AZ105" s="2">
        <f t="shared" si="147"/>
        <v>89.483007421201449</v>
      </c>
      <c r="BA105" s="2">
        <f t="shared" si="148"/>
        <v>88.370549275684382</v>
      </c>
      <c r="BB105" s="2">
        <f t="shared" si="149"/>
        <v>89.76690094572416</v>
      </c>
      <c r="BC105" s="2">
        <f t="shared" si="150"/>
        <v>96.5315753700811</v>
      </c>
      <c r="BD105" s="2">
        <f t="shared" si="151"/>
        <v>92.989311851684207</v>
      </c>
      <c r="BE105" s="2">
        <f t="shared" si="152"/>
        <v>94.670143411771875</v>
      </c>
      <c r="BF105" s="2">
        <f t="shared" si="153"/>
        <v>95.809245833477803</v>
      </c>
      <c r="BG105" s="2">
        <f t="shared" si="154"/>
        <v>95.017355792960871</v>
      </c>
      <c r="BH105" s="2">
        <f t="shared" si="155"/>
        <v>94.663441488813007</v>
      </c>
      <c r="BI105" s="2">
        <f t="shared" si="156"/>
        <v>96.532548538454336</v>
      </c>
      <c r="BJ105" s="2">
        <f t="shared" si="157"/>
        <v>92.493795731330152</v>
      </c>
      <c r="BK105" s="2">
        <f t="shared" si="158"/>
        <v>90.741216899645281</v>
      </c>
      <c r="BL105" s="2">
        <f t="shared" si="159"/>
        <v>95.946604518423513</v>
      </c>
      <c r="BM105" s="2">
        <f t="shared" si="160"/>
        <v>96.874704690309031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96.21284024390242</v>
      </c>
      <c r="DL105" s="2">
        <f t="shared" si="289"/>
        <v>100.41924999999995</v>
      </c>
      <c r="DM105" s="2">
        <f t="shared" si="289"/>
        <v>102.63428885017423</v>
      </c>
      <c r="DN105" s="2">
        <f t="shared" si="289"/>
        <v>99.943413414634136</v>
      </c>
      <c r="DO105" s="2">
        <f t="shared" si="289"/>
        <v>109.05732563737826</v>
      </c>
      <c r="DP105" s="2">
        <f t="shared" si="289"/>
        <v>103.8487366050261</v>
      </c>
      <c r="DQ105" s="2">
        <f t="shared" si="289"/>
        <v>111.05477647058821</v>
      </c>
      <c r="DR105" s="2">
        <f t="shared" si="289"/>
        <v>110.57011199388847</v>
      </c>
      <c r="DS105" s="2">
        <f t="shared" si="289"/>
        <v>107.85740641711229</v>
      </c>
      <c r="DT105" s="2">
        <f t="shared" si="289"/>
        <v>109.9047486631016</v>
      </c>
      <c r="DU105" s="2">
        <f t="shared" si="289"/>
        <v>110.30132406692407</v>
      </c>
      <c r="DV105" s="2">
        <f t="shared" si="289"/>
        <v>105.57067413127413</v>
      </c>
      <c r="DW105" s="2">
        <f t="shared" si="289"/>
        <v>101.35504796224794</v>
      </c>
      <c r="DX105" s="2">
        <f t="shared" si="289"/>
        <v>105.41682184873946</v>
      </c>
      <c r="DY105" s="2">
        <f t="shared" si="289"/>
        <v>100.3315643939394</v>
      </c>
      <c r="EA105" s="2">
        <f t="shared" si="228"/>
        <v>91.460644665885098</v>
      </c>
      <c r="EB105" s="2">
        <f t="shared" si="290"/>
        <v>89.152742706502636</v>
      </c>
      <c r="EC105" s="2">
        <f t="shared" si="291"/>
        <v>87.915881067981573</v>
      </c>
      <c r="ED105" s="2">
        <f t="shared" si="292"/>
        <v>89.452158783250752</v>
      </c>
      <c r="EE105" s="2">
        <f t="shared" si="293"/>
        <v>96.101319027653133</v>
      </c>
      <c r="EF105" s="2">
        <f t="shared" si="294"/>
        <v>92.611640926743604</v>
      </c>
      <c r="EG105" s="2">
        <f t="shared" si="295"/>
        <v>94.071625897464685</v>
      </c>
      <c r="EH105" s="2">
        <f t="shared" si="296"/>
        <v>95.183688965391525</v>
      </c>
      <c r="EI105" s="2">
        <f t="shared" si="297"/>
        <v>94.502006083067073</v>
      </c>
      <c r="EJ105" s="2">
        <f t="shared" si="298"/>
        <v>94.030621384509942</v>
      </c>
      <c r="EK105" s="2">
        <f t="shared" si="299"/>
        <v>95.989941971001713</v>
      </c>
      <c r="EL105" s="2">
        <f t="shared" si="300"/>
        <v>92.012018713960259</v>
      </c>
      <c r="EM105" s="2">
        <f t="shared" si="301"/>
        <v>90.352141635541571</v>
      </c>
      <c r="EN105" s="2">
        <f t="shared" si="302"/>
        <v>95.604889703548537</v>
      </c>
      <c r="EO105" s="2">
        <f t="shared" si="303"/>
        <v>96.726262159913261</v>
      </c>
      <c r="EQ105" s="2">
        <f t="shared" si="304"/>
        <v>90.278623376623386</v>
      </c>
      <c r="ER105" s="2">
        <f t="shared" si="305"/>
        <v>89.480902391349559</v>
      </c>
      <c r="ES105" s="2">
        <f t="shared" si="305"/>
        <v>88.065742034238198</v>
      </c>
      <c r="ET105" s="2">
        <f t="shared" si="305"/>
        <v>89.393512293295842</v>
      </c>
      <c r="EU105" s="2">
        <f t="shared" si="305"/>
        <v>95.826381023733532</v>
      </c>
      <c r="EV105" s="2">
        <f t="shared" si="305"/>
        <v>92.203099017119698</v>
      </c>
      <c r="EW105" s="2">
        <f t="shared" si="305"/>
        <v>93.98563494727054</v>
      </c>
      <c r="EX105" s="2">
        <f t="shared" si="305"/>
        <v>94.55344956704991</v>
      </c>
      <c r="EY105" s="2">
        <f t="shared" si="305"/>
        <v>94.771736989166669</v>
      </c>
      <c r="EZ105" s="2">
        <f t="shared" si="305"/>
        <v>93.737332212897641</v>
      </c>
      <c r="FA105" s="2">
        <f t="shared" si="305"/>
        <v>96.499504544032106</v>
      </c>
      <c r="FB105" s="2">
        <f t="shared" si="305"/>
        <v>91.794930858268657</v>
      </c>
      <c r="FC105" s="2">
        <f t="shared" si="305"/>
        <v>91.063028192571664</v>
      </c>
      <c r="FD105" s="2">
        <f t="shared" si="305"/>
        <v>96.01182377006532</v>
      </c>
      <c r="FE105" s="2">
        <f t="shared" si="305"/>
        <v>97.203251206349094</v>
      </c>
      <c r="FG105" s="2">
        <f t="shared" si="306"/>
        <v>0.96918030030855962</v>
      </c>
      <c r="FH105" s="2">
        <f t="shared" si="307"/>
        <v>0.97086431882234403</v>
      </c>
      <c r="FI105" s="2">
        <f t="shared" si="307"/>
        <v>0.96915466111611814</v>
      </c>
      <c r="FJ105" s="2">
        <f t="shared" si="307"/>
        <v>0.96997462626305009</v>
      </c>
      <c r="FK105" s="2">
        <f t="shared" si="307"/>
        <v>0.96668797199332268</v>
      </c>
      <c r="FL105" s="2">
        <f t="shared" si="307"/>
        <v>0.96621558541008357</v>
      </c>
      <c r="FM105" s="2">
        <f t="shared" si="307"/>
        <v>0.96473112838077102</v>
      </c>
      <c r="FN105" s="2">
        <f t="shared" si="307"/>
        <v>0.95913801761558792</v>
      </c>
      <c r="FO105" s="2">
        <f t="shared" si="307"/>
        <v>0.96153514336942003</v>
      </c>
      <c r="FP105" s="2">
        <f t="shared" si="307"/>
        <v>0.96003850811791513</v>
      </c>
      <c r="FQ105" s="2">
        <f t="shared" si="307"/>
        <v>0.96224941798660657</v>
      </c>
      <c r="FR105" s="2">
        <f t="shared" si="307"/>
        <v>0.96439348085971921</v>
      </c>
      <c r="FS105" s="2">
        <f t="shared" si="307"/>
        <v>0.96488568002018571</v>
      </c>
      <c r="FT105" s="2">
        <f t="shared" si="307"/>
        <v>0.96530787656106631</v>
      </c>
      <c r="FU105" s="2">
        <f t="shared" si="307"/>
        <v>0.95918168471316068</v>
      </c>
      <c r="FW105" s="2">
        <f t="shared" si="324"/>
        <v>3.1814008629096335E-3</v>
      </c>
      <c r="FX105" s="2">
        <f t="shared" si="164"/>
        <v>6.1169921304721686E-3</v>
      </c>
      <c r="FY105" s="2">
        <f t="shared" si="165"/>
        <v>4.4970471413458158E-3</v>
      </c>
      <c r="FZ105" s="2">
        <f t="shared" si="166"/>
        <v>4.4619687141489216E-3</v>
      </c>
      <c r="GA105" s="2">
        <f t="shared" si="167"/>
        <v>4.8538673841321267E-3</v>
      </c>
      <c r="GB105" s="2">
        <f t="shared" si="168"/>
        <v>4.8165786537417406E-3</v>
      </c>
      <c r="GC105" s="2">
        <f t="shared" si="169"/>
        <v>5.338270426209657E-3</v>
      </c>
      <c r="GD105" s="2">
        <f t="shared" si="170"/>
        <v>5.0185352924433449E-3</v>
      </c>
      <c r="GE105" s="2">
        <f t="shared" si="171"/>
        <v>6.0658632872428913E-3</v>
      </c>
      <c r="GF105" s="2">
        <f t="shared" si="172"/>
        <v>5.2293239028448728E-3</v>
      </c>
      <c r="GG105" s="2">
        <f t="shared" si="173"/>
        <v>4.5991680698857377E-3</v>
      </c>
      <c r="GH105" s="2">
        <f t="shared" si="174"/>
        <v>4.6041555848328978E-3</v>
      </c>
      <c r="GI105" s="2">
        <f t="shared" si="175"/>
        <v>3.8201462848948828E-3</v>
      </c>
      <c r="GJ105" s="2">
        <f t="shared" si="176"/>
        <v>3.2389859390475977E-3</v>
      </c>
      <c r="GK105" s="2">
        <f t="shared" si="177"/>
        <v>2.6838501062322671E-3</v>
      </c>
      <c r="GM105" s="86">
        <f t="shared" si="325"/>
        <v>8.4801573755579138E-8</v>
      </c>
      <c r="GN105" s="86">
        <f t="shared" si="178"/>
        <v>2.161638385848146E-18</v>
      </c>
      <c r="GO105" s="86">
        <f t="shared" si="179"/>
        <v>4.8856209700729066E-19</v>
      </c>
      <c r="GP105" s="86">
        <f t="shared" si="180"/>
        <v>3.7338180723020239E-17</v>
      </c>
      <c r="GQ105" s="86">
        <f t="shared" si="181"/>
        <v>1.4415163397551254E-20</v>
      </c>
      <c r="GR105" s="86">
        <f t="shared" si="182"/>
        <v>4.6985360665729117E-19</v>
      </c>
      <c r="GS105" s="86">
        <f t="shared" si="183"/>
        <v>9.0668194363665733E-20</v>
      </c>
      <c r="GT105" s="86">
        <f t="shared" si="184"/>
        <v>2.1167638759642802E-19</v>
      </c>
      <c r="GU105" s="86">
        <f t="shared" si="185"/>
        <v>4.0338812326267036E-27</v>
      </c>
      <c r="GV105" s="86">
        <f t="shared" si="186"/>
        <v>1.375986185445108E-19</v>
      </c>
      <c r="GW105" s="86">
        <f t="shared" si="187"/>
        <v>1.8465872580996817E-21</v>
      </c>
      <c r="GX105" s="86">
        <f t="shared" si="188"/>
        <v>5.8893690882503703E-21</v>
      </c>
      <c r="GY105" s="86">
        <f t="shared" si="189"/>
        <v>7.9214278119783747E-18</v>
      </c>
      <c r="GZ105" s="86">
        <f t="shared" si="190"/>
        <v>1.6108796997265234E-19</v>
      </c>
      <c r="HA105" s="86">
        <f t="shared" si="191"/>
        <v>2.8783819329289035E-21</v>
      </c>
      <c r="HC105" s="86">
        <f t="shared" si="326"/>
        <v>0.5852305719332509</v>
      </c>
      <c r="HD105" s="86">
        <f t="shared" si="192"/>
        <v>0.59529214690395005</v>
      </c>
      <c r="HE105" s="86">
        <f t="shared" si="193"/>
        <v>0.59779041002200972</v>
      </c>
      <c r="HF105" s="86">
        <f t="shared" si="194"/>
        <v>0.57787759157359098</v>
      </c>
      <c r="HG105" s="86">
        <f t="shared" si="195"/>
        <v>0.61020077451538235</v>
      </c>
      <c r="HH105" s="86">
        <f t="shared" si="196"/>
        <v>0.53719657513424546</v>
      </c>
      <c r="HI105" s="86">
        <f t="shared" si="197"/>
        <v>0.47310311497030855</v>
      </c>
      <c r="HJ105" s="86">
        <f t="shared" si="198"/>
        <v>0.60458933141019544</v>
      </c>
      <c r="HK105" s="86">
        <f t="shared" si="199"/>
        <v>0.41604912084754708</v>
      </c>
      <c r="HL105" s="86">
        <f t="shared" si="200"/>
        <v>0.58297156190305732</v>
      </c>
      <c r="HM105" s="86">
        <f t="shared" si="201"/>
        <v>0.56118302932145958</v>
      </c>
      <c r="HN105" s="86">
        <f t="shared" si="202"/>
        <v>0.56354013221657517</v>
      </c>
      <c r="HO105" s="86">
        <f t="shared" si="203"/>
        <v>0.57206537033653948</v>
      </c>
      <c r="HP105" s="86">
        <f t="shared" si="204"/>
        <v>0.53545341057161577</v>
      </c>
      <c r="HQ105" s="86">
        <f t="shared" si="205"/>
        <v>0.58292890922961393</v>
      </c>
      <c r="HS105" s="86">
        <f t="shared" si="327"/>
        <v>4.8194587735834453E-18</v>
      </c>
      <c r="HT105" s="86">
        <f t="shared" si="206"/>
        <v>3.9840133231354097E-15</v>
      </c>
      <c r="HU105" s="86">
        <f t="shared" si="207"/>
        <v>4.1091380060355184E-18</v>
      </c>
      <c r="HV105" s="86">
        <f t="shared" si="208"/>
        <v>6.5154094569045881E-20</v>
      </c>
      <c r="HW105" s="86">
        <f t="shared" si="209"/>
        <v>2.1967067135183863E-21</v>
      </c>
      <c r="HX105" s="86">
        <f t="shared" si="210"/>
        <v>1.33910534315331E-18</v>
      </c>
      <c r="HY105" s="86">
        <f t="shared" si="211"/>
        <v>9.4280645116431401E-19</v>
      </c>
      <c r="HZ105" s="86">
        <f t="shared" si="212"/>
        <v>6.8462062602089614E-21</v>
      </c>
      <c r="IA105" s="86">
        <f t="shared" si="213"/>
        <v>1.8707793072126006E-19</v>
      </c>
      <c r="IB105" s="86">
        <f t="shared" si="214"/>
        <v>4.253350392619576E-21</v>
      </c>
      <c r="IC105" s="86">
        <f t="shared" si="215"/>
        <v>1.2608285119355498E-22</v>
      </c>
      <c r="ID105" s="86">
        <f t="shared" si="216"/>
        <v>6.0689925519172887E-19</v>
      </c>
      <c r="IE105" s="86">
        <f t="shared" si="217"/>
        <v>3.9273678519843814E-22</v>
      </c>
      <c r="IF105" s="86">
        <f t="shared" si="218"/>
        <v>2.7047100268941892E-12</v>
      </c>
      <c r="IG105" s="86">
        <f t="shared" si="219"/>
        <v>2.925227657452324E-9</v>
      </c>
      <c r="II105" s="86">
        <f t="shared" si="328"/>
        <v>2.1866645829345049E-82</v>
      </c>
      <c r="IJ105" s="86">
        <f t="shared" si="329"/>
        <v>1.7766393788290623E-70</v>
      </c>
      <c r="IK105" s="86">
        <f t="shared" si="330"/>
        <v>1.4160661059968766E-89</v>
      </c>
      <c r="IL105" s="86">
        <f t="shared" si="331"/>
        <v>1.3316392588175976E-98</v>
      </c>
      <c r="IM105" s="86">
        <f t="shared" si="332"/>
        <v>7.0855696335855517E-102</v>
      </c>
      <c r="IN105" s="86">
        <f t="shared" si="333"/>
        <v>4.1958232490863396E-91</v>
      </c>
      <c r="IO105" s="86">
        <f t="shared" si="334"/>
        <v>1.2735320862280809E-92</v>
      </c>
      <c r="IP105" s="86">
        <f t="shared" si="335"/>
        <v>1.1049996501241395E-100</v>
      </c>
      <c r="IQ105" s="86">
        <f t="shared" si="336"/>
        <v>4.1581874255452944E-93</v>
      </c>
      <c r="IR105" s="86">
        <f t="shared" si="337"/>
        <v>3.051750211926085E-102</v>
      </c>
      <c r="IS105" s="86">
        <f t="shared" si="338"/>
        <v>3.9911574047738649E-111</v>
      </c>
      <c r="IT105" s="86">
        <f t="shared" si="339"/>
        <v>3.9959506571073657E-89</v>
      </c>
      <c r="IU105" s="86">
        <f t="shared" si="340"/>
        <v>1.7823266940803358E-107</v>
      </c>
      <c r="IV105" s="86">
        <f t="shared" si="341"/>
        <v>1.7280047088908711E-60</v>
      </c>
      <c r="IW105" s="86">
        <f t="shared" si="342"/>
        <v>2.9544112565027607E-54</v>
      </c>
      <c r="IY105" s="86">
        <f t="shared" si="343"/>
        <v>0.58523065673482466</v>
      </c>
      <c r="IZ105" s="86">
        <f t="shared" si="344"/>
        <v>0.59529214690395404</v>
      </c>
      <c r="JA105" s="86">
        <f t="shared" si="345"/>
        <v>0.59779041002200972</v>
      </c>
      <c r="JB105" s="86">
        <f t="shared" si="346"/>
        <v>0.57787759157359098</v>
      </c>
      <c r="JC105" s="86">
        <f t="shared" si="347"/>
        <v>0.61020077451538235</v>
      </c>
      <c r="JD105" s="86">
        <f t="shared" si="348"/>
        <v>0.53719657513424546</v>
      </c>
      <c r="JE105" s="86">
        <f t="shared" si="349"/>
        <v>0.47310311497030855</v>
      </c>
      <c r="JF105" s="86">
        <f t="shared" si="350"/>
        <v>0.60458933141019544</v>
      </c>
      <c r="JG105" s="86">
        <f t="shared" si="351"/>
        <v>0.41604912084754708</v>
      </c>
      <c r="JH105" s="86">
        <f t="shared" si="352"/>
        <v>0.58297156190305732</v>
      </c>
      <c r="JI105" s="86">
        <f t="shared" si="353"/>
        <v>0.56118302932145958</v>
      </c>
      <c r="JJ105" s="86">
        <f t="shared" si="354"/>
        <v>0.56354013221657517</v>
      </c>
      <c r="JK105" s="86">
        <f t="shared" si="355"/>
        <v>0.57206537033653948</v>
      </c>
      <c r="JL105" s="86">
        <f t="shared" si="356"/>
        <v>0.5354534105743205</v>
      </c>
      <c r="JM105" s="86">
        <f t="shared" si="357"/>
        <v>0.58292891215484155</v>
      </c>
    </row>
    <row r="106" spans="2:273" x14ac:dyDescent="0.25">
      <c r="B106" s="2">
        <v>79</v>
      </c>
      <c r="C106" s="37">
        <v>166.46</v>
      </c>
      <c r="D106" s="37">
        <v>157.345</v>
      </c>
      <c r="E106" s="37">
        <v>155.75899999999999</v>
      </c>
      <c r="F106" s="37">
        <v>161.63800000000001</v>
      </c>
      <c r="G106" s="37">
        <v>153.29300000000001</v>
      </c>
      <c r="H106" s="37">
        <v>128.27600000000001</v>
      </c>
      <c r="I106" s="37">
        <v>120.086</v>
      </c>
      <c r="J106" s="37">
        <v>139.77600000000001</v>
      </c>
      <c r="K106" s="37">
        <v>108.05200000000001</v>
      </c>
      <c r="L106" s="37">
        <v>142.81</v>
      </c>
      <c r="M106" s="37">
        <v>145.05199999999999</v>
      </c>
      <c r="N106" s="37">
        <v>137.72399999999999</v>
      </c>
      <c r="O106" s="37">
        <v>149.75899999999999</v>
      </c>
      <c r="P106" s="37">
        <v>139.60300000000001</v>
      </c>
      <c r="Q106" s="37">
        <v>140.08600000000001</v>
      </c>
      <c r="S106" s="4">
        <f t="shared" si="229"/>
        <v>167.22478383624161</v>
      </c>
      <c r="T106" s="4">
        <f t="shared" si="230"/>
        <v>148.93855787342773</v>
      </c>
      <c r="U106" s="4">
        <f t="shared" si="231"/>
        <v>147.49940495547875</v>
      </c>
      <c r="V106" s="4">
        <f t="shared" si="232"/>
        <v>153.99659000217144</v>
      </c>
      <c r="W106" s="4">
        <f t="shared" si="233"/>
        <v>143.46000294793143</v>
      </c>
      <c r="X106" s="4">
        <f t="shared" si="234"/>
        <v>125.18755261561301</v>
      </c>
      <c r="Y106" s="4">
        <f t="shared" si="235"/>
        <v>120.58354262527291</v>
      </c>
      <c r="Z106" s="4">
        <f t="shared" si="236"/>
        <v>136.98636708365311</v>
      </c>
      <c r="AA106" s="4">
        <f t="shared" si="237"/>
        <v>111.43547177129736</v>
      </c>
      <c r="AB106" s="4">
        <f t="shared" si="238"/>
        <v>140.15204757754316</v>
      </c>
      <c r="AC106" s="4">
        <f t="shared" si="239"/>
        <v>140.90028357596154</v>
      </c>
      <c r="AD106" s="4">
        <f t="shared" si="240"/>
        <v>136.52965463830159</v>
      </c>
      <c r="AE106" s="4">
        <f t="shared" si="241"/>
        <v>143.39985994244304</v>
      </c>
      <c r="AF106" s="4">
        <f t="shared" si="242"/>
        <v>136.46289459647963</v>
      </c>
      <c r="AG106" s="4">
        <f t="shared" si="243"/>
        <v>138.77091065941093</v>
      </c>
      <c r="AI106" s="4">
        <f t="shared" si="244"/>
        <v>-0.76478383624160529</v>
      </c>
      <c r="AJ106" s="4">
        <f t="shared" si="245"/>
        <v>8.4064421265722729</v>
      </c>
      <c r="AK106" s="4">
        <f t="shared" si="246"/>
        <v>8.2595950445212338</v>
      </c>
      <c r="AL106" s="4">
        <f t="shared" si="247"/>
        <v>7.6414099978285606</v>
      </c>
      <c r="AM106" s="4">
        <f t="shared" si="248"/>
        <v>9.8329970520685777</v>
      </c>
      <c r="AN106" s="4">
        <f t="shared" si="249"/>
        <v>3.0884473843869955</v>
      </c>
      <c r="AO106" s="4">
        <f t="shared" si="250"/>
        <v>-0.4975426252729136</v>
      </c>
      <c r="AP106" s="4">
        <f t="shared" si="251"/>
        <v>2.7896329163469034</v>
      </c>
      <c r="AQ106" s="4">
        <f t="shared" si="252"/>
        <v>-3.3834717712973514</v>
      </c>
      <c r="AR106" s="4">
        <f t="shared" si="253"/>
        <v>2.6579524224568445</v>
      </c>
      <c r="AS106" s="4">
        <f t="shared" si="254"/>
        <v>4.1517164240384545</v>
      </c>
      <c r="AT106" s="4">
        <f t="shared" si="255"/>
        <v>1.1943453616983959</v>
      </c>
      <c r="AU106" s="4">
        <f t="shared" si="256"/>
        <v>6.3591400575569423</v>
      </c>
      <c r="AV106" s="4">
        <f t="shared" si="257"/>
        <v>3.1401054035203799</v>
      </c>
      <c r="AW106" s="4">
        <f t="shared" si="257"/>
        <v>1.3150893405890827</v>
      </c>
      <c r="AY106" s="2">
        <f t="shared" si="308"/>
        <v>91.444309911423787</v>
      </c>
      <c r="AZ106" s="2">
        <f t="shared" si="147"/>
        <v>89.373578519714869</v>
      </c>
      <c r="BA106" s="2">
        <f t="shared" si="148"/>
        <v>88.207234971558094</v>
      </c>
      <c r="BB106" s="2">
        <f t="shared" si="149"/>
        <v>89.604052572042491</v>
      </c>
      <c r="BC106" s="2">
        <f t="shared" si="150"/>
        <v>96.305326320223628</v>
      </c>
      <c r="BD106" s="2">
        <f t="shared" si="151"/>
        <v>92.755014726913416</v>
      </c>
      <c r="BE106" s="2">
        <f t="shared" si="152"/>
        <v>94.423284878636508</v>
      </c>
      <c r="BF106" s="2">
        <f t="shared" si="153"/>
        <v>95.550867747793859</v>
      </c>
      <c r="BG106" s="2">
        <f t="shared" si="154"/>
        <v>94.833330912328648</v>
      </c>
      <c r="BH106" s="2">
        <f t="shared" si="155"/>
        <v>94.435159180936751</v>
      </c>
      <c r="BI106" s="2">
        <f t="shared" si="156"/>
        <v>96.350492198955251</v>
      </c>
      <c r="BJ106" s="2">
        <f t="shared" si="157"/>
        <v>92.281660692957004</v>
      </c>
      <c r="BK106" s="2">
        <f t="shared" si="158"/>
        <v>90.60932290744293</v>
      </c>
      <c r="BL106" s="2">
        <f t="shared" si="159"/>
        <v>95.812698528047392</v>
      </c>
      <c r="BM106" s="2">
        <f t="shared" si="160"/>
        <v>96.719213908468873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96.168865290806735</v>
      </c>
      <c r="DL106" s="2">
        <f t="shared" si="289"/>
        <v>100.4404461538461</v>
      </c>
      <c r="DM106" s="2">
        <f t="shared" si="289"/>
        <v>102.67496498257842</v>
      </c>
      <c r="DN106" s="2">
        <f t="shared" si="289"/>
        <v>99.942121763602245</v>
      </c>
      <c r="DO106" s="2">
        <f t="shared" si="289"/>
        <v>109.11242455410876</v>
      </c>
      <c r="DP106" s="2">
        <f t="shared" si="289"/>
        <v>103.83402370791848</v>
      </c>
      <c r="DQ106" s="2">
        <f t="shared" si="289"/>
        <v>111.13538291316524</v>
      </c>
      <c r="DR106" s="2">
        <f t="shared" si="289"/>
        <v>110.62386631016044</v>
      </c>
      <c r="DS106" s="2">
        <f t="shared" si="289"/>
        <v>107.86135477463712</v>
      </c>
      <c r="DT106" s="2">
        <f t="shared" si="289"/>
        <v>110.02037860962567</v>
      </c>
      <c r="DU106" s="2">
        <f t="shared" si="289"/>
        <v>110.39473822393823</v>
      </c>
      <c r="DV106" s="2">
        <f t="shared" si="289"/>
        <v>105.68179047619047</v>
      </c>
      <c r="DW106" s="2">
        <f t="shared" si="289"/>
        <v>101.40296984126982</v>
      </c>
      <c r="DX106" s="2">
        <f t="shared" si="289"/>
        <v>105.49181008403357</v>
      </c>
      <c r="DY106" s="2">
        <f t="shared" si="289"/>
        <v>100.30646078431374</v>
      </c>
      <c r="EA106" s="2">
        <f t="shared" si="228"/>
        <v>91.311330597889793</v>
      </c>
      <c r="EB106" s="2">
        <f t="shared" si="290"/>
        <v>89.068569361452845</v>
      </c>
      <c r="EC106" s="2">
        <f t="shared" si="291"/>
        <v>87.786564847148696</v>
      </c>
      <c r="ED106" s="2">
        <f t="shared" si="292"/>
        <v>89.31247787226657</v>
      </c>
      <c r="EE106" s="2">
        <f t="shared" si="293"/>
        <v>95.904251921135298</v>
      </c>
      <c r="EF106" s="2">
        <f t="shared" si="294"/>
        <v>92.403810056125963</v>
      </c>
      <c r="EG106" s="2">
        <f t="shared" si="295"/>
        <v>93.866567632376061</v>
      </c>
      <c r="EH106" s="2">
        <f t="shared" si="296"/>
        <v>94.968617778214039</v>
      </c>
      <c r="EI106" s="2">
        <f t="shared" si="297"/>
        <v>94.356276217252386</v>
      </c>
      <c r="EJ106" s="2">
        <f t="shared" si="298"/>
        <v>93.845162851267986</v>
      </c>
      <c r="EK106" s="2">
        <f t="shared" si="299"/>
        <v>95.845472039217725</v>
      </c>
      <c r="EL106" s="2">
        <f t="shared" si="300"/>
        <v>91.831514860824356</v>
      </c>
      <c r="EM106" s="2">
        <f t="shared" si="301"/>
        <v>90.248156673874576</v>
      </c>
      <c r="EN106" s="2">
        <f t="shared" si="302"/>
        <v>95.494028312067556</v>
      </c>
      <c r="EO106" s="2">
        <f t="shared" si="303"/>
        <v>96.578602044933049</v>
      </c>
      <c r="EQ106" s="2">
        <f t="shared" si="304"/>
        <v>90.185219480519478</v>
      </c>
      <c r="ER106" s="2">
        <f t="shared" si="305"/>
        <v>89.375639072572255</v>
      </c>
      <c r="ES106" s="2">
        <f t="shared" si="305"/>
        <v>87.928689367305751</v>
      </c>
      <c r="ET106" s="2">
        <f t="shared" si="305"/>
        <v>89.256688427016343</v>
      </c>
      <c r="EU106" s="2">
        <f t="shared" si="305"/>
        <v>95.644495948601971</v>
      </c>
      <c r="EV106" s="2">
        <f t="shared" si="305"/>
        <v>92.019199641828365</v>
      </c>
      <c r="EW106" s="2">
        <f t="shared" si="305"/>
        <v>93.785621229156547</v>
      </c>
      <c r="EX106" s="2">
        <f t="shared" si="305"/>
        <v>94.373595381000371</v>
      </c>
      <c r="EY106" s="2">
        <f t="shared" si="305"/>
        <v>94.609420824042459</v>
      </c>
      <c r="EZ106" s="2">
        <f t="shared" si="305"/>
        <v>93.566915210471265</v>
      </c>
      <c r="FA106" s="2">
        <f t="shared" si="305"/>
        <v>96.32853251340704</v>
      </c>
      <c r="FB106" s="2">
        <f t="shared" si="305"/>
        <v>91.62639223412549</v>
      </c>
      <c r="FC106" s="2">
        <f t="shared" si="305"/>
        <v>90.924081792399505</v>
      </c>
      <c r="FD106" s="2">
        <f t="shared" si="305"/>
        <v>95.88157209244244</v>
      </c>
      <c r="FE106" s="2">
        <f t="shared" si="305"/>
        <v>97.032573190133391</v>
      </c>
      <c r="FG106" s="2">
        <f t="shared" si="306"/>
        <v>0.97181566956232202</v>
      </c>
      <c r="FH106" s="2">
        <f t="shared" si="307"/>
        <v>0.97335964710239675</v>
      </c>
      <c r="FI106" s="2">
        <f t="shared" si="307"/>
        <v>0.97179215894876081</v>
      </c>
      <c r="FJ106" s="2">
        <f t="shared" si="307"/>
        <v>0.97254399747904496</v>
      </c>
      <c r="FK106" s="2">
        <f t="shared" si="307"/>
        <v>0.96952975813076037</v>
      </c>
      <c r="FL106" s="2">
        <f t="shared" si="307"/>
        <v>0.96909638167210255</v>
      </c>
      <c r="FM106" s="2">
        <f t="shared" si="307"/>
        <v>0.96773427727066141</v>
      </c>
      <c r="FN106" s="2">
        <f t="shared" si="307"/>
        <v>0.96259895700654874</v>
      </c>
      <c r="FO106" s="2">
        <f t="shared" si="307"/>
        <v>0.96480050145198692</v>
      </c>
      <c r="FP106" s="2">
        <f t="shared" si="307"/>
        <v>0.96342608584968581</v>
      </c>
      <c r="FQ106" s="2">
        <f t="shared" si="307"/>
        <v>0.96545631826684153</v>
      </c>
      <c r="FR106" s="2">
        <f t="shared" si="307"/>
        <v>0.9674244096674357</v>
      </c>
      <c r="FS106" s="2">
        <f t="shared" si="307"/>
        <v>0.96787610702688165</v>
      </c>
      <c r="FT106" s="2">
        <f t="shared" si="307"/>
        <v>0.96826353083309458</v>
      </c>
      <c r="FU106" s="2">
        <f t="shared" si="307"/>
        <v>0.962639069643631</v>
      </c>
      <c r="FW106" s="2">
        <f t="shared" si="324"/>
        <v>3.4872663124386979E-3</v>
      </c>
      <c r="FX106" s="2">
        <f t="shared" si="164"/>
        <v>6.7031925652734446E-3</v>
      </c>
      <c r="FY106" s="2">
        <f t="shared" si="165"/>
        <v>4.9287757044040705E-3</v>
      </c>
      <c r="FZ106" s="2">
        <f t="shared" si="166"/>
        <v>4.8903461975375552E-3</v>
      </c>
      <c r="GA106" s="2">
        <f t="shared" si="167"/>
        <v>5.3196685934606422E-3</v>
      </c>
      <c r="GB106" s="2">
        <f t="shared" si="168"/>
        <v>5.2788204333249419E-3</v>
      </c>
      <c r="GC106" s="2">
        <f t="shared" si="169"/>
        <v>5.8502840749464075E-3</v>
      </c>
      <c r="GD106" s="2">
        <f t="shared" si="170"/>
        <v>5.5000515140195428E-3</v>
      </c>
      <c r="GE106" s="2">
        <f t="shared" si="171"/>
        <v>6.6471967391872645E-3</v>
      </c>
      <c r="GF106" s="2">
        <f t="shared" si="172"/>
        <v>5.7309482864402296E-3</v>
      </c>
      <c r="GG106" s="2">
        <f t="shared" si="173"/>
        <v>5.0406508742488173E-3</v>
      </c>
      <c r="GH106" s="2">
        <f t="shared" si="174"/>
        <v>5.0461147231033532E-3</v>
      </c>
      <c r="GI106" s="2">
        <f t="shared" si="175"/>
        <v>4.1871638828997184E-3</v>
      </c>
      <c r="GJ106" s="2">
        <f t="shared" si="176"/>
        <v>3.5503679998846044E-3</v>
      </c>
      <c r="GK106" s="2">
        <f t="shared" si="177"/>
        <v>2.9420213367395464E-3</v>
      </c>
      <c r="GM106" s="86">
        <f t="shared" si="325"/>
        <v>1.4488071046895905E-8</v>
      </c>
      <c r="GN106" s="86">
        <f t="shared" si="178"/>
        <v>3.1688318445318197E-20</v>
      </c>
      <c r="GO106" s="86">
        <f t="shared" si="179"/>
        <v>5.9656282786623612E-21</v>
      </c>
      <c r="GP106" s="86">
        <f t="shared" si="180"/>
        <v>6.4646443150044089E-19</v>
      </c>
      <c r="GQ106" s="86">
        <f t="shared" si="181"/>
        <v>1.1974827437548571E-22</v>
      </c>
      <c r="GR106" s="86">
        <f t="shared" si="182"/>
        <v>6.8677723945866641E-21</v>
      </c>
      <c r="GS106" s="86">
        <f t="shared" si="183"/>
        <v>1.1396355783887718E-21</v>
      </c>
      <c r="GT106" s="86">
        <f t="shared" si="184"/>
        <v>2.3192113684382777E-21</v>
      </c>
      <c r="GU106" s="86">
        <f t="shared" si="185"/>
        <v>7.7797336385690047E-30</v>
      </c>
      <c r="GV106" s="86">
        <f t="shared" si="186"/>
        <v>1.4038642556038162E-21</v>
      </c>
      <c r="GW106" s="86">
        <f t="shared" si="187"/>
        <v>1.2231304959365377E-23</v>
      </c>
      <c r="GX106" s="86">
        <f t="shared" si="188"/>
        <v>4.9485744308745616E-23</v>
      </c>
      <c r="GY106" s="86">
        <f t="shared" si="189"/>
        <v>1.5110458114194565E-19</v>
      </c>
      <c r="GZ106" s="86">
        <f t="shared" si="190"/>
        <v>2.3994371345286948E-21</v>
      </c>
      <c r="HA106" s="86">
        <f t="shared" si="191"/>
        <v>2.3531439477914093E-23</v>
      </c>
      <c r="HC106" s="86">
        <f t="shared" si="326"/>
        <v>0.59408460462860002</v>
      </c>
      <c r="HD106" s="86">
        <f t="shared" si="192"/>
        <v>0.50272799164928295</v>
      </c>
      <c r="HE106" s="86">
        <f t="shared" si="193"/>
        <v>0.49217773641090123</v>
      </c>
      <c r="HF106" s="86">
        <f t="shared" si="194"/>
        <v>0.50789291593451003</v>
      </c>
      <c r="HG106" s="86">
        <f t="shared" si="195"/>
        <v>0.42843290527547462</v>
      </c>
      <c r="HH106" s="86">
        <f t="shared" si="196"/>
        <v>0.33269726416945161</v>
      </c>
      <c r="HI106" s="86">
        <f t="shared" si="197"/>
        <v>0.27679893796967076</v>
      </c>
      <c r="HJ106" s="86">
        <f t="shared" si="198"/>
        <v>0.40766583426644359</v>
      </c>
      <c r="HK106" s="86">
        <f t="shared" si="199"/>
        <v>0.18943440204212064</v>
      </c>
      <c r="HL106" s="86">
        <f t="shared" si="200"/>
        <v>0.43647314444152002</v>
      </c>
      <c r="HM106" s="86">
        <f t="shared" si="201"/>
        <v>0.43047493647832269</v>
      </c>
      <c r="HN106" s="86">
        <f t="shared" si="202"/>
        <v>0.44167172876651101</v>
      </c>
      <c r="HO106" s="86">
        <f t="shared" si="203"/>
        <v>0.47577218544727107</v>
      </c>
      <c r="HP106" s="86">
        <f t="shared" si="204"/>
        <v>0.41166691094329705</v>
      </c>
      <c r="HQ106" s="86">
        <f t="shared" si="205"/>
        <v>0.51157077479574498</v>
      </c>
      <c r="HS106" s="86">
        <f t="shared" si="327"/>
        <v>3.9001745326747E-17</v>
      </c>
      <c r="HT106" s="86">
        <f t="shared" si="206"/>
        <v>2.881451327931467E-14</v>
      </c>
      <c r="HU106" s="86">
        <f t="shared" si="207"/>
        <v>4.1980852907164523E-17</v>
      </c>
      <c r="HV106" s="86">
        <f t="shared" si="208"/>
        <v>8.4555351773862168E-19</v>
      </c>
      <c r="HW106" s="86">
        <f t="shared" si="209"/>
        <v>3.4357319769756732E-20</v>
      </c>
      <c r="HX106" s="86">
        <f t="shared" si="210"/>
        <v>1.4880112846428321E-17</v>
      </c>
      <c r="HY106" s="86">
        <f t="shared" si="211"/>
        <v>1.1329507179524112E-17</v>
      </c>
      <c r="HZ106" s="86">
        <f t="shared" si="212"/>
        <v>1.0355546065952865E-19</v>
      </c>
      <c r="IA106" s="86">
        <f t="shared" si="213"/>
        <v>2.5337129702495851E-18</v>
      </c>
      <c r="IB106" s="86">
        <f t="shared" si="214"/>
        <v>6.8102665198983457E-20</v>
      </c>
      <c r="IC106" s="86">
        <f t="shared" si="215"/>
        <v>2.3640731453523569E-21</v>
      </c>
      <c r="ID106" s="86">
        <f t="shared" si="216"/>
        <v>6.5921724572407397E-18</v>
      </c>
      <c r="IE106" s="86">
        <f t="shared" si="217"/>
        <v>6.1721493002962972E-21</v>
      </c>
      <c r="IF106" s="86">
        <f t="shared" si="218"/>
        <v>1.0443623398097169E-11</v>
      </c>
      <c r="IG106" s="86">
        <f t="shared" si="219"/>
        <v>7.3372672947651807E-9</v>
      </c>
      <c r="II106" s="86">
        <f t="shared" si="328"/>
        <v>7.9273652703960109E-80</v>
      </c>
      <c r="IJ106" s="86">
        <f t="shared" si="329"/>
        <v>5.1318913487973812E-68</v>
      </c>
      <c r="IK106" s="86">
        <f t="shared" si="330"/>
        <v>1.3067921105524183E-86</v>
      </c>
      <c r="IL106" s="86">
        <f t="shared" si="331"/>
        <v>2.4512448985734461E-95</v>
      </c>
      <c r="IM106" s="86">
        <f t="shared" si="332"/>
        <v>1.9005246965121181E-98</v>
      </c>
      <c r="IN106" s="86">
        <f t="shared" si="333"/>
        <v>4.7664164692898283E-88</v>
      </c>
      <c r="IO106" s="86">
        <f t="shared" si="334"/>
        <v>1.8756436806410884E-89</v>
      </c>
      <c r="IP106" s="86">
        <f t="shared" si="335"/>
        <v>2.833401369572582E-97</v>
      </c>
      <c r="IQ106" s="86">
        <f t="shared" si="336"/>
        <v>7.6476256525338986E-90</v>
      </c>
      <c r="IR106" s="86">
        <f t="shared" si="337"/>
        <v>9.4240086753056531E-99</v>
      </c>
      <c r="IS106" s="86">
        <f t="shared" si="338"/>
        <v>2.0363504723248884E-107</v>
      </c>
      <c r="IT106" s="86">
        <f t="shared" si="339"/>
        <v>3.6677970092968499E-86</v>
      </c>
      <c r="IU106" s="86">
        <f t="shared" si="340"/>
        <v>5.1995884841215779E-104</v>
      </c>
      <c r="IV106" s="86">
        <f t="shared" si="341"/>
        <v>1.2842180543963965E-58</v>
      </c>
      <c r="IW106" s="86">
        <f t="shared" si="342"/>
        <v>1.2320960542253022E-52</v>
      </c>
      <c r="IY106" s="86">
        <f t="shared" si="343"/>
        <v>0.5940846191166711</v>
      </c>
      <c r="IZ106" s="86">
        <f t="shared" si="344"/>
        <v>0.50272799164931181</v>
      </c>
      <c r="JA106" s="86">
        <f t="shared" si="345"/>
        <v>0.49217773641090129</v>
      </c>
      <c r="JB106" s="86">
        <f t="shared" si="346"/>
        <v>0.50789291593451003</v>
      </c>
      <c r="JC106" s="86">
        <f t="shared" si="347"/>
        <v>0.42843290527547462</v>
      </c>
      <c r="JD106" s="86">
        <f t="shared" si="348"/>
        <v>0.33269726416945161</v>
      </c>
      <c r="JE106" s="86">
        <f t="shared" si="349"/>
        <v>0.27679893796967076</v>
      </c>
      <c r="JF106" s="86">
        <f t="shared" si="350"/>
        <v>0.40766583426644359</v>
      </c>
      <c r="JG106" s="86">
        <f t="shared" si="351"/>
        <v>0.18943440204212064</v>
      </c>
      <c r="JH106" s="86">
        <f t="shared" si="352"/>
        <v>0.43647314444152002</v>
      </c>
      <c r="JI106" s="86">
        <f t="shared" si="353"/>
        <v>0.43047493647832269</v>
      </c>
      <c r="JJ106" s="86">
        <f t="shared" si="354"/>
        <v>0.44167172876651101</v>
      </c>
      <c r="JK106" s="86">
        <f t="shared" si="355"/>
        <v>0.47577218544727107</v>
      </c>
      <c r="JL106" s="86">
        <f t="shared" si="356"/>
        <v>0.41166691095374069</v>
      </c>
      <c r="JM106" s="86">
        <f t="shared" si="357"/>
        <v>0.51157078213301233</v>
      </c>
    </row>
    <row r="107" spans="2:273" x14ac:dyDescent="0.25">
      <c r="B107" s="2">
        <v>80</v>
      </c>
      <c r="C107" s="37">
        <v>158.65100000000001</v>
      </c>
      <c r="D107" s="37">
        <v>132.25899999999999</v>
      </c>
      <c r="E107" s="37">
        <v>126.89700000000001</v>
      </c>
      <c r="F107" s="37">
        <v>137.19</v>
      </c>
      <c r="G107" s="37">
        <v>119.845</v>
      </c>
      <c r="H107" s="37">
        <v>101.55200000000001</v>
      </c>
      <c r="I107" s="37">
        <v>98.534000000000006</v>
      </c>
      <c r="J107" s="37">
        <v>113.569</v>
      </c>
      <c r="K107" s="37">
        <v>98</v>
      </c>
      <c r="L107" s="37">
        <v>114.914</v>
      </c>
      <c r="M107" s="37">
        <v>118.379</v>
      </c>
      <c r="N107" s="37">
        <v>113.19</v>
      </c>
      <c r="O107" s="37">
        <v>124.20699999999999</v>
      </c>
      <c r="P107" s="37">
        <v>116.69</v>
      </c>
      <c r="Q107" s="37">
        <v>121.44799999999999</v>
      </c>
      <c r="S107" s="4">
        <f t="shared" si="229"/>
        <v>155.46826975901098</v>
      </c>
      <c r="T107" s="4">
        <f t="shared" si="230"/>
        <v>127.92714382350196</v>
      </c>
      <c r="U107" s="4">
        <f t="shared" si="231"/>
        <v>124.1735667797394</v>
      </c>
      <c r="V107" s="4">
        <f t="shared" si="232"/>
        <v>132.96888423547261</v>
      </c>
      <c r="W107" s="4">
        <f t="shared" si="233"/>
        <v>116.79744043902861</v>
      </c>
      <c r="X107" s="4">
        <f t="shared" si="234"/>
        <v>105.13788527630271</v>
      </c>
      <c r="Y107" s="4">
        <f t="shared" si="235"/>
        <v>103.9045581180705</v>
      </c>
      <c r="Z107" s="4">
        <f t="shared" si="236"/>
        <v>112.28456019722205</v>
      </c>
      <c r="AA107" s="4">
        <f t="shared" si="237"/>
        <v>98.793449084121974</v>
      </c>
      <c r="AB107" s="4">
        <f t="shared" si="238"/>
        <v>117.47213685018221</v>
      </c>
      <c r="AC107" s="4">
        <f t="shared" si="239"/>
        <v>120.1933425876703</v>
      </c>
      <c r="AD107" s="4">
        <f t="shared" si="240"/>
        <v>117.65380815127594</v>
      </c>
      <c r="AE107" s="4">
        <f t="shared" si="241"/>
        <v>123.23732679934213</v>
      </c>
      <c r="AF107" s="4">
        <f t="shared" si="242"/>
        <v>118.14778100538898</v>
      </c>
      <c r="AG107" s="4">
        <f t="shared" si="243"/>
        <v>123.56030107211679</v>
      </c>
      <c r="AI107" s="4">
        <f t="shared" si="244"/>
        <v>3.1827302409890308</v>
      </c>
      <c r="AJ107" s="4">
        <f t="shared" si="245"/>
        <v>4.3318561764980217</v>
      </c>
      <c r="AK107" s="4">
        <f t="shared" si="246"/>
        <v>2.7234332202606026</v>
      </c>
      <c r="AL107" s="4">
        <f t="shared" si="247"/>
        <v>4.2211157645273829</v>
      </c>
      <c r="AM107" s="4">
        <f t="shared" si="248"/>
        <v>3.0475595609713935</v>
      </c>
      <c r="AN107" s="4">
        <f t="shared" si="249"/>
        <v>-3.5858852763027045</v>
      </c>
      <c r="AO107" s="4">
        <f t="shared" si="250"/>
        <v>-5.3705581180704911</v>
      </c>
      <c r="AP107" s="4">
        <f t="shared" si="251"/>
        <v>1.2844398027779533</v>
      </c>
      <c r="AQ107" s="4">
        <f t="shared" si="252"/>
        <v>-0.79344908412197412</v>
      </c>
      <c r="AR107" s="4">
        <f t="shared" si="253"/>
        <v>-2.5581368501822084</v>
      </c>
      <c r="AS107" s="4">
        <f t="shared" si="254"/>
        <v>-1.8143425876702963</v>
      </c>
      <c r="AT107" s="4">
        <f t="shared" si="255"/>
        <v>-4.4638081512759413</v>
      </c>
      <c r="AU107" s="4">
        <f t="shared" si="256"/>
        <v>0.96967320065786566</v>
      </c>
      <c r="AV107" s="4">
        <f t="shared" ref="AV107:AW122" si="358">IF(OR($B107 &lt; P$230, $B107 &gt; P$233), 0, P107-AF107)</f>
        <v>-1.4577810053889806</v>
      </c>
      <c r="AW107" s="4">
        <f t="shared" si="358"/>
        <v>-2.112301072116793</v>
      </c>
      <c r="AY107" s="2">
        <f t="shared" si="308"/>
        <v>91.285810677608296</v>
      </c>
      <c r="AZ107" s="2">
        <f t="shared" ref="AZ107:AZ170" si="359">IF(OR($B107 &lt; D$230, $B107 &gt; D$233), #N/A, ((1-FH107)*DL107) + (FH107 - FX107)*EB107 + (FX107*ER107))</f>
        <v>89.266006281105163</v>
      </c>
      <c r="BA107" s="2">
        <f t="shared" ref="BA107:BA170" si="360">IF(OR($B107 &lt; E$230, $B107 &gt; E$233), #N/A, ((1-FI107)*DM107) + (FI107 - FY107)*EC107 + (FY107*ES107))</f>
        <v>88.046328490995251</v>
      </c>
      <c r="BB107" s="2">
        <f t="shared" ref="BB107:BB170" si="361">IF(OR($B107 &lt; F$230, $B107 &gt; F$233), #N/A, ((1-FJ107)*DN107) + (FJ107 - FZ107)*ED107 + (FZ107*ET107))</f>
        <v>89.442799630503401</v>
      </c>
      <c r="BC107" s="2">
        <f t="shared" ref="BC107:BC170" si="362">IF(OR($B107 &lt; G$230, $B107 &gt; G$233), #N/A, ((1-FK107)*DO107) + (FK107 - GA107)*EE107 + (GA107*EU107))</f>
        <v>96.08081643910721</v>
      </c>
      <c r="BD107" s="2">
        <f t="shared" ref="BD107:BD170" si="363">IF(OR($B107 &lt; H$230, $B107 &gt; H$233), #N/A, ((1-FL107)*DP107) + (FL107 - GB107)*EF107 + (GB107*EV107))</f>
        <v>92.522382857060634</v>
      </c>
      <c r="BE107" s="2">
        <f t="shared" ref="BE107:BE170" si="364">IF(OR($B107 &lt; I$230, $B107 &gt; I$233), #N/A, ((1-FM107)*DQ107) + (FM107 - GC107)*EG107 + (GC107*EW107))</f>
        <v>94.179063710320463</v>
      </c>
      <c r="BF107" s="2">
        <f t="shared" ref="BF107:BF170" si="365">IF(OR($B107 &lt; J$230, $B107 &gt; J$233), #N/A, ((1-FN107)*DR107) + (FN107 - GD107)*EH107 + (GD107*EX107))</f>
        <v>95.295138451357175</v>
      </c>
      <c r="BG107" s="2">
        <f t="shared" ref="BG107:BG170" si="366">IF(OR($B107 &lt; K$230, $B107 &gt; K$233), #N/A, ((1-FO107)*DS107) + (FO107 - GE107)*EI107 + (GE107*EY107))</f>
        <v>94.651980694927829</v>
      </c>
      <c r="BH107" s="2">
        <f t="shared" ref="BH107:BH170" si="367">IF(OR($B107 &lt; L$230, $B107 &gt; L$233), #N/A, ((1-FP107)*DT107) + (FP107 - GF107)*EJ107 + (GF107*EZ107))</f>
        <v>94.209406010889921</v>
      </c>
      <c r="BI107" s="2">
        <f t="shared" ref="BI107:BI170" si="368">IF(OR($B107 &lt; M$230, $B107 &gt; M$233), #N/A, ((1-FQ107)*DU107) + (FQ107 - GG107)*EK107 + (GG107*FA107))</f>
        <v>96.170802058753424</v>
      </c>
      <c r="BJ107" s="2">
        <f t="shared" ref="BJ107:BJ170" si="369">IF(OR($B107 &lt; N$230, $B107 &gt; N$233), #N/A, ((1-FR107)*DV107) + (FR107 - GH107)*EL107 + (GH107*FB107))</f>
        <v>92.071296226267762</v>
      </c>
      <c r="BK107" s="2">
        <f t="shared" ref="BK107:BK170" si="370">IF(OR($B107 &lt; O$230, $B107 &gt; O$233), #N/A, ((1-FS107)*DW107) + (FS107 - GI107)*EM107 + (GI107*FC107))</f>
        <v>90.479309047867162</v>
      </c>
      <c r="BL107" s="2">
        <f t="shared" ref="BL107:BL170" si="371">IF(OR($B107 &lt; P$230, $B107 &gt; P$233), #N/A, ((1-FT107)*DX107) + (FT107 - GJ107)*EN107 + (GJ107*FD107))</f>
        <v>95.680180079920206</v>
      </c>
      <c r="BM107" s="2">
        <f t="shared" ref="BM107:BM170" si="372">IF(OR($B107 &lt; Q$230, $B107 &gt; Q$233), #N/A, ((1-FU107)*DY107) + (FU107 - GK107)*EO107 + (GK107*FE107))</f>
        <v>96.563961853128276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96.124890337711051</v>
      </c>
      <c r="DL107" s="2">
        <f t="shared" ref="DL107:DY122" si="373">BP$228*$B107+BP$229</f>
        <v>100.46164230769226</v>
      </c>
      <c r="DM107" s="2">
        <f t="shared" si="373"/>
        <v>102.71564111498259</v>
      </c>
      <c r="DN107" s="2">
        <f t="shared" si="373"/>
        <v>99.940830112570353</v>
      </c>
      <c r="DO107" s="2">
        <f t="shared" si="373"/>
        <v>109.16752347083926</v>
      </c>
      <c r="DP107" s="2">
        <f t="shared" si="373"/>
        <v>103.81931081081085</v>
      </c>
      <c r="DQ107" s="2">
        <f t="shared" si="373"/>
        <v>111.21598935574228</v>
      </c>
      <c r="DR107" s="2">
        <f t="shared" si="373"/>
        <v>110.6776206264324</v>
      </c>
      <c r="DS107" s="2">
        <f t="shared" si="373"/>
        <v>107.86530313216196</v>
      </c>
      <c r="DT107" s="2">
        <f t="shared" si="373"/>
        <v>110.13600855614973</v>
      </c>
      <c r="DU107" s="2">
        <f t="shared" si="373"/>
        <v>110.48815238095239</v>
      </c>
      <c r="DV107" s="2">
        <f t="shared" si="373"/>
        <v>105.79290682110681</v>
      </c>
      <c r="DW107" s="2">
        <f t="shared" si="373"/>
        <v>101.45089172029169</v>
      </c>
      <c r="DX107" s="2">
        <f t="shared" si="373"/>
        <v>105.56679831932769</v>
      </c>
      <c r="DY107" s="2">
        <f t="shared" si="373"/>
        <v>100.28135717468807</v>
      </c>
      <c r="EA107" s="2">
        <f t="shared" si="228"/>
        <v>91.162016529894487</v>
      </c>
      <c r="EB107" s="2">
        <f t="shared" si="290"/>
        <v>88.984396016403039</v>
      </c>
      <c r="EC107" s="2">
        <f t="shared" si="291"/>
        <v>87.65724862631582</v>
      </c>
      <c r="ED107" s="2">
        <f t="shared" si="292"/>
        <v>89.172796961282373</v>
      </c>
      <c r="EE107" s="2">
        <f t="shared" si="293"/>
        <v>95.707184814617463</v>
      </c>
      <c r="EF107" s="2">
        <f t="shared" si="294"/>
        <v>92.195979185508307</v>
      </c>
      <c r="EG107" s="2">
        <f t="shared" si="295"/>
        <v>93.661509367287437</v>
      </c>
      <c r="EH107" s="2">
        <f t="shared" si="296"/>
        <v>94.753546591036567</v>
      </c>
      <c r="EI107" s="2">
        <f t="shared" si="297"/>
        <v>94.210546351437685</v>
      </c>
      <c r="EJ107" s="2">
        <f t="shared" si="298"/>
        <v>93.659704318026044</v>
      </c>
      <c r="EK107" s="2">
        <f t="shared" si="299"/>
        <v>95.701002107433737</v>
      </c>
      <c r="EL107" s="2">
        <f t="shared" si="300"/>
        <v>91.651011007688453</v>
      </c>
      <c r="EM107" s="2">
        <f t="shared" si="301"/>
        <v>90.144171712207594</v>
      </c>
      <c r="EN107" s="2">
        <f t="shared" si="302"/>
        <v>95.383166920586575</v>
      </c>
      <c r="EO107" s="2">
        <f t="shared" si="303"/>
        <v>96.430941929952837</v>
      </c>
      <c r="EQ107" s="2">
        <f t="shared" si="304"/>
        <v>90.091815584415585</v>
      </c>
      <c r="ER107" s="2">
        <f t="shared" ref="ER107:FE122" si="374">CV$228*$B107+CV$229</f>
        <v>89.270375753794966</v>
      </c>
      <c r="ES107" s="2">
        <f t="shared" si="374"/>
        <v>87.791636700373289</v>
      </c>
      <c r="ET107" s="2">
        <f t="shared" si="374"/>
        <v>89.119864560736858</v>
      </c>
      <c r="EU107" s="2">
        <f t="shared" si="374"/>
        <v>95.46261087347041</v>
      </c>
      <c r="EV107" s="2">
        <f t="shared" si="374"/>
        <v>91.835300266537033</v>
      </c>
      <c r="EW107" s="2">
        <f t="shared" si="374"/>
        <v>93.585607511042554</v>
      </c>
      <c r="EX107" s="2">
        <f t="shared" si="374"/>
        <v>94.193741194950846</v>
      </c>
      <c r="EY107" s="2">
        <f t="shared" si="374"/>
        <v>94.447104658918235</v>
      </c>
      <c r="EZ107" s="2">
        <f t="shared" si="374"/>
        <v>93.396498208044889</v>
      </c>
      <c r="FA107" s="2">
        <f t="shared" si="374"/>
        <v>96.157560482781989</v>
      </c>
      <c r="FB107" s="2">
        <f t="shared" si="374"/>
        <v>91.457853609982322</v>
      </c>
      <c r="FC107" s="2">
        <f t="shared" si="374"/>
        <v>90.785135392227346</v>
      </c>
      <c r="FD107" s="2">
        <f t="shared" si="374"/>
        <v>95.75132041481956</v>
      </c>
      <c r="FE107" s="2">
        <f t="shared" si="374"/>
        <v>96.861895173917674</v>
      </c>
      <c r="FG107" s="2">
        <f t="shared" si="306"/>
        <v>0.974231681887329</v>
      </c>
      <c r="FH107" s="2">
        <f t="shared" ref="FH107:FU122" si="375">POWER(10,($B107-D$231)/D$229)/(1+POWER(10,($B107-D$231)/D$229))</f>
        <v>0.97564662356175857</v>
      </c>
      <c r="FI107" s="2">
        <f t="shared" si="375"/>
        <v>0.97421013316294403</v>
      </c>
      <c r="FJ107" s="2">
        <f t="shared" si="375"/>
        <v>0.9748991887872801</v>
      </c>
      <c r="FK107" s="2">
        <f t="shared" si="375"/>
        <v>0.97213610461267841</v>
      </c>
      <c r="FL107" s="2">
        <f t="shared" si="375"/>
        <v>0.97173871749833751</v>
      </c>
      <c r="FM107" s="2">
        <f t="shared" si="375"/>
        <v>0.97048952990735771</v>
      </c>
      <c r="FN107" s="2">
        <f t="shared" si="375"/>
        <v>0.96577722010651179</v>
      </c>
      <c r="FO107" s="2">
        <f t="shared" si="375"/>
        <v>0.96779794039185285</v>
      </c>
      <c r="FP107" s="2">
        <f t="shared" si="375"/>
        <v>0.96653650471510388</v>
      </c>
      <c r="FQ107" s="2">
        <f t="shared" si="375"/>
        <v>0.96839973979909022</v>
      </c>
      <c r="FR107" s="2">
        <f t="shared" si="375"/>
        <v>0.97020530802691995</v>
      </c>
      <c r="FS107" s="2">
        <f t="shared" si="375"/>
        <v>0.9706196161535795</v>
      </c>
      <c r="FT107" s="2">
        <f t="shared" si="375"/>
        <v>0.97097494465749323</v>
      </c>
      <c r="FU107" s="2">
        <f t="shared" si="375"/>
        <v>0.96581404511178481</v>
      </c>
      <c r="FW107" s="2">
        <f t="shared" si="324"/>
        <v>3.822425439182613E-3</v>
      </c>
      <c r="FX107" s="2">
        <f t="shared" ref="FX107:FX170" si="376">POWER(10,($B107-D$232)/D$229)/(1+POWER(10,($B107-D$232)/D$229))</f>
        <v>7.3451542934834602E-3</v>
      </c>
      <c r="FY107" s="2">
        <f t="shared" ref="FY107:FY170" si="377">POWER(10,($B107-E$232)/E$229)/(1+POWER(10,($B107-E$232)/E$229))</f>
        <v>5.4017264678889393E-3</v>
      </c>
      <c r="FZ107" s="2">
        <f t="shared" ref="FZ107:FZ170" si="378">POWER(10,($B107-F$232)/F$229)/(1+POWER(10,($B107-F$232)/F$229))</f>
        <v>5.3596292409811867E-3</v>
      </c>
      <c r="GA107" s="2">
        <f t="shared" ref="GA107:GA170" si="379">POWER(10,($B107-G$232)/G$229)/(1+POWER(10,($B107-G$232)/G$229))</f>
        <v>5.8299085276490546E-3</v>
      </c>
      <c r="GB107" s="2">
        <f t="shared" ref="GB107:GB170" si="380">POWER(10,($B107-H$232)/H$229)/(1+POWER(10,($B107-H$232)/H$229))</f>
        <v>5.7851651735162241E-3</v>
      </c>
      <c r="GC107" s="2">
        <f t="shared" ref="GC107:GC170" si="381">POWER(10,($B107-I$232)/I$229)/(1+POWER(10,($B107-I$232)/I$229))</f>
        <v>6.4110903506842181E-3</v>
      </c>
      <c r="GD107" s="2">
        <f t="shared" ref="GD107:GD170" si="382">POWER(10,($B107-J$232)/J$229)/(1+POWER(10,($B107-J$232)/J$229))</f>
        <v>6.0274881663096719E-3</v>
      </c>
      <c r="GE107" s="2">
        <f t="shared" ref="GE107:GE170" si="383">POWER(10,($B107-K$232)/K$229)/(1+POWER(10,($B107-K$232)/K$229))</f>
        <v>7.2838350969787304E-3</v>
      </c>
      <c r="GF107" s="2">
        <f t="shared" ref="GF107:GF170" si="384">POWER(10,($B107-L$232)/L$229)/(1+POWER(10,($B107-L$232)/L$229))</f>
        <v>6.2803873405887752E-3</v>
      </c>
      <c r="GG107" s="2">
        <f t="shared" ref="GG107:GG170" si="385">POWER(10,($B107-M$232)/M$229)/(1+POWER(10,($B107-M$232)/M$229))</f>
        <v>5.5242772506731022E-3</v>
      </c>
      <c r="GH107" s="2">
        <f t="shared" ref="GH107:GH170" si="386">POWER(10,($B107-N$232)/N$229)/(1+POWER(10,($B107-N$232)/N$229))</f>
        <v>5.5302624159108875E-3</v>
      </c>
      <c r="GI107" s="2">
        <f t="shared" ref="GI107:GI170" si="387">POWER(10,($B107-O$232)/O$229)/(1+POWER(10,($B107-O$232)/O$229))</f>
        <v>4.5892799697640468E-3</v>
      </c>
      <c r="GJ107" s="2">
        <f t="shared" ref="GJ107:GJ170" si="388">POWER(10,($B107-P$232)/P$229)/(1+POWER(10,($B107-P$232)/P$229))</f>
        <v>3.8915681092685692E-3</v>
      </c>
      <c r="GK107" s="2">
        <f t="shared" ref="GK107:GK170" si="389">POWER(10,($B107-Q$232)/Q$229)/(1+POWER(10,($B107-Q$232)/Q$229))</f>
        <v>3.2249468764617159E-3</v>
      </c>
      <c r="GM107" s="86">
        <f t="shared" si="325"/>
        <v>2.249051121753502E-9</v>
      </c>
      <c r="GN107" s="86">
        <f t="shared" ref="GN107:GN170" si="390" xml:space="preserve"> _xlfn.NORM.DIST($B107, D$7, ABS(D$11), TRUE) * _xlfn.NORM.DIST(($B107 - D$7)*D$15, 0, ABS(D$11), TRUE) * 2</f>
        <v>3.7491254297152034E-22</v>
      </c>
      <c r="GO107" s="86">
        <f t="shared" ref="GO107:GO170" si="391" xml:space="preserve"> _xlfn.NORM.DIST($B107, E$7, ABS(E$11), TRUE) * _xlfn.NORM.DIST(($B107 - E$7)*E$15, 0, ABS(E$11), TRUE) * 2</f>
        <v>5.8180330326904122E-23</v>
      </c>
      <c r="GP107" s="86">
        <f t="shared" ref="GP107:GP170" si="392" xml:space="preserve"> _xlfn.NORM.DIST($B107, F$7, ABS(F$11), TRUE) * _xlfn.NORM.DIST(($B107 - F$7)*F$15, 0, ABS(F$11), TRUE) * 2</f>
        <v>9.0473182917968864E-21</v>
      </c>
      <c r="GQ107" s="86">
        <f t="shared" ref="GQ107:GQ170" si="393" xml:space="preserve"> _xlfn.NORM.DIST($B107, G$7, ABS(G$11), TRUE) * _xlfn.NORM.DIST(($B107 - G$7)*G$15, 0, ABS(G$11), TRUE) * 2</f>
        <v>7.7877473849163435E-25</v>
      </c>
      <c r="GR107" s="86">
        <f t="shared" ref="GR107:GR170" si="394" xml:space="preserve"> _xlfn.NORM.DIST($B107, H$7, ABS(H$11), TRUE) * _xlfn.NORM.DIST(($B107 - H$7)*H$15, 0, ABS(H$11), TRUE) * 2</f>
        <v>8.1647134427130372E-23</v>
      </c>
      <c r="GS107" s="86">
        <f t="shared" ref="GS107:GS170" si="395" xml:space="preserve"> _xlfn.NORM.DIST($B107, I$7, ABS(I$11), TRUE) * _xlfn.NORM.DIST(($B107 - I$7)*I$15, 0, ABS(I$11), TRUE) * 2</f>
        <v>1.1574622878019621E-23</v>
      </c>
      <c r="GT107" s="86">
        <f t="shared" ref="GT107:GT170" si="396" xml:space="preserve"> _xlfn.NORM.DIST($B107, J$7, ABS(J$11), TRUE) * _xlfn.NORM.DIST(($B107 - J$7)*J$15, 0, ABS(J$11), TRUE) * 2</f>
        <v>2.0174731936377213E-23</v>
      </c>
      <c r="GU107" s="86">
        <f t="shared" ref="GU107:GU170" si="397" xml:space="preserve"> _xlfn.NORM.DIST($B107, K$7, ABS(K$11), TRUE) * _xlfn.NORM.DIST(($B107 - K$7)*K$15, 0, ABS(K$11), TRUE) * 2</f>
        <v>1.0983291292863642E-32</v>
      </c>
      <c r="GV107" s="86">
        <f t="shared" ref="GV107:GV170" si="398" xml:space="preserve"> _xlfn.NORM.DIST($B107, L$7, ABS(L$11), TRUE) * _xlfn.NORM.DIST(($B107 - L$7)*L$15, 0, ABS(L$11), TRUE) * 2</f>
        <v>1.1315836558358623E-23</v>
      </c>
      <c r="GW107" s="86">
        <f t="shared" ref="GW107:GW170" si="399" xml:space="preserve"> _xlfn.NORM.DIST($B107, M$7, ABS(M$11), TRUE) * _xlfn.NORM.DIST(($B107 - M$7)*M$15, 0, ABS(M$11), TRUE) * 2</f>
        <v>6.2688746703254058E-26</v>
      </c>
      <c r="GX107" s="86">
        <f t="shared" ref="GX107:GX170" si="400" xml:space="preserve"> _xlfn.NORM.DIST($B107, N$7, ABS(N$11), TRUE) * _xlfn.NORM.DIST(($B107 - N$7)*N$15, 0, ABS(N$11), TRUE) * 2</f>
        <v>3.2745651615142603E-25</v>
      </c>
      <c r="GY107" s="86">
        <f t="shared" ref="GY107:GY170" si="401" xml:space="preserve"> _xlfn.NORM.DIST($B107, O$7, ABS(O$11), TRUE) * _xlfn.NORM.DIST(($B107 - O$7)*O$15, 0, ABS(O$11), TRUE) * 2</f>
        <v>2.3728403135985956E-21</v>
      </c>
      <c r="GZ107" s="86">
        <f t="shared" ref="GZ107:GZ170" si="402" xml:space="preserve"> _xlfn.NORM.DIST($B107, P$7, ABS(P$11), TRUE) * _xlfn.NORM.DIST(($B107 - P$7)*P$15, 0, ABS(P$11), TRUE) * 2</f>
        <v>2.9268664884200784E-23</v>
      </c>
      <c r="HA107" s="86">
        <f t="shared" ref="HA107:HA170" si="403" xml:space="preserve"> _xlfn.NORM.DIST($B107, Q$7, ABS(Q$11), TRUE) * _xlfn.NORM.DIST(($B107 - Q$7)*Q$15, 0, ABS(Q$11), TRUE) * 2</f>
        <v>1.5166138960231194E-25</v>
      </c>
      <c r="HC107" s="86">
        <f t="shared" si="326"/>
        <v>0.55856051786687289</v>
      </c>
      <c r="HD107" s="86">
        <f t="shared" ref="HD107:HD170" si="404" xml:space="preserve"> _xlfn.NORM.DIST($B107, D$8, ABS(D$12), TRUE) * _xlfn.NORM.DIST(($B107 - D$8)*D$16, 0, ABS(D$12), TRUE) * 2</f>
        <v>0.36866371982127855</v>
      </c>
      <c r="HE107" s="86">
        <f t="shared" ref="HE107:HE170" si="405" xml:space="preserve"> _xlfn.NORM.DIST($B107, E$8, ABS(E$12), TRUE) * _xlfn.NORM.DIST(($B107 - E$8)*E$16, 0, ABS(E$12), TRUE) * 2</f>
        <v>0.34192134106056088</v>
      </c>
      <c r="HF107" s="86">
        <f t="shared" ref="HF107:HF170" si="406" xml:space="preserve"> _xlfn.NORM.DIST($B107, F$8, ABS(F$12), TRUE) * _xlfn.NORM.DIST(($B107 - F$8)*F$16, 0, ABS(F$12), TRUE) * 2</f>
        <v>0.39347536040636205</v>
      </c>
      <c r="HG107" s="86">
        <f t="shared" ref="HG107:HG170" si="407" xml:space="preserve"> _xlfn.NORM.DIST($B107, G$8, ABS(G$12), TRUE) * _xlfn.NORM.DIST(($B107 - G$8)*G$16, 0, ABS(G$12), TRUE) * 2</f>
        <v>0.21777444738289242</v>
      </c>
      <c r="HH107" s="86">
        <f t="shared" ref="HH107:HH170" si="408" xml:space="preserve"> _xlfn.NORM.DIST($B107, H$8, ABS(H$12), TRUE) * _xlfn.NORM.DIST(($B107 - H$8)*H$16, 0, ABS(H$12), TRUE) * 2</f>
        <v>0.14913012567827427</v>
      </c>
      <c r="HI107" s="86">
        <f t="shared" ref="HI107:HI170" si="409" xml:space="preserve"> _xlfn.NORM.DIST($B107, I$8, ABS(I$12), TRUE) * _xlfn.NORM.DIST(($B107 - I$8)*I$16, 0, ABS(I$12), TRUE) * 2</f>
        <v>0.1195884710804183</v>
      </c>
      <c r="HJ107" s="86">
        <f t="shared" ref="HJ107:HJ170" si="410" xml:space="preserve"> _xlfn.NORM.DIST($B107, J$8, ABS(J$12), TRUE) * _xlfn.NORM.DIST(($B107 - J$8)*J$16, 0, ABS(J$12), TRUE) * 2</f>
        <v>0.19357485145581385</v>
      </c>
      <c r="HK107" s="86">
        <f t="shared" ref="HK107:HK170" si="411" xml:space="preserve"> _xlfn.NORM.DIST($B107, K$8, ABS(K$12), TRUE) * _xlfn.NORM.DIST(($B107 - K$8)*K$16, 0, ABS(K$12), TRUE) * 2</f>
        <v>5.5325479100352314E-2</v>
      </c>
      <c r="HL107" s="86">
        <f t="shared" ref="HL107:HL170" si="412" xml:space="preserve"> _xlfn.NORM.DIST($B107, L$8, ABS(L$12), TRUE) * _xlfn.NORM.DIST(($B107 - L$8)*L$16, 0, ABS(L$12), TRUE) * 2</f>
        <v>0.25772502918134349</v>
      </c>
      <c r="HM107" s="86">
        <f t="shared" ref="HM107:HM170" si="413" xml:space="preserve"> _xlfn.NORM.DIST($B107, M$8, ABS(M$12), TRUE) * _xlfn.NORM.DIST(($B107 - M$8)*M$16, 0, ABS(M$12), TRUE) * 2</f>
        <v>0.27048000211756767</v>
      </c>
      <c r="HN107" s="86">
        <f t="shared" ref="HN107:HN170" si="414" xml:space="preserve"> _xlfn.NORM.DIST($B107, N$8, ABS(N$12), TRUE) * _xlfn.NORM.DIST(($B107 - N$8)*N$16, 0, ABS(N$12), TRUE) * 2</f>
        <v>0.29227606794327876</v>
      </c>
      <c r="HO107" s="86">
        <f t="shared" ref="HO107:HO170" si="415" xml:space="preserve"> _xlfn.NORM.DIST($B107, O$8, ABS(O$12), TRUE) * _xlfn.NORM.DIST(($B107 - O$8)*O$16, 0, ABS(O$12), TRUE) * 2</f>
        <v>0.3401713990529297</v>
      </c>
      <c r="HP107" s="86">
        <f t="shared" ref="HP107:HP170" si="416" xml:space="preserve"> _xlfn.NORM.DIST($B107, P$8, ABS(P$12), TRUE) * _xlfn.NORM.DIST(($B107 - P$8)*P$16, 0, ABS(P$12), TRUE) * 2</f>
        <v>0.26593967825746029</v>
      </c>
      <c r="HQ107" s="86">
        <f t="shared" ref="HQ107:HQ170" si="417" xml:space="preserve"> _xlfn.NORM.DIST($B107, Q$8, ABS(Q$12), TRUE) * _xlfn.NORM.DIST(($B107 - Q$8)*Q$16, 0, ABS(Q$12), TRUE) * 2</f>
        <v>0.38324339952058378</v>
      </c>
      <c r="HS107" s="86">
        <f t="shared" si="327"/>
        <v>2.9794018324482455E-16</v>
      </c>
      <c r="HT107" s="86">
        <f t="shared" ref="HT107:HT170" si="418" xml:space="preserve"> _xlfn.NORM.DIST($B107, D$9, ABS(D$13), TRUE) * _xlfn.NORM.DIST(($B107 - D$9)*D$17, 0, ABS(D$13), TRUE) * 2</f>
        <v>1.9578483979686949E-13</v>
      </c>
      <c r="HU107" s="86">
        <f t="shared" ref="HU107:HU170" si="419" xml:space="preserve"> _xlfn.NORM.DIST($B107, E$9, ABS(E$13), TRUE) * _xlfn.NORM.DIST(($B107 - E$9)*E$17, 0, ABS(E$13), TRUE) * 2</f>
        <v>3.9944073634264521E-16</v>
      </c>
      <c r="HV107" s="86">
        <f t="shared" ref="HV107:HV170" si="420" xml:space="preserve"> _xlfn.NORM.DIST($B107, F$9, ABS(F$13), TRUE) * _xlfn.NORM.DIST(($B107 - F$9)*F$17, 0, ABS(F$13), TRUE) * 2</f>
        <v>1.0146511481541928E-17</v>
      </c>
      <c r="HW107" s="86">
        <f t="shared" ref="HW107:HW170" si="421" xml:space="preserve"> _xlfn.NORM.DIST($B107, G$9, ABS(G$13), TRUE) * _xlfn.NORM.DIST(($B107 - G$9)*G$17, 0, ABS(G$13), TRUE) * 2</f>
        <v>4.9423455652935073E-19</v>
      </c>
      <c r="HX107" s="86">
        <f t="shared" ref="HX107:HX170" si="422" xml:space="preserve"> _xlfn.NORM.DIST($B107, H$9, ABS(H$13), TRUE) * _xlfn.NORM.DIST(($B107 - H$9)*H$17, 0, ABS(H$13), TRUE) * 2</f>
        <v>1.535075538540703E-16</v>
      </c>
      <c r="HY107" s="86">
        <f t="shared" ref="HY107:HY170" si="423" xml:space="preserve"> _xlfn.NORM.DIST($B107, I$9, ABS(I$13), TRUE) * _xlfn.NORM.DIST(($B107 - I$9)*I$17, 0, ABS(I$13), TRUE) * 2</f>
        <v>1.2585451349768455E-16</v>
      </c>
      <c r="HZ107" s="86">
        <f t="shared" ref="HZ107:HZ170" si="424" xml:space="preserve"> _xlfn.NORM.DIST($B107, J$9, ABS(J$13), TRUE) * _xlfn.NORM.DIST(($B107 - J$9)*J$17, 0, ABS(J$13), TRUE) * 2</f>
        <v>1.4406214888668258E-18</v>
      </c>
      <c r="IA107" s="86">
        <f t="shared" ref="IA107:IA170" si="425" xml:space="preserve"> _xlfn.NORM.DIST($B107, K$9, ABS(K$13), TRUE) * _xlfn.NORM.DIST(($B107 - K$9)*K$17, 0, ABS(K$13), TRUE) * 2</f>
        <v>3.1579889892815442E-17</v>
      </c>
      <c r="IB107" s="86">
        <f t="shared" ref="IB107:IB170" si="426" xml:space="preserve"> _xlfn.NORM.DIST($B107, L$9, ABS(L$13), TRUE) * _xlfn.NORM.DIST(($B107 - L$9)*L$17, 0, ABS(L$13), TRUE) * 2</f>
        <v>1.0002049541802053E-18</v>
      </c>
      <c r="IC107" s="86">
        <f t="shared" ref="IC107:IC170" si="427" xml:space="preserve"> _xlfn.NORM.DIST($B107, M$9, ABS(M$13), TRUE) * _xlfn.NORM.DIST(($B107 - M$9)*M$17, 0, ABS(M$13), TRUE) * 2</f>
        <v>4.0526670317969147E-20</v>
      </c>
      <c r="ID107" s="86">
        <f t="shared" ref="ID107:ID170" si="428" xml:space="preserve"> _xlfn.NORM.DIST($B107, N$9, ABS(N$13), TRUE) * _xlfn.NORM.DIST(($B107 - N$9)*N$17, 0, ABS(N$13), TRUE) * 2</f>
        <v>6.6666876437830853E-17</v>
      </c>
      <c r="IE107" s="86">
        <f t="shared" ref="IE107:IE170" si="429" xml:space="preserve"> _xlfn.NORM.DIST($B107, O$9, ABS(O$13), TRUE) * _xlfn.NORM.DIST(($B107 - O$9)*O$17, 0, ABS(O$13), TRUE) * 2</f>
        <v>8.9460977486818089E-20</v>
      </c>
      <c r="IF107" s="86">
        <f t="shared" ref="IF107:IF170" si="430" xml:space="preserve"> _xlfn.NORM.DIST($B107, P$9, ABS(P$13), TRUE) * _xlfn.NORM.DIST(($B107 - P$9)*P$17, 0, ABS(P$13), TRUE) * 2</f>
        <v>3.88934743572807E-11</v>
      </c>
      <c r="IG107" s="86">
        <f t="shared" ref="IG107:IG170" si="431" xml:space="preserve"> _xlfn.NORM.DIST($B107, Q$9, ABS(Q$13), TRUE) * _xlfn.NORM.DIST(($B107 - Q$9)*Q$17, 0, ABS(Q$13), TRUE) * 2</f>
        <v>1.7990300255104933E-8</v>
      </c>
      <c r="II107" s="86">
        <f t="shared" si="328"/>
        <v>2.6142981558594218E-77</v>
      </c>
      <c r="IJ107" s="86">
        <f t="shared" si="329"/>
        <v>1.3375702184153526E-65</v>
      </c>
      <c r="IK107" s="86">
        <f t="shared" si="330"/>
        <v>1.0729410203163374E-83</v>
      </c>
      <c r="IL107" s="86">
        <f t="shared" si="331"/>
        <v>3.967858298667949E-92</v>
      </c>
      <c r="IM107" s="86">
        <f t="shared" si="332"/>
        <v>4.4442391529015465E-95</v>
      </c>
      <c r="IN107" s="86">
        <f t="shared" si="333"/>
        <v>4.7927129109466898E-85</v>
      </c>
      <c r="IO107" s="86">
        <f t="shared" si="334"/>
        <v>2.4280040660754226E-86</v>
      </c>
      <c r="IP107" s="86">
        <f t="shared" si="335"/>
        <v>6.3334948629864522E-94</v>
      </c>
      <c r="IQ107" s="86">
        <f t="shared" si="336"/>
        <v>1.2272446398336183E-86</v>
      </c>
      <c r="IR107" s="86">
        <f t="shared" si="337"/>
        <v>2.525867448148369E-95</v>
      </c>
      <c r="IS107" s="86">
        <f t="shared" si="338"/>
        <v>8.9703537089749568E-104</v>
      </c>
      <c r="IT107" s="86">
        <f t="shared" si="339"/>
        <v>2.9940097971928842E-83</v>
      </c>
      <c r="IU107" s="86">
        <f t="shared" si="340"/>
        <v>1.3284732001636353E-100</v>
      </c>
      <c r="IV107" s="86">
        <f t="shared" si="341"/>
        <v>8.9050378641761583E-57</v>
      </c>
      <c r="IW107" s="86">
        <f t="shared" si="342"/>
        <v>4.848599138940026E-51</v>
      </c>
      <c r="IY107" s="86">
        <f t="shared" si="343"/>
        <v>0.55856052011592439</v>
      </c>
      <c r="IZ107" s="86">
        <f t="shared" si="344"/>
        <v>0.36866371982147433</v>
      </c>
      <c r="JA107" s="86">
        <f t="shared" si="345"/>
        <v>0.34192134106056127</v>
      </c>
      <c r="JB107" s="86">
        <f t="shared" si="346"/>
        <v>0.39347536040636205</v>
      </c>
      <c r="JC107" s="86">
        <f t="shared" si="347"/>
        <v>0.21777444738289242</v>
      </c>
      <c r="JD107" s="86">
        <f t="shared" si="348"/>
        <v>0.14913012567827444</v>
      </c>
      <c r="JE107" s="86">
        <f t="shared" si="349"/>
        <v>0.11958847108041842</v>
      </c>
      <c r="JF107" s="86">
        <f t="shared" si="350"/>
        <v>0.19357485145581385</v>
      </c>
      <c r="JG107" s="86">
        <f t="shared" si="351"/>
        <v>5.5325479100352348E-2</v>
      </c>
      <c r="JH107" s="86">
        <f t="shared" si="352"/>
        <v>0.25772502918134349</v>
      </c>
      <c r="JI107" s="86">
        <f t="shared" si="353"/>
        <v>0.27048000211756767</v>
      </c>
      <c r="JJ107" s="86">
        <f t="shared" si="354"/>
        <v>0.29227606794327882</v>
      </c>
      <c r="JK107" s="86">
        <f t="shared" si="355"/>
        <v>0.3401713990529297</v>
      </c>
      <c r="JL107" s="86">
        <f t="shared" si="356"/>
        <v>0.26593967829635379</v>
      </c>
      <c r="JM107" s="86">
        <f t="shared" si="357"/>
        <v>0.38324341751088403</v>
      </c>
    </row>
    <row r="108" spans="2:273" x14ac:dyDescent="0.25">
      <c r="B108" s="2">
        <v>81</v>
      </c>
      <c r="C108" s="37">
        <v>141.17500000000001</v>
      </c>
      <c r="D108" s="37">
        <v>102.741</v>
      </c>
      <c r="E108" s="37">
        <v>102.70699999999999</v>
      </c>
      <c r="F108" s="37">
        <v>112.13800000000001</v>
      </c>
      <c r="G108" s="37">
        <v>101.05200000000001</v>
      </c>
      <c r="H108" s="37">
        <v>92.585999999999999</v>
      </c>
      <c r="I108" s="37">
        <v>95.120999999999995</v>
      </c>
      <c r="J108" s="37">
        <v>98.585999999999999</v>
      </c>
      <c r="K108" s="37">
        <v>94.552000000000007</v>
      </c>
      <c r="L108" s="37">
        <v>100.121</v>
      </c>
      <c r="M108" s="37">
        <v>102</v>
      </c>
      <c r="N108" s="37">
        <v>96.344999999999999</v>
      </c>
      <c r="O108" s="37">
        <v>103.44799999999999</v>
      </c>
      <c r="P108" s="37">
        <v>101.259</v>
      </c>
      <c r="Q108" s="37">
        <v>107.69</v>
      </c>
      <c r="S108" s="4">
        <f t="shared" si="229"/>
        <v>140.51355568661342</v>
      </c>
      <c r="T108" s="4">
        <f t="shared" si="230"/>
        <v>110.40218346971572</v>
      </c>
      <c r="U108" s="4">
        <f t="shared" si="231"/>
        <v>105.89028135885839</v>
      </c>
      <c r="V108" s="4">
        <f t="shared" si="232"/>
        <v>114.59785075007629</v>
      </c>
      <c r="W108" s="4">
        <f t="shared" si="233"/>
        <v>102.07205960716456</v>
      </c>
      <c r="X108" s="4">
        <f t="shared" si="234"/>
        <v>95.682201707257036</v>
      </c>
      <c r="Y108" s="4">
        <f t="shared" si="235"/>
        <v>96.506074484746648</v>
      </c>
      <c r="Z108" s="4">
        <f t="shared" si="236"/>
        <v>99.653988061981138</v>
      </c>
      <c r="AA108" s="4">
        <f t="shared" si="237"/>
        <v>95.104021133002078</v>
      </c>
      <c r="AB108" s="4">
        <f t="shared" si="238"/>
        <v>102.94197390912736</v>
      </c>
      <c r="AC108" s="4">
        <f t="shared" si="239"/>
        <v>106.24797841122127</v>
      </c>
      <c r="AD108" s="4">
        <f t="shared" si="240"/>
        <v>104.00847320787625</v>
      </c>
      <c r="AE108" s="4">
        <f t="shared" si="241"/>
        <v>107.35564225451657</v>
      </c>
      <c r="AF108" s="4">
        <f t="shared" si="242"/>
        <v>105.68628664538888</v>
      </c>
      <c r="AG108" s="4">
        <f t="shared" si="243"/>
        <v>110.72849802465447</v>
      </c>
      <c r="AI108" s="4">
        <f t="shared" si="244"/>
        <v>0.66144431338659615</v>
      </c>
      <c r="AJ108" s="4">
        <f t="shared" si="245"/>
        <v>-7.6611834697157235</v>
      </c>
      <c r="AK108" s="4">
        <f t="shared" si="246"/>
        <v>-3.1832813588583946</v>
      </c>
      <c r="AL108" s="4">
        <f t="shared" si="247"/>
        <v>-2.459850750076285</v>
      </c>
      <c r="AM108" s="4">
        <f t="shared" si="248"/>
        <v>-1.0200596071645549</v>
      </c>
      <c r="AN108" s="4">
        <f t="shared" si="249"/>
        <v>-3.0962017072570376</v>
      </c>
      <c r="AO108" s="4">
        <f t="shared" si="250"/>
        <v>-1.385074484746653</v>
      </c>
      <c r="AP108" s="4">
        <f t="shared" si="251"/>
        <v>-1.0679880619811399</v>
      </c>
      <c r="AQ108" s="4">
        <f t="shared" si="252"/>
        <v>-0.55202113300207145</v>
      </c>
      <c r="AR108" s="4">
        <f t="shared" si="253"/>
        <v>-2.8209739091273605</v>
      </c>
      <c r="AS108" s="4">
        <f t="shared" si="254"/>
        <v>-4.2479784112212684</v>
      </c>
      <c r="AT108" s="4">
        <f t="shared" si="255"/>
        <v>-7.6634732078762511</v>
      </c>
      <c r="AU108" s="4">
        <f t="shared" si="256"/>
        <v>-3.9076422545165741</v>
      </c>
      <c r="AV108" s="4">
        <f t="shared" si="358"/>
        <v>-4.4272866453888753</v>
      </c>
      <c r="AW108" s="4">
        <f t="shared" si="358"/>
        <v>-3.0384980246544728</v>
      </c>
      <c r="AY108" s="2">
        <f t="shared" si="308"/>
        <v>91.127831596531763</v>
      </c>
      <c r="AZ108" s="2">
        <f t="shared" si="359"/>
        <v>89.16016316046084</v>
      </c>
      <c r="BA108" s="2">
        <f t="shared" si="360"/>
        <v>87.887678129254851</v>
      </c>
      <c r="BB108" s="2">
        <f t="shared" si="361"/>
        <v>89.283046702924707</v>
      </c>
      <c r="BC108" s="2">
        <f t="shared" si="362"/>
        <v>95.857973175937147</v>
      </c>
      <c r="BD108" s="2">
        <f t="shared" si="363"/>
        <v>92.291336872024658</v>
      </c>
      <c r="BE108" s="2">
        <f t="shared" si="364"/>
        <v>93.937350617189324</v>
      </c>
      <c r="BF108" s="2">
        <f t="shared" si="365"/>
        <v>95.041942332020696</v>
      </c>
      <c r="BG108" s="2">
        <f t="shared" si="366"/>
        <v>94.47314136775951</v>
      </c>
      <c r="BH108" s="2">
        <f t="shared" si="367"/>
        <v>93.986080399184331</v>
      </c>
      <c r="BI108" s="2">
        <f t="shared" si="368"/>
        <v>95.99336128404839</v>
      </c>
      <c r="BJ108" s="2">
        <f t="shared" si="369"/>
        <v>91.862643046029916</v>
      </c>
      <c r="BK108" s="2">
        <f t="shared" si="370"/>
        <v>90.351067151197654</v>
      </c>
      <c r="BL108" s="2">
        <f t="shared" si="371"/>
        <v>95.548988212076921</v>
      </c>
      <c r="BM108" s="2">
        <f t="shared" si="372"/>
        <v>96.408966741602484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96.080915384615366</v>
      </c>
      <c r="DL108" s="2">
        <f t="shared" si="373"/>
        <v>100.48283846153841</v>
      </c>
      <c r="DM108" s="2">
        <f t="shared" si="373"/>
        <v>102.75631724738678</v>
      </c>
      <c r="DN108" s="2">
        <f t="shared" si="373"/>
        <v>99.939538461538447</v>
      </c>
      <c r="DO108" s="2">
        <f t="shared" si="373"/>
        <v>109.22262238756974</v>
      </c>
      <c r="DP108" s="2">
        <f t="shared" si="373"/>
        <v>103.8045979137032</v>
      </c>
      <c r="DQ108" s="2">
        <f t="shared" si="373"/>
        <v>111.2965957983193</v>
      </c>
      <c r="DR108" s="2">
        <f t="shared" si="373"/>
        <v>110.73137494270436</v>
      </c>
      <c r="DS108" s="2">
        <f t="shared" si="373"/>
        <v>107.86925148968677</v>
      </c>
      <c r="DT108" s="2">
        <f t="shared" si="373"/>
        <v>110.2516385026738</v>
      </c>
      <c r="DU108" s="2">
        <f t="shared" si="373"/>
        <v>110.58156653796654</v>
      </c>
      <c r="DV108" s="2">
        <f t="shared" si="373"/>
        <v>105.90402316602317</v>
      </c>
      <c r="DW108" s="2">
        <f t="shared" si="373"/>
        <v>101.49881359931358</v>
      </c>
      <c r="DX108" s="2">
        <f t="shared" si="373"/>
        <v>105.64178655462182</v>
      </c>
      <c r="DY108" s="2">
        <f t="shared" si="373"/>
        <v>100.25625356506239</v>
      </c>
      <c r="EA108" s="2">
        <f t="shared" si="228"/>
        <v>91.012702461899167</v>
      </c>
      <c r="EB108" s="2">
        <f t="shared" si="290"/>
        <v>88.900222671353248</v>
      </c>
      <c r="EC108" s="2">
        <f t="shared" si="291"/>
        <v>87.527932405482943</v>
      </c>
      <c r="ED108" s="2">
        <f t="shared" si="292"/>
        <v>89.033116050298176</v>
      </c>
      <c r="EE108" s="2">
        <f t="shared" si="293"/>
        <v>95.510117708099614</v>
      </c>
      <c r="EF108" s="2">
        <f t="shared" si="294"/>
        <v>91.988148314890651</v>
      </c>
      <c r="EG108" s="2">
        <f t="shared" si="295"/>
        <v>93.456451102198812</v>
      </c>
      <c r="EH108" s="2">
        <f t="shared" si="296"/>
        <v>94.538475403859096</v>
      </c>
      <c r="EI108" s="2">
        <f t="shared" si="297"/>
        <v>94.064816485622984</v>
      </c>
      <c r="EJ108" s="2">
        <f t="shared" si="298"/>
        <v>93.474245784784102</v>
      </c>
      <c r="EK108" s="2">
        <f t="shared" si="299"/>
        <v>95.556532175649735</v>
      </c>
      <c r="EL108" s="2">
        <f t="shared" si="300"/>
        <v>91.470507154552564</v>
      </c>
      <c r="EM108" s="2">
        <f t="shared" si="301"/>
        <v>90.040186750540599</v>
      </c>
      <c r="EN108" s="2">
        <f t="shared" si="302"/>
        <v>95.27230552910558</v>
      </c>
      <c r="EO108" s="2">
        <f t="shared" si="303"/>
        <v>96.283281814972639</v>
      </c>
      <c r="EQ108" s="2">
        <f t="shared" si="304"/>
        <v>89.998411688311691</v>
      </c>
      <c r="ER108" s="2">
        <f t="shared" si="374"/>
        <v>89.165112435017676</v>
      </c>
      <c r="ES108" s="2">
        <f t="shared" si="374"/>
        <v>87.654584033440841</v>
      </c>
      <c r="ET108" s="2">
        <f t="shared" si="374"/>
        <v>88.983040694457358</v>
      </c>
      <c r="EU108" s="2">
        <f t="shared" si="374"/>
        <v>95.28072579833885</v>
      </c>
      <c r="EV108" s="2">
        <f t="shared" si="374"/>
        <v>91.651400891245686</v>
      </c>
      <c r="EW108" s="2">
        <f t="shared" si="374"/>
        <v>93.385593792928546</v>
      </c>
      <c r="EX108" s="2">
        <f t="shared" si="374"/>
        <v>94.013887008901307</v>
      </c>
      <c r="EY108" s="2">
        <f t="shared" si="374"/>
        <v>94.284788493794025</v>
      </c>
      <c r="EZ108" s="2">
        <f t="shared" si="374"/>
        <v>93.226081205618513</v>
      </c>
      <c r="FA108" s="2">
        <f t="shared" si="374"/>
        <v>95.986588452156923</v>
      </c>
      <c r="FB108" s="2">
        <f t="shared" si="374"/>
        <v>91.289314985839155</v>
      </c>
      <c r="FC108" s="2">
        <f t="shared" si="374"/>
        <v>90.646188992055187</v>
      </c>
      <c r="FD108" s="2">
        <f t="shared" si="374"/>
        <v>95.621068737196694</v>
      </c>
      <c r="FE108" s="2">
        <f t="shared" si="374"/>
        <v>96.691217157701971</v>
      </c>
      <c r="FG108" s="2">
        <f t="shared" si="306"/>
        <v>0.97644560892859333</v>
      </c>
      <c r="FH108" s="2">
        <f t="shared" si="375"/>
        <v>0.9777417610210275</v>
      </c>
      <c r="FI108" s="2">
        <f t="shared" si="375"/>
        <v>0.97642586679856969</v>
      </c>
      <c r="FJ108" s="2">
        <f t="shared" si="375"/>
        <v>0.97705711646061655</v>
      </c>
      <c r="FK108" s="2">
        <f t="shared" si="375"/>
        <v>0.97452536869747719</v>
      </c>
      <c r="FL108" s="2">
        <f t="shared" si="375"/>
        <v>0.97416115090649491</v>
      </c>
      <c r="FM108" s="2">
        <f t="shared" si="375"/>
        <v>0.97301606487477077</v>
      </c>
      <c r="FN108" s="2">
        <f t="shared" si="375"/>
        <v>0.96869418465878276</v>
      </c>
      <c r="FO108" s="2">
        <f t="shared" si="375"/>
        <v>0.9705479221220884</v>
      </c>
      <c r="FP108" s="2">
        <f t="shared" si="375"/>
        <v>0.96939080309706216</v>
      </c>
      <c r="FQ108" s="2">
        <f t="shared" si="375"/>
        <v>0.97109986390917724</v>
      </c>
      <c r="FR108" s="2">
        <f t="shared" si="375"/>
        <v>0.97275549349626456</v>
      </c>
      <c r="FS108" s="2">
        <f t="shared" si="375"/>
        <v>0.97313532210280118</v>
      </c>
      <c r="FT108" s="2">
        <f t="shared" si="375"/>
        <v>0.97346105736770272</v>
      </c>
      <c r="FU108" s="2">
        <f t="shared" si="375"/>
        <v>0.96872797253360199</v>
      </c>
      <c r="FW108" s="2">
        <f t="shared" si="324"/>
        <v>4.189661084252165E-3</v>
      </c>
      <c r="FX108" s="2">
        <f t="shared" si="376"/>
        <v>8.0480982675147309E-3</v>
      </c>
      <c r="FY108" s="2">
        <f t="shared" si="377"/>
        <v>5.9197902018577903E-3</v>
      </c>
      <c r="FZ108" s="2">
        <f t="shared" si="378"/>
        <v>5.873679396767713E-3</v>
      </c>
      <c r="GA108" s="2">
        <f t="shared" si="379"/>
        <v>6.3887741621766461E-3</v>
      </c>
      <c r="GB108" s="2">
        <f t="shared" si="380"/>
        <v>6.3397689806050407E-3</v>
      </c>
      <c r="GC108" s="2">
        <f t="shared" si="381"/>
        <v>7.0252754363762035E-3</v>
      </c>
      <c r="GD108" s="2">
        <f t="shared" si="382"/>
        <v>6.6051683065651689E-3</v>
      </c>
      <c r="GE108" s="2">
        <f t="shared" si="383"/>
        <v>7.9809578994498951E-3</v>
      </c>
      <c r="GF108" s="2">
        <f t="shared" si="384"/>
        <v>6.8821377543413116E-3</v>
      </c>
      <c r="GG108" s="2">
        <f t="shared" si="385"/>
        <v>6.0540229282634826E-3</v>
      </c>
      <c r="GH108" s="2">
        <f t="shared" si="386"/>
        <v>6.060578537880645E-3</v>
      </c>
      <c r="GI108" s="2">
        <f t="shared" si="387"/>
        <v>5.0298183930232443E-3</v>
      </c>
      <c r="GJ108" s="2">
        <f t="shared" si="388"/>
        <v>4.2654181231088972E-3</v>
      </c>
      <c r="GK108" s="2">
        <f t="shared" si="389"/>
        <v>3.5349840692194484E-3</v>
      </c>
      <c r="GM108" s="86">
        <f t="shared" si="325"/>
        <v>3.1723106697513234E-10</v>
      </c>
      <c r="GN108" s="86">
        <f t="shared" si="390"/>
        <v>3.5797700946547471E-24</v>
      </c>
      <c r="GO108" s="86">
        <f t="shared" si="391"/>
        <v>4.531641243045727E-25</v>
      </c>
      <c r="GP108" s="86">
        <f t="shared" si="392"/>
        <v>1.0234416249130621E-22</v>
      </c>
      <c r="GQ108" s="86">
        <f t="shared" si="393"/>
        <v>3.9647413245269893E-27</v>
      </c>
      <c r="GR108" s="86">
        <f t="shared" si="394"/>
        <v>7.8939392505390184E-25</v>
      </c>
      <c r="GS108" s="86">
        <f t="shared" si="395"/>
        <v>9.4978918381882608E-26</v>
      </c>
      <c r="GT108" s="86">
        <f t="shared" si="396"/>
        <v>1.3932129267125194E-25</v>
      </c>
      <c r="GU108" s="86">
        <f t="shared" si="397"/>
        <v>1.1349246455254955E-35</v>
      </c>
      <c r="GV108" s="86">
        <f t="shared" si="398"/>
        <v>7.2051967316686563E-26</v>
      </c>
      <c r="GW108" s="86">
        <f t="shared" si="399"/>
        <v>2.4858338548899934E-28</v>
      </c>
      <c r="GX108" s="86">
        <f t="shared" si="400"/>
        <v>1.7062519427013712E-27</v>
      </c>
      <c r="GY108" s="86">
        <f t="shared" si="401"/>
        <v>3.0671141286925648E-23</v>
      </c>
      <c r="GZ108" s="86">
        <f t="shared" si="402"/>
        <v>2.9234152827353898E-25</v>
      </c>
      <c r="HA108" s="86">
        <f t="shared" si="403"/>
        <v>7.7048292706899318E-28</v>
      </c>
      <c r="HC108" s="86">
        <f t="shared" si="326"/>
        <v>0.48039512055073358</v>
      </c>
      <c r="HD108" s="86">
        <f t="shared" si="404"/>
        <v>0.23085526255810443</v>
      </c>
      <c r="HE108" s="86">
        <f t="shared" si="405"/>
        <v>0.1962182496858825</v>
      </c>
      <c r="HF108" s="86">
        <f t="shared" si="406"/>
        <v>0.26516235125625048</v>
      </c>
      <c r="HG108" s="86">
        <f t="shared" si="407"/>
        <v>7.6504299819640201E-2</v>
      </c>
      <c r="HH108" s="86">
        <f t="shared" si="408"/>
        <v>4.6713289569107211E-2</v>
      </c>
      <c r="HI108" s="86">
        <f t="shared" si="409"/>
        <v>3.7162661676029204E-2</v>
      </c>
      <c r="HJ108" s="86">
        <f t="shared" si="410"/>
        <v>6.1608065141441064E-2</v>
      </c>
      <c r="HK108" s="86">
        <f t="shared" si="411"/>
        <v>1.0000093016428388E-2</v>
      </c>
      <c r="HL108" s="86">
        <f t="shared" si="412"/>
        <v>0.11660448460598864</v>
      </c>
      <c r="HM108" s="86">
        <f t="shared" si="413"/>
        <v>0.13633912130193732</v>
      </c>
      <c r="HN108" s="86">
        <f t="shared" si="414"/>
        <v>0.16048580009158148</v>
      </c>
      <c r="HO108" s="86">
        <f t="shared" si="415"/>
        <v>0.20583434639108378</v>
      </c>
      <c r="HP108" s="86">
        <f t="shared" si="416"/>
        <v>0.14217491903636581</v>
      </c>
      <c r="HQ108" s="86">
        <f t="shared" si="417"/>
        <v>0.24057307079133006</v>
      </c>
      <c r="HS108" s="86">
        <f t="shared" si="327"/>
        <v>2.1485809114890611E-15</v>
      </c>
      <c r="HT108" s="86">
        <f t="shared" si="418"/>
        <v>1.2498315543205855E-12</v>
      </c>
      <c r="HU108" s="86">
        <f t="shared" si="419"/>
        <v>3.5398049050526308E-15</v>
      </c>
      <c r="HV108" s="86">
        <f t="shared" si="420"/>
        <v>1.1258849798495902E-16</v>
      </c>
      <c r="HW108" s="86">
        <f t="shared" si="421"/>
        <v>6.5394119131327267E-18</v>
      </c>
      <c r="HX108" s="86">
        <f t="shared" si="422"/>
        <v>1.4703181080573966E-15</v>
      </c>
      <c r="HY108" s="86">
        <f t="shared" si="423"/>
        <v>1.2924801671185994E-15</v>
      </c>
      <c r="HZ108" s="86">
        <f t="shared" si="424"/>
        <v>1.8433453628476716E-17</v>
      </c>
      <c r="IA108" s="86">
        <f t="shared" si="425"/>
        <v>3.6225216971125598E-16</v>
      </c>
      <c r="IB108" s="86">
        <f t="shared" si="426"/>
        <v>1.3475125519258175E-17</v>
      </c>
      <c r="IC108" s="86">
        <f t="shared" si="427"/>
        <v>6.3521635887114348E-19</v>
      </c>
      <c r="ID108" s="86">
        <f t="shared" si="428"/>
        <v>6.2774749815907243E-16</v>
      </c>
      <c r="IE108" s="86">
        <f t="shared" si="429"/>
        <v>1.1959576907858381E-18</v>
      </c>
      <c r="IF108" s="86">
        <f t="shared" si="430"/>
        <v>1.3970548714490872E-10</v>
      </c>
      <c r="IG108" s="86">
        <f t="shared" si="431"/>
        <v>4.3120528534172707E-8</v>
      </c>
      <c r="II108" s="86">
        <f t="shared" si="328"/>
        <v>7.8426824679679275E-75</v>
      </c>
      <c r="IJ108" s="86">
        <f t="shared" si="329"/>
        <v>3.1457345347912973E-63</v>
      </c>
      <c r="IK108" s="86">
        <f t="shared" si="330"/>
        <v>7.8378344067320621E-81</v>
      </c>
      <c r="IL108" s="86">
        <f t="shared" si="331"/>
        <v>5.6480620061836245E-89</v>
      </c>
      <c r="IM108" s="86">
        <f t="shared" si="332"/>
        <v>9.0604803287635535E-92</v>
      </c>
      <c r="IN108" s="86">
        <f t="shared" si="333"/>
        <v>4.2656986816334679E-82</v>
      </c>
      <c r="IO108" s="86">
        <f t="shared" si="334"/>
        <v>2.762562452648287E-83</v>
      </c>
      <c r="IP108" s="86">
        <f t="shared" si="335"/>
        <v>1.2341641927823127E-90</v>
      </c>
      <c r="IQ108" s="86">
        <f t="shared" si="336"/>
        <v>1.7183951054422658E-83</v>
      </c>
      <c r="IR108" s="86">
        <f t="shared" si="337"/>
        <v>5.8759565007259635E-92</v>
      </c>
      <c r="IS108" s="86">
        <f t="shared" si="338"/>
        <v>3.4117294814530937E-100</v>
      </c>
      <c r="IT108" s="86">
        <f t="shared" si="339"/>
        <v>2.1735441788532472E-80</v>
      </c>
      <c r="IU108" s="86">
        <f t="shared" si="340"/>
        <v>2.9726441815385481E-97</v>
      </c>
      <c r="IV108" s="86">
        <f t="shared" si="341"/>
        <v>5.761553913178048E-55</v>
      </c>
      <c r="IW108" s="86">
        <f t="shared" si="342"/>
        <v>1.8004846826681819E-49</v>
      </c>
      <c r="IY108" s="86">
        <f t="shared" si="343"/>
        <v>0.48039512086796682</v>
      </c>
      <c r="IZ108" s="86">
        <f t="shared" si="344"/>
        <v>0.23085526255935426</v>
      </c>
      <c r="JA108" s="86">
        <f t="shared" si="345"/>
        <v>0.19621824968588605</v>
      </c>
      <c r="JB108" s="86">
        <f t="shared" si="346"/>
        <v>0.26516235125625059</v>
      </c>
      <c r="JC108" s="86">
        <f t="shared" si="347"/>
        <v>7.6504299819640201E-2</v>
      </c>
      <c r="JD108" s="86">
        <f t="shared" si="348"/>
        <v>4.6713289569108682E-2</v>
      </c>
      <c r="JE108" s="86">
        <f t="shared" si="349"/>
        <v>3.7162661676030495E-2</v>
      </c>
      <c r="JF108" s="86">
        <f t="shared" si="350"/>
        <v>6.1608065141441085E-2</v>
      </c>
      <c r="JG108" s="86">
        <f t="shared" si="351"/>
        <v>1.0000093016428751E-2</v>
      </c>
      <c r="JH108" s="86">
        <f t="shared" si="352"/>
        <v>0.11660448460598866</v>
      </c>
      <c r="JI108" s="86">
        <f t="shared" si="353"/>
        <v>0.13633912130193732</v>
      </c>
      <c r="JJ108" s="86">
        <f t="shared" si="354"/>
        <v>0.16048580009158211</v>
      </c>
      <c r="JK108" s="86">
        <f t="shared" si="355"/>
        <v>0.20583434639108378</v>
      </c>
      <c r="JL108" s="86">
        <f t="shared" si="356"/>
        <v>0.14217491917607131</v>
      </c>
      <c r="JM108" s="86">
        <f t="shared" si="357"/>
        <v>0.24057311391185859</v>
      </c>
    </row>
    <row r="109" spans="2:273" x14ac:dyDescent="0.25">
      <c r="B109" s="2">
        <v>82</v>
      </c>
      <c r="C109" s="37">
        <v>126.01600000000001</v>
      </c>
      <c r="D109" s="37">
        <v>95.69</v>
      </c>
      <c r="E109" s="37">
        <v>88</v>
      </c>
      <c r="F109" s="37">
        <v>95.430999999999997</v>
      </c>
      <c r="G109" s="37">
        <v>93.344999999999999</v>
      </c>
      <c r="H109" s="37">
        <v>90.483000000000004</v>
      </c>
      <c r="I109" s="37">
        <v>93.206999999999994</v>
      </c>
      <c r="J109" s="37">
        <v>92.81</v>
      </c>
      <c r="K109" s="37">
        <v>92.828000000000003</v>
      </c>
      <c r="L109" s="37">
        <v>94.328000000000003</v>
      </c>
      <c r="M109" s="37">
        <v>96.293000000000006</v>
      </c>
      <c r="N109" s="37">
        <v>90.724000000000004</v>
      </c>
      <c r="O109" s="37">
        <v>91.344999999999999</v>
      </c>
      <c r="P109" s="37">
        <v>95.397000000000006</v>
      </c>
      <c r="Q109" s="37">
        <v>99.19</v>
      </c>
      <c r="S109" s="4">
        <f t="shared" si="229"/>
        <v>125.10965546285455</v>
      </c>
      <c r="T109" s="4">
        <f t="shared" si="230"/>
        <v>98.805223131145453</v>
      </c>
      <c r="U109" s="4">
        <f t="shared" si="231"/>
        <v>94.94902047341705</v>
      </c>
      <c r="V109" s="4">
        <f t="shared" si="232"/>
        <v>101.65267694466731</v>
      </c>
      <c r="W109" s="4">
        <f t="shared" si="233"/>
        <v>96.870849850278063</v>
      </c>
      <c r="X109" s="4">
        <f t="shared" si="234"/>
        <v>92.677043440614682</v>
      </c>
      <c r="Y109" s="4">
        <f t="shared" si="235"/>
        <v>94.171378607666185</v>
      </c>
      <c r="Z109" s="4">
        <f t="shared" si="236"/>
        <v>95.593966092281448</v>
      </c>
      <c r="AA109" s="4">
        <f t="shared" si="237"/>
        <v>94.354027815323349</v>
      </c>
      <c r="AB109" s="4">
        <f t="shared" si="238"/>
        <v>96.320038480482864</v>
      </c>
      <c r="AC109" s="4">
        <f t="shared" si="239"/>
        <v>99.228852900967169</v>
      </c>
      <c r="AD109" s="4">
        <f t="shared" si="240"/>
        <v>96.327368596284884</v>
      </c>
      <c r="AE109" s="4">
        <f t="shared" si="241"/>
        <v>97.515686971067609</v>
      </c>
      <c r="AF109" s="4">
        <f t="shared" si="242"/>
        <v>99.107743640312847</v>
      </c>
      <c r="AG109" s="4">
        <f t="shared" si="243"/>
        <v>102.43562284516426</v>
      </c>
      <c r="AI109" s="4">
        <f t="shared" si="244"/>
        <v>0.90634453714545771</v>
      </c>
      <c r="AJ109" s="4">
        <f t="shared" si="245"/>
        <v>-3.1152231311454557</v>
      </c>
      <c r="AK109" s="4">
        <f t="shared" si="246"/>
        <v>-6.9490204734170504</v>
      </c>
      <c r="AL109" s="4">
        <f t="shared" si="247"/>
        <v>-6.2216769446673084</v>
      </c>
      <c r="AM109" s="4">
        <f t="shared" si="248"/>
        <v>-3.525849850278064</v>
      </c>
      <c r="AN109" s="4">
        <f t="shared" si="249"/>
        <v>-2.1940434406146778</v>
      </c>
      <c r="AO109" s="4">
        <f t="shared" si="250"/>
        <v>-0.9643786076661911</v>
      </c>
      <c r="AP109" s="4">
        <f t="shared" si="251"/>
        <v>-2.783966092281446</v>
      </c>
      <c r="AQ109" s="4">
        <f t="shared" si="252"/>
        <v>-1.5260278153233457</v>
      </c>
      <c r="AR109" s="4">
        <f t="shared" si="253"/>
        <v>-1.9920384804828615</v>
      </c>
      <c r="AS109" s="4">
        <f t="shared" si="254"/>
        <v>-2.9358529009671628</v>
      </c>
      <c r="AT109" s="4">
        <f t="shared" si="255"/>
        <v>-5.6033685962848807</v>
      </c>
      <c r="AU109" s="4">
        <f t="shared" si="256"/>
        <v>-6.1706869710676102</v>
      </c>
      <c r="AV109" s="4">
        <f t="shared" si="358"/>
        <v>-3.7107436403128418</v>
      </c>
      <c r="AW109" s="4">
        <f t="shared" si="358"/>
        <v>-3.245622845164263</v>
      </c>
      <c r="AY109" s="2">
        <f t="shared" si="308"/>
        <v>90.970355829721896</v>
      </c>
      <c r="AZ109" s="2">
        <f t="shared" si="359"/>
        <v>89.055927912366855</v>
      </c>
      <c r="BA109" s="2">
        <f t="shared" si="360"/>
        <v>87.731138785044493</v>
      </c>
      <c r="BB109" s="2">
        <f t="shared" si="361"/>
        <v>89.12470207619657</v>
      </c>
      <c r="BC109" s="2">
        <f t="shared" si="362"/>
        <v>95.636722971321461</v>
      </c>
      <c r="BD109" s="2">
        <f t="shared" si="363"/>
        <v>92.06179834581998</v>
      </c>
      <c r="BE109" s="2">
        <f t="shared" si="364"/>
        <v>93.698017509902158</v>
      </c>
      <c r="BF109" s="2">
        <f t="shared" si="365"/>
        <v>94.791163182412745</v>
      </c>
      <c r="BG109" s="2">
        <f t="shared" si="366"/>
        <v>94.29665496652099</v>
      </c>
      <c r="BH109" s="2">
        <f t="shared" si="367"/>
        <v>93.765078268312593</v>
      </c>
      <c r="BI109" s="2">
        <f t="shared" si="368"/>
        <v>95.81805346593984</v>
      </c>
      <c r="BJ109" s="2">
        <f t="shared" si="369"/>
        <v>91.655638257912969</v>
      </c>
      <c r="BK109" s="2">
        <f t="shared" si="370"/>
        <v>90.224491882967243</v>
      </c>
      <c r="BL109" s="2">
        <f t="shared" si="371"/>
        <v>95.419061083789089</v>
      </c>
      <c r="BM109" s="2">
        <f t="shared" si="372"/>
        <v>96.254241653572834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>
        <f t="shared" si="314"/>
        <v>90.483000000000004</v>
      </c>
      <c r="CK109" s="2">
        <f t="shared" si="315"/>
        <v>93.206999999999994</v>
      </c>
      <c r="CL109" s="2" t="str">
        <f t="shared" si="316"/>
        <v/>
      </c>
      <c r="CM109" s="2">
        <f t="shared" si="317"/>
        <v>92.828000000000003</v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>
        <f t="shared" si="278"/>
        <v>90.483000000000004</v>
      </c>
      <c r="DA109" s="2">
        <f t="shared" si="279"/>
        <v>93.206999999999994</v>
      </c>
      <c r="DB109" s="2" t="str">
        <f t="shared" si="280"/>
        <v/>
      </c>
      <c r="DC109" s="2">
        <f t="shared" si="281"/>
        <v>92.828000000000003</v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96.036940431519682</v>
      </c>
      <c r="DL109" s="2">
        <f t="shared" si="373"/>
        <v>100.50403461538455</v>
      </c>
      <c r="DM109" s="2">
        <f t="shared" si="373"/>
        <v>102.79699337979095</v>
      </c>
      <c r="DN109" s="2">
        <f t="shared" si="373"/>
        <v>99.938246810506556</v>
      </c>
      <c r="DO109" s="2">
        <f t="shared" si="373"/>
        <v>109.27772130430024</v>
      </c>
      <c r="DP109" s="2">
        <f t="shared" si="373"/>
        <v>103.78988501659558</v>
      </c>
      <c r="DQ109" s="2">
        <f t="shared" si="373"/>
        <v>111.37720224089634</v>
      </c>
      <c r="DR109" s="2">
        <f t="shared" si="373"/>
        <v>110.78512925897633</v>
      </c>
      <c r="DS109" s="2">
        <f t="shared" si="373"/>
        <v>107.87319984721161</v>
      </c>
      <c r="DT109" s="2">
        <f t="shared" si="373"/>
        <v>110.36726844919787</v>
      </c>
      <c r="DU109" s="2">
        <f t="shared" si="373"/>
        <v>110.6749806949807</v>
      </c>
      <c r="DV109" s="2">
        <f t="shared" si="373"/>
        <v>106.01513951093951</v>
      </c>
      <c r="DW109" s="2">
        <f t="shared" si="373"/>
        <v>101.54673547833545</v>
      </c>
      <c r="DX109" s="2">
        <f t="shared" si="373"/>
        <v>105.71677478991593</v>
      </c>
      <c r="DY109" s="2">
        <f t="shared" si="373"/>
        <v>100.23114995543673</v>
      </c>
      <c r="EA109" s="2">
        <f t="shared" si="228"/>
        <v>90.863388393903861</v>
      </c>
      <c r="EB109" s="2">
        <f t="shared" si="290"/>
        <v>88.816049326303457</v>
      </c>
      <c r="EC109" s="2">
        <f t="shared" si="291"/>
        <v>87.398616184650066</v>
      </c>
      <c r="ED109" s="2">
        <f t="shared" si="292"/>
        <v>88.893435139313993</v>
      </c>
      <c r="EE109" s="2">
        <f t="shared" si="293"/>
        <v>95.313050601581779</v>
      </c>
      <c r="EF109" s="2">
        <f t="shared" si="294"/>
        <v>91.78031744427301</v>
      </c>
      <c r="EG109" s="2">
        <f t="shared" si="295"/>
        <v>93.251392837110188</v>
      </c>
      <c r="EH109" s="2">
        <f t="shared" si="296"/>
        <v>94.323404216681624</v>
      </c>
      <c r="EI109" s="2">
        <f t="shared" si="297"/>
        <v>93.919086619808297</v>
      </c>
      <c r="EJ109" s="2">
        <f t="shared" si="298"/>
        <v>93.288787251542146</v>
      </c>
      <c r="EK109" s="2">
        <f t="shared" si="299"/>
        <v>95.412062243865748</v>
      </c>
      <c r="EL109" s="2">
        <f t="shared" si="300"/>
        <v>91.290003301416661</v>
      </c>
      <c r="EM109" s="2">
        <f t="shared" si="301"/>
        <v>89.936201788873603</v>
      </c>
      <c r="EN109" s="2">
        <f t="shared" si="302"/>
        <v>95.161444137624599</v>
      </c>
      <c r="EO109" s="2">
        <f t="shared" si="303"/>
        <v>96.135621699992427</v>
      </c>
      <c r="EQ109" s="2">
        <f t="shared" si="304"/>
        <v>89.905007792207797</v>
      </c>
      <c r="ER109" s="2">
        <f t="shared" si="374"/>
        <v>89.059849116240386</v>
      </c>
      <c r="ES109" s="2">
        <f t="shared" si="374"/>
        <v>87.517531366508393</v>
      </c>
      <c r="ET109" s="2">
        <f t="shared" si="374"/>
        <v>88.846216828177859</v>
      </c>
      <c r="EU109" s="2">
        <f t="shared" si="374"/>
        <v>95.098840723207303</v>
      </c>
      <c r="EV109" s="2">
        <f t="shared" si="374"/>
        <v>91.467501515954353</v>
      </c>
      <c r="EW109" s="2">
        <f t="shared" si="374"/>
        <v>93.185580074814553</v>
      </c>
      <c r="EX109" s="2">
        <f t="shared" si="374"/>
        <v>93.834032822851782</v>
      </c>
      <c r="EY109" s="2">
        <f t="shared" si="374"/>
        <v>94.122472328669801</v>
      </c>
      <c r="EZ109" s="2">
        <f t="shared" si="374"/>
        <v>93.055664203192137</v>
      </c>
      <c r="FA109" s="2">
        <f t="shared" si="374"/>
        <v>95.815616421531857</v>
      </c>
      <c r="FB109" s="2">
        <f t="shared" si="374"/>
        <v>91.120776361695988</v>
      </c>
      <c r="FC109" s="2">
        <f t="shared" si="374"/>
        <v>90.507242591883042</v>
      </c>
      <c r="FD109" s="2">
        <f t="shared" si="374"/>
        <v>95.490817059573814</v>
      </c>
      <c r="FE109" s="2">
        <f t="shared" si="374"/>
        <v>96.520539141486253</v>
      </c>
      <c r="FG109" s="2">
        <f t="shared" si="306"/>
        <v>0.97847352574107715</v>
      </c>
      <c r="FH109" s="2">
        <f t="shared" si="375"/>
        <v>0.97966041002945525</v>
      </c>
      <c r="FI109" s="2">
        <f t="shared" si="375"/>
        <v>0.97845544580837684</v>
      </c>
      <c r="FJ109" s="2">
        <f t="shared" si="375"/>
        <v>0.97903351595913568</v>
      </c>
      <c r="FK109" s="2">
        <f t="shared" si="375"/>
        <v>0.97671466624754555</v>
      </c>
      <c r="FL109" s="2">
        <f t="shared" si="375"/>
        <v>0.97638099082014429</v>
      </c>
      <c r="FM109" s="2">
        <f t="shared" si="375"/>
        <v>0.97533178909704754</v>
      </c>
      <c r="FN109" s="2">
        <f t="shared" si="375"/>
        <v>0.97136989337197499</v>
      </c>
      <c r="FO109" s="2">
        <f t="shared" si="375"/>
        <v>0.97306959657326131</v>
      </c>
      <c r="FP109" s="2">
        <f t="shared" si="375"/>
        <v>0.9720086922800466</v>
      </c>
      <c r="FQ109" s="2">
        <f t="shared" si="375"/>
        <v>0.97357556797200384</v>
      </c>
      <c r="FR109" s="2">
        <f t="shared" si="375"/>
        <v>0.9750930071830014</v>
      </c>
      <c r="FS109" s="2">
        <f t="shared" si="375"/>
        <v>0.97544107015229931</v>
      </c>
      <c r="FT109" s="2">
        <f t="shared" si="375"/>
        <v>0.97573954511298278</v>
      </c>
      <c r="FU109" s="2">
        <f t="shared" si="375"/>
        <v>0.97140087865549274</v>
      </c>
      <c r="FW109" s="2">
        <f t="shared" si="324"/>
        <v>4.592015885037006E-3</v>
      </c>
      <c r="FX109" s="2">
        <f t="shared" si="376"/>
        <v>8.8177176127952044E-3</v>
      </c>
      <c r="FY109" s="2">
        <f t="shared" si="377"/>
        <v>6.4872158340870635E-3</v>
      </c>
      <c r="FZ109" s="2">
        <f t="shared" si="378"/>
        <v>6.4367138198759243E-3</v>
      </c>
      <c r="GA109" s="2">
        <f t="shared" si="379"/>
        <v>7.0008364115173409E-3</v>
      </c>
      <c r="GB109" s="2">
        <f t="shared" si="380"/>
        <v>6.9471692234086132E-3</v>
      </c>
      <c r="GC109" s="2">
        <f t="shared" si="381"/>
        <v>7.6978438478547059E-3</v>
      </c>
      <c r="GD109" s="2">
        <f t="shared" si="382"/>
        <v>7.2378107009481683E-3</v>
      </c>
      <c r="GE109" s="2">
        <f t="shared" si="383"/>
        <v>8.7442133780261441E-3</v>
      </c>
      <c r="GF109" s="2">
        <f t="shared" si="384"/>
        <v>7.5411068747300043E-3</v>
      </c>
      <c r="GG109" s="2">
        <f t="shared" si="385"/>
        <v>6.6342292111566193E-3</v>
      </c>
      <c r="GH109" s="2">
        <f t="shared" si="386"/>
        <v>6.6414089001284289E-3</v>
      </c>
      <c r="GI109" s="2">
        <f t="shared" si="387"/>
        <v>5.512411202822599E-3</v>
      </c>
      <c r="GJ109" s="2">
        <f t="shared" si="388"/>
        <v>4.6750141083355175E-3</v>
      </c>
      <c r="GK109" s="2">
        <f t="shared" si="389"/>
        <v>3.8747114895740209E-3</v>
      </c>
      <c r="GM109" s="86">
        <f t="shared" si="325"/>
        <v>4.0657448242095388E-11</v>
      </c>
      <c r="GN109" s="86">
        <f t="shared" si="390"/>
        <v>2.7583563672924466E-26</v>
      </c>
      <c r="GO109" s="86">
        <f t="shared" si="391"/>
        <v>2.8188093794524813E-27</v>
      </c>
      <c r="GP109" s="86">
        <f t="shared" si="392"/>
        <v>9.3573858979526349E-25</v>
      </c>
      <c r="GQ109" s="86">
        <f t="shared" si="393"/>
        <v>1.5799441823103627E-29</v>
      </c>
      <c r="GR109" s="86">
        <f t="shared" si="394"/>
        <v>6.2062390546293612E-27</v>
      </c>
      <c r="GS109" s="86">
        <f t="shared" si="395"/>
        <v>6.2961656952955752E-28</v>
      </c>
      <c r="GT109" s="86">
        <f t="shared" si="396"/>
        <v>7.6367996357677418E-28</v>
      </c>
      <c r="GU109" s="86">
        <f t="shared" si="397"/>
        <v>8.5824153098757104E-39</v>
      </c>
      <c r="GV109" s="86">
        <f t="shared" si="398"/>
        <v>3.623663662688792E-28</v>
      </c>
      <c r="GW109" s="86">
        <f t="shared" si="399"/>
        <v>7.6255258405928506E-31</v>
      </c>
      <c r="GX109" s="86">
        <f t="shared" si="400"/>
        <v>7.0000375622353266E-30</v>
      </c>
      <c r="GY109" s="86">
        <f t="shared" si="401"/>
        <v>3.2629766220308258E-25</v>
      </c>
      <c r="GZ109" s="86">
        <f t="shared" si="402"/>
        <v>2.3906706874867269E-27</v>
      </c>
      <c r="HA109" s="86">
        <f t="shared" si="403"/>
        <v>3.0849617660422934E-30</v>
      </c>
      <c r="HC109" s="86">
        <f t="shared" si="326"/>
        <v>0.37397384106976805</v>
      </c>
      <c r="HD109" s="86">
        <f t="shared" si="404"/>
        <v>0.12190513288833447</v>
      </c>
      <c r="HE109" s="86">
        <f t="shared" si="405"/>
        <v>9.1599199412702795E-2</v>
      </c>
      <c r="HF109" s="86">
        <f t="shared" si="406"/>
        <v>0.15388874290177446</v>
      </c>
      <c r="HG109" s="86">
        <f t="shared" si="407"/>
        <v>1.8035516191426942E-2</v>
      </c>
      <c r="HH109" s="86">
        <f t="shared" si="408"/>
        <v>9.9998818605090637E-3</v>
      </c>
      <c r="HI109" s="86">
        <f t="shared" si="409"/>
        <v>8.1672438168895866E-3</v>
      </c>
      <c r="HJ109" s="86">
        <f t="shared" si="410"/>
        <v>1.2744238777219972E-2</v>
      </c>
      <c r="HK109" s="86">
        <f t="shared" si="411"/>
        <v>1.0950676617909449E-3</v>
      </c>
      <c r="HL109" s="86">
        <f t="shared" si="412"/>
        <v>3.9643759553436589E-2</v>
      </c>
      <c r="HM109" s="86">
        <f t="shared" si="413"/>
        <v>5.434121929145689E-2</v>
      </c>
      <c r="HN109" s="86">
        <f t="shared" si="414"/>
        <v>7.220947876771798E-2</v>
      </c>
      <c r="HO109" s="86">
        <f t="shared" si="415"/>
        <v>0.10420124737107909</v>
      </c>
      <c r="HP109" s="86">
        <f t="shared" si="416"/>
        <v>6.2231336714958001E-2</v>
      </c>
      <c r="HQ109" s="86">
        <f t="shared" si="417"/>
        <v>0.12483943902047805</v>
      </c>
      <c r="HS109" s="86">
        <f t="shared" si="327"/>
        <v>1.462755669536237E-14</v>
      </c>
      <c r="HT109" s="86">
        <f t="shared" si="418"/>
        <v>7.4964997633871497E-12</v>
      </c>
      <c r="HU109" s="86">
        <f t="shared" si="419"/>
        <v>2.9218629617366755E-14</v>
      </c>
      <c r="HV109" s="86">
        <f t="shared" si="420"/>
        <v>1.1553156494302939E-15</v>
      </c>
      <c r="HW109" s="86">
        <f t="shared" si="421"/>
        <v>7.9590917658994568E-17</v>
      </c>
      <c r="HX109" s="86">
        <f t="shared" si="422"/>
        <v>1.3076132591702051E-14</v>
      </c>
      <c r="HY109" s="86">
        <f t="shared" si="423"/>
        <v>1.2271764597831715E-14</v>
      </c>
      <c r="HZ109" s="86">
        <f t="shared" si="424"/>
        <v>2.1695617827334194E-16</v>
      </c>
      <c r="IA109" s="86">
        <f t="shared" si="425"/>
        <v>3.8246371114134118E-15</v>
      </c>
      <c r="IB109" s="86">
        <f t="shared" si="426"/>
        <v>1.6654251855349692E-16</v>
      </c>
      <c r="IC109" s="86">
        <f t="shared" si="427"/>
        <v>9.1039778354941595E-18</v>
      </c>
      <c r="ID109" s="86">
        <f t="shared" si="428"/>
        <v>5.5040087995727193E-15</v>
      </c>
      <c r="IE109" s="86">
        <f t="shared" si="429"/>
        <v>1.4747132363738297E-17</v>
      </c>
      <c r="IF109" s="86">
        <f t="shared" si="430"/>
        <v>4.8403722812701161E-10</v>
      </c>
      <c r="IG109" s="86">
        <f t="shared" si="431"/>
        <v>1.0103791172809109E-7</v>
      </c>
      <c r="II109" s="86">
        <f t="shared" si="328"/>
        <v>2.1402343057172359E-72</v>
      </c>
      <c r="IJ109" s="86">
        <f t="shared" si="329"/>
        <v>6.6757423885412785E-61</v>
      </c>
      <c r="IK109" s="86">
        <f t="shared" si="330"/>
        <v>5.0941527896531088E-78</v>
      </c>
      <c r="IL109" s="86">
        <f t="shared" si="331"/>
        <v>7.0700316891965269E-86</v>
      </c>
      <c r="IM109" s="86">
        <f t="shared" si="332"/>
        <v>1.6104228239593371E-88</v>
      </c>
      <c r="IN109" s="86">
        <f t="shared" si="333"/>
        <v>3.3606495288585634E-79</v>
      </c>
      <c r="IO109" s="86">
        <f t="shared" si="334"/>
        <v>2.7627634270873249E-80</v>
      </c>
      <c r="IP109" s="86">
        <f t="shared" si="335"/>
        <v>2.0965332433307615E-87</v>
      </c>
      <c r="IQ109" s="86">
        <f t="shared" si="336"/>
        <v>2.0994617890914712E-80</v>
      </c>
      <c r="IR109" s="86">
        <f t="shared" si="337"/>
        <v>1.186437733080365E-88</v>
      </c>
      <c r="IS109" s="86">
        <f t="shared" si="338"/>
        <v>1.1203467006345407E-96</v>
      </c>
      <c r="IT109" s="86">
        <f t="shared" si="339"/>
        <v>1.4033173075502811E-77</v>
      </c>
      <c r="IU109" s="86">
        <f t="shared" si="340"/>
        <v>5.8256410692530144E-94</v>
      </c>
      <c r="IV109" s="86">
        <f t="shared" si="341"/>
        <v>3.4781975510822677E-53</v>
      </c>
      <c r="IW109" s="86">
        <f t="shared" si="342"/>
        <v>6.3091015973485842E-48</v>
      </c>
      <c r="IY109" s="86">
        <f t="shared" si="343"/>
        <v>0.37397384111044013</v>
      </c>
      <c r="IZ109" s="86">
        <f t="shared" si="344"/>
        <v>0.12190513289583098</v>
      </c>
      <c r="JA109" s="86">
        <f t="shared" si="345"/>
        <v>9.1599199412732007E-2</v>
      </c>
      <c r="JB109" s="86">
        <f t="shared" si="346"/>
        <v>0.15388874290177562</v>
      </c>
      <c r="JC109" s="86">
        <f t="shared" si="347"/>
        <v>1.8035516191427022E-2</v>
      </c>
      <c r="JD109" s="86">
        <f t="shared" si="348"/>
        <v>9.9998818605221401E-3</v>
      </c>
      <c r="JE109" s="86">
        <f t="shared" si="349"/>
        <v>8.167243816901858E-3</v>
      </c>
      <c r="JF109" s="86">
        <f t="shared" si="350"/>
        <v>1.2744238777220189E-2</v>
      </c>
      <c r="JG109" s="86">
        <f t="shared" si="351"/>
        <v>1.0950676617947695E-3</v>
      </c>
      <c r="JH109" s="86">
        <f t="shared" si="352"/>
        <v>3.9643759553436755E-2</v>
      </c>
      <c r="JI109" s="86">
        <f t="shared" si="353"/>
        <v>5.4341219291456896E-2</v>
      </c>
      <c r="JJ109" s="86">
        <f t="shared" si="354"/>
        <v>7.220947876772349E-2</v>
      </c>
      <c r="JK109" s="86">
        <f t="shared" si="355"/>
        <v>0.10420124737107911</v>
      </c>
      <c r="JL109" s="86">
        <f t="shared" si="356"/>
        <v>6.2231337198995228E-2</v>
      </c>
      <c r="JM109" s="86">
        <f t="shared" si="357"/>
        <v>0.12483954005838978</v>
      </c>
    </row>
    <row r="110" spans="2:273" x14ac:dyDescent="0.25">
      <c r="B110" s="2">
        <v>83</v>
      </c>
      <c r="C110" s="37">
        <v>112.27</v>
      </c>
      <c r="D110" s="37">
        <v>88.344999999999999</v>
      </c>
      <c r="E110" s="37">
        <v>87.983000000000004</v>
      </c>
      <c r="F110" s="37">
        <v>88.81</v>
      </c>
      <c r="G110" s="37">
        <v>96.483000000000004</v>
      </c>
      <c r="H110" s="37">
        <v>93.844999999999999</v>
      </c>
      <c r="I110" s="37">
        <v>92.516999999999996</v>
      </c>
      <c r="J110" s="37">
        <v>94.31</v>
      </c>
      <c r="K110" s="37">
        <v>94.052000000000007</v>
      </c>
      <c r="L110" s="37">
        <v>93.31</v>
      </c>
      <c r="M110" s="37">
        <v>96.414000000000001</v>
      </c>
      <c r="N110" s="37">
        <v>89.379000000000005</v>
      </c>
      <c r="O110" s="37">
        <v>90.171999999999997</v>
      </c>
      <c r="P110" s="37">
        <v>93.741</v>
      </c>
      <c r="Q110" s="37">
        <v>96.879000000000005</v>
      </c>
      <c r="S110" s="4">
        <f t="shared" si="229"/>
        <v>111.82118918508759</v>
      </c>
      <c r="T110" s="4">
        <f t="shared" si="230"/>
        <v>92.654133513787713</v>
      </c>
      <c r="U110" s="4">
        <f t="shared" si="231"/>
        <v>89.87776341755864</v>
      </c>
      <c r="V110" s="4">
        <f t="shared" si="232"/>
        <v>94.198801499215151</v>
      </c>
      <c r="W110" s="4">
        <f t="shared" si="233"/>
        <v>95.5761320898538</v>
      </c>
      <c r="X110" s="4">
        <f t="shared" si="234"/>
        <v>91.907914757722068</v>
      </c>
      <c r="Y110" s="4">
        <f t="shared" si="235"/>
        <v>93.521071699893554</v>
      </c>
      <c r="Z110" s="4">
        <f t="shared" si="236"/>
        <v>94.630508159049342</v>
      </c>
      <c r="AA110" s="4">
        <f t="shared" si="237"/>
        <v>94.125440728007973</v>
      </c>
      <c r="AB110" s="4">
        <f t="shared" si="238"/>
        <v>94.078813028546307</v>
      </c>
      <c r="AC110" s="4">
        <f t="shared" si="239"/>
        <v>96.518865525070723</v>
      </c>
      <c r="AD110" s="4">
        <f t="shared" si="240"/>
        <v>92.891809699874685</v>
      </c>
      <c r="AE110" s="4">
        <f t="shared" si="241"/>
        <v>92.657776275656701</v>
      </c>
      <c r="AF110" s="4">
        <f t="shared" si="242"/>
        <v>96.363244290038153</v>
      </c>
      <c r="AG110" s="4">
        <f t="shared" si="243"/>
        <v>98.247478390273443</v>
      </c>
      <c r="AI110" s="4">
        <f t="shared" si="244"/>
        <v>0.44881081491240593</v>
      </c>
      <c r="AJ110" s="4">
        <f t="shared" si="245"/>
        <v>-4.3091335137877138</v>
      </c>
      <c r="AK110" s="4">
        <f t="shared" si="246"/>
        <v>-1.8947634175586359</v>
      </c>
      <c r="AL110" s="4">
        <f t="shared" si="247"/>
        <v>-5.3888014992151483</v>
      </c>
      <c r="AM110" s="4">
        <f t="shared" si="248"/>
        <v>0.90686791014620383</v>
      </c>
      <c r="AN110" s="4">
        <f t="shared" si="249"/>
        <v>1.9370852422779308</v>
      </c>
      <c r="AO110" s="4">
        <f t="shared" si="250"/>
        <v>-1.0040716998935579</v>
      </c>
      <c r="AP110" s="4">
        <f t="shared" si="251"/>
        <v>-0.32050815904933927</v>
      </c>
      <c r="AQ110" s="4">
        <f t="shared" si="252"/>
        <v>-7.3440728007966527E-2</v>
      </c>
      <c r="AR110" s="4">
        <f t="shared" si="253"/>
        <v>-0.76881302854630462</v>
      </c>
      <c r="AS110" s="4">
        <f t="shared" si="254"/>
        <v>-0.10486552507072133</v>
      </c>
      <c r="AT110" s="4">
        <f t="shared" si="255"/>
        <v>-3.5128096998746798</v>
      </c>
      <c r="AU110" s="4">
        <f t="shared" si="256"/>
        <v>-2.4857762756567041</v>
      </c>
      <c r="AV110" s="4">
        <f t="shared" si="358"/>
        <v>-2.6222442900381537</v>
      </c>
      <c r="AW110" s="4">
        <f t="shared" si="358"/>
        <v>-1.3684783902734381</v>
      </c>
      <c r="AY110" s="2">
        <f t="shared" si="308"/>
        <v>90.813366215751415</v>
      </c>
      <c r="AZ110" s="2">
        <f t="shared" si="359"/>
        <v>88.953185490371126</v>
      </c>
      <c r="BA110" s="2">
        <f t="shared" si="360"/>
        <v>87.57657210918309</v>
      </c>
      <c r="BB110" s="2">
        <f t="shared" si="361"/>
        <v>88.967677935925366</v>
      </c>
      <c r="BC110" s="2">
        <f t="shared" si="362"/>
        <v>95.416992110619148</v>
      </c>
      <c r="BD110" s="2">
        <f t="shared" si="363"/>
        <v>91.833690417939408</v>
      </c>
      <c r="BE110" s="2">
        <f t="shared" si="364"/>
        <v>93.460938436490196</v>
      </c>
      <c r="BF110" s="2">
        <f t="shared" si="365"/>
        <v>94.542685459318434</v>
      </c>
      <c r="BG110" s="2">
        <f t="shared" si="366"/>
        <v>94.122369702846882</v>
      </c>
      <c r="BH110" s="2">
        <f t="shared" si="367"/>
        <v>93.546294410086915</v>
      </c>
      <c r="BI110" s="2">
        <f t="shared" si="368"/>
        <v>95.644763468227879</v>
      </c>
      <c r="BJ110" s="2">
        <f t="shared" si="369"/>
        <v>91.450216522418515</v>
      </c>
      <c r="BK110" s="2">
        <f t="shared" si="370"/>
        <v>90.099481098327274</v>
      </c>
      <c r="BL110" s="2">
        <f t="shared" si="371"/>
        <v>95.290336601687684</v>
      </c>
      <c r="BM110" s="2">
        <f t="shared" si="372"/>
        <v>96.099795181681742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>
        <f t="shared" si="313"/>
        <v>96.483000000000004</v>
      </c>
      <c r="CJ110" s="2">
        <f t="shared" si="314"/>
        <v>93.844999999999999</v>
      </c>
      <c r="CK110" s="2">
        <f t="shared" si="315"/>
        <v>92.516999999999996</v>
      </c>
      <c r="CL110" s="2">
        <f t="shared" si="316"/>
        <v>94.31</v>
      </c>
      <c r="CM110" s="2">
        <f t="shared" si="317"/>
        <v>94.052000000000007</v>
      </c>
      <c r="CN110" s="2" t="str">
        <f t="shared" si="318"/>
        <v/>
      </c>
      <c r="CO110" s="2" t="str">
        <f t="shared" si="319"/>
        <v/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>
        <f t="shared" si="277"/>
        <v>96.483000000000004</v>
      </c>
      <c r="CZ110" s="2">
        <f t="shared" si="278"/>
        <v>93.844999999999999</v>
      </c>
      <c r="DA110" s="2">
        <f t="shared" si="279"/>
        <v>92.516999999999996</v>
      </c>
      <c r="DB110" s="2">
        <f t="shared" si="280"/>
        <v>94.31</v>
      </c>
      <c r="DC110" s="2">
        <f t="shared" si="281"/>
        <v>94.052000000000007</v>
      </c>
      <c r="DD110" s="2" t="str">
        <f t="shared" si="282"/>
        <v/>
      </c>
      <c r="DE110" s="2" t="str">
        <f t="shared" si="283"/>
        <v/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95.992965478423997</v>
      </c>
      <c r="DL110" s="2">
        <f t="shared" si="373"/>
        <v>100.52523076923072</v>
      </c>
      <c r="DM110" s="2">
        <f t="shared" si="373"/>
        <v>102.83766951219513</v>
      </c>
      <c r="DN110" s="2">
        <f t="shared" si="373"/>
        <v>99.936955159474664</v>
      </c>
      <c r="DO110" s="2">
        <f t="shared" si="373"/>
        <v>109.33282022103074</v>
      </c>
      <c r="DP110" s="2">
        <f t="shared" si="373"/>
        <v>103.77517211948793</v>
      </c>
      <c r="DQ110" s="2">
        <f t="shared" si="373"/>
        <v>111.45780868347337</v>
      </c>
      <c r="DR110" s="2">
        <f t="shared" si="373"/>
        <v>110.83888357524829</v>
      </c>
      <c r="DS110" s="2">
        <f t="shared" si="373"/>
        <v>107.87714820473643</v>
      </c>
      <c r="DT110" s="2">
        <f t="shared" si="373"/>
        <v>110.48289839572192</v>
      </c>
      <c r="DU110" s="2">
        <f t="shared" si="373"/>
        <v>110.76839485199486</v>
      </c>
      <c r="DV110" s="2">
        <f t="shared" si="373"/>
        <v>106.12625585585585</v>
      </c>
      <c r="DW110" s="2">
        <f t="shared" si="373"/>
        <v>101.59465735735733</v>
      </c>
      <c r="DX110" s="2">
        <f t="shared" si="373"/>
        <v>105.79176302521005</v>
      </c>
      <c r="DY110" s="2">
        <f t="shared" si="373"/>
        <v>100.20604634581106</v>
      </c>
      <c r="EA110" s="2">
        <f t="shared" si="228"/>
        <v>90.714074325908541</v>
      </c>
      <c r="EB110" s="2">
        <f t="shared" si="290"/>
        <v>88.731875981253665</v>
      </c>
      <c r="EC110" s="2">
        <f t="shared" si="291"/>
        <v>87.26929996381719</v>
      </c>
      <c r="ED110" s="2">
        <f t="shared" si="292"/>
        <v>88.753754228329797</v>
      </c>
      <c r="EE110" s="2">
        <f t="shared" si="293"/>
        <v>95.115983495063944</v>
      </c>
      <c r="EF110" s="2">
        <f t="shared" si="294"/>
        <v>91.572486573655354</v>
      </c>
      <c r="EG110" s="2">
        <f t="shared" si="295"/>
        <v>93.04633457202155</v>
      </c>
      <c r="EH110" s="2">
        <f t="shared" si="296"/>
        <v>94.108333029504152</v>
      </c>
      <c r="EI110" s="2">
        <f t="shared" si="297"/>
        <v>93.773356753993596</v>
      </c>
      <c r="EJ110" s="2">
        <f t="shared" si="298"/>
        <v>93.103328718300205</v>
      </c>
      <c r="EK110" s="2">
        <f t="shared" si="299"/>
        <v>95.26759231208176</v>
      </c>
      <c r="EL110" s="2">
        <f t="shared" si="300"/>
        <v>91.109499448280758</v>
      </c>
      <c r="EM110" s="2">
        <f t="shared" si="301"/>
        <v>89.832216827206608</v>
      </c>
      <c r="EN110" s="2">
        <f t="shared" si="302"/>
        <v>95.050582746143604</v>
      </c>
      <c r="EO110" s="2">
        <f t="shared" si="303"/>
        <v>95.987961585012215</v>
      </c>
      <c r="EQ110" s="2">
        <f t="shared" si="304"/>
        <v>89.811603896103904</v>
      </c>
      <c r="ER110" s="2">
        <f t="shared" si="374"/>
        <v>88.954585797463096</v>
      </c>
      <c r="ES110" s="2">
        <f t="shared" si="374"/>
        <v>87.380478699575932</v>
      </c>
      <c r="ET110" s="2">
        <f t="shared" si="374"/>
        <v>88.709392961898359</v>
      </c>
      <c r="EU110" s="2">
        <f t="shared" si="374"/>
        <v>94.916955648075742</v>
      </c>
      <c r="EV110" s="2">
        <f t="shared" si="374"/>
        <v>91.283602140663007</v>
      </c>
      <c r="EW110" s="2">
        <f t="shared" si="374"/>
        <v>92.985566356700559</v>
      </c>
      <c r="EX110" s="2">
        <f t="shared" si="374"/>
        <v>93.654178636802243</v>
      </c>
      <c r="EY110" s="2">
        <f t="shared" si="374"/>
        <v>93.960156163545577</v>
      </c>
      <c r="EZ110" s="2">
        <f t="shared" si="374"/>
        <v>92.885247200765775</v>
      </c>
      <c r="FA110" s="2">
        <f t="shared" si="374"/>
        <v>95.644644390906805</v>
      </c>
      <c r="FB110" s="2">
        <f t="shared" si="374"/>
        <v>90.952237737552821</v>
      </c>
      <c r="FC110" s="2">
        <f t="shared" si="374"/>
        <v>90.368296191710883</v>
      </c>
      <c r="FD110" s="2">
        <f t="shared" si="374"/>
        <v>95.360565381950948</v>
      </c>
      <c r="FE110" s="2">
        <f t="shared" si="374"/>
        <v>96.34986112527055</v>
      </c>
      <c r="FG110" s="2">
        <f t="shared" si="306"/>
        <v>0.98033036595968848</v>
      </c>
      <c r="FH110" s="2">
        <f t="shared" si="375"/>
        <v>0.98141681583333273</v>
      </c>
      <c r="FI110" s="2">
        <f t="shared" si="375"/>
        <v>0.98031381419692221</v>
      </c>
      <c r="FJ110" s="2">
        <f t="shared" si="375"/>
        <v>0.9808429980072938</v>
      </c>
      <c r="FK110" s="2">
        <f t="shared" si="375"/>
        <v>0.9787199233864029</v>
      </c>
      <c r="FL110" s="2">
        <f t="shared" si="375"/>
        <v>0.97841434794854409</v>
      </c>
      <c r="FM110" s="2">
        <f t="shared" si="375"/>
        <v>0.97745338605040399</v>
      </c>
      <c r="FN110" s="2">
        <f t="shared" si="375"/>
        <v>0.97382308914494697</v>
      </c>
      <c r="FO110" s="2">
        <f t="shared" si="375"/>
        <v>0.97538084301611627</v>
      </c>
      <c r="FP110" s="2">
        <f t="shared" si="375"/>
        <v>0.9744085940674635</v>
      </c>
      <c r="FQ110" s="2">
        <f t="shared" si="375"/>
        <v>0.97584446841955708</v>
      </c>
      <c r="FR110" s="2">
        <f t="shared" si="375"/>
        <v>0.97723466130201353</v>
      </c>
      <c r="FS110" s="2">
        <f t="shared" si="375"/>
        <v>0.97755348466043657</v>
      </c>
      <c r="FT110" s="2">
        <f t="shared" si="375"/>
        <v>0.97782687014710035</v>
      </c>
      <c r="FU110" s="2">
        <f t="shared" si="375"/>
        <v>0.97385149089782752</v>
      </c>
      <c r="FW110" s="2">
        <f t="shared" si="324"/>
        <v>5.0328156089601275E-3</v>
      </c>
      <c r="FX110" s="2">
        <f t="shared" si="376"/>
        <v>9.6602169866359146E-3</v>
      </c>
      <c r="FY110" s="2">
        <f t="shared" si="377"/>
        <v>7.1086415955338962E-3</v>
      </c>
      <c r="FZ110" s="2">
        <f t="shared" si="378"/>
        <v>7.0533362186112978E-3</v>
      </c>
      <c r="GA110" s="2">
        <f t="shared" si="379"/>
        <v>7.6710832150749843E-3</v>
      </c>
      <c r="GB110" s="2">
        <f t="shared" si="380"/>
        <v>7.6123174199316333E-3</v>
      </c>
      <c r="GC110" s="2">
        <f t="shared" si="381"/>
        <v>8.4342540345592239E-3</v>
      </c>
      <c r="GD110" s="2">
        <f t="shared" si="382"/>
        <v>7.9305637807193276E-3</v>
      </c>
      <c r="GE110" s="2">
        <f t="shared" si="383"/>
        <v>9.5797575794994306E-3</v>
      </c>
      <c r="GF110" s="2">
        <f t="shared" si="384"/>
        <v>8.2626477538208076E-3</v>
      </c>
      <c r="GG110" s="2">
        <f t="shared" si="385"/>
        <v>7.2696346870153306E-3</v>
      </c>
      <c r="GH110" s="2">
        <f t="shared" si="386"/>
        <v>7.277496986095265E-3</v>
      </c>
      <c r="GI110" s="2">
        <f t="shared" si="387"/>
        <v>6.0410259084290501E-3</v>
      </c>
      <c r="GJ110" s="2">
        <f t="shared" si="388"/>
        <v>5.1237400404833405E-3</v>
      </c>
      <c r="GK110" s="2">
        <f t="shared" si="389"/>
        <v>4.246949048191861E-3</v>
      </c>
      <c r="GM110" s="86">
        <f t="shared" si="325"/>
        <v>4.7346452754199136E-12</v>
      </c>
      <c r="GN110" s="86">
        <f t="shared" si="390"/>
        <v>1.715094100533796E-28</v>
      </c>
      <c r="GO110" s="86">
        <f t="shared" si="391"/>
        <v>1.4001511833324624E-29</v>
      </c>
      <c r="GP110" s="86">
        <f t="shared" si="392"/>
        <v>6.9146590900214796E-27</v>
      </c>
      <c r="GQ110" s="86">
        <f t="shared" si="393"/>
        <v>4.9278032236643027E-32</v>
      </c>
      <c r="GR110" s="86">
        <f t="shared" si="394"/>
        <v>3.9673355692800918E-29</v>
      </c>
      <c r="GS110" s="86">
        <f t="shared" si="395"/>
        <v>3.3713483733677233E-30</v>
      </c>
      <c r="GT110" s="86">
        <f t="shared" si="396"/>
        <v>3.3222516978413657E-30</v>
      </c>
      <c r="GU110" s="86">
        <f t="shared" si="397"/>
        <v>4.7490136229356639E-42</v>
      </c>
      <c r="GV110" s="86">
        <f t="shared" si="398"/>
        <v>1.4392565153268418E-30</v>
      </c>
      <c r="GW110" s="86">
        <f t="shared" si="399"/>
        <v>1.8093878141428533E-33</v>
      </c>
      <c r="GX110" s="86">
        <f t="shared" si="400"/>
        <v>2.2608754690271018E-32</v>
      </c>
      <c r="GY110" s="86">
        <f t="shared" si="401"/>
        <v>2.8567526625079545E-27</v>
      </c>
      <c r="GZ110" s="86">
        <f t="shared" si="402"/>
        <v>1.6004433826598776E-29</v>
      </c>
      <c r="HA110" s="86">
        <f t="shared" si="403"/>
        <v>9.7336628255511031E-33</v>
      </c>
      <c r="HC110" s="86">
        <f t="shared" si="326"/>
        <v>0.26126984130083164</v>
      </c>
      <c r="HD110" s="86">
        <f t="shared" si="404"/>
        <v>5.379566244872399E-2</v>
      </c>
      <c r="HE110" s="86">
        <f t="shared" si="405"/>
        <v>3.4413175634819493E-2</v>
      </c>
      <c r="HF110" s="86">
        <f t="shared" si="406"/>
        <v>7.6356135171083181E-2</v>
      </c>
      <c r="HG110" s="86">
        <f t="shared" si="407"/>
        <v>2.8017710896705082E-3</v>
      </c>
      <c r="HH110" s="86">
        <f t="shared" si="408"/>
        <v>1.4426316204697524E-3</v>
      </c>
      <c r="HI110" s="86">
        <f t="shared" si="409"/>
        <v>1.2558163066451336E-3</v>
      </c>
      <c r="HJ110" s="86">
        <f t="shared" si="410"/>
        <v>1.6816979176384143E-3</v>
      </c>
      <c r="HK110" s="86">
        <f t="shared" si="411"/>
        <v>7.1728892321607502E-5</v>
      </c>
      <c r="HL110" s="86">
        <f t="shared" si="412"/>
        <v>1.0000003260494134E-2</v>
      </c>
      <c r="HM110" s="86">
        <f t="shared" si="413"/>
        <v>1.6960985025358352E-2</v>
      </c>
      <c r="HN110" s="86">
        <f t="shared" si="414"/>
        <v>2.6392043451577734E-2</v>
      </c>
      <c r="HO110" s="86">
        <f t="shared" si="415"/>
        <v>4.3777130358176514E-2</v>
      </c>
      <c r="HP110" s="86">
        <f t="shared" si="416"/>
        <v>2.2139615772539353E-2</v>
      </c>
      <c r="HQ110" s="86">
        <f t="shared" si="417"/>
        <v>5.3054143731682019E-2</v>
      </c>
      <c r="HS110" s="86">
        <f t="shared" si="327"/>
        <v>9.4017966182504674E-14</v>
      </c>
      <c r="HT110" s="86">
        <f t="shared" si="418"/>
        <v>4.2250617296171996E-11</v>
      </c>
      <c r="HU110" s="86">
        <f t="shared" si="419"/>
        <v>2.2465920383888195E-13</v>
      </c>
      <c r="HV110" s="86">
        <f t="shared" si="420"/>
        <v>1.0963949998163489E-14</v>
      </c>
      <c r="HW110" s="86">
        <f t="shared" si="421"/>
        <v>8.9112306186992576E-16</v>
      </c>
      <c r="HX110" s="86">
        <f t="shared" si="422"/>
        <v>1.0798537899783638E-13</v>
      </c>
      <c r="HY110" s="86">
        <f t="shared" si="423"/>
        <v>1.0773379395844934E-13</v>
      </c>
      <c r="HZ110" s="86">
        <f t="shared" si="424"/>
        <v>2.3489683057602338E-15</v>
      </c>
      <c r="IA110" s="86">
        <f t="shared" si="425"/>
        <v>3.7169197826729075E-14</v>
      </c>
      <c r="IB110" s="86">
        <f t="shared" si="426"/>
        <v>1.8884192262042882E-15</v>
      </c>
      <c r="IC110" s="86">
        <f t="shared" si="427"/>
        <v>1.1931642507400835E-16</v>
      </c>
      <c r="ID110" s="86">
        <f t="shared" si="428"/>
        <v>4.4938733971839164E-14</v>
      </c>
      <c r="IE110" s="86">
        <f t="shared" si="429"/>
        <v>1.6773969036866845E-16</v>
      </c>
      <c r="IF110" s="86">
        <f t="shared" si="430"/>
        <v>1.6176755310502837E-9</v>
      </c>
      <c r="IG110" s="86">
        <f t="shared" si="431"/>
        <v>2.314478833443533E-7</v>
      </c>
      <c r="II110" s="86">
        <f t="shared" si="328"/>
        <v>5.3131158747530799E-70</v>
      </c>
      <c r="IJ110" s="86">
        <f t="shared" si="329"/>
        <v>1.2783656450163711E-58</v>
      </c>
      <c r="IK110" s="86">
        <f t="shared" si="330"/>
        <v>2.9458356679136471E-75</v>
      </c>
      <c r="IL110" s="86">
        <f t="shared" si="331"/>
        <v>7.7826388481269513E-83</v>
      </c>
      <c r="IM110" s="86">
        <f t="shared" si="332"/>
        <v>2.4955643913619846E-85</v>
      </c>
      <c r="IN110" s="86">
        <f t="shared" si="333"/>
        <v>2.3436124300618997E-76</v>
      </c>
      <c r="IO110" s="86">
        <f t="shared" si="334"/>
        <v>2.4285651649547924E-77</v>
      </c>
      <c r="IP110" s="86">
        <f t="shared" si="335"/>
        <v>3.1048114769670839E-84</v>
      </c>
      <c r="IQ110" s="86">
        <f t="shared" si="336"/>
        <v>2.2381645911579164E-77</v>
      </c>
      <c r="IR110" s="86">
        <f t="shared" si="337"/>
        <v>2.0792906894364991E-85</v>
      </c>
      <c r="IS110" s="86">
        <f t="shared" si="338"/>
        <v>3.176495466458085E-93</v>
      </c>
      <c r="IT110" s="86">
        <f t="shared" si="339"/>
        <v>8.057875141864841E-75</v>
      </c>
      <c r="IU110" s="86">
        <f t="shared" si="340"/>
        <v>9.9990737177802446E-91</v>
      </c>
      <c r="IV110" s="86">
        <f t="shared" si="341"/>
        <v>1.9592222568461807E-51</v>
      </c>
      <c r="IW110" s="86">
        <f t="shared" si="342"/>
        <v>2.0861917367679969E-46</v>
      </c>
      <c r="IY110" s="86">
        <f t="shared" si="343"/>
        <v>0.26126984130566033</v>
      </c>
      <c r="IZ110" s="86">
        <f t="shared" si="344"/>
        <v>5.3795662490974609E-2</v>
      </c>
      <c r="JA110" s="86">
        <f t="shared" si="345"/>
        <v>3.4413175635044153E-2</v>
      </c>
      <c r="JB110" s="86">
        <f t="shared" si="346"/>
        <v>7.6356135171094144E-2</v>
      </c>
      <c r="JC110" s="86">
        <f t="shared" si="347"/>
        <v>2.8017710896713994E-3</v>
      </c>
      <c r="JD110" s="86">
        <f t="shared" si="348"/>
        <v>1.4426316205777378E-3</v>
      </c>
      <c r="JE110" s="86">
        <f t="shared" si="349"/>
        <v>1.2558163067528673E-3</v>
      </c>
      <c r="JF110" s="86">
        <f t="shared" si="350"/>
        <v>1.6816979176407633E-3</v>
      </c>
      <c r="JG110" s="86">
        <f t="shared" si="351"/>
        <v>7.1728892358776704E-5</v>
      </c>
      <c r="JH110" s="86">
        <f t="shared" si="352"/>
        <v>1.0000003260496023E-2</v>
      </c>
      <c r="JI110" s="86">
        <f t="shared" si="353"/>
        <v>1.696098502535847E-2</v>
      </c>
      <c r="JJ110" s="86">
        <f t="shared" si="354"/>
        <v>2.6392043451622674E-2</v>
      </c>
      <c r="JK110" s="86">
        <f t="shared" si="355"/>
        <v>4.377713035817668E-2</v>
      </c>
      <c r="JL110" s="86">
        <f t="shared" si="356"/>
        <v>2.2139617390214885E-2</v>
      </c>
      <c r="JM110" s="86">
        <f t="shared" si="357"/>
        <v>5.3054375179565363E-2</v>
      </c>
    </row>
    <row r="111" spans="2:273" x14ac:dyDescent="0.25">
      <c r="B111" s="2">
        <v>84</v>
      </c>
      <c r="C111" s="37">
        <v>101.15900000000001</v>
      </c>
      <c r="D111" s="37">
        <v>89.585999999999999</v>
      </c>
      <c r="E111" s="37">
        <v>87.671999999999997</v>
      </c>
      <c r="F111" s="37">
        <v>90.206999999999994</v>
      </c>
      <c r="G111" s="37">
        <v>94.430999999999997</v>
      </c>
      <c r="H111" s="37">
        <v>90.275999999999996</v>
      </c>
      <c r="I111" s="37">
        <v>91.914000000000001</v>
      </c>
      <c r="J111" s="37">
        <v>91.379000000000005</v>
      </c>
      <c r="K111" s="37">
        <v>92.81</v>
      </c>
      <c r="L111" s="37">
        <v>91.828000000000003</v>
      </c>
      <c r="M111" s="37">
        <v>94.569000000000003</v>
      </c>
      <c r="N111" s="37">
        <v>89.069000000000003</v>
      </c>
      <c r="O111" s="37">
        <v>89.379000000000005</v>
      </c>
      <c r="P111" s="37">
        <v>97.275999999999996</v>
      </c>
      <c r="Q111" s="37">
        <v>95.965999999999994</v>
      </c>
      <c r="S111" s="4">
        <f t="shared" si="229"/>
        <v>102.08011607446514</v>
      </c>
      <c r="T111" s="4">
        <f t="shared" si="230"/>
        <v>90.005410951148264</v>
      </c>
      <c r="U111" s="4">
        <f t="shared" si="231"/>
        <v>88.002347603463832</v>
      </c>
      <c r="V111" s="4">
        <f t="shared" si="232"/>
        <v>90.643138004841688</v>
      </c>
      <c r="W111" s="4">
        <f t="shared" si="233"/>
        <v>95.211864372394047</v>
      </c>
      <c r="X111" s="4">
        <f t="shared" si="234"/>
        <v>91.612833068220226</v>
      </c>
      <c r="Y111" s="4">
        <f t="shared" si="235"/>
        <v>93.231213685967845</v>
      </c>
      <c r="Z111" s="4">
        <f t="shared" si="236"/>
        <v>94.302356321461843</v>
      </c>
      <c r="AA111" s="4">
        <f t="shared" si="237"/>
        <v>93.950236063924805</v>
      </c>
      <c r="AB111" s="4">
        <f t="shared" si="238"/>
        <v>93.40993001146613</v>
      </c>
      <c r="AC111" s="4">
        <f t="shared" si="239"/>
        <v>95.644612422784846</v>
      </c>
      <c r="AD111" s="4">
        <f t="shared" si="240"/>
        <v>91.600668839428252</v>
      </c>
      <c r="AE111" s="4">
        <f t="shared" si="241"/>
        <v>90.705444103547222</v>
      </c>
      <c r="AF111" s="4">
        <f t="shared" si="242"/>
        <v>95.410610766418102</v>
      </c>
      <c r="AG111" s="4">
        <f t="shared" si="243"/>
        <v>96.54162365347689</v>
      </c>
      <c r="AI111" s="4">
        <f t="shared" si="244"/>
        <v>-0.92111607446513233</v>
      </c>
      <c r="AJ111" s="4">
        <f t="shared" si="245"/>
        <v>-0.4194109511482651</v>
      </c>
      <c r="AK111" s="4">
        <f t="shared" si="246"/>
        <v>-0.33034760346383507</v>
      </c>
      <c r="AL111" s="4">
        <f t="shared" si="247"/>
        <v>-0.43613800484169474</v>
      </c>
      <c r="AM111" s="4">
        <f t="shared" si="248"/>
        <v>-0.78086437239404916</v>
      </c>
      <c r="AN111" s="4">
        <f t="shared" si="249"/>
        <v>-1.3368330682202298</v>
      </c>
      <c r="AO111" s="4">
        <f t="shared" si="250"/>
        <v>-1.3172136859678432</v>
      </c>
      <c r="AP111" s="4">
        <f t="shared" si="251"/>
        <v>-2.9233563214618385</v>
      </c>
      <c r="AQ111" s="4">
        <f t="shared" si="252"/>
        <v>-1.140236063924803</v>
      </c>
      <c r="AR111" s="4">
        <f t="shared" si="253"/>
        <v>-1.5819300114661274</v>
      </c>
      <c r="AS111" s="4">
        <f t="shared" si="254"/>
        <v>-1.0756124227848431</v>
      </c>
      <c r="AT111" s="4">
        <f t="shared" si="255"/>
        <v>-2.5316688394282494</v>
      </c>
      <c r="AU111" s="4">
        <f t="shared" si="256"/>
        <v>-1.3264441035472174</v>
      </c>
      <c r="AV111" s="4">
        <f t="shared" si="358"/>
        <v>1.8653892335818938</v>
      </c>
      <c r="AW111" s="4">
        <f t="shared" si="358"/>
        <v>-0.57562365347689592</v>
      </c>
      <c r="AY111" s="2">
        <f t="shared" si="308"/>
        <v>90.656845618133872</v>
      </c>
      <c r="AZ111" s="2">
        <f t="shared" si="359"/>
        <v>88.851826884809043</v>
      </c>
      <c r="BA111" s="2">
        <f t="shared" si="360"/>
        <v>87.423846554644825</v>
      </c>
      <c r="BB111" s="2">
        <f t="shared" si="361"/>
        <v>88.811890488957658</v>
      </c>
      <c r="BC111" s="2">
        <f t="shared" si="362"/>
        <v>95.198707444911989</v>
      </c>
      <c r="BD111" s="2">
        <f t="shared" si="363"/>
        <v>91.606938307927933</v>
      </c>
      <c r="BE111" s="2">
        <f t="shared" si="364"/>
        <v>93.225990343476056</v>
      </c>
      <c r="BF111" s="2">
        <f t="shared" si="365"/>
        <v>94.296395346688669</v>
      </c>
      <c r="BG111" s="2">
        <f t="shared" si="366"/>
        <v>93.950140191176828</v>
      </c>
      <c r="BH111" s="2">
        <f t="shared" si="367"/>
        <v>93.329623646726787</v>
      </c>
      <c r="BI111" s="2">
        <f t="shared" si="368"/>
        <v>95.473378106532536</v>
      </c>
      <c r="BJ111" s="2">
        <f t="shared" si="369"/>
        <v>91.246311057302279</v>
      </c>
      <c r="BK111" s="2">
        <f t="shared" si="370"/>
        <v>89.975936088572098</v>
      </c>
      <c r="BL111" s="2">
        <f t="shared" si="371"/>
        <v>95.16275293731178</v>
      </c>
      <c r="BM111" s="2">
        <f t="shared" si="372"/>
        <v>95.945632016858866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 t="str">
        <f t="shared" si="312"/>
        <v/>
      </c>
      <c r="CI111" s="2">
        <f t="shared" si="313"/>
        <v>94.430999999999997</v>
      </c>
      <c r="CJ111" s="2">
        <f t="shared" si="314"/>
        <v>90.275999999999996</v>
      </c>
      <c r="CK111" s="2">
        <f t="shared" si="315"/>
        <v>91.914000000000001</v>
      </c>
      <c r="CL111" s="2">
        <f t="shared" si="316"/>
        <v>91.379000000000005</v>
      </c>
      <c r="CM111" s="2">
        <f t="shared" si="317"/>
        <v>92.81</v>
      </c>
      <c r="CN111" s="2">
        <f t="shared" si="318"/>
        <v>91.828000000000003</v>
      </c>
      <c r="CO111" s="2">
        <f t="shared" si="319"/>
        <v>94.569000000000003</v>
      </c>
      <c r="CP111" s="2">
        <f t="shared" si="320"/>
        <v>89.069000000000003</v>
      </c>
      <c r="CQ111" s="2" t="str">
        <f t="shared" si="321"/>
        <v/>
      </c>
      <c r="CR111" s="2">
        <f t="shared" si="322"/>
        <v>97.275999999999996</v>
      </c>
      <c r="CS111" s="2" t="str">
        <f t="shared" si="323"/>
        <v/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 t="str">
        <f t="shared" si="276"/>
        <v/>
      </c>
      <c r="CY111" s="2">
        <f t="shared" si="277"/>
        <v>94.430999999999997</v>
      </c>
      <c r="CZ111" s="2">
        <f t="shared" si="278"/>
        <v>90.275999999999996</v>
      </c>
      <c r="DA111" s="2">
        <f t="shared" si="279"/>
        <v>91.914000000000001</v>
      </c>
      <c r="DB111" s="2">
        <f t="shared" si="280"/>
        <v>91.379000000000005</v>
      </c>
      <c r="DC111" s="2">
        <f t="shared" si="281"/>
        <v>92.81</v>
      </c>
      <c r="DD111" s="2">
        <f t="shared" si="282"/>
        <v>91.828000000000003</v>
      </c>
      <c r="DE111" s="2">
        <f t="shared" si="283"/>
        <v>94.569000000000003</v>
      </c>
      <c r="DF111" s="2">
        <f t="shared" si="284"/>
        <v>89.069000000000003</v>
      </c>
      <c r="DG111" s="2" t="str">
        <f t="shared" si="285"/>
        <v/>
      </c>
      <c r="DH111" s="2">
        <f t="shared" si="286"/>
        <v>97.275999999999996</v>
      </c>
      <c r="DI111" s="2" t="str">
        <f t="shared" si="287"/>
        <v/>
      </c>
      <c r="DK111" s="2">
        <f t="shared" si="288"/>
        <v>95.948990525328313</v>
      </c>
      <c r="DL111" s="2">
        <f t="shared" si="373"/>
        <v>100.54642692307687</v>
      </c>
      <c r="DM111" s="2">
        <f t="shared" si="373"/>
        <v>102.87834564459932</v>
      </c>
      <c r="DN111" s="2">
        <f t="shared" si="373"/>
        <v>99.935663508442772</v>
      </c>
      <c r="DO111" s="2">
        <f t="shared" si="373"/>
        <v>109.38791913776123</v>
      </c>
      <c r="DP111" s="2">
        <f t="shared" si="373"/>
        <v>103.76045922238031</v>
      </c>
      <c r="DQ111" s="2">
        <f t="shared" si="373"/>
        <v>111.5384151260504</v>
      </c>
      <c r="DR111" s="2">
        <f t="shared" si="373"/>
        <v>110.89263789152025</v>
      </c>
      <c r="DS111" s="2">
        <f t="shared" si="373"/>
        <v>107.88109656226126</v>
      </c>
      <c r="DT111" s="2">
        <f t="shared" si="373"/>
        <v>110.59852834224598</v>
      </c>
      <c r="DU111" s="2">
        <f t="shared" si="373"/>
        <v>110.86180900900901</v>
      </c>
      <c r="DV111" s="2">
        <f t="shared" si="373"/>
        <v>106.2373722007722</v>
      </c>
      <c r="DW111" s="2">
        <f t="shared" si="373"/>
        <v>101.64257923637922</v>
      </c>
      <c r="DX111" s="2">
        <f t="shared" si="373"/>
        <v>105.86675126050416</v>
      </c>
      <c r="DY111" s="2">
        <f t="shared" si="373"/>
        <v>100.1809427361854</v>
      </c>
      <c r="EA111" s="2">
        <f t="shared" si="228"/>
        <v>90.564760257913235</v>
      </c>
      <c r="EB111" s="2">
        <f t="shared" si="290"/>
        <v>88.64770263620386</v>
      </c>
      <c r="EC111" s="2">
        <f t="shared" si="291"/>
        <v>87.139983742984313</v>
      </c>
      <c r="ED111" s="2">
        <f t="shared" si="292"/>
        <v>88.614073317345614</v>
      </c>
      <c r="EE111" s="2">
        <f t="shared" si="293"/>
        <v>94.918916388546108</v>
      </c>
      <c r="EF111" s="2">
        <f t="shared" si="294"/>
        <v>91.364655703037698</v>
      </c>
      <c r="EG111" s="2">
        <f t="shared" si="295"/>
        <v>92.84127630693294</v>
      </c>
      <c r="EH111" s="2">
        <f t="shared" si="296"/>
        <v>93.89326184232668</v>
      </c>
      <c r="EI111" s="2">
        <f t="shared" si="297"/>
        <v>93.627626888178895</v>
      </c>
      <c r="EJ111" s="2">
        <f t="shared" si="298"/>
        <v>92.917870185058263</v>
      </c>
      <c r="EK111" s="2">
        <f t="shared" si="299"/>
        <v>95.123122380297772</v>
      </c>
      <c r="EL111" s="2">
        <f t="shared" si="300"/>
        <v>90.928995595144855</v>
      </c>
      <c r="EM111" s="2">
        <f t="shared" si="301"/>
        <v>89.728231865539612</v>
      </c>
      <c r="EN111" s="2">
        <f t="shared" si="302"/>
        <v>94.939721354662623</v>
      </c>
      <c r="EO111" s="2">
        <f t="shared" si="303"/>
        <v>95.840301470032017</v>
      </c>
      <c r="EQ111" s="2">
        <f t="shared" si="304"/>
        <v>89.718199999999996</v>
      </c>
      <c r="ER111" s="2">
        <f t="shared" si="374"/>
        <v>88.849322478685792</v>
      </c>
      <c r="ES111" s="2">
        <f t="shared" si="374"/>
        <v>87.243426032643484</v>
      </c>
      <c r="ET111" s="2">
        <f t="shared" si="374"/>
        <v>88.57256909561886</v>
      </c>
      <c r="EU111" s="2">
        <f t="shared" si="374"/>
        <v>94.735070572944181</v>
      </c>
      <c r="EV111" s="2">
        <f t="shared" si="374"/>
        <v>91.099702765371674</v>
      </c>
      <c r="EW111" s="2">
        <f t="shared" si="374"/>
        <v>92.785552638586552</v>
      </c>
      <c r="EX111" s="2">
        <f t="shared" si="374"/>
        <v>93.474324450752718</v>
      </c>
      <c r="EY111" s="2">
        <f t="shared" si="374"/>
        <v>93.797839998421367</v>
      </c>
      <c r="EZ111" s="2">
        <f t="shared" si="374"/>
        <v>92.714830198339399</v>
      </c>
      <c r="FA111" s="2">
        <f t="shared" si="374"/>
        <v>95.473672360281739</v>
      </c>
      <c r="FB111" s="2">
        <f t="shared" si="374"/>
        <v>90.783699113409654</v>
      </c>
      <c r="FC111" s="2">
        <f t="shared" si="374"/>
        <v>90.229349791538723</v>
      </c>
      <c r="FD111" s="2">
        <f t="shared" si="374"/>
        <v>95.230313704328069</v>
      </c>
      <c r="FE111" s="2">
        <f t="shared" si="374"/>
        <v>96.179183109054833</v>
      </c>
      <c r="FG111" s="2">
        <f t="shared" si="306"/>
        <v>0.98202997957254656</v>
      </c>
      <c r="FH111" s="2">
        <f t="shared" si="375"/>
        <v>0.98302417712351331</v>
      </c>
      <c r="FI111" s="2">
        <f t="shared" si="375"/>
        <v>0.98201483177581839</v>
      </c>
      <c r="FJ111" s="2">
        <f t="shared" si="375"/>
        <v>0.98249910687843445</v>
      </c>
      <c r="FK111" s="2">
        <f t="shared" si="375"/>
        <v>0.98055593208064884</v>
      </c>
      <c r="FL111" s="2">
        <f t="shared" si="375"/>
        <v>0.98027618985471954</v>
      </c>
      <c r="FM111" s="2">
        <f t="shared" si="375"/>
        <v>0.97939636901652305</v>
      </c>
      <c r="FN111" s="2">
        <f t="shared" si="375"/>
        <v>0.97607125886282098</v>
      </c>
      <c r="FO111" s="2">
        <f t="shared" si="375"/>
        <v>0.97749831840561918</v>
      </c>
      <c r="FP111" s="2">
        <f t="shared" si="375"/>
        <v>0.9766076863710127</v>
      </c>
      <c r="FQ111" s="2">
        <f t="shared" si="375"/>
        <v>0.97792297029851194</v>
      </c>
      <c r="FR111" s="2">
        <f t="shared" si="375"/>
        <v>0.97919609197433832</v>
      </c>
      <c r="FS111" s="2">
        <f t="shared" si="375"/>
        <v>0.97948802252252776</v>
      </c>
      <c r="FT111" s="2">
        <f t="shared" si="375"/>
        <v>0.97973833482254213</v>
      </c>
      <c r="FU111" s="2">
        <f t="shared" si="375"/>
        <v>0.97609728124024431</v>
      </c>
      <c r="FW111" s="2">
        <f t="shared" si="324"/>
        <v>5.5156943965670967E-3</v>
      </c>
      <c r="FX111" s="2">
        <f t="shared" si="376"/>
        <v>1.0582354538156435E-2</v>
      </c>
      <c r="FY111" s="2">
        <f t="shared" si="377"/>
        <v>7.7891285041239797E-3</v>
      </c>
      <c r="FZ111" s="2">
        <f t="shared" si="378"/>
        <v>7.7285701346984413E-3</v>
      </c>
      <c r="GA111" s="2">
        <f t="shared" si="379"/>
        <v>8.4049550438631635E-3</v>
      </c>
      <c r="GB111" s="2">
        <f t="shared" si="380"/>
        <v>8.3406145368189952E-3</v>
      </c>
      <c r="GC111" s="2">
        <f t="shared" si="381"/>
        <v>9.2404564904475118E-3</v>
      </c>
      <c r="GD111" s="2">
        <f t="shared" si="382"/>
        <v>8.6890420524522623E-3</v>
      </c>
      <c r="GE111" s="2">
        <f t="shared" si="383"/>
        <v>1.0494296085858237E-2</v>
      </c>
      <c r="GF111" s="2">
        <f t="shared" si="384"/>
        <v>9.0525966880627973E-3</v>
      </c>
      <c r="GG111" s="2">
        <f t="shared" si="385"/>
        <v>7.9654092988857769E-3</v>
      </c>
      <c r="GH111" s="2">
        <f t="shared" si="386"/>
        <v>7.9740180519376584E-3</v>
      </c>
      <c r="GI111" s="2">
        <f t="shared" si="387"/>
        <v>6.6199948773040295E-3</v>
      </c>
      <c r="GJ111" s="2">
        <f t="shared" si="388"/>
        <v>5.6152934336040098E-3</v>
      </c>
      <c r="GK111" s="2">
        <f t="shared" si="389"/>
        <v>4.6547797913890849E-3</v>
      </c>
      <c r="GM111" s="86">
        <f t="shared" si="325"/>
        <v>5.0096494078141079E-13</v>
      </c>
      <c r="GN111" s="86">
        <f t="shared" si="390"/>
        <v>8.6047375307171774E-31</v>
      </c>
      <c r="GO111" s="86">
        <f t="shared" si="391"/>
        <v>5.553274927935277E-32</v>
      </c>
      <c r="GP111" s="86">
        <f t="shared" si="392"/>
        <v>4.1293826190588631E-29</v>
      </c>
      <c r="GQ111" s="86">
        <f t="shared" si="393"/>
        <v>1.202843947948749E-34</v>
      </c>
      <c r="GR111" s="86">
        <f t="shared" si="394"/>
        <v>2.0618635991514837E-31</v>
      </c>
      <c r="GS111" s="86">
        <f t="shared" si="395"/>
        <v>1.4580141962422708E-32</v>
      </c>
      <c r="GT111" s="86">
        <f t="shared" si="396"/>
        <v>1.146902526926574E-32</v>
      </c>
      <c r="GU111" s="86">
        <f t="shared" si="397"/>
        <v>1.9226282429768792E-45</v>
      </c>
      <c r="GV111" s="86">
        <f t="shared" si="398"/>
        <v>4.5140251395015625E-33</v>
      </c>
      <c r="GW111" s="86">
        <f t="shared" si="399"/>
        <v>3.3205322143436699E-36</v>
      </c>
      <c r="GX111" s="86">
        <f t="shared" si="400"/>
        <v>5.7481011243663097E-35</v>
      </c>
      <c r="GY111" s="86">
        <f t="shared" si="401"/>
        <v>2.058066190787655E-29</v>
      </c>
      <c r="GZ111" s="86">
        <f t="shared" si="402"/>
        <v>8.7701045731311145E-32</v>
      </c>
      <c r="HA111" s="86">
        <f t="shared" si="403"/>
        <v>2.4198467002369105E-35</v>
      </c>
      <c r="HC111" s="86">
        <f t="shared" si="326"/>
        <v>0.16272642176897265</v>
      </c>
      <c r="HD111" s="86">
        <f t="shared" si="404"/>
        <v>1.9712117720630182E-2</v>
      </c>
      <c r="HE111" s="86">
        <f t="shared" si="405"/>
        <v>1.0328794456856815E-2</v>
      </c>
      <c r="HF111" s="86">
        <f t="shared" si="406"/>
        <v>3.2225317263985996E-2</v>
      </c>
      <c r="HG111" s="86">
        <f t="shared" si="407"/>
        <v>2.8361593579703776E-4</v>
      </c>
      <c r="HH111" s="86">
        <f t="shared" si="408"/>
        <v>1.3902814535468244E-4</v>
      </c>
      <c r="HI111" s="86">
        <f t="shared" si="409"/>
        <v>1.3418261041102516E-4</v>
      </c>
      <c r="HJ111" s="86">
        <f t="shared" si="410"/>
        <v>1.3995430927243472E-4</v>
      </c>
      <c r="HK111" s="86">
        <f t="shared" si="411"/>
        <v>2.7887436508920606E-6</v>
      </c>
      <c r="HL111" s="86">
        <f t="shared" si="412"/>
        <v>1.8562084728731508E-3</v>
      </c>
      <c r="HM111" s="86">
        <f t="shared" si="413"/>
        <v>4.1193245315630268E-3</v>
      </c>
      <c r="HN111" s="86">
        <f t="shared" si="414"/>
        <v>7.7888685397998992E-3</v>
      </c>
      <c r="HO111" s="86">
        <f t="shared" si="415"/>
        <v>1.5178472376764325E-2</v>
      </c>
      <c r="HP111" s="86">
        <f t="shared" si="416"/>
        <v>6.3710161232077983E-3</v>
      </c>
      <c r="HQ111" s="86">
        <f t="shared" si="417"/>
        <v>1.8349920473313176E-2</v>
      </c>
      <c r="HS111" s="86">
        <f t="shared" si="327"/>
        <v>5.7054817417836104E-13</v>
      </c>
      <c r="HT111" s="86">
        <f t="shared" si="418"/>
        <v>2.2377478687224216E-10</v>
      </c>
      <c r="HU111" s="86">
        <f t="shared" si="419"/>
        <v>1.6091841109833274E-12</v>
      </c>
      <c r="HV111" s="86">
        <f t="shared" si="420"/>
        <v>9.6233573090146724E-14</v>
      </c>
      <c r="HW111" s="86">
        <f t="shared" si="421"/>
        <v>9.1789777479900592E-15</v>
      </c>
      <c r="HX111" s="86">
        <f t="shared" si="422"/>
        <v>8.2813760856651373E-13</v>
      </c>
      <c r="HY111" s="86">
        <f t="shared" si="423"/>
        <v>8.7457273731732076E-13</v>
      </c>
      <c r="HZ111" s="86">
        <f t="shared" si="424"/>
        <v>2.3396807238979615E-14</v>
      </c>
      <c r="IA111" s="86">
        <f t="shared" si="425"/>
        <v>3.3252808655284165E-13</v>
      </c>
      <c r="IB111" s="86">
        <f t="shared" si="426"/>
        <v>1.9646648145486835E-14</v>
      </c>
      <c r="IC111" s="86">
        <f t="shared" si="427"/>
        <v>1.4300875801788951E-15</v>
      </c>
      <c r="ID111" s="86">
        <f t="shared" si="428"/>
        <v>3.416970276815338E-13</v>
      </c>
      <c r="IE111" s="86">
        <f t="shared" si="429"/>
        <v>1.7600705372939591E-15</v>
      </c>
      <c r="IF111" s="86">
        <f t="shared" si="430"/>
        <v>5.2152089558559022E-9</v>
      </c>
      <c r="IG111" s="86">
        <f t="shared" si="431"/>
        <v>5.1832907473418379E-7</v>
      </c>
      <c r="II111" s="86">
        <f t="shared" si="328"/>
        <v>1.1998662726342814E-67</v>
      </c>
      <c r="IJ111" s="86">
        <f t="shared" si="329"/>
        <v>2.2089963051040732E-56</v>
      </c>
      <c r="IK111" s="86">
        <f t="shared" si="330"/>
        <v>1.515692240896954E-72</v>
      </c>
      <c r="IL111" s="86">
        <f t="shared" si="331"/>
        <v>7.5339250263303017E-80</v>
      </c>
      <c r="IM111" s="86">
        <f t="shared" si="332"/>
        <v>3.3716569518948465E-82</v>
      </c>
      <c r="IN111" s="86">
        <f t="shared" si="333"/>
        <v>1.4467164034090728E-73</v>
      </c>
      <c r="IO111" s="86">
        <f t="shared" si="334"/>
        <v>1.8764464881053456E-74</v>
      </c>
      <c r="IP111" s="86">
        <f t="shared" si="335"/>
        <v>4.0084740029245139E-81</v>
      </c>
      <c r="IQ111" s="86">
        <f t="shared" si="336"/>
        <v>2.0820039711992391E-74</v>
      </c>
      <c r="IR111" s="86">
        <f t="shared" si="337"/>
        <v>3.1629707858837341E-82</v>
      </c>
      <c r="IS111" s="86">
        <f t="shared" si="338"/>
        <v>7.7761994757402251E-90</v>
      </c>
      <c r="IT111" s="86">
        <f t="shared" si="339"/>
        <v>4.1149806581484153E-72</v>
      </c>
      <c r="IU111" s="86">
        <f t="shared" si="340"/>
        <v>1.5031277851966879E-87</v>
      </c>
      <c r="IV111" s="86">
        <f t="shared" si="341"/>
        <v>1.0297512135246041E-49</v>
      </c>
      <c r="IW111" s="86">
        <f t="shared" si="342"/>
        <v>6.5095861948437151E-45</v>
      </c>
      <c r="IY111" s="86">
        <f t="shared" si="343"/>
        <v>0.16272642177004415</v>
      </c>
      <c r="IZ111" s="86">
        <f t="shared" si="344"/>
        <v>1.9712117944404969E-2</v>
      </c>
      <c r="JA111" s="86">
        <f t="shared" si="345"/>
        <v>1.0328794458465998E-2</v>
      </c>
      <c r="JB111" s="86">
        <f t="shared" si="346"/>
        <v>3.2225317264082232E-2</v>
      </c>
      <c r="JC111" s="86">
        <f t="shared" si="347"/>
        <v>2.8361593580621673E-4</v>
      </c>
      <c r="JD111" s="86">
        <f t="shared" si="348"/>
        <v>1.3902814618282005E-4</v>
      </c>
      <c r="JE111" s="86">
        <f t="shared" si="349"/>
        <v>1.341826112855979E-4</v>
      </c>
      <c r="JF111" s="86">
        <f t="shared" si="350"/>
        <v>1.3995430929583154E-4</v>
      </c>
      <c r="JG111" s="86">
        <f t="shared" si="351"/>
        <v>2.788743983420147E-6</v>
      </c>
      <c r="JH111" s="86">
        <f t="shared" si="352"/>
        <v>1.8562084728927974E-3</v>
      </c>
      <c r="JI111" s="86">
        <f t="shared" si="353"/>
        <v>4.1193245315644571E-3</v>
      </c>
      <c r="JJ111" s="86">
        <f t="shared" si="354"/>
        <v>7.7888685401415964E-3</v>
      </c>
      <c r="JK111" s="86">
        <f t="shared" si="355"/>
        <v>1.5178472376766085E-2</v>
      </c>
      <c r="JL111" s="86">
        <f t="shared" si="356"/>
        <v>6.371021338416754E-3</v>
      </c>
      <c r="JM111" s="86">
        <f t="shared" si="357"/>
        <v>1.835043880238791E-2</v>
      </c>
    </row>
    <row r="112" spans="2:273" x14ac:dyDescent="0.25">
      <c r="B112" s="2">
        <v>85</v>
      </c>
      <c r="C112" s="37">
        <v>92.745999999999995</v>
      </c>
      <c r="D112" s="37">
        <v>88.328000000000003</v>
      </c>
      <c r="E112" s="37">
        <v>85.293000000000006</v>
      </c>
      <c r="F112" s="37">
        <v>88.793000000000006</v>
      </c>
      <c r="G112" s="37">
        <v>93.241</v>
      </c>
      <c r="H112" s="37">
        <v>89.275999999999996</v>
      </c>
      <c r="I112" s="37">
        <v>91.930999999999997</v>
      </c>
      <c r="J112" s="37">
        <v>94.069000000000003</v>
      </c>
      <c r="K112" s="37">
        <v>92.655000000000001</v>
      </c>
      <c r="L112" s="37">
        <v>89.759</v>
      </c>
      <c r="M112" s="37">
        <v>94.430999999999997</v>
      </c>
      <c r="N112" s="37">
        <v>89.930999999999997</v>
      </c>
      <c r="O112" s="37">
        <v>89.344999999999999</v>
      </c>
      <c r="P112" s="37">
        <v>93.414000000000001</v>
      </c>
      <c r="Q112" s="37">
        <v>95.052000000000007</v>
      </c>
      <c r="S112" s="4">
        <f t="shared" si="229"/>
        <v>95.958055204190501</v>
      </c>
      <c r="T112" s="4">
        <f t="shared" si="230"/>
        <v>89.045406142305865</v>
      </c>
      <c r="U112" s="4">
        <f t="shared" si="231"/>
        <v>87.38681560501098</v>
      </c>
      <c r="V112" s="4">
        <f t="shared" si="232"/>
        <v>89.19212901752131</v>
      </c>
      <c r="W112" s="4">
        <f t="shared" si="233"/>
        <v>94.982488582562624</v>
      </c>
      <c r="X112" s="4">
        <f t="shared" si="234"/>
        <v>91.381775837991427</v>
      </c>
      <c r="Y112" s="4">
        <f t="shared" si="235"/>
        <v>92.993362173089352</v>
      </c>
      <c r="Z112" s="4">
        <f t="shared" si="236"/>
        <v>94.052430571920624</v>
      </c>
      <c r="AA112" s="4">
        <f t="shared" si="237"/>
        <v>93.779829291981116</v>
      </c>
      <c r="AB112" s="4">
        <f t="shared" si="238"/>
        <v>93.12366540796998</v>
      </c>
      <c r="AC112" s="4">
        <f t="shared" si="239"/>
        <v>95.329282680826211</v>
      </c>
      <c r="AD112" s="4">
        <f t="shared" si="240"/>
        <v>91.112882525077239</v>
      </c>
      <c r="AE112" s="4">
        <f t="shared" si="241"/>
        <v>90.0219612967053</v>
      </c>
      <c r="AF112" s="4">
        <f t="shared" si="242"/>
        <v>95.081517465113606</v>
      </c>
      <c r="AG112" s="4">
        <f t="shared" si="243"/>
        <v>95.92361092442286</v>
      </c>
      <c r="AI112" s="4">
        <f t="shared" si="244"/>
        <v>-3.2120552041905057</v>
      </c>
      <c r="AJ112" s="4">
        <f t="shared" si="245"/>
        <v>-0.71740614230586175</v>
      </c>
      <c r="AK112" s="4">
        <f t="shared" si="246"/>
        <v>-2.093815605010974</v>
      </c>
      <c r="AL112" s="4">
        <f t="shared" si="247"/>
        <v>-0.39912901752130381</v>
      </c>
      <c r="AM112" s="4">
        <f t="shared" si="248"/>
        <v>-1.7414885825626243</v>
      </c>
      <c r="AN112" s="4">
        <f t="shared" si="249"/>
        <v>-2.1057758379914304</v>
      </c>
      <c r="AO112" s="4">
        <f t="shared" si="250"/>
        <v>-1.0623621730893547</v>
      </c>
      <c r="AP112" s="4">
        <f t="shared" si="251"/>
        <v>1.6569428079378667E-2</v>
      </c>
      <c r="AQ112" s="4">
        <f t="shared" si="252"/>
        <v>-1.1248292919811149</v>
      </c>
      <c r="AR112" s="4">
        <f t="shared" si="253"/>
        <v>-3.36466540796998</v>
      </c>
      <c r="AS112" s="4">
        <f t="shared" si="254"/>
        <v>-0.89828268082621321</v>
      </c>
      <c r="AT112" s="4">
        <f t="shared" si="255"/>
        <v>-1.181882525077242</v>
      </c>
      <c r="AU112" s="4">
        <f t="shared" si="256"/>
        <v>-0.6769612967053007</v>
      </c>
      <c r="AV112" s="4">
        <f t="shared" si="358"/>
        <v>-1.6675174651136047</v>
      </c>
      <c r="AW112" s="4">
        <f t="shared" si="358"/>
        <v>-0.87161092442285337</v>
      </c>
      <c r="AY112" s="2">
        <f t="shared" si="308"/>
        <v>90.500777236216422</v>
      </c>
      <c r="AZ112" s="2">
        <f t="shared" si="359"/>
        <v>88.751748910632514</v>
      </c>
      <c r="BA112" s="2">
        <f t="shared" si="360"/>
        <v>87.272837344894924</v>
      </c>
      <c r="BB112" s="2">
        <f t="shared" si="361"/>
        <v>88.657260026339472</v>
      </c>
      <c r="BC112" s="2">
        <f t="shared" si="362"/>
        <v>94.981796994956554</v>
      </c>
      <c r="BD112" s="2">
        <f t="shared" si="363"/>
        <v>91.381469737306588</v>
      </c>
      <c r="BE112" s="2">
        <f t="shared" si="364"/>
        <v>92.993053683038241</v>
      </c>
      <c r="BF112" s="2">
        <f t="shared" si="365"/>
        <v>94.052181645398875</v>
      </c>
      <c r="BG112" s="2">
        <f t="shared" si="366"/>
        <v>93.779827556430234</v>
      </c>
      <c r="BH112" s="2">
        <f t="shared" si="367"/>
        <v>93.114961807798451</v>
      </c>
      <c r="BI112" s="2">
        <f t="shared" si="368"/>
        <v>95.303786678246979</v>
      </c>
      <c r="BJ112" s="2">
        <f t="shared" si="369"/>
        <v>91.043854494787496</v>
      </c>
      <c r="BK112" s="2">
        <f t="shared" si="370"/>
        <v>89.853761734245765</v>
      </c>
      <c r="BL112" s="2">
        <f t="shared" si="371"/>
        <v>95.036248947842424</v>
      </c>
      <c r="BM112" s="2">
        <f t="shared" si="372"/>
        <v>95.791753470790809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>
        <f t="shared" si="310"/>
        <v>88.328000000000003</v>
      </c>
      <c r="CG112" s="2">
        <f t="shared" si="311"/>
        <v>85.293000000000006</v>
      </c>
      <c r="CH112" s="2" t="str">
        <f t="shared" si="312"/>
        <v/>
      </c>
      <c r="CI112" s="2">
        <f t="shared" si="313"/>
        <v>93.241</v>
      </c>
      <c r="CJ112" s="2">
        <f t="shared" si="314"/>
        <v>89.275999999999996</v>
      </c>
      <c r="CK112" s="2">
        <f t="shared" si="315"/>
        <v>91.930999999999997</v>
      </c>
      <c r="CL112" s="2">
        <f t="shared" si="316"/>
        <v>94.069000000000003</v>
      </c>
      <c r="CM112" s="2">
        <f t="shared" si="317"/>
        <v>92.655000000000001</v>
      </c>
      <c r="CN112" s="2">
        <f t="shared" si="318"/>
        <v>89.759</v>
      </c>
      <c r="CO112" s="2">
        <f t="shared" si="319"/>
        <v>94.430999999999997</v>
      </c>
      <c r="CP112" s="2">
        <f t="shared" si="320"/>
        <v>89.930999999999997</v>
      </c>
      <c r="CQ112" s="2">
        <f t="shared" si="321"/>
        <v>89.344999999999999</v>
      </c>
      <c r="CR112" s="2">
        <f t="shared" si="322"/>
        <v>93.414000000000001</v>
      </c>
      <c r="CS112" s="2">
        <f t="shared" si="323"/>
        <v>95.052000000000007</v>
      </c>
      <c r="CU112" s="2" t="str">
        <f t="shared" si="273"/>
        <v/>
      </c>
      <c r="CV112" s="2">
        <f t="shared" si="274"/>
        <v>88.328000000000003</v>
      </c>
      <c r="CW112" s="2">
        <f t="shared" si="275"/>
        <v>85.293000000000006</v>
      </c>
      <c r="CX112" s="2" t="str">
        <f t="shared" si="276"/>
        <v/>
      </c>
      <c r="CY112" s="2">
        <f t="shared" si="277"/>
        <v>93.241</v>
      </c>
      <c r="CZ112" s="2">
        <f t="shared" si="278"/>
        <v>89.275999999999996</v>
      </c>
      <c r="DA112" s="2">
        <f t="shared" si="279"/>
        <v>91.930999999999997</v>
      </c>
      <c r="DB112" s="2">
        <f t="shared" si="280"/>
        <v>94.069000000000003</v>
      </c>
      <c r="DC112" s="2">
        <f t="shared" si="281"/>
        <v>92.655000000000001</v>
      </c>
      <c r="DD112" s="2">
        <f t="shared" si="282"/>
        <v>89.759</v>
      </c>
      <c r="DE112" s="2">
        <f t="shared" si="283"/>
        <v>94.430999999999997</v>
      </c>
      <c r="DF112" s="2">
        <f t="shared" si="284"/>
        <v>89.930999999999997</v>
      </c>
      <c r="DG112" s="2">
        <f t="shared" si="285"/>
        <v>89.344999999999999</v>
      </c>
      <c r="DH112" s="2">
        <f t="shared" si="286"/>
        <v>93.414000000000001</v>
      </c>
      <c r="DI112" s="2">
        <f t="shared" si="287"/>
        <v>95.052000000000007</v>
      </c>
      <c r="DK112" s="2">
        <f t="shared" si="288"/>
        <v>95.905015572232628</v>
      </c>
      <c r="DL112" s="2">
        <f t="shared" si="373"/>
        <v>100.56762307692303</v>
      </c>
      <c r="DM112" s="2">
        <f t="shared" si="373"/>
        <v>102.91902177700349</v>
      </c>
      <c r="DN112" s="2">
        <f t="shared" si="373"/>
        <v>99.934371857410866</v>
      </c>
      <c r="DO112" s="2">
        <f t="shared" si="373"/>
        <v>109.44301805449173</v>
      </c>
      <c r="DP112" s="2">
        <f t="shared" si="373"/>
        <v>103.74574632527268</v>
      </c>
      <c r="DQ112" s="2">
        <f t="shared" si="373"/>
        <v>111.61902156862743</v>
      </c>
      <c r="DR112" s="2">
        <f t="shared" si="373"/>
        <v>110.94639220779221</v>
      </c>
      <c r="DS112" s="2">
        <f t="shared" si="373"/>
        <v>107.88504491978608</v>
      </c>
      <c r="DT112" s="2">
        <f t="shared" si="373"/>
        <v>110.71415828877005</v>
      </c>
      <c r="DU112" s="2">
        <f t="shared" si="373"/>
        <v>110.95522316602317</v>
      </c>
      <c r="DV112" s="2">
        <f t="shared" si="373"/>
        <v>106.34848854568854</v>
      </c>
      <c r="DW112" s="2">
        <f t="shared" si="373"/>
        <v>101.69050111540109</v>
      </c>
      <c r="DX112" s="2">
        <f t="shared" si="373"/>
        <v>105.94173949579829</v>
      </c>
      <c r="DY112" s="2">
        <f t="shared" si="373"/>
        <v>100.15583912655973</v>
      </c>
      <c r="EA112" s="2">
        <f t="shared" si="228"/>
        <v>90.41544618991793</v>
      </c>
      <c r="EB112" s="2">
        <f t="shared" si="290"/>
        <v>88.563529291154069</v>
      </c>
      <c r="EC112" s="2">
        <f t="shared" si="291"/>
        <v>87.010667522151437</v>
      </c>
      <c r="ED112" s="2">
        <f t="shared" si="292"/>
        <v>88.474392406361417</v>
      </c>
      <c r="EE112" s="2">
        <f t="shared" si="293"/>
        <v>94.721849282028273</v>
      </c>
      <c r="EF112" s="2">
        <f t="shared" si="294"/>
        <v>91.156824832420057</v>
      </c>
      <c r="EG112" s="2">
        <f t="shared" si="295"/>
        <v>92.636218041844302</v>
      </c>
      <c r="EH112" s="2">
        <f t="shared" si="296"/>
        <v>93.678190655149194</v>
      </c>
      <c r="EI112" s="2">
        <f t="shared" si="297"/>
        <v>93.481897022364194</v>
      </c>
      <c r="EJ112" s="2">
        <f t="shared" si="298"/>
        <v>92.732411651816307</v>
      </c>
      <c r="EK112" s="2">
        <f t="shared" si="299"/>
        <v>94.97865244851377</v>
      </c>
      <c r="EL112" s="2">
        <f t="shared" si="300"/>
        <v>90.748491742008952</v>
      </c>
      <c r="EM112" s="2">
        <f t="shared" si="301"/>
        <v>89.624246903872617</v>
      </c>
      <c r="EN112" s="2">
        <f t="shared" si="302"/>
        <v>94.828859963181628</v>
      </c>
      <c r="EO112" s="2">
        <f t="shared" si="303"/>
        <v>95.692641355051805</v>
      </c>
      <c r="EQ112" s="2">
        <f t="shared" si="304"/>
        <v>89.624796103896102</v>
      </c>
      <c r="ER112" s="2">
        <f t="shared" si="374"/>
        <v>88.744059159908502</v>
      </c>
      <c r="ES112" s="2">
        <f t="shared" si="374"/>
        <v>87.106373365711022</v>
      </c>
      <c r="ET112" s="2">
        <f t="shared" si="374"/>
        <v>88.435745229339375</v>
      </c>
      <c r="EU112" s="2">
        <f t="shared" si="374"/>
        <v>94.55318549781262</v>
      </c>
      <c r="EV112" s="2">
        <f t="shared" si="374"/>
        <v>90.915803390080342</v>
      </c>
      <c r="EW112" s="2">
        <f t="shared" si="374"/>
        <v>92.585538920472558</v>
      </c>
      <c r="EX112" s="2">
        <f t="shared" si="374"/>
        <v>93.294470264703193</v>
      </c>
      <c r="EY112" s="2">
        <f t="shared" si="374"/>
        <v>93.635523833297142</v>
      </c>
      <c r="EZ112" s="2">
        <f t="shared" si="374"/>
        <v>92.544413195913023</v>
      </c>
      <c r="FA112" s="2">
        <f t="shared" si="374"/>
        <v>95.302700329656673</v>
      </c>
      <c r="FB112" s="2">
        <f t="shared" si="374"/>
        <v>90.615160489266486</v>
      </c>
      <c r="FC112" s="2">
        <f t="shared" si="374"/>
        <v>90.090403391366564</v>
      </c>
      <c r="FD112" s="2">
        <f t="shared" si="374"/>
        <v>95.100062026705189</v>
      </c>
      <c r="FE112" s="2">
        <f t="shared" si="374"/>
        <v>96.00850509283913</v>
      </c>
      <c r="FG112" s="2">
        <f t="shared" si="306"/>
        <v>0.98358519203381534</v>
      </c>
      <c r="FH112" s="2">
        <f t="shared" si="375"/>
        <v>0.98449470545095652</v>
      </c>
      <c r="FI112" s="2">
        <f t="shared" si="375"/>
        <v>0.98357133326916957</v>
      </c>
      <c r="FJ112" s="2">
        <f t="shared" si="375"/>
        <v>0.98401437969551575</v>
      </c>
      <c r="FK112" s="2">
        <f t="shared" si="375"/>
        <v>0.98223640814944846</v>
      </c>
      <c r="FL112" s="2">
        <f t="shared" si="375"/>
        <v>0.98198039866937059</v>
      </c>
      <c r="FM112" s="2">
        <f t="shared" si="375"/>
        <v>0.98117513769170217</v>
      </c>
      <c r="FN112" s="2">
        <f t="shared" si="375"/>
        <v>0.97813068352431676</v>
      </c>
      <c r="FO112" s="2">
        <f t="shared" si="375"/>
        <v>0.97943751072585106</v>
      </c>
      <c r="FP112" s="2">
        <f t="shared" si="375"/>
        <v>0.97862195462239898</v>
      </c>
      <c r="FQ112" s="2">
        <f t="shared" si="375"/>
        <v>0.97982632144778603</v>
      </c>
      <c r="FR112" s="2">
        <f t="shared" si="375"/>
        <v>0.98099181554814285</v>
      </c>
      <c r="FS112" s="2">
        <f t="shared" si="375"/>
        <v>0.98125902990735769</v>
      </c>
      <c r="FT112" s="2">
        <f t="shared" si="375"/>
        <v>0.98148813866040407</v>
      </c>
      <c r="FU112" s="2">
        <f t="shared" si="375"/>
        <v>0.97815451641334483</v>
      </c>
      <c r="FW112" s="2">
        <f t="shared" si="324"/>
        <v>6.0446220315924651E-3</v>
      </c>
      <c r="FX112" s="2">
        <f t="shared" si="376"/>
        <v>1.159148649581704E-2</v>
      </c>
      <c r="FY112" s="2">
        <f t="shared" si="377"/>
        <v>8.5341962847940746E-3</v>
      </c>
      <c r="FZ112" s="2">
        <f t="shared" si="378"/>
        <v>8.4678946517485528E-3</v>
      </c>
      <c r="GA112" s="2">
        <f t="shared" si="379"/>
        <v>9.2083829144051655E-3</v>
      </c>
      <c r="GB112" s="2">
        <f t="shared" si="380"/>
        <v>9.137948789390872E-3</v>
      </c>
      <c r="GC112" s="2">
        <f t="shared" si="381"/>
        <v>1.0122934442076589E-2</v>
      </c>
      <c r="GD112" s="2">
        <f t="shared" si="382"/>
        <v>9.5193650426271936E-3</v>
      </c>
      <c r="GE112" s="2">
        <f t="shared" si="383"/>
        <v>1.1495128360710842E-2</v>
      </c>
      <c r="GF112" s="2">
        <f t="shared" si="384"/>
        <v>9.9173133216922827E-3</v>
      </c>
      <c r="GG112" s="2">
        <f t="shared" si="385"/>
        <v>8.7271908753242394E-3</v>
      </c>
      <c r="GH112" s="2">
        <f t="shared" si="386"/>
        <v>8.7366156862274825E-3</v>
      </c>
      <c r="GI112" s="2">
        <f t="shared" si="387"/>
        <v>7.2540469893506571E-3</v>
      </c>
      <c r="GJ112" s="2">
        <f t="shared" si="388"/>
        <v>6.1537130200566975E-3</v>
      </c>
      <c r="GK112" s="2">
        <f t="shared" si="389"/>
        <v>5.1015735102022527E-3</v>
      </c>
      <c r="GM112" s="86">
        <f t="shared" si="325"/>
        <v>4.8159810931843506E-14</v>
      </c>
      <c r="GN112" s="86">
        <f t="shared" si="390"/>
        <v>3.4831134129728967E-33</v>
      </c>
      <c r="GO112" s="86">
        <f t="shared" si="391"/>
        <v>1.7585442972482793E-34</v>
      </c>
      <c r="GP112" s="86">
        <f t="shared" si="392"/>
        <v>1.9928224984967512E-31</v>
      </c>
      <c r="GQ112" s="86">
        <f t="shared" si="393"/>
        <v>2.2975717259413839E-37</v>
      </c>
      <c r="GR112" s="86">
        <f t="shared" si="394"/>
        <v>8.7110047806279095E-34</v>
      </c>
      <c r="GS112" s="86">
        <f t="shared" si="395"/>
        <v>5.0921992440374881E-35</v>
      </c>
      <c r="GT112" s="86">
        <f t="shared" si="396"/>
        <v>3.1415380656627925E-35</v>
      </c>
      <c r="GU112" s="86">
        <f t="shared" si="397"/>
        <v>5.6942380348284262E-49</v>
      </c>
      <c r="GV112" s="86">
        <f t="shared" si="398"/>
        <v>1.1178283130831478E-35</v>
      </c>
      <c r="GW112" s="86">
        <f t="shared" si="399"/>
        <v>4.7124855036922687E-39</v>
      </c>
      <c r="GX112" s="86">
        <f t="shared" si="400"/>
        <v>1.1502655397748511E-37</v>
      </c>
      <c r="GY112" s="86">
        <f t="shared" si="401"/>
        <v>1.2199151620648376E-31</v>
      </c>
      <c r="GZ112" s="86">
        <f t="shared" si="402"/>
        <v>3.9334084058870694E-34</v>
      </c>
      <c r="HA112" s="86">
        <f t="shared" si="403"/>
        <v>4.7395193772422384E-38</v>
      </c>
      <c r="HC112" s="86">
        <f t="shared" si="326"/>
        <v>8.9901059701037608E-2</v>
      </c>
      <c r="HD112" s="86">
        <f t="shared" si="404"/>
        <v>5.9708781236862503E-3</v>
      </c>
      <c r="HE112" s="86">
        <f t="shared" si="405"/>
        <v>2.4644155329794542E-3</v>
      </c>
      <c r="HF112" s="86">
        <f t="shared" si="406"/>
        <v>1.1527706086399671E-2</v>
      </c>
      <c r="HG112" s="86">
        <f t="shared" si="407"/>
        <v>1.8578794745632844E-5</v>
      </c>
      <c r="HH112" s="86">
        <f t="shared" si="408"/>
        <v>8.9007203092094052E-6</v>
      </c>
      <c r="HI112" s="86">
        <f t="shared" si="409"/>
        <v>9.9200736889656095E-6</v>
      </c>
      <c r="HJ112" s="86">
        <f t="shared" si="410"/>
        <v>7.2944781325509501E-6</v>
      </c>
      <c r="HK112" s="86">
        <f t="shared" si="411"/>
        <v>6.4053514541604298E-8</v>
      </c>
      <c r="HL112" s="86">
        <f t="shared" si="412"/>
        <v>2.5222594799058644E-4</v>
      </c>
      <c r="HM112" s="86">
        <f t="shared" si="413"/>
        <v>7.7533508174446194E-4</v>
      </c>
      <c r="HN112" s="86">
        <f t="shared" si="414"/>
        <v>1.848612091751405E-3</v>
      </c>
      <c r="HO112" s="86">
        <f t="shared" si="415"/>
        <v>4.3271500549585829E-3</v>
      </c>
      <c r="HP112" s="86">
        <f t="shared" si="416"/>
        <v>1.4783765203250797E-3</v>
      </c>
      <c r="HQ112" s="86">
        <f t="shared" si="417"/>
        <v>5.1446449680921068E-3</v>
      </c>
      <c r="HS112" s="86">
        <f t="shared" si="327"/>
        <v>3.2692016403229162E-12</v>
      </c>
      <c r="HT112" s="86">
        <f t="shared" si="418"/>
        <v>1.1138647977734885E-9</v>
      </c>
      <c r="HU112" s="86">
        <f t="shared" si="419"/>
        <v>1.0738436601095677E-11</v>
      </c>
      <c r="HV112" s="86">
        <f t="shared" si="420"/>
        <v>7.8129703396151462E-13</v>
      </c>
      <c r="HW112" s="86">
        <f t="shared" si="421"/>
        <v>8.6990115329989202E-14</v>
      </c>
      <c r="HX112" s="86">
        <f t="shared" si="422"/>
        <v>5.898339325427909E-12</v>
      </c>
      <c r="HY112" s="86">
        <f t="shared" si="423"/>
        <v>6.5656860623399295E-12</v>
      </c>
      <c r="HZ112" s="86">
        <f t="shared" si="424"/>
        <v>2.1441165682068045E-13</v>
      </c>
      <c r="IA112" s="86">
        <f t="shared" si="425"/>
        <v>2.7388500870776098E-12</v>
      </c>
      <c r="IB112" s="86">
        <f t="shared" si="426"/>
        <v>1.8755767375978932E-13</v>
      </c>
      <c r="IC112" s="86">
        <f t="shared" si="427"/>
        <v>1.5676739168934032E-14</v>
      </c>
      <c r="ID112" s="86">
        <f t="shared" si="428"/>
        <v>2.4197715727258991E-12</v>
      </c>
      <c r="IE112" s="86">
        <f t="shared" si="429"/>
        <v>1.7038158983469176E-14</v>
      </c>
      <c r="IF112" s="86">
        <f t="shared" si="430"/>
        <v>1.6219656036491855E-8</v>
      </c>
      <c r="IG112" s="86">
        <f t="shared" si="431"/>
        <v>1.1348996460677786E-6</v>
      </c>
      <c r="II112" s="86">
        <f t="shared" si="328"/>
        <v>2.4649977980207389E-65</v>
      </c>
      <c r="IJ112" s="86">
        <f t="shared" si="329"/>
        <v>3.4444984906393383E-54</v>
      </c>
      <c r="IK112" s="86">
        <f t="shared" si="330"/>
        <v>6.9388115472473299E-70</v>
      </c>
      <c r="IL112" s="86">
        <f t="shared" si="331"/>
        <v>6.4137229148906858E-77</v>
      </c>
      <c r="IM112" s="86">
        <f t="shared" si="332"/>
        <v>3.9716375547996849E-79</v>
      </c>
      <c r="IN112" s="86">
        <f t="shared" si="333"/>
        <v>7.9053645391206085E-71</v>
      </c>
      <c r="IO112" s="86">
        <f t="shared" si="334"/>
        <v>1.2744100854237781E-71</v>
      </c>
      <c r="IP112" s="86">
        <f t="shared" si="335"/>
        <v>4.5116902225485486E-78</v>
      </c>
      <c r="IQ112" s="86">
        <f t="shared" si="336"/>
        <v>1.6899869272506458E-71</v>
      </c>
      <c r="IR112" s="86">
        <f t="shared" si="337"/>
        <v>4.1762937498295215E-79</v>
      </c>
      <c r="IS112" s="86">
        <f t="shared" si="338"/>
        <v>1.643673705823898E-86</v>
      </c>
      <c r="IT112" s="86">
        <f t="shared" si="339"/>
        <v>1.8689743816093974E-69</v>
      </c>
      <c r="IU112" s="86">
        <f t="shared" si="340"/>
        <v>1.9790520584559247E-84</v>
      </c>
      <c r="IV112" s="86">
        <f t="shared" si="341"/>
        <v>5.0501536159817898E-48</v>
      </c>
      <c r="IW112" s="86">
        <f t="shared" si="342"/>
        <v>1.9167657843029759E-43</v>
      </c>
      <c r="IY112" s="86">
        <f t="shared" si="343"/>
        <v>8.9901059704354969E-2</v>
      </c>
      <c r="IZ112" s="86">
        <f t="shared" si="344"/>
        <v>5.9708792375510484E-3</v>
      </c>
      <c r="JA112" s="86">
        <f t="shared" si="345"/>
        <v>2.4644155437178908E-3</v>
      </c>
      <c r="JB112" s="86">
        <f t="shared" si="346"/>
        <v>1.1527706087180968E-2</v>
      </c>
      <c r="JC112" s="86">
        <f t="shared" si="347"/>
        <v>1.8578794832622958E-5</v>
      </c>
      <c r="JD112" s="86">
        <f t="shared" si="348"/>
        <v>8.9007262075487309E-6</v>
      </c>
      <c r="JE112" s="86">
        <f t="shared" si="349"/>
        <v>9.9200802546516723E-6</v>
      </c>
      <c r="JF112" s="86">
        <f t="shared" si="350"/>
        <v>7.2944783469626066E-6</v>
      </c>
      <c r="JG112" s="86">
        <f t="shared" si="351"/>
        <v>6.4056253391691374E-8</v>
      </c>
      <c r="JH112" s="86">
        <f t="shared" si="352"/>
        <v>2.5222594817814409E-4</v>
      </c>
      <c r="JI112" s="86">
        <f t="shared" si="353"/>
        <v>7.7533508176013863E-4</v>
      </c>
      <c r="JJ112" s="86">
        <f t="shared" si="354"/>
        <v>1.8486120941711766E-3</v>
      </c>
      <c r="JK112" s="86">
        <f t="shared" si="355"/>
        <v>4.3271500549756214E-3</v>
      </c>
      <c r="JL112" s="86">
        <f t="shared" si="356"/>
        <v>1.4783927399811161E-3</v>
      </c>
      <c r="JM112" s="86">
        <f t="shared" si="357"/>
        <v>5.1457798677381743E-3</v>
      </c>
    </row>
    <row r="113" spans="2:273" x14ac:dyDescent="0.25">
      <c r="B113" s="2">
        <v>86</v>
      </c>
      <c r="C113" s="37">
        <v>88.412999999999997</v>
      </c>
      <c r="D113" s="37">
        <v>90.397000000000006</v>
      </c>
      <c r="E113" s="37">
        <v>87.120999999999995</v>
      </c>
      <c r="F113" s="37">
        <v>87.120999999999995</v>
      </c>
      <c r="G113" s="37">
        <v>93.483000000000004</v>
      </c>
      <c r="H113" s="37">
        <v>91.844999999999999</v>
      </c>
      <c r="I113" s="37">
        <v>93.585999999999999</v>
      </c>
      <c r="J113" s="37">
        <v>93.552000000000007</v>
      </c>
      <c r="K113" s="37">
        <v>92.259</v>
      </c>
      <c r="L113" s="37">
        <v>93.430999999999997</v>
      </c>
      <c r="M113" s="37">
        <v>94.430999999999997</v>
      </c>
      <c r="N113" s="37">
        <v>90.293000000000006</v>
      </c>
      <c r="O113" s="37">
        <v>90.430999999999997</v>
      </c>
      <c r="P113" s="37">
        <v>94.602999999999994</v>
      </c>
      <c r="Q113" s="37">
        <v>94.241</v>
      </c>
      <c r="S113" s="4">
        <f t="shared" si="229"/>
        <v>92.625389943900032</v>
      </c>
      <c r="T113" s="4">
        <f t="shared" si="230"/>
        <v>88.713659171042664</v>
      </c>
      <c r="U113" s="4">
        <f t="shared" si="231"/>
        <v>87.14094799922205</v>
      </c>
      <c r="V113" s="4">
        <f t="shared" si="232"/>
        <v>88.633581144620649</v>
      </c>
      <c r="W113" s="4">
        <f t="shared" si="233"/>
        <v>94.766213433527966</v>
      </c>
      <c r="X113" s="4">
        <f t="shared" si="234"/>
        <v>91.157225622167985</v>
      </c>
      <c r="Y113" s="4">
        <f t="shared" si="235"/>
        <v>92.762025233498747</v>
      </c>
      <c r="Z113" s="4">
        <f t="shared" si="236"/>
        <v>93.809942870787268</v>
      </c>
      <c r="AA113" s="4">
        <f t="shared" si="237"/>
        <v>93.611299464523782</v>
      </c>
      <c r="AB113" s="4">
        <f t="shared" si="238"/>
        <v>92.902881225198072</v>
      </c>
      <c r="AC113" s="4">
        <f t="shared" si="239"/>
        <v>95.138754829037353</v>
      </c>
      <c r="AD113" s="4">
        <f t="shared" si="240"/>
        <v>90.853394803248918</v>
      </c>
      <c r="AE113" s="4">
        <f t="shared" si="241"/>
        <v>89.764104516120838</v>
      </c>
      <c r="AF113" s="4">
        <f t="shared" si="242"/>
        <v>94.917296386055426</v>
      </c>
      <c r="AG113" s="4">
        <f t="shared" si="243"/>
        <v>95.662504152312934</v>
      </c>
      <c r="AI113" s="4">
        <f t="shared" si="244"/>
        <v>-4.2123899439000354</v>
      </c>
      <c r="AJ113" s="4">
        <f t="shared" si="245"/>
        <v>1.6833408289573413</v>
      </c>
      <c r="AK113" s="4">
        <f t="shared" si="246"/>
        <v>-1.9947999222054591E-2</v>
      </c>
      <c r="AL113" s="4">
        <f t="shared" si="247"/>
        <v>-1.5125811446206541</v>
      </c>
      <c r="AM113" s="4">
        <f t="shared" si="248"/>
        <v>-1.2832134335279619</v>
      </c>
      <c r="AN113" s="4">
        <f t="shared" si="249"/>
        <v>0.68777437783201378</v>
      </c>
      <c r="AO113" s="4">
        <f t="shared" si="250"/>
        <v>0.82397476650125157</v>
      </c>
      <c r="AP113" s="4">
        <f t="shared" si="251"/>
        <v>-0.25794287078726086</v>
      </c>
      <c r="AQ113" s="4">
        <f t="shared" si="252"/>
        <v>-1.3522994645237816</v>
      </c>
      <c r="AR113" s="4">
        <f t="shared" si="253"/>
        <v>0.52811877480192493</v>
      </c>
      <c r="AS113" s="4">
        <f t="shared" si="254"/>
        <v>-0.70775482903735565</v>
      </c>
      <c r="AT113" s="4">
        <f t="shared" si="255"/>
        <v>-0.56039480324891144</v>
      </c>
      <c r="AU113" s="4">
        <f t="shared" si="256"/>
        <v>0.6668954838791592</v>
      </c>
      <c r="AV113" s="4">
        <f t="shared" si="358"/>
        <v>-0.31429638605543175</v>
      </c>
      <c r="AW113" s="4">
        <f t="shared" si="358"/>
        <v>-1.4215041523129344</v>
      </c>
      <c r="AY113" s="2">
        <f t="shared" si="308"/>
        <v>90.345144884536509</v>
      </c>
      <c r="AZ113" s="2">
        <f t="shared" si="359"/>
        <v>88.652853955194118</v>
      </c>
      <c r="BA113" s="2">
        <f t="shared" si="360"/>
        <v>87.123426375333253</v>
      </c>
      <c r="BB113" s="2">
        <f t="shared" si="361"/>
        <v>88.503710936952132</v>
      </c>
      <c r="BC113" s="2">
        <f t="shared" si="362"/>
        <v>94.766190452529258</v>
      </c>
      <c r="BD113" s="2">
        <f t="shared" si="363"/>
        <v>91.157215271924727</v>
      </c>
      <c r="BE113" s="2">
        <f t="shared" si="364"/>
        <v>92.762012886542067</v>
      </c>
      <c r="BF113" s="2">
        <f t="shared" si="365"/>
        <v>93.809936511681002</v>
      </c>
      <c r="BG113" s="2">
        <f t="shared" si="366"/>
        <v>93.611299441378264</v>
      </c>
      <c r="BH113" s="2">
        <f t="shared" si="367"/>
        <v>92.902206544151539</v>
      </c>
      <c r="BI113" s="2">
        <f t="shared" si="368"/>
        <v>95.135881361393828</v>
      </c>
      <c r="BJ113" s="2">
        <f t="shared" si="369"/>
        <v>90.842779609259622</v>
      </c>
      <c r="BK113" s="2">
        <f t="shared" si="370"/>
        <v>89.732866577758116</v>
      </c>
      <c r="BL113" s="2">
        <f t="shared" si="371"/>
        <v>94.910764511010143</v>
      </c>
      <c r="BM113" s="2">
        <f t="shared" si="372"/>
        <v>95.638157938539223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 t="str">
        <f t="shared" si="309"/>
        <v/>
      </c>
      <c r="CF113" s="2">
        <f t="shared" si="310"/>
        <v>90.397000000000006</v>
      </c>
      <c r="CG113" s="2">
        <f t="shared" si="311"/>
        <v>87.120999999999995</v>
      </c>
      <c r="CH113" s="2">
        <f t="shared" si="312"/>
        <v>87.120999999999995</v>
      </c>
      <c r="CI113" s="2">
        <f t="shared" si="313"/>
        <v>93.483000000000004</v>
      </c>
      <c r="CJ113" s="2">
        <f t="shared" si="314"/>
        <v>91.844999999999999</v>
      </c>
      <c r="CK113" s="2">
        <f t="shared" si="315"/>
        <v>93.585999999999999</v>
      </c>
      <c r="CL113" s="2">
        <f t="shared" si="316"/>
        <v>93.552000000000007</v>
      </c>
      <c r="CM113" s="2">
        <f t="shared" si="317"/>
        <v>92.259</v>
      </c>
      <c r="CN113" s="2">
        <f t="shared" si="318"/>
        <v>93.430999999999997</v>
      </c>
      <c r="CO113" s="2">
        <f t="shared" si="319"/>
        <v>94.430999999999997</v>
      </c>
      <c r="CP113" s="2">
        <f t="shared" si="320"/>
        <v>90.293000000000006</v>
      </c>
      <c r="CQ113" s="2">
        <f t="shared" si="321"/>
        <v>90.430999999999997</v>
      </c>
      <c r="CR113" s="2">
        <f t="shared" si="322"/>
        <v>94.602999999999994</v>
      </c>
      <c r="CS113" s="2">
        <f t="shared" si="323"/>
        <v>94.241</v>
      </c>
      <c r="CU113" s="2" t="str">
        <f t="shared" si="273"/>
        <v/>
      </c>
      <c r="CV113" s="2">
        <f t="shared" si="274"/>
        <v>90.397000000000006</v>
      </c>
      <c r="CW113" s="2">
        <f t="shared" si="275"/>
        <v>87.120999999999995</v>
      </c>
      <c r="CX113" s="2">
        <f t="shared" si="276"/>
        <v>87.120999999999995</v>
      </c>
      <c r="CY113" s="2">
        <f t="shared" si="277"/>
        <v>93.483000000000004</v>
      </c>
      <c r="CZ113" s="2">
        <f t="shared" si="278"/>
        <v>91.844999999999999</v>
      </c>
      <c r="DA113" s="2">
        <f t="shared" si="279"/>
        <v>93.585999999999999</v>
      </c>
      <c r="DB113" s="2">
        <f t="shared" si="280"/>
        <v>93.552000000000007</v>
      </c>
      <c r="DC113" s="2">
        <f t="shared" si="281"/>
        <v>92.259</v>
      </c>
      <c r="DD113" s="2">
        <f t="shared" si="282"/>
        <v>93.430999999999997</v>
      </c>
      <c r="DE113" s="2">
        <f t="shared" si="283"/>
        <v>94.430999999999997</v>
      </c>
      <c r="DF113" s="2">
        <f t="shared" si="284"/>
        <v>90.293000000000006</v>
      </c>
      <c r="DG113" s="2">
        <f t="shared" si="285"/>
        <v>90.430999999999997</v>
      </c>
      <c r="DH113" s="2">
        <f t="shared" si="286"/>
        <v>94.602999999999994</v>
      </c>
      <c r="DI113" s="2">
        <f t="shared" si="287"/>
        <v>94.241</v>
      </c>
      <c r="DK113" s="2">
        <f t="shared" si="288"/>
        <v>95.861040619136944</v>
      </c>
      <c r="DL113" s="2">
        <f t="shared" si="373"/>
        <v>100.58881923076918</v>
      </c>
      <c r="DM113" s="2">
        <f t="shared" si="373"/>
        <v>102.95969790940768</v>
      </c>
      <c r="DN113" s="2">
        <f t="shared" si="373"/>
        <v>99.933080206378975</v>
      </c>
      <c r="DO113" s="2">
        <f t="shared" si="373"/>
        <v>109.49811697122223</v>
      </c>
      <c r="DP113" s="2">
        <f t="shared" si="373"/>
        <v>103.73103342816503</v>
      </c>
      <c r="DQ113" s="2">
        <f t="shared" si="373"/>
        <v>111.69962801120445</v>
      </c>
      <c r="DR113" s="2">
        <f t="shared" si="373"/>
        <v>111.00014652406418</v>
      </c>
      <c r="DS113" s="2">
        <f t="shared" si="373"/>
        <v>107.88899327731092</v>
      </c>
      <c r="DT113" s="2">
        <f t="shared" si="373"/>
        <v>110.82978823529412</v>
      </c>
      <c r="DU113" s="2">
        <f t="shared" si="373"/>
        <v>111.04863732303733</v>
      </c>
      <c r="DV113" s="2">
        <f t="shared" si="373"/>
        <v>106.45960489060489</v>
      </c>
      <c r="DW113" s="2">
        <f t="shared" si="373"/>
        <v>101.73842299442298</v>
      </c>
      <c r="DX113" s="2">
        <f t="shared" si="373"/>
        <v>106.0167277310924</v>
      </c>
      <c r="DY113" s="2">
        <f t="shared" si="373"/>
        <v>100.13073551693405</v>
      </c>
      <c r="EA113" s="2">
        <f t="shared" si="228"/>
        <v>90.266132121922624</v>
      </c>
      <c r="EB113" s="2">
        <f t="shared" si="290"/>
        <v>88.479355946104278</v>
      </c>
      <c r="EC113" s="2">
        <f t="shared" si="291"/>
        <v>86.88135130131856</v>
      </c>
      <c r="ED113" s="2">
        <f t="shared" si="292"/>
        <v>88.334711495377221</v>
      </c>
      <c r="EE113" s="2">
        <f t="shared" si="293"/>
        <v>94.524782175510438</v>
      </c>
      <c r="EF113" s="2">
        <f t="shared" si="294"/>
        <v>90.948993961802401</v>
      </c>
      <c r="EG113" s="2">
        <f t="shared" si="295"/>
        <v>92.431159776755692</v>
      </c>
      <c r="EH113" s="2">
        <f t="shared" si="296"/>
        <v>93.463119467971723</v>
      </c>
      <c r="EI113" s="2">
        <f t="shared" si="297"/>
        <v>93.336167156549507</v>
      </c>
      <c r="EJ113" s="2">
        <f t="shared" si="298"/>
        <v>92.546953118574365</v>
      </c>
      <c r="EK113" s="2">
        <f t="shared" si="299"/>
        <v>94.834182516729783</v>
      </c>
      <c r="EL113" s="2">
        <f t="shared" si="300"/>
        <v>90.567987888873063</v>
      </c>
      <c r="EM113" s="2">
        <f t="shared" si="301"/>
        <v>89.520261942205622</v>
      </c>
      <c r="EN113" s="2">
        <f t="shared" si="302"/>
        <v>94.717998571700647</v>
      </c>
      <c r="EO113" s="2">
        <f t="shared" si="303"/>
        <v>95.544981240071607</v>
      </c>
      <c r="EQ113" s="2">
        <f t="shared" si="304"/>
        <v>89.531392207792209</v>
      </c>
      <c r="ER113" s="2">
        <f t="shared" si="374"/>
        <v>88.638795841131213</v>
      </c>
      <c r="ES113" s="2">
        <f t="shared" si="374"/>
        <v>86.969320698778574</v>
      </c>
      <c r="ET113" s="2">
        <f t="shared" si="374"/>
        <v>88.298921363059875</v>
      </c>
      <c r="EU113" s="2">
        <f t="shared" si="374"/>
        <v>94.37130042268106</v>
      </c>
      <c r="EV113" s="2">
        <f t="shared" si="374"/>
        <v>90.731904014788995</v>
      </c>
      <c r="EW113" s="2">
        <f t="shared" si="374"/>
        <v>92.385525202358565</v>
      </c>
      <c r="EX113" s="2">
        <f t="shared" si="374"/>
        <v>93.114616078653654</v>
      </c>
      <c r="EY113" s="2">
        <f t="shared" si="374"/>
        <v>93.473207668172932</v>
      </c>
      <c r="EZ113" s="2">
        <f t="shared" si="374"/>
        <v>92.373996193486647</v>
      </c>
      <c r="FA113" s="2">
        <f t="shared" si="374"/>
        <v>95.131728299031607</v>
      </c>
      <c r="FB113" s="2">
        <f t="shared" si="374"/>
        <v>90.446621865123319</v>
      </c>
      <c r="FC113" s="2">
        <f t="shared" si="374"/>
        <v>89.951456991194405</v>
      </c>
      <c r="FD113" s="2">
        <f t="shared" si="374"/>
        <v>94.969810349082323</v>
      </c>
      <c r="FE113" s="2">
        <f t="shared" si="374"/>
        <v>95.837827076623412</v>
      </c>
      <c r="FG113" s="2">
        <f t="shared" si="306"/>
        <v>0.98500786368899163</v>
      </c>
      <c r="FH113" s="2">
        <f t="shared" si="375"/>
        <v>0.9858396844157179</v>
      </c>
      <c r="FI113" s="2">
        <f t="shared" si="375"/>
        <v>0.98499518774003825</v>
      </c>
      <c r="FJ113" s="2">
        <f t="shared" si="375"/>
        <v>0.98540040578407329</v>
      </c>
      <c r="FK113" s="2">
        <f t="shared" si="375"/>
        <v>0.98377405046989674</v>
      </c>
      <c r="FL113" s="2">
        <f t="shared" si="375"/>
        <v>0.983539830179184</v>
      </c>
      <c r="FM113" s="2">
        <f t="shared" si="375"/>
        <v>0.98280303675353886</v>
      </c>
      <c r="FN113" s="2">
        <f t="shared" si="375"/>
        <v>0.98001649280535275</v>
      </c>
      <c r="FO113" s="2">
        <f t="shared" si="375"/>
        <v>0.98121279565667996</v>
      </c>
      <c r="FP113" s="2">
        <f t="shared" si="375"/>
        <v>0.98046624719388764</v>
      </c>
      <c r="FQ113" s="2">
        <f t="shared" si="375"/>
        <v>0.98156866968055456</v>
      </c>
      <c r="FR113" s="2">
        <f t="shared" si="375"/>
        <v>0.98263528701446434</v>
      </c>
      <c r="FS113" s="2">
        <f t="shared" si="375"/>
        <v>0.98287980088898563</v>
      </c>
      <c r="FT113" s="2">
        <f t="shared" si="375"/>
        <v>0.983089437147318</v>
      </c>
      <c r="FU113" s="2">
        <f t="shared" si="375"/>
        <v>0.98003831250569251</v>
      </c>
      <c r="FW113" s="2">
        <f t="shared" si="324"/>
        <v>6.6239333543345411E-3</v>
      </c>
      <c r="FX113" s="2">
        <f t="shared" si="376"/>
        <v>1.2695614371624279E-2</v>
      </c>
      <c r="FY113" s="2">
        <f t="shared" si="377"/>
        <v>9.3498618095440213E-3</v>
      </c>
      <c r="FZ113" s="2">
        <f t="shared" si="378"/>
        <v>9.2772826172658421E-3</v>
      </c>
      <c r="GA113" s="2">
        <f t="shared" si="379"/>
        <v>1.0087828977671343E-2</v>
      </c>
      <c r="GB113" s="2">
        <f t="shared" si="380"/>
        <v>1.0010736011877948E-2</v>
      </c>
      <c r="GC113" s="2">
        <f t="shared" si="381"/>
        <v>1.1088747155482958E-2</v>
      </c>
      <c r="GD113" s="2">
        <f t="shared" si="382"/>
        <v>1.0428198836097856E-2</v>
      </c>
      <c r="GE113" s="2">
        <f t="shared" si="383"/>
        <v>1.2590194715200917E-2</v>
      </c>
      <c r="GF113" s="2">
        <f t="shared" si="384"/>
        <v>1.0863723362157742E-2</v>
      </c>
      <c r="GG113" s="2">
        <f t="shared" si="385"/>
        <v>9.5611241982842907E-3</v>
      </c>
      <c r="GH113" s="2">
        <f t="shared" si="386"/>
        <v>9.5714409082379558E-3</v>
      </c>
      <c r="GI113" s="2">
        <f t="shared" si="387"/>
        <v>7.9483416521503193E-3</v>
      </c>
      <c r="GJ113" s="2">
        <f t="shared" si="388"/>
        <v>6.7434085959860715E-3</v>
      </c>
      <c r="GK113" s="2">
        <f t="shared" si="389"/>
        <v>5.5910122762170339E-3</v>
      </c>
      <c r="GM113" s="86">
        <f t="shared" si="325"/>
        <v>4.2063070908351892E-15</v>
      </c>
      <c r="GN113" s="86">
        <f t="shared" si="390"/>
        <v>1.1374845607357609E-35</v>
      </c>
      <c r="GO113" s="86">
        <f t="shared" si="391"/>
        <v>4.4458221400048962E-37</v>
      </c>
      <c r="GP113" s="86">
        <f t="shared" si="392"/>
        <v>7.7712491911325471E-34</v>
      </c>
      <c r="GQ113" s="86">
        <f t="shared" si="393"/>
        <v>3.4339437977934234E-40</v>
      </c>
      <c r="GR113" s="86">
        <f t="shared" si="394"/>
        <v>2.9914596562153348E-36</v>
      </c>
      <c r="GS113" s="86">
        <f t="shared" si="395"/>
        <v>1.4361260843326561E-37</v>
      </c>
      <c r="GT113" s="86">
        <f t="shared" si="396"/>
        <v>6.8270451050091508E-38</v>
      </c>
      <c r="GU113" s="86">
        <f t="shared" si="397"/>
        <v>1.2336122047947293E-52</v>
      </c>
      <c r="GV113" s="86">
        <f t="shared" si="398"/>
        <v>2.185369359925264E-38</v>
      </c>
      <c r="GW113" s="86">
        <f t="shared" si="399"/>
        <v>5.1714646563625355E-42</v>
      </c>
      <c r="GX113" s="86">
        <f t="shared" si="400"/>
        <v>1.8115690073757566E-40</v>
      </c>
      <c r="GY113" s="86">
        <f t="shared" si="401"/>
        <v>5.9489706318467458E-34</v>
      </c>
      <c r="GZ113" s="86">
        <f t="shared" si="402"/>
        <v>1.4437516731618846E-36</v>
      </c>
      <c r="HA113" s="86">
        <f t="shared" si="403"/>
        <v>7.3125688879281777E-41</v>
      </c>
      <c r="HC113" s="86">
        <f t="shared" si="326"/>
        <v>4.3892807294499146E-2</v>
      </c>
      <c r="HD113" s="86">
        <f t="shared" si="404"/>
        <v>1.4904769723493516E-3</v>
      </c>
      <c r="HE113" s="86">
        <f t="shared" si="405"/>
        <v>4.65893390076223E-4</v>
      </c>
      <c r="HF113" s="86">
        <f t="shared" si="406"/>
        <v>3.4871698912851299E-3</v>
      </c>
      <c r="HG113" s="86">
        <f t="shared" si="407"/>
        <v>7.842290266933207E-7</v>
      </c>
      <c r="HH113" s="86">
        <f t="shared" si="408"/>
        <v>3.7722676364415581E-7</v>
      </c>
      <c r="HI113" s="86">
        <f t="shared" si="409"/>
        <v>5.0607506800688849E-7</v>
      </c>
      <c r="HJ113" s="86">
        <f t="shared" si="410"/>
        <v>2.3709014139507919E-7</v>
      </c>
      <c r="HK113" s="86">
        <f t="shared" si="411"/>
        <v>8.6668768826915402E-10</v>
      </c>
      <c r="HL113" s="86">
        <f t="shared" si="412"/>
        <v>2.5007897070605946E-5</v>
      </c>
      <c r="HM113" s="86">
        <f t="shared" si="413"/>
        <v>1.1281057708134087E-4</v>
      </c>
      <c r="HN113" s="86">
        <f t="shared" si="414"/>
        <v>3.5190677020075363E-4</v>
      </c>
      <c r="HO113" s="86">
        <f t="shared" si="415"/>
        <v>1.0118693837163192E-3</v>
      </c>
      <c r="HP113" s="86">
        <f t="shared" si="416"/>
        <v>2.7611053604163945E-4</v>
      </c>
      <c r="HQ113" s="86">
        <f t="shared" si="417"/>
        <v>1.1663353708954096E-3</v>
      </c>
      <c r="HS113" s="86">
        <f t="shared" si="327"/>
        <v>1.7688331406059342E-11</v>
      </c>
      <c r="HT113" s="86">
        <f t="shared" si="418"/>
        <v>5.2112345251752732E-9</v>
      </c>
      <c r="HU113" s="86">
        <f t="shared" si="419"/>
        <v>6.6768347005076099E-11</v>
      </c>
      <c r="HV113" s="86">
        <f t="shared" si="420"/>
        <v>5.8678152277595993E-12</v>
      </c>
      <c r="HW113" s="86">
        <f t="shared" si="421"/>
        <v>7.5858593863756578E-13</v>
      </c>
      <c r="HX113" s="86">
        <f t="shared" si="422"/>
        <v>3.9020105923441489E-11</v>
      </c>
      <c r="HY113" s="86">
        <f t="shared" si="423"/>
        <v>4.5587953251982242E-11</v>
      </c>
      <c r="HZ113" s="86">
        <f t="shared" si="424"/>
        <v>1.8079842914519759E-12</v>
      </c>
      <c r="IA113" s="86">
        <f t="shared" si="425"/>
        <v>2.0770657828080531E-11</v>
      </c>
      <c r="IB113" s="86">
        <f t="shared" si="426"/>
        <v>1.6431656594480794E-12</v>
      </c>
      <c r="IC113" s="86">
        <f t="shared" si="427"/>
        <v>1.571885248183177E-13</v>
      </c>
      <c r="ID113" s="86">
        <f t="shared" si="428"/>
        <v>1.5960921477212426E-11</v>
      </c>
      <c r="IE113" s="86">
        <f t="shared" si="429"/>
        <v>1.521770900877183E-13</v>
      </c>
      <c r="IF113" s="86">
        <f t="shared" si="430"/>
        <v>4.8665932239511164E-8</v>
      </c>
      <c r="IG113" s="86">
        <f t="shared" si="431"/>
        <v>2.4295514567372461E-6</v>
      </c>
      <c r="II113" s="86">
        <f t="shared" si="328"/>
        <v>4.6068613197099443E-63</v>
      </c>
      <c r="IJ113" s="86">
        <f t="shared" si="329"/>
        <v>4.8468018188312397E-52</v>
      </c>
      <c r="IK113" s="86">
        <f t="shared" si="330"/>
        <v>2.8264195242231505E-67</v>
      </c>
      <c r="IL113" s="86">
        <f t="shared" si="331"/>
        <v>4.8017492830996882E-74</v>
      </c>
      <c r="IM113" s="86">
        <f t="shared" si="332"/>
        <v>4.0789999075322302E-76</v>
      </c>
      <c r="IN113" s="86">
        <f t="shared" si="333"/>
        <v>3.8239082009701301E-68</v>
      </c>
      <c r="IO113" s="86">
        <f t="shared" si="334"/>
        <v>7.6080860013756301E-69</v>
      </c>
      <c r="IP113" s="86">
        <f t="shared" si="335"/>
        <v>4.427129279374756E-75</v>
      </c>
      <c r="IQ113" s="86">
        <f t="shared" si="336"/>
        <v>1.1970287516934381E-68</v>
      </c>
      <c r="IR113" s="86">
        <f t="shared" si="337"/>
        <v>4.7864036427809779E-76</v>
      </c>
      <c r="IS113" s="86">
        <f t="shared" si="338"/>
        <v>2.9998457557797659E-83</v>
      </c>
      <c r="IT113" s="86">
        <f t="shared" si="339"/>
        <v>7.549760659394103E-67</v>
      </c>
      <c r="IU113" s="86">
        <f t="shared" si="340"/>
        <v>2.2821758093039279E-81</v>
      </c>
      <c r="IV113" s="86">
        <f t="shared" si="341"/>
        <v>2.3110284806887127E-46</v>
      </c>
      <c r="IW113" s="86">
        <f t="shared" si="342"/>
        <v>5.3260528219708445E-42</v>
      </c>
      <c r="IY113" s="86">
        <f t="shared" si="343"/>
        <v>4.3892807312191681E-2</v>
      </c>
      <c r="IZ113" s="86">
        <f t="shared" si="344"/>
        <v>1.4904821835838766E-3</v>
      </c>
      <c r="JA113" s="86">
        <f t="shared" si="345"/>
        <v>4.6589345684456998E-4</v>
      </c>
      <c r="JB113" s="86">
        <f t="shared" si="346"/>
        <v>3.4871698971529453E-3</v>
      </c>
      <c r="JC113" s="86">
        <f t="shared" si="347"/>
        <v>7.8422978527925934E-7</v>
      </c>
      <c r="JD113" s="86">
        <f t="shared" si="348"/>
        <v>3.7726578375007927E-7</v>
      </c>
      <c r="JE113" s="86">
        <f t="shared" si="349"/>
        <v>5.0612065596014051E-7</v>
      </c>
      <c r="JF113" s="86">
        <f t="shared" si="350"/>
        <v>2.3709194937937064E-7</v>
      </c>
      <c r="JG113" s="86">
        <f t="shared" si="351"/>
        <v>8.8745834609723453E-10</v>
      </c>
      <c r="JH113" s="86">
        <f t="shared" si="352"/>
        <v>2.5007898713771604E-5</v>
      </c>
      <c r="JI113" s="86">
        <f t="shared" si="353"/>
        <v>1.1281057723852939E-4</v>
      </c>
      <c r="JJ113" s="86">
        <f t="shared" si="354"/>
        <v>3.5190678616167512E-4</v>
      </c>
      <c r="JK113" s="86">
        <f t="shared" si="355"/>
        <v>1.0118693838684963E-3</v>
      </c>
      <c r="JL113" s="86">
        <f t="shared" si="356"/>
        <v>2.7615920197387897E-4</v>
      </c>
      <c r="JM113" s="86">
        <f t="shared" si="357"/>
        <v>1.1687649223521468E-3</v>
      </c>
    </row>
    <row r="114" spans="2:273" x14ac:dyDescent="0.25">
      <c r="B114" s="2">
        <v>87</v>
      </c>
      <c r="C114" s="37">
        <v>92.302000000000007</v>
      </c>
      <c r="D114" s="37">
        <v>88.414000000000001</v>
      </c>
      <c r="E114" s="37">
        <v>85.759</v>
      </c>
      <c r="F114" s="37">
        <v>89.102999999999994</v>
      </c>
      <c r="G114" s="37">
        <v>95.085999999999999</v>
      </c>
      <c r="H114" s="37">
        <v>90.171999999999997</v>
      </c>
      <c r="I114" s="37">
        <v>92.414000000000001</v>
      </c>
      <c r="J114" s="37">
        <v>93.19</v>
      </c>
      <c r="K114" s="37">
        <v>94.724000000000004</v>
      </c>
      <c r="L114" s="37">
        <v>92.620999999999995</v>
      </c>
      <c r="M114" s="37">
        <v>95.81</v>
      </c>
      <c r="N114" s="37">
        <v>91.465999999999994</v>
      </c>
      <c r="O114" s="37">
        <v>89.397000000000006</v>
      </c>
      <c r="P114" s="37">
        <v>91.397000000000006</v>
      </c>
      <c r="Q114" s="37">
        <v>94.483000000000004</v>
      </c>
      <c r="S114" s="4">
        <f t="shared" si="229"/>
        <v>91.020319939076032</v>
      </c>
      <c r="T114" s="4">
        <f t="shared" si="230"/>
        <v>88.565260319030799</v>
      </c>
      <c r="U114" s="4">
        <f t="shared" si="231"/>
        <v>86.977596805090513</v>
      </c>
      <c r="V114" s="4">
        <f t="shared" si="232"/>
        <v>88.377312379143362</v>
      </c>
      <c r="W114" s="4">
        <f t="shared" si="233"/>
        <v>94.551820074193671</v>
      </c>
      <c r="X114" s="4">
        <f t="shared" si="234"/>
        <v>90.934108861592165</v>
      </c>
      <c r="Y114" s="4">
        <f t="shared" si="235"/>
        <v>92.532757112536771</v>
      </c>
      <c r="Z114" s="4">
        <f t="shared" si="236"/>
        <v>93.569556166628985</v>
      </c>
      <c r="AA114" s="4">
        <f t="shared" si="237"/>
        <v>93.44442996414692</v>
      </c>
      <c r="AB114" s="4">
        <f t="shared" si="238"/>
        <v>92.691295278922865</v>
      </c>
      <c r="AC114" s="4">
        <f t="shared" si="239"/>
        <v>94.969801875100828</v>
      </c>
      <c r="AD114" s="4">
        <f t="shared" si="240"/>
        <v>90.644304940269123</v>
      </c>
      <c r="AE114" s="4">
        <f t="shared" si="241"/>
        <v>89.617822460572242</v>
      </c>
      <c r="AF114" s="4">
        <f t="shared" si="242"/>
        <v>94.787036342864781</v>
      </c>
      <c r="AG114" s="4">
        <f t="shared" si="243"/>
        <v>95.491092405168331</v>
      </c>
      <c r="AI114" s="4">
        <f t="shared" si="244"/>
        <v>1.2816800609239749</v>
      </c>
      <c r="AJ114" s="4">
        <f t="shared" si="245"/>
        <v>-0.15126031903079706</v>
      </c>
      <c r="AK114" s="4">
        <f t="shared" si="246"/>
        <v>-1.2185968050905132</v>
      </c>
      <c r="AL114" s="4">
        <f t="shared" si="247"/>
        <v>0.72568762085663252</v>
      </c>
      <c r="AM114" s="4">
        <f t="shared" si="248"/>
        <v>0.53417992580632756</v>
      </c>
      <c r="AN114" s="4">
        <f t="shared" si="249"/>
        <v>-0.76210886159216784</v>
      </c>
      <c r="AO114" s="4">
        <f t="shared" si="250"/>
        <v>-0.11875711253676968</v>
      </c>
      <c r="AP114" s="4">
        <f t="shared" si="251"/>
        <v>-0.37955616662898706</v>
      </c>
      <c r="AQ114" s="4">
        <f t="shared" si="252"/>
        <v>1.2795700358530837</v>
      </c>
      <c r="AR114" s="4">
        <f t="shared" si="253"/>
        <v>-7.0295278922870352E-2</v>
      </c>
      <c r="AS114" s="4">
        <f t="shared" si="254"/>
        <v>0.84019812489917456</v>
      </c>
      <c r="AT114" s="4">
        <f t="shared" si="255"/>
        <v>0.82169505973087098</v>
      </c>
      <c r="AU114" s="4">
        <f t="shared" si="256"/>
        <v>-0.22082246057223642</v>
      </c>
      <c r="AV114" s="4">
        <f t="shared" si="358"/>
        <v>-3.3900363428647751</v>
      </c>
      <c r="AW114" s="4">
        <f t="shared" si="358"/>
        <v>-1.0080924051683269</v>
      </c>
      <c r="AY114" s="2">
        <f t="shared" si="308"/>
        <v>90.189933245859677</v>
      </c>
      <c r="AZ114" s="2">
        <f t="shared" si="359"/>
        <v>88.555049694407217</v>
      </c>
      <c r="BA114" s="2">
        <f t="shared" si="360"/>
        <v>86.975502060717048</v>
      </c>
      <c r="BB114" s="2">
        <f t="shared" si="361"/>
        <v>88.351171680831897</v>
      </c>
      <c r="BC114" s="2">
        <f t="shared" si="362"/>
        <v>94.551819592534855</v>
      </c>
      <c r="BD114" s="2">
        <f t="shared" si="363"/>
        <v>90.934108596718829</v>
      </c>
      <c r="BE114" s="2">
        <f t="shared" si="364"/>
        <v>92.532756722996339</v>
      </c>
      <c r="BF114" s="2">
        <f t="shared" si="365"/>
        <v>93.569556064723869</v>
      </c>
      <c r="BG114" s="2">
        <f t="shared" si="366"/>
        <v>93.444429930391053</v>
      </c>
      <c r="BH114" s="2">
        <f t="shared" si="367"/>
        <v>92.69125799877088</v>
      </c>
      <c r="BI114" s="2">
        <f t="shared" si="368"/>
        <v>94.969557498905132</v>
      </c>
      <c r="BJ114" s="2">
        <f t="shared" si="369"/>
        <v>90.643019930310956</v>
      </c>
      <c r="BK114" s="2">
        <f t="shared" si="370"/>
        <v>89.613162826969415</v>
      </c>
      <c r="BL114" s="2">
        <f t="shared" si="371"/>
        <v>94.786240784307921</v>
      </c>
      <c r="BM114" s="2">
        <f t="shared" si="372"/>
        <v>95.48484130468421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 t="str">
        <f t="shared" si="309"/>
        <v/>
      </c>
      <c r="CF114" s="2">
        <f t="shared" si="310"/>
        <v>88.414000000000001</v>
      </c>
      <c r="CG114" s="2">
        <f t="shared" si="311"/>
        <v>85.759</v>
      </c>
      <c r="CH114" s="2">
        <f t="shared" si="312"/>
        <v>89.102999999999994</v>
      </c>
      <c r="CI114" s="2">
        <f t="shared" si="313"/>
        <v>95.085999999999999</v>
      </c>
      <c r="CJ114" s="2">
        <f t="shared" si="314"/>
        <v>90.171999999999997</v>
      </c>
      <c r="CK114" s="2">
        <f t="shared" si="315"/>
        <v>92.414000000000001</v>
      </c>
      <c r="CL114" s="2">
        <f t="shared" si="316"/>
        <v>93.19</v>
      </c>
      <c r="CM114" s="2">
        <f t="shared" si="317"/>
        <v>94.724000000000004</v>
      </c>
      <c r="CN114" s="2">
        <f t="shared" si="318"/>
        <v>92.620999999999995</v>
      </c>
      <c r="CO114" s="2">
        <f t="shared" si="319"/>
        <v>95.81</v>
      </c>
      <c r="CP114" s="2">
        <f t="shared" si="320"/>
        <v>91.465999999999994</v>
      </c>
      <c r="CQ114" s="2">
        <f t="shared" si="321"/>
        <v>89.397000000000006</v>
      </c>
      <c r="CR114" s="2">
        <f t="shared" si="322"/>
        <v>91.397000000000006</v>
      </c>
      <c r="CS114" s="2">
        <f t="shared" si="323"/>
        <v>94.483000000000004</v>
      </c>
      <c r="CU114" s="2" t="str">
        <f t="shared" si="273"/>
        <v/>
      </c>
      <c r="CV114" s="2">
        <f t="shared" si="274"/>
        <v>88.414000000000001</v>
      </c>
      <c r="CW114" s="2">
        <f t="shared" si="275"/>
        <v>85.759</v>
      </c>
      <c r="CX114" s="2">
        <f t="shared" si="276"/>
        <v>89.102999999999994</v>
      </c>
      <c r="CY114" s="2">
        <f t="shared" si="277"/>
        <v>95.085999999999999</v>
      </c>
      <c r="CZ114" s="2">
        <f t="shared" si="278"/>
        <v>90.171999999999997</v>
      </c>
      <c r="DA114" s="2">
        <f t="shared" si="279"/>
        <v>92.414000000000001</v>
      </c>
      <c r="DB114" s="2">
        <f t="shared" si="280"/>
        <v>93.19</v>
      </c>
      <c r="DC114" s="2">
        <f t="shared" si="281"/>
        <v>94.724000000000004</v>
      </c>
      <c r="DD114" s="2">
        <f t="shared" si="282"/>
        <v>92.620999999999995</v>
      </c>
      <c r="DE114" s="2">
        <f t="shared" si="283"/>
        <v>95.81</v>
      </c>
      <c r="DF114" s="2">
        <f t="shared" si="284"/>
        <v>91.465999999999994</v>
      </c>
      <c r="DG114" s="2">
        <f t="shared" si="285"/>
        <v>89.397000000000006</v>
      </c>
      <c r="DH114" s="2">
        <f t="shared" si="286"/>
        <v>91.397000000000006</v>
      </c>
      <c r="DI114" s="2">
        <f t="shared" si="287"/>
        <v>94.483000000000004</v>
      </c>
      <c r="DK114" s="2">
        <f t="shared" si="288"/>
        <v>95.817065666041259</v>
      </c>
      <c r="DL114" s="2">
        <f t="shared" si="373"/>
        <v>100.61001538461532</v>
      </c>
      <c r="DM114" s="2">
        <f t="shared" si="373"/>
        <v>103.00037404181185</v>
      </c>
      <c r="DN114" s="2">
        <f t="shared" si="373"/>
        <v>99.931788555347083</v>
      </c>
      <c r="DO114" s="2">
        <f t="shared" si="373"/>
        <v>109.55321588795272</v>
      </c>
      <c r="DP114" s="2">
        <f t="shared" si="373"/>
        <v>103.71632053105741</v>
      </c>
      <c r="DQ114" s="2">
        <f t="shared" si="373"/>
        <v>111.78023445378149</v>
      </c>
      <c r="DR114" s="2">
        <f t="shared" si="373"/>
        <v>111.05390084033614</v>
      </c>
      <c r="DS114" s="2">
        <f t="shared" si="373"/>
        <v>107.89294163483575</v>
      </c>
      <c r="DT114" s="2">
        <f t="shared" si="373"/>
        <v>110.94541818181818</v>
      </c>
      <c r="DU114" s="2">
        <f t="shared" si="373"/>
        <v>111.14205148005148</v>
      </c>
      <c r="DV114" s="2">
        <f t="shared" si="373"/>
        <v>106.57072123552123</v>
      </c>
      <c r="DW114" s="2">
        <f t="shared" si="373"/>
        <v>101.78634487344485</v>
      </c>
      <c r="DX114" s="2">
        <f t="shared" si="373"/>
        <v>106.09171596638652</v>
      </c>
      <c r="DY114" s="2">
        <f t="shared" si="373"/>
        <v>100.10563190730839</v>
      </c>
      <c r="EA114" s="2">
        <f t="shared" si="228"/>
        <v>90.116818053927304</v>
      </c>
      <c r="EB114" s="2">
        <f t="shared" si="290"/>
        <v>88.395182601054472</v>
      </c>
      <c r="EC114" s="2">
        <f t="shared" si="291"/>
        <v>86.752035080485683</v>
      </c>
      <c r="ED114" s="2">
        <f t="shared" si="292"/>
        <v>88.195030584393038</v>
      </c>
      <c r="EE114" s="2">
        <f t="shared" si="293"/>
        <v>94.327715068992603</v>
      </c>
      <c r="EF114" s="2">
        <f t="shared" si="294"/>
        <v>90.741163091184745</v>
      </c>
      <c r="EG114" s="2">
        <f t="shared" si="295"/>
        <v>92.226101511667054</v>
      </c>
      <c r="EH114" s="2">
        <f t="shared" si="296"/>
        <v>93.248048280794251</v>
      </c>
      <c r="EI114" s="2">
        <f t="shared" si="297"/>
        <v>93.190437290734806</v>
      </c>
      <c r="EJ114" s="2">
        <f t="shared" si="298"/>
        <v>92.361494585332423</v>
      </c>
      <c r="EK114" s="2">
        <f t="shared" si="299"/>
        <v>94.689712584945795</v>
      </c>
      <c r="EL114" s="2">
        <f t="shared" si="300"/>
        <v>90.38748403573716</v>
      </c>
      <c r="EM114" s="2">
        <f t="shared" si="301"/>
        <v>89.416276980538626</v>
      </c>
      <c r="EN114" s="2">
        <f t="shared" si="302"/>
        <v>94.607137180219652</v>
      </c>
      <c r="EO114" s="2">
        <f t="shared" si="303"/>
        <v>95.397321125091395</v>
      </c>
      <c r="EQ114" s="2">
        <f t="shared" si="304"/>
        <v>89.437988311688315</v>
      </c>
      <c r="ER114" s="2">
        <f t="shared" si="374"/>
        <v>88.533532522353923</v>
      </c>
      <c r="ES114" s="2">
        <f t="shared" si="374"/>
        <v>86.832268031846127</v>
      </c>
      <c r="ET114" s="2">
        <f t="shared" si="374"/>
        <v>88.162097496780376</v>
      </c>
      <c r="EU114" s="2">
        <f t="shared" si="374"/>
        <v>94.189415347549499</v>
      </c>
      <c r="EV114" s="2">
        <f t="shared" si="374"/>
        <v>90.548004639497663</v>
      </c>
      <c r="EW114" s="2">
        <f t="shared" si="374"/>
        <v>92.185511484244557</v>
      </c>
      <c r="EX114" s="2">
        <f t="shared" si="374"/>
        <v>92.934761892604129</v>
      </c>
      <c r="EY114" s="2">
        <f t="shared" si="374"/>
        <v>93.310891503048708</v>
      </c>
      <c r="EZ114" s="2">
        <f t="shared" si="374"/>
        <v>92.203579191060271</v>
      </c>
      <c r="FA114" s="2">
        <f t="shared" si="374"/>
        <v>94.960756268406556</v>
      </c>
      <c r="FB114" s="2">
        <f t="shared" si="374"/>
        <v>90.278083240980152</v>
      </c>
      <c r="FC114" s="2">
        <f t="shared" si="374"/>
        <v>89.812510591022246</v>
      </c>
      <c r="FD114" s="2">
        <f t="shared" si="374"/>
        <v>94.839558671459443</v>
      </c>
      <c r="FE114" s="2">
        <f t="shared" si="374"/>
        <v>95.667149060407709</v>
      </c>
      <c r="FG114" s="2">
        <f t="shared" si="306"/>
        <v>0.98630894869066732</v>
      </c>
      <c r="FH114" s="2">
        <f t="shared" si="375"/>
        <v>0.98706952792137048</v>
      </c>
      <c r="FI114" s="2">
        <f t="shared" si="375"/>
        <v>0.98629735751418557</v>
      </c>
      <c r="FJ114" s="2">
        <f t="shared" si="375"/>
        <v>0.98666788530980931</v>
      </c>
      <c r="FK114" s="2">
        <f t="shared" si="375"/>
        <v>0.98518060037905486</v>
      </c>
      <c r="FL114" s="2">
        <f t="shared" si="375"/>
        <v>0.98496637325570846</v>
      </c>
      <c r="FM114" s="2">
        <f t="shared" si="375"/>
        <v>0.9842924152404926</v>
      </c>
      <c r="FN114" s="2">
        <f t="shared" si="375"/>
        <v>0.98174272247437633</v>
      </c>
      <c r="FO114" s="2">
        <f t="shared" si="375"/>
        <v>0.98283749516998553</v>
      </c>
      <c r="FP114" s="2">
        <f t="shared" si="375"/>
        <v>0.9821543333159819</v>
      </c>
      <c r="FQ114" s="2">
        <f t="shared" si="375"/>
        <v>0.98316312163478192</v>
      </c>
      <c r="FR114" s="2">
        <f t="shared" si="375"/>
        <v>0.98413895934745343</v>
      </c>
      <c r="FS114" s="2">
        <f t="shared" si="375"/>
        <v>0.9843626368408438</v>
      </c>
      <c r="FT114" s="2">
        <f t="shared" si="375"/>
        <v>0.98455440115815573</v>
      </c>
      <c r="FU114" s="2">
        <f t="shared" si="375"/>
        <v>0.98176269240512071</v>
      </c>
      <c r="FW114" s="2">
        <f t="shared" si="324"/>
        <v>7.2583599309178305E-3</v>
      </c>
      <c r="FX114" s="2">
        <f t="shared" si="376"/>
        <v>1.3903434723475432E-2</v>
      </c>
      <c r="FY114" s="2">
        <f t="shared" si="377"/>
        <v>1.0242680121604179E-2</v>
      </c>
      <c r="FZ114" s="2">
        <f t="shared" si="378"/>
        <v>1.0163241444218764E-2</v>
      </c>
      <c r="GA114" s="2">
        <f t="shared" si="379"/>
        <v>1.1050329725783003E-2</v>
      </c>
      <c r="GB114" s="2">
        <f t="shared" si="380"/>
        <v>1.0965962642975812E-2</v>
      </c>
      <c r="GC114" s="2">
        <f t="shared" si="381"/>
        <v>1.2145575870339462E-2</v>
      </c>
      <c r="GD114" s="2">
        <f t="shared" si="382"/>
        <v>1.1422800240181356E-2</v>
      </c>
      <c r="GE114" s="2">
        <f t="shared" si="383"/>
        <v>1.3788125839713415E-2</v>
      </c>
      <c r="GF114" s="2">
        <f t="shared" si="384"/>
        <v>1.189936392425898E-2</v>
      </c>
      <c r="GG114" s="2">
        <f t="shared" si="385"/>
        <v>1.0473902667094496E-2</v>
      </c>
      <c r="GH114" s="2">
        <f t="shared" si="386"/>
        <v>1.0485193862856484E-2</v>
      </c>
      <c r="GI114" s="2">
        <f t="shared" si="387"/>
        <v>8.7085052723973981E-3</v>
      </c>
      <c r="GJ114" s="2">
        <f t="shared" si="388"/>
        <v>7.3891931439969433E-3</v>
      </c>
      <c r="GK114" s="2">
        <f t="shared" si="389"/>
        <v>6.1271180217355847E-3</v>
      </c>
      <c r="GM114" s="86">
        <f t="shared" si="325"/>
        <v>3.3376001740068081E-16</v>
      </c>
      <c r="GN114" s="86">
        <f t="shared" si="390"/>
        <v>2.9966709966221208E-38</v>
      </c>
      <c r="GO114" s="86">
        <f t="shared" si="391"/>
        <v>8.9724465120374843E-40</v>
      </c>
      <c r="GP114" s="86">
        <f t="shared" si="392"/>
        <v>2.4486164998476668E-36</v>
      </c>
      <c r="GQ114" s="86">
        <f t="shared" si="393"/>
        <v>4.0155372227173587E-43</v>
      </c>
      <c r="GR114" s="86">
        <f t="shared" si="394"/>
        <v>8.3496189098455921E-39</v>
      </c>
      <c r="GS114" s="86">
        <f t="shared" si="395"/>
        <v>3.2702773848442094E-40</v>
      </c>
      <c r="GT114" s="86">
        <f t="shared" si="396"/>
        <v>1.1769405261719475E-40</v>
      </c>
      <c r="GU114" s="86">
        <f t="shared" si="397"/>
        <v>1.9547115892146864E-56</v>
      </c>
      <c r="GV114" s="86">
        <f t="shared" si="398"/>
        <v>3.3726402992615716E-41</v>
      </c>
      <c r="GW114" s="86">
        <f t="shared" si="399"/>
        <v>4.3878962810591293E-45</v>
      </c>
      <c r="GX114" s="86">
        <f t="shared" si="400"/>
        <v>2.2451987573505016E-43</v>
      </c>
      <c r="GY114" s="86">
        <f t="shared" si="401"/>
        <v>2.3864768105952366E-36</v>
      </c>
      <c r="GZ114" s="86">
        <f t="shared" si="402"/>
        <v>4.3364857324133565E-39</v>
      </c>
      <c r="HA114" s="86">
        <f t="shared" si="403"/>
        <v>8.8869634846165355E-44</v>
      </c>
      <c r="HC114" s="86">
        <f t="shared" si="326"/>
        <v>1.888734082787295E-2</v>
      </c>
      <c r="HD114" s="86">
        <f t="shared" si="404"/>
        <v>3.0597793595517982E-4</v>
      </c>
      <c r="HE114" s="86">
        <f t="shared" si="405"/>
        <v>6.9636285222094622E-5</v>
      </c>
      <c r="HF114" s="86">
        <f t="shared" si="406"/>
        <v>8.9074139456844282E-4</v>
      </c>
      <c r="HG114" s="86">
        <f t="shared" si="407"/>
        <v>2.1275605997510234E-8</v>
      </c>
      <c r="HH114" s="86">
        <f t="shared" si="408"/>
        <v>1.056055906979335E-8</v>
      </c>
      <c r="HI114" s="86">
        <f t="shared" si="409"/>
        <v>1.7786296904874795E-8</v>
      </c>
      <c r="HJ114" s="86">
        <f t="shared" si="410"/>
        <v>4.7931260041130141E-9</v>
      </c>
      <c r="HK114" s="86">
        <f t="shared" si="411"/>
        <v>6.8966069247017879E-12</v>
      </c>
      <c r="HL114" s="86">
        <f t="shared" si="412"/>
        <v>1.8056581647364704E-6</v>
      </c>
      <c r="HM114" s="86">
        <f t="shared" si="413"/>
        <v>1.2669667056771733E-5</v>
      </c>
      <c r="HN114" s="86">
        <f t="shared" si="414"/>
        <v>5.3638041802384061E-5</v>
      </c>
      <c r="HO114" s="86">
        <f t="shared" si="415"/>
        <v>1.9379802041206211E-4</v>
      </c>
      <c r="HP114" s="86">
        <f t="shared" si="416"/>
        <v>4.1461071426941694E-5</v>
      </c>
      <c r="HQ114" s="86">
        <f t="shared" si="417"/>
        <v>2.1352205917232517E-4</v>
      </c>
      <c r="HS114" s="86">
        <f t="shared" si="327"/>
        <v>9.037706724583947E-11</v>
      </c>
      <c r="HT114" s="86">
        <f t="shared" si="418"/>
        <v>2.2918348237319837E-8</v>
      </c>
      <c r="HU114" s="86">
        <f t="shared" si="419"/>
        <v>3.8684691710078866E-10</v>
      </c>
      <c r="HV114" s="86">
        <f t="shared" si="420"/>
        <v>4.0771102024275284E-11</v>
      </c>
      <c r="HW114" s="86">
        <f t="shared" si="421"/>
        <v>6.0875658714460853E-12</v>
      </c>
      <c r="HX114" s="86">
        <f t="shared" si="422"/>
        <v>2.3978654224403988E-10</v>
      </c>
      <c r="HY114" s="86">
        <f t="shared" si="423"/>
        <v>2.9279019154016346E-10</v>
      </c>
      <c r="HZ114" s="86">
        <f t="shared" si="424"/>
        <v>1.4029497270474319E-11</v>
      </c>
      <c r="IA114" s="86">
        <f t="shared" si="425"/>
        <v>1.4505306623722543E-10</v>
      </c>
      <c r="IB114" s="86">
        <f t="shared" si="426"/>
        <v>1.3212247900752703E-11</v>
      </c>
      <c r="IC114" s="86">
        <f t="shared" si="427"/>
        <v>1.441795967715203E-12</v>
      </c>
      <c r="ID114" s="86">
        <f t="shared" si="428"/>
        <v>9.806939767746472E-11</v>
      </c>
      <c r="IE114" s="86">
        <f t="shared" si="429"/>
        <v>1.2541494090084734E-12</v>
      </c>
      <c r="IF114" s="86">
        <f t="shared" si="430"/>
        <v>1.4087952016502741E-7</v>
      </c>
      <c r="IG114" s="86">
        <f t="shared" si="431"/>
        <v>5.0854573404185187E-6</v>
      </c>
      <c r="II114" s="86">
        <f t="shared" si="328"/>
        <v>7.8325593824973152E-61</v>
      </c>
      <c r="IJ114" s="86">
        <f t="shared" si="329"/>
        <v>6.15446585132063E-50</v>
      </c>
      <c r="IK114" s="86">
        <f t="shared" si="330"/>
        <v>1.0244054508359701E-64</v>
      </c>
      <c r="IL114" s="86">
        <f t="shared" si="331"/>
        <v>3.1615161314029882E-71</v>
      </c>
      <c r="IM114" s="86">
        <f t="shared" si="332"/>
        <v>3.6526010957818294E-73</v>
      </c>
      <c r="IN114" s="86">
        <f t="shared" si="333"/>
        <v>1.6373692098545283E-65</v>
      </c>
      <c r="IO114" s="86">
        <f t="shared" si="334"/>
        <v>3.9924715406859131E-66</v>
      </c>
      <c r="IP114" s="86">
        <f t="shared" si="335"/>
        <v>3.7873427614506746E-72</v>
      </c>
      <c r="IQ114" s="86">
        <f t="shared" si="336"/>
        <v>7.3986570831318065E-66</v>
      </c>
      <c r="IR114" s="86">
        <f t="shared" si="337"/>
        <v>4.7616444247225533E-73</v>
      </c>
      <c r="IS114" s="86">
        <f t="shared" si="338"/>
        <v>4.7274151235019333E-80</v>
      </c>
      <c r="IT114" s="86">
        <f t="shared" si="339"/>
        <v>2.7124619583416883E-64</v>
      </c>
      <c r="IU114" s="86">
        <f t="shared" si="340"/>
        <v>2.3050334154661179E-78</v>
      </c>
      <c r="IV114" s="86">
        <f t="shared" si="341"/>
        <v>9.8682344447515247E-45</v>
      </c>
      <c r="IW114" s="86">
        <f t="shared" si="342"/>
        <v>1.3965841661490173E-40</v>
      </c>
      <c r="IY114" s="86">
        <f t="shared" si="343"/>
        <v>1.888734091825035E-2</v>
      </c>
      <c r="IZ114" s="86">
        <f t="shared" si="344"/>
        <v>3.0600085430341714E-4</v>
      </c>
      <c r="JA114" s="86">
        <f t="shared" si="345"/>
        <v>6.9636672069011725E-5</v>
      </c>
      <c r="JB114" s="86">
        <f t="shared" si="346"/>
        <v>8.9074143533954481E-4</v>
      </c>
      <c r="JC114" s="86">
        <f t="shared" si="347"/>
        <v>2.128169356338168E-8</v>
      </c>
      <c r="JD114" s="86">
        <f t="shared" si="348"/>
        <v>1.080034561203739E-8</v>
      </c>
      <c r="JE114" s="86">
        <f t="shared" si="349"/>
        <v>1.8079087096414958E-8</v>
      </c>
      <c r="JF114" s="86">
        <f t="shared" si="350"/>
        <v>4.8071555013834881E-9</v>
      </c>
      <c r="JG114" s="86">
        <f t="shared" si="351"/>
        <v>1.5194967316192721E-10</v>
      </c>
      <c r="JH114" s="86">
        <f t="shared" si="352"/>
        <v>1.8056713769843711E-6</v>
      </c>
      <c r="JI114" s="86">
        <f t="shared" si="353"/>
        <v>1.26696684985677E-5</v>
      </c>
      <c r="JJ114" s="86">
        <f t="shared" si="354"/>
        <v>5.3638139871781736E-5</v>
      </c>
      <c r="JK114" s="86">
        <f t="shared" si="355"/>
        <v>1.9379802166621151E-4</v>
      </c>
      <c r="JL114" s="86">
        <f t="shared" si="356"/>
        <v>4.1601950947106721E-5</v>
      </c>
      <c r="JM114" s="86">
        <f t="shared" si="357"/>
        <v>2.1860751651274368E-4</v>
      </c>
    </row>
    <row r="115" spans="2:273" x14ac:dyDescent="0.25">
      <c r="B115" s="2">
        <v>88</v>
      </c>
      <c r="C115" s="37">
        <v>89.745999999999995</v>
      </c>
      <c r="D115" s="37">
        <v>88.655000000000001</v>
      </c>
      <c r="E115" s="37">
        <v>85.724000000000004</v>
      </c>
      <c r="F115" s="37">
        <v>87.534000000000006</v>
      </c>
      <c r="G115" s="37">
        <v>94.224000000000004</v>
      </c>
      <c r="H115" s="37">
        <v>89.69</v>
      </c>
      <c r="I115" s="37">
        <v>91.397000000000006</v>
      </c>
      <c r="J115" s="37">
        <v>92.534000000000006</v>
      </c>
      <c r="K115" s="37">
        <v>94.585999999999999</v>
      </c>
      <c r="L115" s="37">
        <v>92.155000000000001</v>
      </c>
      <c r="M115" s="37">
        <v>92.414000000000001</v>
      </c>
      <c r="N115" s="37">
        <v>91.31</v>
      </c>
      <c r="O115" s="37">
        <v>87.844999999999999</v>
      </c>
      <c r="P115" s="37">
        <v>94.724000000000004</v>
      </c>
      <c r="Q115" s="37">
        <v>93.534000000000006</v>
      </c>
      <c r="S115" s="4">
        <f t="shared" si="229"/>
        <v>90.297959287950135</v>
      </c>
      <c r="T115" s="4">
        <f t="shared" si="230"/>
        <v>88.459638232357676</v>
      </c>
      <c r="U115" s="4">
        <f t="shared" si="231"/>
        <v>86.829153546334396</v>
      </c>
      <c r="V115" s="4">
        <f t="shared" si="232"/>
        <v>88.203927142631755</v>
      </c>
      <c r="W115" s="4">
        <f t="shared" si="233"/>
        <v>94.338618620627216</v>
      </c>
      <c r="X115" s="4">
        <f t="shared" si="234"/>
        <v>90.712086945935653</v>
      </c>
      <c r="Y115" s="4">
        <f t="shared" si="235"/>
        <v>92.305178885912213</v>
      </c>
      <c r="Z115" s="4">
        <f t="shared" si="236"/>
        <v>93.330940903485413</v>
      </c>
      <c r="AA115" s="4">
        <f t="shared" si="237"/>
        <v>93.279099611206732</v>
      </c>
      <c r="AB115" s="4">
        <f t="shared" si="238"/>
        <v>92.482020844289835</v>
      </c>
      <c r="AC115" s="4">
        <f t="shared" si="239"/>
        <v>94.804729433274304</v>
      </c>
      <c r="AD115" s="4">
        <f t="shared" si="240"/>
        <v>90.444632582413377</v>
      </c>
      <c r="AE115" s="4">
        <f t="shared" si="241"/>
        <v>89.495123325761483</v>
      </c>
      <c r="AF115" s="4">
        <f t="shared" si="242"/>
        <v>94.662847028634417</v>
      </c>
      <c r="AG115" s="4">
        <f t="shared" si="243"/>
        <v>95.338335994835376</v>
      </c>
      <c r="AI115" s="4">
        <f t="shared" si="244"/>
        <v>-0.55195928795014026</v>
      </c>
      <c r="AJ115" s="4">
        <f t="shared" si="245"/>
        <v>0.19536176764232493</v>
      </c>
      <c r="AK115" s="4">
        <f t="shared" si="246"/>
        <v>-1.1051535463343924</v>
      </c>
      <c r="AL115" s="4">
        <f t="shared" si="247"/>
        <v>-0.66992714263174946</v>
      </c>
      <c r="AM115" s="4">
        <f t="shared" si="248"/>
        <v>-0.11461862062721195</v>
      </c>
      <c r="AN115" s="4">
        <f t="shared" si="249"/>
        <v>-1.022086945935655</v>
      </c>
      <c r="AO115" s="4">
        <f t="shared" si="250"/>
        <v>-0.90817888591220708</v>
      </c>
      <c r="AP115" s="4">
        <f t="shared" si="251"/>
        <v>-0.79694090348540669</v>
      </c>
      <c r="AQ115" s="4">
        <f t="shared" si="252"/>
        <v>1.3069003887932666</v>
      </c>
      <c r="AR115" s="4">
        <f t="shared" si="253"/>
        <v>-0.32702084428983369</v>
      </c>
      <c r="AS115" s="4">
        <f t="shared" si="254"/>
        <v>-2.3907294332743021</v>
      </c>
      <c r="AT115" s="4">
        <f t="shared" si="255"/>
        <v>0.86536741758662572</v>
      </c>
      <c r="AU115" s="4">
        <f t="shared" si="256"/>
        <v>-1.6501233257614842</v>
      </c>
      <c r="AV115" s="4">
        <f t="shared" si="358"/>
        <v>6.115297136558695E-2</v>
      </c>
      <c r="AW115" s="4">
        <f t="shared" si="358"/>
        <v>-1.8043359948353697</v>
      </c>
      <c r="AY115" s="2">
        <f t="shared" si="308"/>
        <v>90.035128102841341</v>
      </c>
      <c r="AZ115" s="2">
        <f t="shared" si="359"/>
        <v>88.458248784342075</v>
      </c>
      <c r="BA115" s="2">
        <f t="shared" si="360"/>
        <v>86.828959139653577</v>
      </c>
      <c r="BB115" s="2">
        <f t="shared" si="361"/>
        <v>88.199574730035863</v>
      </c>
      <c r="BC115" s="2">
        <f t="shared" si="362"/>
        <v>94.338618608158143</v>
      </c>
      <c r="BD115" s="2">
        <f t="shared" si="363"/>
        <v>90.712086733754333</v>
      </c>
      <c r="BE115" s="2">
        <f t="shared" si="364"/>
        <v>92.30517855923037</v>
      </c>
      <c r="BF115" s="2">
        <f t="shared" si="365"/>
        <v>93.330940882376765</v>
      </c>
      <c r="BG115" s="2">
        <f t="shared" si="366"/>
        <v>93.27909940415185</v>
      </c>
      <c r="BH115" s="2">
        <f t="shared" si="367"/>
        <v>92.482019353059641</v>
      </c>
      <c r="BI115" s="2">
        <f t="shared" si="368"/>
        <v>94.80471378326969</v>
      </c>
      <c r="BJ115" s="2">
        <f t="shared" si="369"/>
        <v>90.444510255046026</v>
      </c>
      <c r="BK115" s="2">
        <f t="shared" si="370"/>
        <v>89.49456629980034</v>
      </c>
      <c r="BL115" s="2">
        <f t="shared" si="371"/>
        <v>94.662620397750004</v>
      </c>
      <c r="BM115" s="2">
        <f t="shared" si="372"/>
        <v>95.331797296567586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>
        <f t="shared" si="309"/>
        <v>89.745999999999995</v>
      </c>
      <c r="CF115" s="2">
        <f t="shared" si="310"/>
        <v>88.655000000000001</v>
      </c>
      <c r="CG115" s="2">
        <f t="shared" si="311"/>
        <v>85.724000000000004</v>
      </c>
      <c r="CH115" s="2">
        <f t="shared" si="312"/>
        <v>87.534000000000006</v>
      </c>
      <c r="CI115" s="2">
        <f t="shared" si="313"/>
        <v>94.224000000000004</v>
      </c>
      <c r="CJ115" s="2">
        <f t="shared" si="314"/>
        <v>89.69</v>
      </c>
      <c r="CK115" s="2">
        <f t="shared" si="315"/>
        <v>91.397000000000006</v>
      </c>
      <c r="CL115" s="2">
        <f t="shared" si="316"/>
        <v>92.534000000000006</v>
      </c>
      <c r="CM115" s="2">
        <f t="shared" si="317"/>
        <v>94.585999999999999</v>
      </c>
      <c r="CN115" s="2">
        <f t="shared" si="318"/>
        <v>92.155000000000001</v>
      </c>
      <c r="CO115" s="2">
        <f t="shared" si="319"/>
        <v>92.414000000000001</v>
      </c>
      <c r="CP115" s="2">
        <f t="shared" si="320"/>
        <v>91.31</v>
      </c>
      <c r="CQ115" s="2">
        <f t="shared" si="321"/>
        <v>87.844999999999999</v>
      </c>
      <c r="CR115" s="2">
        <f t="shared" si="322"/>
        <v>94.724000000000004</v>
      </c>
      <c r="CS115" s="2">
        <f t="shared" si="323"/>
        <v>93.534000000000006</v>
      </c>
      <c r="CU115" s="2">
        <f t="shared" si="273"/>
        <v>89.745999999999995</v>
      </c>
      <c r="CV115" s="2">
        <f t="shared" si="274"/>
        <v>88.655000000000001</v>
      </c>
      <c r="CW115" s="2">
        <f t="shared" si="275"/>
        <v>85.724000000000004</v>
      </c>
      <c r="CX115" s="2">
        <f t="shared" si="276"/>
        <v>87.534000000000006</v>
      </c>
      <c r="CY115" s="2">
        <f t="shared" si="277"/>
        <v>94.224000000000004</v>
      </c>
      <c r="CZ115" s="2">
        <f t="shared" si="278"/>
        <v>89.69</v>
      </c>
      <c r="DA115" s="2">
        <f t="shared" si="279"/>
        <v>91.397000000000006</v>
      </c>
      <c r="DB115" s="2">
        <f t="shared" si="280"/>
        <v>92.534000000000006</v>
      </c>
      <c r="DC115" s="2">
        <f t="shared" si="281"/>
        <v>94.585999999999999</v>
      </c>
      <c r="DD115" s="2">
        <f t="shared" si="282"/>
        <v>92.155000000000001</v>
      </c>
      <c r="DE115" s="2">
        <f t="shared" si="283"/>
        <v>92.414000000000001</v>
      </c>
      <c r="DF115" s="2">
        <f t="shared" si="284"/>
        <v>91.31</v>
      </c>
      <c r="DG115" s="2">
        <f t="shared" si="285"/>
        <v>87.844999999999999</v>
      </c>
      <c r="DH115" s="2">
        <f t="shared" si="286"/>
        <v>94.724000000000004</v>
      </c>
      <c r="DI115" s="2">
        <f t="shared" si="287"/>
        <v>93.534000000000006</v>
      </c>
      <c r="DK115" s="2">
        <f t="shared" si="288"/>
        <v>95.773090712945574</v>
      </c>
      <c r="DL115" s="2">
        <f t="shared" si="373"/>
        <v>100.63121153846149</v>
      </c>
      <c r="DM115" s="2">
        <f t="shared" si="373"/>
        <v>103.04105017421604</v>
      </c>
      <c r="DN115" s="2">
        <f t="shared" si="373"/>
        <v>99.930496904315191</v>
      </c>
      <c r="DO115" s="2">
        <f t="shared" si="373"/>
        <v>109.60831480468322</v>
      </c>
      <c r="DP115" s="2">
        <f t="shared" si="373"/>
        <v>103.70160763394978</v>
      </c>
      <c r="DQ115" s="2">
        <f t="shared" si="373"/>
        <v>111.86084089635852</v>
      </c>
      <c r="DR115" s="2">
        <f t="shared" si="373"/>
        <v>111.1076551566081</v>
      </c>
      <c r="DS115" s="2">
        <f t="shared" si="373"/>
        <v>107.89688999236057</v>
      </c>
      <c r="DT115" s="2">
        <f t="shared" si="373"/>
        <v>111.06104812834225</v>
      </c>
      <c r="DU115" s="2">
        <f t="shared" si="373"/>
        <v>111.23546563706564</v>
      </c>
      <c r="DV115" s="2">
        <f t="shared" si="373"/>
        <v>106.68183758043757</v>
      </c>
      <c r="DW115" s="2">
        <f t="shared" si="373"/>
        <v>101.83426675246673</v>
      </c>
      <c r="DX115" s="2">
        <f t="shared" si="373"/>
        <v>106.16670420168063</v>
      </c>
      <c r="DY115" s="2">
        <f t="shared" si="373"/>
        <v>100.08052829768272</v>
      </c>
      <c r="EA115" s="2">
        <f t="shared" si="228"/>
        <v>89.967503985931998</v>
      </c>
      <c r="EB115" s="2">
        <f t="shared" si="290"/>
        <v>88.311009256004681</v>
      </c>
      <c r="EC115" s="2">
        <f t="shared" si="291"/>
        <v>86.622718859652792</v>
      </c>
      <c r="ED115" s="2">
        <f t="shared" si="292"/>
        <v>88.055349673408841</v>
      </c>
      <c r="EE115" s="2">
        <f t="shared" si="293"/>
        <v>94.130647962474768</v>
      </c>
      <c r="EF115" s="2">
        <f t="shared" si="294"/>
        <v>90.53333222056709</v>
      </c>
      <c r="EG115" s="2">
        <f t="shared" si="295"/>
        <v>92.021043246578444</v>
      </c>
      <c r="EH115" s="2">
        <f t="shared" si="296"/>
        <v>93.032977093616779</v>
      </c>
      <c r="EI115" s="2">
        <f t="shared" si="297"/>
        <v>93.044707424920119</v>
      </c>
      <c r="EJ115" s="2">
        <f t="shared" si="298"/>
        <v>92.176036052090467</v>
      </c>
      <c r="EK115" s="2">
        <f t="shared" si="299"/>
        <v>94.545242653161807</v>
      </c>
      <c r="EL115" s="2">
        <f t="shared" si="300"/>
        <v>90.206980182601257</v>
      </c>
      <c r="EM115" s="2">
        <f t="shared" si="301"/>
        <v>89.312292018871631</v>
      </c>
      <c r="EN115" s="2">
        <f t="shared" si="302"/>
        <v>94.496275788738672</v>
      </c>
      <c r="EO115" s="2">
        <f t="shared" si="303"/>
        <v>95.249661010111197</v>
      </c>
      <c r="EQ115" s="2">
        <f t="shared" si="304"/>
        <v>89.344584415584421</v>
      </c>
      <c r="ER115" s="2">
        <f t="shared" si="374"/>
        <v>88.428269203576633</v>
      </c>
      <c r="ES115" s="2">
        <f t="shared" si="374"/>
        <v>86.695215364913665</v>
      </c>
      <c r="ET115" s="2">
        <f t="shared" si="374"/>
        <v>88.025273630500877</v>
      </c>
      <c r="EU115" s="2">
        <f t="shared" si="374"/>
        <v>94.007530272417938</v>
      </c>
      <c r="EV115" s="2">
        <f t="shared" si="374"/>
        <v>90.36410526420633</v>
      </c>
      <c r="EW115" s="2">
        <f t="shared" si="374"/>
        <v>91.985497766130564</v>
      </c>
      <c r="EX115" s="2">
        <f t="shared" si="374"/>
        <v>92.75490770655459</v>
      </c>
      <c r="EY115" s="2">
        <f t="shared" si="374"/>
        <v>93.148575337924498</v>
      </c>
      <c r="EZ115" s="2">
        <f t="shared" si="374"/>
        <v>92.033162188633895</v>
      </c>
      <c r="FA115" s="2">
        <f t="shared" si="374"/>
        <v>94.78978423778149</v>
      </c>
      <c r="FB115" s="2">
        <f t="shared" si="374"/>
        <v>90.109544616836985</v>
      </c>
      <c r="FC115" s="2">
        <f t="shared" si="374"/>
        <v>89.673564190850087</v>
      </c>
      <c r="FD115" s="2">
        <f t="shared" si="374"/>
        <v>94.709306993836563</v>
      </c>
      <c r="FE115" s="2">
        <f t="shared" si="374"/>
        <v>95.496471044191992</v>
      </c>
      <c r="FG115" s="2">
        <f t="shared" si="306"/>
        <v>0.98749855275885823</v>
      </c>
      <c r="FH115" s="2">
        <f t="shared" si="375"/>
        <v>0.98819383694599716</v>
      </c>
      <c r="FI115" s="2">
        <f t="shared" si="375"/>
        <v>0.98748795595366767</v>
      </c>
      <c r="FJ115" s="2">
        <f t="shared" si="375"/>
        <v>0.9878266866012797</v>
      </c>
      <c r="FK115" s="2">
        <f t="shared" si="375"/>
        <v>0.9864669004747324</v>
      </c>
      <c r="FL115" s="2">
        <f t="shared" si="375"/>
        <v>0.98627100879700036</v>
      </c>
      <c r="FM115" s="2">
        <f t="shared" si="375"/>
        <v>0.98565468582068538</v>
      </c>
      <c r="FN115" s="2">
        <f t="shared" si="375"/>
        <v>0.98332237335083472</v>
      </c>
      <c r="FO115" s="2">
        <f t="shared" si="375"/>
        <v>0.98432393691601583</v>
      </c>
      <c r="FP115" s="2">
        <f t="shared" si="375"/>
        <v>0.98369896224784592</v>
      </c>
      <c r="FQ115" s="2">
        <f t="shared" si="375"/>
        <v>0.98462180220210893</v>
      </c>
      <c r="FR115" s="2">
        <f t="shared" si="375"/>
        <v>0.98551434282326966</v>
      </c>
      <c r="FS115" s="2">
        <f t="shared" si="375"/>
        <v>0.98571890567861242</v>
      </c>
      <c r="FT115" s="2">
        <f t="shared" si="375"/>
        <v>0.9858942761184647</v>
      </c>
      <c r="FU115" s="2">
        <f t="shared" si="375"/>
        <v>0.98334064476889471</v>
      </c>
      <c r="FW115" s="2">
        <f t="shared" si="324"/>
        <v>7.9530640842027829E-3</v>
      </c>
      <c r="FX115" s="2">
        <f t="shared" si="376"/>
        <v>1.5224391357557873E-2</v>
      </c>
      <c r="FY115" s="2">
        <f t="shared" si="377"/>
        <v>1.1219788081538794E-2</v>
      </c>
      <c r="FZ115" s="2">
        <f t="shared" si="378"/>
        <v>1.1132856532532608E-2</v>
      </c>
      <c r="GA115" s="2">
        <f t="shared" si="379"/>
        <v>1.2103541826383964E-2</v>
      </c>
      <c r="GB115" s="2">
        <f t="shared" si="380"/>
        <v>1.2011231339715277E-2</v>
      </c>
      <c r="GC115" s="2">
        <f t="shared" si="381"/>
        <v>1.3301772327406926E-2</v>
      </c>
      <c r="GD115" s="2">
        <f t="shared" si="382"/>
        <v>1.2511063570111733E-2</v>
      </c>
      <c r="GE115" s="2">
        <f t="shared" si="383"/>
        <v>1.5098294789297648E-2</v>
      </c>
      <c r="GF115" s="2">
        <f t="shared" si="384"/>
        <v>1.3032431479471793E-2</v>
      </c>
      <c r="GG115" s="2">
        <f t="shared" si="385"/>
        <v>1.1472812588749262E-2</v>
      </c>
      <c r="GH115" s="2">
        <f t="shared" si="386"/>
        <v>1.1485168141968009E-2</v>
      </c>
      <c r="GI115" s="2">
        <f t="shared" si="387"/>
        <v>9.5406702634460386E-3</v>
      </c>
      <c r="GJ115" s="2">
        <f t="shared" si="388"/>
        <v>8.0963173370327147E-3</v>
      </c>
      <c r="GK115" s="2">
        <f t="shared" si="389"/>
        <v>6.7142822802259122E-3</v>
      </c>
      <c r="GM115" s="86">
        <f t="shared" si="325"/>
        <v>2.405809429967665E-17</v>
      </c>
      <c r="GN115" s="86">
        <f t="shared" si="390"/>
        <v>6.3682016501050815E-41</v>
      </c>
      <c r="GO115" s="86">
        <f t="shared" si="391"/>
        <v>1.4454275068756197E-42</v>
      </c>
      <c r="GP115" s="86">
        <f t="shared" si="392"/>
        <v>6.2334367145157425E-39</v>
      </c>
      <c r="GQ115" s="86">
        <f t="shared" si="393"/>
        <v>3.6735385366430487E-46</v>
      </c>
      <c r="GR115" s="86">
        <f t="shared" si="394"/>
        <v>1.8940160361533951E-41</v>
      </c>
      <c r="GS115" s="86">
        <f t="shared" si="395"/>
        <v>6.0123732776001002E-43</v>
      </c>
      <c r="GT115" s="86">
        <f t="shared" si="396"/>
        <v>1.6094148232563906E-43</v>
      </c>
      <c r="GU115" s="86">
        <f t="shared" si="397"/>
        <v>2.2652162717826614E-60</v>
      </c>
      <c r="GV115" s="86">
        <f t="shared" si="398"/>
        <v>4.1083839076185206E-44</v>
      </c>
      <c r="GW115" s="86">
        <f t="shared" si="399"/>
        <v>2.8783241851133354E-48</v>
      </c>
      <c r="GX115" s="86">
        <f t="shared" si="400"/>
        <v>2.1895807681215255E-46</v>
      </c>
      <c r="GY115" s="86">
        <f t="shared" si="401"/>
        <v>7.8748107238131715E-39</v>
      </c>
      <c r="GZ115" s="86">
        <f t="shared" si="402"/>
        <v>1.0657891467488971E-41</v>
      </c>
      <c r="HA115" s="86">
        <f t="shared" si="403"/>
        <v>8.5064232918595017E-47</v>
      </c>
      <c r="HC115" s="86">
        <f t="shared" si="326"/>
        <v>7.1493129439807804E-3</v>
      </c>
      <c r="HD115" s="86">
        <f t="shared" si="404"/>
        <v>5.1586460068379705E-5</v>
      </c>
      <c r="HE115" s="86">
        <f t="shared" si="405"/>
        <v>8.2181278079362449E-6</v>
      </c>
      <c r="HF115" s="86">
        <f t="shared" si="406"/>
        <v>1.9195709845107079E-4</v>
      </c>
      <c r="HG115" s="86">
        <f t="shared" si="407"/>
        <v>3.7039820983691971E-10</v>
      </c>
      <c r="HH115" s="86">
        <f t="shared" si="408"/>
        <v>1.950296544061862E-10</v>
      </c>
      <c r="HI115" s="86">
        <f t="shared" si="409"/>
        <v>4.3023933014487688E-10</v>
      </c>
      <c r="HJ115" s="86">
        <f t="shared" si="410"/>
        <v>6.0179122513645973E-11</v>
      </c>
      <c r="HK115" s="86">
        <f t="shared" si="411"/>
        <v>3.22434715431652E-14</v>
      </c>
      <c r="HL115" s="86">
        <f t="shared" si="412"/>
        <v>9.4836071032281877E-8</v>
      </c>
      <c r="HM115" s="86">
        <f t="shared" si="413"/>
        <v>1.0974547853400658E-6</v>
      </c>
      <c r="HN115" s="86">
        <f t="shared" si="414"/>
        <v>6.5391198243459762E-6</v>
      </c>
      <c r="HO115" s="86">
        <f t="shared" si="415"/>
        <v>3.0374099845901547E-5</v>
      </c>
      <c r="HP115" s="86">
        <f t="shared" si="416"/>
        <v>5.0029537646753925E-6</v>
      </c>
      <c r="HQ115" s="86">
        <f t="shared" si="417"/>
        <v>3.1544345921082585E-5</v>
      </c>
      <c r="HS115" s="86">
        <f t="shared" si="327"/>
        <v>4.3610309964663256E-10</v>
      </c>
      <c r="HT115" s="86">
        <f t="shared" si="418"/>
        <v>9.4757265747803886E-8</v>
      </c>
      <c r="HU115" s="86">
        <f t="shared" si="419"/>
        <v>2.0887961103105979E-9</v>
      </c>
      <c r="HV115" s="86">
        <f t="shared" si="420"/>
        <v>2.6211645114495453E-10</v>
      </c>
      <c r="HW115" s="86">
        <f t="shared" si="421"/>
        <v>4.4961030817801928E-11</v>
      </c>
      <c r="HX115" s="86">
        <f t="shared" si="422"/>
        <v>1.3689578456733753E-9</v>
      </c>
      <c r="HY115" s="86">
        <f t="shared" si="423"/>
        <v>1.7396252554079822E-9</v>
      </c>
      <c r="HZ115" s="86">
        <f t="shared" si="424"/>
        <v>1.001942405468422E-10</v>
      </c>
      <c r="IA115" s="86">
        <f t="shared" si="425"/>
        <v>9.3294682794396288E-10</v>
      </c>
      <c r="IB115" s="86">
        <f t="shared" si="426"/>
        <v>9.7515850155386096E-11</v>
      </c>
      <c r="IC115" s="86">
        <f t="shared" si="427"/>
        <v>1.2099173061655786E-11</v>
      </c>
      <c r="ID115" s="86">
        <f t="shared" si="428"/>
        <v>5.613670800618722E-10</v>
      </c>
      <c r="IE115" s="86">
        <f t="shared" si="429"/>
        <v>9.5381967872198896E-12</v>
      </c>
      <c r="IF115" s="86">
        <f t="shared" si="430"/>
        <v>3.9349419640734125E-7</v>
      </c>
      <c r="IG115" s="86">
        <f t="shared" si="431"/>
        <v>1.0408524159532385E-5</v>
      </c>
      <c r="II115" s="86">
        <f t="shared" si="328"/>
        <v>1.2114835627408956E-58</v>
      </c>
      <c r="IJ115" s="86">
        <f t="shared" si="329"/>
        <v>7.052439644418053E-48</v>
      </c>
      <c r="IK115" s="86">
        <f t="shared" si="330"/>
        <v>3.3036763242003213E-62</v>
      </c>
      <c r="IL115" s="86">
        <f t="shared" si="331"/>
        <v>1.8306468791679058E-68</v>
      </c>
      <c r="IM115" s="86">
        <f t="shared" si="332"/>
        <v>2.8518209924005071E-70</v>
      </c>
      <c r="IN115" s="86">
        <f t="shared" si="333"/>
        <v>6.2064937952404137E-63</v>
      </c>
      <c r="IO115" s="86">
        <f t="shared" si="334"/>
        <v>1.8416872666070035E-63</v>
      </c>
      <c r="IP115" s="86">
        <f t="shared" si="335"/>
        <v>2.8247736426132969E-69</v>
      </c>
      <c r="IQ115" s="86">
        <f t="shared" si="336"/>
        <v>3.9905836385405613E-63</v>
      </c>
      <c r="IR115" s="86">
        <f t="shared" si="337"/>
        <v>4.1118884431125814E-70</v>
      </c>
      <c r="IS115" s="86">
        <f t="shared" si="338"/>
        <v>6.4327523667663972E-77</v>
      </c>
      <c r="IT115" s="86">
        <f t="shared" si="339"/>
        <v>8.6676525827628247E-62</v>
      </c>
      <c r="IU115" s="86">
        <f t="shared" si="340"/>
        <v>2.0391426829428005E-75</v>
      </c>
      <c r="IV115" s="86">
        <f t="shared" si="341"/>
        <v>3.9319896512268293E-43</v>
      </c>
      <c r="IW115" s="86">
        <f t="shared" si="342"/>
        <v>3.4558802528196133E-39</v>
      </c>
      <c r="IY115" s="86">
        <f t="shared" si="343"/>
        <v>7.1493133800839045E-3</v>
      </c>
      <c r="IZ115" s="86">
        <f t="shared" si="344"/>
        <v>5.168121733412751E-5</v>
      </c>
      <c r="JA115" s="86">
        <f t="shared" si="345"/>
        <v>8.2202166040465557E-6</v>
      </c>
      <c r="JB115" s="86">
        <f t="shared" si="346"/>
        <v>1.9195736056752194E-4</v>
      </c>
      <c r="JC115" s="86">
        <f t="shared" si="347"/>
        <v>4.1535924065472165E-10</v>
      </c>
      <c r="JD115" s="86">
        <f t="shared" si="348"/>
        <v>1.5639875000795615E-9</v>
      </c>
      <c r="JE115" s="86">
        <f t="shared" si="349"/>
        <v>2.1698645855528592E-9</v>
      </c>
      <c r="JF115" s="86">
        <f t="shared" si="350"/>
        <v>1.6037336306048817E-10</v>
      </c>
      <c r="JG115" s="86">
        <f t="shared" si="351"/>
        <v>9.3297907141550601E-10</v>
      </c>
      <c r="JH115" s="86">
        <f t="shared" si="352"/>
        <v>9.4933586882437259E-8</v>
      </c>
      <c r="JI115" s="86">
        <f t="shared" si="353"/>
        <v>1.0974668845131275E-6</v>
      </c>
      <c r="JJ115" s="86">
        <f t="shared" si="354"/>
        <v>6.5396811914260384E-6</v>
      </c>
      <c r="JK115" s="86">
        <f t="shared" si="355"/>
        <v>3.0374109384098334E-5</v>
      </c>
      <c r="JL115" s="86">
        <f t="shared" si="356"/>
        <v>5.3964479610827334E-6</v>
      </c>
      <c r="JM115" s="86">
        <f t="shared" si="357"/>
        <v>4.1952870080614972E-5</v>
      </c>
    </row>
    <row r="116" spans="2:273" x14ac:dyDescent="0.25">
      <c r="B116" s="2">
        <v>89</v>
      </c>
      <c r="C116" s="37">
        <v>89.031999999999996</v>
      </c>
      <c r="D116" s="37">
        <v>86.947999999999993</v>
      </c>
      <c r="E116" s="37">
        <v>86.241</v>
      </c>
      <c r="F116" s="37">
        <v>85.706999999999994</v>
      </c>
      <c r="G116" s="37">
        <v>94.69</v>
      </c>
      <c r="H116" s="37">
        <v>90.947999999999993</v>
      </c>
      <c r="I116" s="37">
        <v>90.138000000000005</v>
      </c>
      <c r="J116" s="37">
        <v>91.897000000000006</v>
      </c>
      <c r="K116" s="37">
        <v>93.947999999999993</v>
      </c>
      <c r="L116" s="37">
        <v>91.793000000000006</v>
      </c>
      <c r="M116" s="37">
        <v>95</v>
      </c>
      <c r="N116" s="37">
        <v>90.138000000000005</v>
      </c>
      <c r="O116" s="37">
        <v>89.293000000000006</v>
      </c>
      <c r="P116" s="37">
        <v>92.759</v>
      </c>
      <c r="Q116" s="37">
        <v>94.344999999999999</v>
      </c>
      <c r="S116" s="4">
        <f t="shared" si="229"/>
        <v>89.952865189956995</v>
      </c>
      <c r="T116" s="4">
        <f t="shared" si="230"/>
        <v>88.36252965162457</v>
      </c>
      <c r="U116" s="4">
        <f t="shared" si="231"/>
        <v>86.683713085466863</v>
      </c>
      <c r="V116" s="4">
        <f t="shared" si="232"/>
        <v>88.04945506485889</v>
      </c>
      <c r="W116" s="4">
        <f t="shared" si="233"/>
        <v>94.12652442036331</v>
      </c>
      <c r="X116" s="4">
        <f t="shared" si="234"/>
        <v>90.491091274143756</v>
      </c>
      <c r="Y116" s="4">
        <f t="shared" si="235"/>
        <v>92.079178221014544</v>
      </c>
      <c r="Z116" s="4">
        <f t="shared" si="236"/>
        <v>93.093996529182363</v>
      </c>
      <c r="AA116" s="4">
        <f t="shared" si="237"/>
        <v>93.115195509369599</v>
      </c>
      <c r="AB116" s="4">
        <f t="shared" si="238"/>
        <v>92.274397482027794</v>
      </c>
      <c r="AC116" s="4">
        <f t="shared" si="239"/>
        <v>94.641253133166188</v>
      </c>
      <c r="AD116" s="4">
        <f t="shared" si="240"/>
        <v>90.247196966470867</v>
      </c>
      <c r="AE116" s="4">
        <f t="shared" si="241"/>
        <v>89.377049612987889</v>
      </c>
      <c r="AF116" s="4">
        <f t="shared" si="242"/>
        <v>94.540271876402556</v>
      </c>
      <c r="AG116" s="4">
        <f t="shared" si="243"/>
        <v>95.191066025054127</v>
      </c>
      <c r="AI116" s="4">
        <f t="shared" si="244"/>
        <v>-0.92086518995699862</v>
      </c>
      <c r="AJ116" s="4">
        <f t="shared" si="245"/>
        <v>-1.4145296516245764</v>
      </c>
      <c r="AK116" s="4">
        <f t="shared" si="246"/>
        <v>-0.44271308546686328</v>
      </c>
      <c r="AL116" s="4">
        <f t="shared" si="247"/>
        <v>-2.3424550648588962</v>
      </c>
      <c r="AM116" s="4">
        <f t="shared" si="248"/>
        <v>0.56347557963668748</v>
      </c>
      <c r="AN116" s="4">
        <f t="shared" si="249"/>
        <v>0.45690872585623765</v>
      </c>
      <c r="AO116" s="4">
        <f t="shared" si="250"/>
        <v>-1.941178221014539</v>
      </c>
      <c r="AP116" s="4">
        <f t="shared" si="251"/>
        <v>-1.196996529182357</v>
      </c>
      <c r="AQ116" s="4">
        <f t="shared" si="252"/>
        <v>0.83280449063039441</v>
      </c>
      <c r="AR116" s="4">
        <f t="shared" si="253"/>
        <v>-0.48139748202778776</v>
      </c>
      <c r="AS116" s="4">
        <f t="shared" si="254"/>
        <v>0.35874686683381185</v>
      </c>
      <c r="AT116" s="4">
        <f t="shared" si="255"/>
        <v>-0.10919696647086141</v>
      </c>
      <c r="AU116" s="4">
        <f t="shared" si="256"/>
        <v>-8.4049612987882938E-2</v>
      </c>
      <c r="AV116" s="4">
        <f t="shared" si="358"/>
        <v>-1.7812718764025561</v>
      </c>
      <c r="AW116" s="4">
        <f t="shared" si="358"/>
        <v>-0.84606602505412809</v>
      </c>
      <c r="AY116" s="2">
        <f t="shared" si="308"/>
        <v>89.880716552967741</v>
      </c>
      <c r="AZ116" s="2">
        <f t="shared" si="359"/>
        <v>88.362368534121501</v>
      </c>
      <c r="BA116" s="2">
        <f t="shared" si="360"/>
        <v>86.683698445641625</v>
      </c>
      <c r="BB116" s="2">
        <f t="shared" si="361"/>
        <v>88.048856483870836</v>
      </c>
      <c r="BC116" s="2">
        <f t="shared" si="362"/>
        <v>94.126524380239886</v>
      </c>
      <c r="BD116" s="2">
        <f t="shared" si="363"/>
        <v>90.491090213349295</v>
      </c>
      <c r="BE116" s="2">
        <f t="shared" si="364"/>
        <v>92.079176536856878</v>
      </c>
      <c r="BF116" s="2">
        <f t="shared" si="365"/>
        <v>93.09399640226944</v>
      </c>
      <c r="BG116" s="2">
        <f t="shared" si="366"/>
        <v>93.115194337997281</v>
      </c>
      <c r="BH116" s="2">
        <f t="shared" si="367"/>
        <v>92.274397265581612</v>
      </c>
      <c r="BI116" s="2">
        <f t="shared" si="368"/>
        <v>94.641252354931197</v>
      </c>
      <c r="BJ116" s="2">
        <f t="shared" si="369"/>
        <v>90.247187072519452</v>
      </c>
      <c r="BK116" s="2">
        <f t="shared" si="370"/>
        <v>89.376996318605393</v>
      </c>
      <c r="BL116" s="2">
        <f t="shared" si="371"/>
        <v>94.539847588516764</v>
      </c>
      <c r="BM116" s="2">
        <f t="shared" si="372"/>
        <v>95.179017788268879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>
        <f t="shared" si="309"/>
        <v>89.031999999999996</v>
      </c>
      <c r="CF116" s="2">
        <f t="shared" si="310"/>
        <v>86.947999999999993</v>
      </c>
      <c r="CG116" s="2">
        <f t="shared" si="311"/>
        <v>86.241</v>
      </c>
      <c r="CH116" s="2">
        <f t="shared" si="312"/>
        <v>85.706999999999994</v>
      </c>
      <c r="CI116" s="2">
        <f t="shared" si="313"/>
        <v>94.69</v>
      </c>
      <c r="CJ116" s="2">
        <f t="shared" si="314"/>
        <v>90.947999999999993</v>
      </c>
      <c r="CK116" s="2">
        <f t="shared" si="315"/>
        <v>90.138000000000005</v>
      </c>
      <c r="CL116" s="2">
        <f t="shared" si="316"/>
        <v>91.897000000000006</v>
      </c>
      <c r="CM116" s="2">
        <f t="shared" si="317"/>
        <v>93.947999999999993</v>
      </c>
      <c r="CN116" s="2">
        <f t="shared" si="318"/>
        <v>91.793000000000006</v>
      </c>
      <c r="CO116" s="2">
        <f t="shared" si="319"/>
        <v>95</v>
      </c>
      <c r="CP116" s="2">
        <f t="shared" si="320"/>
        <v>90.138000000000005</v>
      </c>
      <c r="CQ116" s="2">
        <f t="shared" si="321"/>
        <v>89.293000000000006</v>
      </c>
      <c r="CR116" s="2">
        <f t="shared" si="322"/>
        <v>92.759</v>
      </c>
      <c r="CS116" s="2">
        <f t="shared" si="323"/>
        <v>94.344999999999999</v>
      </c>
      <c r="CU116" s="2">
        <f t="shared" si="273"/>
        <v>89.031999999999996</v>
      </c>
      <c r="CV116" s="2">
        <f t="shared" si="274"/>
        <v>86.947999999999993</v>
      </c>
      <c r="CW116" s="2">
        <f t="shared" si="275"/>
        <v>86.241</v>
      </c>
      <c r="CX116" s="2">
        <f t="shared" si="276"/>
        <v>85.706999999999994</v>
      </c>
      <c r="CY116" s="2">
        <f t="shared" si="277"/>
        <v>94.69</v>
      </c>
      <c r="CZ116" s="2">
        <f t="shared" si="278"/>
        <v>90.947999999999993</v>
      </c>
      <c r="DA116" s="2">
        <f t="shared" si="279"/>
        <v>90.138000000000005</v>
      </c>
      <c r="DB116" s="2">
        <f t="shared" si="280"/>
        <v>91.897000000000006</v>
      </c>
      <c r="DC116" s="2">
        <f t="shared" si="281"/>
        <v>93.947999999999993</v>
      </c>
      <c r="DD116" s="2">
        <f t="shared" si="282"/>
        <v>91.793000000000006</v>
      </c>
      <c r="DE116" s="2">
        <f t="shared" si="283"/>
        <v>95</v>
      </c>
      <c r="DF116" s="2">
        <f t="shared" si="284"/>
        <v>90.138000000000005</v>
      </c>
      <c r="DG116" s="2">
        <f t="shared" si="285"/>
        <v>89.293000000000006</v>
      </c>
      <c r="DH116" s="2">
        <f t="shared" si="286"/>
        <v>92.759</v>
      </c>
      <c r="DI116" s="2">
        <f t="shared" si="287"/>
        <v>94.344999999999999</v>
      </c>
      <c r="DK116" s="2">
        <f t="shared" si="288"/>
        <v>95.72911575984989</v>
      </c>
      <c r="DL116" s="2">
        <f t="shared" si="373"/>
        <v>100.65240769230763</v>
      </c>
      <c r="DM116" s="2">
        <f t="shared" si="373"/>
        <v>103.08172630662023</v>
      </c>
      <c r="DN116" s="2">
        <f t="shared" si="373"/>
        <v>99.929205253283286</v>
      </c>
      <c r="DO116" s="2">
        <f t="shared" si="373"/>
        <v>109.66341372141372</v>
      </c>
      <c r="DP116" s="2">
        <f t="shared" si="373"/>
        <v>103.68689473684213</v>
      </c>
      <c r="DQ116" s="2">
        <f t="shared" si="373"/>
        <v>111.94144733893555</v>
      </c>
      <c r="DR116" s="2">
        <f t="shared" si="373"/>
        <v>111.16140947288008</v>
      </c>
      <c r="DS116" s="2">
        <f t="shared" si="373"/>
        <v>107.9008383498854</v>
      </c>
      <c r="DT116" s="2">
        <f t="shared" si="373"/>
        <v>111.17667807486632</v>
      </c>
      <c r="DU116" s="2">
        <f t="shared" si="373"/>
        <v>111.3288797940798</v>
      </c>
      <c r="DV116" s="2">
        <f t="shared" si="373"/>
        <v>106.79295392535393</v>
      </c>
      <c r="DW116" s="2">
        <f t="shared" si="373"/>
        <v>101.8821886314886</v>
      </c>
      <c r="DX116" s="2">
        <f t="shared" si="373"/>
        <v>106.24169243697476</v>
      </c>
      <c r="DY116" s="2">
        <f t="shared" si="373"/>
        <v>100.05542468805706</v>
      </c>
      <c r="EA116" s="2">
        <f t="shared" si="228"/>
        <v>89.818189917936678</v>
      </c>
      <c r="EB116" s="2">
        <f t="shared" si="290"/>
        <v>88.22683591095489</v>
      </c>
      <c r="EC116" s="2">
        <f t="shared" si="291"/>
        <v>86.49340263881993</v>
      </c>
      <c r="ED116" s="2">
        <f t="shared" si="292"/>
        <v>87.915668762424659</v>
      </c>
      <c r="EE116" s="2">
        <f t="shared" si="293"/>
        <v>93.933580855956919</v>
      </c>
      <c r="EF116" s="2">
        <f t="shared" si="294"/>
        <v>90.325501349949434</v>
      </c>
      <c r="EG116" s="2">
        <f t="shared" si="295"/>
        <v>91.815984981489805</v>
      </c>
      <c r="EH116" s="2">
        <f t="shared" si="296"/>
        <v>92.817905906439307</v>
      </c>
      <c r="EI116" s="2">
        <f t="shared" si="297"/>
        <v>92.898977559105418</v>
      </c>
      <c r="EJ116" s="2">
        <f t="shared" si="298"/>
        <v>91.990577518848525</v>
      </c>
      <c r="EK116" s="2">
        <f t="shared" si="299"/>
        <v>94.40077272137782</v>
      </c>
      <c r="EL116" s="2">
        <f t="shared" si="300"/>
        <v>90.026476329465353</v>
      </c>
      <c r="EM116" s="2">
        <f t="shared" si="301"/>
        <v>89.208307057204635</v>
      </c>
      <c r="EN116" s="2">
        <f t="shared" si="302"/>
        <v>94.385414397257676</v>
      </c>
      <c r="EO116" s="2">
        <f t="shared" si="303"/>
        <v>95.102000895130985</v>
      </c>
      <c r="EQ116" s="2">
        <f t="shared" si="304"/>
        <v>89.251180519480528</v>
      </c>
      <c r="ER116" s="2">
        <f t="shared" si="374"/>
        <v>88.323005884799329</v>
      </c>
      <c r="ES116" s="2">
        <f t="shared" si="374"/>
        <v>86.558162697981217</v>
      </c>
      <c r="ET116" s="2">
        <f t="shared" si="374"/>
        <v>87.888449764221377</v>
      </c>
      <c r="EU116" s="2">
        <f t="shared" si="374"/>
        <v>93.825645197286377</v>
      </c>
      <c r="EV116" s="2">
        <f t="shared" si="374"/>
        <v>90.180205888914983</v>
      </c>
      <c r="EW116" s="2">
        <f t="shared" si="374"/>
        <v>91.785484048016571</v>
      </c>
      <c r="EX116" s="2">
        <f t="shared" si="374"/>
        <v>92.575053520505065</v>
      </c>
      <c r="EY116" s="2">
        <f t="shared" si="374"/>
        <v>92.986259172800274</v>
      </c>
      <c r="EZ116" s="2">
        <f t="shared" si="374"/>
        <v>91.862745186207519</v>
      </c>
      <c r="FA116" s="2">
        <f t="shared" si="374"/>
        <v>94.618812207156424</v>
      </c>
      <c r="FB116" s="2">
        <f t="shared" si="374"/>
        <v>89.941005992693817</v>
      </c>
      <c r="FC116" s="2">
        <f t="shared" si="374"/>
        <v>89.534617790677927</v>
      </c>
      <c r="FD116" s="2">
        <f t="shared" si="374"/>
        <v>94.579055316213697</v>
      </c>
      <c r="FE116" s="2">
        <f t="shared" si="374"/>
        <v>95.325793027976289</v>
      </c>
      <c r="FG116" s="2">
        <f t="shared" si="306"/>
        <v>0.98858598928969021</v>
      </c>
      <c r="FH116" s="2">
        <f t="shared" si="375"/>
        <v>0.98922145441542375</v>
      </c>
      <c r="FI116" s="2">
        <f t="shared" si="375"/>
        <v>0.98857630358279514</v>
      </c>
      <c r="FJ116" s="2">
        <f t="shared" si="375"/>
        <v>0.98888590170065227</v>
      </c>
      <c r="FK116" s="2">
        <f t="shared" si="375"/>
        <v>0.9876429521896386</v>
      </c>
      <c r="FL116" s="2">
        <f t="shared" si="375"/>
        <v>0.98746386753117732</v>
      </c>
      <c r="FM116" s="2">
        <f t="shared" si="375"/>
        <v>0.98690038321699292</v>
      </c>
      <c r="FN116" s="2">
        <f t="shared" si="375"/>
        <v>0.9847674707405264</v>
      </c>
      <c r="FO116" s="2">
        <f t="shared" si="375"/>
        <v>0.98568351348078243</v>
      </c>
      <c r="FP116" s="2">
        <f t="shared" si="375"/>
        <v>0.98511192269019587</v>
      </c>
      <c r="FQ116" s="2">
        <f t="shared" si="375"/>
        <v>0.98595591365865654</v>
      </c>
      <c r="FR116" s="2">
        <f t="shared" si="375"/>
        <v>0.98677206356560887</v>
      </c>
      <c r="FS116" s="2">
        <f t="shared" si="375"/>
        <v>0.98695910022760147</v>
      </c>
      <c r="FT116" s="2">
        <f t="shared" si="375"/>
        <v>0.98711944020592601</v>
      </c>
      <c r="FU116" s="2">
        <f t="shared" si="375"/>
        <v>0.98478418345919916</v>
      </c>
      <c r="FW116" s="2">
        <f t="shared" si="324"/>
        <v>8.7136753814679585E-3</v>
      </c>
      <c r="FX116" s="2">
        <f t="shared" si="376"/>
        <v>1.6668729779175696E-2</v>
      </c>
      <c r="FY116" s="2">
        <f t="shared" si="377"/>
        <v>1.2288950638843102E-2</v>
      </c>
      <c r="FZ116" s="2">
        <f t="shared" si="378"/>
        <v>1.2193837317336198E-2</v>
      </c>
      <c r="GA116" s="2">
        <f t="shared" si="379"/>
        <v>1.3255790552506294E-2</v>
      </c>
      <c r="GB116" s="2">
        <f t="shared" si="380"/>
        <v>1.3154809191412563E-2</v>
      </c>
      <c r="GC116" s="2">
        <f t="shared" si="381"/>
        <v>1.456640980181014E-2</v>
      </c>
      <c r="GD116" s="2">
        <f t="shared" si="382"/>
        <v>1.370157000574394E-2</v>
      </c>
      <c r="GE116" s="2">
        <f t="shared" si="383"/>
        <v>1.6530871238563841E-2</v>
      </c>
      <c r="GF116" s="2">
        <f t="shared" si="384"/>
        <v>1.4271832336084679E-2</v>
      </c>
      <c r="GG116" s="2">
        <f t="shared" si="385"/>
        <v>1.2565780088291645E-2</v>
      </c>
      <c r="GH116" s="2">
        <f t="shared" si="386"/>
        <v>1.2579297725600652E-2</v>
      </c>
      <c r="GI116" s="2">
        <f t="shared" si="387"/>
        <v>1.045151664787065E-2</v>
      </c>
      <c r="GJ116" s="2">
        <f t="shared" si="388"/>
        <v>8.870506515986875E-3</v>
      </c>
      <c r="GK116" s="2">
        <f t="shared" si="389"/>
        <v>7.3572981988330429E-3</v>
      </c>
      <c r="GM116" s="86">
        <f t="shared" si="325"/>
        <v>1.5752775651448356E-18</v>
      </c>
      <c r="GN116" s="86">
        <f t="shared" si="390"/>
        <v>1.091562220225706E-43</v>
      </c>
      <c r="GO116" s="86">
        <f t="shared" si="391"/>
        <v>1.8585602560587778E-45</v>
      </c>
      <c r="GP116" s="86">
        <f t="shared" si="392"/>
        <v>1.2819793326876174E-41</v>
      </c>
      <c r="GQ116" s="86">
        <f t="shared" si="393"/>
        <v>2.6289505096658722E-49</v>
      </c>
      <c r="GR116" s="86">
        <f t="shared" si="394"/>
        <v>3.4914179151093738E-44</v>
      </c>
      <c r="GS116" s="86">
        <f t="shared" si="395"/>
        <v>8.9236825925238164E-46</v>
      </c>
      <c r="GT116" s="86">
        <f t="shared" si="396"/>
        <v>1.745569625927872E-46</v>
      </c>
      <c r="GU116" s="86">
        <f t="shared" si="397"/>
        <v>1.9196630654375525E-64</v>
      </c>
      <c r="GV116" s="86">
        <f t="shared" si="398"/>
        <v>3.9499503724795818E-47</v>
      </c>
      <c r="GW116" s="86">
        <f t="shared" si="399"/>
        <v>1.4595806878057593E-51</v>
      </c>
      <c r="GX116" s="86">
        <f t="shared" si="400"/>
        <v>1.6801170216510465E-49</v>
      </c>
      <c r="GY116" s="86">
        <f t="shared" si="401"/>
        <v>2.1372620853780953E-41</v>
      </c>
      <c r="GZ116" s="86">
        <f t="shared" si="402"/>
        <v>2.1431944471966138E-44</v>
      </c>
      <c r="HA116" s="86">
        <f t="shared" si="403"/>
        <v>6.4123417526619029E-50</v>
      </c>
      <c r="HC116" s="86">
        <f t="shared" si="326"/>
        <v>2.3773779622741908E-3</v>
      </c>
      <c r="HD116" s="86">
        <f t="shared" si="404"/>
        <v>7.1364424897467166E-6</v>
      </c>
      <c r="HE116" s="86">
        <f t="shared" si="405"/>
        <v>7.651454428168831E-7</v>
      </c>
      <c r="HF116" s="86">
        <f t="shared" si="406"/>
        <v>3.4884686293341628E-5</v>
      </c>
      <c r="HG116" s="86">
        <f t="shared" si="407"/>
        <v>4.1345282438862026E-12</v>
      </c>
      <c r="HH116" s="86">
        <f t="shared" si="408"/>
        <v>2.3741262097495594E-12</v>
      </c>
      <c r="HI116" s="86">
        <f t="shared" si="409"/>
        <v>7.1590844479333167E-12</v>
      </c>
      <c r="HJ116" s="86">
        <f t="shared" si="410"/>
        <v>4.6883234553610728E-13</v>
      </c>
      <c r="HK116" s="86">
        <f t="shared" si="411"/>
        <v>8.852204712128412E-17</v>
      </c>
      <c r="HL116" s="86">
        <f t="shared" si="412"/>
        <v>3.6209997778615339E-9</v>
      </c>
      <c r="HM116" s="86">
        <f t="shared" si="413"/>
        <v>7.3290482033482529E-8</v>
      </c>
      <c r="HN116" s="86">
        <f t="shared" si="414"/>
        <v>6.3723117199593235E-7</v>
      </c>
      <c r="HO116" s="86">
        <f t="shared" si="415"/>
        <v>3.8939845999742844E-6</v>
      </c>
      <c r="HP116" s="86">
        <f t="shared" si="416"/>
        <v>4.850097862473325E-7</v>
      </c>
      <c r="HQ116" s="86">
        <f t="shared" si="417"/>
        <v>3.7597070368129516E-6</v>
      </c>
      <c r="HS116" s="86">
        <f t="shared" si="327"/>
        <v>1.9875412626883827E-9</v>
      </c>
      <c r="HT116" s="86">
        <f t="shared" si="418"/>
        <v>3.6836983745161536E-7</v>
      </c>
      <c r="HU116" s="86">
        <f t="shared" si="419"/>
        <v>1.0512257124998383E-8</v>
      </c>
      <c r="HV116" s="86">
        <f t="shared" si="420"/>
        <v>1.5594000209125164E-9</v>
      </c>
      <c r="HW116" s="86">
        <f t="shared" si="421"/>
        <v>3.0565950809759595E-10</v>
      </c>
      <c r="HX116" s="86">
        <f t="shared" si="422"/>
        <v>7.2617452988623519E-9</v>
      </c>
      <c r="HY116" s="86">
        <f t="shared" si="423"/>
        <v>9.5633525705110915E-9</v>
      </c>
      <c r="HZ116" s="86">
        <f t="shared" si="424"/>
        <v>6.5864980128273765E-10</v>
      </c>
      <c r="IA116" s="86">
        <f t="shared" si="425"/>
        <v>5.5272047888720356E-9</v>
      </c>
      <c r="IB116" s="86">
        <f t="shared" si="426"/>
        <v>6.6075043534005529E-10</v>
      </c>
      <c r="IC116" s="86">
        <f t="shared" si="427"/>
        <v>9.2903800631189879E-11</v>
      </c>
      <c r="ID116" s="86">
        <f t="shared" si="428"/>
        <v>2.9939811908574461E-9</v>
      </c>
      <c r="IE116" s="86">
        <f t="shared" si="429"/>
        <v>6.6949707749477571E-11</v>
      </c>
      <c r="IF116" s="86">
        <f t="shared" si="430"/>
        <v>1.0605405335115512E-6</v>
      </c>
      <c r="IG116" s="86">
        <f t="shared" si="431"/>
        <v>2.0831715830729247E-5</v>
      </c>
      <c r="II116" s="86">
        <f t="shared" si="328"/>
        <v>1.7047168177425201E-56</v>
      </c>
      <c r="IJ116" s="86">
        <f t="shared" si="329"/>
        <v>7.2930784621928825E-46</v>
      </c>
      <c r="IK116" s="86">
        <f t="shared" si="330"/>
        <v>9.4802652145591517E-60</v>
      </c>
      <c r="IL116" s="86">
        <f t="shared" si="331"/>
        <v>9.3225352580956661E-66</v>
      </c>
      <c r="IM116" s="86">
        <f t="shared" si="332"/>
        <v>1.9414275250605638E-67</v>
      </c>
      <c r="IN116" s="86">
        <f t="shared" si="333"/>
        <v>2.0826387438016329E-60</v>
      </c>
      <c r="IO116" s="86">
        <f t="shared" si="334"/>
        <v>7.4680203004440477E-61</v>
      </c>
      <c r="IP116" s="86">
        <f t="shared" si="335"/>
        <v>1.8368636992264256E-66</v>
      </c>
      <c r="IQ116" s="86">
        <f t="shared" si="336"/>
        <v>1.8782949389843594E-60</v>
      </c>
      <c r="IR116" s="86">
        <f t="shared" si="337"/>
        <v>3.0822668323819577E-67</v>
      </c>
      <c r="IS116" s="86">
        <f t="shared" si="338"/>
        <v>7.558322167599808E-74</v>
      </c>
      <c r="IT116" s="86">
        <f t="shared" si="339"/>
        <v>2.463507244949857E-59</v>
      </c>
      <c r="IU116" s="86">
        <f t="shared" si="340"/>
        <v>1.5800347291577821E-72</v>
      </c>
      <c r="IV116" s="86">
        <f t="shared" si="341"/>
        <v>1.4619402036544946E-41</v>
      </c>
      <c r="IW116" s="86">
        <f t="shared" si="342"/>
        <v>8.0702156390686907E-38</v>
      </c>
      <c r="IY116" s="86">
        <f t="shared" si="343"/>
        <v>2.3773799498154552E-3</v>
      </c>
      <c r="IZ116" s="86">
        <f t="shared" si="344"/>
        <v>7.504812327198332E-6</v>
      </c>
      <c r="JA116" s="86">
        <f t="shared" si="345"/>
        <v>7.7565769994188149E-7</v>
      </c>
      <c r="JB116" s="86">
        <f t="shared" si="346"/>
        <v>3.4886245693362537E-5</v>
      </c>
      <c r="JC116" s="86">
        <f t="shared" si="347"/>
        <v>3.0979403634148213E-10</v>
      </c>
      <c r="JD116" s="86">
        <f t="shared" si="348"/>
        <v>7.2641194250721014E-9</v>
      </c>
      <c r="JE116" s="86">
        <f t="shared" si="349"/>
        <v>9.5705116549590247E-9</v>
      </c>
      <c r="JF116" s="86">
        <f t="shared" si="350"/>
        <v>6.5911863362827379E-10</v>
      </c>
      <c r="JG116" s="86">
        <f t="shared" si="351"/>
        <v>5.5272048773940824E-9</v>
      </c>
      <c r="JH116" s="86">
        <f t="shared" si="352"/>
        <v>4.2817502132015888E-9</v>
      </c>
      <c r="JI116" s="86">
        <f t="shared" si="353"/>
        <v>7.3383385834113719E-8</v>
      </c>
      <c r="JJ116" s="86">
        <f t="shared" si="354"/>
        <v>6.4022515318678983E-7</v>
      </c>
      <c r="JK116" s="86">
        <f t="shared" si="355"/>
        <v>3.8940515496820343E-6</v>
      </c>
      <c r="JL116" s="86">
        <f t="shared" si="356"/>
        <v>1.5455503197588837E-6</v>
      </c>
      <c r="JM116" s="86">
        <f t="shared" si="357"/>
        <v>2.45914228675422E-5</v>
      </c>
    </row>
    <row r="117" spans="2:273" x14ac:dyDescent="0.25">
      <c r="B117" s="2">
        <v>90</v>
      </c>
      <c r="C117" s="37">
        <v>88.968000000000004</v>
      </c>
      <c r="D117" s="37">
        <v>88.206999999999994</v>
      </c>
      <c r="E117" s="37">
        <v>85.879000000000005</v>
      </c>
      <c r="F117" s="37">
        <v>87.759</v>
      </c>
      <c r="G117" s="37">
        <v>92.534000000000006</v>
      </c>
      <c r="H117" s="37">
        <v>91.19</v>
      </c>
      <c r="I117" s="37">
        <v>92.430999999999997</v>
      </c>
      <c r="J117" s="37">
        <v>94.120999999999995</v>
      </c>
      <c r="K117" s="37">
        <v>93.69</v>
      </c>
      <c r="L117" s="37">
        <v>89.897000000000006</v>
      </c>
      <c r="M117" s="37">
        <v>93.775999999999996</v>
      </c>
      <c r="N117" s="37">
        <v>88.397000000000006</v>
      </c>
      <c r="O117" s="37">
        <v>88.085999999999999</v>
      </c>
      <c r="P117" s="37">
        <v>94.206999999999994</v>
      </c>
      <c r="Q117" s="37">
        <v>94.879000000000005</v>
      </c>
      <c r="S117" s="4">
        <f t="shared" si="229"/>
        <v>89.743834121287861</v>
      </c>
      <c r="T117" s="4">
        <f t="shared" si="230"/>
        <v>88.267375209383957</v>
      </c>
      <c r="U117" s="4">
        <f t="shared" si="231"/>
        <v>86.53963052496907</v>
      </c>
      <c r="V117" s="4">
        <f t="shared" si="232"/>
        <v>87.899025909470367</v>
      </c>
      <c r="W117" s="4">
        <f t="shared" si="233"/>
        <v>93.915476930714988</v>
      </c>
      <c r="X117" s="4">
        <f t="shared" si="234"/>
        <v>90.271068201321796</v>
      </c>
      <c r="Y117" s="4">
        <f t="shared" si="235"/>
        <v>91.854661848342857</v>
      </c>
      <c r="Z117" s="4">
        <f t="shared" si="236"/>
        <v>92.858633977600007</v>
      </c>
      <c r="AA117" s="4">
        <f t="shared" si="237"/>
        <v>92.952613146992931</v>
      </c>
      <c r="AB117" s="4">
        <f t="shared" si="238"/>
        <v>92.068303262532893</v>
      </c>
      <c r="AC117" s="4">
        <f t="shared" si="239"/>
        <v>94.479079023922736</v>
      </c>
      <c r="AD117" s="4">
        <f t="shared" si="240"/>
        <v>90.050993181300285</v>
      </c>
      <c r="AE117" s="4">
        <f t="shared" si="241"/>
        <v>89.26037977177262</v>
      </c>
      <c r="AF117" s="4">
        <f t="shared" si="242"/>
        <v>94.418920407041199</v>
      </c>
      <c r="AG117" s="4">
        <f t="shared" si="243"/>
        <v>95.049251528760379</v>
      </c>
      <c r="AI117" s="4">
        <f t="shared" si="244"/>
        <v>-0.77583412128785767</v>
      </c>
      <c r="AJ117" s="4">
        <f t="shared" si="245"/>
        <v>-6.0375209383963124E-2</v>
      </c>
      <c r="AK117" s="4">
        <f t="shared" si="246"/>
        <v>-0.66063052496906494</v>
      </c>
      <c r="AL117" s="4">
        <f t="shared" si="247"/>
        <v>-0.14002590947036708</v>
      </c>
      <c r="AM117" s="4">
        <f t="shared" si="248"/>
        <v>-1.3814769307149817</v>
      </c>
      <c r="AN117" s="4">
        <f t="shared" si="249"/>
        <v>0.91893179867820152</v>
      </c>
      <c r="AO117" s="4">
        <f t="shared" si="250"/>
        <v>0.57633815165713997</v>
      </c>
      <c r="AP117" s="4">
        <f t="shared" si="251"/>
        <v>1.2623660223999877</v>
      </c>
      <c r="AQ117" s="4">
        <f t="shared" si="252"/>
        <v>0.73738685300706663</v>
      </c>
      <c r="AR117" s="4">
        <f t="shared" si="253"/>
        <v>-2.1713032625328879</v>
      </c>
      <c r="AS117" s="4">
        <f t="shared" si="254"/>
        <v>-0.70307902392274002</v>
      </c>
      <c r="AT117" s="4">
        <f t="shared" si="255"/>
        <v>-1.6539931813002795</v>
      </c>
      <c r="AU117" s="4">
        <f t="shared" si="256"/>
        <v>-1.174379771772621</v>
      </c>
      <c r="AV117" s="4">
        <f t="shared" si="358"/>
        <v>-0.21192040704120529</v>
      </c>
      <c r="AW117" s="4">
        <f t="shared" si="358"/>
        <v>-0.17025152876037453</v>
      </c>
      <c r="AY117" s="2">
        <f t="shared" si="308"/>
        <v>89.726687211141524</v>
      </c>
      <c r="AZ117" s="2">
        <f t="shared" si="359"/>
        <v>88.267330564944118</v>
      </c>
      <c r="BA117" s="2">
        <f t="shared" si="360"/>
        <v>86.539626652699411</v>
      </c>
      <c r="BB117" s="2">
        <f t="shared" si="361"/>
        <v>87.898957164354414</v>
      </c>
      <c r="BC117" s="2">
        <f t="shared" si="362"/>
        <v>93.915476690979247</v>
      </c>
      <c r="BD117" s="2">
        <f t="shared" si="363"/>
        <v>90.271063207047149</v>
      </c>
      <c r="BE117" s="2">
        <f t="shared" si="364"/>
        <v>91.85465367943624</v>
      </c>
      <c r="BF117" s="2">
        <f t="shared" si="365"/>
        <v>92.858633244035659</v>
      </c>
      <c r="BG117" s="2">
        <f t="shared" si="366"/>
        <v>92.952607054782447</v>
      </c>
      <c r="BH117" s="2">
        <f t="shared" si="367"/>
        <v>92.068302218768125</v>
      </c>
      <c r="BI117" s="2">
        <f t="shared" si="368"/>
        <v>94.47907882632569</v>
      </c>
      <c r="BJ117" s="2">
        <f t="shared" si="369"/>
        <v>90.050988912109929</v>
      </c>
      <c r="BK117" s="2">
        <f t="shared" si="370"/>
        <v>89.260375561831651</v>
      </c>
      <c r="BL117" s="2">
        <f t="shared" si="371"/>
        <v>94.41786828494871</v>
      </c>
      <c r="BM117" s="2">
        <f t="shared" si="372"/>
        <v>95.026493058902403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>
        <f t="shared" si="309"/>
        <v>88.968000000000004</v>
      </c>
      <c r="CF117" s="2">
        <f t="shared" si="310"/>
        <v>88.206999999999994</v>
      </c>
      <c r="CG117" s="2">
        <f t="shared" si="311"/>
        <v>85.879000000000005</v>
      </c>
      <c r="CH117" s="2">
        <f t="shared" si="312"/>
        <v>87.759</v>
      </c>
      <c r="CI117" s="2">
        <f t="shared" si="313"/>
        <v>92.534000000000006</v>
      </c>
      <c r="CJ117" s="2">
        <f t="shared" si="314"/>
        <v>91.19</v>
      </c>
      <c r="CK117" s="2">
        <f t="shared" si="315"/>
        <v>92.430999999999997</v>
      </c>
      <c r="CL117" s="2">
        <f t="shared" si="316"/>
        <v>94.120999999999995</v>
      </c>
      <c r="CM117" s="2">
        <f t="shared" si="317"/>
        <v>93.69</v>
      </c>
      <c r="CN117" s="2">
        <f t="shared" si="318"/>
        <v>89.897000000000006</v>
      </c>
      <c r="CO117" s="2">
        <f t="shared" si="319"/>
        <v>93.775999999999996</v>
      </c>
      <c r="CP117" s="2">
        <f t="shared" si="320"/>
        <v>88.397000000000006</v>
      </c>
      <c r="CQ117" s="2">
        <f t="shared" si="321"/>
        <v>88.085999999999999</v>
      </c>
      <c r="CR117" s="2">
        <f t="shared" si="322"/>
        <v>94.206999999999994</v>
      </c>
      <c r="CS117" s="2">
        <f t="shared" si="323"/>
        <v>94.879000000000005</v>
      </c>
      <c r="CU117" s="2">
        <f t="shared" si="273"/>
        <v>88.968000000000004</v>
      </c>
      <c r="CV117" s="2">
        <f t="shared" si="274"/>
        <v>88.206999999999994</v>
      </c>
      <c r="CW117" s="2">
        <f t="shared" si="275"/>
        <v>85.879000000000005</v>
      </c>
      <c r="CX117" s="2">
        <f t="shared" si="276"/>
        <v>87.759</v>
      </c>
      <c r="CY117" s="2">
        <f t="shared" si="277"/>
        <v>92.534000000000006</v>
      </c>
      <c r="CZ117" s="2">
        <f t="shared" si="278"/>
        <v>91.19</v>
      </c>
      <c r="DA117" s="2">
        <f t="shared" si="279"/>
        <v>92.430999999999997</v>
      </c>
      <c r="DB117" s="2">
        <f t="shared" si="280"/>
        <v>94.120999999999995</v>
      </c>
      <c r="DC117" s="2">
        <f t="shared" si="281"/>
        <v>93.69</v>
      </c>
      <c r="DD117" s="2">
        <f t="shared" si="282"/>
        <v>89.897000000000006</v>
      </c>
      <c r="DE117" s="2">
        <f t="shared" si="283"/>
        <v>93.775999999999996</v>
      </c>
      <c r="DF117" s="2">
        <f t="shared" si="284"/>
        <v>88.397000000000006</v>
      </c>
      <c r="DG117" s="2">
        <f t="shared" si="285"/>
        <v>88.085999999999999</v>
      </c>
      <c r="DH117" s="2">
        <f t="shared" si="286"/>
        <v>94.206999999999994</v>
      </c>
      <c r="DI117" s="2">
        <f t="shared" si="287"/>
        <v>94.879000000000005</v>
      </c>
      <c r="DK117" s="2">
        <f t="shared" si="288"/>
        <v>95.685140806754205</v>
      </c>
      <c r="DL117" s="2">
        <f t="shared" si="373"/>
        <v>100.6736038461538</v>
      </c>
      <c r="DM117" s="2">
        <f t="shared" si="373"/>
        <v>103.1224024390244</v>
      </c>
      <c r="DN117" s="2">
        <f t="shared" si="373"/>
        <v>99.927913602251394</v>
      </c>
      <c r="DO117" s="2">
        <f t="shared" si="373"/>
        <v>109.7185126381442</v>
      </c>
      <c r="DP117" s="2">
        <f t="shared" si="373"/>
        <v>103.67218183973451</v>
      </c>
      <c r="DQ117" s="2">
        <f t="shared" si="373"/>
        <v>112.02205378151258</v>
      </c>
      <c r="DR117" s="2">
        <f t="shared" si="373"/>
        <v>111.21516378915203</v>
      </c>
      <c r="DS117" s="2">
        <f t="shared" si="373"/>
        <v>107.90478670741022</v>
      </c>
      <c r="DT117" s="2">
        <f t="shared" si="373"/>
        <v>111.29230802139037</v>
      </c>
      <c r="DU117" s="2">
        <f t="shared" si="373"/>
        <v>111.42229395109396</v>
      </c>
      <c r="DV117" s="2">
        <f t="shared" si="373"/>
        <v>106.90407027027027</v>
      </c>
      <c r="DW117" s="2">
        <f t="shared" si="373"/>
        <v>101.93011051051049</v>
      </c>
      <c r="DX117" s="2">
        <f t="shared" si="373"/>
        <v>106.31668067226887</v>
      </c>
      <c r="DY117" s="2">
        <f t="shared" si="373"/>
        <v>100.03032107843138</v>
      </c>
      <c r="EA117" s="2">
        <f t="shared" si="228"/>
        <v>89.668875849941372</v>
      </c>
      <c r="EB117" s="2">
        <f t="shared" si="290"/>
        <v>88.142662565905098</v>
      </c>
      <c r="EC117" s="2">
        <f t="shared" si="291"/>
        <v>86.364086417987039</v>
      </c>
      <c r="ED117" s="2">
        <f t="shared" si="292"/>
        <v>87.775987851440462</v>
      </c>
      <c r="EE117" s="2">
        <f t="shared" si="293"/>
        <v>93.736513749439084</v>
      </c>
      <c r="EF117" s="2">
        <f t="shared" si="294"/>
        <v>90.117670479331792</v>
      </c>
      <c r="EG117" s="2">
        <f t="shared" si="295"/>
        <v>91.610926716401181</v>
      </c>
      <c r="EH117" s="2">
        <f t="shared" si="296"/>
        <v>92.602834719261836</v>
      </c>
      <c r="EI117" s="2">
        <f t="shared" si="297"/>
        <v>92.753247693290717</v>
      </c>
      <c r="EJ117" s="2">
        <f t="shared" si="298"/>
        <v>91.805118985606583</v>
      </c>
      <c r="EK117" s="2">
        <f t="shared" si="299"/>
        <v>94.256302789593818</v>
      </c>
      <c r="EL117" s="2">
        <f t="shared" si="300"/>
        <v>89.84597247632945</v>
      </c>
      <c r="EM117" s="2">
        <f t="shared" si="301"/>
        <v>89.10432209553764</v>
      </c>
      <c r="EN117" s="2">
        <f t="shared" si="302"/>
        <v>94.274553005776696</v>
      </c>
      <c r="EO117" s="2">
        <f t="shared" si="303"/>
        <v>94.954340780150773</v>
      </c>
      <c r="EQ117" s="2">
        <f t="shared" si="304"/>
        <v>89.157776623376634</v>
      </c>
      <c r="ER117" s="2">
        <f t="shared" si="374"/>
        <v>88.217742566022039</v>
      </c>
      <c r="ES117" s="2">
        <f t="shared" si="374"/>
        <v>86.421110031048755</v>
      </c>
      <c r="ET117" s="2">
        <f t="shared" si="374"/>
        <v>87.751625897941892</v>
      </c>
      <c r="EU117" s="2">
        <f t="shared" si="374"/>
        <v>93.643760122154816</v>
      </c>
      <c r="EV117" s="2">
        <f t="shared" si="374"/>
        <v>89.996306513623651</v>
      </c>
      <c r="EW117" s="2">
        <f t="shared" si="374"/>
        <v>91.585470329902577</v>
      </c>
      <c r="EX117" s="2">
        <f t="shared" si="374"/>
        <v>92.395199334455526</v>
      </c>
      <c r="EY117" s="2">
        <f t="shared" si="374"/>
        <v>92.823943007676064</v>
      </c>
      <c r="EZ117" s="2">
        <f t="shared" si="374"/>
        <v>91.692328183781143</v>
      </c>
      <c r="FA117" s="2">
        <f t="shared" si="374"/>
        <v>94.447840176531372</v>
      </c>
      <c r="FB117" s="2">
        <f t="shared" si="374"/>
        <v>89.77246736855065</v>
      </c>
      <c r="FC117" s="2">
        <f t="shared" si="374"/>
        <v>89.395671390505782</v>
      </c>
      <c r="FD117" s="2">
        <f t="shared" si="374"/>
        <v>94.448803638590817</v>
      </c>
      <c r="FE117" s="2">
        <f t="shared" si="374"/>
        <v>95.155115011760586</v>
      </c>
      <c r="FG117" s="2">
        <f t="shared" si="306"/>
        <v>0.9895798334423046</v>
      </c>
      <c r="FH117" s="2">
        <f t="shared" si="375"/>
        <v>0.99016051787696591</v>
      </c>
      <c r="FI117" s="2">
        <f t="shared" si="375"/>
        <v>0.9895709821952432</v>
      </c>
      <c r="FJ117" s="2">
        <f t="shared" si="375"/>
        <v>0.98985389980519212</v>
      </c>
      <c r="FK117" s="2">
        <f t="shared" si="375"/>
        <v>0.98871797166005726</v>
      </c>
      <c r="FL117" s="2">
        <f t="shared" si="375"/>
        <v>0.98855428618146957</v>
      </c>
      <c r="FM117" s="2">
        <f t="shared" si="375"/>
        <v>0.98803922121839183</v>
      </c>
      <c r="FN117" s="2">
        <f t="shared" si="375"/>
        <v>0.98608912349204803</v>
      </c>
      <c r="FO117" s="2">
        <f t="shared" si="375"/>
        <v>0.98692674078544962</v>
      </c>
      <c r="FP117" s="2">
        <f t="shared" si="375"/>
        <v>0.98640410163319114</v>
      </c>
      <c r="FQ117" s="2">
        <f t="shared" si="375"/>
        <v>0.98717579380526155</v>
      </c>
      <c r="FR117" s="2">
        <f t="shared" si="375"/>
        <v>0.98792192073160379</v>
      </c>
      <c r="FS117" s="2">
        <f t="shared" si="375"/>
        <v>0.98809289515198739</v>
      </c>
      <c r="FT117" s="2">
        <f t="shared" si="375"/>
        <v>0.98823946104818761</v>
      </c>
      <c r="FU117" s="2">
        <f t="shared" si="375"/>
        <v>0.98610440659053022</v>
      </c>
      <c r="FW117" s="2">
        <f t="shared" si="324"/>
        <v>9.5463296586620096E-3</v>
      </c>
      <c r="FX117" s="2">
        <f t="shared" si="376"/>
        <v>1.8247553610571409E-2</v>
      </c>
      <c r="FY117" s="2">
        <f t="shared" si="377"/>
        <v>1.3458609688811095E-2</v>
      </c>
      <c r="FZ117" s="2">
        <f t="shared" si="378"/>
        <v>1.3354565907892496E-2</v>
      </c>
      <c r="GA117" s="2">
        <f t="shared" si="379"/>
        <v>1.4516120722722252E-2</v>
      </c>
      <c r="GB117" s="2">
        <f t="shared" si="380"/>
        <v>1.4405678453421741E-2</v>
      </c>
      <c r="GC117" s="2">
        <f t="shared" si="381"/>
        <v>1.5949336488207198E-2</v>
      </c>
      <c r="GD117" s="2">
        <f t="shared" si="382"/>
        <v>1.5003639411901791E-2</v>
      </c>
      <c r="GE117" s="2">
        <f t="shared" si="383"/>
        <v>1.8096877733596844E-2</v>
      </c>
      <c r="GF117" s="2">
        <f t="shared" si="384"/>
        <v>1.5627235512413615E-2</v>
      </c>
      <c r="GG117" s="2">
        <f t="shared" si="385"/>
        <v>1.3761420586697272E-2</v>
      </c>
      <c r="GH117" s="2">
        <f t="shared" si="386"/>
        <v>1.3776206489628231E-2</v>
      </c>
      <c r="GI117" s="2">
        <f t="shared" si="387"/>
        <v>1.1448316286012152E-2</v>
      </c>
      <c r="GJ117" s="2">
        <f t="shared" si="388"/>
        <v>9.7180002172162234E-3</v>
      </c>
      <c r="GK117" s="2">
        <f t="shared" si="389"/>
        <v>8.0613949273969799E-3</v>
      </c>
      <c r="GM117" s="86">
        <f t="shared" si="325"/>
        <v>9.3690791959924427E-20</v>
      </c>
      <c r="GN117" s="86">
        <f t="shared" si="390"/>
        <v>1.5090562081920837E-46</v>
      </c>
      <c r="GO117" s="86">
        <f t="shared" si="391"/>
        <v>1.90731305653771E-48</v>
      </c>
      <c r="GP117" s="86">
        <f t="shared" si="392"/>
        <v>2.1298653891570702E-44</v>
      </c>
      <c r="GQ117" s="86">
        <f t="shared" si="393"/>
        <v>1.4716545021046603E-52</v>
      </c>
      <c r="GR117" s="86">
        <f t="shared" si="394"/>
        <v>5.2298780541037033E-47</v>
      </c>
      <c r="GS117" s="86">
        <f t="shared" si="395"/>
        <v>1.0691765767692265E-48</v>
      </c>
      <c r="GT117" s="86">
        <f t="shared" si="396"/>
        <v>1.5015135649660885E-49</v>
      </c>
      <c r="GU117" s="86">
        <f t="shared" si="397"/>
        <v>1.1895897629621692E-68</v>
      </c>
      <c r="GV117" s="86">
        <f t="shared" si="398"/>
        <v>2.997083716527679E-50</v>
      </c>
      <c r="GW117" s="86">
        <f t="shared" si="399"/>
        <v>5.7212254792244499E-55</v>
      </c>
      <c r="GX117" s="86">
        <f t="shared" si="400"/>
        <v>1.0142836771322957E-52</v>
      </c>
      <c r="GY117" s="86">
        <f t="shared" si="401"/>
        <v>4.7706788851537063E-44</v>
      </c>
      <c r="GZ117" s="86">
        <f t="shared" si="402"/>
        <v>3.5259847995424093E-47</v>
      </c>
      <c r="HA117" s="86">
        <f t="shared" si="403"/>
        <v>3.80654916354017E-53</v>
      </c>
      <c r="HC117" s="86">
        <f t="shared" si="326"/>
        <v>6.9388763028758874E-4</v>
      </c>
      <c r="HD117" s="86">
        <f t="shared" si="404"/>
        <v>8.0965144408405097E-7</v>
      </c>
      <c r="HE117" s="86">
        <f t="shared" si="405"/>
        <v>5.6175830000073578E-8</v>
      </c>
      <c r="HF117" s="86">
        <f t="shared" si="406"/>
        <v>5.3451839993878413E-6</v>
      </c>
      <c r="HG117" s="86">
        <f t="shared" si="407"/>
        <v>2.9576752698473857E-14</v>
      </c>
      <c r="HH117" s="86">
        <f t="shared" si="408"/>
        <v>1.9041688188507227E-14</v>
      </c>
      <c r="HI117" s="86">
        <f t="shared" si="409"/>
        <v>8.1923342090366008E-14</v>
      </c>
      <c r="HJ117" s="86">
        <f t="shared" si="410"/>
        <v>2.2653272825554425E-15</v>
      </c>
      <c r="HK117" s="86">
        <f t="shared" si="411"/>
        <v>1.4267339927954514E-19</v>
      </c>
      <c r="HL117" s="86">
        <f t="shared" si="412"/>
        <v>1.0047874917120025E-10</v>
      </c>
      <c r="HM117" s="86">
        <f t="shared" si="413"/>
        <v>3.7729907608354767E-9</v>
      </c>
      <c r="HN117" s="86">
        <f t="shared" si="414"/>
        <v>4.9620624329391556E-8</v>
      </c>
      <c r="HO117" s="86">
        <f t="shared" si="415"/>
        <v>4.0826475389232932E-7</v>
      </c>
      <c r="HP117" s="86">
        <f t="shared" si="416"/>
        <v>3.7774459375278465E-8</v>
      </c>
      <c r="HQ117" s="86">
        <f t="shared" si="417"/>
        <v>3.6152225781421011E-7</v>
      </c>
      <c r="HS117" s="86">
        <f t="shared" si="327"/>
        <v>8.5561640635161916E-9</v>
      </c>
      <c r="HT117" s="86">
        <f t="shared" si="418"/>
        <v>1.3466558467279967E-6</v>
      </c>
      <c r="HU117" s="86">
        <f t="shared" si="419"/>
        <v>4.9317263448766888E-8</v>
      </c>
      <c r="HV117" s="86">
        <f t="shared" si="420"/>
        <v>8.5862590904862068E-9</v>
      </c>
      <c r="HW117" s="86">
        <f t="shared" si="421"/>
        <v>1.9129797457536982E-9</v>
      </c>
      <c r="HX117" s="86">
        <f t="shared" si="422"/>
        <v>3.5796474151521036E-8</v>
      </c>
      <c r="HY117" s="86">
        <f t="shared" si="423"/>
        <v>4.8650694605306935E-8</v>
      </c>
      <c r="HZ117" s="86">
        <f t="shared" si="424"/>
        <v>3.9860448276029661E-9</v>
      </c>
      <c r="IA117" s="86">
        <f t="shared" si="425"/>
        <v>3.0167931558051806E-8</v>
      </c>
      <c r="IB117" s="86">
        <f t="shared" si="426"/>
        <v>4.110845663300692E-9</v>
      </c>
      <c r="IC117" s="86">
        <f t="shared" si="427"/>
        <v>6.5283127707381893E-10</v>
      </c>
      <c r="ID117" s="86">
        <f t="shared" si="428"/>
        <v>1.4879762044193934E-8</v>
      </c>
      <c r="IE117" s="86">
        <f t="shared" si="429"/>
        <v>4.3376084926892311E-10</v>
      </c>
      <c r="IF117" s="86">
        <f t="shared" si="430"/>
        <v>2.7583437808281389E-6</v>
      </c>
      <c r="IG117" s="86">
        <f t="shared" si="431"/>
        <v>4.0771898364504362E-5</v>
      </c>
      <c r="II117" s="86">
        <f t="shared" si="328"/>
        <v>2.1822966864356987E-54</v>
      </c>
      <c r="IJ117" s="86">
        <f t="shared" si="329"/>
        <v>6.8063463466400625E-44</v>
      </c>
      <c r="IK117" s="86">
        <f t="shared" si="330"/>
        <v>2.4207410544742961E-57</v>
      </c>
      <c r="IL117" s="86">
        <f t="shared" si="331"/>
        <v>4.1753340163269589E-63</v>
      </c>
      <c r="IM117" s="86">
        <f t="shared" si="332"/>
        <v>1.1524097286223409E-64</v>
      </c>
      <c r="IN117" s="86">
        <f t="shared" si="333"/>
        <v>6.1866750150817986E-58</v>
      </c>
      <c r="IO117" s="86">
        <f t="shared" si="334"/>
        <v>2.6620674766542384E-58</v>
      </c>
      <c r="IP117" s="86">
        <f t="shared" si="335"/>
        <v>1.0414119043970614E-63</v>
      </c>
      <c r="IQ117" s="86">
        <f t="shared" si="336"/>
        <v>7.7151475504846355E-58</v>
      </c>
      <c r="IR117" s="86">
        <f t="shared" si="337"/>
        <v>2.0056355488176519E-64</v>
      </c>
      <c r="IS117" s="86">
        <f t="shared" si="338"/>
        <v>7.668617634810562E-71</v>
      </c>
      <c r="IT117" s="86">
        <f t="shared" si="339"/>
        <v>6.2277086375693517E-57</v>
      </c>
      <c r="IU117" s="86">
        <f t="shared" si="340"/>
        <v>1.0723610365793383E-69</v>
      </c>
      <c r="IV117" s="86">
        <f t="shared" si="341"/>
        <v>5.0722084764016931E-40</v>
      </c>
      <c r="IW117" s="86">
        <f t="shared" si="342"/>
        <v>1.778491112055147E-36</v>
      </c>
      <c r="IY117" s="86">
        <f t="shared" si="343"/>
        <v>6.9389618645165235E-4</v>
      </c>
      <c r="IZ117" s="86">
        <f t="shared" si="344"/>
        <v>2.1563072908120479E-6</v>
      </c>
      <c r="JA117" s="86">
        <f t="shared" si="345"/>
        <v>1.0549309344884047E-7</v>
      </c>
      <c r="JB117" s="86">
        <f t="shared" si="346"/>
        <v>5.3537702584783278E-6</v>
      </c>
      <c r="JC117" s="86">
        <f t="shared" si="347"/>
        <v>1.9130093225063966E-9</v>
      </c>
      <c r="JD117" s="86">
        <f t="shared" si="348"/>
        <v>3.5796493193209228E-8</v>
      </c>
      <c r="JE117" s="86">
        <f t="shared" si="349"/>
        <v>4.8650776528649023E-8</v>
      </c>
      <c r="JF117" s="86">
        <f t="shared" si="350"/>
        <v>3.9860470929302488E-9</v>
      </c>
      <c r="JG117" s="86">
        <f t="shared" si="351"/>
        <v>3.0167931558194478E-8</v>
      </c>
      <c r="JH117" s="86">
        <f t="shared" si="352"/>
        <v>4.2113244124718922E-9</v>
      </c>
      <c r="JI117" s="86">
        <f t="shared" si="353"/>
        <v>4.4258220379092959E-9</v>
      </c>
      <c r="JJ117" s="86">
        <f t="shared" si="354"/>
        <v>6.4500386373585495E-8</v>
      </c>
      <c r="JK117" s="86">
        <f t="shared" si="355"/>
        <v>4.0869851474159827E-7</v>
      </c>
      <c r="JL117" s="86">
        <f t="shared" si="356"/>
        <v>2.7961182402034174E-6</v>
      </c>
      <c r="JM117" s="86">
        <f t="shared" si="357"/>
        <v>4.1133420622318572E-5</v>
      </c>
    </row>
    <row r="118" spans="2:273" x14ac:dyDescent="0.25">
      <c r="B118" s="2">
        <v>91</v>
      </c>
      <c r="C118" s="37">
        <v>89.54</v>
      </c>
      <c r="D118" s="37">
        <v>88.016999999999996</v>
      </c>
      <c r="E118" s="37">
        <v>85.31</v>
      </c>
      <c r="F118" s="37">
        <v>87.224000000000004</v>
      </c>
      <c r="G118" s="37">
        <v>93.930999999999997</v>
      </c>
      <c r="H118" s="37">
        <v>90.620999999999995</v>
      </c>
      <c r="I118" s="37">
        <v>92.241</v>
      </c>
      <c r="J118" s="37">
        <v>91.516999999999996</v>
      </c>
      <c r="K118" s="37">
        <v>92.19</v>
      </c>
      <c r="L118" s="37">
        <v>91.5</v>
      </c>
      <c r="M118" s="37">
        <v>92.602999999999994</v>
      </c>
      <c r="N118" s="37">
        <v>90.171999999999997</v>
      </c>
      <c r="O118" s="37">
        <v>88.379000000000005</v>
      </c>
      <c r="P118" s="37">
        <v>94.069000000000003</v>
      </c>
      <c r="Q118" s="37">
        <v>94.447999999999993</v>
      </c>
      <c r="S118" s="4">
        <f t="shared" si="229"/>
        <v>89.576553950621886</v>
      </c>
      <c r="T118" s="4">
        <f t="shared" si="230"/>
        <v>88.173163444323748</v>
      </c>
      <c r="U118" s="4">
        <f t="shared" si="231"/>
        <v>86.396668958212317</v>
      </c>
      <c r="V118" s="4">
        <f t="shared" si="232"/>
        <v>87.749831387883262</v>
      </c>
      <c r="W118" s="4">
        <f t="shared" si="233"/>
        <v>93.705419708940894</v>
      </c>
      <c r="X118" s="4">
        <f t="shared" si="234"/>
        <v>90.051975439134523</v>
      </c>
      <c r="Y118" s="4">
        <f t="shared" si="235"/>
        <v>91.631554533771734</v>
      </c>
      <c r="Z118" s="4">
        <f t="shared" si="236"/>
        <v>92.62477136277613</v>
      </c>
      <c r="AA118" s="4">
        <f t="shared" si="237"/>
        <v>92.791264570221557</v>
      </c>
      <c r="AB118" s="4">
        <f t="shared" si="238"/>
        <v>91.863654462576676</v>
      </c>
      <c r="AC118" s="4">
        <f t="shared" si="239"/>
        <v>94.318103287958152</v>
      </c>
      <c r="AD118" s="4">
        <f t="shared" si="240"/>
        <v>89.855873185633072</v>
      </c>
      <c r="AE118" s="4">
        <f t="shared" si="241"/>
        <v>89.144630925696063</v>
      </c>
      <c r="AF118" s="4">
        <f t="shared" si="242"/>
        <v>94.29917059014555</v>
      </c>
      <c r="AG118" s="4">
        <f t="shared" si="243"/>
        <v>94.91630275323871</v>
      </c>
      <c r="AI118" s="4">
        <f t="shared" si="244"/>
        <v>-3.6553950621879494E-2</v>
      </c>
      <c r="AJ118" s="4">
        <f t="shared" si="245"/>
        <v>-0.15616344432375229</v>
      </c>
      <c r="AK118" s="4">
        <f t="shared" si="246"/>
        <v>-1.0866689582123144</v>
      </c>
      <c r="AL118" s="4">
        <f t="shared" si="247"/>
        <v>-0.52583138788325812</v>
      </c>
      <c r="AM118" s="4">
        <f t="shared" si="248"/>
        <v>0.22558029105910293</v>
      </c>
      <c r="AN118" s="4">
        <f t="shared" si="249"/>
        <v>0.56902456086547204</v>
      </c>
      <c r="AO118" s="4">
        <f t="shared" si="250"/>
        <v>0.60944546622826579</v>
      </c>
      <c r="AP118" s="4">
        <f t="shared" si="251"/>
        <v>-1.1077713627761341</v>
      </c>
      <c r="AQ118" s="4">
        <f t="shared" si="252"/>
        <v>-0.60126457022155932</v>
      </c>
      <c r="AR118" s="4">
        <f t="shared" si="253"/>
        <v>-0.363654462576676</v>
      </c>
      <c r="AS118" s="4">
        <f t="shared" si="254"/>
        <v>-1.7151032879581578</v>
      </c>
      <c r="AT118" s="4">
        <f t="shared" si="255"/>
        <v>0.31612681436692469</v>
      </c>
      <c r="AU118" s="4">
        <f t="shared" si="256"/>
        <v>-0.76563092569605828</v>
      </c>
      <c r="AV118" s="4">
        <f t="shared" si="358"/>
        <v>-0.23017059014554775</v>
      </c>
      <c r="AW118" s="4">
        <f t="shared" si="358"/>
        <v>-0.46830275323871717</v>
      </c>
      <c r="AY118" s="2">
        <f t="shared" si="308"/>
        <v>89.57303040399097</v>
      </c>
      <c r="AZ118" s="2">
        <f t="shared" si="359"/>
        <v>88.173060459178132</v>
      </c>
      <c r="BA118" s="2">
        <f t="shared" si="360"/>
        <v>86.39665600233684</v>
      </c>
      <c r="BB118" s="2">
        <f t="shared" si="361"/>
        <v>87.749820696927742</v>
      </c>
      <c r="BC118" s="2">
        <f t="shared" si="362"/>
        <v>93.705418391023983</v>
      </c>
      <c r="BD118" s="2">
        <f t="shared" si="363"/>
        <v>90.051953630226379</v>
      </c>
      <c r="BE118" s="2">
        <f t="shared" si="364"/>
        <v>91.631517941700722</v>
      </c>
      <c r="BF118" s="2">
        <f t="shared" si="365"/>
        <v>92.624767466732365</v>
      </c>
      <c r="BG118" s="2">
        <f t="shared" si="366"/>
        <v>92.791235441588753</v>
      </c>
      <c r="BH118" s="2">
        <f t="shared" si="367"/>
        <v>91.863648787589952</v>
      </c>
      <c r="BI118" s="2">
        <f t="shared" si="368"/>
        <v>94.318102242034996</v>
      </c>
      <c r="BJ118" s="2">
        <f t="shared" si="369"/>
        <v>89.855856626561916</v>
      </c>
      <c r="BK118" s="2">
        <f t="shared" si="370"/>
        <v>89.144629879375557</v>
      </c>
      <c r="BL118" s="2">
        <f t="shared" si="371"/>
        <v>94.29663014651014</v>
      </c>
      <c r="BM118" s="2">
        <f t="shared" si="372"/>
        <v>94.874212008698862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>
        <f t="shared" si="309"/>
        <v>89.54</v>
      </c>
      <c r="CF118" s="2">
        <f t="shared" si="310"/>
        <v>88.016999999999996</v>
      </c>
      <c r="CG118" s="2">
        <f t="shared" si="311"/>
        <v>85.31</v>
      </c>
      <c r="CH118" s="2">
        <f t="shared" si="312"/>
        <v>87.224000000000004</v>
      </c>
      <c r="CI118" s="2">
        <f t="shared" si="313"/>
        <v>93.930999999999997</v>
      </c>
      <c r="CJ118" s="2">
        <f t="shared" si="314"/>
        <v>90.620999999999995</v>
      </c>
      <c r="CK118" s="2">
        <f t="shared" si="315"/>
        <v>92.241</v>
      </c>
      <c r="CL118" s="2">
        <f t="shared" si="316"/>
        <v>91.516999999999996</v>
      </c>
      <c r="CM118" s="2">
        <f t="shared" si="317"/>
        <v>92.19</v>
      </c>
      <c r="CN118" s="2">
        <f t="shared" si="318"/>
        <v>91.5</v>
      </c>
      <c r="CO118" s="2">
        <f t="shared" si="319"/>
        <v>92.602999999999994</v>
      </c>
      <c r="CP118" s="2">
        <f t="shared" si="320"/>
        <v>90.171999999999997</v>
      </c>
      <c r="CQ118" s="2">
        <f t="shared" si="321"/>
        <v>88.379000000000005</v>
      </c>
      <c r="CR118" s="2">
        <f t="shared" si="322"/>
        <v>94.069000000000003</v>
      </c>
      <c r="CS118" s="2">
        <f t="shared" si="323"/>
        <v>94.447999999999993</v>
      </c>
      <c r="CU118" s="2">
        <f t="shared" si="273"/>
        <v>89.54</v>
      </c>
      <c r="CV118" s="2">
        <f t="shared" si="274"/>
        <v>88.016999999999996</v>
      </c>
      <c r="CW118" s="2">
        <f t="shared" si="275"/>
        <v>85.31</v>
      </c>
      <c r="CX118" s="2">
        <f t="shared" si="276"/>
        <v>87.224000000000004</v>
      </c>
      <c r="CY118" s="2">
        <f t="shared" si="277"/>
        <v>93.930999999999997</v>
      </c>
      <c r="CZ118" s="2">
        <f t="shared" si="278"/>
        <v>90.620999999999995</v>
      </c>
      <c r="DA118" s="2">
        <f t="shared" si="279"/>
        <v>92.241</v>
      </c>
      <c r="DB118" s="2">
        <f t="shared" si="280"/>
        <v>91.516999999999996</v>
      </c>
      <c r="DC118" s="2">
        <f t="shared" si="281"/>
        <v>92.19</v>
      </c>
      <c r="DD118" s="2">
        <f t="shared" si="282"/>
        <v>91.5</v>
      </c>
      <c r="DE118" s="2">
        <f t="shared" si="283"/>
        <v>92.602999999999994</v>
      </c>
      <c r="DF118" s="2">
        <f t="shared" si="284"/>
        <v>90.171999999999997</v>
      </c>
      <c r="DG118" s="2">
        <f t="shared" si="285"/>
        <v>88.379000000000005</v>
      </c>
      <c r="DH118" s="2">
        <f t="shared" si="286"/>
        <v>94.069000000000003</v>
      </c>
      <c r="DI118" s="2">
        <f t="shared" si="287"/>
        <v>94.447999999999993</v>
      </c>
      <c r="DK118" s="2">
        <f t="shared" si="288"/>
        <v>95.641165853658521</v>
      </c>
      <c r="DL118" s="2">
        <f t="shared" si="373"/>
        <v>100.69479999999994</v>
      </c>
      <c r="DM118" s="2">
        <f t="shared" si="373"/>
        <v>103.16307857142858</v>
      </c>
      <c r="DN118" s="2">
        <f t="shared" si="373"/>
        <v>99.926621951219502</v>
      </c>
      <c r="DO118" s="2">
        <f t="shared" si="373"/>
        <v>109.77361155487471</v>
      </c>
      <c r="DP118" s="2">
        <f t="shared" si="373"/>
        <v>103.65746894262686</v>
      </c>
      <c r="DQ118" s="2">
        <f t="shared" si="373"/>
        <v>112.10266022408962</v>
      </c>
      <c r="DR118" s="2">
        <f t="shared" si="373"/>
        <v>111.26891810542401</v>
      </c>
      <c r="DS118" s="2">
        <f t="shared" si="373"/>
        <v>107.90873506493506</v>
      </c>
      <c r="DT118" s="2">
        <f t="shared" si="373"/>
        <v>111.40793796791444</v>
      </c>
      <c r="DU118" s="2">
        <f t="shared" si="373"/>
        <v>111.51570810810811</v>
      </c>
      <c r="DV118" s="2">
        <f t="shared" si="373"/>
        <v>107.01518661518661</v>
      </c>
      <c r="DW118" s="2">
        <f t="shared" si="373"/>
        <v>101.97803238953237</v>
      </c>
      <c r="DX118" s="2">
        <f t="shared" si="373"/>
        <v>106.39166890756299</v>
      </c>
      <c r="DY118" s="2">
        <f t="shared" si="373"/>
        <v>100.00521746880571</v>
      </c>
      <c r="EA118" s="2">
        <f t="shared" si="228"/>
        <v>89.519561781946067</v>
      </c>
      <c r="EB118" s="2">
        <f t="shared" si="290"/>
        <v>88.058489220855293</v>
      </c>
      <c r="EC118" s="2">
        <f t="shared" si="291"/>
        <v>86.234770197154162</v>
      </c>
      <c r="ED118" s="2">
        <f t="shared" si="292"/>
        <v>87.636306940456265</v>
      </c>
      <c r="EE118" s="2">
        <f t="shared" si="293"/>
        <v>93.539446642921249</v>
      </c>
      <c r="EF118" s="2">
        <f t="shared" si="294"/>
        <v>89.909839608714137</v>
      </c>
      <c r="EG118" s="2">
        <f t="shared" si="295"/>
        <v>91.405868451312557</v>
      </c>
      <c r="EH118" s="2">
        <f t="shared" si="296"/>
        <v>92.387763532084364</v>
      </c>
      <c r="EI118" s="2">
        <f t="shared" si="297"/>
        <v>92.607517827476016</v>
      </c>
      <c r="EJ118" s="2">
        <f t="shared" si="298"/>
        <v>91.619660452364627</v>
      </c>
      <c r="EK118" s="2">
        <f t="shared" si="299"/>
        <v>94.11183285780983</v>
      </c>
      <c r="EL118" s="2">
        <f t="shared" si="300"/>
        <v>89.665468623193547</v>
      </c>
      <c r="EM118" s="2">
        <f t="shared" si="301"/>
        <v>89.000337133870644</v>
      </c>
      <c r="EN118" s="2">
        <f t="shared" si="302"/>
        <v>94.163691614295701</v>
      </c>
      <c r="EO118" s="2">
        <f t="shared" si="303"/>
        <v>94.806680665170575</v>
      </c>
      <c r="EQ118" s="2">
        <f t="shared" si="304"/>
        <v>89.064372727272726</v>
      </c>
      <c r="ER118" s="2">
        <f t="shared" si="374"/>
        <v>88.11247924724475</v>
      </c>
      <c r="ES118" s="2">
        <f t="shared" si="374"/>
        <v>86.284057364116308</v>
      </c>
      <c r="ET118" s="2">
        <f t="shared" si="374"/>
        <v>87.614802031662393</v>
      </c>
      <c r="EU118" s="2">
        <f t="shared" si="374"/>
        <v>93.461875047023256</v>
      </c>
      <c r="EV118" s="2">
        <f t="shared" si="374"/>
        <v>89.812407138332304</v>
      </c>
      <c r="EW118" s="2">
        <f t="shared" si="374"/>
        <v>91.385456611788584</v>
      </c>
      <c r="EX118" s="2">
        <f t="shared" si="374"/>
        <v>92.215345148406001</v>
      </c>
      <c r="EY118" s="2">
        <f t="shared" si="374"/>
        <v>92.66162684255184</v>
      </c>
      <c r="EZ118" s="2">
        <f t="shared" si="374"/>
        <v>91.521911181354781</v>
      </c>
      <c r="FA118" s="2">
        <f t="shared" si="374"/>
        <v>94.276868145906306</v>
      </c>
      <c r="FB118" s="2">
        <f t="shared" si="374"/>
        <v>89.603928744407483</v>
      </c>
      <c r="FC118" s="2">
        <f t="shared" si="374"/>
        <v>89.256724990333623</v>
      </c>
      <c r="FD118" s="2">
        <f t="shared" si="374"/>
        <v>94.318551960967937</v>
      </c>
      <c r="FE118" s="2">
        <f t="shared" si="374"/>
        <v>94.984436995544868</v>
      </c>
      <c r="FG118" s="2">
        <f t="shared" si="306"/>
        <v>0.99048797393901578</v>
      </c>
      <c r="FH118" s="2">
        <f t="shared" si="375"/>
        <v>0.99101850976534389</v>
      </c>
      <c r="FI118" s="2">
        <f t="shared" si="375"/>
        <v>0.99047988667645692</v>
      </c>
      <c r="FJ118" s="2">
        <f t="shared" si="375"/>
        <v>0.99073837836169365</v>
      </c>
      <c r="FK118" s="2">
        <f t="shared" si="375"/>
        <v>0.98970044353344455</v>
      </c>
      <c r="FL118" s="2">
        <f t="shared" si="375"/>
        <v>0.9895508616191131</v>
      </c>
      <c r="FM118" s="2">
        <f t="shared" si="375"/>
        <v>0.98908014784539922</v>
      </c>
      <c r="FN118" s="2">
        <f t="shared" si="375"/>
        <v>0.98729758199954187</v>
      </c>
      <c r="FO118" s="2">
        <f t="shared" si="375"/>
        <v>0.98806331506099643</v>
      </c>
      <c r="FP118" s="2">
        <f t="shared" si="375"/>
        <v>0.9875855420058105</v>
      </c>
      <c r="FQ118" s="2">
        <f t="shared" si="375"/>
        <v>0.98829097258147791</v>
      </c>
      <c r="FR118" s="2">
        <f t="shared" si="375"/>
        <v>0.98897294189226059</v>
      </c>
      <c r="FS118" s="2">
        <f t="shared" si="375"/>
        <v>0.98912920201995147</v>
      </c>
      <c r="FT118" s="2">
        <f t="shared" si="375"/>
        <v>0.98926315050795044</v>
      </c>
      <c r="FU118" s="2">
        <f t="shared" si="375"/>
        <v>0.98731155451621477</v>
      </c>
      <c r="FW118" s="2">
        <f t="shared" si="324"/>
        <v>1.0457710639968924E-2</v>
      </c>
      <c r="FX118" s="2">
        <f t="shared" si="376"/>
        <v>1.9972882585783124E-2</v>
      </c>
      <c r="FY118" s="2">
        <f t="shared" si="377"/>
        <v>1.4737935419402657E-2</v>
      </c>
      <c r="FZ118" s="2">
        <f t="shared" si="378"/>
        <v>1.4624148227131088E-2</v>
      </c>
      <c r="GA118" s="2">
        <f t="shared" si="379"/>
        <v>1.5894350000447272E-2</v>
      </c>
      <c r="GB118" s="2">
        <f t="shared" si="380"/>
        <v>1.5773589655649546E-2</v>
      </c>
      <c r="GC118" s="2">
        <f t="shared" si="381"/>
        <v>1.7461231002331455E-2</v>
      </c>
      <c r="GD118" s="2">
        <f t="shared" si="382"/>
        <v>1.6427384443620595E-2</v>
      </c>
      <c r="GE118" s="2">
        <f t="shared" si="383"/>
        <v>1.9808247561726344E-2</v>
      </c>
      <c r="GF118" s="2">
        <f t="shared" si="384"/>
        <v>1.7109127787375819E-2</v>
      </c>
      <c r="GG118" s="2">
        <f t="shared" si="385"/>
        <v>1.506909073556801E-2</v>
      </c>
      <c r="GH118" s="2">
        <f t="shared" si="386"/>
        <v>1.5085260168573497E-2</v>
      </c>
      <c r="GI118" s="2">
        <f t="shared" si="387"/>
        <v>1.2538979725251812E-2</v>
      </c>
      <c r="GJ118" s="2">
        <f t="shared" si="388"/>
        <v>1.0645594303817538E-2</v>
      </c>
      <c r="GK118" s="2">
        <f t="shared" si="389"/>
        <v>8.832274477152114E-3</v>
      </c>
      <c r="GM118" s="86">
        <f t="shared" si="325"/>
        <v>5.0612279634191069E-21</v>
      </c>
      <c r="GN118" s="86">
        <f t="shared" si="390"/>
        <v>1.6825212119541039E-49</v>
      </c>
      <c r="GO118" s="86">
        <f t="shared" si="391"/>
        <v>1.5620840603533771E-51</v>
      </c>
      <c r="GP118" s="86">
        <f t="shared" si="392"/>
        <v>2.8583364736452319E-47</v>
      </c>
      <c r="GQ118" s="86">
        <f t="shared" si="393"/>
        <v>6.4435631870145226E-56</v>
      </c>
      <c r="GR118" s="86">
        <f t="shared" si="394"/>
        <v>6.3653994357908552E-50</v>
      </c>
      <c r="GS118" s="86">
        <f t="shared" si="395"/>
        <v>1.0340338681155308E-51</v>
      </c>
      <c r="GT118" s="86">
        <f t="shared" si="396"/>
        <v>1.0242698422890463E-52</v>
      </c>
      <c r="GU118" s="86">
        <f t="shared" si="397"/>
        <v>5.3901100716514956E-73</v>
      </c>
      <c r="GV118" s="86">
        <f t="shared" si="398"/>
        <v>1.7945791877393805E-53</v>
      </c>
      <c r="GW118" s="86">
        <f t="shared" si="399"/>
        <v>1.7333763930977426E-58</v>
      </c>
      <c r="GX118" s="86">
        <f t="shared" si="400"/>
        <v>4.8171733445094314E-56</v>
      </c>
      <c r="GY118" s="86">
        <f t="shared" si="401"/>
        <v>8.7574944352122726E-47</v>
      </c>
      <c r="GZ118" s="86">
        <f t="shared" si="402"/>
        <v>4.7457186407092872E-50</v>
      </c>
      <c r="HA118" s="86">
        <f t="shared" si="403"/>
        <v>1.7793572900471298E-56</v>
      </c>
      <c r="HC118" s="86">
        <f t="shared" si="326"/>
        <v>1.7766206985277822E-4</v>
      </c>
      <c r="HD118" s="86">
        <f t="shared" si="404"/>
        <v>7.5310517467894158E-8</v>
      </c>
      <c r="HE118" s="86">
        <f t="shared" si="405"/>
        <v>3.2515331189467833E-9</v>
      </c>
      <c r="HF118" s="86">
        <f t="shared" si="406"/>
        <v>6.9051661748150459E-7</v>
      </c>
      <c r="HG118" s="86">
        <f t="shared" si="407"/>
        <v>1.3556244987048179E-16</v>
      </c>
      <c r="HH118" s="86">
        <f t="shared" si="408"/>
        <v>1.0060121417966107E-16</v>
      </c>
      <c r="HI118" s="86">
        <f t="shared" si="409"/>
        <v>6.4461628802310647E-16</v>
      </c>
      <c r="HJ118" s="86">
        <f t="shared" si="410"/>
        <v>6.7870565602066096E-18</v>
      </c>
      <c r="HK118" s="86">
        <f t="shared" si="411"/>
        <v>1.3497421187838966E-22</v>
      </c>
      <c r="HL118" s="86">
        <f t="shared" si="412"/>
        <v>2.0260868846885574E-12</v>
      </c>
      <c r="HM118" s="86">
        <f t="shared" si="413"/>
        <v>1.4972319176308654E-10</v>
      </c>
      <c r="HN118" s="86">
        <f t="shared" si="414"/>
        <v>3.0870844296990383E-9</v>
      </c>
      <c r="HO118" s="86">
        <f t="shared" si="415"/>
        <v>3.5004941941052948E-8</v>
      </c>
      <c r="HP118" s="86">
        <f t="shared" si="416"/>
        <v>2.3636688604991852E-9</v>
      </c>
      <c r="HQ118" s="86">
        <f t="shared" si="417"/>
        <v>2.8047907862607168E-8</v>
      </c>
      <c r="HS118" s="86">
        <f t="shared" si="327"/>
        <v>3.4795374572437632E-8</v>
      </c>
      <c r="HT118" s="86">
        <f t="shared" si="418"/>
        <v>4.6300925392483451E-6</v>
      </c>
      <c r="HU118" s="86">
        <f t="shared" si="419"/>
        <v>2.1571005437770578E-7</v>
      </c>
      <c r="HV118" s="86">
        <f t="shared" si="420"/>
        <v>4.3762482042355181E-8</v>
      </c>
      <c r="HW118" s="86">
        <f t="shared" si="421"/>
        <v>1.1023574503717689E-8</v>
      </c>
      <c r="HX118" s="86">
        <f t="shared" si="422"/>
        <v>1.6400469804284794E-7</v>
      </c>
      <c r="HY118" s="86">
        <f t="shared" si="423"/>
        <v>2.2906985644879917E-7</v>
      </c>
      <c r="HZ118" s="86">
        <f t="shared" si="424"/>
        <v>2.2211481141658244E-8</v>
      </c>
      <c r="IA118" s="86">
        <f t="shared" si="425"/>
        <v>1.5172488318715504E-7</v>
      </c>
      <c r="IB118" s="86">
        <f t="shared" si="426"/>
        <v>2.3487230840594684E-8</v>
      </c>
      <c r="IC118" s="86">
        <f t="shared" si="427"/>
        <v>4.1988416137549242E-9</v>
      </c>
      <c r="ID118" s="86">
        <f t="shared" si="428"/>
        <v>6.8920636886536104E-8</v>
      </c>
      <c r="IE118" s="86">
        <f t="shared" si="429"/>
        <v>2.5943658921715502E-9</v>
      </c>
      <c r="IF118" s="86">
        <f t="shared" si="430"/>
        <v>6.923706301865728E-6</v>
      </c>
      <c r="IG118" s="86">
        <f t="shared" si="431"/>
        <v>7.8040848865582608E-5</v>
      </c>
      <c r="II118" s="86">
        <f t="shared" si="328"/>
        <v>2.5416073215260186E-52</v>
      </c>
      <c r="IJ118" s="86">
        <f t="shared" si="329"/>
        <v>5.7326922293931803E-42</v>
      </c>
      <c r="IK118" s="86">
        <f t="shared" si="330"/>
        <v>5.5003328904315264E-55</v>
      </c>
      <c r="IL118" s="86">
        <f t="shared" si="331"/>
        <v>1.6446900865264929E-60</v>
      </c>
      <c r="IM118" s="86">
        <f t="shared" si="332"/>
        <v>5.9646900247319379E-62</v>
      </c>
      <c r="IN118" s="86">
        <f t="shared" si="333"/>
        <v>1.6269894534910331E-55</v>
      </c>
      <c r="IO118" s="86">
        <f t="shared" si="334"/>
        <v>8.3419112637271989E-56</v>
      </c>
      <c r="IP118" s="86">
        <f t="shared" si="335"/>
        <v>5.1478879486565237E-61</v>
      </c>
      <c r="IQ118" s="86">
        <f t="shared" si="336"/>
        <v>2.7655888370790953E-55</v>
      </c>
      <c r="IR118" s="86">
        <f t="shared" si="337"/>
        <v>1.1329103824016457E-61</v>
      </c>
      <c r="IS118" s="86">
        <f t="shared" si="338"/>
        <v>6.71861909369656E-68</v>
      </c>
      <c r="IT118" s="86">
        <f t="shared" si="339"/>
        <v>1.4003380464558101E-54</v>
      </c>
      <c r="IU118" s="86">
        <f t="shared" si="340"/>
        <v>6.3749671927238011E-67</v>
      </c>
      <c r="IV118" s="86">
        <f t="shared" si="341"/>
        <v>1.6421811870890926E-38</v>
      </c>
      <c r="IW118" s="86">
        <f t="shared" si="342"/>
        <v>3.6988257969733692E-35</v>
      </c>
      <c r="IY118" s="86">
        <f t="shared" si="343"/>
        <v>1.7769686522735065E-4</v>
      </c>
      <c r="IZ118" s="86">
        <f t="shared" si="344"/>
        <v>4.7054030567162392E-6</v>
      </c>
      <c r="JA118" s="86">
        <f t="shared" si="345"/>
        <v>2.1896158749665256E-7</v>
      </c>
      <c r="JB118" s="86">
        <f t="shared" si="346"/>
        <v>7.342790995238598E-7</v>
      </c>
      <c r="JC118" s="86">
        <f t="shared" si="347"/>
        <v>1.1023574639280139E-8</v>
      </c>
      <c r="JD118" s="86">
        <f t="shared" si="348"/>
        <v>1.6400469814344914E-7</v>
      </c>
      <c r="JE118" s="86">
        <f t="shared" si="349"/>
        <v>2.2906985709341546E-7</v>
      </c>
      <c r="JF118" s="86">
        <f t="shared" si="350"/>
        <v>2.2211481148445301E-8</v>
      </c>
      <c r="JG118" s="86">
        <f t="shared" si="351"/>
        <v>1.5172488318715518E-7</v>
      </c>
      <c r="JH118" s="86">
        <f t="shared" si="352"/>
        <v>2.3489256927479374E-8</v>
      </c>
      <c r="JI118" s="86">
        <f t="shared" si="353"/>
        <v>4.348564805518011E-9</v>
      </c>
      <c r="JJ118" s="86">
        <f t="shared" si="354"/>
        <v>7.2007721316235144E-8</v>
      </c>
      <c r="JK118" s="86">
        <f t="shared" si="355"/>
        <v>3.7599307833224497E-8</v>
      </c>
      <c r="JL118" s="86">
        <f t="shared" si="356"/>
        <v>6.9260699707262272E-6</v>
      </c>
      <c r="JM118" s="86">
        <f t="shared" si="357"/>
        <v>7.8068896773445215E-5</v>
      </c>
    </row>
    <row r="119" spans="2:273" x14ac:dyDescent="0.25">
      <c r="B119" s="2">
        <v>92</v>
      </c>
      <c r="C119" s="37">
        <v>86.840999999999994</v>
      </c>
      <c r="D119" s="37">
        <v>87.275999999999996</v>
      </c>
      <c r="E119" s="37">
        <v>85.516999999999996</v>
      </c>
      <c r="F119" s="37">
        <v>87.638000000000005</v>
      </c>
      <c r="G119" s="37">
        <v>91.414000000000001</v>
      </c>
      <c r="H119" s="37">
        <v>89.602999999999994</v>
      </c>
      <c r="I119" s="37">
        <v>91.224000000000004</v>
      </c>
      <c r="J119" s="37">
        <v>90.861999999999995</v>
      </c>
      <c r="K119" s="37">
        <v>91.69</v>
      </c>
      <c r="L119" s="37">
        <v>91.224000000000004</v>
      </c>
      <c r="M119" s="37">
        <v>92.706999999999994</v>
      </c>
      <c r="N119" s="37">
        <v>88.361999999999995</v>
      </c>
      <c r="O119" s="37">
        <v>88.483000000000004</v>
      </c>
      <c r="P119" s="37">
        <v>94.465999999999994</v>
      </c>
      <c r="Q119" s="37">
        <v>94.793000000000006</v>
      </c>
      <c r="S119" s="4">
        <f t="shared" si="229"/>
        <v>89.420364666721213</v>
      </c>
      <c r="T119" s="4">
        <f t="shared" si="230"/>
        <v>88.079800721627606</v>
      </c>
      <c r="U119" s="4">
        <f t="shared" si="231"/>
        <v>86.254754172394982</v>
      </c>
      <c r="V119" s="4">
        <f t="shared" si="232"/>
        <v>87.601414617807009</v>
      </c>
      <c r="W119" s="4">
        <f t="shared" si="233"/>
        <v>93.496302185347943</v>
      </c>
      <c r="X119" s="4">
        <f t="shared" si="234"/>
        <v>89.833801548599851</v>
      </c>
      <c r="Y119" s="4">
        <f t="shared" si="235"/>
        <v>91.409833575157279</v>
      </c>
      <c r="Z119" s="4">
        <f t="shared" si="236"/>
        <v>92.392339786563753</v>
      </c>
      <c r="AA119" s="4">
        <f t="shared" si="237"/>
        <v>92.631110670964219</v>
      </c>
      <c r="AB119" s="4">
        <f t="shared" si="238"/>
        <v>91.660384138411146</v>
      </c>
      <c r="AC119" s="4">
        <f t="shared" si="239"/>
        <v>94.158240839557067</v>
      </c>
      <c r="AD119" s="4">
        <f t="shared" si="240"/>
        <v>89.661801663461134</v>
      </c>
      <c r="AE119" s="4">
        <f t="shared" si="241"/>
        <v>89.029692295705274</v>
      </c>
      <c r="AF119" s="4">
        <f t="shared" si="242"/>
        <v>94.181995969931094</v>
      </c>
      <c r="AG119" s="4">
        <f t="shared" si="243"/>
        <v>94.798218482447112</v>
      </c>
      <c r="AI119" s="4">
        <f t="shared" si="244"/>
        <v>-2.5793646667212187</v>
      </c>
      <c r="AJ119" s="4">
        <f t="shared" si="245"/>
        <v>-0.80380072162760996</v>
      </c>
      <c r="AK119" s="4">
        <f t="shared" si="246"/>
        <v>-0.73775417239498609</v>
      </c>
      <c r="AL119" s="4">
        <f t="shared" si="247"/>
        <v>3.6585382192996008E-2</v>
      </c>
      <c r="AM119" s="4">
        <f t="shared" si="248"/>
        <v>-2.0823021853479418</v>
      </c>
      <c r="AN119" s="4">
        <f t="shared" si="249"/>
        <v>-0.23080154859985669</v>
      </c>
      <c r="AO119" s="4">
        <f t="shared" si="250"/>
        <v>-0.18583357515727528</v>
      </c>
      <c r="AP119" s="4">
        <f t="shared" si="251"/>
        <v>-1.5303397865637578</v>
      </c>
      <c r="AQ119" s="4">
        <f t="shared" si="252"/>
        <v>-0.94111067096422119</v>
      </c>
      <c r="AR119" s="4">
        <f t="shared" si="253"/>
        <v>-0.43638413841114243</v>
      </c>
      <c r="AS119" s="4">
        <f t="shared" si="254"/>
        <v>-1.4512408395570731</v>
      </c>
      <c r="AT119" s="4">
        <f t="shared" si="255"/>
        <v>-1.2998016634611389</v>
      </c>
      <c r="AU119" s="4">
        <f t="shared" si="256"/>
        <v>-0.54669229570527023</v>
      </c>
      <c r="AV119" s="4">
        <f t="shared" si="358"/>
        <v>0.28400403006889974</v>
      </c>
      <c r="AW119" s="4">
        <f t="shared" si="358"/>
        <v>-5.2184824471055435E-3</v>
      </c>
      <c r="AY119" s="2">
        <f t="shared" si="308"/>
        <v>89.419738359701228</v>
      </c>
      <c r="AZ119" s="2">
        <f t="shared" si="359"/>
        <v>88.079487402730848</v>
      </c>
      <c r="BA119" s="2">
        <f t="shared" si="360"/>
        <v>86.2547040175061</v>
      </c>
      <c r="BB119" s="2">
        <f t="shared" si="361"/>
        <v>87.601394580682651</v>
      </c>
      <c r="BC119" s="2">
        <f t="shared" si="362"/>
        <v>93.496295528021392</v>
      </c>
      <c r="BD119" s="2">
        <f t="shared" si="363"/>
        <v>89.833713221216044</v>
      </c>
      <c r="BE119" s="2">
        <f t="shared" si="364"/>
        <v>91.409682211252772</v>
      </c>
      <c r="BF119" s="2">
        <f t="shared" si="365"/>
        <v>92.392320774007771</v>
      </c>
      <c r="BG119" s="2">
        <f t="shared" si="366"/>
        <v>92.630982638194723</v>
      </c>
      <c r="BH119" s="2">
        <f t="shared" si="367"/>
        <v>91.660355842733125</v>
      </c>
      <c r="BI119" s="2">
        <f t="shared" si="368"/>
        <v>94.158234984231626</v>
      </c>
      <c r="BJ119" s="2">
        <f t="shared" si="369"/>
        <v>89.661733619382161</v>
      </c>
      <c r="BK119" s="2">
        <f t="shared" si="370"/>
        <v>89.029688077056079</v>
      </c>
      <c r="BL119" s="2">
        <f t="shared" si="371"/>
        <v>94.176082565552832</v>
      </c>
      <c r="BM119" s="2">
        <f t="shared" si="372"/>
        <v>94.72216233615724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>
        <f t="shared" si="309"/>
        <v>86.840999999999994</v>
      </c>
      <c r="CF119" s="2">
        <f t="shared" si="310"/>
        <v>87.275999999999996</v>
      </c>
      <c r="CG119" s="2">
        <f t="shared" si="311"/>
        <v>85.516999999999996</v>
      </c>
      <c r="CH119" s="2">
        <f t="shared" si="312"/>
        <v>87.638000000000005</v>
      </c>
      <c r="CI119" s="2">
        <f t="shared" si="313"/>
        <v>91.414000000000001</v>
      </c>
      <c r="CJ119" s="2">
        <f t="shared" si="314"/>
        <v>89.602999999999994</v>
      </c>
      <c r="CK119" s="2">
        <f t="shared" si="315"/>
        <v>91.224000000000004</v>
      </c>
      <c r="CL119" s="2">
        <f t="shared" si="316"/>
        <v>90.861999999999995</v>
      </c>
      <c r="CM119" s="2">
        <f t="shared" si="317"/>
        <v>91.69</v>
      </c>
      <c r="CN119" s="2">
        <f t="shared" si="318"/>
        <v>91.224000000000004</v>
      </c>
      <c r="CO119" s="2">
        <f t="shared" si="319"/>
        <v>92.706999999999994</v>
      </c>
      <c r="CP119" s="2">
        <f t="shared" si="320"/>
        <v>88.361999999999995</v>
      </c>
      <c r="CQ119" s="2">
        <f t="shared" si="321"/>
        <v>88.483000000000004</v>
      </c>
      <c r="CR119" s="2">
        <f t="shared" si="322"/>
        <v>94.465999999999994</v>
      </c>
      <c r="CS119" s="2">
        <f t="shared" si="323"/>
        <v>94.793000000000006</v>
      </c>
      <c r="CU119" s="2">
        <f t="shared" si="273"/>
        <v>86.840999999999994</v>
      </c>
      <c r="CV119" s="2">
        <f t="shared" si="274"/>
        <v>87.275999999999996</v>
      </c>
      <c r="CW119" s="2">
        <f t="shared" si="275"/>
        <v>85.516999999999996</v>
      </c>
      <c r="CX119" s="2">
        <f t="shared" si="276"/>
        <v>87.638000000000005</v>
      </c>
      <c r="CY119" s="2">
        <f t="shared" si="277"/>
        <v>91.414000000000001</v>
      </c>
      <c r="CZ119" s="2">
        <f t="shared" si="278"/>
        <v>89.602999999999994</v>
      </c>
      <c r="DA119" s="2">
        <f t="shared" si="279"/>
        <v>91.224000000000004</v>
      </c>
      <c r="DB119" s="2">
        <f t="shared" si="280"/>
        <v>90.861999999999995</v>
      </c>
      <c r="DC119" s="2">
        <f t="shared" si="281"/>
        <v>91.69</v>
      </c>
      <c r="DD119" s="2">
        <f t="shared" si="282"/>
        <v>91.224000000000004</v>
      </c>
      <c r="DE119" s="2">
        <f t="shared" si="283"/>
        <v>92.706999999999994</v>
      </c>
      <c r="DF119" s="2">
        <f t="shared" si="284"/>
        <v>88.361999999999995</v>
      </c>
      <c r="DG119" s="2">
        <f t="shared" si="285"/>
        <v>88.483000000000004</v>
      </c>
      <c r="DH119" s="2">
        <f t="shared" si="286"/>
        <v>94.465999999999994</v>
      </c>
      <c r="DI119" s="2">
        <f t="shared" si="287"/>
        <v>94.793000000000006</v>
      </c>
      <c r="DK119" s="2">
        <f t="shared" si="288"/>
        <v>95.597190900562836</v>
      </c>
      <c r="DL119" s="2">
        <f t="shared" si="373"/>
        <v>100.71599615384609</v>
      </c>
      <c r="DM119" s="2">
        <f t="shared" si="373"/>
        <v>103.20375470383277</v>
      </c>
      <c r="DN119" s="2">
        <f t="shared" si="373"/>
        <v>99.925330300187611</v>
      </c>
      <c r="DO119" s="2">
        <f t="shared" si="373"/>
        <v>109.82871047160521</v>
      </c>
      <c r="DP119" s="2">
        <f t="shared" si="373"/>
        <v>103.64275604551923</v>
      </c>
      <c r="DQ119" s="2">
        <f t="shared" si="373"/>
        <v>112.18326666666664</v>
      </c>
      <c r="DR119" s="2">
        <f t="shared" si="373"/>
        <v>111.32267242169597</v>
      </c>
      <c r="DS119" s="2">
        <f t="shared" si="373"/>
        <v>107.91268342245989</v>
      </c>
      <c r="DT119" s="2">
        <f t="shared" si="373"/>
        <v>111.5235679144385</v>
      </c>
      <c r="DU119" s="2">
        <f t="shared" si="373"/>
        <v>111.60912226512227</v>
      </c>
      <c r="DV119" s="2">
        <f t="shared" si="373"/>
        <v>107.12630296010296</v>
      </c>
      <c r="DW119" s="2">
        <f t="shared" si="373"/>
        <v>102.02595426855424</v>
      </c>
      <c r="DX119" s="2">
        <f t="shared" si="373"/>
        <v>106.4666571428571</v>
      </c>
      <c r="DY119" s="2">
        <f t="shared" si="373"/>
        <v>99.980113859180051</v>
      </c>
      <c r="EA119" s="2">
        <f t="shared" si="228"/>
        <v>89.370247713950747</v>
      </c>
      <c r="EB119" s="2">
        <f t="shared" si="290"/>
        <v>87.974315875805502</v>
      </c>
      <c r="EC119" s="2">
        <f t="shared" si="291"/>
        <v>86.105453976321286</v>
      </c>
      <c r="ED119" s="2">
        <f t="shared" si="292"/>
        <v>87.496626029472083</v>
      </c>
      <c r="EE119" s="2">
        <f t="shared" si="293"/>
        <v>93.342379536403413</v>
      </c>
      <c r="EF119" s="2">
        <f t="shared" si="294"/>
        <v>89.702008738096481</v>
      </c>
      <c r="EG119" s="2">
        <f t="shared" si="295"/>
        <v>91.200810186223933</v>
      </c>
      <c r="EH119" s="2">
        <f t="shared" si="296"/>
        <v>92.172692344906892</v>
      </c>
      <c r="EI119" s="2">
        <f t="shared" si="297"/>
        <v>92.461787961661329</v>
      </c>
      <c r="EJ119" s="2">
        <f t="shared" si="298"/>
        <v>91.434201919122685</v>
      </c>
      <c r="EK119" s="2">
        <f t="shared" si="299"/>
        <v>93.967362926025842</v>
      </c>
      <c r="EL119" s="2">
        <f t="shared" si="300"/>
        <v>89.484964770057644</v>
      </c>
      <c r="EM119" s="2">
        <f t="shared" si="301"/>
        <v>88.896352172203649</v>
      </c>
      <c r="EN119" s="2">
        <f t="shared" si="302"/>
        <v>94.05283022281472</v>
      </c>
      <c r="EO119" s="2">
        <f t="shared" si="303"/>
        <v>94.659020550190363</v>
      </c>
      <c r="EQ119" s="2">
        <f t="shared" si="304"/>
        <v>88.970968831168832</v>
      </c>
      <c r="ER119" s="2">
        <f t="shared" si="374"/>
        <v>88.00721592846746</v>
      </c>
      <c r="ES119" s="2">
        <f t="shared" si="374"/>
        <v>86.147004697183846</v>
      </c>
      <c r="ET119" s="2">
        <f t="shared" si="374"/>
        <v>87.477978165382893</v>
      </c>
      <c r="EU119" s="2">
        <f t="shared" si="374"/>
        <v>93.279989971891695</v>
      </c>
      <c r="EV119" s="2">
        <f t="shared" si="374"/>
        <v>89.628507763040972</v>
      </c>
      <c r="EW119" s="2">
        <f t="shared" si="374"/>
        <v>91.185442893674576</v>
      </c>
      <c r="EX119" s="2">
        <f t="shared" si="374"/>
        <v>92.035490962356477</v>
      </c>
      <c r="EY119" s="2">
        <f t="shared" si="374"/>
        <v>92.499310677427616</v>
      </c>
      <c r="EZ119" s="2">
        <f t="shared" si="374"/>
        <v>91.351494178928405</v>
      </c>
      <c r="FA119" s="2">
        <f t="shared" si="374"/>
        <v>94.10589611528124</v>
      </c>
      <c r="FB119" s="2">
        <f t="shared" si="374"/>
        <v>89.435390120264316</v>
      </c>
      <c r="FC119" s="2">
        <f t="shared" si="374"/>
        <v>89.117778590161464</v>
      </c>
      <c r="FD119" s="2">
        <f t="shared" si="374"/>
        <v>94.188300283345072</v>
      </c>
      <c r="FE119" s="2">
        <f t="shared" si="374"/>
        <v>94.813758979329165</v>
      </c>
      <c r="FG119" s="2">
        <f t="shared" si="306"/>
        <v>0.9913176624006389</v>
      </c>
      <c r="FH119" s="2">
        <f t="shared" si="375"/>
        <v>0.99180230512905332</v>
      </c>
      <c r="FI119" s="2">
        <f t="shared" si="375"/>
        <v>0.99131027436253327</v>
      </c>
      <c r="FJ119" s="2">
        <f t="shared" si="375"/>
        <v>0.99154641165807689</v>
      </c>
      <c r="FK119" s="2">
        <f t="shared" si="375"/>
        <v>0.99059817246205017</v>
      </c>
      <c r="FL119" s="2">
        <f t="shared" si="375"/>
        <v>0.9904615027361986</v>
      </c>
      <c r="FM119" s="2">
        <f t="shared" si="375"/>
        <v>0.99003139835302201</v>
      </c>
      <c r="FN119" s="2">
        <f t="shared" si="375"/>
        <v>0.98840229463106766</v>
      </c>
      <c r="FO119" s="2">
        <f t="shared" si="375"/>
        <v>0.98910216796878114</v>
      </c>
      <c r="FP119" s="2">
        <f t="shared" si="375"/>
        <v>0.98866549864098607</v>
      </c>
      <c r="FQ119" s="2">
        <f t="shared" si="375"/>
        <v>0.98931022675008917</v>
      </c>
      <c r="FR119" s="2">
        <f t="shared" si="375"/>
        <v>0.9899334362794403</v>
      </c>
      <c r="FS119" s="2">
        <f t="shared" si="375"/>
        <v>0.99007622219332181</v>
      </c>
      <c r="FT119" s="2">
        <f t="shared" si="375"/>
        <v>0.99019861725793223</v>
      </c>
      <c r="FU119" s="2">
        <f t="shared" si="375"/>
        <v>0.98841506623509545</v>
      </c>
      <c r="FW119" s="2">
        <f t="shared" si="324"/>
        <v>1.1455094183451774E-2</v>
      </c>
      <c r="FX119" s="2">
        <f t="shared" si="376"/>
        <v>2.1857711602696277E-2</v>
      </c>
      <c r="FY119" s="2">
        <f t="shared" si="377"/>
        <v>1.6136879984552741E-2</v>
      </c>
      <c r="FZ119" s="2">
        <f t="shared" si="378"/>
        <v>1.6012467494627085E-2</v>
      </c>
      <c r="GA119" s="2">
        <f t="shared" si="379"/>
        <v>1.7401124320286405E-2</v>
      </c>
      <c r="GB119" s="2">
        <f t="shared" si="380"/>
        <v>1.7269116861174435E-2</v>
      </c>
      <c r="GC119" s="2">
        <f t="shared" si="381"/>
        <v>1.911365966429367E-2</v>
      </c>
      <c r="GD119" s="2">
        <f t="shared" si="382"/>
        <v>1.7983766670510215E-2</v>
      </c>
      <c r="GE119" s="2">
        <f t="shared" si="383"/>
        <v>2.1677883732183212E-2</v>
      </c>
      <c r="GF119" s="2">
        <f t="shared" si="384"/>
        <v>1.8728870617767346E-2</v>
      </c>
      <c r="GG119" s="2">
        <f t="shared" si="385"/>
        <v>1.6498942626091872E-2</v>
      </c>
      <c r="GH119" s="2">
        <f t="shared" si="386"/>
        <v>1.6516620590027814E-2</v>
      </c>
      <c r="GI119" s="2">
        <f t="shared" si="387"/>
        <v>1.3732105618636997E-2</v>
      </c>
      <c r="GJ119" s="2">
        <f t="shared" si="388"/>
        <v>1.1660685725042306E-2</v>
      </c>
      <c r="GK119" s="2">
        <f t="shared" si="389"/>
        <v>9.6761511261759855E-3</v>
      </c>
      <c r="GM119" s="86">
        <f t="shared" si="325"/>
        <v>2.4831896972225977E-22</v>
      </c>
      <c r="GN119" s="86">
        <f t="shared" si="390"/>
        <v>1.5128247992764005E-52</v>
      </c>
      <c r="GO119" s="86">
        <f t="shared" si="391"/>
        <v>1.0209346788932591E-54</v>
      </c>
      <c r="GP119" s="86">
        <f t="shared" si="392"/>
        <v>3.0984079308975309E-50</v>
      </c>
      <c r="GQ119" s="86">
        <f t="shared" si="393"/>
        <v>2.2065637985791885E-59</v>
      </c>
      <c r="GR119" s="86">
        <f t="shared" si="394"/>
        <v>6.2947607806964095E-53</v>
      </c>
      <c r="GS119" s="86">
        <f t="shared" si="395"/>
        <v>8.0718906889826961E-55</v>
      </c>
      <c r="GT119" s="86">
        <f t="shared" si="396"/>
        <v>5.5407088005473102E-56</v>
      </c>
      <c r="GU119" s="86">
        <f t="shared" si="397"/>
        <v>1.7856655065270495E-77</v>
      </c>
      <c r="GV119" s="86">
        <f t="shared" si="398"/>
        <v>8.4792108424088839E-57</v>
      </c>
      <c r="GW119" s="86">
        <f t="shared" si="399"/>
        <v>4.0589379113472026E-62</v>
      </c>
      <c r="GX119" s="86">
        <f t="shared" si="400"/>
        <v>1.7997494334520833E-59</v>
      </c>
      <c r="GY119" s="86">
        <f t="shared" si="401"/>
        <v>1.3220007080746623E-49</v>
      </c>
      <c r="GZ119" s="86">
        <f t="shared" si="402"/>
        <v>5.2251954059455634E-53</v>
      </c>
      <c r="HA119" s="86">
        <f t="shared" si="403"/>
        <v>6.5491678150780664E-60</v>
      </c>
      <c r="HC119" s="86">
        <f t="shared" si="326"/>
        <v>3.9890889057505762E-5</v>
      </c>
      <c r="HD119" s="86">
        <f t="shared" si="404"/>
        <v>5.742353966915763E-9</v>
      </c>
      <c r="HE119" s="86">
        <f t="shared" si="405"/>
        <v>1.4835977140059713E-10</v>
      </c>
      <c r="HF119" s="86">
        <f t="shared" si="406"/>
        <v>7.5212187389070849E-8</v>
      </c>
      <c r="HG119" s="86">
        <f t="shared" si="407"/>
        <v>3.9805170423296211E-19</v>
      </c>
      <c r="HH119" s="86">
        <f t="shared" si="408"/>
        <v>3.5005990716644813E-19</v>
      </c>
      <c r="HI119" s="86">
        <f t="shared" si="409"/>
        <v>3.4874353765091925E-18</v>
      </c>
      <c r="HJ119" s="86">
        <f t="shared" si="410"/>
        <v>1.2607051277910727E-20</v>
      </c>
      <c r="HK119" s="86">
        <f t="shared" si="411"/>
        <v>7.494306405163086E-26</v>
      </c>
      <c r="HL119" s="86">
        <f t="shared" si="412"/>
        <v>2.9686495449325021E-14</v>
      </c>
      <c r="HM119" s="86">
        <f t="shared" si="413"/>
        <v>4.5799456820668605E-12</v>
      </c>
      <c r="HN119" s="86">
        <f t="shared" si="414"/>
        <v>1.5343768263791934E-10</v>
      </c>
      <c r="HO119" s="86">
        <f t="shared" si="415"/>
        <v>2.4545244045873961E-9</v>
      </c>
      <c r="HP119" s="86">
        <f t="shared" si="416"/>
        <v>1.1883235772557737E-10</v>
      </c>
      <c r="HQ119" s="86">
        <f t="shared" si="417"/>
        <v>1.7558543839525047E-9</v>
      </c>
      <c r="HS119" s="86">
        <f t="shared" si="327"/>
        <v>1.3368737959640349E-7</v>
      </c>
      <c r="HT119" s="86">
        <f t="shared" si="418"/>
        <v>1.4974072272583796E-5</v>
      </c>
      <c r="HU119" s="86">
        <f t="shared" si="419"/>
        <v>8.7979196168367522E-7</v>
      </c>
      <c r="HV119" s="86">
        <f t="shared" si="420"/>
        <v>2.0650290487494075E-7</v>
      </c>
      <c r="HW119" s="86">
        <f t="shared" si="421"/>
        <v>5.8499260362198518E-8</v>
      </c>
      <c r="HX119" s="86">
        <f t="shared" si="422"/>
        <v>6.9849404845587067E-7</v>
      </c>
      <c r="HY119" s="86">
        <f t="shared" si="423"/>
        <v>9.9845346788270672E-7</v>
      </c>
      <c r="HZ119" s="86">
        <f t="shared" si="424"/>
        <v>1.1398297723242075E-7</v>
      </c>
      <c r="IA119" s="86">
        <f t="shared" si="425"/>
        <v>7.0327612518284456E-7</v>
      </c>
      <c r="IB119" s="86">
        <f t="shared" si="426"/>
        <v>1.2326018527942716E-7</v>
      </c>
      <c r="IC119" s="86">
        <f t="shared" si="427"/>
        <v>2.4722865602597462E-8</v>
      </c>
      <c r="ID119" s="86">
        <f t="shared" si="428"/>
        <v>2.9756082889023752E-7</v>
      </c>
      <c r="IE119" s="86">
        <f t="shared" si="429"/>
        <v>1.432708874233405E-8</v>
      </c>
      <c r="IF119" s="86">
        <f t="shared" si="430"/>
        <v>1.6774075122557923E-5</v>
      </c>
      <c r="IG119" s="86">
        <f t="shared" si="431"/>
        <v>1.4609503625726591E-4</v>
      </c>
      <c r="II119" s="86">
        <f t="shared" si="328"/>
        <v>2.6930404815938444E-50</v>
      </c>
      <c r="IJ119" s="86">
        <f t="shared" si="329"/>
        <v>4.357677391373283E-40</v>
      </c>
      <c r="IK119" s="86">
        <f t="shared" si="330"/>
        <v>1.1121179572922705E-52</v>
      </c>
      <c r="IL119" s="86">
        <f t="shared" si="331"/>
        <v>5.697981391552665E-58</v>
      </c>
      <c r="IM119" s="86">
        <f t="shared" si="332"/>
        <v>2.6919875315668706E-59</v>
      </c>
      <c r="IN119" s="86">
        <f t="shared" si="333"/>
        <v>3.787957746762572E-53</v>
      </c>
      <c r="IO119" s="86">
        <f t="shared" si="334"/>
        <v>2.2980241218504814E-53</v>
      </c>
      <c r="IP119" s="86">
        <f t="shared" si="335"/>
        <v>2.2187366651220574E-58</v>
      </c>
      <c r="IQ119" s="86">
        <f t="shared" si="336"/>
        <v>8.6517598644338539E-53</v>
      </c>
      <c r="IR119" s="86">
        <f t="shared" si="337"/>
        <v>5.5553358473405861E-59</v>
      </c>
      <c r="IS119" s="86">
        <f t="shared" si="338"/>
        <v>5.0830323100593025E-65</v>
      </c>
      <c r="IT119" s="86">
        <f t="shared" si="339"/>
        <v>2.8007622272366635E-52</v>
      </c>
      <c r="IU119" s="86">
        <f t="shared" si="340"/>
        <v>3.319594404423535E-64</v>
      </c>
      <c r="IV119" s="86">
        <f t="shared" si="341"/>
        <v>4.9614447209991752E-37</v>
      </c>
      <c r="IW119" s="86">
        <f t="shared" si="342"/>
        <v>7.2598475135398088E-34</v>
      </c>
      <c r="IY119" s="86">
        <f t="shared" si="343"/>
        <v>4.0024576437102168E-5</v>
      </c>
      <c r="IZ119" s="86">
        <f t="shared" si="344"/>
        <v>1.4979814626550712E-5</v>
      </c>
      <c r="JA119" s="86">
        <f t="shared" si="345"/>
        <v>8.7994032145507584E-7</v>
      </c>
      <c r="JB119" s="86">
        <f t="shared" si="346"/>
        <v>2.8171509226401159E-7</v>
      </c>
      <c r="JC119" s="86">
        <f t="shared" si="347"/>
        <v>5.849926036259657E-8</v>
      </c>
      <c r="JD119" s="86">
        <f t="shared" si="348"/>
        <v>6.984940484562207E-7</v>
      </c>
      <c r="JE119" s="86">
        <f t="shared" si="349"/>
        <v>9.9845346788619417E-7</v>
      </c>
      <c r="JF119" s="86">
        <f t="shared" si="350"/>
        <v>1.1398297723243336E-7</v>
      </c>
      <c r="JG119" s="86">
        <f t="shared" si="351"/>
        <v>7.0327612518284456E-7</v>
      </c>
      <c r="JH119" s="86">
        <f t="shared" si="352"/>
        <v>1.2326021496592261E-7</v>
      </c>
      <c r="JI119" s="86">
        <f t="shared" si="353"/>
        <v>2.472744554827953E-8</v>
      </c>
      <c r="JJ119" s="86">
        <f t="shared" si="354"/>
        <v>2.9771426657287543E-7</v>
      </c>
      <c r="JK119" s="86">
        <f t="shared" si="355"/>
        <v>1.6781613146921445E-8</v>
      </c>
      <c r="JL119" s="86">
        <f t="shared" si="356"/>
        <v>1.6774193954915648E-5</v>
      </c>
      <c r="JM119" s="86">
        <f t="shared" si="357"/>
        <v>1.4609679211164986E-4</v>
      </c>
    </row>
    <row r="120" spans="2:273" x14ac:dyDescent="0.25">
      <c r="B120" s="2">
        <v>93</v>
      </c>
      <c r="C120" s="37">
        <v>91.683000000000007</v>
      </c>
      <c r="D120" s="37">
        <v>86.585999999999999</v>
      </c>
      <c r="E120" s="37">
        <v>85.741</v>
      </c>
      <c r="F120" s="37">
        <v>84.861999999999995</v>
      </c>
      <c r="G120" s="37">
        <v>93.81</v>
      </c>
      <c r="H120" s="37">
        <v>88.897000000000006</v>
      </c>
      <c r="I120" s="37">
        <v>90.671999999999997</v>
      </c>
      <c r="J120" s="37">
        <v>90.759</v>
      </c>
      <c r="K120" s="37">
        <v>92.430999999999997</v>
      </c>
      <c r="L120" s="37">
        <v>91.069000000000003</v>
      </c>
      <c r="M120" s="37">
        <v>93.844999999999999</v>
      </c>
      <c r="N120" s="37">
        <v>89.879000000000005</v>
      </c>
      <c r="O120" s="37">
        <v>88.138000000000005</v>
      </c>
      <c r="P120" s="37">
        <v>93.465999999999994</v>
      </c>
      <c r="Q120" s="37">
        <v>94.447999999999993</v>
      </c>
      <c r="S120" s="4">
        <f t="shared" si="229"/>
        <v>89.266904970857425</v>
      </c>
      <c r="T120" s="4">
        <f t="shared" si="230"/>
        <v>87.987446307849865</v>
      </c>
      <c r="U120" s="4">
        <f t="shared" si="231"/>
        <v>86.113874305314752</v>
      </c>
      <c r="V120" s="4">
        <f t="shared" si="232"/>
        <v>87.453710873776473</v>
      </c>
      <c r="W120" s="4">
        <f t="shared" si="233"/>
        <v>93.288088344000812</v>
      </c>
      <c r="X120" s="4">
        <f t="shared" si="234"/>
        <v>89.616629375455545</v>
      </c>
      <c r="Y120" s="4">
        <f t="shared" si="235"/>
        <v>91.189642433312059</v>
      </c>
      <c r="Z120" s="4">
        <f t="shared" si="236"/>
        <v>92.161305925263562</v>
      </c>
      <c r="AA120" s="4">
        <f t="shared" si="237"/>
        <v>92.472274023609259</v>
      </c>
      <c r="AB120" s="4">
        <f t="shared" si="238"/>
        <v>91.458475978029696</v>
      </c>
      <c r="AC120" s="4">
        <f t="shared" si="239"/>
        <v>93.999422592854401</v>
      </c>
      <c r="AD120" s="4">
        <f t="shared" si="240"/>
        <v>89.468826477438895</v>
      </c>
      <c r="AE120" s="4">
        <f t="shared" si="241"/>
        <v>88.915502105507542</v>
      </c>
      <c r="AF120" s="4">
        <f t="shared" si="242"/>
        <v>94.069443071981468</v>
      </c>
      <c r="AG120" s="4">
        <f t="shared" si="243"/>
        <v>94.704592746170619</v>
      </c>
      <c r="AI120" s="4">
        <f t="shared" si="244"/>
        <v>2.416095029142582</v>
      </c>
      <c r="AJ120" s="4">
        <f t="shared" si="245"/>
        <v>-1.4014463078498665</v>
      </c>
      <c r="AK120" s="4">
        <f t="shared" si="246"/>
        <v>-0.37287430531475252</v>
      </c>
      <c r="AL120" s="4">
        <f t="shared" si="247"/>
        <v>-2.5917108737764778</v>
      </c>
      <c r="AM120" s="4">
        <f t="shared" si="248"/>
        <v>0.52191165599919032</v>
      </c>
      <c r="AN120" s="4">
        <f t="shared" si="249"/>
        <v>-0.71962937545553984</v>
      </c>
      <c r="AO120" s="4">
        <f t="shared" si="250"/>
        <v>-0.51764243331206217</v>
      </c>
      <c r="AP120" s="4">
        <f t="shared" si="251"/>
        <v>-1.4023059252635619</v>
      </c>
      <c r="AQ120" s="4">
        <f t="shared" si="252"/>
        <v>-4.127402360926169E-2</v>
      </c>
      <c r="AR120" s="4">
        <f t="shared" si="253"/>
        <v>-0.38947597802969369</v>
      </c>
      <c r="AS120" s="4">
        <f t="shared" si="254"/>
        <v>-0.1544225928544023</v>
      </c>
      <c r="AT120" s="4">
        <f t="shared" si="255"/>
        <v>0.41017352256110939</v>
      </c>
      <c r="AU120" s="4">
        <f t="shared" si="256"/>
        <v>-0.77750210550753707</v>
      </c>
      <c r="AV120" s="4">
        <f t="shared" si="358"/>
        <v>-0.60344307198147362</v>
      </c>
      <c r="AW120" s="4">
        <f t="shared" si="358"/>
        <v>-0.25659274617062522</v>
      </c>
      <c r="AY120" s="2">
        <f t="shared" si="308"/>
        <v>89.266805396892764</v>
      </c>
      <c r="AZ120" s="2">
        <f t="shared" si="359"/>
        <v>87.986543823294951</v>
      </c>
      <c r="BA120" s="2">
        <f t="shared" si="360"/>
        <v>86.11369320818784</v>
      </c>
      <c r="BB120" s="2">
        <f t="shared" si="361"/>
        <v>87.453629751696511</v>
      </c>
      <c r="BC120" s="2">
        <f t="shared" si="362"/>
        <v>93.288057443771379</v>
      </c>
      <c r="BD120" s="2">
        <f t="shared" si="363"/>
        <v>89.616297602926451</v>
      </c>
      <c r="BE120" s="2">
        <f t="shared" si="364"/>
        <v>91.189064271820968</v>
      </c>
      <c r="BF120" s="2">
        <f t="shared" si="365"/>
        <v>92.161220678103049</v>
      </c>
      <c r="BG120" s="2">
        <f t="shared" si="366"/>
        <v>92.471756704011909</v>
      </c>
      <c r="BH120" s="2">
        <f t="shared" si="367"/>
        <v>91.458346699421938</v>
      </c>
      <c r="BI120" s="2">
        <f t="shared" si="368"/>
        <v>93.999392631404405</v>
      </c>
      <c r="BJ120" s="2">
        <f t="shared" si="369"/>
        <v>89.468566025271514</v>
      </c>
      <c r="BK120" s="2">
        <f t="shared" si="370"/>
        <v>88.915481674741287</v>
      </c>
      <c r="BL120" s="2">
        <f t="shared" si="371"/>
        <v>94.056176635976186</v>
      </c>
      <c r="BM120" s="2">
        <f t="shared" si="372"/>
        <v>94.57033067933834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>
        <f t="shared" si="309"/>
        <v>91.683000000000007</v>
      </c>
      <c r="CF120" s="2">
        <f t="shared" si="310"/>
        <v>86.585999999999999</v>
      </c>
      <c r="CG120" s="2">
        <f t="shared" si="311"/>
        <v>85.741</v>
      </c>
      <c r="CH120" s="2">
        <f t="shared" si="312"/>
        <v>84.861999999999995</v>
      </c>
      <c r="CI120" s="2">
        <f t="shared" si="313"/>
        <v>93.81</v>
      </c>
      <c r="CJ120" s="2">
        <f t="shared" si="314"/>
        <v>88.897000000000006</v>
      </c>
      <c r="CK120" s="2">
        <f t="shared" si="315"/>
        <v>90.671999999999997</v>
      </c>
      <c r="CL120" s="2">
        <f t="shared" si="316"/>
        <v>90.759</v>
      </c>
      <c r="CM120" s="2">
        <f t="shared" si="317"/>
        <v>92.430999999999997</v>
      </c>
      <c r="CN120" s="2">
        <f t="shared" si="318"/>
        <v>91.069000000000003</v>
      </c>
      <c r="CO120" s="2">
        <f t="shared" si="319"/>
        <v>93.844999999999999</v>
      </c>
      <c r="CP120" s="2">
        <f t="shared" si="320"/>
        <v>89.879000000000005</v>
      </c>
      <c r="CQ120" s="2">
        <f t="shared" si="321"/>
        <v>88.138000000000005</v>
      </c>
      <c r="CR120" s="2">
        <f t="shared" si="322"/>
        <v>93.465999999999994</v>
      </c>
      <c r="CS120" s="2">
        <f t="shared" si="323"/>
        <v>94.447999999999993</v>
      </c>
      <c r="CU120" s="2">
        <f t="shared" si="273"/>
        <v>91.683000000000007</v>
      </c>
      <c r="CV120" s="2">
        <f t="shared" si="274"/>
        <v>86.585999999999999</v>
      </c>
      <c r="CW120" s="2">
        <f t="shared" si="275"/>
        <v>85.741</v>
      </c>
      <c r="CX120" s="2">
        <f t="shared" si="276"/>
        <v>84.861999999999995</v>
      </c>
      <c r="CY120" s="2">
        <f t="shared" si="277"/>
        <v>93.81</v>
      </c>
      <c r="CZ120" s="2">
        <f t="shared" si="278"/>
        <v>88.897000000000006</v>
      </c>
      <c r="DA120" s="2">
        <f t="shared" si="279"/>
        <v>90.671999999999997</v>
      </c>
      <c r="DB120" s="2">
        <f t="shared" si="280"/>
        <v>90.759</v>
      </c>
      <c r="DC120" s="2">
        <f t="shared" si="281"/>
        <v>92.430999999999997</v>
      </c>
      <c r="DD120" s="2">
        <f t="shared" si="282"/>
        <v>91.069000000000003</v>
      </c>
      <c r="DE120" s="2">
        <f t="shared" si="283"/>
        <v>93.844999999999999</v>
      </c>
      <c r="DF120" s="2">
        <f t="shared" si="284"/>
        <v>89.879000000000005</v>
      </c>
      <c r="DG120" s="2">
        <f t="shared" si="285"/>
        <v>88.138000000000005</v>
      </c>
      <c r="DH120" s="2">
        <f t="shared" si="286"/>
        <v>93.465999999999994</v>
      </c>
      <c r="DI120" s="2">
        <f t="shared" si="287"/>
        <v>94.447999999999993</v>
      </c>
      <c r="DK120" s="2">
        <f t="shared" si="288"/>
        <v>95.553215947467152</v>
      </c>
      <c r="DL120" s="2">
        <f t="shared" si="373"/>
        <v>100.73719230769225</v>
      </c>
      <c r="DM120" s="2">
        <f t="shared" si="373"/>
        <v>103.24443083623694</v>
      </c>
      <c r="DN120" s="2">
        <f t="shared" si="373"/>
        <v>99.924038649155719</v>
      </c>
      <c r="DO120" s="2">
        <f t="shared" si="373"/>
        <v>109.88380938833569</v>
      </c>
      <c r="DP120" s="2">
        <f t="shared" si="373"/>
        <v>103.62804314841161</v>
      </c>
      <c r="DQ120" s="2">
        <f t="shared" si="373"/>
        <v>112.26387310924368</v>
      </c>
      <c r="DR120" s="2">
        <f t="shared" si="373"/>
        <v>111.37642673796793</v>
      </c>
      <c r="DS120" s="2">
        <f t="shared" si="373"/>
        <v>107.91663177998471</v>
      </c>
      <c r="DT120" s="2">
        <f t="shared" si="373"/>
        <v>111.63919786096257</v>
      </c>
      <c r="DU120" s="2">
        <f t="shared" si="373"/>
        <v>111.70253642213643</v>
      </c>
      <c r="DV120" s="2">
        <f t="shared" si="373"/>
        <v>107.2374193050193</v>
      </c>
      <c r="DW120" s="2">
        <f t="shared" si="373"/>
        <v>102.07387614757613</v>
      </c>
      <c r="DX120" s="2">
        <f t="shared" si="373"/>
        <v>106.54164537815123</v>
      </c>
      <c r="DY120" s="2">
        <f t="shared" si="373"/>
        <v>99.955010249554377</v>
      </c>
      <c r="EA120" s="2">
        <f t="shared" si="228"/>
        <v>89.220933645955441</v>
      </c>
      <c r="EB120" s="2">
        <f t="shared" si="290"/>
        <v>87.89014253075571</v>
      </c>
      <c r="EC120" s="2">
        <f t="shared" si="291"/>
        <v>85.976137755488409</v>
      </c>
      <c r="ED120" s="2">
        <f t="shared" si="292"/>
        <v>87.356945118487886</v>
      </c>
      <c r="EE120" s="2">
        <f t="shared" si="293"/>
        <v>93.145312429885578</v>
      </c>
      <c r="EF120" s="2">
        <f t="shared" si="294"/>
        <v>89.49417786747884</v>
      </c>
      <c r="EG120" s="2">
        <f t="shared" si="295"/>
        <v>90.995751921135309</v>
      </c>
      <c r="EH120" s="2">
        <f t="shared" si="296"/>
        <v>91.95762115772942</v>
      </c>
      <c r="EI120" s="2">
        <f t="shared" si="297"/>
        <v>92.316058095846628</v>
      </c>
      <c r="EJ120" s="2">
        <f t="shared" si="298"/>
        <v>91.248743385880744</v>
      </c>
      <c r="EK120" s="2">
        <f t="shared" si="299"/>
        <v>93.82289299424184</v>
      </c>
      <c r="EL120" s="2">
        <f t="shared" si="300"/>
        <v>89.304460916921755</v>
      </c>
      <c r="EM120" s="2">
        <f t="shared" si="301"/>
        <v>88.792367210536668</v>
      </c>
      <c r="EN120" s="2">
        <f t="shared" si="302"/>
        <v>93.941968831333725</v>
      </c>
      <c r="EO120" s="2">
        <f t="shared" si="303"/>
        <v>94.511360435210165</v>
      </c>
      <c r="EQ120" s="2">
        <f t="shared" si="304"/>
        <v>88.877564935064939</v>
      </c>
      <c r="ER120" s="2">
        <f t="shared" si="374"/>
        <v>87.90195260969017</v>
      </c>
      <c r="ES120" s="2">
        <f t="shared" si="374"/>
        <v>86.009952030251398</v>
      </c>
      <c r="ET120" s="2">
        <f t="shared" si="374"/>
        <v>87.341154299103394</v>
      </c>
      <c r="EU120" s="2">
        <f t="shared" si="374"/>
        <v>93.098104896760134</v>
      </c>
      <c r="EV120" s="2">
        <f t="shared" si="374"/>
        <v>89.444608387749639</v>
      </c>
      <c r="EW120" s="2">
        <f t="shared" si="374"/>
        <v>90.985429175560583</v>
      </c>
      <c r="EX120" s="2">
        <f t="shared" si="374"/>
        <v>91.855636776306937</v>
      </c>
      <c r="EY120" s="2">
        <f t="shared" si="374"/>
        <v>92.336994512303406</v>
      </c>
      <c r="EZ120" s="2">
        <f t="shared" si="374"/>
        <v>91.181077176502029</v>
      </c>
      <c r="FA120" s="2">
        <f t="shared" si="374"/>
        <v>93.934924084656188</v>
      </c>
      <c r="FB120" s="2">
        <f t="shared" si="374"/>
        <v>89.266851496121149</v>
      </c>
      <c r="FC120" s="2">
        <f t="shared" si="374"/>
        <v>88.978832189989305</v>
      </c>
      <c r="FD120" s="2">
        <f t="shared" si="374"/>
        <v>94.058048605722192</v>
      </c>
      <c r="FE120" s="2">
        <f t="shared" si="374"/>
        <v>94.643080963113448</v>
      </c>
      <c r="FG120" s="2">
        <f t="shared" si="306"/>
        <v>0.9920755601099196</v>
      </c>
      <c r="FH120" s="2">
        <f t="shared" si="375"/>
        <v>0.9925182167476736</v>
      </c>
      <c r="FI120" s="2">
        <f t="shared" si="375"/>
        <v>0.99206881182791906</v>
      </c>
      <c r="FJ120" s="2">
        <f t="shared" si="375"/>
        <v>0.99228449682317788</v>
      </c>
      <c r="FK120" s="2">
        <f t="shared" si="375"/>
        <v>0.99141833211438313</v>
      </c>
      <c r="FL120" s="2">
        <f t="shared" si="375"/>
        <v>0.99129347985799121</v>
      </c>
      <c r="FM120" s="2">
        <f t="shared" si="375"/>
        <v>0.99090054585060172</v>
      </c>
      <c r="FN120" s="2">
        <f t="shared" si="375"/>
        <v>0.98941196219193916</v>
      </c>
      <c r="FO120" s="2">
        <f t="shared" si="375"/>
        <v>0.99005151955275594</v>
      </c>
      <c r="FP120" s="2">
        <f t="shared" si="375"/>
        <v>0.98965249219513396</v>
      </c>
      <c r="FQ120" s="2">
        <f t="shared" si="375"/>
        <v>0.99024163235964091</v>
      </c>
      <c r="FR120" s="2">
        <f t="shared" si="375"/>
        <v>0.99081104566933798</v>
      </c>
      <c r="FS120" s="2">
        <f t="shared" si="375"/>
        <v>0.99094149732538228</v>
      </c>
      <c r="FT120" s="2">
        <f t="shared" si="375"/>
        <v>0.99105331694094567</v>
      </c>
      <c r="FU120" s="2">
        <f t="shared" si="375"/>
        <v>0.98942363382915766</v>
      </c>
      <c r="FW120" s="2">
        <f t="shared" si="324"/>
        <v>1.2546395147250615E-2</v>
      </c>
      <c r="FX120" s="2">
        <f t="shared" si="376"/>
        <v>2.3916070158476136E-2</v>
      </c>
      <c r="FY120" s="2">
        <f t="shared" si="377"/>
        <v>1.7666233256655138E-2</v>
      </c>
      <c r="FZ120" s="2">
        <f t="shared" si="378"/>
        <v>1.7530239813569298E-2</v>
      </c>
      <c r="GA120" s="2">
        <f t="shared" si="379"/>
        <v>1.9047975110938933E-2</v>
      </c>
      <c r="GB120" s="2">
        <f t="shared" si="380"/>
        <v>1.8903714753493794E-2</v>
      </c>
      <c r="GC120" s="2">
        <f t="shared" si="381"/>
        <v>2.0919135109885575E-2</v>
      </c>
      <c r="GD120" s="2">
        <f t="shared" si="382"/>
        <v>1.9684654349125905E-2</v>
      </c>
      <c r="GE120" s="2">
        <f t="shared" si="383"/>
        <v>2.3719718409022306E-2</v>
      </c>
      <c r="GF120" s="2">
        <f t="shared" si="384"/>
        <v>2.0498758497187877E-2</v>
      </c>
      <c r="GG120" s="2">
        <f t="shared" si="385"/>
        <v>1.8061980001879051E-2</v>
      </c>
      <c r="GH120" s="2">
        <f t="shared" si="386"/>
        <v>1.8081301909153778E-2</v>
      </c>
      <c r="GI120" s="2">
        <f t="shared" si="387"/>
        <v>1.5037032603680993E-2</v>
      </c>
      <c r="GJ120" s="2">
        <f t="shared" si="388"/>
        <v>1.2771319890131598E-2</v>
      </c>
      <c r="GK120" s="2">
        <f t="shared" si="389"/>
        <v>1.0599793426655913E-2</v>
      </c>
      <c r="GM120" s="86">
        <f t="shared" si="325"/>
        <v>1.1064599155687323E-23</v>
      </c>
      <c r="GN120" s="86">
        <f t="shared" si="390"/>
        <v>1.0968978314626765E-55</v>
      </c>
      <c r="GO120" s="86">
        <f t="shared" si="391"/>
        <v>5.324497394694915E-58</v>
      </c>
      <c r="GP120" s="86">
        <f t="shared" si="392"/>
        <v>2.7127110445140948E-53</v>
      </c>
      <c r="GQ120" s="86">
        <f t="shared" si="393"/>
        <v>5.909524924289231E-63</v>
      </c>
      <c r="GR120" s="86">
        <f t="shared" si="394"/>
        <v>5.0574247176662461E-56</v>
      </c>
      <c r="GS120" s="86">
        <f t="shared" si="395"/>
        <v>5.0856704478788253E-58</v>
      </c>
      <c r="GT120" s="86">
        <f t="shared" si="396"/>
        <v>2.3766061053082378E-59</v>
      </c>
      <c r="GU120" s="86">
        <f t="shared" si="397"/>
        <v>4.3249465783524837E-82</v>
      </c>
      <c r="GV120" s="86">
        <f t="shared" si="398"/>
        <v>3.1612016705196434E-60</v>
      </c>
      <c r="GW120" s="86">
        <f t="shared" si="399"/>
        <v>7.3455247634086189E-66</v>
      </c>
      <c r="GX120" s="86">
        <f t="shared" si="400"/>
        <v>5.2892602033605013E-63</v>
      </c>
      <c r="GY120" s="86">
        <f t="shared" si="401"/>
        <v>1.6410151322757499E-52</v>
      </c>
      <c r="GZ120" s="86">
        <f t="shared" si="402"/>
        <v>4.7060914453365035E-56</v>
      </c>
      <c r="HA120" s="86">
        <f t="shared" si="403"/>
        <v>1.8979152773937893E-63</v>
      </c>
      <c r="HC120" s="86">
        <f t="shared" si="326"/>
        <v>7.8533436647137242E-6</v>
      </c>
      <c r="HD120" s="86">
        <f t="shared" si="404"/>
        <v>3.589008832676591E-10</v>
      </c>
      <c r="HE120" s="86">
        <f t="shared" si="405"/>
        <v>5.3360279078748901E-12</v>
      </c>
      <c r="HF120" s="86">
        <f t="shared" si="406"/>
        <v>6.9076809764839663E-9</v>
      </c>
      <c r="HG120" s="86">
        <f t="shared" si="407"/>
        <v>7.4871369048494169E-22</v>
      </c>
      <c r="HH120" s="86">
        <f t="shared" si="408"/>
        <v>8.022115623697427E-22</v>
      </c>
      <c r="HI120" s="86">
        <f t="shared" si="409"/>
        <v>1.2971690675533929E-20</v>
      </c>
      <c r="HJ120" s="86">
        <f t="shared" si="410"/>
        <v>1.4517416763049495E-23</v>
      </c>
      <c r="HK120" s="86">
        <f t="shared" si="411"/>
        <v>2.4419926813258353E-29</v>
      </c>
      <c r="HL120" s="86">
        <f t="shared" si="412"/>
        <v>3.1605394171276302E-16</v>
      </c>
      <c r="HM120" s="86">
        <f t="shared" si="413"/>
        <v>1.0799310504808563E-13</v>
      </c>
      <c r="HN120" s="86">
        <f t="shared" si="414"/>
        <v>6.0926660380721964E-12</v>
      </c>
      <c r="HO120" s="86">
        <f t="shared" si="415"/>
        <v>1.4075732474660872E-10</v>
      </c>
      <c r="HP120" s="86">
        <f t="shared" si="416"/>
        <v>4.8000688466788552E-12</v>
      </c>
      <c r="HQ120" s="86">
        <f t="shared" si="417"/>
        <v>8.8698848812692178E-11</v>
      </c>
      <c r="HS120" s="86">
        <f t="shared" si="327"/>
        <v>4.8532863824584184E-7</v>
      </c>
      <c r="HT120" s="86">
        <f t="shared" si="418"/>
        <v>4.555707662460328E-5</v>
      </c>
      <c r="HU120" s="86">
        <f t="shared" si="419"/>
        <v>3.3465689935880792E-6</v>
      </c>
      <c r="HV120" s="86">
        <f t="shared" si="420"/>
        <v>9.0231223583189143E-7</v>
      </c>
      <c r="HW120" s="86">
        <f t="shared" si="421"/>
        <v>2.8594181776416036E-7</v>
      </c>
      <c r="HX120" s="86">
        <f t="shared" si="422"/>
        <v>2.7658977541562032E-6</v>
      </c>
      <c r="HY120" s="86">
        <f t="shared" si="423"/>
        <v>4.0295097920415487E-6</v>
      </c>
      <c r="HZ120" s="86">
        <f t="shared" si="424"/>
        <v>5.3878545408066686E-7</v>
      </c>
      <c r="IA120" s="86">
        <f t="shared" si="425"/>
        <v>3.0049906076276192E-6</v>
      </c>
      <c r="IB120" s="86">
        <f t="shared" si="426"/>
        <v>5.9428508593084503E-7</v>
      </c>
      <c r="IC120" s="86">
        <f t="shared" si="427"/>
        <v>1.3328987538990932E-7</v>
      </c>
      <c r="ID120" s="86">
        <f t="shared" si="428"/>
        <v>1.1976952029654212E-6</v>
      </c>
      <c r="IE120" s="86">
        <f t="shared" si="429"/>
        <v>7.3064120108065373E-8</v>
      </c>
      <c r="IF120" s="86">
        <f t="shared" si="430"/>
        <v>3.9227705407206513E-5</v>
      </c>
      <c r="IG120" s="86">
        <f t="shared" si="431"/>
        <v>2.6750441165822574E-4</v>
      </c>
      <c r="II120" s="86">
        <f t="shared" si="328"/>
        <v>2.596116275483494E-48</v>
      </c>
      <c r="IJ120" s="86">
        <f t="shared" si="329"/>
        <v>2.9896102198477771E-38</v>
      </c>
      <c r="IK120" s="86">
        <f t="shared" si="330"/>
        <v>2.0009810566641436E-50</v>
      </c>
      <c r="IL120" s="86">
        <f t="shared" si="331"/>
        <v>1.736245264758116E-55</v>
      </c>
      <c r="IM120" s="86">
        <f t="shared" si="332"/>
        <v>1.0594293179275469E-56</v>
      </c>
      <c r="IN120" s="86">
        <f t="shared" si="333"/>
        <v>7.8077867161957568E-51</v>
      </c>
      <c r="IO120" s="86">
        <f t="shared" si="334"/>
        <v>5.5653994940369073E-51</v>
      </c>
      <c r="IP120" s="86">
        <f t="shared" si="335"/>
        <v>8.3380092441477053E-56</v>
      </c>
      <c r="IQ120" s="86">
        <f t="shared" si="336"/>
        <v>2.3621422701703941E-50</v>
      </c>
      <c r="IR120" s="86">
        <f t="shared" si="337"/>
        <v>2.3648654015628098E-56</v>
      </c>
      <c r="IS120" s="86">
        <f t="shared" si="338"/>
        <v>3.3208929427392274E-62</v>
      </c>
      <c r="IT120" s="86">
        <f t="shared" si="339"/>
        <v>4.9827316651793648E-50</v>
      </c>
      <c r="IU120" s="86">
        <f t="shared" si="340"/>
        <v>1.5141549658146517E-61</v>
      </c>
      <c r="IV120" s="86">
        <f t="shared" si="341"/>
        <v>1.3988313670995385E-35</v>
      </c>
      <c r="IW120" s="86">
        <f t="shared" si="342"/>
        <v>1.3447721889837085E-32</v>
      </c>
      <c r="IY120" s="86">
        <f t="shared" si="343"/>
        <v>8.3386723029595655E-6</v>
      </c>
      <c r="IZ120" s="86">
        <f t="shared" si="344"/>
        <v>4.555743552548655E-5</v>
      </c>
      <c r="JA120" s="86">
        <f t="shared" si="345"/>
        <v>3.3465743296159872E-6</v>
      </c>
      <c r="JB120" s="86">
        <f t="shared" si="346"/>
        <v>9.0921991680837537E-7</v>
      </c>
      <c r="JC120" s="86">
        <f t="shared" si="347"/>
        <v>2.859418177641611E-7</v>
      </c>
      <c r="JD120" s="86">
        <f t="shared" si="348"/>
        <v>2.7658977541562041E-6</v>
      </c>
      <c r="JE120" s="86">
        <f t="shared" si="349"/>
        <v>4.0295097920415614E-6</v>
      </c>
      <c r="JF120" s="86">
        <f t="shared" si="350"/>
        <v>5.3878545408066686E-7</v>
      </c>
      <c r="JG120" s="86">
        <f t="shared" si="351"/>
        <v>3.0049906076276192E-6</v>
      </c>
      <c r="JH120" s="86">
        <f t="shared" si="352"/>
        <v>5.9428508624689896E-7</v>
      </c>
      <c r="JI120" s="86">
        <f t="shared" si="353"/>
        <v>1.3328998338301436E-7</v>
      </c>
      <c r="JJ120" s="86">
        <f t="shared" si="354"/>
        <v>1.1977012956314594E-6</v>
      </c>
      <c r="JK120" s="86">
        <f t="shared" si="355"/>
        <v>7.3204877432811988E-8</v>
      </c>
      <c r="JL120" s="86">
        <f t="shared" si="356"/>
        <v>3.9227710207275357E-5</v>
      </c>
      <c r="JM120" s="86">
        <f t="shared" si="357"/>
        <v>2.6750450035707457E-4</v>
      </c>
    </row>
    <row r="121" spans="2:273" x14ac:dyDescent="0.25">
      <c r="B121" s="2">
        <v>94</v>
      </c>
      <c r="C121" s="37">
        <v>89.54</v>
      </c>
      <c r="D121" s="37">
        <v>88.069000000000003</v>
      </c>
      <c r="E121" s="37">
        <v>86.465999999999994</v>
      </c>
      <c r="F121" s="37">
        <v>86.447999999999993</v>
      </c>
      <c r="G121" s="37">
        <v>93.983000000000004</v>
      </c>
      <c r="H121" s="37">
        <v>90.897000000000006</v>
      </c>
      <c r="I121" s="37">
        <v>90.397000000000006</v>
      </c>
      <c r="J121" s="37">
        <v>92.965999999999994</v>
      </c>
      <c r="K121" s="37">
        <v>92.397000000000006</v>
      </c>
      <c r="L121" s="37">
        <v>90.69</v>
      </c>
      <c r="M121" s="37">
        <v>95</v>
      </c>
      <c r="N121" s="37">
        <v>88.861999999999995</v>
      </c>
      <c r="O121" s="37">
        <v>87.430999999999997</v>
      </c>
      <c r="P121" s="37">
        <v>94.120999999999995</v>
      </c>
      <c r="Q121" s="37">
        <v>96.138000000000005</v>
      </c>
      <c r="S121" s="4">
        <f t="shared" si="229"/>
        <v>89.114253375606268</v>
      </c>
      <c r="T121" s="4">
        <f t="shared" si="230"/>
        <v>87.896604043070624</v>
      </c>
      <c r="U121" s="4">
        <f t="shared" si="231"/>
        <v>85.974159110367054</v>
      </c>
      <c r="V121" s="4">
        <f t="shared" si="232"/>
        <v>87.306791136729643</v>
      </c>
      <c r="W121" s="4">
        <f t="shared" si="233"/>
        <v>93.080788629686523</v>
      </c>
      <c r="X121" s="4">
        <f t="shared" si="234"/>
        <v>89.400822015430265</v>
      </c>
      <c r="Y121" s="4">
        <f t="shared" si="235"/>
        <v>90.971625790545801</v>
      </c>
      <c r="Z121" s="4">
        <f t="shared" si="236"/>
        <v>91.931751808534258</v>
      </c>
      <c r="AA121" s="4">
        <f t="shared" si="237"/>
        <v>92.315391576388521</v>
      </c>
      <c r="AB121" s="4">
        <f t="shared" si="238"/>
        <v>91.258090430771006</v>
      </c>
      <c r="AC121" s="4">
        <f t="shared" si="239"/>
        <v>93.841633807906817</v>
      </c>
      <c r="AD121" s="4">
        <f t="shared" si="240"/>
        <v>89.277230126009272</v>
      </c>
      <c r="AE121" s="4">
        <f t="shared" si="241"/>
        <v>88.802036072790244</v>
      </c>
      <c r="AF121" s="4">
        <f t="shared" si="242"/>
        <v>93.96555029625749</v>
      </c>
      <c r="AG121" s="4">
        <f t="shared" si="243"/>
        <v>94.650251617893943</v>
      </c>
      <c r="AI121" s="4">
        <f t="shared" si="244"/>
        <v>0.42574662439373867</v>
      </c>
      <c r="AJ121" s="4">
        <f t="shared" si="245"/>
        <v>0.17239595692937826</v>
      </c>
      <c r="AK121" s="4">
        <f t="shared" si="246"/>
        <v>0.49184088963293959</v>
      </c>
      <c r="AL121" s="4">
        <f t="shared" si="247"/>
        <v>-0.85879113672964991</v>
      </c>
      <c r="AM121" s="4">
        <f t="shared" si="248"/>
        <v>0.90221137031348064</v>
      </c>
      <c r="AN121" s="4">
        <f t="shared" si="249"/>
        <v>1.4961779845697407</v>
      </c>
      <c r="AO121" s="4">
        <f t="shared" si="250"/>
        <v>-0.57462579054579521</v>
      </c>
      <c r="AP121" s="4">
        <f t="shared" si="251"/>
        <v>1.0342481914657355</v>
      </c>
      <c r="AQ121" s="4">
        <f t="shared" si="252"/>
        <v>8.1608423611484682E-2</v>
      </c>
      <c r="AR121" s="4">
        <f t="shared" si="253"/>
        <v>-0.56809043077100796</v>
      </c>
      <c r="AS121" s="4">
        <f t="shared" si="254"/>
        <v>1.1583661920931831</v>
      </c>
      <c r="AT121" s="4">
        <f t="shared" si="255"/>
        <v>-0.415230126009277</v>
      </c>
      <c r="AU121" s="4">
        <f t="shared" si="256"/>
        <v>-1.3710360727902469</v>
      </c>
      <c r="AV121" s="4">
        <f t="shared" si="358"/>
        <v>0.15544970374250511</v>
      </c>
      <c r="AW121" s="4">
        <f t="shared" si="358"/>
        <v>1.4877483821060622</v>
      </c>
      <c r="AY121" s="2">
        <f t="shared" si="308"/>
        <v>89.114228115803712</v>
      </c>
      <c r="AZ121" s="2">
        <f t="shared" si="359"/>
        <v>87.894165026603332</v>
      </c>
      <c r="BA121" s="2">
        <f t="shared" si="360"/>
        <v>85.973550772424574</v>
      </c>
      <c r="BB121" s="2">
        <f t="shared" si="361"/>
        <v>87.306480442479213</v>
      </c>
      <c r="BC121" s="2">
        <f t="shared" si="362"/>
        <v>93.080656846250676</v>
      </c>
      <c r="BD121" s="2">
        <f t="shared" si="363"/>
        <v>89.399666332200823</v>
      </c>
      <c r="BE121" s="2">
        <f t="shared" si="364"/>
        <v>90.969586735944375</v>
      </c>
      <c r="BF121" s="2">
        <f t="shared" si="365"/>
        <v>91.931400632376878</v>
      </c>
      <c r="BG121" s="2">
        <f t="shared" si="366"/>
        <v>92.31347026914645</v>
      </c>
      <c r="BH121" s="2">
        <f t="shared" si="367"/>
        <v>91.25754922171356</v>
      </c>
      <c r="BI121" s="2">
        <f t="shared" si="368"/>
        <v>93.841493777299107</v>
      </c>
      <c r="BJ121" s="2">
        <f t="shared" si="369"/>
        <v>89.276302851318036</v>
      </c>
      <c r="BK121" s="2">
        <f t="shared" si="370"/>
        <v>88.801944641899468</v>
      </c>
      <c r="BL121" s="2">
        <f t="shared" si="371"/>
        <v>93.936865093211509</v>
      </c>
      <c r="BM121" s="2">
        <f t="shared" si="372"/>
        <v>94.418702724135102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>
        <f t="shared" si="309"/>
        <v>89.54</v>
      </c>
      <c r="CF121" s="2">
        <f t="shared" si="310"/>
        <v>88.069000000000003</v>
      </c>
      <c r="CG121" s="2">
        <f t="shared" si="311"/>
        <v>86.465999999999994</v>
      </c>
      <c r="CH121" s="2">
        <f t="shared" si="312"/>
        <v>86.447999999999993</v>
      </c>
      <c r="CI121" s="2">
        <f t="shared" si="313"/>
        <v>93.983000000000004</v>
      </c>
      <c r="CJ121" s="2">
        <f t="shared" si="314"/>
        <v>90.897000000000006</v>
      </c>
      <c r="CK121" s="2">
        <f t="shared" si="315"/>
        <v>90.397000000000006</v>
      </c>
      <c r="CL121" s="2">
        <f t="shared" si="316"/>
        <v>92.965999999999994</v>
      </c>
      <c r="CM121" s="2">
        <f t="shared" si="317"/>
        <v>92.397000000000006</v>
      </c>
      <c r="CN121" s="2">
        <f t="shared" si="318"/>
        <v>90.69</v>
      </c>
      <c r="CO121" s="2">
        <f t="shared" si="319"/>
        <v>95</v>
      </c>
      <c r="CP121" s="2">
        <f t="shared" si="320"/>
        <v>88.861999999999995</v>
      </c>
      <c r="CQ121" s="2">
        <f t="shared" si="321"/>
        <v>87.430999999999997</v>
      </c>
      <c r="CR121" s="2">
        <f t="shared" si="322"/>
        <v>94.120999999999995</v>
      </c>
      <c r="CS121" s="2">
        <f t="shared" si="323"/>
        <v>96.138000000000005</v>
      </c>
      <c r="CU121" s="2">
        <f t="shared" si="273"/>
        <v>89.54</v>
      </c>
      <c r="CV121" s="2">
        <f t="shared" si="274"/>
        <v>88.069000000000003</v>
      </c>
      <c r="CW121" s="2">
        <f t="shared" si="275"/>
        <v>86.465999999999994</v>
      </c>
      <c r="CX121" s="2">
        <f t="shared" si="276"/>
        <v>86.447999999999993</v>
      </c>
      <c r="CY121" s="2">
        <f t="shared" si="277"/>
        <v>93.983000000000004</v>
      </c>
      <c r="CZ121" s="2">
        <f t="shared" si="278"/>
        <v>90.897000000000006</v>
      </c>
      <c r="DA121" s="2">
        <f t="shared" si="279"/>
        <v>90.397000000000006</v>
      </c>
      <c r="DB121" s="2">
        <f t="shared" si="280"/>
        <v>92.965999999999994</v>
      </c>
      <c r="DC121" s="2">
        <f t="shared" si="281"/>
        <v>92.397000000000006</v>
      </c>
      <c r="DD121" s="2">
        <f t="shared" si="282"/>
        <v>90.69</v>
      </c>
      <c r="DE121" s="2">
        <f t="shared" si="283"/>
        <v>95</v>
      </c>
      <c r="DF121" s="2">
        <f t="shared" si="284"/>
        <v>88.861999999999995</v>
      </c>
      <c r="DG121" s="2">
        <f t="shared" si="285"/>
        <v>87.430999999999997</v>
      </c>
      <c r="DH121" s="2">
        <f t="shared" si="286"/>
        <v>94.120999999999995</v>
      </c>
      <c r="DI121" s="2">
        <f t="shared" si="287"/>
        <v>96.138000000000005</v>
      </c>
      <c r="DK121" s="2">
        <f t="shared" si="288"/>
        <v>95.509240994371467</v>
      </c>
      <c r="DL121" s="2">
        <f t="shared" si="373"/>
        <v>100.7583884615384</v>
      </c>
      <c r="DM121" s="2">
        <f t="shared" si="373"/>
        <v>103.28510696864113</v>
      </c>
      <c r="DN121" s="2">
        <f t="shared" si="373"/>
        <v>99.922746998123813</v>
      </c>
      <c r="DO121" s="2">
        <f t="shared" si="373"/>
        <v>109.93890830506619</v>
      </c>
      <c r="DP121" s="2">
        <f t="shared" si="373"/>
        <v>103.61333025130396</v>
      </c>
      <c r="DQ121" s="2">
        <f t="shared" si="373"/>
        <v>112.34447955182071</v>
      </c>
      <c r="DR121" s="2">
        <f t="shared" si="373"/>
        <v>111.4301810542399</v>
      </c>
      <c r="DS121" s="2">
        <f t="shared" si="373"/>
        <v>107.92058013750955</v>
      </c>
      <c r="DT121" s="2">
        <f t="shared" si="373"/>
        <v>111.75482780748663</v>
      </c>
      <c r="DU121" s="2">
        <f t="shared" si="373"/>
        <v>111.79595057915058</v>
      </c>
      <c r="DV121" s="2">
        <f t="shared" si="373"/>
        <v>107.34853564993564</v>
      </c>
      <c r="DW121" s="2">
        <f t="shared" si="373"/>
        <v>102.121798026598</v>
      </c>
      <c r="DX121" s="2">
        <f t="shared" si="373"/>
        <v>106.61663361344534</v>
      </c>
      <c r="DY121" s="2">
        <f t="shared" si="373"/>
        <v>99.929906639928717</v>
      </c>
      <c r="EA121" s="2">
        <f t="shared" si="228"/>
        <v>89.071619577960135</v>
      </c>
      <c r="EB121" s="2">
        <f t="shared" si="290"/>
        <v>87.805969185705919</v>
      </c>
      <c r="EC121" s="2">
        <f t="shared" si="291"/>
        <v>85.846821534655533</v>
      </c>
      <c r="ED121" s="2">
        <f t="shared" si="292"/>
        <v>87.217264207503703</v>
      </c>
      <c r="EE121" s="2">
        <f t="shared" si="293"/>
        <v>92.948245323367729</v>
      </c>
      <c r="EF121" s="2">
        <f t="shared" si="294"/>
        <v>89.286346996861184</v>
      </c>
      <c r="EG121" s="2">
        <f t="shared" si="295"/>
        <v>90.790693656046685</v>
      </c>
      <c r="EH121" s="2">
        <f t="shared" si="296"/>
        <v>91.742549970551934</v>
      </c>
      <c r="EI121" s="2">
        <f t="shared" si="297"/>
        <v>92.170328230031927</v>
      </c>
      <c r="EJ121" s="2">
        <f t="shared" si="298"/>
        <v>91.063284852638787</v>
      </c>
      <c r="EK121" s="2">
        <f t="shared" si="299"/>
        <v>93.678423062457853</v>
      </c>
      <c r="EL121" s="2">
        <f t="shared" si="300"/>
        <v>89.123957063785852</v>
      </c>
      <c r="EM121" s="2">
        <f t="shared" si="301"/>
        <v>88.688382248869672</v>
      </c>
      <c r="EN121" s="2">
        <f t="shared" si="302"/>
        <v>93.831107439852744</v>
      </c>
      <c r="EO121" s="2">
        <f t="shared" si="303"/>
        <v>94.363700320229952</v>
      </c>
      <c r="EQ121" s="2">
        <f t="shared" si="304"/>
        <v>88.784161038961045</v>
      </c>
      <c r="ER121" s="2">
        <f t="shared" si="374"/>
        <v>87.796689290912866</v>
      </c>
      <c r="ES121" s="2">
        <f t="shared" si="374"/>
        <v>85.872899363318936</v>
      </c>
      <c r="ET121" s="2">
        <f t="shared" si="374"/>
        <v>87.204330432823895</v>
      </c>
      <c r="EU121" s="2">
        <f t="shared" si="374"/>
        <v>92.916219821628587</v>
      </c>
      <c r="EV121" s="2">
        <f t="shared" si="374"/>
        <v>89.260709012458292</v>
      </c>
      <c r="EW121" s="2">
        <f t="shared" si="374"/>
        <v>90.785415457446589</v>
      </c>
      <c r="EX121" s="2">
        <f t="shared" si="374"/>
        <v>91.675782590257413</v>
      </c>
      <c r="EY121" s="2">
        <f t="shared" si="374"/>
        <v>92.174678347179182</v>
      </c>
      <c r="EZ121" s="2">
        <f t="shared" si="374"/>
        <v>91.010660174075653</v>
      </c>
      <c r="FA121" s="2">
        <f t="shared" si="374"/>
        <v>93.763952054031122</v>
      </c>
      <c r="FB121" s="2">
        <f t="shared" si="374"/>
        <v>89.098312871977967</v>
      </c>
      <c r="FC121" s="2">
        <f t="shared" si="374"/>
        <v>88.839885789817146</v>
      </c>
      <c r="FD121" s="2">
        <f t="shared" si="374"/>
        <v>93.927796928099326</v>
      </c>
      <c r="FE121" s="2">
        <f t="shared" si="374"/>
        <v>94.472402946897745</v>
      </c>
      <c r="FG121" s="2">
        <f t="shared" si="306"/>
        <v>0.99276778215338712</v>
      </c>
      <c r="FH121" s="2">
        <f t="shared" si="375"/>
        <v>0.99317203762045603</v>
      </c>
      <c r="FI121" s="2">
        <f t="shared" si="375"/>
        <v>0.99276161905176719</v>
      </c>
      <c r="FJ121" s="2">
        <f t="shared" si="375"/>
        <v>0.99295859719955393</v>
      </c>
      <c r="FK121" s="2">
        <f t="shared" si="375"/>
        <v>0.99216751160549854</v>
      </c>
      <c r="FL121" s="2">
        <f t="shared" si="375"/>
        <v>0.99205347158570223</v>
      </c>
      <c r="FM121" s="2">
        <f t="shared" si="375"/>
        <v>0.99169454939681978</v>
      </c>
      <c r="FN121" s="2">
        <f t="shared" si="375"/>
        <v>0.99033459014101177</v>
      </c>
      <c r="FO121" s="2">
        <f t="shared" si="375"/>
        <v>0.9909189288046395</v>
      </c>
      <c r="FP121" s="2">
        <f t="shared" si="375"/>
        <v>0.99055436076440562</v>
      </c>
      <c r="FQ121" s="2">
        <f t="shared" si="375"/>
        <v>0.99109261478425692</v>
      </c>
      <c r="FR121" s="2">
        <f t="shared" si="375"/>
        <v>0.99161279275301217</v>
      </c>
      <c r="FS121" s="2">
        <f t="shared" si="375"/>
        <v>0.99173195732861408</v>
      </c>
      <c r="FT121" s="2">
        <f t="shared" si="375"/>
        <v>0.9918340997863021</v>
      </c>
      <c r="FU121" s="2">
        <f t="shared" si="375"/>
        <v>0.99034525465127998</v>
      </c>
      <c r="FW121" s="2">
        <f t="shared" si="324"/>
        <v>1.3740216824622824E-2</v>
      </c>
      <c r="FX121" s="2">
        <f t="shared" si="376"/>
        <v>2.6163081313750138E-2</v>
      </c>
      <c r="FY121" s="2">
        <f t="shared" si="377"/>
        <v>1.9337680309421682E-2</v>
      </c>
      <c r="FZ121" s="2">
        <f t="shared" si="378"/>
        <v>1.9189071522348968E-2</v>
      </c>
      <c r="GA121" s="2">
        <f t="shared" si="379"/>
        <v>2.084737786584125E-2</v>
      </c>
      <c r="GB121" s="2">
        <f t="shared" si="380"/>
        <v>2.0689777114370849E-2</v>
      </c>
      <c r="GC121" s="2">
        <f t="shared" si="381"/>
        <v>2.2891175634230234E-2</v>
      </c>
      <c r="GD121" s="2">
        <f t="shared" si="382"/>
        <v>2.1542881345973645E-2</v>
      </c>
      <c r="GE121" s="2">
        <f t="shared" si="383"/>
        <v>2.5948771959449803E-2</v>
      </c>
      <c r="GF121" s="2">
        <f t="shared" si="384"/>
        <v>2.2432078195019765E-2</v>
      </c>
      <c r="GG121" s="2">
        <f t="shared" si="385"/>
        <v>1.9770116099002217E-2</v>
      </c>
      <c r="GH121" s="2">
        <f t="shared" si="386"/>
        <v>1.9791228465221432E-2</v>
      </c>
      <c r="GI121" s="2">
        <f t="shared" si="387"/>
        <v>1.6463893460654359E-2</v>
      </c>
      <c r="GJ121" s="2">
        <f t="shared" si="388"/>
        <v>1.3986240594529126E-2</v>
      </c>
      <c r="GK121" s="2">
        <f t="shared" si="389"/>
        <v>1.1610568839925202E-2</v>
      </c>
      <c r="GM121" s="86">
        <f t="shared" si="325"/>
        <v>4.4772481764138913E-25</v>
      </c>
      <c r="GN121" s="86">
        <f t="shared" si="390"/>
        <v>6.4131496867700255E-59</v>
      </c>
      <c r="GO121" s="86">
        <f t="shared" si="391"/>
        <v>2.2157674630228241E-61</v>
      </c>
      <c r="GP121" s="86">
        <f t="shared" si="392"/>
        <v>1.9181628536118767E-56</v>
      </c>
      <c r="GQ121" s="86">
        <f t="shared" si="393"/>
        <v>1.2376897827319098E-66</v>
      </c>
      <c r="GR121" s="86">
        <f t="shared" si="394"/>
        <v>3.3010740699474423E-59</v>
      </c>
      <c r="GS121" s="86">
        <f t="shared" si="395"/>
        <v>2.5860249574420971E-61</v>
      </c>
      <c r="GT121" s="86">
        <f t="shared" si="396"/>
        <v>8.0829011575404864E-63</v>
      </c>
      <c r="GU121" s="86">
        <f t="shared" si="397"/>
        <v>7.6580405113701542E-87</v>
      </c>
      <c r="GV121" s="86">
        <f t="shared" si="398"/>
        <v>9.2988653594973876E-64</v>
      </c>
      <c r="GW121" s="86">
        <f t="shared" si="399"/>
        <v>1.0273097001926981E-69</v>
      </c>
      <c r="GX121" s="86">
        <f t="shared" si="400"/>
        <v>1.2226976804848452E-66</v>
      </c>
      <c r="GY121" s="86">
        <f t="shared" si="401"/>
        <v>1.6749482770402099E-55</v>
      </c>
      <c r="GZ121" s="86">
        <f t="shared" si="402"/>
        <v>3.467013276129495E-59</v>
      </c>
      <c r="HA121" s="86">
        <f t="shared" si="403"/>
        <v>4.330257704540084E-67</v>
      </c>
      <c r="HC121" s="86">
        <f t="shared" si="326"/>
        <v>1.3555359300288737E-6</v>
      </c>
      <c r="HD121" s="86">
        <f t="shared" si="404"/>
        <v>1.8386601557168733E-11</v>
      </c>
      <c r="HE121" s="86">
        <f t="shared" si="405"/>
        <v>1.5128223811826585E-13</v>
      </c>
      <c r="HF121" s="86">
        <f t="shared" si="406"/>
        <v>5.3496673076053082E-10</v>
      </c>
      <c r="HG121" s="86">
        <f t="shared" si="407"/>
        <v>9.0205567360611568E-25</v>
      </c>
      <c r="HH121" s="86">
        <f t="shared" si="408"/>
        <v>1.2106347635184116E-24</v>
      </c>
      <c r="HI121" s="86">
        <f t="shared" si="409"/>
        <v>3.3169710161452463E-23</v>
      </c>
      <c r="HJ121" s="86">
        <f t="shared" si="410"/>
        <v>1.0362657294218271E-26</v>
      </c>
      <c r="HK121" s="86">
        <f t="shared" si="411"/>
        <v>4.6691957640516604E-33</v>
      </c>
      <c r="HL121" s="86">
        <f t="shared" si="412"/>
        <v>2.444784662475757E-18</v>
      </c>
      <c r="HM121" s="86">
        <f t="shared" si="413"/>
        <v>1.962801427311383E-15</v>
      </c>
      <c r="HN121" s="86">
        <f t="shared" si="414"/>
        <v>1.9327325436415296E-13</v>
      </c>
      <c r="HO121" s="86">
        <f t="shared" si="415"/>
        <v>6.6015523739035443E-12</v>
      </c>
      <c r="HP121" s="86">
        <f t="shared" si="416"/>
        <v>1.5577901624122566E-13</v>
      </c>
      <c r="HQ121" s="86">
        <f t="shared" si="417"/>
        <v>3.6155942584519065E-12</v>
      </c>
      <c r="HS121" s="86">
        <f t="shared" si="327"/>
        <v>1.6649847780630798E-6</v>
      </c>
      <c r="HT121" s="86">
        <f t="shared" si="418"/>
        <v>1.3039771283622251E-4</v>
      </c>
      <c r="HU121" s="86">
        <f t="shared" si="419"/>
        <v>1.1874079172001962E-5</v>
      </c>
      <c r="HV121" s="86">
        <f t="shared" si="420"/>
        <v>3.6515477019568163E-6</v>
      </c>
      <c r="HW121" s="86">
        <f t="shared" si="421"/>
        <v>1.2876375161402829E-6</v>
      </c>
      <c r="HX121" s="86">
        <f t="shared" si="422"/>
        <v>1.0184788961441804E-5</v>
      </c>
      <c r="HY121" s="86">
        <f t="shared" si="423"/>
        <v>1.5059886793125166E-5</v>
      </c>
      <c r="HZ121" s="86">
        <f t="shared" si="424"/>
        <v>2.3463672053969612E-6</v>
      </c>
      <c r="IA121" s="86">
        <f t="shared" si="425"/>
        <v>1.1838521626008252E-5</v>
      </c>
      <c r="IB121" s="86">
        <f t="shared" si="426"/>
        <v>2.6329537744688012E-6</v>
      </c>
      <c r="IC121" s="86">
        <f t="shared" si="427"/>
        <v>6.5814340827173994E-7</v>
      </c>
      <c r="ID121" s="86">
        <f t="shared" si="428"/>
        <v>4.4950378990434389E-6</v>
      </c>
      <c r="IE121" s="86">
        <f t="shared" si="429"/>
        <v>3.441518786373663E-7</v>
      </c>
      <c r="IF121" s="86">
        <f t="shared" si="430"/>
        <v>8.8562710050866096E-5</v>
      </c>
      <c r="IG121" s="86">
        <f t="shared" si="431"/>
        <v>4.7911593118002627E-4</v>
      </c>
      <c r="II121" s="86">
        <f t="shared" si="328"/>
        <v>2.2769826577511005E-46</v>
      </c>
      <c r="IJ121" s="86">
        <f t="shared" si="329"/>
        <v>1.8511818727428921E-36</v>
      </c>
      <c r="IK121" s="86">
        <f t="shared" si="330"/>
        <v>3.2038705238223351E-48</v>
      </c>
      <c r="IL121" s="86">
        <f t="shared" si="331"/>
        <v>4.6533296326447829E-53</v>
      </c>
      <c r="IM121" s="86">
        <f t="shared" si="332"/>
        <v>3.6357577907713245E-54</v>
      </c>
      <c r="IN121" s="86">
        <f t="shared" si="333"/>
        <v>1.4248308356841905E-48</v>
      </c>
      <c r="IO121" s="86">
        <f t="shared" si="334"/>
        <v>1.1849548457478563E-48</v>
      </c>
      <c r="IP121" s="86">
        <f t="shared" si="335"/>
        <v>2.7321806521406823E-53</v>
      </c>
      <c r="IQ121" s="86">
        <f t="shared" si="336"/>
        <v>5.628653357695471E-48</v>
      </c>
      <c r="IR121" s="86">
        <f t="shared" si="337"/>
        <v>8.7396635309433232E-54</v>
      </c>
      <c r="IS121" s="86">
        <f t="shared" si="338"/>
        <v>1.8736389390439355E-59</v>
      </c>
      <c r="IT121" s="86">
        <f t="shared" si="339"/>
        <v>7.8852677089684039E-48</v>
      </c>
      <c r="IU121" s="86">
        <f t="shared" si="340"/>
        <v>6.0498202865411844E-59</v>
      </c>
      <c r="IV121" s="86">
        <f t="shared" si="341"/>
        <v>3.6804432988601828E-34</v>
      </c>
      <c r="IW121" s="86">
        <f t="shared" si="342"/>
        <v>2.3508994512765587E-31</v>
      </c>
      <c r="IY121" s="86">
        <f t="shared" si="343"/>
        <v>3.0205207080919533E-6</v>
      </c>
      <c r="IZ121" s="86">
        <f t="shared" si="344"/>
        <v>1.3039773122282408E-4</v>
      </c>
      <c r="JA121" s="86">
        <f t="shared" si="345"/>
        <v>1.18740793232842E-5</v>
      </c>
      <c r="JB121" s="86">
        <f t="shared" si="346"/>
        <v>3.6520826686875768E-6</v>
      </c>
      <c r="JC121" s="86">
        <f t="shared" si="347"/>
        <v>1.2876375161402829E-6</v>
      </c>
      <c r="JD121" s="86">
        <f t="shared" si="348"/>
        <v>1.0184788961441804E-5</v>
      </c>
      <c r="JE121" s="86">
        <f t="shared" si="349"/>
        <v>1.5059886793125166E-5</v>
      </c>
      <c r="JF121" s="86">
        <f t="shared" si="350"/>
        <v>2.3463672053969612E-6</v>
      </c>
      <c r="JG121" s="86">
        <f t="shared" si="351"/>
        <v>1.1838521626008252E-5</v>
      </c>
      <c r="JH121" s="86">
        <f t="shared" si="352"/>
        <v>2.6329537744712462E-6</v>
      </c>
      <c r="JI121" s="86">
        <f t="shared" si="353"/>
        <v>6.5814341023454133E-7</v>
      </c>
      <c r="JJ121" s="86">
        <f t="shared" si="354"/>
        <v>4.4950380923166936E-6</v>
      </c>
      <c r="JK121" s="86">
        <f t="shared" si="355"/>
        <v>3.4415848018974022E-7</v>
      </c>
      <c r="JL121" s="86">
        <f t="shared" si="356"/>
        <v>8.8562710206645118E-5</v>
      </c>
      <c r="JM121" s="86">
        <f t="shared" si="357"/>
        <v>4.7911593479562053E-4</v>
      </c>
    </row>
    <row r="122" spans="2:273" x14ac:dyDescent="0.25">
      <c r="B122" s="2">
        <v>95</v>
      </c>
      <c r="C122" s="37">
        <v>88</v>
      </c>
      <c r="D122" s="37">
        <v>86.724000000000004</v>
      </c>
      <c r="E122" s="37">
        <v>87.655000000000001</v>
      </c>
      <c r="F122" s="37">
        <v>89.447999999999993</v>
      </c>
      <c r="G122" s="37">
        <v>93.759</v>
      </c>
      <c r="H122" s="37">
        <v>89.671999999999997</v>
      </c>
      <c r="I122" s="37">
        <v>92.947999999999993</v>
      </c>
      <c r="J122" s="37">
        <v>92.224000000000004</v>
      </c>
      <c r="K122" s="37">
        <v>93.034000000000006</v>
      </c>
      <c r="L122" s="37">
        <v>92.138000000000005</v>
      </c>
      <c r="M122" s="37">
        <v>92.465999999999994</v>
      </c>
      <c r="N122" s="37">
        <v>89.328000000000003</v>
      </c>
      <c r="O122" s="37">
        <v>89.120999999999995</v>
      </c>
      <c r="P122" s="37">
        <v>93.259</v>
      </c>
      <c r="Q122" s="37">
        <v>95.102999999999994</v>
      </c>
      <c r="S122" s="4">
        <f t="shared" si="229"/>
        <v>88.962046051515017</v>
      </c>
      <c r="T122" s="4">
        <f t="shared" si="230"/>
        <v>87.808470675820715</v>
      </c>
      <c r="U122" s="4">
        <f t="shared" si="231"/>
        <v>85.836109155952173</v>
      </c>
      <c r="V122" s="4">
        <f t="shared" si="232"/>
        <v>87.161003501060435</v>
      </c>
      <c r="W122" s="4">
        <f t="shared" si="233"/>
        <v>92.874566244951794</v>
      </c>
      <c r="X122" s="4">
        <f t="shared" si="234"/>
        <v>89.187515760836121</v>
      </c>
      <c r="Y122" s="4">
        <f t="shared" si="235"/>
        <v>90.75781580535542</v>
      </c>
      <c r="Z122" s="4">
        <f t="shared" si="236"/>
        <v>91.704129194867974</v>
      </c>
      <c r="AA122" s="4">
        <f t="shared" si="237"/>
        <v>92.162598124726912</v>
      </c>
      <c r="AB122" s="4">
        <f t="shared" si="238"/>
        <v>91.059971754626758</v>
      </c>
      <c r="AC122" s="4">
        <f t="shared" si="239"/>
        <v>93.685057552706326</v>
      </c>
      <c r="AD122" s="4">
        <f t="shared" si="240"/>
        <v>89.087966455709406</v>
      </c>
      <c r="AE122" s="4">
        <f t="shared" si="241"/>
        <v>88.68939013896042</v>
      </c>
      <c r="AF122" s="4">
        <f t="shared" si="242"/>
        <v>93.877881214798364</v>
      </c>
      <c r="AG122" s="4">
        <f t="shared" si="243"/>
        <v>94.657387077937685</v>
      </c>
      <c r="AI122" s="4">
        <f t="shared" si="244"/>
        <v>-0.9620460515150171</v>
      </c>
      <c r="AJ122" s="4">
        <f t="shared" si="245"/>
        <v>-1.084470675820711</v>
      </c>
      <c r="AK122" s="4">
        <f t="shared" si="246"/>
        <v>1.8188908440478286</v>
      </c>
      <c r="AL122" s="4">
        <f t="shared" si="247"/>
        <v>2.2869964989395584</v>
      </c>
      <c r="AM122" s="4">
        <f t="shared" si="248"/>
        <v>0.88443375504820665</v>
      </c>
      <c r="AN122" s="4">
        <f t="shared" si="249"/>
        <v>0.4844842391638764</v>
      </c>
      <c r="AO122" s="4">
        <f t="shared" si="250"/>
        <v>2.1901841946445728</v>
      </c>
      <c r="AP122" s="4">
        <f t="shared" si="251"/>
        <v>0.51987080513202955</v>
      </c>
      <c r="AQ122" s="4">
        <f t="shared" si="252"/>
        <v>0.87140187527309365</v>
      </c>
      <c r="AR122" s="4">
        <f t="shared" si="253"/>
        <v>1.0780282453732468</v>
      </c>
      <c r="AS122" s="4">
        <f t="shared" si="254"/>
        <v>-1.2190575527063316</v>
      </c>
      <c r="AT122" s="4">
        <f t="shared" si="255"/>
        <v>0.24003354429059698</v>
      </c>
      <c r="AU122" s="4">
        <f t="shared" si="256"/>
        <v>0.43160986103957555</v>
      </c>
      <c r="AV122" s="4">
        <f t="shared" si="358"/>
        <v>-0.618881214798364</v>
      </c>
      <c r="AW122" s="4">
        <f t="shared" si="358"/>
        <v>0.44561292206230974</v>
      </c>
      <c r="AY122" s="2">
        <f t="shared" si="308"/>
        <v>88.962005594765742</v>
      </c>
      <c r="AZ122" s="2">
        <f t="shared" si="359"/>
        <v>87.802288832474119</v>
      </c>
      <c r="BA122" s="2">
        <f t="shared" si="360"/>
        <v>85.834208295894371</v>
      </c>
      <c r="BB122" s="2">
        <f t="shared" si="361"/>
        <v>87.159904040019697</v>
      </c>
      <c r="BC122" s="2">
        <f t="shared" si="362"/>
        <v>92.874049861962803</v>
      </c>
      <c r="BD122" s="2">
        <f t="shared" si="363"/>
        <v>89.183782941339445</v>
      </c>
      <c r="BE122" s="2">
        <f t="shared" si="364"/>
        <v>90.751176953854525</v>
      </c>
      <c r="BF122" s="2">
        <f t="shared" si="365"/>
        <v>91.702800140718935</v>
      </c>
      <c r="BG122" s="2">
        <f t="shared" si="366"/>
        <v>92.156040174372905</v>
      </c>
      <c r="BH122" s="2">
        <f t="shared" si="367"/>
        <v>91.057895890851611</v>
      </c>
      <c r="BI122" s="2">
        <f t="shared" si="368"/>
        <v>93.684459816078814</v>
      </c>
      <c r="BJ122" s="2">
        <f t="shared" si="369"/>
        <v>89.084896085776109</v>
      </c>
      <c r="BK122" s="2">
        <f t="shared" si="370"/>
        <v>88.689013113692141</v>
      </c>
      <c r="BL122" s="2">
        <f t="shared" si="371"/>
        <v>93.818102229354665</v>
      </c>
      <c r="BM122" s="2">
        <f t="shared" si="372"/>
        <v>94.267263282113817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>
        <f t="shared" si="309"/>
        <v>88</v>
      </c>
      <c r="CF122" s="2">
        <f t="shared" si="310"/>
        <v>86.724000000000004</v>
      </c>
      <c r="CG122" s="2">
        <f t="shared" si="311"/>
        <v>87.655000000000001</v>
      </c>
      <c r="CH122" s="2">
        <f t="shared" si="312"/>
        <v>89.447999999999993</v>
      </c>
      <c r="CI122" s="2">
        <f t="shared" si="313"/>
        <v>93.759</v>
      </c>
      <c r="CJ122" s="2">
        <f t="shared" si="314"/>
        <v>89.671999999999997</v>
      </c>
      <c r="CK122" s="2">
        <f t="shared" si="315"/>
        <v>92.947999999999993</v>
      </c>
      <c r="CL122" s="2">
        <f t="shared" si="316"/>
        <v>92.224000000000004</v>
      </c>
      <c r="CM122" s="2">
        <f t="shared" si="317"/>
        <v>93.034000000000006</v>
      </c>
      <c r="CN122" s="2">
        <f t="shared" si="318"/>
        <v>92.138000000000005</v>
      </c>
      <c r="CO122" s="2">
        <f t="shared" si="319"/>
        <v>92.465999999999994</v>
      </c>
      <c r="CP122" s="2">
        <f t="shared" si="320"/>
        <v>89.328000000000003</v>
      </c>
      <c r="CQ122" s="2">
        <f t="shared" si="321"/>
        <v>89.120999999999995</v>
      </c>
      <c r="CR122" s="2">
        <f t="shared" si="322"/>
        <v>93.259</v>
      </c>
      <c r="CS122" s="2">
        <f t="shared" si="323"/>
        <v>95.102999999999994</v>
      </c>
      <c r="CU122" s="2">
        <f t="shared" si="273"/>
        <v>88</v>
      </c>
      <c r="CV122" s="2">
        <f t="shared" si="274"/>
        <v>86.724000000000004</v>
      </c>
      <c r="CW122" s="2">
        <f t="shared" si="275"/>
        <v>87.655000000000001</v>
      </c>
      <c r="CX122" s="2">
        <f t="shared" si="276"/>
        <v>89.447999999999993</v>
      </c>
      <c r="CY122" s="2">
        <f t="shared" si="277"/>
        <v>93.759</v>
      </c>
      <c r="CZ122" s="2">
        <f t="shared" si="278"/>
        <v>89.671999999999997</v>
      </c>
      <c r="DA122" s="2">
        <f t="shared" si="279"/>
        <v>92.947999999999993</v>
      </c>
      <c r="DB122" s="2">
        <f t="shared" si="280"/>
        <v>92.224000000000004</v>
      </c>
      <c r="DC122" s="2">
        <f t="shared" si="281"/>
        <v>93.034000000000006</v>
      </c>
      <c r="DD122" s="2">
        <f t="shared" si="282"/>
        <v>92.138000000000005</v>
      </c>
      <c r="DE122" s="2">
        <f t="shared" si="283"/>
        <v>92.465999999999994</v>
      </c>
      <c r="DF122" s="2">
        <f t="shared" si="284"/>
        <v>89.328000000000003</v>
      </c>
      <c r="DG122" s="2">
        <f t="shared" si="285"/>
        <v>89.120999999999995</v>
      </c>
      <c r="DH122" s="2">
        <f t="shared" si="286"/>
        <v>93.259</v>
      </c>
      <c r="DI122" s="2">
        <f t="shared" si="287"/>
        <v>95.102999999999994</v>
      </c>
      <c r="DK122" s="2">
        <f t="shared" si="288"/>
        <v>95.465266041275783</v>
      </c>
      <c r="DL122" s="2">
        <f t="shared" si="373"/>
        <v>100.77958461538456</v>
      </c>
      <c r="DM122" s="2">
        <f t="shared" si="373"/>
        <v>103.3257831010453</v>
      </c>
      <c r="DN122" s="2">
        <f t="shared" si="373"/>
        <v>99.921455347091921</v>
      </c>
      <c r="DO122" s="2">
        <f t="shared" si="373"/>
        <v>109.99400722179669</v>
      </c>
      <c r="DP122" s="2">
        <f t="shared" si="373"/>
        <v>103.59861735419634</v>
      </c>
      <c r="DQ122" s="2">
        <f t="shared" si="373"/>
        <v>112.42508599439773</v>
      </c>
      <c r="DR122" s="2">
        <f t="shared" si="373"/>
        <v>111.48393537051186</v>
      </c>
      <c r="DS122" s="2">
        <f t="shared" si="373"/>
        <v>107.92452849503437</v>
      </c>
      <c r="DT122" s="2">
        <f t="shared" si="373"/>
        <v>111.8704577540107</v>
      </c>
      <c r="DU122" s="2">
        <f t="shared" si="373"/>
        <v>111.88936473616474</v>
      </c>
      <c r="DV122" s="2">
        <f t="shared" si="373"/>
        <v>107.459651994852</v>
      </c>
      <c r="DW122" s="2">
        <f t="shared" si="373"/>
        <v>102.16971990561989</v>
      </c>
      <c r="DX122" s="2">
        <f t="shared" si="373"/>
        <v>106.69162184873946</v>
      </c>
      <c r="DY122" s="2">
        <f t="shared" si="373"/>
        <v>99.904803030303043</v>
      </c>
      <c r="EA122" s="2">
        <f t="shared" si="228"/>
        <v>88.922305509964815</v>
      </c>
      <c r="EB122" s="2">
        <f t="shared" si="290"/>
        <v>87.721795840656114</v>
      </c>
      <c r="EC122" s="2">
        <f t="shared" si="291"/>
        <v>85.717505313822656</v>
      </c>
      <c r="ED122" s="2">
        <f t="shared" si="292"/>
        <v>87.077583296519506</v>
      </c>
      <c r="EE122" s="2">
        <f t="shared" si="293"/>
        <v>92.751178216849894</v>
      </c>
      <c r="EF122" s="2">
        <f t="shared" si="294"/>
        <v>89.078516126243528</v>
      </c>
      <c r="EG122" s="2">
        <f t="shared" si="295"/>
        <v>90.58563539095806</v>
      </c>
      <c r="EH122" s="2">
        <f t="shared" si="296"/>
        <v>91.527478783374463</v>
      </c>
      <c r="EI122" s="2">
        <f t="shared" si="297"/>
        <v>92.02459836421724</v>
      </c>
      <c r="EJ122" s="2">
        <f t="shared" si="298"/>
        <v>90.877826319396846</v>
      </c>
      <c r="EK122" s="2">
        <f t="shared" si="299"/>
        <v>93.533953130673865</v>
      </c>
      <c r="EL122" s="2">
        <f t="shared" si="300"/>
        <v>88.943453210649949</v>
      </c>
      <c r="EM122" s="2">
        <f t="shared" si="301"/>
        <v>88.584397287202677</v>
      </c>
      <c r="EN122" s="2">
        <f t="shared" si="302"/>
        <v>93.720246048371749</v>
      </c>
      <c r="EO122" s="2">
        <f t="shared" si="303"/>
        <v>94.216040205249755</v>
      </c>
      <c r="EQ122" s="2">
        <f t="shared" si="304"/>
        <v>88.690757142857152</v>
      </c>
      <c r="ER122" s="2">
        <f t="shared" si="374"/>
        <v>87.691425972135576</v>
      </c>
      <c r="ES122" s="2">
        <f t="shared" si="374"/>
        <v>85.735846696386488</v>
      </c>
      <c r="ET122" s="2">
        <f t="shared" si="374"/>
        <v>87.067506566544409</v>
      </c>
      <c r="EU122" s="2">
        <f t="shared" si="374"/>
        <v>92.734334746497026</v>
      </c>
      <c r="EV122" s="2">
        <f t="shared" si="374"/>
        <v>89.07680963716696</v>
      </c>
      <c r="EW122" s="2">
        <f t="shared" si="374"/>
        <v>90.585401739332582</v>
      </c>
      <c r="EX122" s="2">
        <f t="shared" si="374"/>
        <v>91.495928404207888</v>
      </c>
      <c r="EY122" s="2">
        <f t="shared" si="374"/>
        <v>92.012362182054972</v>
      </c>
      <c r="EZ122" s="2">
        <f t="shared" si="374"/>
        <v>90.840243171649277</v>
      </c>
      <c r="FA122" s="2">
        <f t="shared" si="374"/>
        <v>93.592980023406056</v>
      </c>
      <c r="FB122" s="2">
        <f t="shared" si="374"/>
        <v>88.9297742478348</v>
      </c>
      <c r="FC122" s="2">
        <f t="shared" si="374"/>
        <v>88.700939389644986</v>
      </c>
      <c r="FD122" s="2">
        <f t="shared" si="374"/>
        <v>93.797545250476446</v>
      </c>
      <c r="FE122" s="2">
        <f t="shared" si="374"/>
        <v>94.301724930682028</v>
      </c>
      <c r="FG122" s="2">
        <f t="shared" si="306"/>
        <v>0.99339993893771406</v>
      </c>
      <c r="FH122" s="2">
        <f t="shared" si="375"/>
        <v>0.99376908084591775</v>
      </c>
      <c r="FI122" s="2">
        <f t="shared" si="375"/>
        <v>0.99339431095865649</v>
      </c>
      <c r="FJ122" s="2">
        <f t="shared" si="375"/>
        <v>0.99357418309683587</v>
      </c>
      <c r="FK122" s="2">
        <f t="shared" si="375"/>
        <v>0.99285175930288216</v>
      </c>
      <c r="FL122" s="2">
        <f t="shared" si="375"/>
        <v>0.9927476090184687</v>
      </c>
      <c r="FM122" s="2">
        <f t="shared" si="375"/>
        <v>0.99241979949226033</v>
      </c>
      <c r="FN122" s="2">
        <f t="shared" si="375"/>
        <v>0.99117753836781419</v>
      </c>
      <c r="FO122" s="2">
        <f t="shared" si="375"/>
        <v>0.99171134170188724</v>
      </c>
      <c r="FP122" s="2">
        <f t="shared" si="375"/>
        <v>0.99137830902555724</v>
      </c>
      <c r="FQ122" s="2">
        <f t="shared" si="375"/>
        <v>0.99186999621523275</v>
      </c>
      <c r="FR122" s="2">
        <f t="shared" si="375"/>
        <v>0.99234512691012111</v>
      </c>
      <c r="FS122" s="2">
        <f t="shared" si="375"/>
        <v>0.9924539657375876</v>
      </c>
      <c r="FT122" s="2">
        <f t="shared" si="375"/>
        <v>0.99254725561538149</v>
      </c>
      <c r="FU122" s="2">
        <f t="shared" si="375"/>
        <v>0.99118728107198506</v>
      </c>
      <c r="FW122" s="2">
        <f t="shared" si="324"/>
        <v>1.5045902838230176E-2</v>
      </c>
      <c r="FX122" s="2">
        <f t="shared" si="376"/>
        <v>2.861501912060729E-2</v>
      </c>
      <c r="FY122" s="2">
        <f t="shared" si="377"/>
        <v>2.1163860160391026E-2</v>
      </c>
      <c r="FZ122" s="2">
        <f t="shared" si="378"/>
        <v>2.1001517851319706E-2</v>
      </c>
      <c r="GA122" s="2">
        <f t="shared" si="379"/>
        <v>2.2812811471750287E-2</v>
      </c>
      <c r="GB122" s="2">
        <f t="shared" si="380"/>
        <v>2.2640696115284645E-2</v>
      </c>
      <c r="GC122" s="2">
        <f t="shared" si="381"/>
        <v>2.5044364504718857E-2</v>
      </c>
      <c r="GD122" s="2">
        <f t="shared" si="382"/>
        <v>2.3572306563870302E-2</v>
      </c>
      <c r="GE122" s="2">
        <f t="shared" si="383"/>
        <v>2.8381210573197729E-2</v>
      </c>
      <c r="GF122" s="2">
        <f t="shared" si="384"/>
        <v>2.4543168152444665E-2</v>
      </c>
      <c r="GG122" s="2">
        <f t="shared" si="385"/>
        <v>2.1636232609237409E-2</v>
      </c>
      <c r="GH122" s="2">
        <f t="shared" si="386"/>
        <v>2.1659293754532492E-2</v>
      </c>
      <c r="GI122" s="2">
        <f t="shared" si="387"/>
        <v>1.8023671282241159E-2</v>
      </c>
      <c r="GJ122" s="2">
        <f t="shared" si="388"/>
        <v>1.5314942376031034E-2</v>
      </c>
      <c r="GK122" s="2">
        <f t="shared" si="389"/>
        <v>1.2716490987570727E-2</v>
      </c>
      <c r="GM122" s="86">
        <f t="shared" si="325"/>
        <v>1.6451878336361671E-26</v>
      </c>
      <c r="GN122" s="86">
        <f t="shared" si="390"/>
        <v>3.0233194806236294E-62</v>
      </c>
      <c r="GO122" s="86">
        <f t="shared" si="391"/>
        <v>7.3572266049819014E-65</v>
      </c>
      <c r="GP122" s="86">
        <f t="shared" si="392"/>
        <v>1.0953762863229937E-59</v>
      </c>
      <c r="GQ122" s="86">
        <f t="shared" si="393"/>
        <v>2.0270920426599482E-70</v>
      </c>
      <c r="GR122" s="86">
        <f t="shared" si="394"/>
        <v>1.7504005998073132E-62</v>
      </c>
      <c r="GS122" s="86">
        <f t="shared" si="395"/>
        <v>1.0612301056759255E-64</v>
      </c>
      <c r="GT122" s="86">
        <f t="shared" si="396"/>
        <v>2.1795890655575305E-66</v>
      </c>
      <c r="GU122" s="86">
        <f t="shared" si="397"/>
        <v>9.9126723716962049E-92</v>
      </c>
      <c r="GV122" s="86">
        <f t="shared" si="398"/>
        <v>2.1580804601405694E-67</v>
      </c>
      <c r="GW122" s="86">
        <f t="shared" si="399"/>
        <v>1.1102664522670531E-73</v>
      </c>
      <c r="GX122" s="86">
        <f t="shared" si="400"/>
        <v>2.2231278434941136E-70</v>
      </c>
      <c r="GY122" s="86">
        <f t="shared" si="401"/>
        <v>1.4056547579116635E-58</v>
      </c>
      <c r="GZ122" s="86">
        <f t="shared" si="402"/>
        <v>2.0891498392218151E-62</v>
      </c>
      <c r="HA122" s="86">
        <f t="shared" si="403"/>
        <v>7.7781642598828183E-71</v>
      </c>
      <c r="HC122" s="86">
        <f t="shared" si="326"/>
        <v>2.0513654094877862E-7</v>
      </c>
      <c r="HD122" s="86">
        <f t="shared" si="404"/>
        <v>7.7209097719238148E-13</v>
      </c>
      <c r="HE122" s="86">
        <f t="shared" si="405"/>
        <v>3.3807810605636808E-15</v>
      </c>
      <c r="HF122" s="86">
        <f t="shared" si="406"/>
        <v>3.4936325403461618E-11</v>
      </c>
      <c r="HG122" s="86">
        <f t="shared" si="407"/>
        <v>6.960629063110399E-28</v>
      </c>
      <c r="HH122" s="86">
        <f t="shared" si="408"/>
        <v>1.2030416919095736E-27</v>
      </c>
      <c r="HI122" s="86">
        <f t="shared" si="409"/>
        <v>5.8304307558585256E-26</v>
      </c>
      <c r="HJ122" s="86">
        <f t="shared" si="410"/>
        <v>4.5847170920378918E-30</v>
      </c>
      <c r="HK122" s="86">
        <f t="shared" si="411"/>
        <v>5.2380206106691703E-37</v>
      </c>
      <c r="HL122" s="86">
        <f t="shared" si="412"/>
        <v>1.3739105393384859E-20</v>
      </c>
      <c r="HM122" s="86">
        <f t="shared" si="413"/>
        <v>2.7495564490663492E-17</v>
      </c>
      <c r="HN122" s="86">
        <f t="shared" si="414"/>
        <v>4.8979673362078871E-15</v>
      </c>
      <c r="HO122" s="86">
        <f t="shared" si="415"/>
        <v>2.5321093761162407E-13</v>
      </c>
      <c r="HP122" s="86">
        <f t="shared" si="416"/>
        <v>4.0614593261370007E-15</v>
      </c>
      <c r="HQ122" s="86">
        <f t="shared" si="417"/>
        <v>1.1891490994943026E-13</v>
      </c>
      <c r="HS122" s="86">
        <f t="shared" si="327"/>
        <v>5.3984099585747574E-6</v>
      </c>
      <c r="HT122" s="86">
        <f t="shared" si="418"/>
        <v>3.5114711944686576E-4</v>
      </c>
      <c r="HU122" s="86">
        <f t="shared" si="419"/>
        <v>3.9304483149220876E-5</v>
      </c>
      <c r="HV122" s="86">
        <f t="shared" si="420"/>
        <v>1.368885603710612E-5</v>
      </c>
      <c r="HW122" s="86">
        <f t="shared" si="421"/>
        <v>5.3430550834126189E-6</v>
      </c>
      <c r="HX122" s="86">
        <f t="shared" si="422"/>
        <v>3.4880113785884664E-5</v>
      </c>
      <c r="HY122" s="86">
        <f t="shared" si="423"/>
        <v>5.2132067741493826E-5</v>
      </c>
      <c r="HZ122" s="86">
        <f t="shared" si="424"/>
        <v>9.4160975063976409E-6</v>
      </c>
      <c r="IA122" s="86">
        <f t="shared" si="425"/>
        <v>4.3009760001392671E-5</v>
      </c>
      <c r="IB122" s="86">
        <f t="shared" si="426"/>
        <v>1.0721674744159944E-5</v>
      </c>
      <c r="IC122" s="86">
        <f t="shared" si="427"/>
        <v>2.976937784328216E-6</v>
      </c>
      <c r="ID122" s="86">
        <f t="shared" si="428"/>
        <v>1.573280652019451E-5</v>
      </c>
      <c r="IE122" s="86">
        <f t="shared" si="429"/>
        <v>1.4975498829130547E-6</v>
      </c>
      <c r="IF122" s="86">
        <f t="shared" si="430"/>
        <v>1.9304879238201219E-4</v>
      </c>
      <c r="IG122" s="86">
        <f t="shared" si="431"/>
        <v>8.3945895629515543E-4</v>
      </c>
      <c r="II122" s="86">
        <f t="shared" si="328"/>
        <v>1.817011175464174E-44</v>
      </c>
      <c r="IJ122" s="86">
        <f t="shared" si="329"/>
        <v>1.0345976557459878E-34</v>
      </c>
      <c r="IK122" s="86">
        <f t="shared" si="330"/>
        <v>4.5651711433611213E-46</v>
      </c>
      <c r="IL122" s="86">
        <f t="shared" si="331"/>
        <v>1.0969567859871799E-50</v>
      </c>
      <c r="IM122" s="86">
        <f t="shared" si="332"/>
        <v>1.0880600590418751E-51</v>
      </c>
      <c r="IN122" s="86">
        <f t="shared" si="333"/>
        <v>2.3020886742535997E-46</v>
      </c>
      <c r="IO122" s="86">
        <f t="shared" si="334"/>
        <v>2.21810803082479E-46</v>
      </c>
      <c r="IP122" s="86">
        <f t="shared" si="335"/>
        <v>7.806531433420526E-51</v>
      </c>
      <c r="IQ122" s="86">
        <f t="shared" si="336"/>
        <v>1.1706115922721531E-45</v>
      </c>
      <c r="IR122" s="86">
        <f t="shared" si="337"/>
        <v>2.8040566592982297E-51</v>
      </c>
      <c r="IS122" s="86">
        <f t="shared" si="338"/>
        <v>9.1290694467834967E-57</v>
      </c>
      <c r="IT122" s="86">
        <f t="shared" si="339"/>
        <v>1.1100269443501151E-45</v>
      </c>
      <c r="IU122" s="86">
        <f t="shared" si="340"/>
        <v>2.1174377789132674E-56</v>
      </c>
      <c r="IV122" s="86">
        <f t="shared" si="341"/>
        <v>9.0369186234218424E-33</v>
      </c>
      <c r="IW122" s="86">
        <f t="shared" si="342"/>
        <v>3.87873768510481E-30</v>
      </c>
      <c r="IY122" s="86">
        <f t="shared" si="343"/>
        <v>5.6035464995235358E-6</v>
      </c>
      <c r="IZ122" s="86">
        <f t="shared" si="344"/>
        <v>3.5114712021895676E-4</v>
      </c>
      <c r="JA122" s="86">
        <f t="shared" si="345"/>
        <v>3.9304483152601655E-5</v>
      </c>
      <c r="JB122" s="86">
        <f t="shared" si="346"/>
        <v>1.3688890973431523E-5</v>
      </c>
      <c r="JC122" s="86">
        <f t="shared" si="347"/>
        <v>5.3430550834126189E-6</v>
      </c>
      <c r="JD122" s="86">
        <f t="shared" si="348"/>
        <v>3.4880113785884664E-5</v>
      </c>
      <c r="JE122" s="86">
        <f t="shared" si="349"/>
        <v>5.2132067741493826E-5</v>
      </c>
      <c r="JF122" s="86">
        <f t="shared" si="350"/>
        <v>9.4160975063976409E-6</v>
      </c>
      <c r="JG122" s="86">
        <f t="shared" si="351"/>
        <v>4.3009760001392671E-5</v>
      </c>
      <c r="JH122" s="86">
        <f t="shared" si="352"/>
        <v>1.0721674744159957E-5</v>
      </c>
      <c r="JI122" s="86">
        <f t="shared" si="353"/>
        <v>2.9769377843557116E-6</v>
      </c>
      <c r="JJ122" s="86">
        <f t="shared" si="354"/>
        <v>1.5732806525092478E-5</v>
      </c>
      <c r="JK122" s="86">
        <f t="shared" si="355"/>
        <v>1.4975501361239923E-6</v>
      </c>
      <c r="JL122" s="86">
        <f t="shared" si="356"/>
        <v>1.9304879238607364E-4</v>
      </c>
      <c r="JM122" s="86">
        <f t="shared" si="357"/>
        <v>8.3945895641407029E-4</v>
      </c>
    </row>
    <row r="123" spans="2:273" x14ac:dyDescent="0.25">
      <c r="B123" s="2">
        <v>96</v>
      </c>
      <c r="C123" s="37">
        <v>91.667000000000002</v>
      </c>
      <c r="D123" s="37">
        <v>88.241</v>
      </c>
      <c r="E123" s="37">
        <v>87.379000000000005</v>
      </c>
      <c r="F123" s="37">
        <v>86.775999999999996</v>
      </c>
      <c r="G123" s="37">
        <v>91.483000000000004</v>
      </c>
      <c r="H123" s="37">
        <v>87.706999999999994</v>
      </c>
      <c r="I123" s="37">
        <v>91.379000000000005</v>
      </c>
      <c r="J123" s="37">
        <v>92.155000000000001</v>
      </c>
      <c r="K123" s="37">
        <v>90.879000000000005</v>
      </c>
      <c r="L123" s="37">
        <v>91.655000000000001</v>
      </c>
      <c r="M123" s="37">
        <v>94.775999999999996</v>
      </c>
      <c r="N123" s="37">
        <v>89.793000000000006</v>
      </c>
      <c r="O123" s="37">
        <v>90.465999999999994</v>
      </c>
      <c r="P123" s="37">
        <v>91.844999999999999</v>
      </c>
      <c r="Q123" s="37">
        <v>95.344999999999999</v>
      </c>
      <c r="S123" s="4">
        <f t="shared" si="229"/>
        <v>88.810253477248068</v>
      </c>
      <c r="T123" s="4">
        <f t="shared" si="230"/>
        <v>87.725543524131027</v>
      </c>
      <c r="U123" s="4">
        <f t="shared" si="231"/>
        <v>85.701125254152061</v>
      </c>
      <c r="V123" s="4">
        <f t="shared" si="232"/>
        <v>87.017453928761483</v>
      </c>
      <c r="W123" s="4">
        <f t="shared" si="233"/>
        <v>92.670054936357872</v>
      </c>
      <c r="X123" s="4">
        <f t="shared" si="234"/>
        <v>88.979792479889085</v>
      </c>
      <c r="Y123" s="4">
        <f t="shared" si="235"/>
        <v>90.55371614795564</v>
      </c>
      <c r="Z123" s="4">
        <f t="shared" si="236"/>
        <v>91.479985169473906</v>
      </c>
      <c r="AA123" s="4">
        <f t="shared" si="237"/>
        <v>92.01995349287202</v>
      </c>
      <c r="AB123" s="4">
        <f t="shared" si="238"/>
        <v>90.866617760165369</v>
      </c>
      <c r="AC123" s="4">
        <f t="shared" si="239"/>
        <v>93.530544844561049</v>
      </c>
      <c r="AD123" s="4">
        <f t="shared" si="240"/>
        <v>88.903754741125454</v>
      </c>
      <c r="AE123" s="4">
        <f t="shared" si="241"/>
        <v>88.578057547207678</v>
      </c>
      <c r="AF123" s="4">
        <f t="shared" si="242"/>
        <v>93.819911461764065</v>
      </c>
      <c r="AG123" s="4">
        <f t="shared" si="243"/>
        <v>94.758140475057743</v>
      </c>
      <c r="AI123" s="4">
        <f t="shared" si="244"/>
        <v>2.8567465227519335</v>
      </c>
      <c r="AJ123" s="4">
        <f t="shared" si="245"/>
        <v>0.51545647586897303</v>
      </c>
      <c r="AK123" s="4">
        <f t="shared" si="246"/>
        <v>1.6778747458479444</v>
      </c>
      <c r="AL123" s="4">
        <f t="shared" si="247"/>
        <v>-0.24145392876148719</v>
      </c>
      <c r="AM123" s="4">
        <f t="shared" si="248"/>
        <v>-1.1870549363578675</v>
      </c>
      <c r="AN123" s="4">
        <f t="shared" si="249"/>
        <v>-1.2727924798890911</v>
      </c>
      <c r="AO123" s="4">
        <f t="shared" si="250"/>
        <v>0.82528385204436461</v>
      </c>
      <c r="AP123" s="4">
        <f t="shared" si="251"/>
        <v>0.67501483052609501</v>
      </c>
      <c r="AQ123" s="4">
        <f t="shared" si="252"/>
        <v>-1.1409534928720149</v>
      </c>
      <c r="AR123" s="4">
        <f t="shared" si="253"/>
        <v>0.78838223983463251</v>
      </c>
      <c r="AS123" s="4">
        <f t="shared" si="254"/>
        <v>1.2454551554389468</v>
      </c>
      <c r="AT123" s="4">
        <f t="shared" si="255"/>
        <v>0.88924525887455275</v>
      </c>
      <c r="AU123" s="4">
        <f t="shared" si="256"/>
        <v>1.8879424527923163</v>
      </c>
      <c r="AV123" s="4">
        <f t="shared" ref="AV123:AW138" si="432">IF(OR($B123 &lt; P$230, $B123 &gt; P$233), 0, P123-AF123)</f>
        <v>-1.9749114617640657</v>
      </c>
      <c r="AW123" s="4">
        <f t="shared" si="432"/>
        <v>0.58685952494225546</v>
      </c>
      <c r="AY123" s="2">
        <f t="shared" si="308"/>
        <v>88.810139594690739</v>
      </c>
      <c r="AZ123" s="2">
        <f t="shared" si="359"/>
        <v>87.710855212203853</v>
      </c>
      <c r="BA123" s="2">
        <f t="shared" si="360"/>
        <v>85.695601452510004</v>
      </c>
      <c r="BB123" s="2">
        <f t="shared" si="361"/>
        <v>87.013860944469812</v>
      </c>
      <c r="BC123" s="2">
        <f t="shared" si="362"/>
        <v>92.668196073307598</v>
      </c>
      <c r="BD123" s="2">
        <f t="shared" si="363"/>
        <v>88.968614975534706</v>
      </c>
      <c r="BE123" s="2">
        <f t="shared" si="364"/>
        <v>90.533766904331287</v>
      </c>
      <c r="BF123" s="2">
        <f t="shared" si="365"/>
        <v>91.475364850960105</v>
      </c>
      <c r="BG123" s="2">
        <f t="shared" si="366"/>
        <v>91.999387104096456</v>
      </c>
      <c r="BH123" s="2">
        <f t="shared" si="367"/>
        <v>90.85932384510869</v>
      </c>
      <c r="BI123" s="2">
        <f t="shared" si="368"/>
        <v>93.528214698918831</v>
      </c>
      <c r="BJ123" s="2">
        <f t="shared" si="369"/>
        <v>88.894300780411982</v>
      </c>
      <c r="BK123" s="2">
        <f t="shared" si="370"/>
        <v>88.576625090183029</v>
      </c>
      <c r="BL123" s="2">
        <f t="shared" si="371"/>
        <v>93.699843786736764</v>
      </c>
      <c r="BM123" s="2">
        <f t="shared" si="372"/>
        <v>94.115996340277974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>
        <f t="shared" si="309"/>
        <v>91.667000000000002</v>
      </c>
      <c r="CF123" s="2">
        <f t="shared" si="310"/>
        <v>88.241</v>
      </c>
      <c r="CG123" s="2">
        <f t="shared" si="311"/>
        <v>87.379000000000005</v>
      </c>
      <c r="CH123" s="2">
        <f t="shared" si="312"/>
        <v>86.775999999999996</v>
      </c>
      <c r="CI123" s="2">
        <f t="shared" si="313"/>
        <v>91.483000000000004</v>
      </c>
      <c r="CJ123" s="2">
        <f t="shared" si="314"/>
        <v>87.706999999999994</v>
      </c>
      <c r="CK123" s="2">
        <f t="shared" si="315"/>
        <v>91.379000000000005</v>
      </c>
      <c r="CL123" s="2">
        <f t="shared" si="316"/>
        <v>92.155000000000001</v>
      </c>
      <c r="CM123" s="2">
        <f t="shared" si="317"/>
        <v>90.879000000000005</v>
      </c>
      <c r="CN123" s="2">
        <f t="shared" si="318"/>
        <v>91.655000000000001</v>
      </c>
      <c r="CO123" s="2">
        <f t="shared" si="319"/>
        <v>94.775999999999996</v>
      </c>
      <c r="CP123" s="2">
        <f t="shared" si="320"/>
        <v>89.793000000000006</v>
      </c>
      <c r="CQ123" s="2">
        <f t="shared" si="321"/>
        <v>90.465999999999994</v>
      </c>
      <c r="CR123" s="2">
        <f t="shared" si="322"/>
        <v>91.844999999999999</v>
      </c>
      <c r="CS123" s="2">
        <f t="shared" si="323"/>
        <v>95.344999999999999</v>
      </c>
      <c r="CU123" s="2">
        <f t="shared" si="273"/>
        <v>91.667000000000002</v>
      </c>
      <c r="CV123" s="2">
        <f t="shared" si="274"/>
        <v>88.241</v>
      </c>
      <c r="CW123" s="2">
        <f t="shared" si="275"/>
        <v>87.379000000000005</v>
      </c>
      <c r="CX123" s="2">
        <f t="shared" si="276"/>
        <v>86.775999999999996</v>
      </c>
      <c r="CY123" s="2">
        <f t="shared" si="277"/>
        <v>91.483000000000004</v>
      </c>
      <c r="CZ123" s="2">
        <f t="shared" si="278"/>
        <v>87.706999999999994</v>
      </c>
      <c r="DA123" s="2">
        <f t="shared" si="279"/>
        <v>91.379000000000005</v>
      </c>
      <c r="DB123" s="2">
        <f t="shared" si="280"/>
        <v>92.155000000000001</v>
      </c>
      <c r="DC123" s="2">
        <f t="shared" si="281"/>
        <v>90.879000000000005</v>
      </c>
      <c r="DD123" s="2">
        <f t="shared" si="282"/>
        <v>91.655000000000001</v>
      </c>
      <c r="DE123" s="2">
        <f t="shared" si="283"/>
        <v>94.775999999999996</v>
      </c>
      <c r="DF123" s="2">
        <f t="shared" si="284"/>
        <v>89.793000000000006</v>
      </c>
      <c r="DG123" s="2">
        <f t="shared" si="285"/>
        <v>90.465999999999994</v>
      </c>
      <c r="DH123" s="2">
        <f t="shared" si="286"/>
        <v>91.844999999999999</v>
      </c>
      <c r="DI123" s="2">
        <f t="shared" si="287"/>
        <v>95.344999999999999</v>
      </c>
      <c r="DK123" s="2">
        <f t="shared" si="288"/>
        <v>95.421291088180098</v>
      </c>
      <c r="DL123" s="2">
        <f t="shared" ref="DL123:DY138" si="433">BP$228*$B123+BP$229</f>
        <v>100.80078076923071</v>
      </c>
      <c r="DM123" s="2">
        <f t="shared" si="433"/>
        <v>103.36645923344949</v>
      </c>
      <c r="DN123" s="2">
        <f t="shared" si="433"/>
        <v>99.92016369606003</v>
      </c>
      <c r="DO123" s="2">
        <f t="shared" si="433"/>
        <v>110.04910613852718</v>
      </c>
      <c r="DP123" s="2">
        <f t="shared" si="433"/>
        <v>103.58390445708869</v>
      </c>
      <c r="DQ123" s="2">
        <f t="shared" si="433"/>
        <v>112.50569243697477</v>
      </c>
      <c r="DR123" s="2">
        <f t="shared" si="433"/>
        <v>111.53768968678382</v>
      </c>
      <c r="DS123" s="2">
        <f t="shared" si="433"/>
        <v>107.9284768525592</v>
      </c>
      <c r="DT123" s="2">
        <f t="shared" si="433"/>
        <v>111.98608770053477</v>
      </c>
      <c r="DU123" s="2">
        <f t="shared" si="433"/>
        <v>111.9827788931789</v>
      </c>
      <c r="DV123" s="2">
        <f t="shared" si="433"/>
        <v>107.57076833976834</v>
      </c>
      <c r="DW123" s="2">
        <f t="shared" si="433"/>
        <v>102.21764178464176</v>
      </c>
      <c r="DX123" s="2">
        <f t="shared" si="433"/>
        <v>106.76661008403357</v>
      </c>
      <c r="DY123" s="2">
        <f t="shared" si="433"/>
        <v>99.879699420677369</v>
      </c>
      <c r="EA123" s="2">
        <f t="shared" si="228"/>
        <v>88.772991441969509</v>
      </c>
      <c r="EB123" s="2">
        <f t="shared" si="290"/>
        <v>87.637622495606323</v>
      </c>
      <c r="EC123" s="2">
        <f t="shared" si="291"/>
        <v>85.588189092989779</v>
      </c>
      <c r="ED123" s="2">
        <f t="shared" si="292"/>
        <v>86.937902385535324</v>
      </c>
      <c r="EE123" s="2">
        <f t="shared" si="293"/>
        <v>92.554111110332059</v>
      </c>
      <c r="EF123" s="2">
        <f t="shared" si="294"/>
        <v>88.870685255625887</v>
      </c>
      <c r="EG123" s="2">
        <f t="shared" si="295"/>
        <v>90.380577125869436</v>
      </c>
      <c r="EH123" s="2">
        <f t="shared" si="296"/>
        <v>91.312407596196991</v>
      </c>
      <c r="EI123" s="2">
        <f t="shared" si="297"/>
        <v>91.878868498402539</v>
      </c>
      <c r="EJ123" s="2">
        <f t="shared" si="298"/>
        <v>90.692367786154904</v>
      </c>
      <c r="EK123" s="2">
        <f t="shared" si="299"/>
        <v>93.389483198889877</v>
      </c>
      <c r="EL123" s="2">
        <f t="shared" si="300"/>
        <v>88.762949357514046</v>
      </c>
      <c r="EM123" s="2">
        <f t="shared" si="301"/>
        <v>88.480412325535681</v>
      </c>
      <c r="EN123" s="2">
        <f t="shared" si="302"/>
        <v>93.609384656890768</v>
      </c>
      <c r="EO123" s="2">
        <f t="shared" si="303"/>
        <v>94.068380090269542</v>
      </c>
      <c r="EQ123" s="2">
        <f t="shared" si="304"/>
        <v>88.597353246753244</v>
      </c>
      <c r="ER123" s="2">
        <f t="shared" ref="ER123:FE138" si="434">CV$228*$B123+CV$229</f>
        <v>87.586162653358286</v>
      </c>
      <c r="ES123" s="2">
        <f t="shared" si="434"/>
        <v>85.598794029454041</v>
      </c>
      <c r="ET123" s="2">
        <f t="shared" si="434"/>
        <v>86.93068270026491</v>
      </c>
      <c r="EU123" s="2">
        <f t="shared" si="434"/>
        <v>92.552449671365466</v>
      </c>
      <c r="EV123" s="2">
        <f t="shared" si="434"/>
        <v>88.892910261875613</v>
      </c>
      <c r="EW123" s="2">
        <f t="shared" si="434"/>
        <v>90.385388021218589</v>
      </c>
      <c r="EX123" s="2">
        <f t="shared" si="434"/>
        <v>91.316074218158349</v>
      </c>
      <c r="EY123" s="2">
        <f t="shared" si="434"/>
        <v>91.850046016930747</v>
      </c>
      <c r="EZ123" s="2">
        <f t="shared" si="434"/>
        <v>90.669826169222901</v>
      </c>
      <c r="FA123" s="2">
        <f t="shared" si="434"/>
        <v>93.422007992781005</v>
      </c>
      <c r="FB123" s="2">
        <f t="shared" si="434"/>
        <v>88.761235623691633</v>
      </c>
      <c r="FC123" s="2">
        <f t="shared" si="434"/>
        <v>88.561992989472827</v>
      </c>
      <c r="FD123" s="2">
        <f t="shared" si="434"/>
        <v>93.667293572853566</v>
      </c>
      <c r="FE123" s="2">
        <f t="shared" si="434"/>
        <v>94.131046914466324</v>
      </c>
      <c r="FG123" s="2">
        <f t="shared" si="306"/>
        <v>0.99397717511260164</v>
      </c>
      <c r="FH123" s="2">
        <f t="shared" ref="FH123:FU138" si="435">POWER(10,($B123-D$231)/D$229)/(1+POWER(10,($B123-D$231)/D$229))</f>
        <v>0.99431421694273858</v>
      </c>
      <c r="FI123" s="2">
        <f t="shared" si="435"/>
        <v>0.99397203636539844</v>
      </c>
      <c r="FJ123" s="2">
        <f t="shared" si="435"/>
        <v>0.99413626996652704</v>
      </c>
      <c r="FK123" s="2">
        <f t="shared" si="435"/>
        <v>0.99347662400911663</v>
      </c>
      <c r="FL123" s="2">
        <f t="shared" si="435"/>
        <v>0.99338151734938152</v>
      </c>
      <c r="FM123" s="2">
        <f t="shared" si="435"/>
        <v>0.99308216094342361</v>
      </c>
      <c r="FN123" s="2">
        <f t="shared" si="435"/>
        <v>0.99194756841204901</v>
      </c>
      <c r="FO123" s="2">
        <f t="shared" si="435"/>
        <v>0.99243513664212413</v>
      </c>
      <c r="FP123" s="2">
        <f t="shared" si="435"/>
        <v>0.99213095479923485</v>
      </c>
      <c r="FQ123" s="2">
        <f t="shared" si="435"/>
        <v>0.99258004053989679</v>
      </c>
      <c r="FR123" s="2">
        <f t="shared" si="435"/>
        <v>0.99301396735478442</v>
      </c>
      <c r="FS123" s="2">
        <f t="shared" si="435"/>
        <v>0.99311336244315529</v>
      </c>
      <c r="FT123" s="2">
        <f t="shared" si="435"/>
        <v>0.99319855621858821</v>
      </c>
      <c r="FU123" s="2">
        <f t="shared" si="435"/>
        <v>0.99195646766751744</v>
      </c>
      <c r="FW123" s="2">
        <f t="shared" si="324"/>
        <v>1.6473591312474951E-2</v>
      </c>
      <c r="FX123" s="2">
        <f t="shared" si="376"/>
        <v>3.1289363207353808E-2</v>
      </c>
      <c r="FY123" s="2">
        <f t="shared" si="377"/>
        <v>2.3158425157328945E-2</v>
      </c>
      <c r="FZ123" s="2">
        <f t="shared" si="378"/>
        <v>2.2981142282328736E-2</v>
      </c>
      <c r="GA123" s="2">
        <f t="shared" si="379"/>
        <v>2.4958817539085802E-2</v>
      </c>
      <c r="GB123" s="2">
        <f t="shared" si="380"/>
        <v>2.4770921681347893E-2</v>
      </c>
      <c r="GC123" s="2">
        <f t="shared" si="381"/>
        <v>2.7394408284545219E-2</v>
      </c>
      <c r="GD123" s="2">
        <f t="shared" si="382"/>
        <v>2.5787873048067508E-2</v>
      </c>
      <c r="GE123" s="2">
        <f t="shared" si="383"/>
        <v>3.1034401169464012E-2</v>
      </c>
      <c r="GF123" s="2">
        <f t="shared" si="384"/>
        <v>2.6847477123433841E-2</v>
      </c>
      <c r="GG123" s="2">
        <f t="shared" si="385"/>
        <v>2.3674239111390674E-2</v>
      </c>
      <c r="GH123" s="2">
        <f t="shared" si="386"/>
        <v>2.3699419862678064E-2</v>
      </c>
      <c r="GI123" s="2">
        <f t="shared" si="387"/>
        <v>1.9728257280614475E-2</v>
      </c>
      <c r="GJ123" s="2">
        <f t="shared" si="388"/>
        <v>1.6767725103895546E-2</v>
      </c>
      <c r="GK123" s="2">
        <f t="shared" si="389"/>
        <v>1.3926269459112654E-2</v>
      </c>
      <c r="GM123" s="86">
        <f t="shared" si="325"/>
        <v>5.4894529198896526E-28</v>
      </c>
      <c r="GN123" s="86">
        <f t="shared" si="390"/>
        <v>1.1491732010664683E-65</v>
      </c>
      <c r="GO123" s="86">
        <f t="shared" si="391"/>
        <v>1.9490794121637841E-68</v>
      </c>
      <c r="GP123" s="86">
        <f t="shared" si="392"/>
        <v>5.0514674539723486E-63</v>
      </c>
      <c r="GQ123" s="86">
        <f t="shared" si="393"/>
        <v>2.5960823158450084E-74</v>
      </c>
      <c r="GR123" s="86">
        <f t="shared" si="394"/>
        <v>7.539771541458254E-66</v>
      </c>
      <c r="GS123" s="86">
        <f t="shared" si="395"/>
        <v>3.5144799328451525E-68</v>
      </c>
      <c r="GT123" s="86">
        <f t="shared" si="396"/>
        <v>4.6597226284410051E-70</v>
      </c>
      <c r="GU123" s="86">
        <f t="shared" si="397"/>
        <v>9.3795400051930535E-97</v>
      </c>
      <c r="GV123" s="86">
        <f t="shared" si="398"/>
        <v>3.9513532001590624E-71</v>
      </c>
      <c r="GW123" s="86">
        <f t="shared" si="399"/>
        <v>9.2721642450250119E-78</v>
      </c>
      <c r="GX123" s="86">
        <f t="shared" si="400"/>
        <v>3.1791608398945236E-74</v>
      </c>
      <c r="GY123" s="86">
        <f t="shared" si="401"/>
        <v>9.6989886126349748E-62</v>
      </c>
      <c r="GZ123" s="86">
        <f t="shared" si="402"/>
        <v>1.0296406139968463E-65</v>
      </c>
      <c r="HA123" s="86">
        <f t="shared" si="403"/>
        <v>1.0998886531246418E-74</v>
      </c>
      <c r="HC123" s="86">
        <f t="shared" si="326"/>
        <v>2.7218421512273874E-8</v>
      </c>
      <c r="HD123" s="86">
        <f t="shared" si="404"/>
        <v>2.6574836353719033E-14</v>
      </c>
      <c r="HE123" s="86">
        <f t="shared" si="405"/>
        <v>5.9550845941214435E-17</v>
      </c>
      <c r="HF123" s="86">
        <f t="shared" si="406"/>
        <v>1.9238509299360317E-12</v>
      </c>
      <c r="HG123" s="86">
        <f t="shared" si="407"/>
        <v>3.4395867444777284E-31</v>
      </c>
      <c r="HH123" s="86">
        <f t="shared" si="408"/>
        <v>7.871344032849314E-31</v>
      </c>
      <c r="HI123" s="86">
        <f t="shared" si="409"/>
        <v>7.0440458123030058E-29</v>
      </c>
      <c r="HJ123" s="86">
        <f t="shared" si="410"/>
        <v>1.2570611030870531E-33</v>
      </c>
      <c r="HK123" s="86">
        <f t="shared" si="411"/>
        <v>3.4470946060676193E-41</v>
      </c>
      <c r="HL123" s="86">
        <f t="shared" si="412"/>
        <v>5.6086909224496905E-23</v>
      </c>
      <c r="HM123" s="86">
        <f t="shared" si="413"/>
        <v>2.9682429744893958E-19</v>
      </c>
      <c r="HN123" s="86">
        <f t="shared" si="414"/>
        <v>9.915616064535279E-17</v>
      </c>
      <c r="HO123" s="86">
        <f t="shared" si="415"/>
        <v>7.9424216472262719E-15</v>
      </c>
      <c r="HP123" s="86">
        <f t="shared" si="416"/>
        <v>8.5057442701973931E-17</v>
      </c>
      <c r="HQ123" s="86">
        <f t="shared" si="417"/>
        <v>3.1552057578088132E-15</v>
      </c>
      <c r="HS123" s="86">
        <f t="shared" si="327"/>
        <v>1.6544442210985345E-5</v>
      </c>
      <c r="HT123" s="86">
        <f t="shared" si="418"/>
        <v>8.8957608567408002E-4</v>
      </c>
      <c r="HU123" s="86">
        <f t="shared" si="419"/>
        <v>1.2138624098809774E-4</v>
      </c>
      <c r="HV123" s="86">
        <f t="shared" si="420"/>
        <v>4.7544129465777817E-5</v>
      </c>
      <c r="HW123" s="86">
        <f t="shared" si="421"/>
        <v>2.043395218377444E-5</v>
      </c>
      <c r="HX123" s="86">
        <f t="shared" si="422"/>
        <v>1.1111241713468683E-4</v>
      </c>
      <c r="HY123" s="86">
        <f t="shared" si="423"/>
        <v>1.6716498313136828E-4</v>
      </c>
      <c r="HZ123" s="86">
        <f t="shared" si="424"/>
        <v>3.4827505546085514E-5</v>
      </c>
      <c r="IA123" s="86">
        <f t="shared" si="425"/>
        <v>1.4411351908288466E-4</v>
      </c>
      <c r="IB123" s="86">
        <f t="shared" si="426"/>
        <v>4.0136273520975011E-5</v>
      </c>
      <c r="IC123" s="86">
        <f t="shared" si="427"/>
        <v>1.2337985555505927E-5</v>
      </c>
      <c r="ID123" s="86">
        <f t="shared" si="428"/>
        <v>5.1359827816297127E-5</v>
      </c>
      <c r="IE123" s="86">
        <f t="shared" si="429"/>
        <v>6.0212191752064362E-6</v>
      </c>
      <c r="IF123" s="86">
        <f t="shared" si="430"/>
        <v>4.0635157181498696E-4</v>
      </c>
      <c r="IG123" s="86">
        <f t="shared" si="431"/>
        <v>1.4389499900931632E-3</v>
      </c>
      <c r="II123" s="86">
        <f t="shared" si="328"/>
        <v>1.3192473961959418E-42</v>
      </c>
      <c r="IJ123" s="86">
        <f t="shared" si="329"/>
        <v>5.2190996254601593E-33</v>
      </c>
      <c r="IK123" s="86">
        <f t="shared" si="330"/>
        <v>5.7889565404858114E-44</v>
      </c>
      <c r="IL123" s="86">
        <f t="shared" si="331"/>
        <v>2.2745692309023239E-48</v>
      </c>
      <c r="IM123" s="86">
        <f t="shared" si="332"/>
        <v>2.8396022155678825E-49</v>
      </c>
      <c r="IN123" s="86">
        <f t="shared" si="333"/>
        <v>3.2931823160256193E-44</v>
      </c>
      <c r="IO123" s="86">
        <f t="shared" si="334"/>
        <v>3.6504938993910852E-44</v>
      </c>
      <c r="IP123" s="86">
        <f t="shared" si="335"/>
        <v>1.9450041239894187E-48</v>
      </c>
      <c r="IQ123" s="86">
        <f t="shared" si="336"/>
        <v>2.1249318332743021E-43</v>
      </c>
      <c r="IR123" s="86">
        <f t="shared" si="337"/>
        <v>7.8107925790334388E-49</v>
      </c>
      <c r="IS123" s="86">
        <f t="shared" si="338"/>
        <v>3.8413864864373854E-54</v>
      </c>
      <c r="IT123" s="86">
        <f t="shared" si="339"/>
        <v>1.3900484104202294E-43</v>
      </c>
      <c r="IU123" s="86">
        <f t="shared" si="340"/>
        <v>6.4920923118479827E-54</v>
      </c>
      <c r="IV123" s="86">
        <f t="shared" si="341"/>
        <v>2.0707825357112138E-31</v>
      </c>
      <c r="IW123" s="86">
        <f t="shared" si="342"/>
        <v>6.0398354476762707E-29</v>
      </c>
      <c r="IY123" s="86">
        <f t="shared" si="343"/>
        <v>1.6571660632497618E-5</v>
      </c>
      <c r="IZ123" s="86">
        <f t="shared" si="344"/>
        <v>8.895760857006549E-4</v>
      </c>
      <c r="JA123" s="86">
        <f t="shared" si="345"/>
        <v>1.2138624098815729E-4</v>
      </c>
      <c r="JB123" s="86">
        <f t="shared" si="346"/>
        <v>4.7544131389628748E-5</v>
      </c>
      <c r="JC123" s="86">
        <f t="shared" si="347"/>
        <v>2.043395218377444E-5</v>
      </c>
      <c r="JD123" s="86">
        <f t="shared" si="348"/>
        <v>1.1111241713468683E-4</v>
      </c>
      <c r="JE123" s="86">
        <f t="shared" si="349"/>
        <v>1.6716498313136828E-4</v>
      </c>
      <c r="JF123" s="86">
        <f t="shared" si="350"/>
        <v>3.4827505546085514E-5</v>
      </c>
      <c r="JG123" s="86">
        <f t="shared" si="351"/>
        <v>1.4411351908288466E-4</v>
      </c>
      <c r="JH123" s="86">
        <f t="shared" si="352"/>
        <v>4.0136273520975011E-5</v>
      </c>
      <c r="JI123" s="86">
        <f t="shared" si="353"/>
        <v>1.2337985555506223E-5</v>
      </c>
      <c r="JJ123" s="86">
        <f t="shared" si="354"/>
        <v>5.1359827816396284E-5</v>
      </c>
      <c r="JK123" s="86">
        <f t="shared" si="355"/>
        <v>6.0212191831488574E-6</v>
      </c>
      <c r="JL123" s="86">
        <f t="shared" si="356"/>
        <v>4.0635157181507202E-4</v>
      </c>
      <c r="JM123" s="86">
        <f t="shared" si="357"/>
        <v>1.4389499900963184E-3</v>
      </c>
    </row>
    <row r="124" spans="2:273" x14ac:dyDescent="0.25">
      <c r="B124" s="2">
        <v>97</v>
      </c>
      <c r="C124" s="37">
        <v>88.905000000000001</v>
      </c>
      <c r="D124" s="37">
        <v>88.516999999999996</v>
      </c>
      <c r="E124" s="37">
        <v>85.465999999999994</v>
      </c>
      <c r="F124" s="37">
        <v>88.447999999999993</v>
      </c>
      <c r="G124" s="37">
        <v>93.016999999999996</v>
      </c>
      <c r="H124" s="37">
        <v>88.638000000000005</v>
      </c>
      <c r="I124" s="37">
        <v>91.19</v>
      </c>
      <c r="J124" s="37">
        <v>91.569000000000003</v>
      </c>
      <c r="K124" s="37">
        <v>91.328000000000003</v>
      </c>
      <c r="L124" s="37">
        <v>90.861999999999995</v>
      </c>
      <c r="M124" s="37">
        <v>94.361999999999995</v>
      </c>
      <c r="N124" s="37">
        <v>89.224000000000004</v>
      </c>
      <c r="O124" s="37">
        <v>87.861999999999995</v>
      </c>
      <c r="P124" s="37">
        <v>95</v>
      </c>
      <c r="Q124" s="37">
        <v>94.224000000000004</v>
      </c>
      <c r="S124" s="4">
        <f t="shared" si="229"/>
        <v>88.658947446033793</v>
      </c>
      <c r="T124" s="4">
        <f t="shared" si="230"/>
        <v>87.652504545379514</v>
      </c>
      <c r="U124" s="4">
        <f t="shared" si="231"/>
        <v>85.572593118346603</v>
      </c>
      <c r="V124" s="4">
        <f t="shared" si="232"/>
        <v>86.87915488047922</v>
      </c>
      <c r="W124" s="4">
        <f t="shared" si="233"/>
        <v>92.469204684449195</v>
      </c>
      <c r="X124" s="4">
        <f t="shared" si="234"/>
        <v>88.785152339363123</v>
      </c>
      <c r="Y124" s="4">
        <f t="shared" si="235"/>
        <v>90.372595732070295</v>
      </c>
      <c r="Z124" s="4">
        <f t="shared" si="236"/>
        <v>91.263797133198779</v>
      </c>
      <c r="AA124" s="4">
        <f t="shared" si="237"/>
        <v>91.902670392596235</v>
      </c>
      <c r="AB124" s="4">
        <f t="shared" si="238"/>
        <v>90.685245973116679</v>
      </c>
      <c r="AC124" s="4">
        <f t="shared" si="239"/>
        <v>93.380978729643573</v>
      </c>
      <c r="AD124" s="4">
        <f t="shared" si="240"/>
        <v>88.731538219170545</v>
      </c>
      <c r="AE124" s="4">
        <f t="shared" si="241"/>
        <v>88.469734052988287</v>
      </c>
      <c r="AF124" s="4">
        <f t="shared" si="242"/>
        <v>93.814475992107674</v>
      </c>
      <c r="AG124" s="4">
        <f t="shared" si="243"/>
        <v>94.997487050496062</v>
      </c>
      <c r="AI124" s="4">
        <f t="shared" si="244"/>
        <v>0.24605255396620862</v>
      </c>
      <c r="AJ124" s="4">
        <f t="shared" si="245"/>
        <v>0.8644954546204815</v>
      </c>
      <c r="AK124" s="4">
        <f t="shared" si="246"/>
        <v>-0.10659311834660912</v>
      </c>
      <c r="AL124" s="4">
        <f t="shared" si="247"/>
        <v>1.5688451195207733</v>
      </c>
      <c r="AM124" s="4">
        <f t="shared" si="248"/>
        <v>0.54779531555080041</v>
      </c>
      <c r="AN124" s="4">
        <f t="shared" si="249"/>
        <v>-0.14715233936311733</v>
      </c>
      <c r="AO124" s="4">
        <f t="shared" si="250"/>
        <v>0.81740426792970311</v>
      </c>
      <c r="AP124" s="4">
        <f t="shared" si="251"/>
        <v>0.3052028668012241</v>
      </c>
      <c r="AQ124" s="4">
        <f t="shared" si="252"/>
        <v>-0.5746703925962322</v>
      </c>
      <c r="AR124" s="4">
        <f t="shared" si="253"/>
        <v>0.17675402688331587</v>
      </c>
      <c r="AS124" s="4">
        <f t="shared" si="254"/>
        <v>0.98102127035642184</v>
      </c>
      <c r="AT124" s="4">
        <f t="shared" si="255"/>
        <v>0.49246178082945846</v>
      </c>
      <c r="AU124" s="4">
        <f t="shared" si="256"/>
        <v>-0.60773405298829175</v>
      </c>
      <c r="AV124" s="4">
        <f t="shared" si="432"/>
        <v>1.1855240078923259</v>
      </c>
      <c r="AW124" s="4">
        <f t="shared" si="432"/>
        <v>-0.77348705049605826</v>
      </c>
      <c r="AY124" s="2">
        <f t="shared" si="308"/>
        <v>88.658634774001072</v>
      </c>
      <c r="AZ124" s="2">
        <f t="shared" si="359"/>
        <v>87.619805928753934</v>
      </c>
      <c r="BA124" s="2">
        <f t="shared" si="360"/>
        <v>85.557669708026268</v>
      </c>
      <c r="BB124" s="2">
        <f t="shared" si="361"/>
        <v>86.868314430108398</v>
      </c>
      <c r="BC124" s="2">
        <f t="shared" si="362"/>
        <v>92.463058544949121</v>
      </c>
      <c r="BD124" s="2">
        <f t="shared" si="363"/>
        <v>88.754134029273203</v>
      </c>
      <c r="BE124" s="2">
        <f t="shared" si="364"/>
        <v>90.317293072412895</v>
      </c>
      <c r="BF124" s="2">
        <f t="shared" si="365"/>
        <v>91.24904663817864</v>
      </c>
      <c r="BG124" s="2">
        <f t="shared" si="366"/>
        <v>91.84343521582359</v>
      </c>
      <c r="BH124" s="2">
        <f t="shared" si="367"/>
        <v>90.661774897468902</v>
      </c>
      <c r="BI124" s="2">
        <f t="shared" si="368"/>
        <v>93.372684666588711</v>
      </c>
      <c r="BJ124" s="2">
        <f t="shared" si="369"/>
        <v>88.704475111604225</v>
      </c>
      <c r="BK124" s="2">
        <f t="shared" si="370"/>
        <v>88.464720120806604</v>
      </c>
      <c r="BL124" s="2">
        <f t="shared" si="371"/>
        <v>93.58204683275504</v>
      </c>
      <c r="BM124" s="2">
        <f t="shared" si="372"/>
        <v>93.964885084878958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>
        <f t="shared" si="309"/>
        <v>88.905000000000001</v>
      </c>
      <c r="CF124" s="2">
        <f t="shared" si="310"/>
        <v>88.516999999999996</v>
      </c>
      <c r="CG124" s="2">
        <f t="shared" si="311"/>
        <v>85.465999999999994</v>
      </c>
      <c r="CH124" s="2">
        <f t="shared" si="312"/>
        <v>88.447999999999993</v>
      </c>
      <c r="CI124" s="2">
        <f t="shared" si="313"/>
        <v>93.016999999999996</v>
      </c>
      <c r="CJ124" s="2">
        <f t="shared" si="314"/>
        <v>88.638000000000005</v>
      </c>
      <c r="CK124" s="2">
        <f t="shared" si="315"/>
        <v>91.19</v>
      </c>
      <c r="CL124" s="2">
        <f t="shared" si="316"/>
        <v>91.569000000000003</v>
      </c>
      <c r="CM124" s="2">
        <f t="shared" si="317"/>
        <v>91.328000000000003</v>
      </c>
      <c r="CN124" s="2">
        <f t="shared" si="318"/>
        <v>90.861999999999995</v>
      </c>
      <c r="CO124" s="2">
        <f t="shared" si="319"/>
        <v>94.361999999999995</v>
      </c>
      <c r="CP124" s="2">
        <f t="shared" si="320"/>
        <v>89.224000000000004</v>
      </c>
      <c r="CQ124" s="2">
        <f t="shared" si="321"/>
        <v>87.861999999999995</v>
      </c>
      <c r="CR124" s="2">
        <f t="shared" si="322"/>
        <v>95</v>
      </c>
      <c r="CS124" s="2">
        <f t="shared" si="323"/>
        <v>94.224000000000004</v>
      </c>
      <c r="CU124" s="2">
        <f t="shared" si="273"/>
        <v>88.905000000000001</v>
      </c>
      <c r="CV124" s="2">
        <f t="shared" si="274"/>
        <v>88.516999999999996</v>
      </c>
      <c r="CW124" s="2">
        <f t="shared" si="275"/>
        <v>85.465999999999994</v>
      </c>
      <c r="CX124" s="2">
        <f t="shared" si="276"/>
        <v>88.447999999999993</v>
      </c>
      <c r="CY124" s="2">
        <f t="shared" si="277"/>
        <v>93.016999999999996</v>
      </c>
      <c r="CZ124" s="2">
        <f t="shared" si="278"/>
        <v>88.638000000000005</v>
      </c>
      <c r="DA124" s="2">
        <f t="shared" si="279"/>
        <v>91.19</v>
      </c>
      <c r="DB124" s="2">
        <f t="shared" si="280"/>
        <v>91.569000000000003</v>
      </c>
      <c r="DC124" s="2">
        <f t="shared" si="281"/>
        <v>91.328000000000003</v>
      </c>
      <c r="DD124" s="2">
        <f t="shared" si="282"/>
        <v>90.861999999999995</v>
      </c>
      <c r="DE124" s="2">
        <f t="shared" si="283"/>
        <v>94.361999999999995</v>
      </c>
      <c r="DF124" s="2">
        <f t="shared" si="284"/>
        <v>89.224000000000004</v>
      </c>
      <c r="DG124" s="2">
        <f t="shared" si="285"/>
        <v>87.861999999999995</v>
      </c>
      <c r="DH124" s="2">
        <f t="shared" si="286"/>
        <v>95</v>
      </c>
      <c r="DI124" s="2">
        <f t="shared" si="287"/>
        <v>94.224000000000004</v>
      </c>
      <c r="DK124" s="2">
        <f t="shared" si="288"/>
        <v>95.377316135084413</v>
      </c>
      <c r="DL124" s="2">
        <f t="shared" si="433"/>
        <v>100.82197692307686</v>
      </c>
      <c r="DM124" s="2">
        <f t="shared" si="433"/>
        <v>103.40713536585368</v>
      </c>
      <c r="DN124" s="2">
        <f t="shared" si="433"/>
        <v>99.918872045028138</v>
      </c>
      <c r="DO124" s="2">
        <f t="shared" si="433"/>
        <v>110.10420505525768</v>
      </c>
      <c r="DP124" s="2">
        <f t="shared" si="433"/>
        <v>103.56919155998106</v>
      </c>
      <c r="DQ124" s="2">
        <f t="shared" si="433"/>
        <v>112.5862988795518</v>
      </c>
      <c r="DR124" s="2">
        <f t="shared" si="433"/>
        <v>111.59144400305578</v>
      </c>
      <c r="DS124" s="2">
        <f t="shared" si="433"/>
        <v>107.93242521008402</v>
      </c>
      <c r="DT124" s="2">
        <f t="shared" si="433"/>
        <v>112.10171764705882</v>
      </c>
      <c r="DU124" s="2">
        <f t="shared" si="433"/>
        <v>112.07619305019306</v>
      </c>
      <c r="DV124" s="2">
        <f t="shared" si="433"/>
        <v>107.68188468468469</v>
      </c>
      <c r="DW124" s="2">
        <f t="shared" si="433"/>
        <v>102.26556366366364</v>
      </c>
      <c r="DX124" s="2">
        <f t="shared" si="433"/>
        <v>106.84159831932769</v>
      </c>
      <c r="DY124" s="2">
        <f t="shared" si="433"/>
        <v>99.854595811051709</v>
      </c>
      <c r="EA124" s="2">
        <f t="shared" si="228"/>
        <v>88.623677373974203</v>
      </c>
      <c r="EB124" s="2">
        <f t="shared" si="290"/>
        <v>87.553449150556531</v>
      </c>
      <c r="EC124" s="2">
        <f t="shared" si="291"/>
        <v>85.458872872156903</v>
      </c>
      <c r="ED124" s="2">
        <f t="shared" si="292"/>
        <v>86.798221474551127</v>
      </c>
      <c r="EE124" s="2">
        <f t="shared" si="293"/>
        <v>92.357044003814224</v>
      </c>
      <c r="EF124" s="2">
        <f t="shared" si="294"/>
        <v>88.662854385008231</v>
      </c>
      <c r="EG124" s="2">
        <f t="shared" si="295"/>
        <v>90.175518860780812</v>
      </c>
      <c r="EH124" s="2">
        <f t="shared" si="296"/>
        <v>91.097336409019519</v>
      </c>
      <c r="EI124" s="2">
        <f t="shared" si="297"/>
        <v>91.733138632587838</v>
      </c>
      <c r="EJ124" s="2">
        <f t="shared" si="298"/>
        <v>90.506909252912948</v>
      </c>
      <c r="EK124" s="2">
        <f t="shared" si="299"/>
        <v>93.24501326710589</v>
      </c>
      <c r="EL124" s="2">
        <f t="shared" si="300"/>
        <v>88.582445504378143</v>
      </c>
      <c r="EM124" s="2">
        <f t="shared" si="301"/>
        <v>88.376427363868686</v>
      </c>
      <c r="EN124" s="2">
        <f t="shared" si="302"/>
        <v>93.498523265409773</v>
      </c>
      <c r="EO124" s="2">
        <f t="shared" si="303"/>
        <v>93.92071997528933</v>
      </c>
      <c r="EQ124" s="2">
        <f t="shared" si="304"/>
        <v>88.50394935064935</v>
      </c>
      <c r="ER124" s="2">
        <f t="shared" si="434"/>
        <v>87.480899334580997</v>
      </c>
      <c r="ES124" s="2">
        <f t="shared" si="434"/>
        <v>85.461741362521579</v>
      </c>
      <c r="ET124" s="2">
        <f t="shared" si="434"/>
        <v>86.793858833985411</v>
      </c>
      <c r="EU124" s="2">
        <f t="shared" si="434"/>
        <v>92.370564596233905</v>
      </c>
      <c r="EV124" s="2">
        <f t="shared" si="434"/>
        <v>88.709010886584281</v>
      </c>
      <c r="EW124" s="2">
        <f t="shared" si="434"/>
        <v>90.185374303104595</v>
      </c>
      <c r="EX124" s="2">
        <f t="shared" si="434"/>
        <v>91.136220032108824</v>
      </c>
      <c r="EY124" s="2">
        <f t="shared" si="434"/>
        <v>91.687729851806523</v>
      </c>
      <c r="EZ124" s="2">
        <f t="shared" si="434"/>
        <v>90.499409166796539</v>
      </c>
      <c r="FA124" s="2">
        <f t="shared" si="434"/>
        <v>93.251035962155939</v>
      </c>
      <c r="FB124" s="2">
        <f t="shared" si="434"/>
        <v>88.592696999548465</v>
      </c>
      <c r="FC124" s="2">
        <f t="shared" si="434"/>
        <v>88.423046589300668</v>
      </c>
      <c r="FD124" s="2">
        <f t="shared" si="434"/>
        <v>93.537041895230701</v>
      </c>
      <c r="FE124" s="2">
        <f t="shared" si="434"/>
        <v>93.960368898250607</v>
      </c>
      <c r="FG124" s="2">
        <f t="shared" si="306"/>
        <v>0.99450420595988442</v>
      </c>
      <c r="FH124" s="2">
        <f t="shared" si="435"/>
        <v>0.99481190868546543</v>
      </c>
      <c r="FI124" s="2">
        <f t="shared" si="435"/>
        <v>0.99449951439340334</v>
      </c>
      <c r="FJ124" s="2">
        <f t="shared" si="435"/>
        <v>0.99464945406468463</v>
      </c>
      <c r="FK124" s="2">
        <f t="shared" si="435"/>
        <v>0.9940471935573113</v>
      </c>
      <c r="FL124" s="2">
        <f t="shared" si="435"/>
        <v>0.99396035486661682</v>
      </c>
      <c r="FM124" s="2">
        <f t="shared" si="435"/>
        <v>0.99368701311286334</v>
      </c>
      <c r="FN124" s="2">
        <f t="shared" si="435"/>
        <v>0.99265088806661594</v>
      </c>
      <c r="FO124" s="2">
        <f t="shared" si="435"/>
        <v>0.99309616724894911</v>
      </c>
      <c r="FP124" s="2">
        <f t="shared" si="435"/>
        <v>0.99281837298989517</v>
      </c>
      <c r="FQ124" s="2">
        <f t="shared" si="435"/>
        <v>0.99322849559205939</v>
      </c>
      <c r="FR124" s="2">
        <f t="shared" si="435"/>
        <v>0.99362474366432807</v>
      </c>
      <c r="FS124" s="2">
        <f t="shared" si="435"/>
        <v>0.99371550381438278</v>
      </c>
      <c r="FT124" s="2">
        <f t="shared" si="435"/>
        <v>0.9937932951248849</v>
      </c>
      <c r="FU124" s="2">
        <f t="shared" si="435"/>
        <v>0.99265901579104487</v>
      </c>
      <c r="FW124" s="2">
        <f t="shared" si="324"/>
        <v>1.8034271055133558E-2</v>
      </c>
      <c r="FX124" s="2">
        <f t="shared" si="376"/>
        <v>3.4204848937212692E-2</v>
      </c>
      <c r="FY124" s="2">
        <f t="shared" si="377"/>
        <v>2.5336100221867112E-2</v>
      </c>
      <c r="FZ124" s="2">
        <f t="shared" si="378"/>
        <v>2.5142575840039757E-2</v>
      </c>
      <c r="GA124" s="2">
        <f t="shared" si="379"/>
        <v>2.7301058783345541E-2</v>
      </c>
      <c r="GB124" s="2">
        <f t="shared" si="380"/>
        <v>2.7096019994519008E-2</v>
      </c>
      <c r="GC124" s="2">
        <f t="shared" si="381"/>
        <v>2.9958192981783281E-2</v>
      </c>
      <c r="GD124" s="2">
        <f t="shared" si="382"/>
        <v>2.8205665743161697E-2</v>
      </c>
      <c r="GE124" s="2">
        <f t="shared" si="383"/>
        <v>3.3926962035322403E-2</v>
      </c>
      <c r="GF124" s="2">
        <f t="shared" si="384"/>
        <v>2.9361620929401994E-2</v>
      </c>
      <c r="GG124" s="2">
        <f t="shared" si="385"/>
        <v>2.5899132137949261E-2</v>
      </c>
      <c r="GH124" s="2">
        <f t="shared" si="386"/>
        <v>2.5926616521098535E-2</v>
      </c>
      <c r="GI124" s="2">
        <f t="shared" si="387"/>
        <v>2.1590509731178004E-2</v>
      </c>
      <c r="GJ124" s="2">
        <f t="shared" si="388"/>
        <v>1.8355750512983972E-2</v>
      </c>
      <c r="GK124" s="2">
        <f t="shared" si="389"/>
        <v>1.5249362056974728E-2</v>
      </c>
      <c r="GM124" s="86">
        <f t="shared" si="325"/>
        <v>1.6631582656427701E-29</v>
      </c>
      <c r="GN124" s="86">
        <f t="shared" si="390"/>
        <v>3.521749187996179E-69</v>
      </c>
      <c r="GO124" s="86">
        <f t="shared" si="391"/>
        <v>4.1195794435399925E-72</v>
      </c>
      <c r="GP124" s="86">
        <f t="shared" si="392"/>
        <v>1.8811786161015769E-66</v>
      </c>
      <c r="GQ124" s="86">
        <f t="shared" si="393"/>
        <v>2.5997354530510013E-78</v>
      </c>
      <c r="GR124" s="86">
        <f t="shared" si="394"/>
        <v>2.6381594343306671E-69</v>
      </c>
      <c r="GS124" s="86">
        <f t="shared" si="395"/>
        <v>9.3922769290482767E-72</v>
      </c>
      <c r="GT124" s="86">
        <f t="shared" si="396"/>
        <v>7.8977960528387704E-74</v>
      </c>
      <c r="GU124" s="86">
        <f t="shared" si="397"/>
        <v>6.4874343879220352E-102</v>
      </c>
      <c r="GV124" s="86">
        <f t="shared" si="398"/>
        <v>5.7075112213374787E-75</v>
      </c>
      <c r="GW124" s="86">
        <f t="shared" si="399"/>
        <v>5.9833636192672596E-82</v>
      </c>
      <c r="GX124" s="86">
        <f t="shared" si="400"/>
        <v>3.5755777635825207E-78</v>
      </c>
      <c r="GY124" s="86">
        <f t="shared" si="401"/>
        <v>5.5020963130099103E-65</v>
      </c>
      <c r="GZ124" s="86">
        <f t="shared" si="402"/>
        <v>4.1503818864055919E-69</v>
      </c>
      <c r="HA124" s="86">
        <f t="shared" si="403"/>
        <v>1.2243674779301619E-78</v>
      </c>
      <c r="HC124" s="86">
        <f t="shared" si="326"/>
        <v>3.1665436517095644E-9</v>
      </c>
      <c r="HD124" s="86">
        <f t="shared" si="404"/>
        <v>7.4971420365214934E-16</v>
      </c>
      <c r="HE124" s="86">
        <f t="shared" si="405"/>
        <v>8.2674615737722056E-19</v>
      </c>
      <c r="HF124" s="86">
        <f t="shared" si="406"/>
        <v>8.9326520163187533E-14</v>
      </c>
      <c r="HG124" s="86">
        <f t="shared" si="407"/>
        <v>1.0882828118051043E-34</v>
      </c>
      <c r="HH124" s="86">
        <f t="shared" si="408"/>
        <v>3.3905229893547165E-34</v>
      </c>
      <c r="HI124" s="86">
        <f t="shared" si="409"/>
        <v>5.8485256332223087E-32</v>
      </c>
      <c r="HJ124" s="86">
        <f t="shared" si="410"/>
        <v>2.1356794271552921E-37</v>
      </c>
      <c r="HK124" s="86">
        <f t="shared" si="411"/>
        <v>1.3305380135209016E-45</v>
      </c>
      <c r="HL124" s="86">
        <f t="shared" si="412"/>
        <v>1.6629719630211784E-25</v>
      </c>
      <c r="HM124" s="86">
        <f t="shared" si="413"/>
        <v>2.4689891559466499E-21</v>
      </c>
      <c r="HN124" s="86">
        <f t="shared" si="414"/>
        <v>1.6034362020201585E-18</v>
      </c>
      <c r="HO124" s="86">
        <f t="shared" si="415"/>
        <v>2.0371133099820449E-16</v>
      </c>
      <c r="HP124" s="86">
        <f t="shared" si="416"/>
        <v>1.4306479472305293E-18</v>
      </c>
      <c r="HQ124" s="86">
        <f t="shared" si="417"/>
        <v>6.7527092617137971E-17</v>
      </c>
      <c r="HS124" s="86">
        <f t="shared" si="327"/>
        <v>4.7930372501447179E-5</v>
      </c>
      <c r="HT124" s="86">
        <f t="shared" si="418"/>
        <v>2.1196958216011361E-3</v>
      </c>
      <c r="HU124" s="86">
        <f t="shared" si="419"/>
        <v>3.4977912524076105E-4</v>
      </c>
      <c r="HV124" s="86">
        <f t="shared" si="420"/>
        <v>1.530071686826945E-4</v>
      </c>
      <c r="HW124" s="86">
        <f t="shared" si="421"/>
        <v>7.2036415644597787E-5</v>
      </c>
      <c r="HX124" s="86">
        <f t="shared" si="422"/>
        <v>3.2924742541364291E-4</v>
      </c>
      <c r="HY124" s="86">
        <f t="shared" si="423"/>
        <v>4.9652765882187138E-4</v>
      </c>
      <c r="HZ124" s="86">
        <f t="shared" si="424"/>
        <v>1.1874333699432876E-4</v>
      </c>
      <c r="IA124" s="86">
        <f t="shared" si="425"/>
        <v>4.453681820757666E-4</v>
      </c>
      <c r="IB124" s="86">
        <f t="shared" si="426"/>
        <v>1.3814167986698998E-4</v>
      </c>
      <c r="IC124" s="86">
        <f t="shared" si="427"/>
        <v>4.6863088454896953E-5</v>
      </c>
      <c r="ID124" s="86">
        <f t="shared" si="428"/>
        <v>1.5639500121179014E-4</v>
      </c>
      <c r="IE124" s="86">
        <f t="shared" si="429"/>
        <v>2.2373864204129564E-5</v>
      </c>
      <c r="IF124" s="86">
        <f t="shared" si="430"/>
        <v>8.260810812725566E-4</v>
      </c>
      <c r="IG124" s="86">
        <f t="shared" si="431"/>
        <v>2.413353958879141E-3</v>
      </c>
      <c r="II124" s="86">
        <f t="shared" si="328"/>
        <v>8.7151466530228705E-41</v>
      </c>
      <c r="IJ124" s="86">
        <f t="shared" si="329"/>
        <v>2.3764913596579488E-31</v>
      </c>
      <c r="IK124" s="86">
        <f t="shared" si="330"/>
        <v>6.5330565308539433E-42</v>
      </c>
      <c r="IL124" s="86">
        <f t="shared" si="331"/>
        <v>4.1486281908544754E-46</v>
      </c>
      <c r="IM124" s="86">
        <f t="shared" si="332"/>
        <v>6.4628111822433564E-47</v>
      </c>
      <c r="IN124" s="86">
        <f t="shared" si="333"/>
        <v>4.1711608652213193E-42</v>
      </c>
      <c r="IO124" s="86">
        <f t="shared" si="334"/>
        <v>5.2822889420185006E-42</v>
      </c>
      <c r="IP124" s="86">
        <f t="shared" si="335"/>
        <v>4.2258064292389435E-46</v>
      </c>
      <c r="IQ124" s="86">
        <f t="shared" si="336"/>
        <v>3.3667908917852134E-41</v>
      </c>
      <c r="IR124" s="86">
        <f t="shared" si="337"/>
        <v>1.889004851572933E-46</v>
      </c>
      <c r="IS124" s="86">
        <f t="shared" si="338"/>
        <v>1.3959906672677299E-51</v>
      </c>
      <c r="IT124" s="86">
        <f t="shared" si="339"/>
        <v>1.5485229831097293E-41</v>
      </c>
      <c r="IU124" s="86">
        <f t="shared" si="340"/>
        <v>1.7437131874451855E-51</v>
      </c>
      <c r="IV124" s="86">
        <f t="shared" si="341"/>
        <v>4.4284470378916101E-30</v>
      </c>
      <c r="IW124" s="86">
        <f t="shared" si="342"/>
        <v>8.8765850830502708E-28</v>
      </c>
      <c r="IY124" s="86">
        <f t="shared" si="343"/>
        <v>4.7933539045098891E-5</v>
      </c>
      <c r="IZ124" s="86">
        <f t="shared" si="344"/>
        <v>2.1196958216018859E-3</v>
      </c>
      <c r="JA124" s="86">
        <f t="shared" si="345"/>
        <v>3.4977912524076187E-4</v>
      </c>
      <c r="JB124" s="86">
        <f t="shared" si="346"/>
        <v>1.5300716877202102E-4</v>
      </c>
      <c r="JC124" s="86">
        <f t="shared" si="347"/>
        <v>7.2036415644597787E-5</v>
      </c>
      <c r="JD124" s="86">
        <f t="shared" si="348"/>
        <v>3.2924742541364291E-4</v>
      </c>
      <c r="JE124" s="86">
        <f t="shared" si="349"/>
        <v>4.9652765882187138E-4</v>
      </c>
      <c r="JF124" s="86">
        <f t="shared" si="350"/>
        <v>1.1874333699432876E-4</v>
      </c>
      <c r="JG124" s="86">
        <f t="shared" si="351"/>
        <v>4.453681820757666E-4</v>
      </c>
      <c r="JH124" s="86">
        <f t="shared" si="352"/>
        <v>1.3814167986698998E-4</v>
      </c>
      <c r="JI124" s="86">
        <f t="shared" si="353"/>
        <v>4.6863088454896953E-5</v>
      </c>
      <c r="JJ124" s="86">
        <f t="shared" si="354"/>
        <v>1.5639500121179174E-4</v>
      </c>
      <c r="JK124" s="86">
        <f t="shared" si="355"/>
        <v>2.2373864204333276E-5</v>
      </c>
      <c r="JL124" s="86">
        <f t="shared" si="356"/>
        <v>8.2608108127255801E-4</v>
      </c>
      <c r="JM124" s="86">
        <f t="shared" si="357"/>
        <v>2.4133539588792087E-3</v>
      </c>
    </row>
    <row r="125" spans="2:273" x14ac:dyDescent="0.25">
      <c r="B125" s="2">
        <v>98</v>
      </c>
      <c r="C125" s="37">
        <v>87.983999999999995</v>
      </c>
      <c r="D125" s="37">
        <v>87.775999999999996</v>
      </c>
      <c r="E125" s="37">
        <v>86.879000000000005</v>
      </c>
      <c r="F125" s="37">
        <v>88.741</v>
      </c>
      <c r="G125" s="37">
        <v>93.914000000000001</v>
      </c>
      <c r="H125" s="37">
        <v>87.983000000000004</v>
      </c>
      <c r="I125" s="37">
        <v>89.293000000000006</v>
      </c>
      <c r="J125" s="37">
        <v>93.052000000000007</v>
      </c>
      <c r="K125" s="37">
        <v>91.361999999999995</v>
      </c>
      <c r="L125" s="37">
        <v>92.914000000000001</v>
      </c>
      <c r="M125" s="37">
        <v>94.275999999999996</v>
      </c>
      <c r="N125" s="37">
        <v>87.81</v>
      </c>
      <c r="O125" s="37">
        <v>90.241</v>
      </c>
      <c r="P125" s="37">
        <v>94.759</v>
      </c>
      <c r="Q125" s="37">
        <v>96.171999999999997</v>
      </c>
      <c r="S125" s="4">
        <f t="shared" si="229"/>
        <v>88.5083092597161</v>
      </c>
      <c r="T125" s="4">
        <f t="shared" si="230"/>
        <v>87.597233182279254</v>
      </c>
      <c r="U125" s="4">
        <f t="shared" si="231"/>
        <v>85.457821301654207</v>
      </c>
      <c r="V125" s="4">
        <f t="shared" si="232"/>
        <v>86.753414716214365</v>
      </c>
      <c r="W125" s="4">
        <f t="shared" si="233"/>
        <v>92.277263088647231</v>
      </c>
      <c r="X125" s="4">
        <f t="shared" si="234"/>
        <v>88.620048648406552</v>
      </c>
      <c r="Y125" s="4">
        <f t="shared" si="235"/>
        <v>90.243039546308012</v>
      </c>
      <c r="Z125" s="4">
        <f t="shared" si="236"/>
        <v>91.067032366016846</v>
      </c>
      <c r="AA125" s="4">
        <f t="shared" si="237"/>
        <v>91.844695149641083</v>
      </c>
      <c r="AB125" s="4">
        <f t="shared" si="238"/>
        <v>90.534334349481682</v>
      </c>
      <c r="AC125" s="4">
        <f t="shared" si="239"/>
        <v>93.244746224791541</v>
      </c>
      <c r="AD125" s="4">
        <f t="shared" si="240"/>
        <v>88.587379381067478</v>
      </c>
      <c r="AE125" s="4">
        <f t="shared" si="241"/>
        <v>88.369404022436356</v>
      </c>
      <c r="AF125" s="4">
        <f t="shared" si="242"/>
        <v>93.898322333488224</v>
      </c>
      <c r="AG125" s="4">
        <f t="shared" si="243"/>
        <v>95.436109383270903</v>
      </c>
      <c r="AI125" s="4">
        <f t="shared" si="244"/>
        <v>-0.5243092597161052</v>
      </c>
      <c r="AJ125" s="4">
        <f t="shared" si="245"/>
        <v>0.17876681772074221</v>
      </c>
      <c r="AK125" s="4">
        <f t="shared" si="246"/>
        <v>1.4211786983457984</v>
      </c>
      <c r="AL125" s="4">
        <f t="shared" si="247"/>
        <v>1.9875852837856343</v>
      </c>
      <c r="AM125" s="4">
        <f t="shared" si="248"/>
        <v>1.6367369113527701</v>
      </c>
      <c r="AN125" s="4">
        <f t="shared" si="249"/>
        <v>-0.63704864840654807</v>
      </c>
      <c r="AO125" s="4">
        <f t="shared" si="250"/>
        <v>-0.95003954630800536</v>
      </c>
      <c r="AP125" s="4">
        <f t="shared" si="251"/>
        <v>1.9849676339831603</v>
      </c>
      <c r="AQ125" s="4">
        <f t="shared" si="252"/>
        <v>-0.48269514964108851</v>
      </c>
      <c r="AR125" s="4">
        <f t="shared" si="253"/>
        <v>2.3796656505183194</v>
      </c>
      <c r="AS125" s="4">
        <f t="shared" si="254"/>
        <v>1.0312537752084552</v>
      </c>
      <c r="AT125" s="4">
        <f t="shared" si="255"/>
        <v>-0.77737938106747606</v>
      </c>
      <c r="AU125" s="4">
        <f t="shared" si="256"/>
        <v>1.8715959775636435</v>
      </c>
      <c r="AV125" s="4">
        <f t="shared" si="432"/>
        <v>0.86067766651177635</v>
      </c>
      <c r="AW125" s="4">
        <f t="shared" si="432"/>
        <v>0.73589061672909395</v>
      </c>
      <c r="AY125" s="2">
        <f t="shared" si="308"/>
        <v>88.507498916130288</v>
      </c>
      <c r="AZ125" s="2">
        <f t="shared" si="359"/>
        <v>87.529084181183265</v>
      </c>
      <c r="BA125" s="2">
        <f t="shared" si="360"/>
        <v>85.420356028227687</v>
      </c>
      <c r="BB125" s="2">
        <f t="shared" si="361"/>
        <v>86.723230509886747</v>
      </c>
      <c r="BC125" s="2">
        <f t="shared" si="362"/>
        <v>92.258603842485982</v>
      </c>
      <c r="BD125" s="2">
        <f t="shared" si="363"/>
        <v>88.540315784097601</v>
      </c>
      <c r="BE125" s="2">
        <f t="shared" si="364"/>
        <v>90.101696318036062</v>
      </c>
      <c r="BF125" s="2">
        <f t="shared" si="365"/>
        <v>91.023803682632405</v>
      </c>
      <c r="BG125" s="2">
        <f t="shared" si="366"/>
        <v>91.688111769252941</v>
      </c>
      <c r="BH125" s="2">
        <f t="shared" si="367"/>
        <v>90.465195536487627</v>
      </c>
      <c r="BI125" s="2">
        <f t="shared" si="368"/>
        <v>93.217797962052543</v>
      </c>
      <c r="BJ125" s="2">
        <f t="shared" si="369"/>
        <v>88.515380424645755</v>
      </c>
      <c r="BK125" s="2">
        <f t="shared" si="370"/>
        <v>88.353238975916994</v>
      </c>
      <c r="BL125" s="2">
        <f t="shared" si="371"/>
        <v>93.464669618389209</v>
      </c>
      <c r="BM125" s="2">
        <f t="shared" si="372"/>
        <v>93.813911901187495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87.983999999999995</v>
      </c>
      <c r="CF125" s="2">
        <f t="shared" si="310"/>
        <v>87.775999999999996</v>
      </c>
      <c r="CG125" s="2">
        <f t="shared" si="311"/>
        <v>86.879000000000005</v>
      </c>
      <c r="CH125" s="2">
        <f t="shared" si="312"/>
        <v>88.741</v>
      </c>
      <c r="CI125" s="2">
        <f t="shared" si="313"/>
        <v>93.914000000000001</v>
      </c>
      <c r="CJ125" s="2">
        <f t="shared" si="314"/>
        <v>87.983000000000004</v>
      </c>
      <c r="CK125" s="2">
        <f t="shared" si="315"/>
        <v>89.293000000000006</v>
      </c>
      <c r="CL125" s="2">
        <f t="shared" si="316"/>
        <v>93.052000000000007</v>
      </c>
      <c r="CM125" s="2">
        <f t="shared" si="317"/>
        <v>91.361999999999995</v>
      </c>
      <c r="CN125" s="2">
        <f t="shared" si="318"/>
        <v>92.914000000000001</v>
      </c>
      <c r="CO125" s="2">
        <f t="shared" si="319"/>
        <v>94.275999999999996</v>
      </c>
      <c r="CP125" s="2">
        <f t="shared" si="320"/>
        <v>87.81</v>
      </c>
      <c r="CQ125" s="2">
        <f t="shared" si="321"/>
        <v>90.241</v>
      </c>
      <c r="CR125" s="2">
        <f t="shared" si="322"/>
        <v>94.759</v>
      </c>
      <c r="CS125" s="2">
        <f t="shared" si="323"/>
        <v>96.171999999999997</v>
      </c>
      <c r="CU125" s="2">
        <f t="shared" si="273"/>
        <v>87.983999999999995</v>
      </c>
      <c r="CV125" s="2">
        <f t="shared" si="274"/>
        <v>87.775999999999996</v>
      </c>
      <c r="CW125" s="2">
        <f t="shared" si="275"/>
        <v>86.879000000000005</v>
      </c>
      <c r="CX125" s="2">
        <f t="shared" si="276"/>
        <v>88.741</v>
      </c>
      <c r="CY125" s="2">
        <f t="shared" si="277"/>
        <v>93.914000000000001</v>
      </c>
      <c r="CZ125" s="2">
        <f t="shared" si="278"/>
        <v>87.983000000000004</v>
      </c>
      <c r="DA125" s="2">
        <f t="shared" si="279"/>
        <v>89.293000000000006</v>
      </c>
      <c r="DB125" s="2">
        <f t="shared" si="280"/>
        <v>93.052000000000007</v>
      </c>
      <c r="DC125" s="2">
        <f t="shared" si="281"/>
        <v>91.361999999999995</v>
      </c>
      <c r="DD125" s="2">
        <f t="shared" si="282"/>
        <v>92.914000000000001</v>
      </c>
      <c r="DE125" s="2">
        <f t="shared" si="283"/>
        <v>94.275999999999996</v>
      </c>
      <c r="DF125" s="2">
        <f t="shared" si="284"/>
        <v>87.81</v>
      </c>
      <c r="DG125" s="2">
        <f t="shared" si="285"/>
        <v>90.241</v>
      </c>
      <c r="DH125" s="2">
        <f t="shared" si="286"/>
        <v>94.759</v>
      </c>
      <c r="DI125" s="2">
        <f t="shared" si="287"/>
        <v>96.171999999999997</v>
      </c>
      <c r="DK125" s="2">
        <f t="shared" si="288"/>
        <v>95.333341181988729</v>
      </c>
      <c r="DL125" s="2">
        <f t="shared" si="433"/>
        <v>100.84317307692302</v>
      </c>
      <c r="DM125" s="2">
        <f t="shared" si="433"/>
        <v>103.44781149825785</v>
      </c>
      <c r="DN125" s="2">
        <f t="shared" si="433"/>
        <v>99.917580393996232</v>
      </c>
      <c r="DO125" s="2">
        <f t="shared" si="433"/>
        <v>110.15930397198818</v>
      </c>
      <c r="DP125" s="2">
        <f t="shared" si="433"/>
        <v>103.55447866287344</v>
      </c>
      <c r="DQ125" s="2">
        <f t="shared" si="433"/>
        <v>112.66690532212883</v>
      </c>
      <c r="DR125" s="2">
        <f t="shared" si="433"/>
        <v>111.64519831932775</v>
      </c>
      <c r="DS125" s="2">
        <f t="shared" si="433"/>
        <v>107.93637356760885</v>
      </c>
      <c r="DT125" s="2">
        <f t="shared" si="433"/>
        <v>112.21734759358289</v>
      </c>
      <c r="DU125" s="2">
        <f t="shared" si="433"/>
        <v>112.16960720720721</v>
      </c>
      <c r="DV125" s="2">
        <f t="shared" si="433"/>
        <v>107.79300102960103</v>
      </c>
      <c r="DW125" s="2">
        <f t="shared" si="433"/>
        <v>102.31348554268553</v>
      </c>
      <c r="DX125" s="2">
        <f t="shared" si="433"/>
        <v>106.91658655462182</v>
      </c>
      <c r="DY125" s="2">
        <f t="shared" si="433"/>
        <v>99.829492201426035</v>
      </c>
      <c r="EA125" s="2">
        <f t="shared" si="228"/>
        <v>88.474363305978883</v>
      </c>
      <c r="EB125" s="2">
        <f t="shared" si="290"/>
        <v>87.469275805506726</v>
      </c>
      <c r="EC125" s="2">
        <f t="shared" si="291"/>
        <v>85.329556651324026</v>
      </c>
      <c r="ED125" s="2">
        <f t="shared" si="292"/>
        <v>86.65854056356693</v>
      </c>
      <c r="EE125" s="2">
        <f t="shared" si="293"/>
        <v>92.159976897296389</v>
      </c>
      <c r="EF125" s="2">
        <f t="shared" si="294"/>
        <v>88.455023514390575</v>
      </c>
      <c r="EG125" s="2">
        <f t="shared" si="295"/>
        <v>89.970460595692188</v>
      </c>
      <c r="EH125" s="2">
        <f t="shared" si="296"/>
        <v>90.882265221842047</v>
      </c>
      <c r="EI125" s="2">
        <f t="shared" si="297"/>
        <v>91.587408766773152</v>
      </c>
      <c r="EJ125" s="2">
        <f t="shared" si="298"/>
        <v>90.321450719671006</v>
      </c>
      <c r="EK125" s="2">
        <f t="shared" si="299"/>
        <v>93.100543335321888</v>
      </c>
      <c r="EL125" s="2">
        <f t="shared" si="300"/>
        <v>88.40194165124224</v>
      </c>
      <c r="EM125" s="2">
        <f t="shared" si="301"/>
        <v>88.27244240220169</v>
      </c>
      <c r="EN125" s="2">
        <f t="shared" si="302"/>
        <v>93.387661873928792</v>
      </c>
      <c r="EO125" s="2">
        <f t="shared" si="303"/>
        <v>93.773059860309132</v>
      </c>
      <c r="EQ125" s="2">
        <f t="shared" si="304"/>
        <v>88.410545454545456</v>
      </c>
      <c r="ER125" s="2">
        <f t="shared" si="434"/>
        <v>87.375636015803707</v>
      </c>
      <c r="ES125" s="2">
        <f t="shared" si="434"/>
        <v>85.324688695589131</v>
      </c>
      <c r="ET125" s="2">
        <f t="shared" si="434"/>
        <v>86.657034967705911</v>
      </c>
      <c r="EU125" s="2">
        <f t="shared" si="434"/>
        <v>92.188679521102344</v>
      </c>
      <c r="EV125" s="2">
        <f t="shared" si="434"/>
        <v>88.525111511292948</v>
      </c>
      <c r="EW125" s="2">
        <f t="shared" si="434"/>
        <v>89.985360584990602</v>
      </c>
      <c r="EX125" s="2">
        <f t="shared" si="434"/>
        <v>90.956365846059285</v>
      </c>
      <c r="EY125" s="2">
        <f t="shared" si="434"/>
        <v>91.525413686682313</v>
      </c>
      <c r="EZ125" s="2">
        <f t="shared" si="434"/>
        <v>90.328992164370163</v>
      </c>
      <c r="FA125" s="2">
        <f t="shared" si="434"/>
        <v>93.080063931530873</v>
      </c>
      <c r="FB125" s="2">
        <f t="shared" si="434"/>
        <v>88.424158375405298</v>
      </c>
      <c r="FC125" s="2">
        <f t="shared" si="434"/>
        <v>88.284100189128509</v>
      </c>
      <c r="FD125" s="2">
        <f t="shared" si="434"/>
        <v>93.406790217607821</v>
      </c>
      <c r="FE125" s="2">
        <f t="shared" si="434"/>
        <v>93.789690882034904</v>
      </c>
      <c r="FG125" s="2">
        <f t="shared" si="306"/>
        <v>0.9949853513293615</v>
      </c>
      <c r="FH125" s="2">
        <f t="shared" si="435"/>
        <v>0.99526624354563609</v>
      </c>
      <c r="FI125" s="2">
        <f t="shared" si="435"/>
        <v>0.99498106842694278</v>
      </c>
      <c r="FJ125" s="2">
        <f t="shared" si="435"/>
        <v>0.99511794568794731</v>
      </c>
      <c r="FK125" s="2">
        <f t="shared" si="435"/>
        <v>0.99456813088200691</v>
      </c>
      <c r="FL125" s="2">
        <f t="shared" si="435"/>
        <v>0.99448884941863025</v>
      </c>
      <c r="FM125" s="2">
        <f t="shared" si="435"/>
        <v>0.99423928760185676</v>
      </c>
      <c r="FN125" s="2">
        <f t="shared" si="435"/>
        <v>0.99329319335297239</v>
      </c>
      <c r="FO125" s="2">
        <f t="shared" si="435"/>
        <v>0.99369980256457802</v>
      </c>
      <c r="FP125" s="2">
        <f t="shared" si="435"/>
        <v>0.99344613690153172</v>
      </c>
      <c r="FQ125" s="2">
        <f t="shared" si="435"/>
        <v>0.99382063279689126</v>
      </c>
      <c r="FR125" s="2">
        <f t="shared" si="435"/>
        <v>0.99418243373430493</v>
      </c>
      <c r="FS125" s="2">
        <f t="shared" si="435"/>
        <v>0.99426530025599069</v>
      </c>
      <c r="FT125" s="2">
        <f t="shared" si="435"/>
        <v>0.99433632481533174</v>
      </c>
      <c r="FU125" s="2">
        <f t="shared" si="435"/>
        <v>0.99330061551631066</v>
      </c>
      <c r="FW125" s="2">
        <f t="shared" si="324"/>
        <v>1.9739839373587545E-2</v>
      </c>
      <c r="FX125" s="2">
        <f t="shared" si="376"/>
        <v>3.7381511247848283E-2</v>
      </c>
      <c r="FY125" s="2">
        <f t="shared" si="377"/>
        <v>2.7712740964267856E-2</v>
      </c>
      <c r="FZ125" s="2">
        <f t="shared" si="378"/>
        <v>2.7501575347149504E-2</v>
      </c>
      <c r="GA125" s="2">
        <f t="shared" si="379"/>
        <v>2.9856375281753528E-2</v>
      </c>
      <c r="GB125" s="2">
        <f t="shared" si="380"/>
        <v>2.963272998044969E-2</v>
      </c>
      <c r="GC125" s="2">
        <f t="shared" si="381"/>
        <v>3.2753836579752171E-2</v>
      </c>
      <c r="GD125" s="2">
        <f t="shared" si="382"/>
        <v>3.0842966634949179E-2</v>
      </c>
      <c r="GE125" s="2">
        <f t="shared" si="383"/>
        <v>3.7078807332376805E-2</v>
      </c>
      <c r="GF125" s="2">
        <f t="shared" si="384"/>
        <v>3.2103435944555572E-2</v>
      </c>
      <c r="GG125" s="2">
        <f t="shared" si="385"/>
        <v>2.8327052837450985E-2</v>
      </c>
      <c r="GH125" s="2">
        <f t="shared" si="386"/>
        <v>2.8357038745709797E-2</v>
      </c>
      <c r="GI125" s="2">
        <f t="shared" si="387"/>
        <v>2.3624313401700452E-2</v>
      </c>
      <c r="GJ125" s="2">
        <f t="shared" si="388"/>
        <v>2.0091100285163546E-2</v>
      </c>
      <c r="GK125" s="2">
        <f t="shared" si="389"/>
        <v>1.6696029285645841E-2</v>
      </c>
      <c r="GM125" s="86">
        <f t="shared" si="325"/>
        <v>4.5752195664718702E-31</v>
      </c>
      <c r="GN125" s="86">
        <f t="shared" si="390"/>
        <v>8.7013537390283421E-73</v>
      </c>
      <c r="GO125" s="86">
        <f t="shared" si="391"/>
        <v>6.9465311274314796E-76</v>
      </c>
      <c r="GP125" s="86">
        <f t="shared" si="392"/>
        <v>5.6569712355208765E-70</v>
      </c>
      <c r="GQ125" s="86">
        <f t="shared" si="393"/>
        <v>2.0355851929638437E-82</v>
      </c>
      <c r="GR125" s="86">
        <f t="shared" si="394"/>
        <v>7.4980927078095226E-73</v>
      </c>
      <c r="GS125" s="86">
        <f t="shared" si="395"/>
        <v>2.0254611000742058E-75</v>
      </c>
      <c r="GT125" s="86">
        <f t="shared" si="396"/>
        <v>1.0611965618629843E-77</v>
      </c>
      <c r="GU125" s="86">
        <f t="shared" si="397"/>
        <v>3.2798147946322587E-107</v>
      </c>
      <c r="GV125" s="86">
        <f t="shared" si="398"/>
        <v>6.5036015926110293E-79</v>
      </c>
      <c r="GW125" s="86">
        <f t="shared" si="399"/>
        <v>2.98334670843942E-86</v>
      </c>
      <c r="GX125" s="86">
        <f t="shared" si="400"/>
        <v>3.1626407699283839E-82</v>
      </c>
      <c r="GY125" s="86">
        <f t="shared" si="401"/>
        <v>2.5660703914960282E-68</v>
      </c>
      <c r="GZ125" s="86">
        <f t="shared" si="402"/>
        <v>1.3682399212333617E-72</v>
      </c>
      <c r="HA125" s="86">
        <f t="shared" si="403"/>
        <v>1.0728790815851267E-82</v>
      </c>
      <c r="HC125" s="86">
        <f t="shared" si="326"/>
        <v>3.2301392833959331E-10</v>
      </c>
      <c r="HD125" s="86">
        <f t="shared" si="404"/>
        <v>1.7334967400547805E-17</v>
      </c>
      <c r="HE125" s="86">
        <f t="shared" si="405"/>
        <v>9.0454670861561243E-21</v>
      </c>
      <c r="HF125" s="86">
        <f t="shared" si="406"/>
        <v>3.4967263568082051E-15</v>
      </c>
      <c r="HG125" s="86">
        <f t="shared" si="407"/>
        <v>2.2043638443883682E-38</v>
      </c>
      <c r="HH125" s="86">
        <f t="shared" si="408"/>
        <v>9.6133833389396456E-38</v>
      </c>
      <c r="HI125" s="86">
        <f t="shared" si="409"/>
        <v>3.3366289384874947E-35</v>
      </c>
      <c r="HJ125" s="86">
        <f t="shared" si="410"/>
        <v>2.2479085954593871E-41</v>
      </c>
      <c r="HK125" s="86">
        <f t="shared" si="411"/>
        <v>3.0117142337710321E-50</v>
      </c>
      <c r="HL125" s="86">
        <f t="shared" si="412"/>
        <v>3.5806052436226041E-28</v>
      </c>
      <c r="HM125" s="86">
        <f t="shared" si="413"/>
        <v>1.5821480857517224E-23</v>
      </c>
      <c r="HN125" s="86">
        <f t="shared" si="414"/>
        <v>2.0709530583963535E-20</v>
      </c>
      <c r="HO125" s="86">
        <f t="shared" si="415"/>
        <v>4.2718452947375004E-18</v>
      </c>
      <c r="HP125" s="86">
        <f t="shared" si="416"/>
        <v>1.932279165969208E-20</v>
      </c>
      <c r="HQ125" s="86">
        <f t="shared" si="417"/>
        <v>1.1654759170609392E-18</v>
      </c>
      <c r="HS125" s="86">
        <f t="shared" si="327"/>
        <v>1.3127120711180871E-4</v>
      </c>
      <c r="HT125" s="86">
        <f t="shared" si="418"/>
        <v>4.749245143778987E-3</v>
      </c>
      <c r="HU125" s="86">
        <f t="shared" si="419"/>
        <v>9.4033047494933167E-4</v>
      </c>
      <c r="HV125" s="86">
        <f t="shared" si="420"/>
        <v>4.562642450257497E-4</v>
      </c>
      <c r="HW125" s="86">
        <f t="shared" si="421"/>
        <v>2.3411335183618691E-4</v>
      </c>
      <c r="HX125" s="86">
        <f t="shared" si="422"/>
        <v>9.0745277072053969E-4</v>
      </c>
      <c r="HY125" s="86">
        <f t="shared" si="423"/>
        <v>1.3659582608447022E-3</v>
      </c>
      <c r="HZ125" s="86">
        <f t="shared" si="424"/>
        <v>3.7320652512915696E-4</v>
      </c>
      <c r="IA125" s="86">
        <f t="shared" si="425"/>
        <v>1.2692643394036534E-3</v>
      </c>
      <c r="IB125" s="86">
        <f t="shared" si="426"/>
        <v>4.3715688515732207E-4</v>
      </c>
      <c r="IC125" s="86">
        <f t="shared" si="427"/>
        <v>1.6314987971862642E-4</v>
      </c>
      <c r="ID125" s="86">
        <f t="shared" si="428"/>
        <v>4.4422859872705385E-4</v>
      </c>
      <c r="IE125" s="86">
        <f t="shared" si="429"/>
        <v>7.6845079001915294E-5</v>
      </c>
      <c r="IF125" s="86">
        <f t="shared" si="430"/>
        <v>1.6221992389684006E-3</v>
      </c>
      <c r="IG125" s="86">
        <f t="shared" si="431"/>
        <v>3.9606919851097513E-3</v>
      </c>
      <c r="II125" s="86">
        <f t="shared" si="328"/>
        <v>5.2385681604931086E-39</v>
      </c>
      <c r="IJ125" s="86">
        <f t="shared" si="329"/>
        <v>9.7680853577734394E-30</v>
      </c>
      <c r="IK125" s="86">
        <f t="shared" si="330"/>
        <v>6.5617260050995317E-40</v>
      </c>
      <c r="IL125" s="86">
        <f t="shared" si="331"/>
        <v>6.656075239648131E-44</v>
      </c>
      <c r="IM125" s="86">
        <f t="shared" si="332"/>
        <v>1.2827981201157753E-44</v>
      </c>
      <c r="IN125" s="86">
        <f t="shared" si="333"/>
        <v>4.6779861264606006E-40</v>
      </c>
      <c r="IO125" s="86">
        <f t="shared" si="334"/>
        <v>6.7206127801230135E-40</v>
      </c>
      <c r="IP125" s="86">
        <f t="shared" si="335"/>
        <v>8.0064365206794133E-44</v>
      </c>
      <c r="IQ125" s="86">
        <f t="shared" si="336"/>
        <v>4.6563170692906662E-39</v>
      </c>
      <c r="IR125" s="86">
        <f t="shared" si="337"/>
        <v>3.9665700006010368E-44</v>
      </c>
      <c r="IS125" s="86">
        <f t="shared" si="338"/>
        <v>4.3815026550891389E-49</v>
      </c>
      <c r="IT125" s="86">
        <f t="shared" si="339"/>
        <v>1.534650894855108E-39</v>
      </c>
      <c r="IU125" s="86">
        <f t="shared" si="340"/>
        <v>4.1029194351426681E-49</v>
      </c>
      <c r="IV125" s="86">
        <f t="shared" si="341"/>
        <v>8.8385456125309326E-29</v>
      </c>
      <c r="IW125" s="86">
        <f t="shared" si="342"/>
        <v>1.2312921625437084E-26</v>
      </c>
      <c r="IY125" s="86">
        <f t="shared" si="343"/>
        <v>1.3127153012573706E-4</v>
      </c>
      <c r="IZ125" s="86">
        <f t="shared" si="344"/>
        <v>4.7492451437790044E-3</v>
      </c>
      <c r="JA125" s="86">
        <f t="shared" si="345"/>
        <v>9.4033047494933167E-4</v>
      </c>
      <c r="JB125" s="86">
        <f t="shared" si="346"/>
        <v>4.5626424502924641E-4</v>
      </c>
      <c r="JC125" s="86">
        <f t="shared" si="347"/>
        <v>2.3411335183618691E-4</v>
      </c>
      <c r="JD125" s="86">
        <f t="shared" si="348"/>
        <v>9.0745277072053969E-4</v>
      </c>
      <c r="JE125" s="86">
        <f t="shared" si="349"/>
        <v>1.3659582608447022E-3</v>
      </c>
      <c r="JF125" s="86">
        <f t="shared" si="350"/>
        <v>3.7320652512915696E-4</v>
      </c>
      <c r="JG125" s="86">
        <f t="shared" si="351"/>
        <v>1.2692643394036534E-3</v>
      </c>
      <c r="JH125" s="86">
        <f t="shared" si="352"/>
        <v>4.3715688515732207E-4</v>
      </c>
      <c r="JI125" s="86">
        <f t="shared" si="353"/>
        <v>1.6314987971862642E-4</v>
      </c>
      <c r="JJ125" s="86">
        <f t="shared" si="354"/>
        <v>4.4422859872705385E-4</v>
      </c>
      <c r="JK125" s="86">
        <f t="shared" si="355"/>
        <v>7.6845079001919563E-5</v>
      </c>
      <c r="JL125" s="86">
        <f t="shared" si="356"/>
        <v>1.6221992389684006E-3</v>
      </c>
      <c r="JM125" s="86">
        <f t="shared" si="357"/>
        <v>3.9606919851097521E-3</v>
      </c>
    </row>
    <row r="126" spans="2:273" x14ac:dyDescent="0.25">
      <c r="B126" s="2">
        <v>99</v>
      </c>
      <c r="C126" s="37">
        <v>88.159000000000006</v>
      </c>
      <c r="D126" s="37">
        <v>89.085999999999999</v>
      </c>
      <c r="E126" s="37">
        <v>85.861999999999995</v>
      </c>
      <c r="F126" s="37">
        <v>86.585999999999999</v>
      </c>
      <c r="G126" s="37">
        <v>91.069000000000003</v>
      </c>
      <c r="H126" s="37">
        <v>87.793000000000006</v>
      </c>
      <c r="I126" s="37">
        <v>88.085999999999999</v>
      </c>
      <c r="J126" s="37">
        <v>91.138000000000005</v>
      </c>
      <c r="K126" s="37">
        <v>92.585999999999999</v>
      </c>
      <c r="L126" s="37">
        <v>90.793000000000006</v>
      </c>
      <c r="M126" s="37">
        <v>93.638000000000005</v>
      </c>
      <c r="N126" s="37">
        <v>90.724000000000004</v>
      </c>
      <c r="O126" s="37">
        <v>89.414000000000001</v>
      </c>
      <c r="P126" s="37">
        <v>95.706999999999994</v>
      </c>
      <c r="Q126" s="37">
        <v>95.155000000000001</v>
      </c>
      <c r="S126" s="4">
        <f t="shared" si="229"/>
        <v>88.358722878432147</v>
      </c>
      <c r="T126" s="4">
        <f t="shared" si="230"/>
        <v>87.571476889472891</v>
      </c>
      <c r="U126" s="4">
        <f t="shared" si="231"/>
        <v>85.370947641118605</v>
      </c>
      <c r="V126" s="4">
        <f t="shared" si="232"/>
        <v>86.656092826029081</v>
      </c>
      <c r="W126" s="4">
        <f t="shared" si="233"/>
        <v>92.106789074068544</v>
      </c>
      <c r="X126" s="4">
        <f t="shared" si="234"/>
        <v>88.51684789741573</v>
      </c>
      <c r="Y126" s="4">
        <f t="shared" si="235"/>
        <v>90.219671482895734</v>
      </c>
      <c r="Z126" s="4">
        <f t="shared" si="236"/>
        <v>90.915824745784647</v>
      </c>
      <c r="AA126" s="4">
        <f t="shared" si="237"/>
        <v>91.912870184712986</v>
      </c>
      <c r="AB126" s="4">
        <f t="shared" si="238"/>
        <v>90.455842728996444</v>
      </c>
      <c r="AC126" s="4">
        <f t="shared" si="239"/>
        <v>93.143367773037269</v>
      </c>
      <c r="AD126" s="4">
        <f t="shared" si="240"/>
        <v>88.504902331754636</v>
      </c>
      <c r="AE126" s="4">
        <f t="shared" si="241"/>
        <v>88.290111814178942</v>
      </c>
      <c r="AF126" s="4">
        <f t="shared" si="242"/>
        <v>94.127466460591336</v>
      </c>
      <c r="AG126" s="4">
        <f t="shared" si="243"/>
        <v>96.15274589651807</v>
      </c>
      <c r="AI126" s="4">
        <f t="shared" si="244"/>
        <v>-0.19972287843214076</v>
      </c>
      <c r="AJ126" s="4">
        <f t="shared" si="245"/>
        <v>1.514523110527108</v>
      </c>
      <c r="AK126" s="4">
        <f t="shared" si="246"/>
        <v>0.49105235888139021</v>
      </c>
      <c r="AL126" s="4">
        <f t="shared" si="247"/>
        <v>-7.0092826029082289E-2</v>
      </c>
      <c r="AM126" s="4">
        <f t="shared" si="248"/>
        <v>-1.0377890740685416</v>
      </c>
      <c r="AN126" s="4">
        <f t="shared" si="249"/>
        <v>-0.7238478974157232</v>
      </c>
      <c r="AO126" s="4">
        <f t="shared" si="250"/>
        <v>-2.1336714828957355</v>
      </c>
      <c r="AP126" s="4">
        <f t="shared" si="251"/>
        <v>0.22217525421535811</v>
      </c>
      <c r="AQ126" s="4">
        <f t="shared" si="252"/>
        <v>0.67312981528701243</v>
      </c>
      <c r="AR126" s="4">
        <f t="shared" si="253"/>
        <v>0.33715727100356219</v>
      </c>
      <c r="AS126" s="4">
        <f t="shared" si="254"/>
        <v>0.4946322269627359</v>
      </c>
      <c r="AT126" s="4">
        <f t="shared" si="255"/>
        <v>2.219097668245368</v>
      </c>
      <c r="AU126" s="4">
        <f t="shared" si="256"/>
        <v>1.123888185821059</v>
      </c>
      <c r="AV126" s="4">
        <f t="shared" si="432"/>
        <v>1.5795335394086578</v>
      </c>
      <c r="AW126" s="4">
        <f t="shared" si="432"/>
        <v>-0.99774589651806878</v>
      </c>
      <c r="AY126" s="2">
        <f t="shared" si="308"/>
        <v>88.356743171380671</v>
      </c>
      <c r="AZ126" s="2">
        <f t="shared" si="359"/>
        <v>87.438634254898133</v>
      </c>
      <c r="BA126" s="2">
        <f t="shared" si="360"/>
        <v>85.283606592946882</v>
      </c>
      <c r="BB126" s="2">
        <f t="shared" si="361"/>
        <v>86.578577804555195</v>
      </c>
      <c r="BC126" s="2">
        <f t="shared" si="362"/>
        <v>92.054802046081036</v>
      </c>
      <c r="BD126" s="2">
        <f t="shared" si="363"/>
        <v>88.327140049462315</v>
      </c>
      <c r="BE126" s="2">
        <f t="shared" si="364"/>
        <v>89.886921738954854</v>
      </c>
      <c r="BF126" s="2">
        <f t="shared" si="365"/>
        <v>90.799600545894464</v>
      </c>
      <c r="BG126" s="2">
        <f t="shared" si="366"/>
        <v>91.533346757834536</v>
      </c>
      <c r="BH126" s="2">
        <f t="shared" si="367"/>
        <v>90.269536914714124</v>
      </c>
      <c r="BI126" s="2">
        <f t="shared" si="368"/>
        <v>93.063484526729241</v>
      </c>
      <c r="BJ126" s="2">
        <f t="shared" si="369"/>
        <v>88.326981264994103</v>
      </c>
      <c r="BK126" s="2">
        <f t="shared" si="370"/>
        <v>88.242123307028237</v>
      </c>
      <c r="BL126" s="2">
        <f t="shared" si="371"/>
        <v>93.347671422498635</v>
      </c>
      <c r="BM126" s="2">
        <f t="shared" si="372"/>
        <v>93.663058350954373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88.159000000000006</v>
      </c>
      <c r="CF126" s="2" t="str">
        <f t="shared" si="310"/>
        <v/>
      </c>
      <c r="CG126" s="2">
        <f t="shared" si="311"/>
        <v>85.861999999999995</v>
      </c>
      <c r="CH126" s="2">
        <f t="shared" si="312"/>
        <v>86.585999999999999</v>
      </c>
      <c r="CI126" s="2">
        <f t="shared" si="313"/>
        <v>91.069000000000003</v>
      </c>
      <c r="CJ126" s="2">
        <f t="shared" si="314"/>
        <v>87.793000000000006</v>
      </c>
      <c r="CK126" s="2">
        <f t="shared" si="315"/>
        <v>88.085999999999999</v>
      </c>
      <c r="CL126" s="2">
        <f t="shared" si="316"/>
        <v>91.138000000000005</v>
      </c>
      <c r="CM126" s="2">
        <f t="shared" si="317"/>
        <v>92.585999999999999</v>
      </c>
      <c r="CN126" s="2">
        <f t="shared" si="318"/>
        <v>90.793000000000006</v>
      </c>
      <c r="CO126" s="2">
        <f t="shared" si="319"/>
        <v>93.638000000000005</v>
      </c>
      <c r="CP126" s="2">
        <f t="shared" si="320"/>
        <v>90.724000000000004</v>
      </c>
      <c r="CQ126" s="2">
        <f t="shared" si="321"/>
        <v>89.414000000000001</v>
      </c>
      <c r="CR126" s="2">
        <f t="shared" si="322"/>
        <v>95.706999999999994</v>
      </c>
      <c r="CS126" s="2">
        <f t="shared" si="323"/>
        <v>95.155000000000001</v>
      </c>
      <c r="CU126" s="2">
        <f t="shared" si="273"/>
        <v>88.159000000000006</v>
      </c>
      <c r="CV126" s="2" t="str">
        <f t="shared" si="274"/>
        <v/>
      </c>
      <c r="CW126" s="2">
        <f t="shared" si="275"/>
        <v>85.861999999999995</v>
      </c>
      <c r="CX126" s="2">
        <f t="shared" si="276"/>
        <v>86.585999999999999</v>
      </c>
      <c r="CY126" s="2">
        <f t="shared" si="277"/>
        <v>91.069000000000003</v>
      </c>
      <c r="CZ126" s="2">
        <f t="shared" si="278"/>
        <v>87.793000000000006</v>
      </c>
      <c r="DA126" s="2">
        <f t="shared" si="279"/>
        <v>88.085999999999999</v>
      </c>
      <c r="DB126" s="2">
        <f t="shared" si="280"/>
        <v>91.138000000000005</v>
      </c>
      <c r="DC126" s="2">
        <f t="shared" si="281"/>
        <v>92.585999999999999</v>
      </c>
      <c r="DD126" s="2">
        <f t="shared" si="282"/>
        <v>90.793000000000006</v>
      </c>
      <c r="DE126" s="2">
        <f t="shared" si="283"/>
        <v>93.638000000000005</v>
      </c>
      <c r="DF126" s="2">
        <f t="shared" si="284"/>
        <v>90.724000000000004</v>
      </c>
      <c r="DG126" s="2">
        <f t="shared" si="285"/>
        <v>89.414000000000001</v>
      </c>
      <c r="DH126" s="2">
        <f t="shared" si="286"/>
        <v>95.706999999999994</v>
      </c>
      <c r="DI126" s="2">
        <f t="shared" si="287"/>
        <v>95.155000000000001</v>
      </c>
      <c r="DK126" s="2">
        <f t="shared" si="288"/>
        <v>95.289366228893044</v>
      </c>
      <c r="DL126" s="2">
        <f t="shared" si="433"/>
        <v>100.86436923076917</v>
      </c>
      <c r="DM126" s="2">
        <f t="shared" si="433"/>
        <v>103.48848763066204</v>
      </c>
      <c r="DN126" s="2">
        <f t="shared" si="433"/>
        <v>99.91628874296434</v>
      </c>
      <c r="DO126" s="2">
        <f t="shared" si="433"/>
        <v>110.21440288871867</v>
      </c>
      <c r="DP126" s="2">
        <f t="shared" si="433"/>
        <v>103.53976576576579</v>
      </c>
      <c r="DQ126" s="2">
        <f t="shared" si="433"/>
        <v>112.74751176470586</v>
      </c>
      <c r="DR126" s="2">
        <f t="shared" si="433"/>
        <v>111.69895263559971</v>
      </c>
      <c r="DS126" s="2">
        <f t="shared" si="433"/>
        <v>107.94032192513369</v>
      </c>
      <c r="DT126" s="2">
        <f t="shared" si="433"/>
        <v>112.33297754010695</v>
      </c>
      <c r="DU126" s="2">
        <f t="shared" si="433"/>
        <v>112.26302136422137</v>
      </c>
      <c r="DV126" s="2">
        <f t="shared" si="433"/>
        <v>107.90411737451737</v>
      </c>
      <c r="DW126" s="2">
        <f t="shared" si="433"/>
        <v>102.3614074217074</v>
      </c>
      <c r="DX126" s="2">
        <f t="shared" si="433"/>
        <v>106.99157478991593</v>
      </c>
      <c r="DY126" s="2">
        <f t="shared" si="433"/>
        <v>99.804388591800375</v>
      </c>
      <c r="EA126" s="2">
        <f t="shared" si="228"/>
        <v>88.325049237983578</v>
      </c>
      <c r="EB126" s="2">
        <f t="shared" si="290"/>
        <v>87.385102460456935</v>
      </c>
      <c r="EC126" s="2">
        <f t="shared" si="291"/>
        <v>85.200240430491149</v>
      </c>
      <c r="ED126" s="2">
        <f t="shared" si="292"/>
        <v>86.518859652582748</v>
      </c>
      <c r="EE126" s="2">
        <f t="shared" si="293"/>
        <v>91.962909790778554</v>
      </c>
      <c r="EF126" s="2">
        <f t="shared" si="294"/>
        <v>88.247192643772934</v>
      </c>
      <c r="EG126" s="2">
        <f t="shared" si="295"/>
        <v>89.765402330603564</v>
      </c>
      <c r="EH126" s="2">
        <f t="shared" si="296"/>
        <v>90.667194034664575</v>
      </c>
      <c r="EI126" s="2">
        <f t="shared" si="297"/>
        <v>91.441678900958451</v>
      </c>
      <c r="EJ126" s="2">
        <f t="shared" si="298"/>
        <v>90.135992186429064</v>
      </c>
      <c r="EK126" s="2">
        <f t="shared" si="299"/>
        <v>92.9560734035379</v>
      </c>
      <c r="EL126" s="2">
        <f t="shared" si="300"/>
        <v>88.221437798106336</v>
      </c>
      <c r="EM126" s="2">
        <f t="shared" si="301"/>
        <v>88.168457440534695</v>
      </c>
      <c r="EN126" s="2">
        <f t="shared" si="302"/>
        <v>93.276800482447797</v>
      </c>
      <c r="EO126" s="2">
        <f t="shared" si="303"/>
        <v>93.62539974532892</v>
      </c>
      <c r="EQ126" s="2">
        <f t="shared" si="304"/>
        <v>88.317141558441563</v>
      </c>
      <c r="ER126" s="2">
        <f t="shared" si="434"/>
        <v>87.270372697026403</v>
      </c>
      <c r="ES126" s="2">
        <f t="shared" si="434"/>
        <v>85.187636028656669</v>
      </c>
      <c r="ET126" s="2">
        <f t="shared" si="434"/>
        <v>86.520211101426412</v>
      </c>
      <c r="EU126" s="2">
        <f t="shared" si="434"/>
        <v>92.006794445970783</v>
      </c>
      <c r="EV126" s="2">
        <f t="shared" si="434"/>
        <v>88.341212136001602</v>
      </c>
      <c r="EW126" s="2">
        <f t="shared" si="434"/>
        <v>89.785346866876608</v>
      </c>
      <c r="EX126" s="2">
        <f t="shared" si="434"/>
        <v>90.77651166000976</v>
      </c>
      <c r="EY126" s="2">
        <f t="shared" si="434"/>
        <v>91.363097521558089</v>
      </c>
      <c r="EZ126" s="2">
        <f t="shared" si="434"/>
        <v>90.158575161943787</v>
      </c>
      <c r="FA126" s="2">
        <f t="shared" si="434"/>
        <v>92.909091900905821</v>
      </c>
      <c r="FB126" s="2">
        <f t="shared" si="434"/>
        <v>88.255619751262131</v>
      </c>
      <c r="FC126" s="2">
        <f t="shared" si="434"/>
        <v>88.14515378895635</v>
      </c>
      <c r="FD126" s="2">
        <f t="shared" si="434"/>
        <v>93.276538539984955</v>
      </c>
      <c r="FE126" s="2">
        <f t="shared" si="434"/>
        <v>93.619012865819187</v>
      </c>
      <c r="FG126" s="2">
        <f t="shared" si="306"/>
        <v>0.99542456721697903</v>
      </c>
      <c r="FH126" s="2">
        <f t="shared" si="435"/>
        <v>0.99568096384101668</v>
      </c>
      <c r="FI126" s="2">
        <f t="shared" si="435"/>
        <v>0.99542065771281962</v>
      </c>
      <c r="FJ126" s="2">
        <f t="shared" si="435"/>
        <v>0.9955456000820383</v>
      </c>
      <c r="FK126" s="2">
        <f t="shared" si="435"/>
        <v>0.99504370764828398</v>
      </c>
      <c r="FL126" s="2">
        <f t="shared" si="435"/>
        <v>0.99497133242337432</v>
      </c>
      <c r="FM126" s="2">
        <f t="shared" si="435"/>
        <v>0.99474350343619622</v>
      </c>
      <c r="FN126" s="2">
        <f t="shared" si="435"/>
        <v>0.99387970789518854</v>
      </c>
      <c r="FO126" s="2">
        <f t="shared" si="435"/>
        <v>0.99425096467634599</v>
      </c>
      <c r="FP126" s="2">
        <f t="shared" si="435"/>
        <v>0.99401935696362331</v>
      </c>
      <c r="FQ126" s="2">
        <f t="shared" si="435"/>
        <v>0.99436128426291948</v>
      </c>
      <c r="FR126" s="2">
        <f t="shared" si="435"/>
        <v>0.99469159922810901</v>
      </c>
      <c r="FS126" s="2">
        <f t="shared" si="435"/>
        <v>0.99476725127291687</v>
      </c>
      <c r="FT126" s="2">
        <f t="shared" si="435"/>
        <v>0.99483209145497875</v>
      </c>
      <c r="FU126" s="2">
        <f t="shared" si="435"/>
        <v>0.99388648498049348</v>
      </c>
      <c r="FW126" s="2">
        <f t="shared" si="324"/>
        <v>2.1603161024000506E-2</v>
      </c>
      <c r="FX126" s="2">
        <f t="shared" si="376"/>
        <v>4.0840719934081698E-2</v>
      </c>
      <c r="FY126" s="2">
        <f t="shared" si="377"/>
        <v>3.0305389452707408E-2</v>
      </c>
      <c r="FZ126" s="2">
        <f t="shared" si="378"/>
        <v>3.0075079447843003E-2</v>
      </c>
      <c r="GA126" s="2">
        <f t="shared" si="379"/>
        <v>3.2642837171384075E-2</v>
      </c>
      <c r="GB126" s="2">
        <f t="shared" si="380"/>
        <v>3.2399016368214496E-2</v>
      </c>
      <c r="GC126" s="2">
        <f t="shared" si="381"/>
        <v>3.5800736210980358E-2</v>
      </c>
      <c r="GD126" s="2">
        <f t="shared" si="382"/>
        <v>3.3718305741136996E-2</v>
      </c>
      <c r="GE126" s="2">
        <f t="shared" si="383"/>
        <v>4.0511183266997916E-2</v>
      </c>
      <c r="GF126" s="2">
        <f t="shared" si="384"/>
        <v>3.5092027643311673E-2</v>
      </c>
      <c r="GG126" s="2">
        <f t="shared" si="385"/>
        <v>3.0975341954538591E-2</v>
      </c>
      <c r="GH126" s="2">
        <f t="shared" si="386"/>
        <v>3.1008041776546327E-2</v>
      </c>
      <c r="GI126" s="2">
        <f t="shared" si="387"/>
        <v>2.5844638638575973E-2</v>
      </c>
      <c r="GJ126" s="2">
        <f t="shared" si="388"/>
        <v>2.198683514882924E-2</v>
      </c>
      <c r="GK126" s="2">
        <f t="shared" si="389"/>
        <v>1.8277390801813551E-2</v>
      </c>
      <c r="GM126" s="86">
        <f t="shared" si="325"/>
        <v>1.1427421010897646E-32</v>
      </c>
      <c r="GN126" s="86">
        <f t="shared" si="390"/>
        <v>1.7332285842743575E-76</v>
      </c>
      <c r="GO126" s="86">
        <f t="shared" si="391"/>
        <v>9.344581315370575E-80</v>
      </c>
      <c r="GP126" s="86">
        <f t="shared" si="392"/>
        <v>1.3736111517219927E-73</v>
      </c>
      <c r="GQ126" s="86">
        <f t="shared" si="393"/>
        <v>1.2461885901936197E-86</v>
      </c>
      <c r="GR126" s="86">
        <f t="shared" si="394"/>
        <v>1.7309853774362673E-76</v>
      </c>
      <c r="GS126" s="86">
        <f t="shared" si="395"/>
        <v>3.5245697226015007E-79</v>
      </c>
      <c r="GT126" s="86">
        <f t="shared" si="396"/>
        <v>1.1303546246767881E-81</v>
      </c>
      <c r="GU126" s="86">
        <f t="shared" si="397"/>
        <v>1.2119814929544042E-112</v>
      </c>
      <c r="GV126" s="86">
        <f t="shared" si="398"/>
        <v>5.8459094213341263E-83</v>
      </c>
      <c r="GW126" s="86">
        <f t="shared" si="399"/>
        <v>1.1493200998891603E-90</v>
      </c>
      <c r="GX126" s="86">
        <f t="shared" si="400"/>
        <v>2.199929804581433E-86</v>
      </c>
      <c r="GY126" s="86">
        <f t="shared" si="401"/>
        <v>9.8386018292838551E-72</v>
      </c>
      <c r="GZ126" s="86">
        <f t="shared" si="402"/>
        <v>3.6888822517774756E-76</v>
      </c>
      <c r="HA126" s="86">
        <f t="shared" si="403"/>
        <v>7.4003339975986547E-87</v>
      </c>
      <c r="HC126" s="86">
        <f t="shared" si="326"/>
        <v>2.8891694624272781E-11</v>
      </c>
      <c r="HD126" s="86">
        <f t="shared" si="404"/>
        <v>3.2849070856499834E-19</v>
      </c>
      <c r="HE126" s="86">
        <f t="shared" si="405"/>
        <v>7.7986116204253211E-23</v>
      </c>
      <c r="HF126" s="86">
        <f t="shared" si="406"/>
        <v>1.1538859870566941E-16</v>
      </c>
      <c r="HG126" s="86">
        <f t="shared" si="407"/>
        <v>2.857957998050401E-42</v>
      </c>
      <c r="HH126" s="86">
        <f t="shared" si="408"/>
        <v>1.7939718176729433E-41</v>
      </c>
      <c r="HI126" s="86">
        <f t="shared" si="409"/>
        <v>1.3077927241544695E-38</v>
      </c>
      <c r="HJ126" s="86">
        <f t="shared" si="410"/>
        <v>1.4655763146736113E-45</v>
      </c>
      <c r="HK126" s="86">
        <f t="shared" si="411"/>
        <v>3.9970274780339486E-55</v>
      </c>
      <c r="HL126" s="86">
        <f t="shared" si="412"/>
        <v>5.5975831811656265E-31</v>
      </c>
      <c r="HM126" s="86">
        <f t="shared" si="413"/>
        <v>7.8091916063989253E-26</v>
      </c>
      <c r="HN126" s="86">
        <f t="shared" si="414"/>
        <v>2.136123363215077E-22</v>
      </c>
      <c r="HO126" s="86">
        <f t="shared" si="415"/>
        <v>7.3230679907405926E-20</v>
      </c>
      <c r="HP126" s="86">
        <f t="shared" si="416"/>
        <v>2.0953080732616873E-22</v>
      </c>
      <c r="HQ126" s="86">
        <f t="shared" si="417"/>
        <v>1.6218736423791421E-20</v>
      </c>
      <c r="HS126" s="86">
        <f t="shared" si="327"/>
        <v>3.3988619531561987E-4</v>
      </c>
      <c r="HT126" s="86">
        <f t="shared" si="418"/>
        <v>1.0000881526894063E-2</v>
      </c>
      <c r="HU126" s="86">
        <f t="shared" si="419"/>
        <v>2.3579376791680617E-3</v>
      </c>
      <c r="HV126" s="86">
        <f t="shared" si="420"/>
        <v>1.2605351999384557E-3</v>
      </c>
      <c r="HW126" s="86">
        <f t="shared" si="421"/>
        <v>7.0138715623888352E-4</v>
      </c>
      <c r="HX126" s="86">
        <f t="shared" si="422"/>
        <v>2.3257739943251849E-3</v>
      </c>
      <c r="HY126" s="86">
        <f t="shared" si="423"/>
        <v>3.4792347678808894E-3</v>
      </c>
      <c r="HZ126" s="86">
        <f t="shared" si="424"/>
        <v>1.0811750507776284E-3</v>
      </c>
      <c r="IA126" s="86">
        <f t="shared" si="425"/>
        <v>3.3346941547547637E-3</v>
      </c>
      <c r="IB126" s="86">
        <f t="shared" si="426"/>
        <v>1.2717893159329609E-3</v>
      </c>
      <c r="IC126" s="86">
        <f t="shared" si="427"/>
        <v>5.2061377646809561E-4</v>
      </c>
      <c r="ID126" s="86">
        <f t="shared" si="428"/>
        <v>1.1768636231980845E-3</v>
      </c>
      <c r="IE126" s="86">
        <f t="shared" si="429"/>
        <v>2.4397351196828404E-4</v>
      </c>
      <c r="IF126" s="86">
        <f t="shared" si="430"/>
        <v>3.0777276465588531E-3</v>
      </c>
      <c r="IG126" s="86">
        <f t="shared" si="431"/>
        <v>6.36129958131055E-3</v>
      </c>
      <c r="II126" s="86">
        <f t="shared" si="328"/>
        <v>2.8651689796383896E-37</v>
      </c>
      <c r="IJ126" s="86">
        <f t="shared" si="329"/>
        <v>3.6243692574864617E-28</v>
      </c>
      <c r="IK126" s="86">
        <f t="shared" si="330"/>
        <v>5.8656873889363459E-38</v>
      </c>
      <c r="IL126" s="86">
        <f t="shared" si="331"/>
        <v>9.3940718895324039E-42</v>
      </c>
      <c r="IM126" s="86">
        <f t="shared" si="332"/>
        <v>2.2206630120680646E-42</v>
      </c>
      <c r="IN126" s="86">
        <f t="shared" si="333"/>
        <v>4.6455395230892357E-38</v>
      </c>
      <c r="IO126" s="86">
        <f t="shared" si="334"/>
        <v>7.5184365710952482E-38</v>
      </c>
      <c r="IP126" s="86">
        <f t="shared" si="335"/>
        <v>1.3228924629221111E-41</v>
      </c>
      <c r="IQ126" s="86">
        <f t="shared" si="336"/>
        <v>5.6213658172971469E-37</v>
      </c>
      <c r="IR126" s="86">
        <f t="shared" si="337"/>
        <v>7.2319735241894796E-42</v>
      </c>
      <c r="IS126" s="86">
        <f t="shared" si="338"/>
        <v>1.1877464210469073E-46</v>
      </c>
      <c r="IT126" s="86">
        <f t="shared" si="339"/>
        <v>1.3530679575837364E-37</v>
      </c>
      <c r="IU126" s="86">
        <f t="shared" si="340"/>
        <v>8.4576663519668039E-47</v>
      </c>
      <c r="IV126" s="86">
        <f t="shared" si="341"/>
        <v>1.6463901133587762E-27</v>
      </c>
      <c r="IW126" s="86">
        <f t="shared" si="342"/>
        <v>1.6120536357218772E-25</v>
      </c>
      <c r="IY126" s="86">
        <f t="shared" si="343"/>
        <v>3.3988622420731452E-4</v>
      </c>
      <c r="IZ126" s="86">
        <f t="shared" si="344"/>
        <v>1.0000881526894063E-2</v>
      </c>
      <c r="JA126" s="86">
        <f t="shared" si="345"/>
        <v>2.3579376791680617E-3</v>
      </c>
      <c r="JB126" s="86">
        <f t="shared" si="346"/>
        <v>1.260535199938571E-3</v>
      </c>
      <c r="JC126" s="86">
        <f t="shared" si="347"/>
        <v>7.0138715623888352E-4</v>
      </c>
      <c r="JD126" s="86">
        <f t="shared" si="348"/>
        <v>2.3257739943251849E-3</v>
      </c>
      <c r="JE126" s="86">
        <f t="shared" si="349"/>
        <v>3.4792347678808894E-3</v>
      </c>
      <c r="JF126" s="86">
        <f t="shared" si="350"/>
        <v>1.0811750507776284E-3</v>
      </c>
      <c r="JG126" s="86">
        <f t="shared" si="351"/>
        <v>3.3346941547547637E-3</v>
      </c>
      <c r="JH126" s="86">
        <f t="shared" si="352"/>
        <v>1.2717893159329609E-3</v>
      </c>
      <c r="JI126" s="86">
        <f t="shared" si="353"/>
        <v>5.2061377646809561E-4</v>
      </c>
      <c r="JJ126" s="86">
        <f t="shared" si="354"/>
        <v>1.1768636231980845E-3</v>
      </c>
      <c r="JK126" s="86">
        <f t="shared" si="355"/>
        <v>2.4397351196828412E-4</v>
      </c>
      <c r="JL126" s="86">
        <f t="shared" si="356"/>
        <v>3.0777276465588531E-3</v>
      </c>
      <c r="JM126" s="86">
        <f t="shared" si="357"/>
        <v>6.36129958131055E-3</v>
      </c>
    </row>
    <row r="127" spans="2:273" x14ac:dyDescent="0.25">
      <c r="B127" s="2">
        <v>100</v>
      </c>
      <c r="C127" s="37">
        <v>88.016000000000005</v>
      </c>
      <c r="D127" s="37">
        <v>87.379000000000005</v>
      </c>
      <c r="E127" s="37">
        <v>85.828000000000003</v>
      </c>
      <c r="F127" s="37">
        <v>88.016999999999996</v>
      </c>
      <c r="G127" s="37">
        <v>90.052000000000007</v>
      </c>
      <c r="H127" s="37">
        <v>89.224000000000004</v>
      </c>
      <c r="I127" s="37">
        <v>90.759</v>
      </c>
      <c r="J127" s="37">
        <v>91.965999999999994</v>
      </c>
      <c r="K127" s="37">
        <v>90.516999999999996</v>
      </c>
      <c r="L127" s="37">
        <v>91.155000000000001</v>
      </c>
      <c r="M127" s="37">
        <v>93.879000000000005</v>
      </c>
      <c r="N127" s="37">
        <v>87.638000000000005</v>
      </c>
      <c r="O127" s="37">
        <v>87.552000000000007</v>
      </c>
      <c r="P127" s="37">
        <v>96.379000000000005</v>
      </c>
      <c r="Q127" s="37">
        <v>95.638000000000005</v>
      </c>
      <c r="S127" s="4">
        <f t="shared" si="229"/>
        <v>88.21093968199466</v>
      </c>
      <c r="T127" s="4">
        <f t="shared" si="230"/>
        <v>87.590303980036609</v>
      </c>
      <c r="U127" s="4">
        <f t="shared" si="231"/>
        <v>85.336267564495429</v>
      </c>
      <c r="V127" s="4">
        <f t="shared" si="232"/>
        <v>86.617762673194946</v>
      </c>
      <c r="W127" s="4">
        <f t="shared" si="233"/>
        <v>91.984446692861255</v>
      </c>
      <c r="X127" s="4">
        <f t="shared" si="234"/>
        <v>88.531965720459795</v>
      </c>
      <c r="Y127" s="4">
        <f t="shared" si="235"/>
        <v>90.393591560309829</v>
      </c>
      <c r="Z127" s="4">
        <f t="shared" si="236"/>
        <v>90.862813976651779</v>
      </c>
      <c r="AA127" s="4">
        <f t="shared" si="237"/>
        <v>92.221409919857777</v>
      </c>
      <c r="AB127" s="4">
        <f t="shared" si="238"/>
        <v>90.533536187797495</v>
      </c>
      <c r="AC127" s="4">
        <f t="shared" si="239"/>
        <v>93.125551596283287</v>
      </c>
      <c r="AD127" s="4">
        <f t="shared" si="240"/>
        <v>88.547332563183247</v>
      </c>
      <c r="AE127" s="4">
        <f t="shared" si="241"/>
        <v>88.262426256400133</v>
      </c>
      <c r="AF127" s="4">
        <f t="shared" si="242"/>
        <v>94.582480325952119</v>
      </c>
      <c r="AG127" s="4">
        <f t="shared" si="243"/>
        <v>97.24529076473334</v>
      </c>
      <c r="AI127" s="4">
        <f t="shared" si="244"/>
        <v>-0.19493968199465428</v>
      </c>
      <c r="AJ127" s="4">
        <f t="shared" si="245"/>
        <v>-0.21130398003660389</v>
      </c>
      <c r="AK127" s="4">
        <f t="shared" si="246"/>
        <v>0.49173243550457357</v>
      </c>
      <c r="AL127" s="4">
        <f t="shared" si="247"/>
        <v>1.39923732680505</v>
      </c>
      <c r="AM127" s="4">
        <f t="shared" si="248"/>
        <v>-1.932446692861248</v>
      </c>
      <c r="AN127" s="4">
        <f t="shared" si="249"/>
        <v>0.69203427954020924</v>
      </c>
      <c r="AO127" s="4">
        <f t="shared" si="250"/>
        <v>0.36540843969017089</v>
      </c>
      <c r="AP127" s="4">
        <f t="shared" si="251"/>
        <v>1.1031860233482149</v>
      </c>
      <c r="AQ127" s="4">
        <f t="shared" si="252"/>
        <v>-1.7044099198577811</v>
      </c>
      <c r="AR127" s="4">
        <f t="shared" si="253"/>
        <v>0.62146381220250646</v>
      </c>
      <c r="AS127" s="4">
        <f t="shared" si="254"/>
        <v>0.75344840371671751</v>
      </c>
      <c r="AT127" s="4">
        <f t="shared" si="255"/>
        <v>-0.9093325631832414</v>
      </c>
      <c r="AU127" s="4">
        <f t="shared" si="256"/>
        <v>-0.71042625640012602</v>
      </c>
      <c r="AV127" s="4">
        <f t="shared" si="432"/>
        <v>1.7965196740478859</v>
      </c>
      <c r="AW127" s="4">
        <f t="shared" si="432"/>
        <v>-1.6072907647333352</v>
      </c>
      <c r="AY127" s="2">
        <f t="shared" si="308"/>
        <v>88.206382314538033</v>
      </c>
      <c r="AZ127" s="2">
        <f t="shared" si="359"/>
        <v>87.348401179524487</v>
      </c>
      <c r="BA127" s="2">
        <f t="shared" si="360"/>
        <v>85.147370516920375</v>
      </c>
      <c r="BB127" s="2">
        <f t="shared" si="361"/>
        <v>86.434327417107809</v>
      </c>
      <c r="BC127" s="2">
        <f t="shared" si="362"/>
        <v>91.851626761082343</v>
      </c>
      <c r="BD127" s="2">
        <f t="shared" si="363"/>
        <v>88.114590807754738</v>
      </c>
      <c r="BE127" s="2">
        <f t="shared" si="364"/>
        <v>89.672918530631463</v>
      </c>
      <c r="BF127" s="2">
        <f t="shared" si="365"/>
        <v>90.576408247618403</v>
      </c>
      <c r="BG127" s="2">
        <f t="shared" si="366"/>
        <v>91.379072545515768</v>
      </c>
      <c r="BH127" s="2">
        <f t="shared" si="367"/>
        <v>90.07475482815606</v>
      </c>
      <c r="BI127" s="2">
        <f t="shared" si="368"/>
        <v>92.909675683803783</v>
      </c>
      <c r="BJ127" s="2">
        <f t="shared" si="369"/>
        <v>88.139245399551598</v>
      </c>
      <c r="BK127" s="2">
        <f t="shared" si="370"/>
        <v>88.131315297261338</v>
      </c>
      <c r="BL127" s="2">
        <f t="shared" si="371"/>
        <v>93.231012383736299</v>
      </c>
      <c r="BM127" s="2">
        <f t="shared" si="372"/>
        <v>93.512305129136962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88.016000000000005</v>
      </c>
      <c r="CF127" s="2" t="str">
        <f t="shared" si="310"/>
        <v/>
      </c>
      <c r="CG127" s="2">
        <f t="shared" si="311"/>
        <v>85.828000000000003</v>
      </c>
      <c r="CH127" s="2">
        <f t="shared" si="312"/>
        <v>88.016999999999996</v>
      </c>
      <c r="CI127" s="2">
        <f t="shared" si="313"/>
        <v>90.052000000000007</v>
      </c>
      <c r="CJ127" s="2">
        <f t="shared" si="314"/>
        <v>89.224000000000004</v>
      </c>
      <c r="CK127" s="2">
        <f t="shared" si="315"/>
        <v>90.759</v>
      </c>
      <c r="CL127" s="2">
        <f t="shared" si="316"/>
        <v>91.965999999999994</v>
      </c>
      <c r="CM127" s="2">
        <f t="shared" si="317"/>
        <v>90.516999999999996</v>
      </c>
      <c r="CN127" s="2">
        <f t="shared" si="318"/>
        <v>91.155000000000001</v>
      </c>
      <c r="CO127" s="2">
        <f t="shared" si="319"/>
        <v>93.879000000000005</v>
      </c>
      <c r="CP127" s="2">
        <f t="shared" si="320"/>
        <v>87.638000000000005</v>
      </c>
      <c r="CQ127" s="2">
        <f t="shared" si="321"/>
        <v>87.552000000000007</v>
      </c>
      <c r="CR127" s="2">
        <f t="shared" si="322"/>
        <v>96.379000000000005</v>
      </c>
      <c r="CS127" s="2" t="str">
        <f t="shared" si="323"/>
        <v/>
      </c>
      <c r="CU127" s="2">
        <f t="shared" si="273"/>
        <v>88.016000000000005</v>
      </c>
      <c r="CV127" s="2" t="str">
        <f t="shared" si="274"/>
        <v/>
      </c>
      <c r="CW127" s="2">
        <f t="shared" si="275"/>
        <v>85.828000000000003</v>
      </c>
      <c r="CX127" s="2">
        <f t="shared" si="276"/>
        <v>88.016999999999996</v>
      </c>
      <c r="CY127" s="2">
        <f t="shared" si="277"/>
        <v>90.052000000000007</v>
      </c>
      <c r="CZ127" s="2">
        <f t="shared" si="278"/>
        <v>89.224000000000004</v>
      </c>
      <c r="DA127" s="2">
        <f t="shared" si="279"/>
        <v>90.759</v>
      </c>
      <c r="DB127" s="2">
        <f t="shared" si="280"/>
        <v>91.965999999999994</v>
      </c>
      <c r="DC127" s="2">
        <f t="shared" si="281"/>
        <v>90.516999999999996</v>
      </c>
      <c r="DD127" s="2">
        <f t="shared" si="282"/>
        <v>91.155000000000001</v>
      </c>
      <c r="DE127" s="2">
        <f t="shared" si="283"/>
        <v>93.879000000000005</v>
      </c>
      <c r="DF127" s="2">
        <f t="shared" si="284"/>
        <v>87.638000000000005</v>
      </c>
      <c r="DG127" s="2">
        <f t="shared" si="285"/>
        <v>87.552000000000007</v>
      </c>
      <c r="DH127" s="2">
        <f t="shared" si="286"/>
        <v>96.379000000000005</v>
      </c>
      <c r="DI127" s="2" t="str">
        <f t="shared" si="287"/>
        <v/>
      </c>
      <c r="DK127" s="2">
        <f t="shared" si="288"/>
        <v>95.24539127579736</v>
      </c>
      <c r="DL127" s="2">
        <f t="shared" si="433"/>
        <v>100.88556538461533</v>
      </c>
      <c r="DM127" s="2">
        <f t="shared" si="433"/>
        <v>103.52916376306621</v>
      </c>
      <c r="DN127" s="2">
        <f t="shared" si="433"/>
        <v>99.914997091932449</v>
      </c>
      <c r="DO127" s="2">
        <f t="shared" si="433"/>
        <v>110.26950180544917</v>
      </c>
      <c r="DP127" s="2">
        <f t="shared" si="433"/>
        <v>103.52505286865816</v>
      </c>
      <c r="DQ127" s="2">
        <f t="shared" si="433"/>
        <v>112.82811820728288</v>
      </c>
      <c r="DR127" s="2">
        <f t="shared" si="433"/>
        <v>111.75270695187167</v>
      </c>
      <c r="DS127" s="2">
        <f t="shared" si="433"/>
        <v>107.94427028265851</v>
      </c>
      <c r="DT127" s="2">
        <f t="shared" si="433"/>
        <v>112.44860748663102</v>
      </c>
      <c r="DU127" s="2">
        <f t="shared" si="433"/>
        <v>112.35643552123553</v>
      </c>
      <c r="DV127" s="2">
        <f t="shared" si="433"/>
        <v>108.01523371943372</v>
      </c>
      <c r="DW127" s="2">
        <f t="shared" si="433"/>
        <v>102.40932930072928</v>
      </c>
      <c r="DX127" s="2">
        <f t="shared" si="433"/>
        <v>107.06656302521004</v>
      </c>
      <c r="DY127" s="2">
        <f t="shared" si="433"/>
        <v>99.779284982174701</v>
      </c>
      <c r="EA127" s="2">
        <f t="shared" si="228"/>
        <v>88.175735169988272</v>
      </c>
      <c r="EB127" s="2">
        <f t="shared" si="290"/>
        <v>87.300929115407143</v>
      </c>
      <c r="EC127" s="2">
        <f t="shared" si="291"/>
        <v>85.070924209658273</v>
      </c>
      <c r="ED127" s="2">
        <f t="shared" si="292"/>
        <v>86.379178741598551</v>
      </c>
      <c r="EE127" s="2">
        <f t="shared" si="293"/>
        <v>91.765842684260718</v>
      </c>
      <c r="EF127" s="2">
        <f t="shared" si="294"/>
        <v>88.039361773155278</v>
      </c>
      <c r="EG127" s="2">
        <f t="shared" si="295"/>
        <v>89.56034406551494</v>
      </c>
      <c r="EH127" s="2">
        <f t="shared" si="296"/>
        <v>90.45212284748709</v>
      </c>
      <c r="EI127" s="2">
        <f t="shared" si="297"/>
        <v>91.295949035143749</v>
      </c>
      <c r="EJ127" s="2">
        <f t="shared" si="298"/>
        <v>89.950533653187108</v>
      </c>
      <c r="EK127" s="2">
        <f t="shared" si="299"/>
        <v>92.811603471753912</v>
      </c>
      <c r="EL127" s="2">
        <f t="shared" si="300"/>
        <v>88.040933944970448</v>
      </c>
      <c r="EM127" s="2">
        <f t="shared" si="301"/>
        <v>88.0644724788677</v>
      </c>
      <c r="EN127" s="2">
        <f t="shared" si="302"/>
        <v>93.165939090966816</v>
      </c>
      <c r="EO127" s="2">
        <f t="shared" si="303"/>
        <v>93.477739630348722</v>
      </c>
      <c r="EQ127" s="2">
        <f t="shared" si="304"/>
        <v>88.223737662337669</v>
      </c>
      <c r="ER127" s="2">
        <f t="shared" si="434"/>
        <v>87.165109378249113</v>
      </c>
      <c r="ES127" s="2">
        <f t="shared" si="434"/>
        <v>85.050583361724222</v>
      </c>
      <c r="ET127" s="2">
        <f t="shared" si="434"/>
        <v>86.383387235146913</v>
      </c>
      <c r="EU127" s="2">
        <f t="shared" si="434"/>
        <v>91.824909370839222</v>
      </c>
      <c r="EV127" s="2">
        <f t="shared" si="434"/>
        <v>88.157312760710269</v>
      </c>
      <c r="EW127" s="2">
        <f t="shared" si="434"/>
        <v>89.585333148762601</v>
      </c>
      <c r="EX127" s="2">
        <f t="shared" si="434"/>
        <v>90.596657473960221</v>
      </c>
      <c r="EY127" s="2">
        <f t="shared" si="434"/>
        <v>91.200781356433879</v>
      </c>
      <c r="EZ127" s="2">
        <f t="shared" si="434"/>
        <v>89.988158159517411</v>
      </c>
      <c r="FA127" s="2">
        <f t="shared" si="434"/>
        <v>92.738119870280755</v>
      </c>
      <c r="FB127" s="2">
        <f t="shared" si="434"/>
        <v>88.087081127118964</v>
      </c>
      <c r="FC127" s="2">
        <f t="shared" si="434"/>
        <v>88.00620738878419</v>
      </c>
      <c r="FD127" s="2">
        <f t="shared" si="434"/>
        <v>93.146286862362075</v>
      </c>
      <c r="FE127" s="2">
        <f t="shared" si="434"/>
        <v>93.448334849603484</v>
      </c>
      <c r="FG127" s="2">
        <f t="shared" si="306"/>
        <v>0.99582547509146035</v>
      </c>
      <c r="FH127" s="2">
        <f t="shared" si="435"/>
        <v>0.99605949470364641</v>
      </c>
      <c r="FI127" s="2">
        <f t="shared" si="435"/>
        <v>0.99582190670746129</v>
      </c>
      <c r="FJ127" s="2">
        <f t="shared" si="435"/>
        <v>0.99593594613114955</v>
      </c>
      <c r="FK127" s="2">
        <f t="shared" si="435"/>
        <v>0.99547783553627778</v>
      </c>
      <c r="FL127" s="2">
        <f t="shared" si="435"/>
        <v>0.9954117705167792</v>
      </c>
      <c r="FM127" s="2">
        <f t="shared" si="435"/>
        <v>0.99520379984359864</v>
      </c>
      <c r="FN127" s="2">
        <f t="shared" si="435"/>
        <v>0.99441521974807146</v>
      </c>
      <c r="FO127" s="2">
        <f t="shared" si="435"/>
        <v>0.99475416384812032</v>
      </c>
      <c r="FP127" s="2">
        <f t="shared" si="435"/>
        <v>0.99454271692882579</v>
      </c>
      <c r="FQ127" s="2">
        <f t="shared" si="435"/>
        <v>0.99485487739643208</v>
      </c>
      <c r="FR127" s="2">
        <f t="shared" si="435"/>
        <v>0.99515641860802251</v>
      </c>
      <c r="FS127" s="2">
        <f t="shared" si="435"/>
        <v>0.99522547813123907</v>
      </c>
      <c r="FT127" s="2">
        <f t="shared" si="435"/>
        <v>0.99528466723433107</v>
      </c>
      <c r="FU127" s="2">
        <f t="shared" si="435"/>
        <v>0.99442140718195271</v>
      </c>
      <c r="FW127" s="2">
        <f t="shared" si="324"/>
        <v>2.3638127641105219E-2</v>
      </c>
      <c r="FX127" s="2">
        <f t="shared" si="376"/>
        <v>4.4605203759570625E-2</v>
      </c>
      <c r="FY127" s="2">
        <f t="shared" si="377"/>
        <v>3.3132326156914201E-2</v>
      </c>
      <c r="FZ127" s="2">
        <f t="shared" si="378"/>
        <v>3.2881260943162523E-2</v>
      </c>
      <c r="GA127" s="2">
        <f t="shared" si="379"/>
        <v>3.5679792062888502E-2</v>
      </c>
      <c r="GB127" s="2">
        <f t="shared" si="380"/>
        <v>3.5414117622963398E-2</v>
      </c>
      <c r="GC127" s="2">
        <f t="shared" si="381"/>
        <v>3.9119607909078917E-2</v>
      </c>
      <c r="GD127" s="2">
        <f t="shared" si="382"/>
        <v>3.6851506110093288E-2</v>
      </c>
      <c r="GE127" s="2">
        <f t="shared" si="383"/>
        <v>4.4246693345682063E-2</v>
      </c>
      <c r="GF127" s="2">
        <f t="shared" si="384"/>
        <v>3.8347812220900675E-2</v>
      </c>
      <c r="GG127" s="2">
        <f t="shared" si="385"/>
        <v>3.3862590577780086E-2</v>
      </c>
      <c r="GH127" s="2">
        <f t="shared" si="386"/>
        <v>3.3898231765083019E-2</v>
      </c>
      <c r="GI127" s="2">
        <f t="shared" si="387"/>
        <v>2.8267599075814234E-2</v>
      </c>
      <c r="GJ127" s="2">
        <f t="shared" si="388"/>
        <v>2.4057054311758617E-2</v>
      </c>
      <c r="GK127" s="2">
        <f t="shared" si="389"/>
        <v>2.0005483433361084E-2</v>
      </c>
      <c r="GM127" s="86">
        <f t="shared" si="325"/>
        <v>2.5913591637089113E-34</v>
      </c>
      <c r="GN127" s="86">
        <f t="shared" si="390"/>
        <v>2.7832466308605747E-80</v>
      </c>
      <c r="GO127" s="86">
        <f t="shared" si="391"/>
        <v>1.002800527694974E-83</v>
      </c>
      <c r="GP127" s="86">
        <f t="shared" si="392"/>
        <v>2.6931162795198347E-77</v>
      </c>
      <c r="GQ127" s="86">
        <f t="shared" si="393"/>
        <v>5.9648379578249893E-91</v>
      </c>
      <c r="GR127" s="86">
        <f t="shared" si="394"/>
        <v>3.245754994178246E-80</v>
      </c>
      <c r="GS127" s="86">
        <f t="shared" si="395"/>
        <v>4.9488520763521098E-83</v>
      </c>
      <c r="GT127" s="86">
        <f t="shared" si="396"/>
        <v>9.5443982767930912E-86</v>
      </c>
      <c r="GU127" s="86">
        <f t="shared" si="397"/>
        <v>3.2734028806672426E-118</v>
      </c>
      <c r="GV127" s="86">
        <f t="shared" si="398"/>
        <v>4.145024638393985E-87</v>
      </c>
      <c r="GW127" s="86">
        <f t="shared" si="399"/>
        <v>3.4209223533278352E-95</v>
      </c>
      <c r="GX127" s="86">
        <f t="shared" si="400"/>
        <v>1.2033987857784301E-90</v>
      </c>
      <c r="GY127" s="86">
        <f t="shared" si="401"/>
        <v>3.1010549779678345E-75</v>
      </c>
      <c r="GZ127" s="86">
        <f t="shared" si="402"/>
        <v>8.1334189828729928E-80</v>
      </c>
      <c r="HA127" s="86">
        <f t="shared" si="403"/>
        <v>4.017908779404328E-91</v>
      </c>
      <c r="HC127" s="86">
        <f t="shared" si="326"/>
        <v>2.2658661022111928E-12</v>
      </c>
      <c r="HD127" s="86">
        <f t="shared" si="404"/>
        <v>5.1010484070649536E-21</v>
      </c>
      <c r="HE127" s="86">
        <f t="shared" si="405"/>
        <v>5.2975909907094793E-25</v>
      </c>
      <c r="HF127" s="86">
        <f t="shared" si="406"/>
        <v>3.2094181552019572E-18</v>
      </c>
      <c r="HG127" s="86">
        <f t="shared" si="407"/>
        <v>2.3712891128450141E-46</v>
      </c>
      <c r="HH127" s="86">
        <f t="shared" si="408"/>
        <v>2.2030341661254194E-45</v>
      </c>
      <c r="HI127" s="86">
        <f t="shared" si="409"/>
        <v>3.521047959490888E-42</v>
      </c>
      <c r="HJ127" s="86">
        <f t="shared" si="410"/>
        <v>5.9176611381495111E-50</v>
      </c>
      <c r="HK127" s="86">
        <f t="shared" si="411"/>
        <v>3.1097431274280448E-60</v>
      </c>
      <c r="HL127" s="86">
        <f t="shared" si="412"/>
        <v>6.3524614925222348E-34</v>
      </c>
      <c r="HM127" s="86">
        <f t="shared" si="413"/>
        <v>2.968382742819662E-28</v>
      </c>
      <c r="HN127" s="86">
        <f t="shared" si="414"/>
        <v>1.7594064507776868E-24</v>
      </c>
      <c r="HO127" s="86">
        <f t="shared" si="415"/>
        <v>1.0260857577193369E-21</v>
      </c>
      <c r="HP127" s="86">
        <f t="shared" si="416"/>
        <v>1.8238641098465826E-24</v>
      </c>
      <c r="HQ127" s="86">
        <f t="shared" si="417"/>
        <v>1.819427647921387E-22</v>
      </c>
      <c r="HS127" s="86">
        <f t="shared" si="327"/>
        <v>8.319110991359094E-4</v>
      </c>
      <c r="HT127" s="86">
        <f t="shared" si="418"/>
        <v>1.9781397837325871E-2</v>
      </c>
      <c r="HU127" s="86">
        <f t="shared" si="419"/>
        <v>5.5128693242486688E-3</v>
      </c>
      <c r="HV127" s="86">
        <f t="shared" si="420"/>
        <v>3.2254619148274675E-3</v>
      </c>
      <c r="HW127" s="86">
        <f t="shared" si="421"/>
        <v>1.9366567271641209E-3</v>
      </c>
      <c r="HX127" s="86">
        <f t="shared" si="422"/>
        <v>5.5407933331064274E-3</v>
      </c>
      <c r="HY127" s="86">
        <f t="shared" si="423"/>
        <v>8.200571506284551E-3</v>
      </c>
      <c r="HZ127" s="86">
        <f t="shared" si="424"/>
        <v>2.8861339270386372E-3</v>
      </c>
      <c r="IA127" s="86">
        <f t="shared" si="425"/>
        <v>8.0719540181620163E-3</v>
      </c>
      <c r="IB127" s="86">
        <f t="shared" si="426"/>
        <v>3.4001885559567318E-3</v>
      </c>
      <c r="IC127" s="86">
        <f t="shared" si="427"/>
        <v>1.5224427699930315E-3</v>
      </c>
      <c r="ID127" s="86">
        <f t="shared" si="428"/>
        <v>2.9071497643231225E-3</v>
      </c>
      <c r="IE127" s="86">
        <f t="shared" si="429"/>
        <v>7.1598204113563428E-4</v>
      </c>
      <c r="IF127" s="86">
        <f t="shared" si="430"/>
        <v>5.6427961367298239E-3</v>
      </c>
      <c r="IG127" s="86">
        <f t="shared" si="431"/>
        <v>1.0000005825486108E-2</v>
      </c>
      <c r="II127" s="86">
        <f t="shared" si="328"/>
        <v>1.4259314128366032E-35</v>
      </c>
      <c r="IJ127" s="86">
        <f t="shared" si="329"/>
        <v>1.2140142233742468E-26</v>
      </c>
      <c r="IK127" s="86">
        <f t="shared" si="330"/>
        <v>4.6669540313055319E-36</v>
      </c>
      <c r="IL127" s="86">
        <f t="shared" si="331"/>
        <v>1.1663425743276809E-39</v>
      </c>
      <c r="IM127" s="86">
        <f t="shared" si="332"/>
        <v>3.3528202387889798E-40</v>
      </c>
      <c r="IN127" s="86">
        <f t="shared" si="333"/>
        <v>4.0851139229657729E-36</v>
      </c>
      <c r="IO127" s="86">
        <f t="shared" si="334"/>
        <v>7.3959706729400712E-36</v>
      </c>
      <c r="IP127" s="86">
        <f t="shared" si="335"/>
        <v>1.9062578848001646E-39</v>
      </c>
      <c r="IQ127" s="86">
        <f t="shared" si="336"/>
        <v>5.9242472076498365E-35</v>
      </c>
      <c r="IR127" s="86">
        <f t="shared" si="337"/>
        <v>1.1449196851076314E-39</v>
      </c>
      <c r="IS127" s="86">
        <f t="shared" si="338"/>
        <v>2.78099111743148E-44</v>
      </c>
      <c r="IT127" s="86">
        <f t="shared" si="339"/>
        <v>1.0613597733967265E-35</v>
      </c>
      <c r="IU127" s="86">
        <f t="shared" si="340"/>
        <v>1.5274277482703232E-44</v>
      </c>
      <c r="IV127" s="86">
        <f t="shared" si="341"/>
        <v>2.8623200004656285E-26</v>
      </c>
      <c r="IW127" s="86">
        <f t="shared" si="342"/>
        <v>1.9920966734676329E-24</v>
      </c>
      <c r="IY127" s="86">
        <f t="shared" si="343"/>
        <v>8.319111014017755E-4</v>
      </c>
      <c r="IZ127" s="86">
        <f t="shared" si="344"/>
        <v>1.9781397837325871E-2</v>
      </c>
      <c r="JA127" s="86">
        <f t="shared" si="345"/>
        <v>5.5128693242486688E-3</v>
      </c>
      <c r="JB127" s="86">
        <f t="shared" si="346"/>
        <v>3.2254619148274705E-3</v>
      </c>
      <c r="JC127" s="86">
        <f t="shared" si="347"/>
        <v>1.9366567271641209E-3</v>
      </c>
      <c r="JD127" s="86">
        <f t="shared" si="348"/>
        <v>5.5407933331064274E-3</v>
      </c>
      <c r="JE127" s="86">
        <f t="shared" si="349"/>
        <v>8.200571506284551E-3</v>
      </c>
      <c r="JF127" s="86">
        <f t="shared" si="350"/>
        <v>2.8861339270386372E-3</v>
      </c>
      <c r="JG127" s="86">
        <f t="shared" si="351"/>
        <v>8.0719540181620163E-3</v>
      </c>
      <c r="JH127" s="86">
        <f t="shared" si="352"/>
        <v>3.4001885559567318E-3</v>
      </c>
      <c r="JI127" s="86">
        <f t="shared" si="353"/>
        <v>1.5224427699930315E-3</v>
      </c>
      <c r="JJ127" s="86">
        <f t="shared" si="354"/>
        <v>2.9071497643231225E-3</v>
      </c>
      <c r="JK127" s="86">
        <f t="shared" si="355"/>
        <v>7.1598204113563428E-4</v>
      </c>
      <c r="JL127" s="86">
        <f t="shared" si="356"/>
        <v>5.6427961367298239E-3</v>
      </c>
      <c r="JM127" s="86">
        <f t="shared" si="357"/>
        <v>1.0000005825486108E-2</v>
      </c>
    </row>
    <row r="128" spans="2:273" x14ac:dyDescent="0.25">
      <c r="B128" s="2">
        <v>101</v>
      </c>
      <c r="C128" s="37">
        <v>89.349000000000004</v>
      </c>
      <c r="D128" s="37">
        <v>89.31</v>
      </c>
      <c r="E128" s="37">
        <v>83.897000000000006</v>
      </c>
      <c r="F128" s="37">
        <v>86.965999999999994</v>
      </c>
      <c r="G128" s="37">
        <v>93.259</v>
      </c>
      <c r="H128" s="37">
        <v>87.759</v>
      </c>
      <c r="I128" s="37">
        <v>89.844999999999999</v>
      </c>
      <c r="J128" s="37">
        <v>89.775999999999996</v>
      </c>
      <c r="K128" s="37">
        <v>92.102999999999994</v>
      </c>
      <c r="L128" s="37">
        <v>90.861999999999995</v>
      </c>
      <c r="M128" s="37">
        <v>93.638000000000005</v>
      </c>
      <c r="N128" s="37">
        <v>87.828000000000003</v>
      </c>
      <c r="O128" s="37">
        <v>88.793000000000006</v>
      </c>
      <c r="P128" s="37">
        <v>95.638000000000005</v>
      </c>
      <c r="Q128" s="37">
        <v>97.516999999999996</v>
      </c>
      <c r="S128" s="4">
        <f t="shared" si="229"/>
        <v>88.066315855597637</v>
      </c>
      <c r="T128" s="4">
        <f t="shared" si="230"/>
        <v>87.669246434934664</v>
      </c>
      <c r="U128" s="4">
        <f t="shared" si="231"/>
        <v>85.390143114811281</v>
      </c>
      <c r="V128" s="4">
        <f t="shared" si="232"/>
        <v>86.689983386980586</v>
      </c>
      <c r="W128" s="4">
        <f t="shared" si="233"/>
        <v>91.959878660808556</v>
      </c>
      <c r="X128" s="4">
        <f t="shared" si="234"/>
        <v>88.750649103774677</v>
      </c>
      <c r="Y128" s="4">
        <f t="shared" si="235"/>
        <v>90.893307818622844</v>
      </c>
      <c r="Z128" s="4">
        <f t="shared" si="236"/>
        <v>91.00026798983086</v>
      </c>
      <c r="AA128" s="4">
        <f t="shared" si="237"/>
        <v>92.934240281386522</v>
      </c>
      <c r="AB128" s="4">
        <f t="shared" si="238"/>
        <v>90.911794198699468</v>
      </c>
      <c r="AC128" s="4">
        <f t="shared" si="239"/>
        <v>93.287534241348297</v>
      </c>
      <c r="AD128" s="4">
        <f t="shared" si="240"/>
        <v>88.820026298427038</v>
      </c>
      <c r="AE128" s="4">
        <f t="shared" si="241"/>
        <v>88.35018034993891</v>
      </c>
      <c r="AF128" s="4">
        <f t="shared" si="242"/>
        <v>95.372100539654866</v>
      </c>
      <c r="AG128" s="4">
        <f t="shared" si="243"/>
        <v>98.829753275016728</v>
      </c>
      <c r="AI128" s="4">
        <f t="shared" si="244"/>
        <v>1.2826841444023671</v>
      </c>
      <c r="AJ128" s="4">
        <f t="shared" si="245"/>
        <v>1.6407535650653386</v>
      </c>
      <c r="AK128" s="4">
        <f t="shared" si="246"/>
        <v>-1.493143114811275</v>
      </c>
      <c r="AL128" s="4">
        <f t="shared" si="247"/>
        <v>0.27601661301940794</v>
      </c>
      <c r="AM128" s="4">
        <f t="shared" si="248"/>
        <v>1.2991213391914442</v>
      </c>
      <c r="AN128" s="4">
        <f t="shared" si="249"/>
        <v>-0.99164910377467663</v>
      </c>
      <c r="AO128" s="4">
        <f t="shared" si="250"/>
        <v>-1.0483078186228454</v>
      </c>
      <c r="AP128" s="4">
        <f t="shared" si="251"/>
        <v>-1.2242679898308637</v>
      </c>
      <c r="AQ128" s="4">
        <f t="shared" si="252"/>
        <v>-0.83124028138652761</v>
      </c>
      <c r="AR128" s="4">
        <f t="shared" si="253"/>
        <v>-4.9794198699473213E-2</v>
      </c>
      <c r="AS128" s="4">
        <f t="shared" si="254"/>
        <v>0.35046575865170837</v>
      </c>
      <c r="AT128" s="4">
        <f t="shared" si="255"/>
        <v>-0.99202629842703516</v>
      </c>
      <c r="AU128" s="4">
        <f t="shared" si="256"/>
        <v>0.44281965006109658</v>
      </c>
      <c r="AV128" s="4">
        <f t="shared" si="432"/>
        <v>0.265899460345139</v>
      </c>
      <c r="AW128" s="4">
        <f t="shared" si="432"/>
        <v>-1.3127532750167319</v>
      </c>
      <c r="AY128" s="2">
        <f t="shared" si="308"/>
        <v>88.056435019197139</v>
      </c>
      <c r="AZ128" s="2">
        <f t="shared" si="359"/>
        <v>87.258330396554783</v>
      </c>
      <c r="BA128" s="2">
        <f t="shared" si="360"/>
        <v>85.011599578319448</v>
      </c>
      <c r="BB128" s="2">
        <f t="shared" si="361"/>
        <v>86.290452813048248</v>
      </c>
      <c r="BC128" s="2">
        <f t="shared" si="362"/>
        <v>91.649055127050261</v>
      </c>
      <c r="BD128" s="2">
        <f t="shared" si="363"/>
        <v>87.902656263866731</v>
      </c>
      <c r="BE128" s="2">
        <f t="shared" si="364"/>
        <v>89.459639845195724</v>
      </c>
      <c r="BF128" s="2">
        <f t="shared" si="365"/>
        <v>90.354204344188076</v>
      </c>
      <c r="BG128" s="2">
        <f t="shared" si="366"/>
        <v>91.225223511396919</v>
      </c>
      <c r="BH128" s="2">
        <f t="shared" si="367"/>
        <v>89.880809689395917</v>
      </c>
      <c r="BI128" s="2">
        <f t="shared" si="368"/>
        <v>92.756303811867824</v>
      </c>
      <c r="BJ128" s="2">
        <f t="shared" si="369"/>
        <v>87.952143830420454</v>
      </c>
      <c r="BK128" s="2">
        <f t="shared" si="370"/>
        <v>88.020757303533742</v>
      </c>
      <c r="BL128" s="2">
        <f t="shared" si="371"/>
        <v>93.114653321725186</v>
      </c>
      <c r="BM128" s="2">
        <f t="shared" si="372"/>
        <v>93.361632001350955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>
        <f t="shared" si="309"/>
        <v>89.349000000000004</v>
      </c>
      <c r="CF128" s="2" t="str">
        <f t="shared" si="310"/>
        <v/>
      </c>
      <c r="CG128" s="2" t="str">
        <f t="shared" si="311"/>
        <v/>
      </c>
      <c r="CH128" s="2">
        <f t="shared" si="312"/>
        <v>86.965999999999994</v>
      </c>
      <c r="CI128" s="2">
        <f t="shared" si="313"/>
        <v>93.259</v>
      </c>
      <c r="CJ128" s="2" t="str">
        <f t="shared" si="314"/>
        <v/>
      </c>
      <c r="CK128" s="2" t="str">
        <f t="shared" si="315"/>
        <v/>
      </c>
      <c r="CL128" s="2">
        <f t="shared" si="316"/>
        <v>89.775999999999996</v>
      </c>
      <c r="CM128" s="2" t="str">
        <f t="shared" si="317"/>
        <v/>
      </c>
      <c r="CN128" s="2">
        <f t="shared" si="318"/>
        <v>90.861999999999995</v>
      </c>
      <c r="CO128" s="2">
        <f t="shared" si="319"/>
        <v>93.638000000000005</v>
      </c>
      <c r="CP128" s="2">
        <f t="shared" si="320"/>
        <v>87.828000000000003</v>
      </c>
      <c r="CQ128" s="2">
        <f t="shared" si="321"/>
        <v>88.793000000000006</v>
      </c>
      <c r="CR128" s="2" t="str">
        <f t="shared" si="322"/>
        <v/>
      </c>
      <c r="CS128" s="2" t="str">
        <f t="shared" si="323"/>
        <v/>
      </c>
      <c r="CU128" s="2">
        <f t="shared" si="273"/>
        <v>89.349000000000004</v>
      </c>
      <c r="CV128" s="2" t="str">
        <f t="shared" si="274"/>
        <v/>
      </c>
      <c r="CW128" s="2" t="str">
        <f t="shared" si="275"/>
        <v/>
      </c>
      <c r="CX128" s="2">
        <f t="shared" si="276"/>
        <v>86.965999999999994</v>
      </c>
      <c r="CY128" s="2">
        <f t="shared" si="277"/>
        <v>93.259</v>
      </c>
      <c r="CZ128" s="2" t="str">
        <f t="shared" si="278"/>
        <v/>
      </c>
      <c r="DA128" s="2" t="str">
        <f t="shared" si="279"/>
        <v/>
      </c>
      <c r="DB128" s="2">
        <f t="shared" si="280"/>
        <v>89.775999999999996</v>
      </c>
      <c r="DC128" s="2" t="str">
        <f t="shared" si="281"/>
        <v/>
      </c>
      <c r="DD128" s="2">
        <f t="shared" si="282"/>
        <v>90.861999999999995</v>
      </c>
      <c r="DE128" s="2">
        <f t="shared" si="283"/>
        <v>93.638000000000005</v>
      </c>
      <c r="DF128" s="2">
        <f t="shared" si="284"/>
        <v>87.828000000000003</v>
      </c>
      <c r="DG128" s="2">
        <f t="shared" si="285"/>
        <v>88.793000000000006</v>
      </c>
      <c r="DH128" s="2" t="str">
        <f t="shared" si="286"/>
        <v/>
      </c>
      <c r="DI128" s="2" t="str">
        <f t="shared" si="287"/>
        <v/>
      </c>
      <c r="DK128" s="2">
        <f t="shared" si="288"/>
        <v>95.201416322701675</v>
      </c>
      <c r="DL128" s="2">
        <f t="shared" si="433"/>
        <v>100.90676153846148</v>
      </c>
      <c r="DM128" s="2">
        <f t="shared" si="433"/>
        <v>103.56983989547039</v>
      </c>
      <c r="DN128" s="2">
        <f t="shared" si="433"/>
        <v>99.913705440900557</v>
      </c>
      <c r="DO128" s="2">
        <f t="shared" si="433"/>
        <v>110.32460072217967</v>
      </c>
      <c r="DP128" s="2">
        <f t="shared" si="433"/>
        <v>103.51033997155054</v>
      </c>
      <c r="DQ128" s="2">
        <f t="shared" si="433"/>
        <v>112.90872464985992</v>
      </c>
      <c r="DR128" s="2">
        <f t="shared" si="433"/>
        <v>111.80646126814364</v>
      </c>
      <c r="DS128" s="2">
        <f t="shared" si="433"/>
        <v>107.94821864018334</v>
      </c>
      <c r="DT128" s="2">
        <f t="shared" si="433"/>
        <v>112.56423743315509</v>
      </c>
      <c r="DU128" s="2">
        <f t="shared" si="433"/>
        <v>112.44984967824968</v>
      </c>
      <c r="DV128" s="2">
        <f t="shared" si="433"/>
        <v>108.12635006435006</v>
      </c>
      <c r="DW128" s="2">
        <f t="shared" si="433"/>
        <v>102.45725117975115</v>
      </c>
      <c r="DX128" s="2">
        <f t="shared" si="433"/>
        <v>107.14155126050416</v>
      </c>
      <c r="DY128" s="2">
        <f t="shared" si="433"/>
        <v>99.754181372549027</v>
      </c>
      <c r="EA128" s="2">
        <f t="shared" si="228"/>
        <v>88.026421101992952</v>
      </c>
      <c r="EB128" s="2">
        <f t="shared" si="290"/>
        <v>87.216755770357352</v>
      </c>
      <c r="EC128" s="2">
        <f t="shared" si="291"/>
        <v>84.941607988825396</v>
      </c>
      <c r="ED128" s="2">
        <f t="shared" si="292"/>
        <v>86.239497830614368</v>
      </c>
      <c r="EE128" s="2">
        <f t="shared" si="293"/>
        <v>91.568775577742883</v>
      </c>
      <c r="EF128" s="2">
        <f t="shared" si="294"/>
        <v>87.831530902537622</v>
      </c>
      <c r="EG128" s="2">
        <f t="shared" si="295"/>
        <v>89.355285800426316</v>
      </c>
      <c r="EH128" s="2">
        <f t="shared" si="296"/>
        <v>90.237051660309618</v>
      </c>
      <c r="EI128" s="2">
        <f t="shared" si="297"/>
        <v>91.150219169329063</v>
      </c>
      <c r="EJ128" s="2">
        <f t="shared" si="298"/>
        <v>89.765075119945166</v>
      </c>
      <c r="EK128" s="2">
        <f t="shared" si="299"/>
        <v>92.66713353996991</v>
      </c>
      <c r="EL128" s="2">
        <f t="shared" si="300"/>
        <v>87.860430091834544</v>
      </c>
      <c r="EM128" s="2">
        <f t="shared" si="301"/>
        <v>87.960487517200704</v>
      </c>
      <c r="EN128" s="2">
        <f t="shared" si="302"/>
        <v>93.055077699485821</v>
      </c>
      <c r="EO128" s="2">
        <f t="shared" si="303"/>
        <v>93.33007951536851</v>
      </c>
      <c r="EQ128" s="2">
        <f t="shared" si="304"/>
        <v>88.130333766233775</v>
      </c>
      <c r="ER128" s="2">
        <f t="shared" si="434"/>
        <v>87.059846059471823</v>
      </c>
      <c r="ES128" s="2">
        <f t="shared" si="434"/>
        <v>84.91353069479176</v>
      </c>
      <c r="ET128" s="2">
        <f t="shared" si="434"/>
        <v>86.246563368867413</v>
      </c>
      <c r="EU128" s="2">
        <f t="shared" si="434"/>
        <v>91.643024295707662</v>
      </c>
      <c r="EV128" s="2">
        <f t="shared" si="434"/>
        <v>87.973413385418922</v>
      </c>
      <c r="EW128" s="2">
        <f t="shared" si="434"/>
        <v>89.385319430648607</v>
      </c>
      <c r="EX128" s="2">
        <f t="shared" si="434"/>
        <v>90.416803287910696</v>
      </c>
      <c r="EY128" s="2">
        <f t="shared" si="434"/>
        <v>91.038465191309655</v>
      </c>
      <c r="EZ128" s="2">
        <f t="shared" si="434"/>
        <v>89.817741157091035</v>
      </c>
      <c r="FA128" s="2">
        <f t="shared" si="434"/>
        <v>92.567147839655689</v>
      </c>
      <c r="FB128" s="2">
        <f t="shared" si="434"/>
        <v>87.918542502975797</v>
      </c>
      <c r="FC128" s="2">
        <f t="shared" si="434"/>
        <v>87.867260988612045</v>
      </c>
      <c r="FD128" s="2">
        <f t="shared" si="434"/>
        <v>93.016035184739195</v>
      </c>
      <c r="FE128" s="2">
        <f t="shared" si="434"/>
        <v>93.277656833387766</v>
      </c>
      <c r="FG128" s="2">
        <f t="shared" si="306"/>
        <v>0.99619138908216653</v>
      </c>
      <c r="FH128" s="2">
        <f t="shared" si="435"/>
        <v>0.9964049699820744</v>
      </c>
      <c r="FI128" s="2">
        <f t="shared" si="435"/>
        <v>0.99618813228416936</v>
      </c>
      <c r="FJ128" s="2">
        <f t="shared" si="435"/>
        <v>0.99629221294233883</v>
      </c>
      <c r="FK128" s="2">
        <f t="shared" si="435"/>
        <v>0.99587409528824533</v>
      </c>
      <c r="FL128" s="2">
        <f t="shared" si="435"/>
        <v>0.99581379494633304</v>
      </c>
      <c r="FM128" s="2">
        <f t="shared" si="435"/>
        <v>0.99562396672397091</v>
      </c>
      <c r="FN128" s="2">
        <f t="shared" si="435"/>
        <v>0.99490411575665727</v>
      </c>
      <c r="FO128" s="2">
        <f t="shared" si="435"/>
        <v>0.99521353124545309</v>
      </c>
      <c r="FP128" s="2">
        <f t="shared" si="435"/>
        <v>0.99502050762425853</v>
      </c>
      <c r="FQ128" s="2">
        <f t="shared" si="435"/>
        <v>0.99530546713019219</v>
      </c>
      <c r="FR128" s="2">
        <f t="shared" si="435"/>
        <v>0.99558071784778579</v>
      </c>
      <c r="FS128" s="2">
        <f t="shared" si="435"/>
        <v>0.99564375421720941</v>
      </c>
      <c r="FT128" s="2">
        <f t="shared" si="435"/>
        <v>0.9956977804235011</v>
      </c>
      <c r="FU128" s="2">
        <f t="shared" si="435"/>
        <v>0.99490976431038713</v>
      </c>
      <c r="FW128" s="2">
        <f t="shared" si="324"/>
        <v>2.5859716819091268E-2</v>
      </c>
      <c r="FX128" s="2">
        <f t="shared" si="376"/>
        <v>4.8699060379096007E-2</v>
      </c>
      <c r="FY128" s="2">
        <f t="shared" si="377"/>
        <v>3.6213116288097161E-2</v>
      </c>
      <c r="FZ128" s="2">
        <f t="shared" si="378"/>
        <v>3.5939573687022427E-2</v>
      </c>
      <c r="GA128" s="2">
        <f t="shared" si="379"/>
        <v>3.8987905117257922E-2</v>
      </c>
      <c r="GB128" s="2">
        <f t="shared" si="380"/>
        <v>3.8698586727734484E-2</v>
      </c>
      <c r="GC128" s="2">
        <f t="shared" si="381"/>
        <v>4.2732516511459907E-2</v>
      </c>
      <c r="GD128" s="2">
        <f t="shared" si="382"/>
        <v>4.0263720647723669E-2</v>
      </c>
      <c r="GE128" s="2">
        <f t="shared" si="383"/>
        <v>4.8309309735199535E-2</v>
      </c>
      <c r="GF128" s="2">
        <f t="shared" si="384"/>
        <v>4.1892548944200941E-2</v>
      </c>
      <c r="GG128" s="2">
        <f t="shared" si="385"/>
        <v>3.7008684798946832E-2</v>
      </c>
      <c r="GH128" s="2">
        <f t="shared" si="386"/>
        <v>3.7047510349097569E-2</v>
      </c>
      <c r="GI128" s="2">
        <f t="shared" si="387"/>
        <v>3.0910506694701231E-2</v>
      </c>
      <c r="GJ128" s="2">
        <f t="shared" si="388"/>
        <v>2.6316954359846371E-2</v>
      </c>
      <c r="GK128" s="2">
        <f t="shared" si="389"/>
        <v>2.1893320244826289E-2</v>
      </c>
      <c r="GM128" s="86">
        <f t="shared" si="325"/>
        <v>5.3350227657868223E-36</v>
      </c>
      <c r="GN128" s="86">
        <f t="shared" si="390"/>
        <v>3.6029775611887806E-84</v>
      </c>
      <c r="GO128" s="86">
        <f t="shared" si="391"/>
        <v>8.5845824977206499E-88</v>
      </c>
      <c r="GP128" s="86">
        <f t="shared" si="392"/>
        <v>4.2632857861718974E-81</v>
      </c>
      <c r="GQ128" s="86">
        <f t="shared" si="393"/>
        <v>2.2321375197448055E-95</v>
      </c>
      <c r="GR128" s="86">
        <f t="shared" si="394"/>
        <v>4.9431710608872109E-84</v>
      </c>
      <c r="GS128" s="86">
        <f t="shared" si="395"/>
        <v>5.6066945886083005E-87</v>
      </c>
      <c r="GT128" s="86">
        <f t="shared" si="396"/>
        <v>6.3882858975116609E-90</v>
      </c>
      <c r="GU128" s="86">
        <f t="shared" si="397"/>
        <v>6.4617056867813268E-124</v>
      </c>
      <c r="GV128" s="86">
        <f t="shared" si="398"/>
        <v>2.3182801972392967E-91</v>
      </c>
      <c r="GW128" s="86">
        <f t="shared" si="399"/>
        <v>7.8667866241822637E-100</v>
      </c>
      <c r="GX128" s="86">
        <f t="shared" si="400"/>
        <v>5.1765393979928671E-95</v>
      </c>
      <c r="GY128" s="86">
        <f t="shared" si="401"/>
        <v>8.0349753678003584E-79</v>
      </c>
      <c r="GZ128" s="86">
        <f t="shared" si="402"/>
        <v>1.4665121206662358E-83</v>
      </c>
      <c r="HA128" s="86">
        <f t="shared" si="403"/>
        <v>1.7170566669263771E-95</v>
      </c>
      <c r="HC128" s="86">
        <f t="shared" si="326"/>
        <v>1.5580779963501543E-13</v>
      </c>
      <c r="HD128" s="86">
        <f t="shared" si="404"/>
        <v>6.4906842095321956E-23</v>
      </c>
      <c r="HE128" s="86">
        <f t="shared" si="405"/>
        <v>2.8350381026368971E-27</v>
      </c>
      <c r="HF128" s="86">
        <f t="shared" si="406"/>
        <v>7.5230124698240489E-20</v>
      </c>
      <c r="HG128" s="86">
        <f t="shared" si="407"/>
        <v>1.2589161670154009E-50</v>
      </c>
      <c r="HH128" s="86">
        <f t="shared" si="408"/>
        <v>1.7800421009653274E-49</v>
      </c>
      <c r="HI128" s="86">
        <f t="shared" si="409"/>
        <v>6.5109128617966256E-46</v>
      </c>
      <c r="HJ128" s="86">
        <f t="shared" si="410"/>
        <v>1.4795546874283556E-54</v>
      </c>
      <c r="HK128" s="86">
        <f t="shared" si="411"/>
        <v>1.4181012352733533E-65</v>
      </c>
      <c r="HL128" s="86">
        <f t="shared" si="412"/>
        <v>5.2324911368394044E-37</v>
      </c>
      <c r="HM128" s="86">
        <f t="shared" si="413"/>
        <v>8.6879233570136207E-31</v>
      </c>
      <c r="HN128" s="86">
        <f t="shared" si="414"/>
        <v>1.1570019415387314E-26</v>
      </c>
      <c r="HO128" s="86">
        <f t="shared" si="415"/>
        <v>1.1749595621725843E-23</v>
      </c>
      <c r="HP128" s="86">
        <f t="shared" si="416"/>
        <v>1.2741864478116621E-26</v>
      </c>
      <c r="HQ128" s="86">
        <f t="shared" si="417"/>
        <v>1.6450419806259083E-24</v>
      </c>
      <c r="HS128" s="86">
        <f t="shared" si="327"/>
        <v>1.9245669342175329E-3</v>
      </c>
      <c r="HT128" s="86">
        <f t="shared" si="418"/>
        <v>3.6726070687265855E-2</v>
      </c>
      <c r="HU128" s="86">
        <f t="shared" si="419"/>
        <v>1.2010605622686485E-2</v>
      </c>
      <c r="HV128" s="86">
        <f t="shared" si="420"/>
        <v>7.640090550488989E-3</v>
      </c>
      <c r="HW128" s="86">
        <f t="shared" si="421"/>
        <v>4.9262712661037825E-3</v>
      </c>
      <c r="HX128" s="86">
        <f t="shared" si="422"/>
        <v>1.2262224956859451E-2</v>
      </c>
      <c r="HY128" s="86">
        <f t="shared" si="423"/>
        <v>1.7872443263203558E-2</v>
      </c>
      <c r="HZ128" s="86">
        <f t="shared" si="424"/>
        <v>7.0953378658382112E-3</v>
      </c>
      <c r="IA128" s="86">
        <f t="shared" si="425"/>
        <v>1.7987053643677753E-2</v>
      </c>
      <c r="IB128" s="86">
        <f t="shared" si="426"/>
        <v>8.3489614754723492E-3</v>
      </c>
      <c r="IC128" s="86">
        <f t="shared" si="427"/>
        <v>4.0783044000373561E-3</v>
      </c>
      <c r="ID128" s="86">
        <f t="shared" si="428"/>
        <v>6.693275948949879E-3</v>
      </c>
      <c r="IE128" s="86">
        <f t="shared" si="429"/>
        <v>1.9417910053525567E-3</v>
      </c>
      <c r="IF128" s="86">
        <f t="shared" si="430"/>
        <v>1.0000039506341389E-2</v>
      </c>
      <c r="IG128" s="86">
        <f t="shared" si="431"/>
        <v>1.5388441153650007E-2</v>
      </c>
      <c r="II128" s="86">
        <f t="shared" si="328"/>
        <v>6.4575767873764783E-34</v>
      </c>
      <c r="IJ128" s="86">
        <f t="shared" si="329"/>
        <v>3.6711609830809138E-25</v>
      </c>
      <c r="IK128" s="86">
        <f t="shared" si="330"/>
        <v>3.3050475352293055E-34</v>
      </c>
      <c r="IL128" s="86">
        <f t="shared" si="331"/>
        <v>1.2739452752184718E-37</v>
      </c>
      <c r="IM128" s="86">
        <f t="shared" si="332"/>
        <v>4.4152794532150562E-38</v>
      </c>
      <c r="IN128" s="86">
        <f t="shared" si="333"/>
        <v>3.181117840432312E-34</v>
      </c>
      <c r="IO128" s="86">
        <f t="shared" si="334"/>
        <v>6.3977936426129069E-34</v>
      </c>
      <c r="IP128" s="86">
        <f t="shared" si="335"/>
        <v>2.3956763625758934E-37</v>
      </c>
      <c r="IQ128" s="86">
        <f t="shared" si="336"/>
        <v>5.4505117364384558E-33</v>
      </c>
      <c r="IR128" s="86">
        <f t="shared" si="337"/>
        <v>1.5739391607879349E-37</v>
      </c>
      <c r="IS128" s="86">
        <f t="shared" si="338"/>
        <v>5.6242814068225081E-42</v>
      </c>
      <c r="IT128" s="86">
        <f t="shared" si="339"/>
        <v>7.4072115136569367E-34</v>
      </c>
      <c r="IU128" s="86">
        <f t="shared" si="340"/>
        <v>2.4167810255566179E-42</v>
      </c>
      <c r="IV128" s="86">
        <f t="shared" si="341"/>
        <v>4.6446050448510574E-25</v>
      </c>
      <c r="IW128" s="86">
        <f t="shared" si="342"/>
        <v>2.3236134652777411E-23</v>
      </c>
      <c r="IY128" s="86">
        <f t="shared" si="343"/>
        <v>1.9245669343733408E-3</v>
      </c>
      <c r="IZ128" s="86">
        <f t="shared" si="344"/>
        <v>3.6726070687265855E-2</v>
      </c>
      <c r="JA128" s="86">
        <f t="shared" si="345"/>
        <v>1.2010605622686485E-2</v>
      </c>
      <c r="JB128" s="86">
        <f t="shared" si="346"/>
        <v>7.640090550488989E-3</v>
      </c>
      <c r="JC128" s="86">
        <f t="shared" si="347"/>
        <v>4.9262712661037825E-3</v>
      </c>
      <c r="JD128" s="86">
        <f t="shared" si="348"/>
        <v>1.2262224956859451E-2</v>
      </c>
      <c r="JE128" s="86">
        <f t="shared" si="349"/>
        <v>1.7872443263203558E-2</v>
      </c>
      <c r="JF128" s="86">
        <f t="shared" si="350"/>
        <v>7.0953378658382112E-3</v>
      </c>
      <c r="JG128" s="86">
        <f t="shared" si="351"/>
        <v>1.7987053643677753E-2</v>
      </c>
      <c r="JH128" s="86">
        <f t="shared" si="352"/>
        <v>8.3489614754723492E-3</v>
      </c>
      <c r="JI128" s="86">
        <f t="shared" si="353"/>
        <v>4.0783044000373561E-3</v>
      </c>
      <c r="JJ128" s="86">
        <f t="shared" si="354"/>
        <v>6.693275948949879E-3</v>
      </c>
      <c r="JK128" s="86">
        <f t="shared" si="355"/>
        <v>1.9417910053525567E-3</v>
      </c>
      <c r="JL128" s="86">
        <f t="shared" si="356"/>
        <v>1.0000039506341389E-2</v>
      </c>
      <c r="JM128" s="86">
        <f t="shared" si="357"/>
        <v>1.5388441153650007E-2</v>
      </c>
    </row>
    <row r="129" spans="2:273" x14ac:dyDescent="0.25">
      <c r="B129" s="2">
        <v>102</v>
      </c>
      <c r="C129" s="37">
        <v>86.221999999999994</v>
      </c>
      <c r="D129" s="37">
        <v>87.775999999999996</v>
      </c>
      <c r="E129" s="37">
        <v>83.259</v>
      </c>
      <c r="F129" s="37">
        <v>86.069000000000003</v>
      </c>
      <c r="G129" s="37">
        <v>91.31</v>
      </c>
      <c r="H129" s="37">
        <v>89.534000000000006</v>
      </c>
      <c r="I129" s="37">
        <v>90.81</v>
      </c>
      <c r="J129" s="37">
        <v>90.897000000000006</v>
      </c>
      <c r="K129" s="37">
        <v>93.034000000000006</v>
      </c>
      <c r="L129" s="37">
        <v>92.983000000000004</v>
      </c>
      <c r="M129" s="37">
        <v>95.483000000000004</v>
      </c>
      <c r="N129" s="37">
        <v>89.759</v>
      </c>
      <c r="O129" s="37">
        <v>88.241</v>
      </c>
      <c r="P129" s="37">
        <v>98.293000000000006</v>
      </c>
      <c r="Q129" s="37">
        <v>100.10299999999999</v>
      </c>
      <c r="S129" s="4">
        <f t="shared" si="229"/>
        <v>87.927087143909731</v>
      </c>
      <c r="T129" s="4">
        <f t="shared" si="230"/>
        <v>87.818458760994957</v>
      </c>
      <c r="U129" s="4">
        <f t="shared" si="231"/>
        <v>85.578076808147401</v>
      </c>
      <c r="V129" s="4">
        <f t="shared" si="232"/>
        <v>86.946610224396935</v>
      </c>
      <c r="W129" s="4">
        <f t="shared" si="233"/>
        <v>92.112336748796253</v>
      </c>
      <c r="X129" s="4">
        <f t="shared" si="234"/>
        <v>89.279793457089497</v>
      </c>
      <c r="Y129" s="4">
        <f t="shared" si="235"/>
        <v>91.861672241213967</v>
      </c>
      <c r="Z129" s="4">
        <f t="shared" si="236"/>
        <v>91.46482207570439</v>
      </c>
      <c r="AA129" s="4">
        <f t="shared" si="237"/>
        <v>94.234811028861856</v>
      </c>
      <c r="AB129" s="4">
        <f t="shared" si="238"/>
        <v>91.79811594024163</v>
      </c>
      <c r="AC129" s="4">
        <f t="shared" si="239"/>
        <v>93.791845178134551</v>
      </c>
      <c r="AD129" s="4">
        <f t="shared" si="240"/>
        <v>89.474818323077628</v>
      </c>
      <c r="AE129" s="4">
        <f t="shared" si="241"/>
        <v>88.670752208017248</v>
      </c>
      <c r="AF129" s="4">
        <f t="shared" si="242"/>
        <v>96.632803394212246</v>
      </c>
      <c r="AG129" s="4">
        <f t="shared" si="243"/>
        <v>101.03612493061998</v>
      </c>
      <c r="AI129" s="4">
        <f t="shared" si="244"/>
        <v>-1.7050871439097364</v>
      </c>
      <c r="AJ129" s="4">
        <f t="shared" si="245"/>
        <v>-4.2458760994961153E-2</v>
      </c>
      <c r="AK129" s="4">
        <f t="shared" si="246"/>
        <v>-2.3190768081474005</v>
      </c>
      <c r="AL129" s="4">
        <f t="shared" si="247"/>
        <v>-0.87761022439693193</v>
      </c>
      <c r="AM129" s="4">
        <f t="shared" si="248"/>
        <v>-0.80233674879625028</v>
      </c>
      <c r="AN129" s="4">
        <f t="shared" si="249"/>
        <v>0.25420654291050937</v>
      </c>
      <c r="AO129" s="4">
        <f t="shared" si="250"/>
        <v>-1.0516722412139643</v>
      </c>
      <c r="AP129" s="4">
        <f t="shared" si="251"/>
        <v>-0.56782207570438459</v>
      </c>
      <c r="AQ129" s="4">
        <f t="shared" si="252"/>
        <v>-1.2008110288618496</v>
      </c>
      <c r="AR129" s="4">
        <f t="shared" si="253"/>
        <v>1.1848840597583745</v>
      </c>
      <c r="AS129" s="4">
        <f t="shared" si="254"/>
        <v>1.6911548218654531</v>
      </c>
      <c r="AT129" s="4">
        <f t="shared" si="255"/>
        <v>0.28418167692237262</v>
      </c>
      <c r="AU129" s="4">
        <f t="shared" si="256"/>
        <v>-0.42975220801724845</v>
      </c>
      <c r="AV129" s="4">
        <f t="shared" si="432"/>
        <v>1.6601966057877604</v>
      </c>
      <c r="AW129" s="4">
        <f t="shared" si="432"/>
        <v>-0.93312493061998225</v>
      </c>
      <c r="AY129" s="2">
        <f t="shared" si="308"/>
        <v>87.906924149224665</v>
      </c>
      <c r="AZ129" s="2">
        <f t="shared" si="359"/>
        <v>87.168367439380049</v>
      </c>
      <c r="BA129" s="2">
        <f t="shared" si="360"/>
        <v>84.876247955693074</v>
      </c>
      <c r="BB129" s="2">
        <f t="shared" si="361"/>
        <v>86.146929706769498</v>
      </c>
      <c r="BC129" s="2">
        <f t="shared" si="362"/>
        <v>91.447067825988839</v>
      </c>
      <c r="BD129" s="2">
        <f t="shared" si="363"/>
        <v>87.691328898985304</v>
      </c>
      <c r="BE129" s="2">
        <f t="shared" si="364"/>
        <v>89.247042651022966</v>
      </c>
      <c r="BF129" s="2">
        <f t="shared" si="365"/>
        <v>90.132973009295682</v>
      </c>
      <c r="BG129" s="2">
        <f t="shared" si="366"/>
        <v>91.07173570514739</v>
      </c>
      <c r="BH129" s="2">
        <f t="shared" si="367"/>
        <v>89.68766649612337</v>
      </c>
      <c r="BI129" s="2">
        <f t="shared" si="368"/>
        <v>92.603302012196124</v>
      </c>
      <c r="BJ129" s="2">
        <f t="shared" si="369"/>
        <v>87.765650802957623</v>
      </c>
      <c r="BK129" s="2">
        <f t="shared" si="370"/>
        <v>87.910391492173176</v>
      </c>
      <c r="BL129" s="2">
        <f t="shared" si="371"/>
        <v>92.998555549025298</v>
      </c>
      <c r="BM129" s="2">
        <f t="shared" si="372"/>
        <v>93.211017723435148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>
        <f t="shared" si="309"/>
        <v>86.221999999999994</v>
      </c>
      <c r="CF129" s="2" t="str">
        <f t="shared" si="310"/>
        <v/>
      </c>
      <c r="CG129" s="2" t="str">
        <f t="shared" si="311"/>
        <v/>
      </c>
      <c r="CH129" s="2" t="str">
        <f t="shared" si="312"/>
        <v/>
      </c>
      <c r="CI129" s="2" t="str">
        <f t="shared" si="313"/>
        <v/>
      </c>
      <c r="CJ129" s="2" t="str">
        <f t="shared" si="314"/>
        <v/>
      </c>
      <c r="CK129" s="2" t="str">
        <f t="shared" si="315"/>
        <v/>
      </c>
      <c r="CL129" s="2" t="str">
        <f t="shared" si="316"/>
        <v/>
      </c>
      <c r="CM129" s="2" t="str">
        <f t="shared" si="317"/>
        <v/>
      </c>
      <c r="CN129" s="2" t="str">
        <f t="shared" si="318"/>
        <v/>
      </c>
      <c r="CO129" s="2" t="str">
        <f t="shared" si="319"/>
        <v/>
      </c>
      <c r="CP129" s="2" t="str">
        <f t="shared" si="320"/>
        <v/>
      </c>
      <c r="CQ129" s="2">
        <f t="shared" si="321"/>
        <v>88.241</v>
      </c>
      <c r="CR129" s="2" t="str">
        <f t="shared" si="322"/>
        <v/>
      </c>
      <c r="CS129" s="2" t="str">
        <f t="shared" si="323"/>
        <v/>
      </c>
      <c r="CU129" s="2">
        <f t="shared" si="273"/>
        <v>86.221999999999994</v>
      </c>
      <c r="CV129" s="2" t="str">
        <f t="shared" si="274"/>
        <v/>
      </c>
      <c r="CW129" s="2" t="str">
        <f t="shared" si="275"/>
        <v/>
      </c>
      <c r="CX129" s="2" t="str">
        <f t="shared" si="276"/>
        <v/>
      </c>
      <c r="CY129" s="2" t="str">
        <f t="shared" si="277"/>
        <v/>
      </c>
      <c r="CZ129" s="2" t="str">
        <f t="shared" si="278"/>
        <v/>
      </c>
      <c r="DA129" s="2" t="str">
        <f t="shared" si="279"/>
        <v/>
      </c>
      <c r="DB129" s="2" t="str">
        <f t="shared" si="280"/>
        <v/>
      </c>
      <c r="DC129" s="2" t="str">
        <f t="shared" si="281"/>
        <v/>
      </c>
      <c r="DD129" s="2" t="str">
        <f t="shared" si="282"/>
        <v/>
      </c>
      <c r="DE129" s="2" t="str">
        <f t="shared" si="283"/>
        <v/>
      </c>
      <c r="DF129" s="2" t="str">
        <f t="shared" si="284"/>
        <v/>
      </c>
      <c r="DG129" s="2">
        <f t="shared" si="285"/>
        <v>88.241</v>
      </c>
      <c r="DH129" s="2" t="str">
        <f t="shared" si="286"/>
        <v/>
      </c>
      <c r="DI129" s="2" t="str">
        <f t="shared" si="287"/>
        <v/>
      </c>
      <c r="DK129" s="2">
        <f t="shared" si="288"/>
        <v>95.157441369605991</v>
      </c>
      <c r="DL129" s="2">
        <f t="shared" si="433"/>
        <v>100.92795769230763</v>
      </c>
      <c r="DM129" s="2">
        <f t="shared" si="433"/>
        <v>103.61051602787458</v>
      </c>
      <c r="DN129" s="2">
        <f t="shared" si="433"/>
        <v>99.912413789868651</v>
      </c>
      <c r="DO129" s="2">
        <f t="shared" si="433"/>
        <v>110.37969963891015</v>
      </c>
      <c r="DP129" s="2">
        <f t="shared" si="433"/>
        <v>103.49562707444289</v>
      </c>
      <c r="DQ129" s="2">
        <f t="shared" si="433"/>
        <v>112.98933109243696</v>
      </c>
      <c r="DR129" s="2">
        <f t="shared" si="433"/>
        <v>111.8602155844156</v>
      </c>
      <c r="DS129" s="2">
        <f t="shared" si="433"/>
        <v>107.95216699770816</v>
      </c>
      <c r="DT129" s="2">
        <f t="shared" si="433"/>
        <v>112.67986737967914</v>
      </c>
      <c r="DU129" s="2">
        <f t="shared" si="433"/>
        <v>112.54326383526384</v>
      </c>
      <c r="DV129" s="2">
        <f t="shared" si="433"/>
        <v>108.2374664092664</v>
      </c>
      <c r="DW129" s="2">
        <f t="shared" si="433"/>
        <v>102.50517305877304</v>
      </c>
      <c r="DX129" s="2">
        <f t="shared" si="433"/>
        <v>107.21653949579829</v>
      </c>
      <c r="DY129" s="2">
        <f t="shared" si="433"/>
        <v>99.729077762923367</v>
      </c>
      <c r="EA129" s="2">
        <f t="shared" si="228"/>
        <v>87.877107033997646</v>
      </c>
      <c r="EB129" s="2">
        <f t="shared" si="290"/>
        <v>87.132582425307547</v>
      </c>
      <c r="EC129" s="2">
        <f t="shared" si="291"/>
        <v>84.812291767992519</v>
      </c>
      <c r="ED129" s="2">
        <f t="shared" si="292"/>
        <v>86.099816919630172</v>
      </c>
      <c r="EE129" s="2">
        <f t="shared" si="293"/>
        <v>91.371708471225048</v>
      </c>
      <c r="EF129" s="2">
        <f t="shared" si="294"/>
        <v>87.623700031919967</v>
      </c>
      <c r="EG129" s="2">
        <f t="shared" si="295"/>
        <v>89.150227535337692</v>
      </c>
      <c r="EH129" s="2">
        <f t="shared" si="296"/>
        <v>90.021980473132146</v>
      </c>
      <c r="EI129" s="2">
        <f t="shared" si="297"/>
        <v>91.004489303514362</v>
      </c>
      <c r="EJ129" s="2">
        <f t="shared" si="298"/>
        <v>89.579616586703224</v>
      </c>
      <c r="EK129" s="2">
        <f t="shared" si="299"/>
        <v>92.522663608185923</v>
      </c>
      <c r="EL129" s="2">
        <f t="shared" si="300"/>
        <v>87.679926238698641</v>
      </c>
      <c r="EM129" s="2">
        <f t="shared" si="301"/>
        <v>87.856502555533709</v>
      </c>
      <c r="EN129" s="2">
        <f t="shared" si="302"/>
        <v>92.94421630800484</v>
      </c>
      <c r="EO129" s="2">
        <f t="shared" si="303"/>
        <v>93.182419400388298</v>
      </c>
      <c r="EQ129" s="2">
        <f t="shared" si="304"/>
        <v>88.036929870129867</v>
      </c>
      <c r="ER129" s="2">
        <f t="shared" si="434"/>
        <v>86.954582740694534</v>
      </c>
      <c r="ES129" s="2">
        <f t="shared" si="434"/>
        <v>84.776478027859312</v>
      </c>
      <c r="ET129" s="2">
        <f t="shared" si="434"/>
        <v>86.109739502587928</v>
      </c>
      <c r="EU129" s="2">
        <f t="shared" si="434"/>
        <v>91.461139220576101</v>
      </c>
      <c r="EV129" s="2">
        <f t="shared" si="434"/>
        <v>87.78951401012759</v>
      </c>
      <c r="EW129" s="2">
        <f t="shared" si="434"/>
        <v>89.185305712534614</v>
      </c>
      <c r="EX129" s="2">
        <f t="shared" si="434"/>
        <v>90.236949101861171</v>
      </c>
      <c r="EY129" s="2">
        <f t="shared" si="434"/>
        <v>90.876149026185445</v>
      </c>
      <c r="EZ129" s="2">
        <f t="shared" si="434"/>
        <v>89.647324154664659</v>
      </c>
      <c r="FA129" s="2">
        <f t="shared" si="434"/>
        <v>92.396175809030638</v>
      </c>
      <c r="FB129" s="2">
        <f t="shared" si="434"/>
        <v>87.750003878832629</v>
      </c>
      <c r="FC129" s="2">
        <f t="shared" si="434"/>
        <v>87.728314588439886</v>
      </c>
      <c r="FD129" s="2">
        <f t="shared" si="434"/>
        <v>92.885783507116329</v>
      </c>
      <c r="FE129" s="2">
        <f t="shared" si="434"/>
        <v>93.106978817172063</v>
      </c>
      <c r="FG129" s="2">
        <f t="shared" si="306"/>
        <v>0.99652534114460911</v>
      </c>
      <c r="FH129" s="2">
        <f t="shared" si="435"/>
        <v>0.99672025619523263</v>
      </c>
      <c r="FI129" s="2">
        <f t="shared" si="435"/>
        <v>0.99652236891693158</v>
      </c>
      <c r="FJ129" s="2">
        <f t="shared" si="435"/>
        <v>0.99661735444194899</v>
      </c>
      <c r="FK129" s="2">
        <f t="shared" si="435"/>
        <v>0.99623576363158484</v>
      </c>
      <c r="FL129" s="2">
        <f t="shared" si="435"/>
        <v>0.99618072882238884</v>
      </c>
      <c r="FM129" s="2">
        <f t="shared" si="435"/>
        <v>0.99600747292229985</v>
      </c>
      <c r="FN129" s="2">
        <f t="shared" si="435"/>
        <v>0.99535041354040821</v>
      </c>
      <c r="FO129" s="2">
        <f t="shared" si="435"/>
        <v>0.99563284935594321</v>
      </c>
      <c r="FP129" s="2">
        <f t="shared" si="435"/>
        <v>0.99545665835297015</v>
      </c>
      <c r="FQ129" s="2">
        <f t="shared" si="435"/>
        <v>0.99571676587003777</v>
      </c>
      <c r="FR129" s="2">
        <f t="shared" si="435"/>
        <v>0.99596799893572008</v>
      </c>
      <c r="FS129" s="2">
        <f t="shared" si="435"/>
        <v>0.99602553320449538</v>
      </c>
      <c r="FT129" s="2">
        <f t="shared" si="435"/>
        <v>0.99607484325000029</v>
      </c>
      <c r="FU129" s="2">
        <f t="shared" si="435"/>
        <v>0.99535556970290529</v>
      </c>
      <c r="FW129" s="2">
        <f t="shared" si="324"/>
        <v>2.8284049807755899E-2</v>
      </c>
      <c r="FX129" s="2">
        <f t="shared" si="376"/>
        <v>5.3147748629089907E-2</v>
      </c>
      <c r="FY129" s="2">
        <f t="shared" si="377"/>
        <v>3.9568648424688338E-2</v>
      </c>
      <c r="FZ129" s="2">
        <f t="shared" si="378"/>
        <v>3.9270791962109371E-2</v>
      </c>
      <c r="GA129" s="2">
        <f t="shared" si="379"/>
        <v>4.2589189372906941E-2</v>
      </c>
      <c r="GB129" s="2">
        <f t="shared" si="380"/>
        <v>4.2274322433240641E-2</v>
      </c>
      <c r="GC129" s="2">
        <f t="shared" si="381"/>
        <v>4.6662892894368604E-2</v>
      </c>
      <c r="GD129" s="2">
        <f t="shared" si="382"/>
        <v>4.397745822089702E-2</v>
      </c>
      <c r="GE129" s="2">
        <f t="shared" si="383"/>
        <v>5.2724367324596698E-2</v>
      </c>
      <c r="GF129" s="2">
        <f t="shared" si="384"/>
        <v>4.5749360504742327E-2</v>
      </c>
      <c r="GG129" s="2">
        <f t="shared" si="385"/>
        <v>4.0434842086723155E-2</v>
      </c>
      <c r="GH129" s="2">
        <f t="shared" si="386"/>
        <v>4.0477110913819968E-2</v>
      </c>
      <c r="GI129" s="2">
        <f t="shared" si="387"/>
        <v>3.3791922690988588E-2</v>
      </c>
      <c r="GJ129" s="2">
        <f t="shared" si="388"/>
        <v>2.8782886541950031E-2</v>
      </c>
      <c r="GK129" s="2">
        <f t="shared" si="389"/>
        <v>2.3954949972488392E-2</v>
      </c>
      <c r="GM129" s="86">
        <f t="shared" si="325"/>
        <v>9.9715198201368767E-38</v>
      </c>
      <c r="GN129" s="86">
        <f t="shared" si="390"/>
        <v>3.7598758870003609E-88</v>
      </c>
      <c r="GO129" s="86">
        <f t="shared" si="391"/>
        <v>5.8622143323777932E-92</v>
      </c>
      <c r="GP129" s="86">
        <f t="shared" si="392"/>
        <v>5.4490319124786825E-85</v>
      </c>
      <c r="GQ129" s="86">
        <f t="shared" si="393"/>
        <v>6.5303821103048258E-100</v>
      </c>
      <c r="GR129" s="86">
        <f t="shared" si="394"/>
        <v>6.1143708566622239E-88</v>
      </c>
      <c r="GS129" s="86">
        <f t="shared" si="395"/>
        <v>5.1250971876888259E-91</v>
      </c>
      <c r="GT129" s="86">
        <f t="shared" si="396"/>
        <v>3.3892998279413067E-94</v>
      </c>
      <c r="GU129" s="86">
        <f t="shared" si="397"/>
        <v>9.3223935456273299E-130</v>
      </c>
      <c r="GV129" s="86">
        <f t="shared" si="398"/>
        <v>1.0227189892519421E-95</v>
      </c>
      <c r="GW129" s="86">
        <f t="shared" si="399"/>
        <v>1.3976272822688032E-104</v>
      </c>
      <c r="GX129" s="86">
        <f t="shared" si="400"/>
        <v>1.7510033583526625E-99</v>
      </c>
      <c r="GY129" s="86">
        <f t="shared" si="401"/>
        <v>1.7113830107963311E-82</v>
      </c>
      <c r="GZ129" s="86">
        <f t="shared" si="402"/>
        <v>2.1623274216407773E-87</v>
      </c>
      <c r="HA129" s="86">
        <f t="shared" si="403"/>
        <v>5.7755511870180313E-100</v>
      </c>
      <c r="HC129" s="86">
        <f t="shared" si="326"/>
        <v>9.3932110842844401E-15</v>
      </c>
      <c r="HD129" s="86">
        <f t="shared" si="404"/>
        <v>6.7666154606663194E-25</v>
      </c>
      <c r="HE129" s="86">
        <f t="shared" si="405"/>
        <v>1.1950957833685169E-29</v>
      </c>
      <c r="HF129" s="86">
        <f t="shared" si="406"/>
        <v>1.4859345584104709E-21</v>
      </c>
      <c r="HG129" s="86">
        <f t="shared" si="407"/>
        <v>4.27586933711206E-55</v>
      </c>
      <c r="HH129" s="86">
        <f t="shared" si="408"/>
        <v>9.4619856065779675E-54</v>
      </c>
      <c r="HI129" s="86">
        <f t="shared" si="409"/>
        <v>8.2677504211114241E-50</v>
      </c>
      <c r="HJ129" s="86">
        <f t="shared" si="410"/>
        <v>2.2902503168262414E-59</v>
      </c>
      <c r="HK129" s="86">
        <f t="shared" si="411"/>
        <v>3.789847328448688E-71</v>
      </c>
      <c r="HL129" s="86">
        <f t="shared" si="412"/>
        <v>3.1277495624380701E-40</v>
      </c>
      <c r="HM129" s="86">
        <f t="shared" si="413"/>
        <v>1.9576122148132848E-33</v>
      </c>
      <c r="HN129" s="86">
        <f t="shared" si="414"/>
        <v>6.0739963844406359E-29</v>
      </c>
      <c r="HO129" s="86">
        <f t="shared" si="415"/>
        <v>1.0993817253587481E-25</v>
      </c>
      <c r="HP129" s="86">
        <f t="shared" si="416"/>
        <v>7.1433792594095809E-29</v>
      </c>
      <c r="HQ129" s="86">
        <f t="shared" si="417"/>
        <v>1.1985885738504884E-26</v>
      </c>
      <c r="HS129" s="86">
        <f t="shared" si="327"/>
        <v>4.2071394559557796E-3</v>
      </c>
      <c r="HT129" s="86">
        <f t="shared" si="418"/>
        <v>6.3952343358992275E-2</v>
      </c>
      <c r="HU129" s="86">
        <f t="shared" si="419"/>
        <v>2.4365047799973422E-2</v>
      </c>
      <c r="HV129" s="86">
        <f t="shared" si="420"/>
        <v>1.673978571411883E-2</v>
      </c>
      <c r="HW129" s="86">
        <f t="shared" si="421"/>
        <v>1.1535943243625725E-2</v>
      </c>
      <c r="HX129" s="86">
        <f t="shared" si="422"/>
        <v>2.5188941769319965E-2</v>
      </c>
      <c r="HY129" s="86">
        <f t="shared" si="423"/>
        <v>3.5982093910068513E-2</v>
      </c>
      <c r="HZ129" s="86">
        <f t="shared" si="424"/>
        <v>1.6051605041307114E-2</v>
      </c>
      <c r="IA129" s="86">
        <f t="shared" si="425"/>
        <v>3.6859383177900974E-2</v>
      </c>
      <c r="IB129" s="86">
        <f t="shared" si="426"/>
        <v>1.881131821748493E-2</v>
      </c>
      <c r="IC129" s="86">
        <f t="shared" si="427"/>
        <v>1.0000579502623454E-2</v>
      </c>
      <c r="ID129" s="86">
        <f t="shared" si="428"/>
        <v>1.4353836362916093E-2</v>
      </c>
      <c r="IE129" s="86">
        <f t="shared" si="429"/>
        <v>4.8647421228386039E-3</v>
      </c>
      <c r="IF129" s="86">
        <f t="shared" si="430"/>
        <v>1.713441686412755E-2</v>
      </c>
      <c r="IG129" s="86">
        <f t="shared" si="431"/>
        <v>2.3184376131077884E-2</v>
      </c>
      <c r="II129" s="86">
        <f t="shared" si="328"/>
        <v>2.6611889367908916E-32</v>
      </c>
      <c r="IJ129" s="86">
        <f t="shared" si="329"/>
        <v>1.0022887415773013E-23</v>
      </c>
      <c r="IK129" s="86">
        <f t="shared" si="330"/>
        <v>2.0833801685470417E-32</v>
      </c>
      <c r="IL129" s="86">
        <f t="shared" si="331"/>
        <v>1.2241789026827863E-35</v>
      </c>
      <c r="IM129" s="86">
        <f t="shared" si="332"/>
        <v>5.0715990030070111E-36</v>
      </c>
      <c r="IN129" s="86">
        <f t="shared" si="333"/>
        <v>2.1937193894798862E-32</v>
      </c>
      <c r="IO129" s="86">
        <f t="shared" si="334"/>
        <v>4.8669027776505633E-32</v>
      </c>
      <c r="IP129" s="86">
        <f t="shared" si="335"/>
        <v>2.6259294210754724E-35</v>
      </c>
      <c r="IQ129" s="86">
        <f t="shared" si="336"/>
        <v>4.3780099575653934E-31</v>
      </c>
      <c r="IR129" s="86">
        <f t="shared" si="337"/>
        <v>1.8789506251781871E-35</v>
      </c>
      <c r="IS129" s="86">
        <f t="shared" si="338"/>
        <v>9.8252531418085271E-40</v>
      </c>
      <c r="IT129" s="86">
        <f t="shared" si="339"/>
        <v>4.5995291867647872E-32</v>
      </c>
      <c r="IU129" s="86">
        <f t="shared" si="340"/>
        <v>3.3503906270690417E-40</v>
      </c>
      <c r="IV129" s="86">
        <f t="shared" si="341"/>
        <v>7.0345622973992708E-24</v>
      </c>
      <c r="IW129" s="86">
        <f t="shared" si="342"/>
        <v>2.5582948420388309E-22</v>
      </c>
      <c r="IY129" s="86">
        <f t="shared" si="343"/>
        <v>4.2071394559651731E-3</v>
      </c>
      <c r="IZ129" s="86">
        <f t="shared" si="344"/>
        <v>6.3952343358992275E-2</v>
      </c>
      <c r="JA129" s="86">
        <f t="shared" si="345"/>
        <v>2.4365047799973422E-2</v>
      </c>
      <c r="JB129" s="86">
        <f t="shared" si="346"/>
        <v>1.673978571411883E-2</v>
      </c>
      <c r="JC129" s="86">
        <f t="shared" si="347"/>
        <v>1.1535943243625725E-2</v>
      </c>
      <c r="JD129" s="86">
        <f t="shared" si="348"/>
        <v>2.5188941769319965E-2</v>
      </c>
      <c r="JE129" s="86">
        <f t="shared" si="349"/>
        <v>3.5982093910068513E-2</v>
      </c>
      <c r="JF129" s="86">
        <f t="shared" si="350"/>
        <v>1.6051605041307114E-2</v>
      </c>
      <c r="JG129" s="86">
        <f t="shared" si="351"/>
        <v>3.6859383177900974E-2</v>
      </c>
      <c r="JH129" s="86">
        <f t="shared" si="352"/>
        <v>1.881131821748493E-2</v>
      </c>
      <c r="JI129" s="86">
        <f t="shared" si="353"/>
        <v>1.0000579502623454E-2</v>
      </c>
      <c r="JJ129" s="86">
        <f t="shared" si="354"/>
        <v>1.4353836362916093E-2</v>
      </c>
      <c r="JK129" s="86">
        <f t="shared" si="355"/>
        <v>4.8647421228386039E-3</v>
      </c>
      <c r="JL129" s="86">
        <f t="shared" si="356"/>
        <v>1.713441686412755E-2</v>
      </c>
      <c r="JM129" s="86">
        <f t="shared" si="357"/>
        <v>2.3184376131077884E-2</v>
      </c>
    </row>
    <row r="130" spans="2:273" x14ac:dyDescent="0.25">
      <c r="B130" s="2">
        <v>103</v>
      </c>
      <c r="C130" s="37">
        <v>88.254000000000005</v>
      </c>
      <c r="D130" s="37">
        <v>87.69</v>
      </c>
      <c r="E130" s="37">
        <v>86.016999999999996</v>
      </c>
      <c r="F130" s="37">
        <v>89.19</v>
      </c>
      <c r="G130" s="37">
        <v>91.965999999999994</v>
      </c>
      <c r="H130" s="37">
        <v>90.224000000000004</v>
      </c>
      <c r="I130" s="37">
        <v>92.483000000000004</v>
      </c>
      <c r="J130" s="37">
        <v>90.81</v>
      </c>
      <c r="K130" s="37">
        <v>93.793000000000006</v>
      </c>
      <c r="L130" s="37">
        <v>95.052000000000007</v>
      </c>
      <c r="M130" s="37">
        <v>94.361999999999995</v>
      </c>
      <c r="N130" s="37">
        <v>87.81</v>
      </c>
      <c r="O130" s="37">
        <v>90.534000000000006</v>
      </c>
      <c r="P130" s="37">
        <v>97.741</v>
      </c>
      <c r="Q130" s="37">
        <v>103.724</v>
      </c>
      <c r="S130" s="4">
        <f t="shared" si="229"/>
        <v>87.796570238919657</v>
      </c>
      <c r="T130" s="4">
        <f t="shared" si="230"/>
        <v>88.034637832265076</v>
      </c>
      <c r="U130" s="4">
        <f t="shared" si="231"/>
        <v>85.942965060024406</v>
      </c>
      <c r="V130" s="4">
        <f t="shared" si="232"/>
        <v>87.471855060721765</v>
      </c>
      <c r="W130" s="4">
        <f t="shared" si="233"/>
        <v>92.545491450922228</v>
      </c>
      <c r="X130" s="4">
        <f t="shared" si="234"/>
        <v>90.218699393411242</v>
      </c>
      <c r="Y130" s="4">
        <f t="shared" si="235"/>
        <v>93.396737863101933</v>
      </c>
      <c r="Z130" s="4">
        <f t="shared" si="236"/>
        <v>92.416662386414117</v>
      </c>
      <c r="AA130" s="4">
        <f t="shared" si="237"/>
        <v>96.245967099238953</v>
      </c>
      <c r="AB130" s="4">
        <f t="shared" si="238"/>
        <v>93.421771150239721</v>
      </c>
      <c r="AC130" s="4">
        <f t="shared" si="239"/>
        <v>94.863427815392228</v>
      </c>
      <c r="AD130" s="4">
        <f t="shared" si="240"/>
        <v>90.691685082191881</v>
      </c>
      <c r="AE130" s="4">
        <f t="shared" si="241"/>
        <v>89.410135961287708</v>
      </c>
      <c r="AF130" s="4">
        <f t="shared" si="242"/>
        <v>98.521526238421231</v>
      </c>
      <c r="AG130" s="4">
        <f t="shared" si="243"/>
        <v>104.00032450548214</v>
      </c>
      <c r="AI130" s="4">
        <f t="shared" si="244"/>
        <v>0.45742976108034838</v>
      </c>
      <c r="AJ130" s="4">
        <f t="shared" si="245"/>
        <v>-0.34463783226507871</v>
      </c>
      <c r="AK130" s="4">
        <f t="shared" si="246"/>
        <v>7.4034939975589964E-2</v>
      </c>
      <c r="AL130" s="4">
        <f t="shared" si="247"/>
        <v>1.7181449392782326</v>
      </c>
      <c r="AM130" s="4">
        <f t="shared" si="248"/>
        <v>-0.57949145092223375</v>
      </c>
      <c r="AN130" s="4">
        <f t="shared" si="249"/>
        <v>5.300606588761525E-3</v>
      </c>
      <c r="AO130" s="4">
        <f t="shared" si="250"/>
        <v>-0.91373786310192884</v>
      </c>
      <c r="AP130" s="4">
        <f t="shared" si="251"/>
        <v>-1.606662386414115</v>
      </c>
      <c r="AQ130" s="4">
        <f t="shared" si="252"/>
        <v>-2.452967099238947</v>
      </c>
      <c r="AR130" s="4">
        <f t="shared" si="253"/>
        <v>1.6302288497602859</v>
      </c>
      <c r="AS130" s="4">
        <f t="shared" si="254"/>
        <v>-0.50142781539223336</v>
      </c>
      <c r="AT130" s="4">
        <f t="shared" si="255"/>
        <v>-2.8816850821918791</v>
      </c>
      <c r="AU130" s="4">
        <f t="shared" si="256"/>
        <v>1.1238640387122985</v>
      </c>
      <c r="AV130" s="4">
        <f t="shared" si="432"/>
        <v>-0.78052623842123126</v>
      </c>
      <c r="AW130" s="4">
        <f t="shared" si="432"/>
        <v>-0.27632450548213683</v>
      </c>
      <c r="AY130" s="2">
        <f t="shared" si="308"/>
        <v>87.757877067165381</v>
      </c>
      <c r="AZ130" s="2">
        <f t="shared" si="359"/>
        <v>87.078457628886937</v>
      </c>
      <c r="BA130" s="2">
        <f t="shared" si="360"/>
        <v>84.741271974024812</v>
      </c>
      <c r="BB130" s="2">
        <f t="shared" si="361"/>
        <v>86.00373595415185</v>
      </c>
      <c r="BC130" s="2">
        <f t="shared" si="362"/>
        <v>91.245649089954227</v>
      </c>
      <c r="BD130" s="2">
        <f t="shared" si="363"/>
        <v>87.480605527506228</v>
      </c>
      <c r="BE130" s="2">
        <f t="shared" si="364"/>
        <v>89.035087593975589</v>
      </c>
      <c r="BF130" s="2">
        <f t="shared" si="365"/>
        <v>89.912705115224412</v>
      </c>
      <c r="BG130" s="2">
        <f t="shared" si="366"/>
        <v>90.918546516282859</v>
      </c>
      <c r="BH130" s="2">
        <f t="shared" si="367"/>
        <v>89.495294796015287</v>
      </c>
      <c r="BI130" s="2">
        <f t="shared" si="368"/>
        <v>92.450603773135484</v>
      </c>
      <c r="BJ130" s="2">
        <f t="shared" si="369"/>
        <v>87.579743809345288</v>
      </c>
      <c r="BK130" s="2">
        <f t="shared" si="370"/>
        <v>87.800159469910483</v>
      </c>
      <c r="BL130" s="2">
        <f t="shared" si="371"/>
        <v>92.882680675373763</v>
      </c>
      <c r="BM130" s="2">
        <f t="shared" si="372"/>
        <v>93.060439944492472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>
        <f t="shared" si="309"/>
        <v>88.254000000000005</v>
      </c>
      <c r="CF130" s="2" t="str">
        <f t="shared" si="310"/>
        <v/>
      </c>
      <c r="CG130" s="2" t="str">
        <f t="shared" si="311"/>
        <v/>
      </c>
      <c r="CH130" s="2" t="str">
        <f t="shared" si="312"/>
        <v/>
      </c>
      <c r="CI130" s="2" t="str">
        <f t="shared" si="313"/>
        <v/>
      </c>
      <c r="CJ130" s="2" t="str">
        <f t="shared" si="314"/>
        <v/>
      </c>
      <c r="CK130" s="2" t="str">
        <f t="shared" si="315"/>
        <v/>
      </c>
      <c r="CL130" s="2" t="str">
        <f t="shared" si="316"/>
        <v/>
      </c>
      <c r="CM130" s="2" t="str">
        <f t="shared" si="317"/>
        <v/>
      </c>
      <c r="CN130" s="2" t="str">
        <f t="shared" si="318"/>
        <v/>
      </c>
      <c r="CO130" s="2" t="str">
        <f t="shared" si="319"/>
        <v/>
      </c>
      <c r="CP130" s="2" t="str">
        <f t="shared" si="320"/>
        <v/>
      </c>
      <c r="CQ130" s="2" t="str">
        <f t="shared" si="321"/>
        <v/>
      </c>
      <c r="CR130" s="2" t="str">
        <f t="shared" si="322"/>
        <v/>
      </c>
      <c r="CS130" s="2" t="str">
        <f t="shared" si="323"/>
        <v/>
      </c>
      <c r="CU130" s="2">
        <f t="shared" si="273"/>
        <v>88.254000000000005</v>
      </c>
      <c r="CV130" s="2" t="str">
        <f t="shared" si="274"/>
        <v/>
      </c>
      <c r="CW130" s="2" t="str">
        <f t="shared" si="275"/>
        <v/>
      </c>
      <c r="CX130" s="2" t="str">
        <f t="shared" si="276"/>
        <v/>
      </c>
      <c r="CY130" s="2" t="str">
        <f t="shared" si="277"/>
        <v/>
      </c>
      <c r="CZ130" s="2" t="str">
        <f t="shared" si="278"/>
        <v/>
      </c>
      <c r="DA130" s="2" t="str">
        <f t="shared" si="279"/>
        <v/>
      </c>
      <c r="DB130" s="2" t="str">
        <f t="shared" si="280"/>
        <v/>
      </c>
      <c r="DC130" s="2" t="str">
        <f t="shared" si="281"/>
        <v/>
      </c>
      <c r="DD130" s="2" t="str">
        <f t="shared" si="282"/>
        <v/>
      </c>
      <c r="DE130" s="2" t="str">
        <f t="shared" si="283"/>
        <v/>
      </c>
      <c r="DF130" s="2" t="str">
        <f t="shared" si="284"/>
        <v/>
      </c>
      <c r="DG130" s="2" t="str">
        <f t="shared" si="285"/>
        <v/>
      </c>
      <c r="DH130" s="2" t="str">
        <f t="shared" si="286"/>
        <v/>
      </c>
      <c r="DI130" s="2" t="str">
        <f t="shared" si="287"/>
        <v/>
      </c>
      <c r="DK130" s="2">
        <f t="shared" si="288"/>
        <v>95.113466416510306</v>
      </c>
      <c r="DL130" s="2">
        <f t="shared" si="433"/>
        <v>100.94915384615379</v>
      </c>
      <c r="DM130" s="2">
        <f t="shared" si="433"/>
        <v>103.65119216027875</v>
      </c>
      <c r="DN130" s="2">
        <f t="shared" si="433"/>
        <v>99.91112213883676</v>
      </c>
      <c r="DO130" s="2">
        <f t="shared" si="433"/>
        <v>110.43479855564065</v>
      </c>
      <c r="DP130" s="2">
        <f t="shared" si="433"/>
        <v>103.48091417733526</v>
      </c>
      <c r="DQ130" s="2">
        <f t="shared" si="433"/>
        <v>113.06993753501398</v>
      </c>
      <c r="DR130" s="2">
        <f t="shared" si="433"/>
        <v>111.91396990068756</v>
      </c>
      <c r="DS130" s="2">
        <f t="shared" si="433"/>
        <v>107.956115355233</v>
      </c>
      <c r="DT130" s="2">
        <f t="shared" si="433"/>
        <v>112.7954973262032</v>
      </c>
      <c r="DU130" s="2">
        <f t="shared" si="433"/>
        <v>112.636677992278</v>
      </c>
      <c r="DV130" s="2">
        <f t="shared" si="433"/>
        <v>108.34858275418276</v>
      </c>
      <c r="DW130" s="2">
        <f t="shared" si="433"/>
        <v>102.55309493779491</v>
      </c>
      <c r="DX130" s="2">
        <f t="shared" si="433"/>
        <v>107.2915277310924</v>
      </c>
      <c r="DY130" s="2">
        <f t="shared" si="433"/>
        <v>99.703974153297693</v>
      </c>
      <c r="EA130" s="2">
        <f t="shared" si="228"/>
        <v>87.72779296600234</v>
      </c>
      <c r="EB130" s="2">
        <f t="shared" si="290"/>
        <v>87.048409080257755</v>
      </c>
      <c r="EC130" s="2">
        <f t="shared" si="291"/>
        <v>84.682975547159629</v>
      </c>
      <c r="ED130" s="2">
        <f t="shared" si="292"/>
        <v>85.960136008645975</v>
      </c>
      <c r="EE130" s="2">
        <f t="shared" si="293"/>
        <v>91.174641364707199</v>
      </c>
      <c r="EF130" s="2">
        <f t="shared" si="294"/>
        <v>87.415869161302311</v>
      </c>
      <c r="EG130" s="2">
        <f t="shared" si="295"/>
        <v>88.945169270249067</v>
      </c>
      <c r="EH130" s="2">
        <f t="shared" si="296"/>
        <v>89.806909285954674</v>
      </c>
      <c r="EI130" s="2">
        <f t="shared" si="297"/>
        <v>90.858759437699661</v>
      </c>
      <c r="EJ130" s="2">
        <f t="shared" si="298"/>
        <v>89.394158053461268</v>
      </c>
      <c r="EK130" s="2">
        <f t="shared" si="299"/>
        <v>92.378193676401935</v>
      </c>
      <c r="EL130" s="2">
        <f t="shared" si="300"/>
        <v>87.499422385562738</v>
      </c>
      <c r="EM130" s="2">
        <f t="shared" si="301"/>
        <v>87.752517593866713</v>
      </c>
      <c r="EN130" s="2">
        <f t="shared" si="302"/>
        <v>92.833354916523859</v>
      </c>
      <c r="EO130" s="2">
        <f t="shared" si="303"/>
        <v>93.0347592854081</v>
      </c>
      <c r="EQ130" s="2">
        <f t="shared" si="304"/>
        <v>87.943525974025974</v>
      </c>
      <c r="ER130" s="2">
        <f t="shared" si="434"/>
        <v>86.849319421917244</v>
      </c>
      <c r="ES130" s="2">
        <f t="shared" si="434"/>
        <v>84.63942536092685</v>
      </c>
      <c r="ET130" s="2">
        <f t="shared" si="434"/>
        <v>85.972915636308429</v>
      </c>
      <c r="EU130" s="2">
        <f t="shared" si="434"/>
        <v>91.279254145444554</v>
      </c>
      <c r="EV130" s="2">
        <f t="shared" si="434"/>
        <v>87.605614634836257</v>
      </c>
      <c r="EW130" s="2">
        <f t="shared" si="434"/>
        <v>88.985291994420606</v>
      </c>
      <c r="EX130" s="2">
        <f t="shared" si="434"/>
        <v>90.057094915811632</v>
      </c>
      <c r="EY130" s="2">
        <f t="shared" si="434"/>
        <v>90.713832861061221</v>
      </c>
      <c r="EZ130" s="2">
        <f t="shared" si="434"/>
        <v>89.476907152238283</v>
      </c>
      <c r="FA130" s="2">
        <f t="shared" si="434"/>
        <v>92.225203778405572</v>
      </c>
      <c r="FB130" s="2">
        <f t="shared" si="434"/>
        <v>87.581465254689462</v>
      </c>
      <c r="FC130" s="2">
        <f t="shared" si="434"/>
        <v>87.589368188267727</v>
      </c>
      <c r="FD130" s="2">
        <f t="shared" si="434"/>
        <v>92.755531829493449</v>
      </c>
      <c r="FE130" s="2">
        <f t="shared" si="434"/>
        <v>92.93630080095636</v>
      </c>
      <c r="FG130" s="2">
        <f t="shared" si="306"/>
        <v>0.9968301043212715</v>
      </c>
      <c r="FH130" s="2">
        <f t="shared" si="435"/>
        <v>0.9970079746553695</v>
      </c>
      <c r="FI130" s="2">
        <f t="shared" si="435"/>
        <v>0.99682739195844305</v>
      </c>
      <c r="FJ130" s="2">
        <f t="shared" si="435"/>
        <v>0.99691407210167993</v>
      </c>
      <c r="FK130" s="2">
        <f t="shared" si="435"/>
        <v>0.99656583819451283</v>
      </c>
      <c r="FL130" s="2">
        <f t="shared" si="435"/>
        <v>0.99651561234354857</v>
      </c>
      <c r="FM130" s="2">
        <f t="shared" si="435"/>
        <v>0.99635749241905724</v>
      </c>
      <c r="FN130" s="2">
        <f t="shared" si="435"/>
        <v>0.99575779120667329</v>
      </c>
      <c r="FO130" s="2">
        <f t="shared" si="435"/>
        <v>0.99601558021472503</v>
      </c>
      <c r="FP130" s="2">
        <f t="shared" si="435"/>
        <v>0.99585476605231682</v>
      </c>
      <c r="FQ130" s="2">
        <f t="shared" si="435"/>
        <v>0.99609217127061189</v>
      </c>
      <c r="FR130" s="2">
        <f t="shared" si="435"/>
        <v>0.99632146628288598</v>
      </c>
      <c r="FS130" s="2">
        <f t="shared" si="435"/>
        <v>0.99637397514469705</v>
      </c>
      <c r="FT130" s="2">
        <f t="shared" si="435"/>
        <v>0.99641897771569443</v>
      </c>
      <c r="FU130" s="2">
        <f t="shared" si="435"/>
        <v>0.99576249753067658</v>
      </c>
      <c r="FW130" s="2">
        <f t="shared" si="324"/>
        <v>3.0928446550206788E-2</v>
      </c>
      <c r="FX130" s="2">
        <f t="shared" si="376"/>
        <v>5.7978059311770393E-2</v>
      </c>
      <c r="FY130" s="2">
        <f t="shared" si="377"/>
        <v>4.3221162947932393E-2</v>
      </c>
      <c r="FZ130" s="2">
        <f t="shared" si="378"/>
        <v>4.289703989213451E-2</v>
      </c>
      <c r="GA130" s="2">
        <f t="shared" si="379"/>
        <v>4.650702351995227E-2</v>
      </c>
      <c r="GB130" s="2">
        <f t="shared" si="380"/>
        <v>4.6164588206394144E-2</v>
      </c>
      <c r="GC130" s="2">
        <f t="shared" si="381"/>
        <v>5.0935535306183159E-2</v>
      </c>
      <c r="GD130" s="2">
        <f t="shared" si="382"/>
        <v>4.8016596085720779E-2</v>
      </c>
      <c r="GE130" s="2">
        <f t="shared" si="383"/>
        <v>5.7518536653999995E-2</v>
      </c>
      <c r="GF130" s="2">
        <f t="shared" si="384"/>
        <v>4.9942738235015688E-2</v>
      </c>
      <c r="GG130" s="2">
        <f t="shared" si="385"/>
        <v>4.4163636804678427E-2</v>
      </c>
      <c r="GH130" s="2">
        <f t="shared" si="386"/>
        <v>4.4209623964608799E-2</v>
      </c>
      <c r="GI130" s="2">
        <f t="shared" si="387"/>
        <v>3.6931702300892454E-2</v>
      </c>
      <c r="GJ130" s="2">
        <f t="shared" si="388"/>
        <v>3.147241111679884E-2</v>
      </c>
      <c r="GK130" s="2">
        <f t="shared" si="389"/>
        <v>2.6205515970920853E-2</v>
      </c>
      <c r="GM130" s="86">
        <f t="shared" si="325"/>
        <v>1.691962941700282E-39</v>
      </c>
      <c r="GN130" s="86">
        <f t="shared" si="390"/>
        <v>3.1628341907354481E-92</v>
      </c>
      <c r="GO130" s="86">
        <f t="shared" si="391"/>
        <v>3.1932350372564531E-96</v>
      </c>
      <c r="GP130" s="86">
        <f t="shared" si="392"/>
        <v>5.6230014431966052E-89</v>
      </c>
      <c r="GQ130" s="86">
        <f t="shared" si="393"/>
        <v>1.49362076300695E-104</v>
      </c>
      <c r="GR130" s="86">
        <f t="shared" si="394"/>
        <v>6.1424773309459487E-92</v>
      </c>
      <c r="GS130" s="86">
        <f t="shared" si="395"/>
        <v>3.7798934801521626E-95</v>
      </c>
      <c r="GT130" s="86">
        <f t="shared" si="396"/>
        <v>1.4253260362327869E-98</v>
      </c>
      <c r="GU130" s="86">
        <f t="shared" si="397"/>
        <v>9.8294526757385712E-136</v>
      </c>
      <c r="GV130" s="86">
        <f t="shared" si="398"/>
        <v>3.5586636598364516E-100</v>
      </c>
      <c r="GW130" s="86">
        <f t="shared" si="399"/>
        <v>1.9182885998475325E-109</v>
      </c>
      <c r="GX130" s="86">
        <f t="shared" si="400"/>
        <v>4.6573729565129959E-104</v>
      </c>
      <c r="GY130" s="86">
        <f t="shared" si="401"/>
        <v>2.9963104539587686E-86</v>
      </c>
      <c r="GZ130" s="86">
        <f t="shared" si="402"/>
        <v>2.6071762220085433E-91</v>
      </c>
      <c r="HA130" s="86">
        <f t="shared" si="403"/>
        <v>1.5290290127462699E-104</v>
      </c>
      <c r="HC130" s="86">
        <f t="shared" si="326"/>
        <v>4.9645371010807891E-16</v>
      </c>
      <c r="HD130" s="86">
        <f t="shared" si="404"/>
        <v>5.7790516250006779E-27</v>
      </c>
      <c r="HE130" s="86">
        <f t="shared" si="405"/>
        <v>3.9678491440793994E-32</v>
      </c>
      <c r="HF130" s="86">
        <f t="shared" si="406"/>
        <v>2.472820751930869E-23</v>
      </c>
      <c r="HG130" s="86">
        <f t="shared" si="407"/>
        <v>9.2897509956817709E-60</v>
      </c>
      <c r="HH130" s="86">
        <f t="shared" si="408"/>
        <v>3.3084172951775439E-58</v>
      </c>
      <c r="HI130" s="86">
        <f t="shared" si="409"/>
        <v>7.208608286377297E-54</v>
      </c>
      <c r="HJ130" s="86">
        <f t="shared" si="410"/>
        <v>2.1945362736677818E-64</v>
      </c>
      <c r="HK130" s="86">
        <f t="shared" si="411"/>
        <v>5.9348508242676627E-77</v>
      </c>
      <c r="HL130" s="86">
        <f t="shared" si="412"/>
        <v>1.3565935290728638E-43</v>
      </c>
      <c r="HM130" s="86">
        <f t="shared" si="413"/>
        <v>3.3953916037265667E-36</v>
      </c>
      <c r="HN130" s="86">
        <f t="shared" si="414"/>
        <v>2.5452695149970564E-31</v>
      </c>
      <c r="HO130" s="86">
        <f t="shared" si="415"/>
        <v>8.4043004663220799E-28</v>
      </c>
      <c r="HP130" s="86">
        <f t="shared" si="416"/>
        <v>3.2132496696610249E-31</v>
      </c>
      <c r="HQ130" s="86">
        <f t="shared" si="417"/>
        <v>7.0363496695527432E-29</v>
      </c>
      <c r="HS130" s="86">
        <f t="shared" si="327"/>
        <v>8.687026183158723E-3</v>
      </c>
      <c r="HT130" s="86">
        <f t="shared" si="418"/>
        <v>0.10436854374655001</v>
      </c>
      <c r="HU130" s="86">
        <f t="shared" si="419"/>
        <v>4.5983435133981385E-2</v>
      </c>
      <c r="HV130" s="86">
        <f t="shared" si="420"/>
        <v>3.3895174369933563E-2</v>
      </c>
      <c r="HW130" s="86">
        <f t="shared" si="421"/>
        <v>2.4845664380541171E-2</v>
      </c>
      <c r="HX130" s="86">
        <f t="shared" si="422"/>
        <v>4.7982559702379773E-2</v>
      </c>
      <c r="HY130" s="86">
        <f t="shared" si="423"/>
        <v>6.6847534545214152E-2</v>
      </c>
      <c r="HZ130" s="86">
        <f t="shared" si="424"/>
        <v>3.3381694230746529E-2</v>
      </c>
      <c r="IA130" s="86">
        <f t="shared" si="425"/>
        <v>6.9380284607269263E-2</v>
      </c>
      <c r="IB130" s="86">
        <f t="shared" si="426"/>
        <v>3.8849118773888476E-2</v>
      </c>
      <c r="IC130" s="86">
        <f t="shared" si="427"/>
        <v>2.242582408177439E-2</v>
      </c>
      <c r="ID130" s="86">
        <f t="shared" si="428"/>
        <v>2.8649084509044433E-2</v>
      </c>
      <c r="IE130" s="86">
        <f t="shared" si="429"/>
        <v>1.1250917719165877E-2</v>
      </c>
      <c r="IF130" s="86">
        <f t="shared" si="430"/>
        <v>2.8393875671365237E-2</v>
      </c>
      <c r="IG130" s="86">
        <f t="shared" si="431"/>
        <v>3.4203915914364426E-2</v>
      </c>
      <c r="II130" s="86">
        <f t="shared" si="328"/>
        <v>9.980001130861394E-31</v>
      </c>
      <c r="IJ130" s="86">
        <f t="shared" si="329"/>
        <v>2.4706715261556578E-22</v>
      </c>
      <c r="IK130" s="86">
        <f t="shared" si="330"/>
        <v>1.1690266344893258E-30</v>
      </c>
      <c r="IL130" s="86">
        <f t="shared" si="331"/>
        <v>1.0349681270639973E-33</v>
      </c>
      <c r="IM130" s="86">
        <f t="shared" si="332"/>
        <v>5.0814826101501144E-34</v>
      </c>
      <c r="IN130" s="86">
        <f t="shared" si="333"/>
        <v>1.3397624123036012E-30</v>
      </c>
      <c r="IO130" s="86">
        <f t="shared" si="334"/>
        <v>3.2559985920698855E-30</v>
      </c>
      <c r="IP130" s="86">
        <f t="shared" si="335"/>
        <v>2.5105392236449286E-33</v>
      </c>
      <c r="IQ130" s="86">
        <f t="shared" si="336"/>
        <v>3.0702670313873717E-29</v>
      </c>
      <c r="IR130" s="86">
        <f t="shared" si="337"/>
        <v>1.9479545029498285E-33</v>
      </c>
      <c r="IS130" s="86">
        <f t="shared" si="338"/>
        <v>1.48268506633842E-37</v>
      </c>
      <c r="IT130" s="86">
        <f t="shared" si="339"/>
        <v>2.5413082284154311E-30</v>
      </c>
      <c r="IU130" s="86">
        <f t="shared" si="340"/>
        <v>4.0695961979520789E-38</v>
      </c>
      <c r="IV130" s="86">
        <f t="shared" si="341"/>
        <v>9.9448101503973786E-23</v>
      </c>
      <c r="IW130" s="86">
        <f t="shared" si="342"/>
        <v>2.6587773720437241E-21</v>
      </c>
      <c r="IY130" s="86">
        <f t="shared" si="343"/>
        <v>8.6870261831592192E-3</v>
      </c>
      <c r="IZ130" s="86">
        <f t="shared" si="344"/>
        <v>0.10436854374655001</v>
      </c>
      <c r="JA130" s="86">
        <f t="shared" si="345"/>
        <v>4.5983435133981385E-2</v>
      </c>
      <c r="JB130" s="86">
        <f t="shared" si="346"/>
        <v>3.3895174369933563E-2</v>
      </c>
      <c r="JC130" s="86">
        <f t="shared" si="347"/>
        <v>2.4845664380541171E-2</v>
      </c>
      <c r="JD130" s="86">
        <f t="shared" si="348"/>
        <v>4.7982559702379773E-2</v>
      </c>
      <c r="JE130" s="86">
        <f t="shared" si="349"/>
        <v>6.6847534545214152E-2</v>
      </c>
      <c r="JF130" s="86">
        <f t="shared" si="350"/>
        <v>3.3381694230746529E-2</v>
      </c>
      <c r="JG130" s="86">
        <f t="shared" si="351"/>
        <v>6.9380284607269263E-2</v>
      </c>
      <c r="JH130" s="86">
        <f t="shared" si="352"/>
        <v>3.8849118773888476E-2</v>
      </c>
      <c r="JI130" s="86">
        <f t="shared" si="353"/>
        <v>2.242582408177439E-2</v>
      </c>
      <c r="JJ130" s="86">
        <f t="shared" si="354"/>
        <v>2.8649084509044433E-2</v>
      </c>
      <c r="JK130" s="86">
        <f t="shared" si="355"/>
        <v>1.1250917719165877E-2</v>
      </c>
      <c r="JL130" s="86">
        <f t="shared" si="356"/>
        <v>2.8393875671365237E-2</v>
      </c>
      <c r="JM130" s="86">
        <f t="shared" si="357"/>
        <v>3.4203915914364426E-2</v>
      </c>
    </row>
    <row r="131" spans="2:273" x14ac:dyDescent="0.25">
      <c r="B131" s="2">
        <v>104</v>
      </c>
      <c r="C131" s="37">
        <v>87.126999999999995</v>
      </c>
      <c r="D131" s="37">
        <v>88.171999999999997</v>
      </c>
      <c r="E131" s="37">
        <v>84.965999999999994</v>
      </c>
      <c r="F131" s="37">
        <v>87.516999999999996</v>
      </c>
      <c r="G131" s="37">
        <v>92.034000000000006</v>
      </c>
      <c r="H131" s="37">
        <v>91.328000000000003</v>
      </c>
      <c r="I131" s="37">
        <v>93.930999999999997</v>
      </c>
      <c r="J131" s="37">
        <v>92.775999999999996</v>
      </c>
      <c r="K131" s="37">
        <v>97.052000000000007</v>
      </c>
      <c r="L131" s="37">
        <v>97.155000000000001</v>
      </c>
      <c r="M131" s="37">
        <v>96.759</v>
      </c>
      <c r="N131" s="37">
        <v>92.552000000000007</v>
      </c>
      <c r="O131" s="37">
        <v>90.81</v>
      </c>
      <c r="P131" s="37">
        <v>99.930999999999997</v>
      </c>
      <c r="Q131" s="37">
        <v>103.94799999999999</v>
      </c>
      <c r="S131" s="4">
        <f t="shared" si="229"/>
        <v>87.679082530221834</v>
      </c>
      <c r="T131" s="4">
        <f t="shared" si="230"/>
        <v>88.293637961332792</v>
      </c>
      <c r="U131" s="4">
        <f t="shared" si="231"/>
        <v>86.503007056121589</v>
      </c>
      <c r="V131" s="4">
        <f t="shared" si="232"/>
        <v>88.327621294117122</v>
      </c>
      <c r="W131" s="4">
        <f t="shared" si="233"/>
        <v>93.357958432999766</v>
      </c>
      <c r="X131" s="4">
        <f t="shared" si="234"/>
        <v>91.604223693913411</v>
      </c>
      <c r="Y131" s="4">
        <f t="shared" si="235"/>
        <v>95.462619507345266</v>
      </c>
      <c r="Z131" s="4">
        <f t="shared" si="236"/>
        <v>93.976341502257313</v>
      </c>
      <c r="AA131" s="4">
        <f t="shared" si="237"/>
        <v>98.908809546205532</v>
      </c>
      <c r="AB131" s="4">
        <f t="shared" si="238"/>
        <v>95.925930381894105</v>
      </c>
      <c r="AC131" s="4">
        <f t="shared" si="239"/>
        <v>96.73167213148318</v>
      </c>
      <c r="AD131" s="4">
        <f t="shared" si="240"/>
        <v>92.623089508528309</v>
      </c>
      <c r="AE131" s="4">
        <f t="shared" si="241"/>
        <v>90.81158824276946</v>
      </c>
      <c r="AF131" s="4">
        <f t="shared" si="242"/>
        <v>101.19880249293603</v>
      </c>
      <c r="AG131" s="4">
        <f t="shared" si="243"/>
        <v>107.85175154509679</v>
      </c>
      <c r="AI131" s="4">
        <f t="shared" si="244"/>
        <v>-0.5520825302218384</v>
      </c>
      <c r="AJ131" s="4">
        <f t="shared" si="245"/>
        <v>-0.12163796133279448</v>
      </c>
      <c r="AK131" s="4">
        <f t="shared" si="246"/>
        <v>-1.5370070561215954</v>
      </c>
      <c r="AL131" s="4">
        <f t="shared" si="247"/>
        <v>-0.81062129411712647</v>
      </c>
      <c r="AM131" s="4">
        <f t="shared" si="248"/>
        <v>-1.3239584329997598</v>
      </c>
      <c r="AN131" s="4">
        <f t="shared" si="249"/>
        <v>-0.2762236939134084</v>
      </c>
      <c r="AO131" s="4">
        <f t="shared" si="250"/>
        <v>-1.531619507345269</v>
      </c>
      <c r="AP131" s="4">
        <f t="shared" si="251"/>
        <v>-1.2003415022573165</v>
      </c>
      <c r="AQ131" s="4">
        <f t="shared" si="252"/>
        <v>-1.8568095462055254</v>
      </c>
      <c r="AR131" s="4">
        <f t="shared" si="253"/>
        <v>1.2290696181058962</v>
      </c>
      <c r="AS131" s="4">
        <f t="shared" si="254"/>
        <v>2.7327868516820786E-2</v>
      </c>
      <c r="AT131" s="4">
        <f t="shared" si="255"/>
        <v>-7.1089508528302758E-2</v>
      </c>
      <c r="AU131" s="4">
        <f t="shared" si="256"/>
        <v>-1.5882427694577927E-3</v>
      </c>
      <c r="AV131" s="4">
        <f t="shared" si="432"/>
        <v>-1.2678024929360276</v>
      </c>
      <c r="AW131" s="4">
        <f t="shared" si="432"/>
        <v>-3.9037515450967959</v>
      </c>
      <c r="AY131" s="2">
        <f t="shared" si="308"/>
        <v>87.609325958659767</v>
      </c>
      <c r="AZ131" s="2">
        <f t="shared" si="359"/>
        <v>86.988545788469111</v>
      </c>
      <c r="BA131" s="2">
        <f t="shared" si="360"/>
        <v>84.6066298606315</v>
      </c>
      <c r="BB131" s="2">
        <f t="shared" si="361"/>
        <v>85.860851451304896</v>
      </c>
      <c r="BC131" s="2">
        <f t="shared" si="362"/>
        <v>91.044786707567397</v>
      </c>
      <c r="BD131" s="2">
        <f t="shared" si="363"/>
        <v>87.27048735515632</v>
      </c>
      <c r="BE131" s="2">
        <f t="shared" si="364"/>
        <v>88.823738860882401</v>
      </c>
      <c r="BF131" s="2">
        <f t="shared" si="365"/>
        <v>89.693398312272379</v>
      </c>
      <c r="BG131" s="2">
        <f t="shared" si="366"/>
        <v>90.765594360761355</v>
      </c>
      <c r="BH131" s="2">
        <f t="shared" si="367"/>
        <v>89.303668648066946</v>
      </c>
      <c r="BI131" s="2">
        <f t="shared" si="368"/>
        <v>92.298142635397411</v>
      </c>
      <c r="BJ131" s="2">
        <f t="shared" si="369"/>
        <v>87.394403588285201</v>
      </c>
      <c r="BK131" s="2">
        <f t="shared" si="370"/>
        <v>87.690001912617518</v>
      </c>
      <c r="BL131" s="2">
        <f t="shared" si="371"/>
        <v>92.76699040571404</v>
      </c>
      <c r="BM131" s="2">
        <f t="shared" si="372"/>
        <v>92.909875094802644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 t="str">
        <f t="shared" si="309"/>
        <v/>
      </c>
      <c r="CF131" s="2" t="str">
        <f t="shared" si="310"/>
        <v/>
      </c>
      <c r="CG131" s="2" t="str">
        <f t="shared" si="311"/>
        <v/>
      </c>
      <c r="CH131" s="2" t="str">
        <f t="shared" si="312"/>
        <v/>
      </c>
      <c r="CI131" s="2" t="str">
        <f t="shared" si="313"/>
        <v/>
      </c>
      <c r="CJ131" s="2" t="str">
        <f t="shared" si="314"/>
        <v/>
      </c>
      <c r="CK131" s="2" t="str">
        <f t="shared" si="315"/>
        <v/>
      </c>
      <c r="CL131" s="2" t="str">
        <f t="shared" si="316"/>
        <v/>
      </c>
      <c r="CM131" s="2" t="str">
        <f t="shared" si="317"/>
        <v/>
      </c>
      <c r="CN131" s="2" t="str">
        <f t="shared" si="318"/>
        <v/>
      </c>
      <c r="CO131" s="2" t="str">
        <f t="shared" si="319"/>
        <v/>
      </c>
      <c r="CP131" s="2" t="str">
        <f t="shared" si="320"/>
        <v/>
      </c>
      <c r="CQ131" s="2" t="str">
        <f t="shared" si="321"/>
        <v/>
      </c>
      <c r="CR131" s="2" t="str">
        <f t="shared" si="322"/>
        <v/>
      </c>
      <c r="CS131" s="2" t="str">
        <f t="shared" si="323"/>
        <v/>
      </c>
      <c r="CU131" s="2" t="str">
        <f t="shared" si="273"/>
        <v/>
      </c>
      <c r="CV131" s="2" t="str">
        <f t="shared" si="274"/>
        <v/>
      </c>
      <c r="CW131" s="2" t="str">
        <f t="shared" si="275"/>
        <v/>
      </c>
      <c r="CX131" s="2" t="str">
        <f t="shared" si="276"/>
        <v/>
      </c>
      <c r="CY131" s="2" t="str">
        <f t="shared" si="277"/>
        <v/>
      </c>
      <c r="CZ131" s="2" t="str">
        <f t="shared" si="278"/>
        <v/>
      </c>
      <c r="DA131" s="2" t="str">
        <f t="shared" si="279"/>
        <v/>
      </c>
      <c r="DB131" s="2" t="str">
        <f t="shared" si="280"/>
        <v/>
      </c>
      <c r="DC131" s="2" t="str">
        <f t="shared" si="281"/>
        <v/>
      </c>
      <c r="DD131" s="2" t="str">
        <f t="shared" si="282"/>
        <v/>
      </c>
      <c r="DE131" s="2" t="str">
        <f t="shared" si="283"/>
        <v/>
      </c>
      <c r="DF131" s="2" t="str">
        <f t="shared" si="284"/>
        <v/>
      </c>
      <c r="DG131" s="2" t="str">
        <f t="shared" si="285"/>
        <v/>
      </c>
      <c r="DH131" s="2" t="str">
        <f t="shared" si="286"/>
        <v/>
      </c>
      <c r="DI131" s="2" t="str">
        <f t="shared" si="287"/>
        <v/>
      </c>
      <c r="DK131" s="2">
        <f t="shared" si="288"/>
        <v>95.069491463414622</v>
      </c>
      <c r="DL131" s="2">
        <f t="shared" si="433"/>
        <v>100.97034999999994</v>
      </c>
      <c r="DM131" s="2">
        <f t="shared" si="433"/>
        <v>103.69186829268294</v>
      </c>
      <c r="DN131" s="2">
        <f t="shared" si="433"/>
        <v>99.909830487804868</v>
      </c>
      <c r="DO131" s="2">
        <f t="shared" si="433"/>
        <v>110.48989747237115</v>
      </c>
      <c r="DP131" s="2">
        <f t="shared" si="433"/>
        <v>103.46620128022762</v>
      </c>
      <c r="DQ131" s="2">
        <f t="shared" si="433"/>
        <v>113.15054397759101</v>
      </c>
      <c r="DR131" s="2">
        <f t="shared" si="433"/>
        <v>111.96772421695952</v>
      </c>
      <c r="DS131" s="2">
        <f t="shared" si="433"/>
        <v>107.96006371275783</v>
      </c>
      <c r="DT131" s="2">
        <f t="shared" si="433"/>
        <v>112.91112727272727</v>
      </c>
      <c r="DU131" s="2">
        <f t="shared" si="433"/>
        <v>112.73009214929215</v>
      </c>
      <c r="DV131" s="2">
        <f t="shared" si="433"/>
        <v>108.4596990990991</v>
      </c>
      <c r="DW131" s="2">
        <f t="shared" si="433"/>
        <v>102.6010168168168</v>
      </c>
      <c r="DX131" s="2">
        <f t="shared" si="433"/>
        <v>107.36651596638652</v>
      </c>
      <c r="DY131" s="2">
        <f t="shared" si="433"/>
        <v>99.678870543672033</v>
      </c>
      <c r="EA131" s="2">
        <f t="shared" si="228"/>
        <v>87.57847889800702</v>
      </c>
      <c r="EB131" s="2">
        <f t="shared" si="290"/>
        <v>86.964235735207964</v>
      </c>
      <c r="EC131" s="2">
        <f t="shared" si="291"/>
        <v>84.553659326326766</v>
      </c>
      <c r="ED131" s="2">
        <f t="shared" si="292"/>
        <v>85.820455097661792</v>
      </c>
      <c r="EE131" s="2">
        <f t="shared" si="293"/>
        <v>90.977574258189364</v>
      </c>
      <c r="EF131" s="2">
        <f t="shared" si="294"/>
        <v>87.208038290684669</v>
      </c>
      <c r="EG131" s="2">
        <f t="shared" si="295"/>
        <v>88.740111005160443</v>
      </c>
      <c r="EH131" s="2">
        <f t="shared" si="296"/>
        <v>89.591838098777203</v>
      </c>
      <c r="EI131" s="2">
        <f t="shared" si="297"/>
        <v>90.71302957188496</v>
      </c>
      <c r="EJ131" s="2">
        <f t="shared" si="298"/>
        <v>89.208699520219326</v>
      </c>
      <c r="EK131" s="2">
        <f t="shared" si="299"/>
        <v>92.233723744617947</v>
      </c>
      <c r="EL131" s="2">
        <f t="shared" si="300"/>
        <v>87.318918532426835</v>
      </c>
      <c r="EM131" s="2">
        <f t="shared" si="301"/>
        <v>87.648532632199718</v>
      </c>
      <c r="EN131" s="2">
        <f t="shared" si="302"/>
        <v>92.722493525042864</v>
      </c>
      <c r="EO131" s="2">
        <f t="shared" si="303"/>
        <v>92.887099170427888</v>
      </c>
      <c r="EQ131" s="2">
        <f t="shared" si="304"/>
        <v>87.85012207792208</v>
      </c>
      <c r="ER131" s="2">
        <f t="shared" si="434"/>
        <v>86.74405610313994</v>
      </c>
      <c r="ES131" s="2">
        <f t="shared" si="434"/>
        <v>84.502372693994403</v>
      </c>
      <c r="ET131" s="2">
        <f t="shared" si="434"/>
        <v>85.836091770028929</v>
      </c>
      <c r="EU131" s="2">
        <f t="shared" si="434"/>
        <v>91.097369070312993</v>
      </c>
      <c r="EV131" s="2">
        <f t="shared" si="434"/>
        <v>87.421715259544911</v>
      </c>
      <c r="EW131" s="2">
        <f t="shared" si="434"/>
        <v>88.785278276306613</v>
      </c>
      <c r="EX131" s="2">
        <f t="shared" si="434"/>
        <v>89.877240729762107</v>
      </c>
      <c r="EY131" s="2">
        <f t="shared" si="434"/>
        <v>90.551516695937011</v>
      </c>
      <c r="EZ131" s="2">
        <f t="shared" si="434"/>
        <v>89.306490149811907</v>
      </c>
      <c r="FA131" s="2">
        <f t="shared" si="434"/>
        <v>92.054231747780506</v>
      </c>
      <c r="FB131" s="2">
        <f t="shared" si="434"/>
        <v>87.412926630546295</v>
      </c>
      <c r="FC131" s="2">
        <f t="shared" si="434"/>
        <v>87.450421788095568</v>
      </c>
      <c r="FD131" s="2">
        <f t="shared" si="434"/>
        <v>92.62528015187057</v>
      </c>
      <c r="FE131" s="2">
        <f t="shared" si="434"/>
        <v>92.765622784740643</v>
      </c>
      <c r="FG131" s="2">
        <f t="shared" si="306"/>
        <v>0.99710821421471751</v>
      </c>
      <c r="FH131" s="2">
        <f t="shared" si="435"/>
        <v>0.99727052187583098</v>
      </c>
      <c r="FI131" s="2">
        <f t="shared" si="435"/>
        <v>0.99710573912933564</v>
      </c>
      <c r="FJ131" s="2">
        <f t="shared" si="435"/>
        <v>0.99718483591080775</v>
      </c>
      <c r="FK131" s="2">
        <f t="shared" si="435"/>
        <v>0.9968670605320612</v>
      </c>
      <c r="FL131" s="2">
        <f t="shared" si="435"/>
        <v>0.99682122611377266</v>
      </c>
      <c r="FM131" s="2">
        <f t="shared" si="435"/>
        <v>0.99667692855540935</v>
      </c>
      <c r="FN131" s="2">
        <f t="shared" si="435"/>
        <v>0.9961296149052582</v>
      </c>
      <c r="FO131" s="2">
        <f t="shared" si="435"/>
        <v>0.99636489155005348</v>
      </c>
      <c r="FP131" s="2">
        <f t="shared" si="435"/>
        <v>0.99621812232241225</v>
      </c>
      <c r="FQ131" s="2">
        <f t="shared" si="435"/>
        <v>0.99643479195589491</v>
      </c>
      <c r="FR131" s="2">
        <f t="shared" si="435"/>
        <v>0.9966440511534207</v>
      </c>
      <c r="FS131" s="2">
        <f t="shared" si="435"/>
        <v>0.99669197059848669</v>
      </c>
      <c r="FT131" s="2">
        <f t="shared" si="435"/>
        <v>0.99673303947040415</v>
      </c>
      <c r="FU131" s="2">
        <f t="shared" si="435"/>
        <v>0.9961339103280773</v>
      </c>
      <c r="FW131" s="2">
        <f t="shared" si="324"/>
        <v>3.3811476517099939E-2</v>
      </c>
      <c r="FX131" s="2">
        <f t="shared" si="376"/>
        <v>6.321806017417933E-2</v>
      </c>
      <c r="FY131" s="2">
        <f t="shared" si="377"/>
        <v>4.7194267416379727E-2</v>
      </c>
      <c r="FZ131" s="2">
        <f t="shared" si="378"/>
        <v>4.6841808054240978E-2</v>
      </c>
      <c r="GA131" s="2">
        <f t="shared" si="379"/>
        <v>5.0766153903810445E-2</v>
      </c>
      <c r="GB131" s="2">
        <f t="shared" si="380"/>
        <v>5.0394015695321523E-2</v>
      </c>
      <c r="GC131" s="2">
        <f t="shared" si="381"/>
        <v>5.5576591134954396E-2</v>
      </c>
      <c r="GD131" s="2">
        <f t="shared" si="382"/>
        <v>5.2406375267487468E-2</v>
      </c>
      <c r="GE131" s="2">
        <f t="shared" si="383"/>
        <v>6.2719771449516459E-2</v>
      </c>
      <c r="GF131" s="2">
        <f t="shared" si="384"/>
        <v>5.4498528621452602E-2</v>
      </c>
      <c r="GG131" s="2">
        <f t="shared" si="385"/>
        <v>4.8219011901995318E-2</v>
      </c>
      <c r="GH131" s="2">
        <f t="shared" si="386"/>
        <v>4.8269008634760358E-2</v>
      </c>
      <c r="GI131" s="2">
        <f t="shared" si="387"/>
        <v>4.0351031397257986E-2</v>
      </c>
      <c r="GJ131" s="2">
        <f t="shared" si="388"/>
        <v>3.4404347159924409E-2</v>
      </c>
      <c r="GK131" s="2">
        <f t="shared" si="389"/>
        <v>2.8661313601991117E-2</v>
      </c>
      <c r="GM131" s="86">
        <f t="shared" si="325"/>
        <v>2.6062348034133077E-41</v>
      </c>
      <c r="GN131" s="86">
        <f t="shared" si="390"/>
        <v>2.1446672492479482E-96</v>
      </c>
      <c r="GO131" s="86">
        <f t="shared" si="391"/>
        <v>1.3874466488582045E-100</v>
      </c>
      <c r="GP131" s="86">
        <f t="shared" si="392"/>
        <v>4.684682167590149E-93</v>
      </c>
      <c r="GQ131" s="86">
        <f t="shared" si="393"/>
        <v>2.6706421337050197E-109</v>
      </c>
      <c r="GR131" s="86">
        <f t="shared" si="394"/>
        <v>5.0115389095325151E-96</v>
      </c>
      <c r="GS131" s="86">
        <f t="shared" si="395"/>
        <v>2.2492069974631315E-99</v>
      </c>
      <c r="GT131" s="86">
        <f t="shared" si="396"/>
        <v>4.7510161975223857E-103</v>
      </c>
      <c r="GU131" s="86">
        <f t="shared" si="397"/>
        <v>7.5743034793820496E-142</v>
      </c>
      <c r="GV131" s="86">
        <f t="shared" si="398"/>
        <v>9.7666854438375848E-105</v>
      </c>
      <c r="GW131" s="86">
        <f t="shared" si="399"/>
        <v>2.0340170255270149E-114</v>
      </c>
      <c r="GX131" s="86">
        <f t="shared" si="400"/>
        <v>9.7407285671204059E-109</v>
      </c>
      <c r="GY131" s="86">
        <f t="shared" si="401"/>
        <v>4.3121451456767346E-90</v>
      </c>
      <c r="GZ131" s="86">
        <f t="shared" si="402"/>
        <v>2.570531607964463E-95</v>
      </c>
      <c r="HA131" s="86">
        <f t="shared" si="403"/>
        <v>3.1859681511187331E-109</v>
      </c>
      <c r="HC131" s="86">
        <f t="shared" si="326"/>
        <v>2.3001100585603639E-17</v>
      </c>
      <c r="HD131" s="86">
        <f t="shared" si="404"/>
        <v>4.0429659941437188E-29</v>
      </c>
      <c r="HE131" s="86">
        <f t="shared" si="405"/>
        <v>1.0374424826469349E-34</v>
      </c>
      <c r="HF131" s="86">
        <f t="shared" si="406"/>
        <v>3.4667032099196847E-25</v>
      </c>
      <c r="HG131" s="86">
        <f t="shared" si="407"/>
        <v>1.2908561916076594E-64</v>
      </c>
      <c r="HH131" s="86">
        <f t="shared" si="408"/>
        <v>7.6083657054110814E-63</v>
      </c>
      <c r="HI131" s="86">
        <f t="shared" si="409"/>
        <v>4.3150105763889355E-58</v>
      </c>
      <c r="HJ131" s="86">
        <f t="shared" si="410"/>
        <v>1.3015258047836763E-69</v>
      </c>
      <c r="HK131" s="86">
        <f t="shared" si="411"/>
        <v>5.4452613378637198E-83</v>
      </c>
      <c r="HL131" s="86">
        <f t="shared" si="412"/>
        <v>4.268788075773023E-47</v>
      </c>
      <c r="HM131" s="86">
        <f t="shared" si="413"/>
        <v>4.5326186074788433E-39</v>
      </c>
      <c r="HN131" s="86">
        <f t="shared" si="414"/>
        <v>8.5125749090321198E-34</v>
      </c>
      <c r="HO131" s="86">
        <f t="shared" si="415"/>
        <v>5.2484062490530002E-30</v>
      </c>
      <c r="HP131" s="86">
        <f t="shared" si="416"/>
        <v>1.1595797286624349E-33</v>
      </c>
      <c r="HQ131" s="86">
        <f t="shared" si="417"/>
        <v>3.3277335398085657E-31</v>
      </c>
      <c r="HS131" s="86">
        <f t="shared" si="327"/>
        <v>1.6934280512148382E-2</v>
      </c>
      <c r="HT131" s="86">
        <f t="shared" si="418"/>
        <v>0.15952075698714444</v>
      </c>
      <c r="HU131" s="86">
        <f t="shared" si="419"/>
        <v>8.0660152468939664E-2</v>
      </c>
      <c r="HV131" s="86">
        <f t="shared" si="420"/>
        <v>6.3358008792155418E-2</v>
      </c>
      <c r="HW131" s="86">
        <f t="shared" si="421"/>
        <v>4.9161494652461557E-2</v>
      </c>
      <c r="HX131" s="86">
        <f t="shared" si="422"/>
        <v>8.4674819951074204E-2</v>
      </c>
      <c r="HY131" s="86">
        <f t="shared" si="423"/>
        <v>0.11447607104195014</v>
      </c>
      <c r="HZ131" s="86">
        <f t="shared" si="424"/>
        <v>6.3743541323359063E-2</v>
      </c>
      <c r="IA131" s="86">
        <f t="shared" si="425"/>
        <v>0.1198174336037333</v>
      </c>
      <c r="IB131" s="86">
        <f t="shared" si="426"/>
        <v>7.3448066427252684E-2</v>
      </c>
      <c r="IC131" s="86">
        <f t="shared" si="427"/>
        <v>4.593277131402284E-2</v>
      </c>
      <c r="ID131" s="86">
        <f t="shared" si="428"/>
        <v>5.3170655965968448E-2</v>
      </c>
      <c r="IE131" s="86">
        <f t="shared" si="429"/>
        <v>2.3999519370850864E-2</v>
      </c>
      <c r="IF131" s="86">
        <f t="shared" si="430"/>
        <v>4.5519293901997757E-2</v>
      </c>
      <c r="IG131" s="86">
        <f t="shared" si="431"/>
        <v>4.9421561931984943E-2</v>
      </c>
      <c r="II131" s="86">
        <f t="shared" si="328"/>
        <v>3.4060324807769213E-29</v>
      </c>
      <c r="IJ131" s="86">
        <f t="shared" si="329"/>
        <v>5.4991348226745291E-21</v>
      </c>
      <c r="IK131" s="86">
        <f t="shared" si="330"/>
        <v>5.8393606657183163E-29</v>
      </c>
      <c r="IL131" s="86">
        <f t="shared" si="331"/>
        <v>7.6986943438965306E-32</v>
      </c>
      <c r="IM131" s="86">
        <f t="shared" si="332"/>
        <v>4.4413662143243499E-32</v>
      </c>
      <c r="IN131" s="86">
        <f t="shared" si="333"/>
        <v>7.2467156787268843E-29</v>
      </c>
      <c r="IO131" s="86">
        <f t="shared" si="334"/>
        <v>1.9157922825709547E-28</v>
      </c>
      <c r="IP131" s="86">
        <f t="shared" si="335"/>
        <v>2.0936423492877774E-31</v>
      </c>
      <c r="IQ131" s="86">
        <f t="shared" si="336"/>
        <v>1.8800191169596317E-27</v>
      </c>
      <c r="IR131" s="86">
        <f t="shared" si="337"/>
        <v>1.7538872887431774E-31</v>
      </c>
      <c r="IS131" s="86">
        <f t="shared" si="338"/>
        <v>1.9328733216742902E-35</v>
      </c>
      <c r="IT131" s="86">
        <f t="shared" si="339"/>
        <v>1.2494158407002409E-28</v>
      </c>
      <c r="IU131" s="86">
        <f t="shared" si="340"/>
        <v>4.3313418813635082E-36</v>
      </c>
      <c r="IV131" s="86">
        <f t="shared" si="341"/>
        <v>1.3123252643513213E-21</v>
      </c>
      <c r="IW131" s="86">
        <f t="shared" si="342"/>
        <v>2.6083764408336244E-20</v>
      </c>
      <c r="IY131" s="86">
        <f t="shared" si="343"/>
        <v>1.6934280512148406E-2</v>
      </c>
      <c r="IZ131" s="86">
        <f t="shared" si="344"/>
        <v>0.15952075698714444</v>
      </c>
      <c r="JA131" s="86">
        <f t="shared" si="345"/>
        <v>8.0660152468939664E-2</v>
      </c>
      <c r="JB131" s="86">
        <f t="shared" si="346"/>
        <v>6.3358008792155418E-2</v>
      </c>
      <c r="JC131" s="86">
        <f t="shared" si="347"/>
        <v>4.9161494652461557E-2</v>
      </c>
      <c r="JD131" s="86">
        <f t="shared" si="348"/>
        <v>8.4674819951074204E-2</v>
      </c>
      <c r="JE131" s="86">
        <f t="shared" si="349"/>
        <v>0.11447607104195014</v>
      </c>
      <c r="JF131" s="86">
        <f t="shared" si="350"/>
        <v>6.3743541323359063E-2</v>
      </c>
      <c r="JG131" s="86">
        <f t="shared" si="351"/>
        <v>0.1198174336037333</v>
      </c>
      <c r="JH131" s="86">
        <f t="shared" si="352"/>
        <v>7.3448066427252684E-2</v>
      </c>
      <c r="JI131" s="86">
        <f t="shared" si="353"/>
        <v>4.593277131402284E-2</v>
      </c>
      <c r="JJ131" s="86">
        <f t="shared" si="354"/>
        <v>5.3170655965968448E-2</v>
      </c>
      <c r="JK131" s="86">
        <f t="shared" si="355"/>
        <v>2.3999519370850864E-2</v>
      </c>
      <c r="JL131" s="86">
        <f t="shared" si="356"/>
        <v>4.5519293901997757E-2</v>
      </c>
      <c r="JM131" s="86">
        <f t="shared" si="357"/>
        <v>4.9421561931984943E-2</v>
      </c>
    </row>
    <row r="132" spans="2:273" x14ac:dyDescent="0.25">
      <c r="B132" s="2">
        <v>105</v>
      </c>
      <c r="C132" s="37">
        <v>87.078999999999994</v>
      </c>
      <c r="D132" s="37">
        <v>88.034000000000006</v>
      </c>
      <c r="E132" s="37">
        <v>87.052000000000007</v>
      </c>
      <c r="F132" s="37">
        <v>89.102999999999994</v>
      </c>
      <c r="G132" s="37">
        <v>92.947999999999993</v>
      </c>
      <c r="H132" s="37">
        <v>93.602999999999994</v>
      </c>
      <c r="I132" s="37">
        <v>97.516999999999996</v>
      </c>
      <c r="J132" s="37">
        <v>96.724000000000004</v>
      </c>
      <c r="K132" s="37">
        <v>101.96599999999999</v>
      </c>
      <c r="L132" s="37">
        <v>97.844999999999999</v>
      </c>
      <c r="M132" s="37">
        <v>99.206999999999994</v>
      </c>
      <c r="N132" s="37">
        <v>93.397000000000006</v>
      </c>
      <c r="O132" s="37">
        <v>92.69</v>
      </c>
      <c r="P132" s="37">
        <v>103.828</v>
      </c>
      <c r="Q132" s="37">
        <v>109.31</v>
      </c>
      <c r="S132" s="4">
        <f t="shared" si="229"/>
        <v>87.579307599444746</v>
      </c>
      <c r="T132" s="4">
        <f t="shared" si="230"/>
        <v>88.548452602902344</v>
      </c>
      <c r="U132" s="4">
        <f t="shared" si="231"/>
        <v>87.224437988345429</v>
      </c>
      <c r="V132" s="4">
        <f t="shared" si="232"/>
        <v>89.502308799119859</v>
      </c>
      <c r="W132" s="4">
        <f t="shared" si="233"/>
        <v>94.584074932655497</v>
      </c>
      <c r="X132" s="4">
        <f t="shared" si="234"/>
        <v>93.344460161142322</v>
      </c>
      <c r="Y132" s="4">
        <f t="shared" si="235"/>
        <v>97.809028249653878</v>
      </c>
      <c r="Z132" s="4">
        <f t="shared" si="236"/>
        <v>96.122139539706794</v>
      </c>
      <c r="AA132" s="4">
        <f t="shared" si="237"/>
        <v>101.87712692182785</v>
      </c>
      <c r="AB132" s="4">
        <f t="shared" si="238"/>
        <v>99.208449185788439</v>
      </c>
      <c r="AC132" s="4">
        <f t="shared" si="239"/>
        <v>99.498760895062162</v>
      </c>
      <c r="AD132" s="4">
        <f t="shared" si="240"/>
        <v>95.299908251130333</v>
      </c>
      <c r="AE132" s="4">
        <f t="shared" si="241"/>
        <v>93.110241552510388</v>
      </c>
      <c r="AF132" s="4">
        <f t="shared" si="242"/>
        <v>104.80014839312223</v>
      </c>
      <c r="AG132" s="4">
        <f t="shared" si="243"/>
        <v>112.69657375202489</v>
      </c>
      <c r="AI132" s="4">
        <f t="shared" si="244"/>
        <v>-0.50030759944475278</v>
      </c>
      <c r="AJ132" s="4">
        <f t="shared" si="245"/>
        <v>-0.51445260290233819</v>
      </c>
      <c r="AK132" s="4">
        <f t="shared" si="246"/>
        <v>-0.1724379883454219</v>
      </c>
      <c r="AL132" s="4">
        <f t="shared" si="247"/>
        <v>-0.39930879911986494</v>
      </c>
      <c r="AM132" s="4">
        <f t="shared" si="248"/>
        <v>-1.6360749326555037</v>
      </c>
      <c r="AN132" s="4">
        <f t="shared" si="249"/>
        <v>0.25853983885767207</v>
      </c>
      <c r="AO132" s="4">
        <f t="shared" si="250"/>
        <v>-0.29202824965388174</v>
      </c>
      <c r="AP132" s="4">
        <f t="shared" si="251"/>
        <v>0.60186046029321005</v>
      </c>
      <c r="AQ132" s="4">
        <f t="shared" si="252"/>
        <v>8.8873078172142073E-2</v>
      </c>
      <c r="AR132" s="4">
        <f t="shared" si="253"/>
        <v>-1.3634491857884399</v>
      </c>
      <c r="AS132" s="4">
        <f t="shared" si="254"/>
        <v>-0.2917608950621684</v>
      </c>
      <c r="AT132" s="4">
        <f t="shared" si="255"/>
        <v>-1.9029082511303272</v>
      </c>
      <c r="AU132" s="4">
        <f t="shared" si="256"/>
        <v>-0.42024155251039019</v>
      </c>
      <c r="AV132" s="4">
        <f t="shared" si="432"/>
        <v>-0.97214839312222523</v>
      </c>
      <c r="AW132" s="4">
        <f t="shared" si="432"/>
        <v>-3.3865737520248871</v>
      </c>
      <c r="AY132" s="2">
        <f t="shared" si="308"/>
        <v>87.461308171067202</v>
      </c>
      <c r="AZ132" s="2">
        <f t="shared" si="359"/>
        <v>86.898575983067289</v>
      </c>
      <c r="BA132" s="2">
        <f t="shared" si="360"/>
        <v>84.472281511715209</v>
      </c>
      <c r="BB132" s="2">
        <f t="shared" si="361"/>
        <v>85.718258039214888</v>
      </c>
      <c r="BC132" s="2">
        <f t="shared" si="362"/>
        <v>90.84447202829061</v>
      </c>
      <c r="BD132" s="2">
        <f t="shared" si="363"/>
        <v>87.060980035526811</v>
      </c>
      <c r="BE132" s="2">
        <f t="shared" si="364"/>
        <v>88.612964045386605</v>
      </c>
      <c r="BF132" s="2">
        <f t="shared" si="365"/>
        <v>89.475057102331334</v>
      </c>
      <c r="BG132" s="2">
        <f t="shared" si="366"/>
        <v>90.6128183888151</v>
      </c>
      <c r="BH132" s="2">
        <f t="shared" si="367"/>
        <v>89.112766579643107</v>
      </c>
      <c r="BI132" s="2">
        <f t="shared" si="368"/>
        <v>92.145851862504813</v>
      </c>
      <c r="BJ132" s="2">
        <f t="shared" si="369"/>
        <v>87.209614120812603</v>
      </c>
      <c r="BK132" s="2">
        <f t="shared" si="370"/>
        <v>87.579858194709601</v>
      </c>
      <c r="BL132" s="2">
        <f t="shared" si="371"/>
        <v>92.651446333640223</v>
      </c>
      <c r="BM132" s="2">
        <f t="shared" si="372"/>
        <v>92.759298260096216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 t="str">
        <f t="shared" si="309"/>
        <v/>
      </c>
      <c r="CF132" s="2" t="str">
        <f t="shared" si="310"/>
        <v/>
      </c>
      <c r="CG132" s="2" t="str">
        <f t="shared" si="311"/>
        <v/>
      </c>
      <c r="CH132" s="2" t="str">
        <f t="shared" si="312"/>
        <v/>
      </c>
      <c r="CI132" s="2" t="str">
        <f t="shared" si="313"/>
        <v/>
      </c>
      <c r="CJ132" s="2" t="str">
        <f t="shared" si="314"/>
        <v/>
      </c>
      <c r="CK132" s="2" t="str">
        <f t="shared" si="315"/>
        <v/>
      </c>
      <c r="CL132" s="2" t="str">
        <f t="shared" si="316"/>
        <v/>
      </c>
      <c r="CM132" s="2" t="str">
        <f t="shared" si="317"/>
        <v/>
      </c>
      <c r="CN132" s="2" t="str">
        <f t="shared" si="318"/>
        <v/>
      </c>
      <c r="CO132" s="2" t="str">
        <f t="shared" si="319"/>
        <v/>
      </c>
      <c r="CP132" s="2" t="str">
        <f t="shared" si="320"/>
        <v/>
      </c>
      <c r="CQ132" s="2" t="str">
        <f t="shared" si="321"/>
        <v/>
      </c>
      <c r="CR132" s="2" t="str">
        <f t="shared" si="322"/>
        <v/>
      </c>
      <c r="CS132" s="2" t="str">
        <f t="shared" si="323"/>
        <v/>
      </c>
      <c r="CU132" s="2" t="str">
        <f t="shared" si="273"/>
        <v/>
      </c>
      <c r="CV132" s="2" t="str">
        <f t="shared" si="274"/>
        <v/>
      </c>
      <c r="CW132" s="2" t="str">
        <f t="shared" si="275"/>
        <v/>
      </c>
      <c r="CX132" s="2" t="str">
        <f t="shared" si="276"/>
        <v/>
      </c>
      <c r="CY132" s="2" t="str">
        <f t="shared" si="277"/>
        <v/>
      </c>
      <c r="CZ132" s="2" t="str">
        <f t="shared" si="278"/>
        <v/>
      </c>
      <c r="DA132" s="2" t="str">
        <f t="shared" si="279"/>
        <v/>
      </c>
      <c r="DB132" s="2" t="str">
        <f t="shared" si="280"/>
        <v/>
      </c>
      <c r="DC132" s="2" t="str">
        <f t="shared" si="281"/>
        <v/>
      </c>
      <c r="DD132" s="2" t="str">
        <f t="shared" si="282"/>
        <v/>
      </c>
      <c r="DE132" s="2" t="str">
        <f t="shared" si="283"/>
        <v/>
      </c>
      <c r="DF132" s="2" t="str">
        <f t="shared" si="284"/>
        <v/>
      </c>
      <c r="DG132" s="2" t="str">
        <f t="shared" si="285"/>
        <v/>
      </c>
      <c r="DH132" s="2" t="str">
        <f t="shared" si="286"/>
        <v/>
      </c>
      <c r="DI132" s="2" t="str">
        <f t="shared" si="287"/>
        <v/>
      </c>
      <c r="DK132" s="2">
        <f t="shared" si="288"/>
        <v>95.025516510318937</v>
      </c>
      <c r="DL132" s="2">
        <f t="shared" si="433"/>
        <v>100.9915461538461</v>
      </c>
      <c r="DM132" s="2">
        <f t="shared" si="433"/>
        <v>103.73254442508713</v>
      </c>
      <c r="DN132" s="2">
        <f t="shared" si="433"/>
        <v>99.908538836772976</v>
      </c>
      <c r="DO132" s="2">
        <f t="shared" si="433"/>
        <v>110.54499638910164</v>
      </c>
      <c r="DP132" s="2">
        <f t="shared" si="433"/>
        <v>103.45148838311999</v>
      </c>
      <c r="DQ132" s="2">
        <f t="shared" si="433"/>
        <v>113.23115042016803</v>
      </c>
      <c r="DR132" s="2">
        <f t="shared" si="433"/>
        <v>112.02147853323149</v>
      </c>
      <c r="DS132" s="2">
        <f t="shared" si="433"/>
        <v>107.96401207028265</v>
      </c>
      <c r="DT132" s="2">
        <f t="shared" si="433"/>
        <v>113.02675721925134</v>
      </c>
      <c r="DU132" s="2">
        <f t="shared" si="433"/>
        <v>112.82350630630631</v>
      </c>
      <c r="DV132" s="2">
        <f t="shared" si="433"/>
        <v>108.57081544401544</v>
      </c>
      <c r="DW132" s="2">
        <f t="shared" si="433"/>
        <v>102.64893869583867</v>
      </c>
      <c r="DX132" s="2">
        <f t="shared" si="433"/>
        <v>107.44150420168063</v>
      </c>
      <c r="DY132" s="2">
        <f t="shared" si="433"/>
        <v>99.653766934046359</v>
      </c>
      <c r="EA132" s="2">
        <f t="shared" si="228"/>
        <v>87.429164830011715</v>
      </c>
      <c r="EB132" s="2">
        <f t="shared" si="290"/>
        <v>86.880062390158173</v>
      </c>
      <c r="EC132" s="2">
        <f t="shared" si="291"/>
        <v>84.424343105493875</v>
      </c>
      <c r="ED132" s="2">
        <f t="shared" si="292"/>
        <v>85.680774186677596</v>
      </c>
      <c r="EE132" s="2">
        <f t="shared" si="293"/>
        <v>90.780507151671529</v>
      </c>
      <c r="EF132" s="2">
        <f t="shared" si="294"/>
        <v>87.000207420067014</v>
      </c>
      <c r="EG132" s="2">
        <f t="shared" si="295"/>
        <v>88.535052740071819</v>
      </c>
      <c r="EH132" s="2">
        <f t="shared" si="296"/>
        <v>89.376766911599731</v>
      </c>
      <c r="EI132" s="2">
        <f t="shared" si="297"/>
        <v>90.567299706070273</v>
      </c>
      <c r="EJ132" s="2">
        <f t="shared" si="298"/>
        <v>89.023240986977385</v>
      </c>
      <c r="EK132" s="2">
        <f t="shared" si="299"/>
        <v>92.08925381283396</v>
      </c>
      <c r="EL132" s="2">
        <f t="shared" si="300"/>
        <v>87.138414679290946</v>
      </c>
      <c r="EM132" s="2">
        <f t="shared" si="301"/>
        <v>87.544547670532722</v>
      </c>
      <c r="EN132" s="2">
        <f t="shared" si="302"/>
        <v>92.611632133561869</v>
      </c>
      <c r="EO132" s="2">
        <f t="shared" si="303"/>
        <v>92.73943905544769</v>
      </c>
      <c r="EQ132" s="2">
        <f t="shared" si="304"/>
        <v>87.756718181818187</v>
      </c>
      <c r="ER132" s="2">
        <f t="shared" si="434"/>
        <v>86.63879278436265</v>
      </c>
      <c r="ES132" s="2">
        <f t="shared" si="434"/>
        <v>84.365320027061955</v>
      </c>
      <c r="ET132" s="2">
        <f t="shared" si="434"/>
        <v>85.69926790374943</v>
      </c>
      <c r="EU132" s="2">
        <f t="shared" si="434"/>
        <v>90.915483995181432</v>
      </c>
      <c r="EV132" s="2">
        <f t="shared" si="434"/>
        <v>87.237815884253578</v>
      </c>
      <c r="EW132" s="2">
        <f t="shared" si="434"/>
        <v>88.58526455819262</v>
      </c>
      <c r="EX132" s="2">
        <f t="shared" si="434"/>
        <v>89.697386543712568</v>
      </c>
      <c r="EY132" s="2">
        <f t="shared" si="434"/>
        <v>90.389200530812786</v>
      </c>
      <c r="EZ132" s="2">
        <f t="shared" si="434"/>
        <v>89.136073147385531</v>
      </c>
      <c r="FA132" s="2">
        <f t="shared" si="434"/>
        <v>91.883259717155454</v>
      </c>
      <c r="FB132" s="2">
        <f t="shared" si="434"/>
        <v>87.244388006403128</v>
      </c>
      <c r="FC132" s="2">
        <f t="shared" si="434"/>
        <v>87.311475387923409</v>
      </c>
      <c r="FD132" s="2">
        <f t="shared" si="434"/>
        <v>92.495028474247704</v>
      </c>
      <c r="FE132" s="2">
        <f t="shared" si="434"/>
        <v>92.594944768524925</v>
      </c>
      <c r="FG132" s="2">
        <f t="shared" si="306"/>
        <v>0.99736198878784321</v>
      </c>
      <c r="FH132" s="2">
        <f t="shared" si="435"/>
        <v>0.99751008837661992</v>
      </c>
      <c r="FI132" s="2">
        <f t="shared" si="435"/>
        <v>0.99735973033349257</v>
      </c>
      <c r="FJ132" s="2">
        <f t="shared" si="435"/>
        <v>0.99743190370855928</v>
      </c>
      <c r="FK132" s="2">
        <f t="shared" si="435"/>
        <v>0.99714193737917856</v>
      </c>
      <c r="FL132" s="2">
        <f t="shared" si="435"/>
        <v>0.99710011266823839</v>
      </c>
      <c r="FM132" s="2">
        <f t="shared" si="435"/>
        <v>0.99696843641076516</v>
      </c>
      <c r="FN132" s="2">
        <f t="shared" si="435"/>
        <v>0.99646896434008436</v>
      </c>
      <c r="FO132" s="2">
        <f t="shared" si="435"/>
        <v>0.99668368096630278</v>
      </c>
      <c r="FP132" s="2">
        <f t="shared" si="435"/>
        <v>0.99654973844124772</v>
      </c>
      <c r="FQ132" s="2">
        <f t="shared" si="435"/>
        <v>0.99674747130205976</v>
      </c>
      <c r="FR132" s="2">
        <f t="shared" si="435"/>
        <v>0.99693843423465145</v>
      </c>
      <c r="FS132" s="2">
        <f t="shared" si="435"/>
        <v>0.99698216292486996</v>
      </c>
      <c r="FT132" s="2">
        <f t="shared" si="435"/>
        <v>0.99701963985953346</v>
      </c>
      <c r="FU132" s="2">
        <f t="shared" si="435"/>
        <v>0.99647288448034199</v>
      </c>
      <c r="FW132" s="2">
        <f t="shared" si="324"/>
        <v>3.6953003486593895E-2</v>
      </c>
      <c r="FX132" s="2">
        <f t="shared" si="376"/>
        <v>6.8897010389780619E-2</v>
      </c>
      <c r="FY132" s="2">
        <f t="shared" si="377"/>
        <v>5.1512935590336595E-2</v>
      </c>
      <c r="FZ132" s="2">
        <f t="shared" si="378"/>
        <v>5.1129954038995083E-2</v>
      </c>
      <c r="GA132" s="2">
        <f t="shared" si="379"/>
        <v>5.539267711058387E-2</v>
      </c>
      <c r="GB132" s="2">
        <f t="shared" si="380"/>
        <v>5.4988589099755916E-2</v>
      </c>
      <c r="GC132" s="2">
        <f t="shared" si="381"/>
        <v>6.0613515015698442E-2</v>
      </c>
      <c r="GD132" s="2">
        <f t="shared" si="382"/>
        <v>5.7173375087201855E-2</v>
      </c>
      <c r="GE132" s="2">
        <f t="shared" si="383"/>
        <v>6.8357226106000299E-2</v>
      </c>
      <c r="GF132" s="2">
        <f t="shared" si="384"/>
        <v>5.9443897115606673E-2</v>
      </c>
      <c r="GG132" s="2">
        <f t="shared" si="385"/>
        <v>5.2626273383185096E-2</v>
      </c>
      <c r="GH132" s="2">
        <f t="shared" si="386"/>
        <v>5.2680586929604624E-2</v>
      </c>
      <c r="GI132" s="2">
        <f t="shared" si="387"/>
        <v>4.4072452294825253E-2</v>
      </c>
      <c r="GJ132" s="2">
        <f t="shared" si="388"/>
        <v>3.7598815916000956E-2</v>
      </c>
      <c r="GK132" s="2">
        <f t="shared" si="389"/>
        <v>3.1339844754566873E-2</v>
      </c>
      <c r="GM132" s="86">
        <f t="shared" si="325"/>
        <v>3.6443406253333567E-43</v>
      </c>
      <c r="GN132" s="86">
        <f t="shared" si="390"/>
        <v>1.1722339178541605E-100</v>
      </c>
      <c r="GO132" s="86">
        <f t="shared" si="391"/>
        <v>4.8084834886974666E-105</v>
      </c>
      <c r="GP132" s="86">
        <f t="shared" si="392"/>
        <v>3.1509755157861105E-97</v>
      </c>
      <c r="GQ132" s="86">
        <f t="shared" si="393"/>
        <v>3.7329729719016532E-114</v>
      </c>
      <c r="GR132" s="86">
        <f t="shared" si="394"/>
        <v>3.3206656645414194E-100</v>
      </c>
      <c r="GS132" s="86">
        <f t="shared" si="395"/>
        <v>1.0797979209916898E-103</v>
      </c>
      <c r="GT132" s="86">
        <f t="shared" si="396"/>
        <v>1.2552118627360617E-107</v>
      </c>
      <c r="GU132" s="86">
        <f t="shared" si="397"/>
        <v>4.2653827560700881E-148</v>
      </c>
      <c r="GV132" s="86">
        <f t="shared" si="398"/>
        <v>2.1141080940858167E-109</v>
      </c>
      <c r="GW132" s="86">
        <f t="shared" si="399"/>
        <v>1.666109172950359E-119</v>
      </c>
      <c r="GX132" s="86">
        <f t="shared" si="400"/>
        <v>1.6018753406328164E-113</v>
      </c>
      <c r="GY132" s="86">
        <f t="shared" si="401"/>
        <v>5.1010264992697389E-94</v>
      </c>
      <c r="GZ132" s="86">
        <f t="shared" si="402"/>
        <v>2.0723840496876602E-99</v>
      </c>
      <c r="HA132" s="86">
        <f t="shared" si="403"/>
        <v>5.2246972860560241E-114</v>
      </c>
      <c r="HC132" s="86">
        <f t="shared" si="326"/>
        <v>9.3408494936708173E-19</v>
      </c>
      <c r="HD132" s="86">
        <f t="shared" si="404"/>
        <v>2.3166362154984586E-31</v>
      </c>
      <c r="HE132" s="86">
        <f t="shared" si="405"/>
        <v>2.1358975974010635E-37</v>
      </c>
      <c r="HF132" s="86">
        <f t="shared" si="406"/>
        <v>4.0937539368959629E-27</v>
      </c>
      <c r="HG132" s="86">
        <f t="shared" si="407"/>
        <v>1.1470787424516592E-69</v>
      </c>
      <c r="HH132" s="86">
        <f t="shared" si="408"/>
        <v>1.1506598998874758E-67</v>
      </c>
      <c r="HI132" s="86">
        <f t="shared" si="409"/>
        <v>1.7730913407222516E-62</v>
      </c>
      <c r="HJ132" s="86">
        <f t="shared" si="410"/>
        <v>4.7770599186298475E-75</v>
      </c>
      <c r="HK132" s="86">
        <f t="shared" si="411"/>
        <v>2.9268519930552005E-89</v>
      </c>
      <c r="HL132" s="86">
        <f t="shared" si="412"/>
        <v>9.7441662648480958E-51</v>
      </c>
      <c r="HM132" s="86">
        <f t="shared" si="413"/>
        <v>4.6564355289953563E-42</v>
      </c>
      <c r="HN132" s="86">
        <f t="shared" si="414"/>
        <v>2.2720013821926218E-36</v>
      </c>
      <c r="HO132" s="86">
        <f t="shared" si="415"/>
        <v>2.6771701736978052E-32</v>
      </c>
      <c r="HP132" s="86">
        <f t="shared" si="416"/>
        <v>3.3567788976545594E-36</v>
      </c>
      <c r="HQ132" s="86">
        <f t="shared" si="417"/>
        <v>1.2677083377404986E-33</v>
      </c>
      <c r="HS132" s="86">
        <f t="shared" si="327"/>
        <v>3.1146631563629706E-2</v>
      </c>
      <c r="HT132" s="86">
        <f t="shared" si="418"/>
        <v>0.22823318717282226</v>
      </c>
      <c r="HU132" s="86">
        <f t="shared" si="419"/>
        <v>0.13138639590656764</v>
      </c>
      <c r="HV132" s="86">
        <f t="shared" si="420"/>
        <v>0.10921316769459269</v>
      </c>
      <c r="HW132" s="86">
        <f t="shared" si="421"/>
        <v>8.9260316430954778E-2</v>
      </c>
      <c r="HX132" s="86">
        <f t="shared" si="422"/>
        <v>0.13829647962160957</v>
      </c>
      <c r="HY132" s="86">
        <f t="shared" si="423"/>
        <v>0.18053910598824882</v>
      </c>
      <c r="HZ132" s="86">
        <f t="shared" si="424"/>
        <v>0.11163192602971457</v>
      </c>
      <c r="IA132" s="86">
        <f t="shared" si="425"/>
        <v>0.18965797574419982</v>
      </c>
      <c r="IB132" s="86">
        <f t="shared" si="426"/>
        <v>0.12696601205887698</v>
      </c>
      <c r="IC132" s="86">
        <f t="shared" si="427"/>
        <v>8.5817408524378122E-2</v>
      </c>
      <c r="ID132" s="86">
        <f t="shared" si="428"/>
        <v>9.1672998468977945E-2</v>
      </c>
      <c r="IE132" s="86">
        <f t="shared" si="429"/>
        <v>4.7167621964126931E-2</v>
      </c>
      <c r="IF132" s="86">
        <f t="shared" si="430"/>
        <v>7.0611708119192623E-2</v>
      </c>
      <c r="IG132" s="86">
        <f t="shared" si="431"/>
        <v>6.9952800365140039E-2</v>
      </c>
      <c r="II132" s="86">
        <f t="shared" si="328"/>
        <v>1.0579032046478722E-27</v>
      </c>
      <c r="IJ132" s="86">
        <f t="shared" si="329"/>
        <v>1.1052405149196519E-19</v>
      </c>
      <c r="IK132" s="86">
        <f t="shared" si="330"/>
        <v>2.5966463339394935E-27</v>
      </c>
      <c r="IL132" s="86">
        <f t="shared" si="331"/>
        <v>5.0389142066902188E-30</v>
      </c>
      <c r="IM132" s="86">
        <f t="shared" si="332"/>
        <v>3.3864684630082317E-30</v>
      </c>
      <c r="IN132" s="86">
        <f t="shared" si="333"/>
        <v>3.471718381357674E-27</v>
      </c>
      <c r="IO132" s="86">
        <f t="shared" si="334"/>
        <v>9.9145025243163959E-27</v>
      </c>
      <c r="IP132" s="86">
        <f t="shared" si="335"/>
        <v>1.5230492772852682E-29</v>
      </c>
      <c r="IQ132" s="86">
        <f t="shared" si="336"/>
        <v>1.0052272390902178E-25</v>
      </c>
      <c r="IR132" s="86">
        <f t="shared" si="337"/>
        <v>1.3715432598913214E-29</v>
      </c>
      <c r="IS132" s="86">
        <f t="shared" si="338"/>
        <v>2.1768569367081624E-33</v>
      </c>
      <c r="IT132" s="86">
        <f t="shared" si="339"/>
        <v>5.466186279413654E-27</v>
      </c>
      <c r="IU132" s="86">
        <f t="shared" si="340"/>
        <v>4.0395025765297308E-34</v>
      </c>
      <c r="IV132" s="86">
        <f t="shared" si="341"/>
        <v>1.6165443179045009E-20</v>
      </c>
      <c r="IW132" s="86">
        <f t="shared" si="342"/>
        <v>2.415620032905788E-19</v>
      </c>
      <c r="IY132" s="86">
        <f t="shared" si="343"/>
        <v>3.1146631563629706E-2</v>
      </c>
      <c r="IZ132" s="86">
        <f t="shared" si="344"/>
        <v>0.22823318717282226</v>
      </c>
      <c r="JA132" s="86">
        <f t="shared" si="345"/>
        <v>0.13138639590656764</v>
      </c>
      <c r="JB132" s="86">
        <f t="shared" si="346"/>
        <v>0.10921316769459269</v>
      </c>
      <c r="JC132" s="86">
        <f t="shared" si="347"/>
        <v>8.9260316430954778E-2</v>
      </c>
      <c r="JD132" s="86">
        <f t="shared" si="348"/>
        <v>0.13829647962160957</v>
      </c>
      <c r="JE132" s="86">
        <f t="shared" si="349"/>
        <v>0.18053910598824882</v>
      </c>
      <c r="JF132" s="86">
        <f t="shared" si="350"/>
        <v>0.11163192602971457</v>
      </c>
      <c r="JG132" s="86">
        <f t="shared" si="351"/>
        <v>0.18965797574419982</v>
      </c>
      <c r="JH132" s="86">
        <f t="shared" si="352"/>
        <v>0.12696601205887698</v>
      </c>
      <c r="JI132" s="86">
        <f t="shared" si="353"/>
        <v>8.5817408524378122E-2</v>
      </c>
      <c r="JJ132" s="86">
        <f t="shared" si="354"/>
        <v>9.1672998468977945E-2</v>
      </c>
      <c r="JK132" s="86">
        <f t="shared" si="355"/>
        <v>4.7167621964126931E-2</v>
      </c>
      <c r="JL132" s="86">
        <f t="shared" si="356"/>
        <v>7.0611708119192623E-2</v>
      </c>
      <c r="JM132" s="86">
        <f t="shared" si="357"/>
        <v>6.9952800365140039E-2</v>
      </c>
    </row>
    <row r="133" spans="2:273" x14ac:dyDescent="0.25">
      <c r="B133" s="2">
        <v>106</v>
      </c>
      <c r="C133" s="37">
        <v>88.555999999999997</v>
      </c>
      <c r="D133" s="37">
        <v>86.793000000000006</v>
      </c>
      <c r="E133" s="37">
        <v>86.69</v>
      </c>
      <c r="F133" s="37">
        <v>89.81</v>
      </c>
      <c r="G133" s="37">
        <v>95.671999999999997</v>
      </c>
      <c r="H133" s="37">
        <v>94.085999999999999</v>
      </c>
      <c r="I133" s="37">
        <v>100.05200000000001</v>
      </c>
      <c r="J133" s="37">
        <v>98.947999999999993</v>
      </c>
      <c r="K133" s="37">
        <v>105.379</v>
      </c>
      <c r="L133" s="37">
        <v>101.431</v>
      </c>
      <c r="M133" s="37">
        <v>102.69</v>
      </c>
      <c r="N133" s="37">
        <v>97.241</v>
      </c>
      <c r="O133" s="37">
        <v>97</v>
      </c>
      <c r="P133" s="37">
        <v>109.55200000000001</v>
      </c>
      <c r="Q133" s="37">
        <v>118.379</v>
      </c>
      <c r="S133" s="4">
        <f t="shared" si="229"/>
        <v>87.500899400215815</v>
      </c>
      <c r="T133" s="4">
        <f t="shared" si="230"/>
        <v>88.736669456698863</v>
      </c>
      <c r="U133" s="4">
        <f t="shared" si="231"/>
        <v>88.002949202715996</v>
      </c>
      <c r="V133" s="4">
        <f t="shared" si="232"/>
        <v>90.861814426082105</v>
      </c>
      <c r="W133" s="4">
        <f t="shared" si="233"/>
        <v>96.12146332960792</v>
      </c>
      <c r="X133" s="4">
        <f t="shared" si="234"/>
        <v>95.177395015766237</v>
      </c>
      <c r="Y133" s="4">
        <f t="shared" si="235"/>
        <v>99.96410655370903</v>
      </c>
      <c r="Z133" s="4">
        <f t="shared" si="236"/>
        <v>98.591230337433856</v>
      </c>
      <c r="AA133" s="4">
        <f t="shared" si="237"/>
        <v>104.51998819006498</v>
      </c>
      <c r="AB133" s="4">
        <f t="shared" si="238"/>
        <v>102.79243888288036</v>
      </c>
      <c r="AC133" s="4">
        <f t="shared" si="239"/>
        <v>102.96630434927221</v>
      </c>
      <c r="AD133" s="4">
        <f t="shared" si="240"/>
        <v>98.527445767476806</v>
      </c>
      <c r="AE133" s="4">
        <f t="shared" si="241"/>
        <v>96.400617518993101</v>
      </c>
      <c r="AF133" s="4">
        <f t="shared" si="242"/>
        <v>109.39378332609721</v>
      </c>
      <c r="AG133" s="4">
        <f t="shared" si="243"/>
        <v>118.59753738430928</v>
      </c>
      <c r="AI133" s="4">
        <f t="shared" si="244"/>
        <v>1.0551005997841827</v>
      </c>
      <c r="AJ133" s="4">
        <f t="shared" si="245"/>
        <v>-1.9436694566988564</v>
      </c>
      <c r="AK133" s="4">
        <f t="shared" si="246"/>
        <v>-1.3129492027159984</v>
      </c>
      <c r="AL133" s="4">
        <f t="shared" si="247"/>
        <v>-1.0518144260821032</v>
      </c>
      <c r="AM133" s="4">
        <f t="shared" si="248"/>
        <v>-0.4494633296079229</v>
      </c>
      <c r="AN133" s="4">
        <f t="shared" si="249"/>
        <v>-1.0913950157662384</v>
      </c>
      <c r="AO133" s="4">
        <f t="shared" si="250"/>
        <v>8.789344629097684E-2</v>
      </c>
      <c r="AP133" s="4">
        <f t="shared" si="251"/>
        <v>0.35676966256613696</v>
      </c>
      <c r="AQ133" s="4">
        <f t="shared" si="252"/>
        <v>0.85901180993502635</v>
      </c>
      <c r="AR133" s="4">
        <f t="shared" si="253"/>
        <v>-1.3614388828803641</v>
      </c>
      <c r="AS133" s="4">
        <f t="shared" si="254"/>
        <v>-0.27630434927220904</v>
      </c>
      <c r="AT133" s="4">
        <f t="shared" si="255"/>
        <v>-1.2864457674768062</v>
      </c>
      <c r="AU133" s="4">
        <f t="shared" si="256"/>
        <v>0.59938248100689862</v>
      </c>
      <c r="AV133" s="4">
        <f t="shared" si="432"/>
        <v>0.1582166739027997</v>
      </c>
      <c r="AW133" s="4">
        <f t="shared" si="432"/>
        <v>-0.21853738430927194</v>
      </c>
      <c r="AY133" s="2">
        <f t="shared" si="308"/>
        <v>87.313866563459001</v>
      </c>
      <c r="AZ133" s="2">
        <f t="shared" si="359"/>
        <v>86.808491287687787</v>
      </c>
      <c r="BA133" s="2">
        <f t="shared" si="360"/>
        <v>84.338188270520121</v>
      </c>
      <c r="BB133" s="2">
        <f t="shared" si="361"/>
        <v>85.575939413898737</v>
      </c>
      <c r="BC133" s="2">
        <f t="shared" si="362"/>
        <v>90.64469996262909</v>
      </c>
      <c r="BD133" s="2">
        <f t="shared" si="363"/>
        <v>86.852093721270265</v>
      </c>
      <c r="BE133" s="2">
        <f t="shared" si="364"/>
        <v>88.402734015871715</v>
      </c>
      <c r="BF133" s="2">
        <f t="shared" si="365"/>
        <v>89.257692901123079</v>
      </c>
      <c r="BG133" s="2">
        <f t="shared" si="366"/>
        <v>90.460158218474305</v>
      </c>
      <c r="BH133" s="2">
        <f t="shared" si="367"/>
        <v>88.922571537679033</v>
      </c>
      <c r="BI133" s="2">
        <f t="shared" si="368"/>
        <v>91.993664121242162</v>
      </c>
      <c r="BJ133" s="2">
        <f t="shared" si="369"/>
        <v>87.0253626216019</v>
      </c>
      <c r="BK133" s="2">
        <f t="shared" si="370"/>
        <v>87.469666022836321</v>
      </c>
      <c r="BL133" s="2">
        <f t="shared" si="371"/>
        <v>92.536009732079123</v>
      </c>
      <c r="BM133" s="2">
        <f t="shared" si="372"/>
        <v>92.608683043841651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 t="str">
        <f t="shared" si="309"/>
        <v/>
      </c>
      <c r="CF133" s="2" t="str">
        <f t="shared" si="310"/>
        <v/>
      </c>
      <c r="CG133" s="2" t="str">
        <f t="shared" si="311"/>
        <v/>
      </c>
      <c r="CH133" s="2" t="str">
        <f t="shared" si="312"/>
        <v/>
      </c>
      <c r="CI133" s="2" t="str">
        <f t="shared" si="313"/>
        <v/>
      </c>
      <c r="CJ133" s="2" t="str">
        <f t="shared" si="314"/>
        <v/>
      </c>
      <c r="CK133" s="2" t="str">
        <f t="shared" si="315"/>
        <v/>
      </c>
      <c r="CL133" s="2" t="str">
        <f t="shared" si="316"/>
        <v/>
      </c>
      <c r="CM133" s="2" t="str">
        <f t="shared" si="317"/>
        <v/>
      </c>
      <c r="CN133" s="2" t="str">
        <f t="shared" si="318"/>
        <v/>
      </c>
      <c r="CO133" s="2" t="str">
        <f t="shared" si="319"/>
        <v/>
      </c>
      <c r="CP133" s="2" t="str">
        <f t="shared" si="320"/>
        <v/>
      </c>
      <c r="CQ133" s="2" t="str">
        <f t="shared" si="321"/>
        <v/>
      </c>
      <c r="CR133" s="2" t="str">
        <f t="shared" si="322"/>
        <v/>
      </c>
      <c r="CS133" s="2" t="str">
        <f t="shared" si="323"/>
        <v/>
      </c>
      <c r="CU133" s="2" t="str">
        <f t="shared" si="273"/>
        <v/>
      </c>
      <c r="CV133" s="2" t="str">
        <f t="shared" si="274"/>
        <v/>
      </c>
      <c r="CW133" s="2" t="str">
        <f t="shared" si="275"/>
        <v/>
      </c>
      <c r="CX133" s="2" t="str">
        <f t="shared" si="276"/>
        <v/>
      </c>
      <c r="CY133" s="2" t="str">
        <f t="shared" si="277"/>
        <v/>
      </c>
      <c r="CZ133" s="2" t="str">
        <f t="shared" si="278"/>
        <v/>
      </c>
      <c r="DA133" s="2" t="str">
        <f t="shared" si="279"/>
        <v/>
      </c>
      <c r="DB133" s="2" t="str">
        <f t="shared" si="280"/>
        <v/>
      </c>
      <c r="DC133" s="2" t="str">
        <f t="shared" si="281"/>
        <v/>
      </c>
      <c r="DD133" s="2" t="str">
        <f t="shared" si="282"/>
        <v/>
      </c>
      <c r="DE133" s="2" t="str">
        <f t="shared" si="283"/>
        <v/>
      </c>
      <c r="DF133" s="2" t="str">
        <f t="shared" si="284"/>
        <v/>
      </c>
      <c r="DG133" s="2" t="str">
        <f t="shared" si="285"/>
        <v/>
      </c>
      <c r="DH133" s="2" t="str">
        <f t="shared" si="286"/>
        <v/>
      </c>
      <c r="DI133" s="2" t="str">
        <f t="shared" si="287"/>
        <v/>
      </c>
      <c r="DK133" s="2">
        <f t="shared" si="288"/>
        <v>94.981541557223252</v>
      </c>
      <c r="DL133" s="2">
        <f t="shared" si="433"/>
        <v>101.01274230769225</v>
      </c>
      <c r="DM133" s="2">
        <f t="shared" si="433"/>
        <v>103.7732205574913</v>
      </c>
      <c r="DN133" s="2">
        <f t="shared" si="433"/>
        <v>99.907247185741085</v>
      </c>
      <c r="DO133" s="2">
        <f t="shared" si="433"/>
        <v>110.60009530583214</v>
      </c>
      <c r="DP133" s="2">
        <f t="shared" si="433"/>
        <v>103.43677548601237</v>
      </c>
      <c r="DQ133" s="2">
        <f t="shared" si="433"/>
        <v>113.31175686274507</v>
      </c>
      <c r="DR133" s="2">
        <f t="shared" si="433"/>
        <v>112.07523284950345</v>
      </c>
      <c r="DS133" s="2">
        <f t="shared" si="433"/>
        <v>107.96796042780748</v>
      </c>
      <c r="DT133" s="2">
        <f t="shared" si="433"/>
        <v>113.1423871657754</v>
      </c>
      <c r="DU133" s="2">
        <f t="shared" si="433"/>
        <v>112.91692046332047</v>
      </c>
      <c r="DV133" s="2">
        <f t="shared" si="433"/>
        <v>108.68193178893179</v>
      </c>
      <c r="DW133" s="2">
        <f t="shared" si="433"/>
        <v>102.69686057486055</v>
      </c>
      <c r="DX133" s="2">
        <f t="shared" si="433"/>
        <v>107.51649243697476</v>
      </c>
      <c r="DY133" s="2">
        <f t="shared" si="433"/>
        <v>99.628663324420685</v>
      </c>
      <c r="EA133" s="2">
        <f t="shared" si="228"/>
        <v>87.279850762016395</v>
      </c>
      <c r="EB133" s="2">
        <f t="shared" si="290"/>
        <v>86.795889045108368</v>
      </c>
      <c r="EC133" s="2">
        <f t="shared" si="291"/>
        <v>84.295026884660999</v>
      </c>
      <c r="ED133" s="2">
        <f t="shared" si="292"/>
        <v>85.541093275693413</v>
      </c>
      <c r="EE133" s="2">
        <f t="shared" si="293"/>
        <v>90.583440045153694</v>
      </c>
      <c r="EF133" s="2">
        <f t="shared" si="294"/>
        <v>86.792376549449358</v>
      </c>
      <c r="EG133" s="2">
        <f t="shared" si="295"/>
        <v>88.329994474983195</v>
      </c>
      <c r="EH133" s="2">
        <f t="shared" si="296"/>
        <v>89.161695724422259</v>
      </c>
      <c r="EI133" s="2">
        <f t="shared" si="297"/>
        <v>90.421569840255572</v>
      </c>
      <c r="EJ133" s="2">
        <f t="shared" si="298"/>
        <v>88.837782453735429</v>
      </c>
      <c r="EK133" s="2">
        <f t="shared" si="299"/>
        <v>91.944783881049958</v>
      </c>
      <c r="EL133" s="2">
        <f t="shared" si="300"/>
        <v>86.957910826155029</v>
      </c>
      <c r="EM133" s="2">
        <f t="shared" si="301"/>
        <v>87.440562708865741</v>
      </c>
      <c r="EN133" s="2">
        <f t="shared" si="302"/>
        <v>92.500770742080888</v>
      </c>
      <c r="EO133" s="2">
        <f t="shared" si="303"/>
        <v>92.591778940467478</v>
      </c>
      <c r="EQ133" s="2">
        <f t="shared" si="304"/>
        <v>87.663314285714293</v>
      </c>
      <c r="ER133" s="2">
        <f t="shared" si="434"/>
        <v>86.53352946558536</v>
      </c>
      <c r="ES133" s="2">
        <f t="shared" si="434"/>
        <v>84.228267360129493</v>
      </c>
      <c r="ET133" s="2">
        <f t="shared" si="434"/>
        <v>85.56244403746993</v>
      </c>
      <c r="EU133" s="2">
        <f t="shared" si="434"/>
        <v>90.733598920049872</v>
      </c>
      <c r="EV133" s="2">
        <f t="shared" si="434"/>
        <v>87.053916508962232</v>
      </c>
      <c r="EW133" s="2">
        <f t="shared" si="434"/>
        <v>88.385250840078626</v>
      </c>
      <c r="EX133" s="2">
        <f t="shared" si="434"/>
        <v>89.517532357663043</v>
      </c>
      <c r="EY133" s="2">
        <f t="shared" si="434"/>
        <v>90.226884365688562</v>
      </c>
      <c r="EZ133" s="2">
        <f t="shared" si="434"/>
        <v>88.965656144959169</v>
      </c>
      <c r="FA133" s="2">
        <f t="shared" si="434"/>
        <v>91.712287686530388</v>
      </c>
      <c r="FB133" s="2">
        <f t="shared" si="434"/>
        <v>87.07584938225996</v>
      </c>
      <c r="FC133" s="2">
        <f t="shared" si="434"/>
        <v>87.172528987751249</v>
      </c>
      <c r="FD133" s="2">
        <f t="shared" si="434"/>
        <v>92.364776796624824</v>
      </c>
      <c r="FE133" s="2">
        <f t="shared" si="434"/>
        <v>92.424266752309222</v>
      </c>
      <c r="FG133" s="2">
        <f t="shared" si="306"/>
        <v>0.99759354660288979</v>
      </c>
      <c r="FH133" s="2">
        <f t="shared" si="435"/>
        <v>0.99772867599688886</v>
      </c>
      <c r="FI133" s="2">
        <f t="shared" si="435"/>
        <v>0.99759148591110269</v>
      </c>
      <c r="FJ133" s="2">
        <f t="shared" si="435"/>
        <v>0.99765733898715059</v>
      </c>
      <c r="FK133" s="2">
        <f t="shared" si="435"/>
        <v>0.99739276024542922</v>
      </c>
      <c r="FL133" s="2">
        <f t="shared" si="435"/>
        <v>0.99735459632288559</v>
      </c>
      <c r="FM133" s="2">
        <f t="shared" si="435"/>
        <v>0.99723444344876988</v>
      </c>
      <c r="FN133" s="2">
        <f t="shared" si="435"/>
        <v>0.9967786563555221</v>
      </c>
      <c r="FO133" s="2">
        <f t="shared" si="435"/>
        <v>0.99697459828189661</v>
      </c>
      <c r="FP133" s="2">
        <f t="shared" si="435"/>
        <v>0.99685236848414416</v>
      </c>
      <c r="FQ133" s="2">
        <f t="shared" si="435"/>
        <v>0.99703280939998462</v>
      </c>
      <c r="FR133" s="2">
        <f t="shared" si="435"/>
        <v>0.99720706646331214</v>
      </c>
      <c r="FS133" s="2">
        <f t="shared" si="435"/>
        <v>0.99724696884457176</v>
      </c>
      <c r="FT133" s="2">
        <f t="shared" si="435"/>
        <v>0.99728116626141672</v>
      </c>
      <c r="FU133" s="2">
        <f t="shared" si="435"/>
        <v>0.99678223378731501</v>
      </c>
      <c r="FW133" s="2">
        <f t="shared" si="324"/>
        <v>4.0374222079057442E-2</v>
      </c>
      <c r="FX133" s="2">
        <f t="shared" si="376"/>
        <v>7.5045239515945716E-2</v>
      </c>
      <c r="FY133" s="2">
        <f t="shared" si="377"/>
        <v>5.6203486386394087E-2</v>
      </c>
      <c r="FZ133" s="2">
        <f t="shared" si="378"/>
        <v>5.5787683275061881E-2</v>
      </c>
      <c r="GA133" s="2">
        <f t="shared" si="379"/>
        <v>6.0413999055945015E-2</v>
      </c>
      <c r="GB133" s="2">
        <f t="shared" si="380"/>
        <v>5.9975606404371697E-2</v>
      </c>
      <c r="GC133" s="2">
        <f t="shared" si="381"/>
        <v>6.607499877132135E-2</v>
      </c>
      <c r="GD133" s="2">
        <f t="shared" si="382"/>
        <v>6.2345462602868176E-2</v>
      </c>
      <c r="GE133" s="2">
        <f t="shared" si="383"/>
        <v>7.4461138118293899E-2</v>
      </c>
      <c r="GF133" s="2">
        <f t="shared" si="384"/>
        <v>6.4807264827206945E-2</v>
      </c>
      <c r="GG133" s="2">
        <f t="shared" si="385"/>
        <v>5.7412063730959445E-2</v>
      </c>
      <c r="GH133" s="2">
        <f t="shared" si="386"/>
        <v>5.7471016875949493E-2</v>
      </c>
      <c r="GI133" s="2">
        <f t="shared" si="387"/>
        <v>4.8119875802786753E-2</v>
      </c>
      <c r="GJ133" s="2">
        <f t="shared" si="388"/>
        <v>4.1077275435282667E-2</v>
      </c>
      <c r="GK133" s="2">
        <f t="shared" si="389"/>
        <v>3.4259867906817044E-2</v>
      </c>
      <c r="GM133" s="86">
        <f t="shared" si="325"/>
        <v>4.625911408433026E-45</v>
      </c>
      <c r="GN133" s="86">
        <f t="shared" si="390"/>
        <v>5.1645254573464375E-105</v>
      </c>
      <c r="GO133" s="86">
        <f t="shared" si="391"/>
        <v>1.329221132953782E-109</v>
      </c>
      <c r="GP133" s="86">
        <f t="shared" si="392"/>
        <v>1.7110133833631479E-101</v>
      </c>
      <c r="GQ133" s="86">
        <f t="shared" si="393"/>
        <v>4.0789521013508307E-119</v>
      </c>
      <c r="GR133" s="86">
        <f t="shared" si="394"/>
        <v>1.7868867163831863E-104</v>
      </c>
      <c r="GS133" s="86">
        <f t="shared" si="395"/>
        <v>4.1822511445876855E-108</v>
      </c>
      <c r="GT133" s="86">
        <f t="shared" si="396"/>
        <v>2.6284310356823143E-112</v>
      </c>
      <c r="GU133" s="86">
        <f t="shared" si="397"/>
        <v>1.7553605712071767E-154</v>
      </c>
      <c r="GV133" s="86">
        <f t="shared" si="398"/>
        <v>3.6092556166315043E-114</v>
      </c>
      <c r="GW133" s="86">
        <f t="shared" si="399"/>
        <v>1.0542688175548584E-124</v>
      </c>
      <c r="GX133" s="86">
        <f t="shared" si="400"/>
        <v>2.0713043036112829E-118</v>
      </c>
      <c r="GY133" s="86">
        <f t="shared" si="401"/>
        <v>4.9598746582146236E-98</v>
      </c>
      <c r="GZ133" s="86">
        <f t="shared" si="402"/>
        <v>1.3661673912576773E-103</v>
      </c>
      <c r="HA133" s="86">
        <f t="shared" si="403"/>
        <v>6.7431995628832321E-119</v>
      </c>
      <c r="HC133" s="86">
        <f t="shared" si="326"/>
        <v>3.3247091260413279E-20</v>
      </c>
      <c r="HD133" s="86">
        <f t="shared" si="404"/>
        <v>1.0871458553951681E-33</v>
      </c>
      <c r="HE133" s="86">
        <f t="shared" si="405"/>
        <v>3.4622550418275202E-40</v>
      </c>
      <c r="HF133" s="86">
        <f t="shared" si="406"/>
        <v>4.0715703540399475E-29</v>
      </c>
      <c r="HG133" s="86">
        <f t="shared" si="407"/>
        <v>6.5178244344205732E-75</v>
      </c>
      <c r="HH133" s="86">
        <f t="shared" si="408"/>
        <v>1.1443074570291161E-72</v>
      </c>
      <c r="HI133" s="86">
        <f t="shared" si="409"/>
        <v>5.0009902821693134E-67</v>
      </c>
      <c r="HJ133" s="86">
        <f t="shared" si="410"/>
        <v>1.0849736663748864E-80</v>
      </c>
      <c r="HK133" s="86">
        <f t="shared" si="411"/>
        <v>9.2153713613161329E-96</v>
      </c>
      <c r="HL133" s="86">
        <f t="shared" si="412"/>
        <v>1.6133299197893327E-54</v>
      </c>
      <c r="HM133" s="86">
        <f t="shared" si="413"/>
        <v>3.6809264002776145E-45</v>
      </c>
      <c r="HN133" s="86">
        <f t="shared" si="414"/>
        <v>4.8387471047892588E-39</v>
      </c>
      <c r="HO133" s="86">
        <f t="shared" si="415"/>
        <v>1.1153250526024732E-34</v>
      </c>
      <c r="HP133" s="86">
        <f t="shared" si="416"/>
        <v>7.7941052257237141E-39</v>
      </c>
      <c r="HQ133" s="86">
        <f t="shared" si="417"/>
        <v>3.8896558121327866E-36</v>
      </c>
      <c r="HS133" s="86">
        <f t="shared" si="327"/>
        <v>5.4014798438025029E-2</v>
      </c>
      <c r="HT133" s="86">
        <f t="shared" si="418"/>
        <v>0.30559872080789796</v>
      </c>
      <c r="HU133" s="86">
        <f t="shared" si="419"/>
        <v>0.19858941427441956</v>
      </c>
      <c r="HV133" s="86">
        <f t="shared" si="420"/>
        <v>0.17343983020146164</v>
      </c>
      <c r="HW133" s="86">
        <f t="shared" si="421"/>
        <v>0.14854771346403631</v>
      </c>
      <c r="HX133" s="86">
        <f t="shared" si="422"/>
        <v>0.20889343582991385</v>
      </c>
      <c r="HY133" s="86">
        <f t="shared" si="423"/>
        <v>0.26205077762852824</v>
      </c>
      <c r="HZ133" s="86">
        <f t="shared" si="424"/>
        <v>0.17910870693047648</v>
      </c>
      <c r="IA133" s="86">
        <f t="shared" si="425"/>
        <v>0.27499012829426744</v>
      </c>
      <c r="IB133" s="86">
        <f t="shared" si="426"/>
        <v>0.20047613194929223</v>
      </c>
      <c r="IC133" s="86">
        <f t="shared" si="427"/>
        <v>0.14607095626007099</v>
      </c>
      <c r="ID133" s="86">
        <f t="shared" si="428"/>
        <v>0.14670318989421202</v>
      </c>
      <c r="IE133" s="86">
        <f t="shared" si="429"/>
        <v>8.5313899905821736E-2</v>
      </c>
      <c r="IF133" s="86">
        <f t="shared" si="430"/>
        <v>0.10598549871626868</v>
      </c>
      <c r="IG133" s="86">
        <f t="shared" si="431"/>
        <v>9.7013725631581185E-2</v>
      </c>
      <c r="II133" s="86">
        <f t="shared" si="328"/>
        <v>2.9904656885897833E-26</v>
      </c>
      <c r="IJ133" s="86">
        <f t="shared" si="329"/>
        <v>2.0059928806081056E-18</v>
      </c>
      <c r="IK133" s="86">
        <f t="shared" si="330"/>
        <v>1.0279932810753871E-25</v>
      </c>
      <c r="IL133" s="86">
        <f t="shared" si="331"/>
        <v>2.9020860420344047E-28</v>
      </c>
      <c r="IM133" s="86">
        <f t="shared" si="332"/>
        <v>2.2527221001174897E-28</v>
      </c>
      <c r="IN133" s="86">
        <f t="shared" si="333"/>
        <v>1.4732031544082436E-25</v>
      </c>
      <c r="IO133" s="86">
        <f t="shared" si="334"/>
        <v>4.5131478040719695E-25</v>
      </c>
      <c r="IP133" s="86">
        <f t="shared" si="335"/>
        <v>9.6655826279153552E-28</v>
      </c>
      <c r="IQ133" s="86">
        <f t="shared" si="336"/>
        <v>4.6936834065695353E-24</v>
      </c>
      <c r="IR133" s="86">
        <f t="shared" si="337"/>
        <v>9.3160143652394547E-28</v>
      </c>
      <c r="IS133" s="86">
        <f t="shared" si="338"/>
        <v>2.1181326818103892E-31</v>
      </c>
      <c r="IT133" s="86">
        <f t="shared" si="339"/>
        <v>2.1282050076100359E-25</v>
      </c>
      <c r="IU133" s="86">
        <f t="shared" si="340"/>
        <v>3.3013245445306096E-32</v>
      </c>
      <c r="IV133" s="86">
        <f t="shared" si="341"/>
        <v>1.8588812145673192E-19</v>
      </c>
      <c r="IW133" s="86">
        <f t="shared" si="342"/>
        <v>2.1118893430775185E-18</v>
      </c>
      <c r="IY133" s="86">
        <f t="shared" si="343"/>
        <v>5.4014798438025029E-2</v>
      </c>
      <c r="IZ133" s="86">
        <f t="shared" si="344"/>
        <v>0.30559872080789796</v>
      </c>
      <c r="JA133" s="86">
        <f t="shared" si="345"/>
        <v>0.19858941427441956</v>
      </c>
      <c r="JB133" s="86">
        <f t="shared" si="346"/>
        <v>0.17343983020146164</v>
      </c>
      <c r="JC133" s="86">
        <f t="shared" si="347"/>
        <v>0.14854771346403631</v>
      </c>
      <c r="JD133" s="86">
        <f t="shared" si="348"/>
        <v>0.20889343582991385</v>
      </c>
      <c r="JE133" s="86">
        <f t="shared" si="349"/>
        <v>0.26205077762852824</v>
      </c>
      <c r="JF133" s="86">
        <f t="shared" si="350"/>
        <v>0.17910870693047648</v>
      </c>
      <c r="JG133" s="86">
        <f t="shared" si="351"/>
        <v>0.27499012829426744</v>
      </c>
      <c r="JH133" s="86">
        <f t="shared" si="352"/>
        <v>0.20047613194929223</v>
      </c>
      <c r="JI133" s="86">
        <f t="shared" si="353"/>
        <v>0.14607095626007099</v>
      </c>
      <c r="JJ133" s="86">
        <f t="shared" si="354"/>
        <v>0.14670318989421202</v>
      </c>
      <c r="JK133" s="86">
        <f t="shared" si="355"/>
        <v>8.5313899905821736E-2</v>
      </c>
      <c r="JL133" s="86">
        <f t="shared" si="356"/>
        <v>0.10598549871626868</v>
      </c>
      <c r="JM133" s="86">
        <f t="shared" si="357"/>
        <v>9.7013725631581185E-2</v>
      </c>
    </row>
    <row r="134" spans="2:273" x14ac:dyDescent="0.25">
      <c r="B134" s="2">
        <v>107</v>
      </c>
      <c r="C134" s="37">
        <v>86.016000000000005</v>
      </c>
      <c r="D134" s="37">
        <v>88.69</v>
      </c>
      <c r="E134" s="37">
        <v>89.31</v>
      </c>
      <c r="F134" s="37">
        <v>92.085999999999999</v>
      </c>
      <c r="G134" s="37">
        <v>98.534000000000006</v>
      </c>
      <c r="H134" s="37">
        <v>96.620999999999995</v>
      </c>
      <c r="I134" s="37">
        <v>101.741</v>
      </c>
      <c r="J134" s="37">
        <v>100.36199999999999</v>
      </c>
      <c r="K134" s="37">
        <v>107.759</v>
      </c>
      <c r="L134" s="37">
        <v>106.89700000000001</v>
      </c>
      <c r="M134" s="37">
        <v>106</v>
      </c>
      <c r="N134" s="37">
        <v>102.19</v>
      </c>
      <c r="O134" s="37">
        <v>100.46599999999999</v>
      </c>
      <c r="P134" s="37">
        <v>115.63800000000001</v>
      </c>
      <c r="Q134" s="37">
        <v>125.069</v>
      </c>
      <c r="S134" s="4">
        <f t="shared" si="229"/>
        <v>87.444406249961759</v>
      </c>
      <c r="T134" s="4">
        <f t="shared" si="230"/>
        <v>88.797587965724176</v>
      </c>
      <c r="U134" s="4">
        <f t="shared" si="231"/>
        <v>88.671562473854934</v>
      </c>
      <c r="V134" s="4">
        <f t="shared" si="232"/>
        <v>92.139714655388588</v>
      </c>
      <c r="W134" s="4">
        <f t="shared" si="233"/>
        <v>97.690420495751766</v>
      </c>
      <c r="X134" s="4">
        <f t="shared" si="234"/>
        <v>96.699121631242235</v>
      </c>
      <c r="Y134" s="4">
        <f t="shared" si="235"/>
        <v>101.35044329246286</v>
      </c>
      <c r="Z134" s="4">
        <f t="shared" si="236"/>
        <v>100.86392656679847</v>
      </c>
      <c r="AA134" s="4">
        <f t="shared" si="237"/>
        <v>106.09758202102448</v>
      </c>
      <c r="AB134" s="4">
        <f t="shared" si="238"/>
        <v>105.8521602610974</v>
      </c>
      <c r="AC134" s="4">
        <f t="shared" si="239"/>
        <v>106.52748701622532</v>
      </c>
      <c r="AD134" s="4">
        <f t="shared" si="240"/>
        <v>101.83245926485363</v>
      </c>
      <c r="AE134" s="4">
        <f t="shared" si="241"/>
        <v>100.4707489505151</v>
      </c>
      <c r="AF134" s="4">
        <f t="shared" si="242"/>
        <v>114.92162305086805</v>
      </c>
      <c r="AG134" s="4">
        <f t="shared" si="243"/>
        <v>125.55125727810764</v>
      </c>
      <c r="AI134" s="4">
        <f t="shared" si="244"/>
        <v>-1.4284062499617534</v>
      </c>
      <c r="AJ134" s="4">
        <f t="shared" si="245"/>
        <v>-0.1075879657241785</v>
      </c>
      <c r="AK134" s="4">
        <f t="shared" si="246"/>
        <v>0.63843752614506855</v>
      </c>
      <c r="AL134" s="4">
        <f t="shared" si="247"/>
        <v>-5.3714655388588994E-2</v>
      </c>
      <c r="AM134" s="4">
        <f t="shared" si="248"/>
        <v>0.84357950424823969</v>
      </c>
      <c r="AN134" s="4">
        <f t="shared" si="249"/>
        <v>-7.8121631242240142E-2</v>
      </c>
      <c r="AO134" s="4">
        <f t="shared" si="250"/>
        <v>0.39055670753714367</v>
      </c>
      <c r="AP134" s="4">
        <f t="shared" si="251"/>
        <v>-0.50192656679847403</v>
      </c>
      <c r="AQ134" s="4">
        <f t="shared" si="252"/>
        <v>1.6614179789755212</v>
      </c>
      <c r="AR134" s="4">
        <f t="shared" si="253"/>
        <v>1.0448397389026098</v>
      </c>
      <c r="AS134" s="4">
        <f t="shared" si="254"/>
        <v>-0.52748701622532224</v>
      </c>
      <c r="AT134" s="4">
        <f t="shared" si="255"/>
        <v>0.35754073514637241</v>
      </c>
      <c r="AU134" s="4">
        <f t="shared" si="256"/>
        <v>-4.7489505151077083E-3</v>
      </c>
      <c r="AV134" s="4">
        <f t="shared" si="432"/>
        <v>0.7163769491319556</v>
      </c>
      <c r="AW134" s="4">
        <f t="shared" si="432"/>
        <v>-0.48225727810763885</v>
      </c>
      <c r="AY134" s="2">
        <f t="shared" si="308"/>
        <v>87.16704986393961</v>
      </c>
      <c r="AZ134" s="2">
        <f t="shared" si="359"/>
        <v>86.718233591738766</v>
      </c>
      <c r="BA134" s="2">
        <f t="shared" si="360"/>
        <v>84.204312718233894</v>
      </c>
      <c r="BB134" s="2">
        <f t="shared" si="361"/>
        <v>85.433881041510134</v>
      </c>
      <c r="BC134" s="2">
        <f t="shared" si="362"/>
        <v>90.445468975693032</v>
      </c>
      <c r="BD134" s="2">
        <f t="shared" si="363"/>
        <v>86.643843105197533</v>
      </c>
      <c r="BE134" s="2">
        <f t="shared" si="364"/>
        <v>88.193022784774229</v>
      </c>
      <c r="BF134" s="2">
        <f t="shared" si="365"/>
        <v>89.041324082004635</v>
      </c>
      <c r="BG134" s="2">
        <f t="shared" si="366"/>
        <v>90.30755369984135</v>
      </c>
      <c r="BH134" s="2">
        <f t="shared" si="367"/>
        <v>88.733070831609112</v>
      </c>
      <c r="BI134" s="2">
        <f t="shared" si="368"/>
        <v>91.841511177695168</v>
      </c>
      <c r="BJ134" s="2">
        <f t="shared" si="369"/>
        <v>86.84163952450065</v>
      </c>
      <c r="BK134" s="2">
        <f t="shared" si="370"/>
        <v>87.359361078341692</v>
      </c>
      <c r="BL134" s="2">
        <f t="shared" si="371"/>
        <v>92.420641343313306</v>
      </c>
      <c r="BM134" s="2">
        <f t="shared" si="372"/>
        <v>92.458001419437181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 t="str">
        <f t="shared" si="309"/>
        <v/>
      </c>
      <c r="CF134" s="2" t="str">
        <f t="shared" si="310"/>
        <v/>
      </c>
      <c r="CG134" s="2" t="str">
        <f t="shared" si="311"/>
        <v/>
      </c>
      <c r="CH134" s="2" t="str">
        <f t="shared" si="312"/>
        <v/>
      </c>
      <c r="CI134" s="2" t="str">
        <f t="shared" si="313"/>
        <v/>
      </c>
      <c r="CJ134" s="2" t="str">
        <f t="shared" si="314"/>
        <v/>
      </c>
      <c r="CK134" s="2" t="str">
        <f t="shared" si="315"/>
        <v/>
      </c>
      <c r="CL134" s="2" t="str">
        <f t="shared" si="316"/>
        <v/>
      </c>
      <c r="CM134" s="2" t="str">
        <f t="shared" si="317"/>
        <v/>
      </c>
      <c r="CN134" s="2" t="str">
        <f t="shared" si="318"/>
        <v/>
      </c>
      <c r="CO134" s="2" t="str">
        <f t="shared" si="319"/>
        <v/>
      </c>
      <c r="CP134" s="2" t="str">
        <f t="shared" si="320"/>
        <v/>
      </c>
      <c r="CQ134" s="2" t="str">
        <f t="shared" si="321"/>
        <v/>
      </c>
      <c r="CR134" s="2" t="str">
        <f t="shared" si="322"/>
        <v/>
      </c>
      <c r="CS134" s="2" t="str">
        <f t="shared" si="323"/>
        <v/>
      </c>
      <c r="CU134" s="2" t="str">
        <f t="shared" si="273"/>
        <v/>
      </c>
      <c r="CV134" s="2" t="str">
        <f t="shared" si="274"/>
        <v/>
      </c>
      <c r="CW134" s="2" t="str">
        <f t="shared" si="275"/>
        <v/>
      </c>
      <c r="CX134" s="2" t="str">
        <f t="shared" si="276"/>
        <v/>
      </c>
      <c r="CY134" s="2" t="str">
        <f t="shared" si="277"/>
        <v/>
      </c>
      <c r="CZ134" s="2" t="str">
        <f t="shared" si="278"/>
        <v/>
      </c>
      <c r="DA134" s="2" t="str">
        <f t="shared" si="279"/>
        <v/>
      </c>
      <c r="DB134" s="2" t="str">
        <f t="shared" si="280"/>
        <v/>
      </c>
      <c r="DC134" s="2" t="str">
        <f t="shared" si="281"/>
        <v/>
      </c>
      <c r="DD134" s="2" t="str">
        <f t="shared" si="282"/>
        <v/>
      </c>
      <c r="DE134" s="2" t="str">
        <f t="shared" si="283"/>
        <v/>
      </c>
      <c r="DF134" s="2" t="str">
        <f t="shared" si="284"/>
        <v/>
      </c>
      <c r="DG134" s="2" t="str">
        <f t="shared" si="285"/>
        <v/>
      </c>
      <c r="DH134" s="2" t="str">
        <f t="shared" si="286"/>
        <v/>
      </c>
      <c r="DI134" s="2" t="str">
        <f t="shared" si="287"/>
        <v/>
      </c>
      <c r="DK134" s="2">
        <f t="shared" si="288"/>
        <v>94.937566604127568</v>
      </c>
      <c r="DL134" s="2">
        <f t="shared" si="433"/>
        <v>101.03393846153841</v>
      </c>
      <c r="DM134" s="2">
        <f t="shared" si="433"/>
        <v>103.81389668989549</v>
      </c>
      <c r="DN134" s="2">
        <f t="shared" si="433"/>
        <v>99.905955534709179</v>
      </c>
      <c r="DO134" s="2">
        <f t="shared" si="433"/>
        <v>110.65519422256264</v>
      </c>
      <c r="DP134" s="2">
        <f t="shared" si="433"/>
        <v>103.42206258890472</v>
      </c>
      <c r="DQ134" s="2">
        <f t="shared" si="433"/>
        <v>113.39236330532211</v>
      </c>
      <c r="DR134" s="2">
        <f t="shared" si="433"/>
        <v>112.12898716577541</v>
      </c>
      <c r="DS134" s="2">
        <f t="shared" si="433"/>
        <v>107.9719087853323</v>
      </c>
      <c r="DT134" s="2">
        <f t="shared" si="433"/>
        <v>113.25801711229947</v>
      </c>
      <c r="DU134" s="2">
        <f t="shared" si="433"/>
        <v>113.01033462033462</v>
      </c>
      <c r="DV134" s="2">
        <f t="shared" si="433"/>
        <v>108.79304813384813</v>
      </c>
      <c r="DW134" s="2">
        <f t="shared" si="433"/>
        <v>102.74478245388244</v>
      </c>
      <c r="DX134" s="2">
        <f t="shared" si="433"/>
        <v>107.59148067226887</v>
      </c>
      <c r="DY134" s="2">
        <f t="shared" si="433"/>
        <v>99.603559714795026</v>
      </c>
      <c r="EA134" s="2">
        <f t="shared" si="228"/>
        <v>87.130536694021089</v>
      </c>
      <c r="EB134" s="2">
        <f t="shared" si="290"/>
        <v>86.711715700058576</v>
      </c>
      <c r="EC134" s="2">
        <f t="shared" si="291"/>
        <v>84.165710663828122</v>
      </c>
      <c r="ED134" s="2">
        <f t="shared" si="292"/>
        <v>85.401412364709216</v>
      </c>
      <c r="EE134" s="2">
        <f t="shared" si="293"/>
        <v>90.386372938635859</v>
      </c>
      <c r="EF134" s="2">
        <f t="shared" si="294"/>
        <v>86.584545678831716</v>
      </c>
      <c r="EG134" s="2">
        <f t="shared" si="295"/>
        <v>88.124936209894571</v>
      </c>
      <c r="EH134" s="2">
        <f t="shared" si="296"/>
        <v>88.946624537244787</v>
      </c>
      <c r="EI134" s="2">
        <f t="shared" si="297"/>
        <v>90.275839974440885</v>
      </c>
      <c r="EJ134" s="2">
        <f t="shared" si="298"/>
        <v>88.652323920493487</v>
      </c>
      <c r="EK134" s="2">
        <f t="shared" si="299"/>
        <v>91.80031394926597</v>
      </c>
      <c r="EL134" s="2">
        <f t="shared" si="300"/>
        <v>86.77740697301914</v>
      </c>
      <c r="EM134" s="2">
        <f t="shared" si="301"/>
        <v>87.336577747198746</v>
      </c>
      <c r="EN134" s="2">
        <f t="shared" si="302"/>
        <v>92.389909350599908</v>
      </c>
      <c r="EO134" s="2">
        <f t="shared" si="303"/>
        <v>92.444118825487266</v>
      </c>
      <c r="EQ134" s="2">
        <f t="shared" si="304"/>
        <v>87.569910389610385</v>
      </c>
      <c r="ER134" s="2">
        <f t="shared" si="434"/>
        <v>86.42826614680807</v>
      </c>
      <c r="ES134" s="2">
        <f t="shared" si="434"/>
        <v>84.091214693197045</v>
      </c>
      <c r="ET134" s="2">
        <f t="shared" si="434"/>
        <v>85.425620171190445</v>
      </c>
      <c r="EU134" s="2">
        <f t="shared" si="434"/>
        <v>90.551713844918311</v>
      </c>
      <c r="EV134" s="2">
        <f t="shared" si="434"/>
        <v>86.870017133670899</v>
      </c>
      <c r="EW134" s="2">
        <f t="shared" si="434"/>
        <v>88.185237121964633</v>
      </c>
      <c r="EX134" s="2">
        <f t="shared" si="434"/>
        <v>89.337678171613504</v>
      </c>
      <c r="EY134" s="2">
        <f t="shared" si="434"/>
        <v>90.064568200564352</v>
      </c>
      <c r="EZ134" s="2">
        <f t="shared" si="434"/>
        <v>88.795239142532793</v>
      </c>
      <c r="FA134" s="2">
        <f t="shared" si="434"/>
        <v>91.541315655905322</v>
      </c>
      <c r="FB134" s="2">
        <f t="shared" si="434"/>
        <v>86.907310758116793</v>
      </c>
      <c r="FC134" s="2">
        <f t="shared" si="434"/>
        <v>87.03358258757909</v>
      </c>
      <c r="FD134" s="2">
        <f t="shared" si="434"/>
        <v>92.234525119001944</v>
      </c>
      <c r="FE134" s="2">
        <f t="shared" si="434"/>
        <v>92.253588736093519</v>
      </c>
      <c r="FG134" s="2">
        <f t="shared" si="306"/>
        <v>0.9978048236067979</v>
      </c>
      <c r="FH134" s="2">
        <f t="shared" si="435"/>
        <v>0.99792811381909885</v>
      </c>
      <c r="FI134" s="2">
        <f t="shared" si="435"/>
        <v>0.99780294343707387</v>
      </c>
      <c r="FJ134" s="2">
        <f t="shared" si="435"/>
        <v>0.99786302727177167</v>
      </c>
      <c r="FK134" s="2">
        <f t="shared" si="435"/>
        <v>0.99762162346243499</v>
      </c>
      <c r="FL134" s="2">
        <f t="shared" si="435"/>
        <v>0.99758680145937906</v>
      </c>
      <c r="FM134" s="2">
        <f t="shared" si="435"/>
        <v>0.9974771685451439</v>
      </c>
      <c r="FN134" s="2">
        <f t="shared" si="435"/>
        <v>0.99706126671461681</v>
      </c>
      <c r="FO134" s="2">
        <f t="shared" si="435"/>
        <v>0.99724006613823046</v>
      </c>
      <c r="FP134" s="2">
        <f t="shared" si="435"/>
        <v>0.99712853066440166</v>
      </c>
      <c r="FQ134" s="2">
        <f t="shared" si="435"/>
        <v>0.99729318331299821</v>
      </c>
      <c r="FR134" s="2">
        <f t="shared" si="435"/>
        <v>0.99745218822160286</v>
      </c>
      <c r="FS134" s="2">
        <f t="shared" si="435"/>
        <v>0.99748859739078066</v>
      </c>
      <c r="FT134" s="2">
        <f t="shared" si="435"/>
        <v>0.99751980082716929</v>
      </c>
      <c r="FU134" s="2">
        <f t="shared" si="435"/>
        <v>0.9970645312205042</v>
      </c>
      <c r="FW134" s="2">
        <f t="shared" si="324"/>
        <v>4.4097683482946841E-2</v>
      </c>
      <c r="FX134" s="2">
        <f t="shared" si="376"/>
        <v>8.1693985661880228E-2</v>
      </c>
      <c r="FY134" s="2">
        <f t="shared" si="377"/>
        <v>6.1293538612918079E-2</v>
      </c>
      <c r="FZ134" s="2">
        <f t="shared" si="378"/>
        <v>6.0842506005581151E-2</v>
      </c>
      <c r="GA134" s="2">
        <f t="shared" si="379"/>
        <v>6.5858766086452691E-2</v>
      </c>
      <c r="GB134" s="2">
        <f t="shared" si="380"/>
        <v>6.5383613017455072E-2</v>
      </c>
      <c r="GC134" s="2">
        <f t="shared" si="381"/>
        <v>7.1990868313788009E-2</v>
      </c>
      <c r="GD134" s="2">
        <f t="shared" si="382"/>
        <v>6.7951712333411046E-2</v>
      </c>
      <c r="GE134" s="2">
        <f t="shared" si="383"/>
        <v>8.106267021230118E-2</v>
      </c>
      <c r="GF134" s="2">
        <f t="shared" si="384"/>
        <v>7.061821330292177E-2</v>
      </c>
      <c r="GG134" s="2">
        <f t="shared" si="385"/>
        <v>6.2604310030432375E-2</v>
      </c>
      <c r="GH134" s="2">
        <f t="shared" si="386"/>
        <v>6.2668240320126953E-2</v>
      </c>
      <c r="GI134" s="2">
        <f t="shared" si="387"/>
        <v>5.2518576140945281E-2</v>
      </c>
      <c r="GJ134" s="2">
        <f t="shared" si="388"/>
        <v>4.4862543854264622E-2</v>
      </c>
      <c r="GK134" s="2">
        <f t="shared" si="389"/>
        <v>3.7441441832064E-2</v>
      </c>
      <c r="GM134" s="86">
        <f t="shared" si="325"/>
        <v>5.3301496408470524E-47</v>
      </c>
      <c r="GN134" s="86">
        <f t="shared" si="390"/>
        <v>1.8340020282015133E-109</v>
      </c>
      <c r="GO134" s="86">
        <f t="shared" si="391"/>
        <v>2.9307247422645486E-114</v>
      </c>
      <c r="GP134" s="86">
        <f t="shared" si="392"/>
        <v>7.5006065413455779E-106</v>
      </c>
      <c r="GQ134" s="86">
        <f t="shared" si="393"/>
        <v>3.4840819975156567E-124</v>
      </c>
      <c r="GR134" s="86">
        <f t="shared" si="394"/>
        <v>7.8086969502876902E-109</v>
      </c>
      <c r="GS134" s="86">
        <f t="shared" si="395"/>
        <v>1.3068453152224742E-112</v>
      </c>
      <c r="GT134" s="86">
        <f t="shared" si="396"/>
        <v>4.3623101367562128E-117</v>
      </c>
      <c r="GU134" s="86">
        <f t="shared" si="397"/>
        <v>5.2790931948463162E-161</v>
      </c>
      <c r="GV134" s="86">
        <f t="shared" si="398"/>
        <v>4.8597045963184706E-119</v>
      </c>
      <c r="GW134" s="86">
        <f t="shared" si="399"/>
        <v>5.1533504695643308E-130</v>
      </c>
      <c r="GX134" s="86">
        <f t="shared" si="400"/>
        <v>2.1058558441213727E-123</v>
      </c>
      <c r="GY134" s="86">
        <f t="shared" si="401"/>
        <v>3.9639168758961699E-102</v>
      </c>
      <c r="GZ134" s="86">
        <f t="shared" si="402"/>
        <v>7.36403981058767E-108</v>
      </c>
      <c r="HA134" s="86">
        <f t="shared" si="403"/>
        <v>6.8493252941093155E-124</v>
      </c>
      <c r="HC134" s="86">
        <f t="shared" si="326"/>
        <v>1.0370799321850032E-21</v>
      </c>
      <c r="HD134" s="86">
        <f t="shared" si="404"/>
        <v>4.1778285099312251E-36</v>
      </c>
      <c r="HE134" s="86">
        <f t="shared" si="405"/>
        <v>4.4183316656721904E-43</v>
      </c>
      <c r="HF134" s="86">
        <f t="shared" si="406"/>
        <v>3.4103220986400127E-31</v>
      </c>
      <c r="HG134" s="86">
        <f t="shared" si="407"/>
        <v>2.3678993659253135E-80</v>
      </c>
      <c r="HH134" s="86">
        <f t="shared" si="408"/>
        <v>7.4823548454117431E-78</v>
      </c>
      <c r="HI134" s="86">
        <f t="shared" si="409"/>
        <v>9.6809390334082048E-72</v>
      </c>
      <c r="HJ134" s="86">
        <f t="shared" si="410"/>
        <v>1.5247043448067133E-86</v>
      </c>
      <c r="HK134" s="86">
        <f t="shared" si="411"/>
        <v>1.6994801283792734E-102</v>
      </c>
      <c r="HL134" s="86">
        <f t="shared" si="412"/>
        <v>1.9373043372251181E-58</v>
      </c>
      <c r="HM134" s="86">
        <f t="shared" si="413"/>
        <v>2.2388156185630229E-48</v>
      </c>
      <c r="HN134" s="86">
        <f t="shared" si="414"/>
        <v>8.2223094000233697E-42</v>
      </c>
      <c r="HO134" s="86">
        <f t="shared" si="415"/>
        <v>3.7945682272680432E-37</v>
      </c>
      <c r="HP134" s="86">
        <f t="shared" si="416"/>
        <v>1.4514128954542006E-41</v>
      </c>
      <c r="HQ134" s="86">
        <f t="shared" si="417"/>
        <v>9.6112593881687601E-39</v>
      </c>
      <c r="HS134" s="86">
        <f t="shared" si="327"/>
        <v>8.8261978310025926E-2</v>
      </c>
      <c r="HT134" s="86">
        <f t="shared" si="418"/>
        <v>0.38299248107205991</v>
      </c>
      <c r="HU134" s="86">
        <f t="shared" si="419"/>
        <v>0.27840887887821042</v>
      </c>
      <c r="HV134" s="86">
        <f t="shared" si="420"/>
        <v>0.25359414100626448</v>
      </c>
      <c r="HW134" s="86">
        <f t="shared" si="421"/>
        <v>0.22639918953149826</v>
      </c>
      <c r="HX134" s="86">
        <f t="shared" si="422"/>
        <v>0.29168287863567743</v>
      </c>
      <c r="HY134" s="86">
        <f t="shared" si="423"/>
        <v>0.35002035523627734</v>
      </c>
      <c r="HZ134" s="86">
        <f t="shared" si="424"/>
        <v>0.26309918123334486</v>
      </c>
      <c r="IA134" s="86">
        <f t="shared" si="425"/>
        <v>0.36519513483820465</v>
      </c>
      <c r="IB134" s="86">
        <f t="shared" si="426"/>
        <v>0.28896506617884127</v>
      </c>
      <c r="IC134" s="86">
        <f t="shared" si="427"/>
        <v>0.22629079952751921</v>
      </c>
      <c r="ID134" s="86">
        <f t="shared" si="428"/>
        <v>0.21775671713536879</v>
      </c>
      <c r="IE134" s="86">
        <f t="shared" si="429"/>
        <v>0.14186141438768857</v>
      </c>
      <c r="IF134" s="86">
        <f t="shared" si="430"/>
        <v>0.15381410990552161</v>
      </c>
      <c r="IG134" s="86">
        <f t="shared" si="431"/>
        <v>0.13185021592833426</v>
      </c>
      <c r="II134" s="86">
        <f t="shared" si="328"/>
        <v>7.6938810294031653E-25</v>
      </c>
      <c r="IJ134" s="86">
        <f t="shared" si="329"/>
        <v>3.2880629726382037E-17</v>
      </c>
      <c r="IK134" s="86">
        <f t="shared" si="330"/>
        <v>3.6234557361262558E-24</v>
      </c>
      <c r="IL134" s="86">
        <f t="shared" si="331"/>
        <v>1.4708308628297868E-26</v>
      </c>
      <c r="IM134" s="86">
        <f t="shared" si="332"/>
        <v>1.3074541625221062E-26</v>
      </c>
      <c r="IN134" s="86">
        <f t="shared" si="333"/>
        <v>5.5376152495478839E-24</v>
      </c>
      <c r="IO134" s="86">
        <f t="shared" si="334"/>
        <v>1.8071926503990444E-23</v>
      </c>
      <c r="IP134" s="86">
        <f t="shared" si="335"/>
        <v>5.3514783156554089E-26</v>
      </c>
      <c r="IQ134" s="86">
        <f t="shared" si="336"/>
        <v>1.9140145502451029E-22</v>
      </c>
      <c r="IR134" s="86">
        <f t="shared" si="337"/>
        <v>5.4965980590662653E-26</v>
      </c>
      <c r="IS134" s="86">
        <f t="shared" si="338"/>
        <v>1.7807389043483758E-29</v>
      </c>
      <c r="IT134" s="86">
        <f t="shared" si="339"/>
        <v>7.3742842089886757E-24</v>
      </c>
      <c r="IU134" s="86">
        <f t="shared" si="340"/>
        <v>2.3644268150517721E-30</v>
      </c>
      <c r="IV134" s="86">
        <f t="shared" si="341"/>
        <v>1.9954995814560932E-18</v>
      </c>
      <c r="IW134" s="86">
        <f t="shared" si="342"/>
        <v>1.7430629816858263E-17</v>
      </c>
      <c r="IY134" s="86">
        <f t="shared" si="343"/>
        <v>8.8261978310025926E-2</v>
      </c>
      <c r="IZ134" s="86">
        <f t="shared" si="344"/>
        <v>0.38299248107205996</v>
      </c>
      <c r="JA134" s="86">
        <f t="shared" si="345"/>
        <v>0.27840887887821042</v>
      </c>
      <c r="JB134" s="86">
        <f t="shared" si="346"/>
        <v>0.25359414100626448</v>
      </c>
      <c r="JC134" s="86">
        <f t="shared" si="347"/>
        <v>0.22639918953149826</v>
      </c>
      <c r="JD134" s="86">
        <f t="shared" si="348"/>
        <v>0.29168287863567743</v>
      </c>
      <c r="JE134" s="86">
        <f t="shared" si="349"/>
        <v>0.35002035523627734</v>
      </c>
      <c r="JF134" s="86">
        <f t="shared" si="350"/>
        <v>0.26309918123334486</v>
      </c>
      <c r="JG134" s="86">
        <f t="shared" si="351"/>
        <v>0.36519513483820465</v>
      </c>
      <c r="JH134" s="86">
        <f t="shared" si="352"/>
        <v>0.28896506617884127</v>
      </c>
      <c r="JI134" s="86">
        <f t="shared" si="353"/>
        <v>0.22629079952751921</v>
      </c>
      <c r="JJ134" s="86">
        <f t="shared" si="354"/>
        <v>0.21775671713536879</v>
      </c>
      <c r="JK134" s="86">
        <f t="shared" si="355"/>
        <v>0.14186141438768857</v>
      </c>
      <c r="JL134" s="86">
        <f t="shared" si="356"/>
        <v>0.15381410990552161</v>
      </c>
      <c r="JM134" s="86">
        <f t="shared" si="357"/>
        <v>0.13185021592833429</v>
      </c>
    </row>
    <row r="135" spans="2:273" x14ac:dyDescent="0.25">
      <c r="B135" s="2">
        <v>108</v>
      </c>
      <c r="C135" s="37">
        <v>84.888999999999996</v>
      </c>
      <c r="D135" s="37">
        <v>89.914000000000001</v>
      </c>
      <c r="E135" s="37">
        <v>90.379000000000005</v>
      </c>
      <c r="F135" s="37">
        <v>94.81</v>
      </c>
      <c r="G135" s="37">
        <v>98.655000000000001</v>
      </c>
      <c r="H135" s="37">
        <v>98.155000000000001</v>
      </c>
      <c r="I135" s="37">
        <v>102.46599999999999</v>
      </c>
      <c r="J135" s="37">
        <v>102.517</v>
      </c>
      <c r="K135" s="37">
        <v>107.069</v>
      </c>
      <c r="L135" s="37">
        <v>106.29300000000001</v>
      </c>
      <c r="M135" s="37">
        <v>108.776</v>
      </c>
      <c r="N135" s="37">
        <v>104.517</v>
      </c>
      <c r="O135" s="37">
        <v>103.724</v>
      </c>
      <c r="P135" s="37">
        <v>122.53400000000001</v>
      </c>
      <c r="Q135" s="37">
        <v>134.06899999999999</v>
      </c>
      <c r="S135" s="4">
        <f t="shared" si="229"/>
        <v>87.405095212196898</v>
      </c>
      <c r="T135" s="4">
        <f t="shared" si="230"/>
        <v>88.693290406816217</v>
      </c>
      <c r="U135" s="4">
        <f t="shared" si="231"/>
        <v>89.044269485227758</v>
      </c>
      <c r="V135" s="4">
        <f t="shared" si="232"/>
        <v>92.99794350442086</v>
      </c>
      <c r="W135" s="4">
        <f t="shared" si="233"/>
        <v>98.878386519021774</v>
      </c>
      <c r="X135" s="4">
        <f t="shared" si="234"/>
        <v>97.480629067941621</v>
      </c>
      <c r="Y135" s="4">
        <f t="shared" si="235"/>
        <v>101.50417727024634</v>
      </c>
      <c r="Z135" s="4">
        <f t="shared" si="236"/>
        <v>102.29618967658544</v>
      </c>
      <c r="AA135" s="4">
        <f t="shared" si="237"/>
        <v>106.06722386894758</v>
      </c>
      <c r="AB135" s="4">
        <f t="shared" si="238"/>
        <v>107.47013255290511</v>
      </c>
      <c r="AC135" s="4">
        <f t="shared" si="239"/>
        <v>109.26163737065092</v>
      </c>
      <c r="AD135" s="4">
        <f t="shared" si="240"/>
        <v>104.5276753022966</v>
      </c>
      <c r="AE135" s="4">
        <f t="shared" si="241"/>
        <v>104.69926145464888</v>
      </c>
      <c r="AF135" s="4">
        <f t="shared" si="242"/>
        <v>121.11996309255039</v>
      </c>
      <c r="AG135" s="4">
        <f t="shared" si="243"/>
        <v>133.46230823053389</v>
      </c>
      <c r="AI135" s="4">
        <f t="shared" si="244"/>
        <v>-2.5160952121969018</v>
      </c>
      <c r="AJ135" s="4">
        <f t="shared" si="245"/>
        <v>1.2207095931837841</v>
      </c>
      <c r="AK135" s="4">
        <f t="shared" si="246"/>
        <v>1.3347305147722466</v>
      </c>
      <c r="AL135" s="4">
        <f t="shared" si="247"/>
        <v>1.8120564955791423</v>
      </c>
      <c r="AM135" s="4">
        <f t="shared" si="248"/>
        <v>-0.22338651902177276</v>
      </c>
      <c r="AN135" s="4">
        <f t="shared" si="249"/>
        <v>0.67437093205838039</v>
      </c>
      <c r="AO135" s="4">
        <f t="shared" si="250"/>
        <v>0.96182272975364924</v>
      </c>
      <c r="AP135" s="4">
        <f t="shared" si="251"/>
        <v>0.22081032341455398</v>
      </c>
      <c r="AQ135" s="4">
        <f t="shared" si="252"/>
        <v>1.0017761310524236</v>
      </c>
      <c r="AR135" s="4">
        <f t="shared" si="253"/>
        <v>-1.1771325529051069</v>
      </c>
      <c r="AS135" s="4">
        <f t="shared" si="254"/>
        <v>-0.48563737065092027</v>
      </c>
      <c r="AT135" s="4">
        <f t="shared" si="255"/>
        <v>-1.0675302296604627E-2</v>
      </c>
      <c r="AU135" s="4">
        <f t="shared" si="256"/>
        <v>-0.97526145464887293</v>
      </c>
      <c r="AV135" s="4">
        <f t="shared" si="432"/>
        <v>1.4140369074496135</v>
      </c>
      <c r="AW135" s="4">
        <f t="shared" si="432"/>
        <v>0.60669176946609582</v>
      </c>
      <c r="AY135" s="2">
        <f t="shared" si="308"/>
        <v>87.020913028853997</v>
      </c>
      <c r="AZ135" s="2">
        <f t="shared" si="359"/>
        <v>86.627743446422116</v>
      </c>
      <c r="BA135" s="2">
        <f t="shared" si="360"/>
        <v>84.070618479009937</v>
      </c>
      <c r="BB135" s="2">
        <f t="shared" si="361"/>
        <v>85.292070077690241</v>
      </c>
      <c r="BC135" s="2">
        <f t="shared" si="362"/>
        <v>90.246781070802911</v>
      </c>
      <c r="BD135" s="2">
        <f t="shared" si="363"/>
        <v>86.436247445437246</v>
      </c>
      <c r="BE135" s="2">
        <f t="shared" si="364"/>
        <v>87.983807378210571</v>
      </c>
      <c r="BF135" s="2">
        <f t="shared" si="365"/>
        <v>88.825975992591466</v>
      </c>
      <c r="BG135" s="2">
        <f t="shared" si="366"/>
        <v>90.154944715804902</v>
      </c>
      <c r="BH135" s="2">
        <f t="shared" si="367"/>
        <v>88.544256064750783</v>
      </c>
      <c r="BI135" s="2">
        <f t="shared" si="368"/>
        <v>91.689323615324128</v>
      </c>
      <c r="BJ135" s="2">
        <f t="shared" si="369"/>
        <v>86.658438460377496</v>
      </c>
      <c r="BK135" s="2">
        <f t="shared" si="370"/>
        <v>87.24887667398761</v>
      </c>
      <c r="BL135" s="2">
        <f t="shared" si="371"/>
        <v>92.305301170820556</v>
      </c>
      <c r="BM135" s="2">
        <f t="shared" si="372"/>
        <v>92.307223574521331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 t="str">
        <f t="shared" si="309"/>
        <v/>
      </c>
      <c r="CF135" s="2" t="str">
        <f t="shared" si="310"/>
        <v/>
      </c>
      <c r="CG135" s="2" t="str">
        <f t="shared" si="311"/>
        <v/>
      </c>
      <c r="CH135" s="2" t="str">
        <f t="shared" si="312"/>
        <v/>
      </c>
      <c r="CI135" s="2" t="str">
        <f t="shared" si="313"/>
        <v/>
      </c>
      <c r="CJ135" s="2" t="str">
        <f t="shared" si="314"/>
        <v/>
      </c>
      <c r="CK135" s="2" t="str">
        <f t="shared" si="315"/>
        <v/>
      </c>
      <c r="CL135" s="2" t="str">
        <f t="shared" si="316"/>
        <v/>
      </c>
      <c r="CM135" s="2" t="str">
        <f t="shared" si="317"/>
        <v/>
      </c>
      <c r="CN135" s="2" t="str">
        <f t="shared" si="318"/>
        <v/>
      </c>
      <c r="CO135" s="2" t="str">
        <f t="shared" si="319"/>
        <v/>
      </c>
      <c r="CP135" s="2" t="str">
        <f t="shared" si="320"/>
        <v/>
      </c>
      <c r="CQ135" s="2" t="str">
        <f t="shared" si="321"/>
        <v/>
      </c>
      <c r="CR135" s="2" t="str">
        <f t="shared" si="322"/>
        <v/>
      </c>
      <c r="CS135" s="2" t="str">
        <f t="shared" si="323"/>
        <v/>
      </c>
      <c r="CU135" s="2" t="str">
        <f t="shared" si="273"/>
        <v/>
      </c>
      <c r="CV135" s="2" t="str">
        <f t="shared" si="274"/>
        <v/>
      </c>
      <c r="CW135" s="2" t="str">
        <f t="shared" si="275"/>
        <v/>
      </c>
      <c r="CX135" s="2" t="str">
        <f t="shared" si="276"/>
        <v/>
      </c>
      <c r="CY135" s="2" t="str">
        <f t="shared" si="277"/>
        <v/>
      </c>
      <c r="CZ135" s="2" t="str">
        <f t="shared" si="278"/>
        <v/>
      </c>
      <c r="DA135" s="2" t="str">
        <f t="shared" si="279"/>
        <v/>
      </c>
      <c r="DB135" s="2" t="str">
        <f t="shared" si="280"/>
        <v/>
      </c>
      <c r="DC135" s="2" t="str">
        <f t="shared" si="281"/>
        <v/>
      </c>
      <c r="DD135" s="2" t="str">
        <f t="shared" si="282"/>
        <v/>
      </c>
      <c r="DE135" s="2" t="str">
        <f t="shared" si="283"/>
        <v/>
      </c>
      <c r="DF135" s="2" t="str">
        <f t="shared" si="284"/>
        <v/>
      </c>
      <c r="DG135" s="2" t="str">
        <f t="shared" si="285"/>
        <v/>
      </c>
      <c r="DH135" s="2" t="str">
        <f t="shared" si="286"/>
        <v/>
      </c>
      <c r="DI135" s="2" t="str">
        <f t="shared" si="287"/>
        <v/>
      </c>
      <c r="DK135" s="2">
        <f t="shared" si="288"/>
        <v>94.893591651031883</v>
      </c>
      <c r="DL135" s="2">
        <f t="shared" si="433"/>
        <v>101.05513461538456</v>
      </c>
      <c r="DM135" s="2">
        <f t="shared" si="433"/>
        <v>103.85457282229966</v>
      </c>
      <c r="DN135" s="2">
        <f t="shared" si="433"/>
        <v>99.904663883677287</v>
      </c>
      <c r="DO135" s="2">
        <f t="shared" si="433"/>
        <v>110.71029313929313</v>
      </c>
      <c r="DP135" s="2">
        <f t="shared" si="433"/>
        <v>103.40734969179709</v>
      </c>
      <c r="DQ135" s="2">
        <f t="shared" si="433"/>
        <v>113.47296974789913</v>
      </c>
      <c r="DR135" s="2">
        <f t="shared" si="433"/>
        <v>112.18274148204738</v>
      </c>
      <c r="DS135" s="2">
        <f t="shared" si="433"/>
        <v>107.97585714285714</v>
      </c>
      <c r="DT135" s="2">
        <f t="shared" si="433"/>
        <v>113.37364705882354</v>
      </c>
      <c r="DU135" s="2">
        <f t="shared" si="433"/>
        <v>113.10374877734878</v>
      </c>
      <c r="DV135" s="2">
        <f t="shared" si="433"/>
        <v>108.90416447876447</v>
      </c>
      <c r="DW135" s="2">
        <f t="shared" si="433"/>
        <v>102.79270433290431</v>
      </c>
      <c r="DX135" s="2">
        <f t="shared" si="433"/>
        <v>107.66646890756299</v>
      </c>
      <c r="DY135" s="2">
        <f t="shared" si="433"/>
        <v>99.578456105169352</v>
      </c>
      <c r="EA135" s="2">
        <f t="shared" si="228"/>
        <v>86.981222626025783</v>
      </c>
      <c r="EB135" s="2">
        <f t="shared" si="290"/>
        <v>86.627542355008785</v>
      </c>
      <c r="EC135" s="2">
        <f t="shared" si="291"/>
        <v>84.036394442995245</v>
      </c>
      <c r="ED135" s="2">
        <f t="shared" si="292"/>
        <v>85.261731453725019</v>
      </c>
      <c r="EE135" s="2">
        <f t="shared" si="293"/>
        <v>90.189305832118009</v>
      </c>
      <c r="EF135" s="2">
        <f t="shared" si="294"/>
        <v>86.376714808214061</v>
      </c>
      <c r="EG135" s="2">
        <f t="shared" si="295"/>
        <v>87.919877944805947</v>
      </c>
      <c r="EH135" s="2">
        <f t="shared" si="296"/>
        <v>88.731553350067315</v>
      </c>
      <c r="EI135" s="2">
        <f t="shared" si="297"/>
        <v>90.130110108626184</v>
      </c>
      <c r="EJ135" s="2">
        <f t="shared" si="298"/>
        <v>88.466865387251545</v>
      </c>
      <c r="EK135" s="2">
        <f t="shared" si="299"/>
        <v>91.655844017481982</v>
      </c>
      <c r="EL135" s="2">
        <f t="shared" si="300"/>
        <v>86.596903119883237</v>
      </c>
      <c r="EM135" s="2">
        <f t="shared" si="301"/>
        <v>87.23259278553175</v>
      </c>
      <c r="EN135" s="2">
        <f t="shared" si="302"/>
        <v>92.279047959118913</v>
      </c>
      <c r="EO135" s="2">
        <f t="shared" si="303"/>
        <v>92.296458710507068</v>
      </c>
      <c r="EQ135" s="2">
        <f t="shared" si="304"/>
        <v>87.476506493506491</v>
      </c>
      <c r="ER135" s="2">
        <f t="shared" si="434"/>
        <v>86.323002828030781</v>
      </c>
      <c r="ES135" s="2">
        <f t="shared" si="434"/>
        <v>83.954162026264584</v>
      </c>
      <c r="ET135" s="2">
        <f t="shared" si="434"/>
        <v>85.288796304910946</v>
      </c>
      <c r="EU135" s="2">
        <f t="shared" si="434"/>
        <v>90.36982876978675</v>
      </c>
      <c r="EV135" s="2">
        <f t="shared" si="434"/>
        <v>86.686117758379567</v>
      </c>
      <c r="EW135" s="2">
        <f t="shared" si="434"/>
        <v>87.985223403850625</v>
      </c>
      <c r="EX135" s="2">
        <f t="shared" si="434"/>
        <v>89.157823985563979</v>
      </c>
      <c r="EY135" s="2">
        <f t="shared" si="434"/>
        <v>89.902252035440128</v>
      </c>
      <c r="EZ135" s="2">
        <f t="shared" si="434"/>
        <v>88.624822140106417</v>
      </c>
      <c r="FA135" s="2">
        <f t="shared" si="434"/>
        <v>91.370343625280256</v>
      </c>
      <c r="FB135" s="2">
        <f t="shared" si="434"/>
        <v>86.738772133973626</v>
      </c>
      <c r="FC135" s="2">
        <f t="shared" si="434"/>
        <v>86.894636187406931</v>
      </c>
      <c r="FD135" s="2">
        <f t="shared" si="434"/>
        <v>92.104273441379078</v>
      </c>
      <c r="FE135" s="2">
        <f t="shared" si="434"/>
        <v>92.082910719877802</v>
      </c>
      <c r="FG135" s="2">
        <f t="shared" si="306"/>
        <v>0.99799758856587217</v>
      </c>
      <c r="FH135" s="2">
        <f t="shared" si="435"/>
        <v>0.99811007280471487</v>
      </c>
      <c r="FI135" s="2">
        <f t="shared" si="435"/>
        <v>0.99799587316782012</v>
      </c>
      <c r="FJ135" s="2">
        <f t="shared" si="435"/>
        <v>0.99805069117905898</v>
      </c>
      <c r="FK135" s="2">
        <f t="shared" si="435"/>
        <v>0.99783044079107497</v>
      </c>
      <c r="FL135" s="2">
        <f t="shared" si="435"/>
        <v>0.99779866935320161</v>
      </c>
      <c r="FM135" s="2">
        <f t="shared" si="435"/>
        <v>0.99769863950710747</v>
      </c>
      <c r="FN135" s="2">
        <f t="shared" si="435"/>
        <v>0.99731915018452266</v>
      </c>
      <c r="FO135" s="2">
        <f t="shared" si="435"/>
        <v>0.99748229899291285</v>
      </c>
      <c r="FP135" s="2">
        <f t="shared" si="435"/>
        <v>0.99738052700978663</v>
      </c>
      <c r="FQ135" s="2">
        <f t="shared" si="435"/>
        <v>0.99753076574247734</v>
      </c>
      <c r="FR135" s="2">
        <f t="shared" si="435"/>
        <v>0.99767584701326528</v>
      </c>
      <c r="FS135" s="2">
        <f t="shared" si="435"/>
        <v>0.99770906735679787</v>
      </c>
      <c r="FT135" s="2">
        <f t="shared" si="435"/>
        <v>0.99773753773202034</v>
      </c>
      <c r="FU135" s="2">
        <f t="shared" si="435"/>
        <v>0.99732212898872119</v>
      </c>
      <c r="FW135" s="2">
        <f t="shared" si="324"/>
        <v>4.8147307407358897E-2</v>
      </c>
      <c r="FX135" s="2">
        <f t="shared" si="376"/>
        <v>8.8875187502352973E-2</v>
      </c>
      <c r="FY135" s="2">
        <f t="shared" si="377"/>
        <v>6.6811936929896468E-2</v>
      </c>
      <c r="FZ135" s="2">
        <f t="shared" si="378"/>
        <v>6.6323165892979666E-2</v>
      </c>
      <c r="GA135" s="2">
        <f t="shared" si="379"/>
        <v>7.1756763232725812E-2</v>
      </c>
      <c r="GB135" s="2">
        <f t="shared" si="380"/>
        <v>7.1242302983013608E-2</v>
      </c>
      <c r="GC135" s="2">
        <f t="shared" si="381"/>
        <v>7.8391942341830612E-2</v>
      </c>
      <c r="GD135" s="2">
        <f t="shared" si="382"/>
        <v>7.4022291286976211E-2</v>
      </c>
      <c r="GE135" s="2">
        <f t="shared" si="383"/>
        <v>8.8193706813221404E-2</v>
      </c>
      <c r="GF135" s="2">
        <f t="shared" si="384"/>
        <v>7.690735228380717E-2</v>
      </c>
      <c r="GG135" s="2">
        <f t="shared" si="385"/>
        <v>6.8232142144430727E-2</v>
      </c>
      <c r="GH135" s="2">
        <f t="shared" si="386"/>
        <v>6.8301400719980948E-2</v>
      </c>
      <c r="GI135" s="2">
        <f t="shared" si="387"/>
        <v>5.7295164903787089E-2</v>
      </c>
      <c r="GJ135" s="2">
        <f t="shared" si="388"/>
        <v>4.8978808274989911E-2</v>
      </c>
      <c r="GK135" s="2">
        <f t="shared" si="389"/>
        <v>4.0905960704022727E-2</v>
      </c>
      <c r="GM135" s="86">
        <f t="shared" si="325"/>
        <v>5.5748940320547782E-49</v>
      </c>
      <c r="GN135" s="86">
        <f t="shared" si="390"/>
        <v>5.2494577597585446E-114</v>
      </c>
      <c r="GO135" s="86">
        <f t="shared" si="391"/>
        <v>5.1538698715575872E-119</v>
      </c>
      <c r="GP135" s="86">
        <f t="shared" si="392"/>
        <v>2.6543954858225889E-110</v>
      </c>
      <c r="GQ135" s="86">
        <f t="shared" si="393"/>
        <v>2.326301769049246E-129</v>
      </c>
      <c r="GR135" s="86">
        <f t="shared" si="394"/>
        <v>2.7711634506330106E-113</v>
      </c>
      <c r="GS135" s="86">
        <f t="shared" si="395"/>
        <v>3.2944058357844044E-117</v>
      </c>
      <c r="GT135" s="86">
        <f t="shared" si="396"/>
        <v>5.7381089829738E-122</v>
      </c>
      <c r="GU135" s="86">
        <f t="shared" si="397"/>
        <v>1.1601900168090095E-167</v>
      </c>
      <c r="GV135" s="86">
        <f t="shared" si="398"/>
        <v>5.1605468738475726E-124</v>
      </c>
      <c r="GW135" s="86">
        <f t="shared" si="399"/>
        <v>1.9458542838600491E-135</v>
      </c>
      <c r="GX135" s="86">
        <f t="shared" si="400"/>
        <v>1.6833523892000227E-128</v>
      </c>
      <c r="GY135" s="86">
        <f t="shared" si="401"/>
        <v>2.6038225749180108E-106</v>
      </c>
      <c r="GZ135" s="86">
        <f t="shared" si="402"/>
        <v>3.2456336894600722E-112</v>
      </c>
      <c r="HA135" s="86">
        <f t="shared" si="403"/>
        <v>5.4751837305375977E-129</v>
      </c>
      <c r="HC135" s="86">
        <f t="shared" si="326"/>
        <v>2.8348163947804005E-23</v>
      </c>
      <c r="HD135" s="86">
        <f t="shared" si="404"/>
        <v>1.3146484683082889E-38</v>
      </c>
      <c r="HE135" s="86">
        <f t="shared" si="405"/>
        <v>4.43854034848697E-46</v>
      </c>
      <c r="HF135" s="86">
        <f t="shared" si="406"/>
        <v>2.4053816496681753E-33</v>
      </c>
      <c r="HG135" s="86">
        <f t="shared" si="407"/>
        <v>5.4996651239357634E-86</v>
      </c>
      <c r="HH135" s="86">
        <f t="shared" si="408"/>
        <v>3.2166001806250015E-83</v>
      </c>
      <c r="HI135" s="86">
        <f t="shared" si="409"/>
        <v>1.2861159518253712E-76</v>
      </c>
      <c r="HJ135" s="86">
        <f t="shared" si="410"/>
        <v>1.3256274436379126E-92</v>
      </c>
      <c r="HK135" s="86">
        <f t="shared" si="411"/>
        <v>1.8355886699630732E-109</v>
      </c>
      <c r="HL135" s="86">
        <f t="shared" si="412"/>
        <v>1.6870599896641554E-62</v>
      </c>
      <c r="HM135" s="86">
        <f t="shared" si="413"/>
        <v>1.047610246434768E-51</v>
      </c>
      <c r="HN135" s="86">
        <f t="shared" si="414"/>
        <v>1.1146913271042214E-44</v>
      </c>
      <c r="HO135" s="86">
        <f t="shared" si="415"/>
        <v>1.0541952330846564E-39</v>
      </c>
      <c r="HP135" s="86">
        <f t="shared" si="416"/>
        <v>2.1675070828105345E-44</v>
      </c>
      <c r="HQ135" s="86">
        <f t="shared" si="417"/>
        <v>1.9124378992968775E-41</v>
      </c>
      <c r="HS135" s="86">
        <f t="shared" si="327"/>
        <v>0.13580525182853204</v>
      </c>
      <c r="HT135" s="86">
        <f t="shared" si="418"/>
        <v>0.44951521945826073</v>
      </c>
      <c r="HU135" s="86">
        <f t="shared" si="419"/>
        <v>0.36201025476373111</v>
      </c>
      <c r="HV135" s="86">
        <f t="shared" si="420"/>
        <v>0.34131835953069262</v>
      </c>
      <c r="HW135" s="86">
        <f t="shared" si="421"/>
        <v>0.3158697141768852</v>
      </c>
      <c r="HX135" s="86">
        <f t="shared" si="422"/>
        <v>0.37652367227322875</v>
      </c>
      <c r="HY135" s="86">
        <f t="shared" si="423"/>
        <v>0.43043296717745122</v>
      </c>
      <c r="HZ135" s="86">
        <f t="shared" si="424"/>
        <v>0.35377438738208528</v>
      </c>
      <c r="IA135" s="86">
        <f t="shared" si="425"/>
        <v>0.44450740222986934</v>
      </c>
      <c r="IB135" s="86">
        <f t="shared" si="426"/>
        <v>0.3802285414204355</v>
      </c>
      <c r="IC135" s="86">
        <f t="shared" si="427"/>
        <v>0.31892176901557834</v>
      </c>
      <c r="ID135" s="86">
        <f t="shared" si="428"/>
        <v>0.29969823134270307</v>
      </c>
      <c r="IE135" s="86">
        <f t="shared" si="429"/>
        <v>0.2166755851564845</v>
      </c>
      <c r="IF135" s="86">
        <f t="shared" si="430"/>
        <v>0.21540641208765871</v>
      </c>
      <c r="IG135" s="86">
        <f t="shared" si="431"/>
        <v>0.17561856636296705</v>
      </c>
      <c r="II135" s="86">
        <f t="shared" si="328"/>
        <v>1.801711017649257E-23</v>
      </c>
      <c r="IJ135" s="86">
        <f t="shared" si="329"/>
        <v>4.8676284173237496E-16</v>
      </c>
      <c r="IK135" s="86">
        <f t="shared" si="330"/>
        <v>1.1372031046264311E-22</v>
      </c>
      <c r="IL135" s="86">
        <f t="shared" si="331"/>
        <v>6.5602774366277936E-25</v>
      </c>
      <c r="IM135" s="86">
        <f t="shared" si="332"/>
        <v>6.6211620724480235E-25</v>
      </c>
      <c r="IN135" s="86">
        <f t="shared" si="333"/>
        <v>1.8439711638588866E-22</v>
      </c>
      <c r="IO135" s="86">
        <f t="shared" si="334"/>
        <v>6.3661686289255465E-22</v>
      </c>
      <c r="IP135" s="86">
        <f t="shared" si="335"/>
        <v>2.5851320233289149E-24</v>
      </c>
      <c r="IQ135" s="86">
        <f t="shared" si="336"/>
        <v>6.8170354771858086E-21</v>
      </c>
      <c r="IR135" s="86">
        <f t="shared" si="337"/>
        <v>2.8173064955970399E-24</v>
      </c>
      <c r="IS135" s="86">
        <f t="shared" si="338"/>
        <v>1.2936020313954079E-27</v>
      </c>
      <c r="IT135" s="86">
        <f t="shared" si="339"/>
        <v>2.2742143147010419E-22</v>
      </c>
      <c r="IU135" s="86">
        <f t="shared" si="340"/>
        <v>1.4841070890028746E-28</v>
      </c>
      <c r="IV135" s="86">
        <f t="shared" si="341"/>
        <v>1.999894703652882E-17</v>
      </c>
      <c r="IW135" s="86">
        <f t="shared" si="342"/>
        <v>1.3582220454262415E-16</v>
      </c>
      <c r="IY135" s="86">
        <f t="shared" si="343"/>
        <v>0.13580525182853204</v>
      </c>
      <c r="IZ135" s="86">
        <f t="shared" si="344"/>
        <v>0.44951521945826123</v>
      </c>
      <c r="JA135" s="86">
        <f t="shared" si="345"/>
        <v>0.36201025476373111</v>
      </c>
      <c r="JB135" s="86">
        <f t="shared" si="346"/>
        <v>0.34131835953069262</v>
      </c>
      <c r="JC135" s="86">
        <f t="shared" si="347"/>
        <v>0.3158697141768852</v>
      </c>
      <c r="JD135" s="86">
        <f t="shared" si="348"/>
        <v>0.37652367227322875</v>
      </c>
      <c r="JE135" s="86">
        <f t="shared" si="349"/>
        <v>0.43043296717745122</v>
      </c>
      <c r="JF135" s="86">
        <f t="shared" si="350"/>
        <v>0.35377438738208528</v>
      </c>
      <c r="JG135" s="86">
        <f t="shared" si="351"/>
        <v>0.44450740222986934</v>
      </c>
      <c r="JH135" s="86">
        <f t="shared" si="352"/>
        <v>0.3802285414204355</v>
      </c>
      <c r="JI135" s="86">
        <f t="shared" si="353"/>
        <v>0.31892176901557834</v>
      </c>
      <c r="JJ135" s="86">
        <f t="shared" si="354"/>
        <v>0.29969823134270307</v>
      </c>
      <c r="JK135" s="86">
        <f t="shared" si="355"/>
        <v>0.2166755851564845</v>
      </c>
      <c r="JL135" s="86">
        <f t="shared" si="356"/>
        <v>0.21540641208765873</v>
      </c>
      <c r="JM135" s="86">
        <f t="shared" si="357"/>
        <v>0.17561856636296719</v>
      </c>
    </row>
    <row r="136" spans="2:273" x14ac:dyDescent="0.25">
      <c r="B136" s="2">
        <v>109</v>
      </c>
      <c r="C136" s="37">
        <v>88.54</v>
      </c>
      <c r="D136" s="37">
        <v>89.259</v>
      </c>
      <c r="E136" s="37">
        <v>90.655000000000001</v>
      </c>
      <c r="F136" s="37">
        <v>92.224000000000004</v>
      </c>
      <c r="G136" s="37">
        <v>100.39700000000001</v>
      </c>
      <c r="H136" s="37">
        <v>97.361999999999995</v>
      </c>
      <c r="I136" s="37">
        <v>102.431</v>
      </c>
      <c r="J136" s="37">
        <v>102.44799999999999</v>
      </c>
      <c r="K136" s="37">
        <v>103.914</v>
      </c>
      <c r="L136" s="37">
        <v>106.55200000000001</v>
      </c>
      <c r="M136" s="37">
        <v>111.13800000000001</v>
      </c>
      <c r="N136" s="37">
        <v>108.39700000000001</v>
      </c>
      <c r="O136" s="37">
        <v>109.017</v>
      </c>
      <c r="P136" s="37">
        <v>128.96600000000001</v>
      </c>
      <c r="Q136" s="37">
        <v>142.25899999999999</v>
      </c>
      <c r="S136" s="4">
        <f t="shared" si="229"/>
        <v>87.371753170984107</v>
      </c>
      <c r="T136" s="4">
        <f t="shared" si="230"/>
        <v>88.423893781813092</v>
      </c>
      <c r="U136" s="4">
        <f t="shared" si="231"/>
        <v>88.98384144423666</v>
      </c>
      <c r="V136" s="4">
        <f t="shared" si="232"/>
        <v>93.15117936224857</v>
      </c>
      <c r="W136" s="4">
        <f t="shared" si="233"/>
        <v>99.284233306983936</v>
      </c>
      <c r="X136" s="4">
        <f t="shared" si="234"/>
        <v>97.235907774673493</v>
      </c>
      <c r="Y136" s="4">
        <f t="shared" si="235"/>
        <v>100.29026049327645</v>
      </c>
      <c r="Z136" s="4">
        <f t="shared" si="236"/>
        <v>102.37835155748584</v>
      </c>
      <c r="AA136" s="4">
        <f t="shared" si="237"/>
        <v>104.35491420341873</v>
      </c>
      <c r="AB136" s="4">
        <f t="shared" si="238"/>
        <v>107.04408817331743</v>
      </c>
      <c r="AC136" s="4">
        <f t="shared" si="239"/>
        <v>110.27536456167233</v>
      </c>
      <c r="AD136" s="4">
        <f t="shared" si="240"/>
        <v>105.913270242301</v>
      </c>
      <c r="AE136" s="4">
        <f t="shared" si="241"/>
        <v>108.13522968317604</v>
      </c>
      <c r="AF136" s="4">
        <f t="shared" si="242"/>
        <v>127.42697229048069</v>
      </c>
      <c r="AG136" s="4">
        <f t="shared" si="243"/>
        <v>142.10828311574269</v>
      </c>
      <c r="AI136" s="4">
        <f t="shared" si="244"/>
        <v>1.1682468290158994</v>
      </c>
      <c r="AJ136" s="4">
        <f t="shared" si="245"/>
        <v>0.83510621818690822</v>
      </c>
      <c r="AK136" s="4">
        <f t="shared" si="246"/>
        <v>1.6711585557633413</v>
      </c>
      <c r="AL136" s="4">
        <f t="shared" si="247"/>
        <v>-0.92717936224856601</v>
      </c>
      <c r="AM136" s="4">
        <f t="shared" si="248"/>
        <v>1.11276669301607</v>
      </c>
      <c r="AN136" s="4">
        <f t="shared" si="249"/>
        <v>0.12609222532650222</v>
      </c>
      <c r="AO136" s="4">
        <f t="shared" si="250"/>
        <v>2.1407395067235484</v>
      </c>
      <c r="AP136" s="4">
        <f t="shared" si="251"/>
        <v>6.9648442514150588E-2</v>
      </c>
      <c r="AQ136" s="4">
        <f t="shared" si="252"/>
        <v>-0.44091420341872833</v>
      </c>
      <c r="AR136" s="4">
        <f t="shared" si="253"/>
        <v>-0.49208817331742694</v>
      </c>
      <c r="AS136" s="4">
        <f t="shared" si="254"/>
        <v>0.86263543832767198</v>
      </c>
      <c r="AT136" s="4">
        <f t="shared" si="255"/>
        <v>2.4837297576990096</v>
      </c>
      <c r="AU136" s="4">
        <f t="shared" si="256"/>
        <v>0.88177031682396034</v>
      </c>
      <c r="AV136" s="4">
        <f t="shared" si="432"/>
        <v>1.539027709519317</v>
      </c>
      <c r="AW136" s="4">
        <f t="shared" si="432"/>
        <v>0.15071688425729235</v>
      </c>
      <c r="AY136" s="2">
        <f t="shared" si="308"/>
        <v>86.875517596835209</v>
      </c>
      <c r="AZ136" s="2">
        <f t="shared" si="359"/>
        <v>86.536959963285554</v>
      </c>
      <c r="BA136" s="2">
        <f t="shared" si="360"/>
        <v>83.937070040759366</v>
      </c>
      <c r="BB136" s="2">
        <f t="shared" si="361"/>
        <v>85.15049529030334</v>
      </c>
      <c r="BC136" s="2">
        <f t="shared" si="362"/>
        <v>90.048641759054902</v>
      </c>
      <c r="BD136" s="2">
        <f t="shared" si="363"/>
        <v>86.229330567708743</v>
      </c>
      <c r="BE136" s="2">
        <f t="shared" si="364"/>
        <v>87.775067704486531</v>
      </c>
      <c r="BF136" s="2">
        <f t="shared" si="365"/>
        <v>88.611680933753405</v>
      </c>
      <c r="BG136" s="2">
        <f t="shared" si="366"/>
        <v>90.002271025508918</v>
      </c>
      <c r="BH136" s="2">
        <f t="shared" si="367"/>
        <v>88.356123050027605</v>
      </c>
      <c r="BI136" s="2">
        <f t="shared" si="368"/>
        <v>91.537030582476703</v>
      </c>
      <c r="BJ136" s="2">
        <f t="shared" si="369"/>
        <v>86.475756224712811</v>
      </c>
      <c r="BK136" s="2">
        <f t="shared" si="370"/>
        <v>87.138143431596163</v>
      </c>
      <c r="BL136" s="2">
        <f t="shared" si="371"/>
        <v>92.189948275866314</v>
      </c>
      <c r="BM136" s="2">
        <f t="shared" si="372"/>
        <v>92.156317750028037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 t="str">
        <f t="shared" si="309"/>
        <v/>
      </c>
      <c r="CF136" s="2" t="str">
        <f t="shared" si="310"/>
        <v/>
      </c>
      <c r="CG136" s="2" t="str">
        <f t="shared" si="311"/>
        <v/>
      </c>
      <c r="CH136" s="2" t="str">
        <f t="shared" si="312"/>
        <v/>
      </c>
      <c r="CI136" s="2" t="str">
        <f t="shared" si="313"/>
        <v/>
      </c>
      <c r="CJ136" s="2" t="str">
        <f t="shared" si="314"/>
        <v/>
      </c>
      <c r="CK136" s="2" t="str">
        <f t="shared" si="315"/>
        <v/>
      </c>
      <c r="CL136" s="2" t="str">
        <f t="shared" si="316"/>
        <v/>
      </c>
      <c r="CM136" s="2" t="str">
        <f t="shared" si="317"/>
        <v/>
      </c>
      <c r="CN136" s="2" t="str">
        <f t="shared" si="318"/>
        <v/>
      </c>
      <c r="CO136" s="2" t="str">
        <f t="shared" si="319"/>
        <v/>
      </c>
      <c r="CP136" s="2" t="str">
        <f t="shared" si="320"/>
        <v/>
      </c>
      <c r="CQ136" s="2" t="str">
        <f t="shared" si="321"/>
        <v/>
      </c>
      <c r="CR136" s="2" t="str">
        <f t="shared" si="322"/>
        <v/>
      </c>
      <c r="CS136" s="2" t="str">
        <f t="shared" si="323"/>
        <v/>
      </c>
      <c r="CU136" s="2" t="str">
        <f t="shared" si="273"/>
        <v/>
      </c>
      <c r="CV136" s="2" t="str">
        <f t="shared" si="274"/>
        <v/>
      </c>
      <c r="CW136" s="2" t="str">
        <f t="shared" si="275"/>
        <v/>
      </c>
      <c r="CX136" s="2" t="str">
        <f t="shared" si="276"/>
        <v/>
      </c>
      <c r="CY136" s="2" t="str">
        <f t="shared" si="277"/>
        <v/>
      </c>
      <c r="CZ136" s="2" t="str">
        <f t="shared" si="278"/>
        <v/>
      </c>
      <c r="DA136" s="2" t="str">
        <f t="shared" si="279"/>
        <v/>
      </c>
      <c r="DB136" s="2" t="str">
        <f t="shared" si="280"/>
        <v/>
      </c>
      <c r="DC136" s="2" t="str">
        <f t="shared" si="281"/>
        <v/>
      </c>
      <c r="DD136" s="2" t="str">
        <f t="shared" si="282"/>
        <v/>
      </c>
      <c r="DE136" s="2" t="str">
        <f t="shared" si="283"/>
        <v/>
      </c>
      <c r="DF136" s="2" t="str">
        <f t="shared" si="284"/>
        <v/>
      </c>
      <c r="DG136" s="2" t="str">
        <f t="shared" si="285"/>
        <v/>
      </c>
      <c r="DH136" s="2" t="str">
        <f t="shared" si="286"/>
        <v/>
      </c>
      <c r="DI136" s="2" t="str">
        <f t="shared" si="287"/>
        <v/>
      </c>
      <c r="DK136" s="2">
        <f t="shared" si="288"/>
        <v>94.849616697936199</v>
      </c>
      <c r="DL136" s="2">
        <f t="shared" si="433"/>
        <v>101.07633076923071</v>
      </c>
      <c r="DM136" s="2">
        <f t="shared" si="433"/>
        <v>103.89524895470385</v>
      </c>
      <c r="DN136" s="2">
        <f t="shared" si="433"/>
        <v>99.903372232645395</v>
      </c>
      <c r="DO136" s="2">
        <f t="shared" si="433"/>
        <v>110.76539205602363</v>
      </c>
      <c r="DP136" s="2">
        <f t="shared" si="433"/>
        <v>103.39263679468947</v>
      </c>
      <c r="DQ136" s="2">
        <f t="shared" si="433"/>
        <v>113.55357619047616</v>
      </c>
      <c r="DR136" s="2">
        <f t="shared" si="433"/>
        <v>112.23649579831934</v>
      </c>
      <c r="DS136" s="2">
        <f t="shared" si="433"/>
        <v>107.97980550038196</v>
      </c>
      <c r="DT136" s="2">
        <f t="shared" si="433"/>
        <v>113.48927700534759</v>
      </c>
      <c r="DU136" s="2">
        <f t="shared" si="433"/>
        <v>113.19716293436294</v>
      </c>
      <c r="DV136" s="2">
        <f t="shared" si="433"/>
        <v>109.01528082368083</v>
      </c>
      <c r="DW136" s="2">
        <f t="shared" si="433"/>
        <v>102.84062621192619</v>
      </c>
      <c r="DX136" s="2">
        <f t="shared" si="433"/>
        <v>107.7414571428571</v>
      </c>
      <c r="DY136" s="2">
        <f t="shared" si="433"/>
        <v>99.553352495543692</v>
      </c>
      <c r="EA136" s="2">
        <f t="shared" si="228"/>
        <v>86.831908558030477</v>
      </c>
      <c r="EB136" s="2">
        <f t="shared" si="290"/>
        <v>86.54336900995898</v>
      </c>
      <c r="EC136" s="2">
        <f t="shared" si="291"/>
        <v>83.907078222162369</v>
      </c>
      <c r="ED136" s="2">
        <f t="shared" si="292"/>
        <v>85.122050542740837</v>
      </c>
      <c r="EE136" s="2">
        <f t="shared" si="293"/>
        <v>89.992238725600174</v>
      </c>
      <c r="EF136" s="2">
        <f t="shared" si="294"/>
        <v>86.168883937596405</v>
      </c>
      <c r="EG136" s="2">
        <f t="shared" si="295"/>
        <v>87.714819679717323</v>
      </c>
      <c r="EH136" s="2">
        <f t="shared" si="296"/>
        <v>88.51648216288983</v>
      </c>
      <c r="EI136" s="2">
        <f t="shared" si="297"/>
        <v>89.984380242811483</v>
      </c>
      <c r="EJ136" s="2">
        <f t="shared" si="298"/>
        <v>88.281406854009589</v>
      </c>
      <c r="EK136" s="2">
        <f t="shared" si="299"/>
        <v>91.511374085697994</v>
      </c>
      <c r="EL136" s="2">
        <f t="shared" si="300"/>
        <v>86.416399266747334</v>
      </c>
      <c r="EM136" s="2">
        <f t="shared" si="301"/>
        <v>87.128607823864755</v>
      </c>
      <c r="EN136" s="2">
        <f t="shared" si="302"/>
        <v>92.168186567637932</v>
      </c>
      <c r="EO136" s="2">
        <f t="shared" si="303"/>
        <v>92.148798595526856</v>
      </c>
      <c r="EQ136" s="2">
        <f t="shared" si="304"/>
        <v>87.383102597402598</v>
      </c>
      <c r="ER136" s="2">
        <f t="shared" si="434"/>
        <v>86.217739509253477</v>
      </c>
      <c r="ES136" s="2">
        <f t="shared" si="434"/>
        <v>83.817109359332136</v>
      </c>
      <c r="ET136" s="2">
        <f t="shared" si="434"/>
        <v>85.151972438631446</v>
      </c>
      <c r="EU136" s="2">
        <f t="shared" si="434"/>
        <v>90.187943694655189</v>
      </c>
      <c r="EV136" s="2">
        <f t="shared" si="434"/>
        <v>86.50221838308822</v>
      </c>
      <c r="EW136" s="2">
        <f t="shared" si="434"/>
        <v>87.785209685736632</v>
      </c>
      <c r="EX136" s="2">
        <f t="shared" si="434"/>
        <v>88.977969799514455</v>
      </c>
      <c r="EY136" s="2">
        <f t="shared" si="434"/>
        <v>89.739935870315918</v>
      </c>
      <c r="EZ136" s="2">
        <f t="shared" si="434"/>
        <v>88.454405137680041</v>
      </c>
      <c r="FA136" s="2">
        <f t="shared" si="434"/>
        <v>91.199371594655204</v>
      </c>
      <c r="FB136" s="2">
        <f t="shared" si="434"/>
        <v>86.570233509830459</v>
      </c>
      <c r="FC136" s="2">
        <f t="shared" si="434"/>
        <v>86.755689787234786</v>
      </c>
      <c r="FD136" s="2">
        <f t="shared" si="434"/>
        <v>91.974021763756198</v>
      </c>
      <c r="FE136" s="2">
        <f t="shared" si="434"/>
        <v>91.912232703662099</v>
      </c>
      <c r="FG136" s="2">
        <f t="shared" si="306"/>
        <v>0.99817345724774198</v>
      </c>
      <c r="FH136" s="2">
        <f t="shared" si="435"/>
        <v>0.99827607923616535</v>
      </c>
      <c r="FI136" s="2">
        <f t="shared" si="435"/>
        <v>0.99817189223445613</v>
      </c>
      <c r="FJ136" s="2">
        <f t="shared" si="435"/>
        <v>0.99822190425053936</v>
      </c>
      <c r="FK136" s="2">
        <f t="shared" si="435"/>
        <v>0.99802096069079593</v>
      </c>
      <c r="FL136" s="2">
        <f t="shared" si="435"/>
        <v>0.99799197364799164</v>
      </c>
      <c r="FM136" s="2">
        <f t="shared" si="435"/>
        <v>0.99790070918978979</v>
      </c>
      <c r="FN136" s="2">
        <f t="shared" si="435"/>
        <v>0.99755445904139717</v>
      </c>
      <c r="FO136" s="2">
        <f t="shared" si="435"/>
        <v>0.99770332060697842</v>
      </c>
      <c r="FP136" s="2">
        <f t="shared" si="435"/>
        <v>0.99761046148619203</v>
      </c>
      <c r="FQ136" s="2">
        <f t="shared" si="435"/>
        <v>0.99774754221007467</v>
      </c>
      <c r="FR136" s="2">
        <f t="shared" si="435"/>
        <v>0.99787991372555995</v>
      </c>
      <c r="FS136" s="2">
        <f t="shared" si="435"/>
        <v>0.99791022334575441</v>
      </c>
      <c r="FT136" s="2">
        <f t="shared" si="435"/>
        <v>0.99793619904266273</v>
      </c>
      <c r="FU136" s="2">
        <f t="shared" si="435"/>
        <v>0.99755717702451785</v>
      </c>
      <c r="FW136" s="2">
        <f t="shared" si="324"/>
        <v>5.2548376874778743E-2</v>
      </c>
      <c r="FX136" s="2">
        <f t="shared" si="376"/>
        <v>9.6621224864701552E-2</v>
      </c>
      <c r="FY136" s="2">
        <f t="shared" si="377"/>
        <v>7.2788644117210671E-2</v>
      </c>
      <c r="FZ136" s="2">
        <f t="shared" si="378"/>
        <v>7.2259535364310318E-2</v>
      </c>
      <c r="GA136" s="2">
        <f t="shared" si="379"/>
        <v>7.8138774459964519E-2</v>
      </c>
      <c r="GB136" s="2">
        <f t="shared" si="380"/>
        <v>7.7582382632703534E-2</v>
      </c>
      <c r="GC136" s="2">
        <f t="shared" si="381"/>
        <v>8.53098474983391E-2</v>
      </c>
      <c r="GD136" s="2">
        <f t="shared" si="382"/>
        <v>8.0588304058427304E-2</v>
      </c>
      <c r="GE136" s="2">
        <f t="shared" si="383"/>
        <v>9.588659956049661E-2</v>
      </c>
      <c r="GF136" s="2">
        <f t="shared" si="384"/>
        <v>8.3706145130979154E-2</v>
      </c>
      <c r="GG136" s="2">
        <f t="shared" si="385"/>
        <v>7.4325775946982878E-2</v>
      </c>
      <c r="GH136" s="2">
        <f t="shared" si="386"/>
        <v>7.4400725934281528E-2</v>
      </c>
      <c r="GI136" s="2">
        <f t="shared" si="387"/>
        <v>6.2477539830424624E-2</v>
      </c>
      <c r="GJ136" s="2">
        <f t="shared" si="388"/>
        <v>5.345161577247573E-2</v>
      </c>
      <c r="GK136" s="2">
        <f t="shared" si="389"/>
        <v>4.4676177980125367E-2</v>
      </c>
      <c r="GM136" s="86">
        <f t="shared" si="325"/>
        <v>5.2927436730700164E-51</v>
      </c>
      <c r="GN136" s="86">
        <f t="shared" si="390"/>
        <v>1.2110631746800882E-118</v>
      </c>
      <c r="GO136" s="86">
        <f t="shared" si="391"/>
        <v>7.2287784678832108E-124</v>
      </c>
      <c r="GP136" s="86">
        <f t="shared" si="392"/>
        <v>7.5832140953129865E-115</v>
      </c>
      <c r="GQ136" s="86">
        <f t="shared" si="393"/>
        <v>1.2141547996424849E-134</v>
      </c>
      <c r="GR136" s="86">
        <f t="shared" si="394"/>
        <v>7.9862065831526983E-118</v>
      </c>
      <c r="GS136" s="86">
        <f t="shared" si="395"/>
        <v>6.6997975457008327E-122</v>
      </c>
      <c r="GT136" s="86">
        <f t="shared" si="396"/>
        <v>5.9819907648093952E-127</v>
      </c>
      <c r="GU136" s="86">
        <f t="shared" si="397"/>
        <v>1.8632380267650264E-174</v>
      </c>
      <c r="GV136" s="86">
        <f t="shared" si="398"/>
        <v>4.3218287050859076E-129</v>
      </c>
      <c r="GW136" s="86">
        <f t="shared" si="399"/>
        <v>5.6755200555082921E-141</v>
      </c>
      <c r="GX136" s="86">
        <f t="shared" si="400"/>
        <v>1.0579757474791765E-133</v>
      </c>
      <c r="GY136" s="86">
        <f t="shared" si="401"/>
        <v>1.4058014982124039E-110</v>
      </c>
      <c r="GZ136" s="86">
        <f t="shared" si="402"/>
        <v>1.1696262165511749E-116</v>
      </c>
      <c r="HA136" s="86">
        <f t="shared" si="403"/>
        <v>3.4443828135478644E-134</v>
      </c>
      <c r="HC136" s="86">
        <f t="shared" si="326"/>
        <v>6.789789194289355E-25</v>
      </c>
      <c r="HD136" s="86">
        <f t="shared" si="404"/>
        <v>3.3871244350091016E-41</v>
      </c>
      <c r="HE136" s="86">
        <f t="shared" si="405"/>
        <v>3.5096997157011235E-49</v>
      </c>
      <c r="HF136" s="86">
        <f t="shared" si="406"/>
        <v>1.4285422400678191E-35</v>
      </c>
      <c r="HG136" s="86">
        <f t="shared" si="407"/>
        <v>8.1655727117769247E-92</v>
      </c>
      <c r="HH136" s="86">
        <f t="shared" si="408"/>
        <v>9.090459390830812E-89</v>
      </c>
      <c r="HI136" s="86">
        <f t="shared" si="409"/>
        <v>1.1724972024173426E-81</v>
      </c>
      <c r="HJ136" s="86">
        <f t="shared" si="410"/>
        <v>7.1300391371053926E-99</v>
      </c>
      <c r="HK136" s="86">
        <f t="shared" si="411"/>
        <v>1.1610711713632647E-116</v>
      </c>
      <c r="HL136" s="86">
        <f t="shared" si="412"/>
        <v>1.065336266816463E-66</v>
      </c>
      <c r="HM136" s="86">
        <f t="shared" si="413"/>
        <v>3.7710951619524411E-55</v>
      </c>
      <c r="HN136" s="86">
        <f t="shared" si="414"/>
        <v>1.2055409012210901E-47</v>
      </c>
      <c r="HO136" s="86">
        <f t="shared" si="415"/>
        <v>2.3913510826393226E-42</v>
      </c>
      <c r="HP136" s="86">
        <f t="shared" si="416"/>
        <v>2.5956252519388974E-47</v>
      </c>
      <c r="HQ136" s="86">
        <f t="shared" si="417"/>
        <v>3.064056332210861E-44</v>
      </c>
      <c r="HS136" s="86">
        <f t="shared" si="327"/>
        <v>0.19666028422070003</v>
      </c>
      <c r="HT136" s="86">
        <f t="shared" si="418"/>
        <v>0.49464009260969066</v>
      </c>
      <c r="HU136" s="86">
        <f t="shared" si="419"/>
        <v>0.43681174512388737</v>
      </c>
      <c r="HV136" s="86">
        <f t="shared" si="420"/>
        <v>0.42304807743518502</v>
      </c>
      <c r="HW136" s="86">
        <f t="shared" si="421"/>
        <v>0.40352133949372798</v>
      </c>
      <c r="HX136" s="86">
        <f t="shared" si="422"/>
        <v>0.44963122731215555</v>
      </c>
      <c r="HY136" s="86">
        <f t="shared" si="423"/>
        <v>0.48794152682499425</v>
      </c>
      <c r="HZ136" s="86">
        <f t="shared" si="424"/>
        <v>0.43569072338993386</v>
      </c>
      <c r="IA136" s="86">
        <f t="shared" si="425"/>
        <v>0.49664681157528356</v>
      </c>
      <c r="IB136" s="86">
        <f t="shared" si="426"/>
        <v>0.45711367397718694</v>
      </c>
      <c r="IC136" s="86">
        <f t="shared" si="427"/>
        <v>0.40901023357616662</v>
      </c>
      <c r="ID136" s="86">
        <f t="shared" si="428"/>
        <v>0.38249157517644972</v>
      </c>
      <c r="IE136" s="86">
        <f t="shared" si="429"/>
        <v>0.30385374021768791</v>
      </c>
      <c r="IF136" s="86">
        <f t="shared" si="430"/>
        <v>0.2899244431754972</v>
      </c>
      <c r="IG136" s="86">
        <f t="shared" si="431"/>
        <v>0.2291661397873892</v>
      </c>
      <c r="II136" s="86">
        <f t="shared" si="328"/>
        <v>3.8404170264298569E-22</v>
      </c>
      <c r="IJ136" s="86">
        <f t="shared" si="329"/>
        <v>6.5086275932780222E-15</v>
      </c>
      <c r="IK136" s="86">
        <f t="shared" si="330"/>
        <v>3.1780785997606902E-21</v>
      </c>
      <c r="IL136" s="86">
        <f t="shared" si="331"/>
        <v>2.5752470954445294E-23</v>
      </c>
      <c r="IM136" s="86">
        <f t="shared" si="332"/>
        <v>2.9259312299953139E-23</v>
      </c>
      <c r="IN136" s="86">
        <f t="shared" si="333"/>
        <v>5.4398637271548653E-21</v>
      </c>
      <c r="IO136" s="86">
        <f t="shared" si="334"/>
        <v>1.9730381296418966E-20</v>
      </c>
      <c r="IP136" s="86">
        <f t="shared" si="335"/>
        <v>1.0896553399333851E-22</v>
      </c>
      <c r="IQ136" s="86">
        <f t="shared" si="336"/>
        <v>2.120821966917692E-19</v>
      </c>
      <c r="IR136" s="86">
        <f t="shared" si="337"/>
        <v>1.2545455396036473E-22</v>
      </c>
      <c r="IS136" s="86">
        <f t="shared" si="338"/>
        <v>8.1205746737023812E-26</v>
      </c>
      <c r="IT136" s="86">
        <f t="shared" si="339"/>
        <v>6.242775146020206E-21</v>
      </c>
      <c r="IU136" s="86">
        <f t="shared" si="340"/>
        <v>8.1645610575340774E-27</v>
      </c>
      <c r="IV136" s="86">
        <f t="shared" si="341"/>
        <v>1.8712815789224297E-16</v>
      </c>
      <c r="IW136" s="86">
        <f t="shared" si="342"/>
        <v>9.9922189932149812E-16</v>
      </c>
      <c r="IY136" s="86">
        <f t="shared" si="343"/>
        <v>0.19666028422070003</v>
      </c>
      <c r="IZ136" s="86">
        <f t="shared" si="344"/>
        <v>0.49464009260969716</v>
      </c>
      <c r="JA136" s="86">
        <f t="shared" si="345"/>
        <v>0.43681174512388737</v>
      </c>
      <c r="JB136" s="86">
        <f t="shared" si="346"/>
        <v>0.42304807743518502</v>
      </c>
      <c r="JC136" s="86">
        <f t="shared" si="347"/>
        <v>0.40352133949372798</v>
      </c>
      <c r="JD136" s="86">
        <f t="shared" si="348"/>
        <v>0.44963122731215555</v>
      </c>
      <c r="JE136" s="86">
        <f t="shared" si="349"/>
        <v>0.48794152682499425</v>
      </c>
      <c r="JF136" s="86">
        <f t="shared" si="350"/>
        <v>0.43569072338993386</v>
      </c>
      <c r="JG136" s="86">
        <f t="shared" si="351"/>
        <v>0.49664681157528356</v>
      </c>
      <c r="JH136" s="86">
        <f t="shared" si="352"/>
        <v>0.45711367397718694</v>
      </c>
      <c r="JI136" s="86">
        <f t="shared" si="353"/>
        <v>0.40901023357616662</v>
      </c>
      <c r="JJ136" s="86">
        <f t="shared" si="354"/>
        <v>0.38249157517644972</v>
      </c>
      <c r="JK136" s="86">
        <f t="shared" si="355"/>
        <v>0.30385374021768791</v>
      </c>
      <c r="JL136" s="86">
        <f t="shared" si="356"/>
        <v>0.28992444317549737</v>
      </c>
      <c r="JM136" s="86">
        <f t="shared" si="357"/>
        <v>0.2291661397873902</v>
      </c>
    </row>
    <row r="137" spans="2:273" x14ac:dyDescent="0.25">
      <c r="B137" s="2">
        <v>110</v>
      </c>
      <c r="C137" s="37">
        <v>86.81</v>
      </c>
      <c r="D137" s="37">
        <v>88.224000000000004</v>
      </c>
      <c r="E137" s="37">
        <v>88.120999999999995</v>
      </c>
      <c r="F137" s="37">
        <v>92.671999999999997</v>
      </c>
      <c r="G137" s="37">
        <v>100.13800000000001</v>
      </c>
      <c r="H137" s="37">
        <v>97.034000000000006</v>
      </c>
      <c r="I137" s="37">
        <v>97.31</v>
      </c>
      <c r="J137" s="37">
        <v>100.89700000000001</v>
      </c>
      <c r="K137" s="37">
        <v>102.379</v>
      </c>
      <c r="L137" s="37">
        <v>104.931</v>
      </c>
      <c r="M137" s="37">
        <v>109.03400000000001</v>
      </c>
      <c r="N137" s="37">
        <v>106.05200000000001</v>
      </c>
      <c r="O137" s="37">
        <v>110.10299999999999</v>
      </c>
      <c r="P137" s="37">
        <v>134.655</v>
      </c>
      <c r="Q137" s="37">
        <v>153.517</v>
      </c>
      <c r="S137" s="4">
        <f t="shared" si="229"/>
        <v>87.32763580639245</v>
      </c>
      <c r="T137" s="4">
        <f t="shared" si="230"/>
        <v>88.028671218751668</v>
      </c>
      <c r="U137" s="4">
        <f t="shared" si="231"/>
        <v>88.461416941748382</v>
      </c>
      <c r="V137" s="4">
        <f t="shared" si="232"/>
        <v>92.496722123396978</v>
      </c>
      <c r="W137" s="4">
        <f t="shared" si="233"/>
        <v>98.702211166563174</v>
      </c>
      <c r="X137" s="4">
        <f t="shared" si="234"/>
        <v>95.954432151986524</v>
      </c>
      <c r="Y137" s="4">
        <f t="shared" si="235"/>
        <v>97.979859160707619</v>
      </c>
      <c r="Z137" s="4">
        <f t="shared" si="236"/>
        <v>100.98649452746878</v>
      </c>
      <c r="AA137" s="4">
        <f t="shared" si="237"/>
        <v>101.41015434667729</v>
      </c>
      <c r="AB137" s="4">
        <f t="shared" si="238"/>
        <v>104.60695560369561</v>
      </c>
      <c r="AC137" s="4">
        <f t="shared" si="239"/>
        <v>109.14011051552214</v>
      </c>
      <c r="AD137" s="4">
        <f t="shared" si="240"/>
        <v>105.54673144480496</v>
      </c>
      <c r="AE137" s="4">
        <f t="shared" si="241"/>
        <v>109.80622503125278</v>
      </c>
      <c r="AF137" s="4">
        <f t="shared" si="242"/>
        <v>132.92198411904155</v>
      </c>
      <c r="AG137" s="4">
        <f t="shared" si="243"/>
        <v>151.08245471932463</v>
      </c>
      <c r="AI137" s="4">
        <f t="shared" si="244"/>
        <v>-0.51763580639244822</v>
      </c>
      <c r="AJ137" s="4">
        <f t="shared" si="245"/>
        <v>0.1953287812483353</v>
      </c>
      <c r="AK137" s="4">
        <f t="shared" si="246"/>
        <v>-0.3404169417483871</v>
      </c>
      <c r="AL137" s="4">
        <f t="shared" si="247"/>
        <v>0.17527787660301897</v>
      </c>
      <c r="AM137" s="4">
        <f t="shared" si="248"/>
        <v>1.4357888334368312</v>
      </c>
      <c r="AN137" s="4">
        <f t="shared" si="249"/>
        <v>1.0795678480134825</v>
      </c>
      <c r="AO137" s="4">
        <f t="shared" si="250"/>
        <v>-0.66985916070761675</v>
      </c>
      <c r="AP137" s="4">
        <f t="shared" si="251"/>
        <v>-8.9494527468772844E-2</v>
      </c>
      <c r="AQ137" s="4">
        <f t="shared" si="252"/>
        <v>0.96884565332271677</v>
      </c>
      <c r="AR137" s="4">
        <f t="shared" si="253"/>
        <v>0.32404439630438731</v>
      </c>
      <c r="AS137" s="4">
        <f t="shared" si="254"/>
        <v>-0.10611051552213269</v>
      </c>
      <c r="AT137" s="4">
        <f t="shared" si="255"/>
        <v>0.50526855519504466</v>
      </c>
      <c r="AU137" s="4">
        <f t="shared" si="256"/>
        <v>0.29677496874721498</v>
      </c>
      <c r="AV137" s="4">
        <f t="shared" si="432"/>
        <v>1.7330158809584475</v>
      </c>
      <c r="AW137" s="4">
        <f t="shared" si="432"/>
        <v>2.4345452806753656</v>
      </c>
      <c r="AY137" s="2">
        <f t="shared" si="308"/>
        <v>86.730932028827411</v>
      </c>
      <c r="AZ137" s="2">
        <f t="shared" si="359"/>
        <v>86.445820772807693</v>
      </c>
      <c r="BA137" s="2">
        <f t="shared" si="360"/>
        <v>83.803632593665753</v>
      </c>
      <c r="BB137" s="2">
        <f t="shared" si="361"/>
        <v>85.009146984547939</v>
      </c>
      <c r="BC137" s="2">
        <f t="shared" si="362"/>
        <v>89.851060009997923</v>
      </c>
      <c r="BD137" s="2">
        <f t="shared" si="363"/>
        <v>86.02312083663405</v>
      </c>
      <c r="BE137" s="2">
        <f t="shared" si="364"/>
        <v>87.566786419726341</v>
      </c>
      <c r="BF137" s="2">
        <f t="shared" si="365"/>
        <v>88.398478088851675</v>
      </c>
      <c r="BG137" s="2">
        <f t="shared" si="366"/>
        <v>89.849472157457754</v>
      </c>
      <c r="BH137" s="2">
        <f t="shared" si="367"/>
        <v>88.168671705103534</v>
      </c>
      <c r="BI137" s="2">
        <f t="shared" si="368"/>
        <v>91.384559577781289</v>
      </c>
      <c r="BJ137" s="2">
        <f t="shared" si="369"/>
        <v>86.293592731702134</v>
      </c>
      <c r="BK137" s="2">
        <f t="shared" si="370"/>
        <v>87.027088988563904</v>
      </c>
      <c r="BL137" s="2">
        <f t="shared" si="371"/>
        <v>92.074540582338869</v>
      </c>
      <c r="BM137" s="2">
        <f t="shared" si="372"/>
        <v>92.005250077119825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 t="str">
        <f t="shared" si="309"/>
        <v/>
      </c>
      <c r="CF137" s="2" t="str">
        <f t="shared" si="310"/>
        <v/>
      </c>
      <c r="CG137" s="2" t="str">
        <f t="shared" si="311"/>
        <v/>
      </c>
      <c r="CH137" s="2" t="str">
        <f t="shared" si="312"/>
        <v/>
      </c>
      <c r="CI137" s="2" t="str">
        <f t="shared" si="313"/>
        <v/>
      </c>
      <c r="CJ137" s="2" t="str">
        <f t="shared" si="314"/>
        <v/>
      </c>
      <c r="CK137" s="2" t="str">
        <f t="shared" si="315"/>
        <v/>
      </c>
      <c r="CL137" s="2" t="str">
        <f t="shared" si="316"/>
        <v/>
      </c>
      <c r="CM137" s="2" t="str">
        <f t="shared" si="317"/>
        <v/>
      </c>
      <c r="CN137" s="2" t="str">
        <f t="shared" si="318"/>
        <v/>
      </c>
      <c r="CO137" s="2" t="str">
        <f t="shared" si="319"/>
        <v/>
      </c>
      <c r="CP137" s="2" t="str">
        <f t="shared" si="320"/>
        <v/>
      </c>
      <c r="CQ137" s="2" t="str">
        <f t="shared" si="321"/>
        <v/>
      </c>
      <c r="CR137" s="2" t="str">
        <f t="shared" si="322"/>
        <v/>
      </c>
      <c r="CS137" s="2" t="str">
        <f t="shared" si="323"/>
        <v/>
      </c>
      <c r="CU137" s="2" t="str">
        <f t="shared" si="273"/>
        <v/>
      </c>
      <c r="CV137" s="2" t="str">
        <f t="shared" si="274"/>
        <v/>
      </c>
      <c r="CW137" s="2" t="str">
        <f t="shared" si="275"/>
        <v/>
      </c>
      <c r="CX137" s="2" t="str">
        <f t="shared" si="276"/>
        <v/>
      </c>
      <c r="CY137" s="2" t="str">
        <f t="shared" si="277"/>
        <v/>
      </c>
      <c r="CZ137" s="2" t="str">
        <f t="shared" si="278"/>
        <v/>
      </c>
      <c r="DA137" s="2" t="str">
        <f t="shared" si="279"/>
        <v/>
      </c>
      <c r="DB137" s="2" t="str">
        <f t="shared" si="280"/>
        <v/>
      </c>
      <c r="DC137" s="2" t="str">
        <f t="shared" si="281"/>
        <v/>
      </c>
      <c r="DD137" s="2" t="str">
        <f t="shared" si="282"/>
        <v/>
      </c>
      <c r="DE137" s="2" t="str">
        <f t="shared" si="283"/>
        <v/>
      </c>
      <c r="DF137" s="2" t="str">
        <f t="shared" si="284"/>
        <v/>
      </c>
      <c r="DG137" s="2" t="str">
        <f t="shared" si="285"/>
        <v/>
      </c>
      <c r="DH137" s="2" t="str">
        <f t="shared" si="286"/>
        <v/>
      </c>
      <c r="DI137" s="2" t="str">
        <f t="shared" si="287"/>
        <v/>
      </c>
      <c r="DK137" s="2">
        <f t="shared" si="288"/>
        <v>94.805641744840514</v>
      </c>
      <c r="DL137" s="2">
        <f t="shared" si="433"/>
        <v>101.09752692307687</v>
      </c>
      <c r="DM137" s="2">
        <f t="shared" si="433"/>
        <v>103.93592508710803</v>
      </c>
      <c r="DN137" s="2">
        <f t="shared" si="433"/>
        <v>99.902080581613504</v>
      </c>
      <c r="DO137" s="2">
        <f t="shared" si="433"/>
        <v>110.82049097275411</v>
      </c>
      <c r="DP137" s="2">
        <f t="shared" si="433"/>
        <v>103.37792389758182</v>
      </c>
      <c r="DQ137" s="2">
        <f t="shared" si="433"/>
        <v>113.6341826330532</v>
      </c>
      <c r="DR137" s="2">
        <f t="shared" si="433"/>
        <v>112.2902501145913</v>
      </c>
      <c r="DS137" s="2">
        <f t="shared" si="433"/>
        <v>107.98375385790679</v>
      </c>
      <c r="DT137" s="2">
        <f t="shared" si="433"/>
        <v>113.60490695187165</v>
      </c>
      <c r="DU137" s="2">
        <f t="shared" si="433"/>
        <v>113.29057709137709</v>
      </c>
      <c r="DV137" s="2">
        <f t="shared" si="433"/>
        <v>109.12639716859717</v>
      </c>
      <c r="DW137" s="2">
        <f t="shared" si="433"/>
        <v>102.88854809094806</v>
      </c>
      <c r="DX137" s="2">
        <f t="shared" si="433"/>
        <v>107.81644537815123</v>
      </c>
      <c r="DY137" s="2">
        <f t="shared" si="433"/>
        <v>99.528248885918018</v>
      </c>
      <c r="EA137" s="2">
        <f t="shared" si="228"/>
        <v>86.682594490035157</v>
      </c>
      <c r="EB137" s="2">
        <f t="shared" si="290"/>
        <v>86.459195664909188</v>
      </c>
      <c r="EC137" s="2">
        <f t="shared" si="291"/>
        <v>83.777762001329492</v>
      </c>
      <c r="ED137" s="2">
        <f t="shared" si="292"/>
        <v>84.98236963175664</v>
      </c>
      <c r="EE137" s="2">
        <f t="shared" si="293"/>
        <v>89.795171619082339</v>
      </c>
      <c r="EF137" s="2">
        <f t="shared" si="294"/>
        <v>85.961053066978764</v>
      </c>
      <c r="EG137" s="2">
        <f t="shared" si="295"/>
        <v>87.509761414628699</v>
      </c>
      <c r="EH137" s="2">
        <f t="shared" si="296"/>
        <v>88.301410975712358</v>
      </c>
      <c r="EI137" s="2">
        <f t="shared" si="297"/>
        <v>89.838650376996782</v>
      </c>
      <c r="EJ137" s="2">
        <f t="shared" si="298"/>
        <v>88.095948320767647</v>
      </c>
      <c r="EK137" s="2">
        <f t="shared" si="299"/>
        <v>91.366904153913993</v>
      </c>
      <c r="EL137" s="2">
        <f t="shared" si="300"/>
        <v>86.235895413611431</v>
      </c>
      <c r="EM137" s="2">
        <f t="shared" si="301"/>
        <v>87.024622862197759</v>
      </c>
      <c r="EN137" s="2">
        <f t="shared" si="302"/>
        <v>92.057325176156937</v>
      </c>
      <c r="EO137" s="2">
        <f t="shared" si="303"/>
        <v>92.001138480546658</v>
      </c>
      <c r="EQ137" s="2">
        <f t="shared" si="304"/>
        <v>87.289698701298704</v>
      </c>
      <c r="ER137" s="2">
        <f t="shared" si="434"/>
        <v>86.112476190476187</v>
      </c>
      <c r="ES137" s="2">
        <f t="shared" si="434"/>
        <v>83.680056692399688</v>
      </c>
      <c r="ET137" s="2">
        <f t="shared" si="434"/>
        <v>85.015148572351947</v>
      </c>
      <c r="EU137" s="2">
        <f t="shared" si="434"/>
        <v>90.006058619523628</v>
      </c>
      <c r="EV137" s="2">
        <f t="shared" si="434"/>
        <v>86.318319007796887</v>
      </c>
      <c r="EW137" s="2">
        <f t="shared" si="434"/>
        <v>87.585195967622639</v>
      </c>
      <c r="EX137" s="2">
        <f t="shared" si="434"/>
        <v>88.798115613464915</v>
      </c>
      <c r="EY137" s="2">
        <f t="shared" si="434"/>
        <v>89.577619705191694</v>
      </c>
      <c r="EZ137" s="2">
        <f t="shared" si="434"/>
        <v>88.283988135253665</v>
      </c>
      <c r="FA137" s="2">
        <f t="shared" si="434"/>
        <v>91.028399564030138</v>
      </c>
      <c r="FB137" s="2">
        <f t="shared" si="434"/>
        <v>86.401694885687292</v>
      </c>
      <c r="FC137" s="2">
        <f t="shared" si="434"/>
        <v>86.616743387062627</v>
      </c>
      <c r="FD137" s="2">
        <f t="shared" si="434"/>
        <v>91.843770086133333</v>
      </c>
      <c r="FE137" s="2">
        <f t="shared" si="434"/>
        <v>91.741554687446381</v>
      </c>
      <c r="FG137" s="2">
        <f t="shared" si="306"/>
        <v>0.9983339054434015</v>
      </c>
      <c r="FH137" s="2">
        <f t="shared" si="435"/>
        <v>0.99842752705452464</v>
      </c>
      <c r="FI137" s="2">
        <f t="shared" si="435"/>
        <v>0.99833247767523114</v>
      </c>
      <c r="FJ137" s="2">
        <f t="shared" si="435"/>
        <v>0.99837810365228252</v>
      </c>
      <c r="FK137" s="2">
        <f t="shared" si="435"/>
        <v>0.99819478034836173</v>
      </c>
      <c r="FL137" s="2">
        <f t="shared" si="435"/>
        <v>0.99816833457426857</v>
      </c>
      <c r="FM137" s="2">
        <f t="shared" si="435"/>
        <v>0.99808507031020377</v>
      </c>
      <c r="FN137" s="2">
        <f t="shared" si="435"/>
        <v>0.9977691601030908</v>
      </c>
      <c r="FO137" s="2">
        <f t="shared" si="435"/>
        <v>0.99790498013136497</v>
      </c>
      <c r="FP137" s="2">
        <f t="shared" si="435"/>
        <v>0.9978202566757115</v>
      </c>
      <c r="FQ137" s="2">
        <f t="shared" si="435"/>
        <v>0.99794532686088411</v>
      </c>
      <c r="FR137" s="2">
        <f t="shared" si="435"/>
        <v>0.99806609757826448</v>
      </c>
      <c r="FS137" s="2">
        <f t="shared" si="435"/>
        <v>0.99809375052273752</v>
      </c>
      <c r="FT137" s="2">
        <f t="shared" si="435"/>
        <v>0.99811744930027413</v>
      </c>
      <c r="FU137" s="2">
        <f t="shared" si="435"/>
        <v>0.99777163999970397</v>
      </c>
      <c r="FW137" s="2">
        <f t="shared" si="324"/>
        <v>5.7327512035527668E-2</v>
      </c>
      <c r="FX137" s="2">
        <f t="shared" si="376"/>
        <v>0.10496460295857254</v>
      </c>
      <c r="FY137" s="2">
        <f t="shared" si="377"/>
        <v>7.9254594457771374E-2</v>
      </c>
      <c r="FZ137" s="2">
        <f t="shared" si="378"/>
        <v>7.8682472523102912E-2</v>
      </c>
      <c r="GA137" s="2">
        <f t="shared" si="379"/>
        <v>8.5036399582859634E-2</v>
      </c>
      <c r="GB137" s="2">
        <f t="shared" si="380"/>
        <v>8.4435391354058656E-2</v>
      </c>
      <c r="GC137" s="2">
        <f t="shared" si="381"/>
        <v>9.2776784642611507E-2</v>
      </c>
      <c r="GD137" s="2">
        <f t="shared" si="382"/>
        <v>8.7681592635892064E-2</v>
      </c>
      <c r="GE137" s="2">
        <f t="shared" si="383"/>
        <v>0.10417385689551054</v>
      </c>
      <c r="GF137" s="2">
        <f t="shared" si="384"/>
        <v>9.1046686559326087E-2</v>
      </c>
      <c r="GG137" s="2">
        <f t="shared" si="385"/>
        <v>8.0916356370418815E-2</v>
      </c>
      <c r="GH137" s="2">
        <f t="shared" si="386"/>
        <v>8.0997370762734819E-2</v>
      </c>
      <c r="GI137" s="2">
        <f t="shared" si="387"/>
        <v>6.8094803739025059E-2</v>
      </c>
      <c r="GJ137" s="2">
        <f t="shared" si="388"/>
        <v>5.830784262743615E-2</v>
      </c>
      <c r="GK137" s="2">
        <f t="shared" si="389"/>
        <v>4.877621603705945E-2</v>
      </c>
      <c r="GM137" s="86">
        <f t="shared" si="325"/>
        <v>4.5610467540078934E-53</v>
      </c>
      <c r="GN137" s="86">
        <f t="shared" si="390"/>
        <v>2.2519035593895403E-123</v>
      </c>
      <c r="GO137" s="86">
        <f t="shared" si="391"/>
        <v>8.0865318349948162E-129</v>
      </c>
      <c r="GP137" s="86">
        <f t="shared" si="392"/>
        <v>1.7488480839918271E-119</v>
      </c>
      <c r="GQ137" s="86">
        <f t="shared" si="393"/>
        <v>4.9534211119725158E-140</v>
      </c>
      <c r="GR137" s="86">
        <f t="shared" si="394"/>
        <v>1.8689899970668742E-122</v>
      </c>
      <c r="GS137" s="86">
        <f t="shared" si="395"/>
        <v>1.0991859626070136E-126</v>
      </c>
      <c r="GT137" s="86">
        <f t="shared" si="396"/>
        <v>4.9424264345881358E-132</v>
      </c>
      <c r="GU137" s="86">
        <f t="shared" si="397"/>
        <v>2.1866034077757148E-181</v>
      </c>
      <c r="GV137" s="86">
        <f t="shared" si="398"/>
        <v>2.8544216803706786E-134</v>
      </c>
      <c r="GW137" s="86">
        <f t="shared" si="399"/>
        <v>1.2786997058556148E-146</v>
      </c>
      <c r="GX137" s="86">
        <f t="shared" si="400"/>
        <v>5.2278568752970959E-139</v>
      </c>
      <c r="GY137" s="86">
        <f t="shared" si="401"/>
        <v>6.2381462606812495E-115</v>
      </c>
      <c r="GZ137" s="86">
        <f t="shared" si="402"/>
        <v>3.4462942395079342E-121</v>
      </c>
      <c r="HA137" s="86">
        <f t="shared" si="403"/>
        <v>1.7052146450620466E-139</v>
      </c>
      <c r="HC137" s="86">
        <f t="shared" si="326"/>
        <v>1.424862205111312E-26</v>
      </c>
      <c r="HD137" s="86">
        <f t="shared" si="404"/>
        <v>7.1447021185305763E-44</v>
      </c>
      <c r="HE137" s="86">
        <f t="shared" si="405"/>
        <v>2.1843191194106762E-52</v>
      </c>
      <c r="HF137" s="86">
        <f t="shared" si="406"/>
        <v>7.143173112229664E-38</v>
      </c>
      <c r="HG137" s="86">
        <f t="shared" si="407"/>
        <v>7.7496613456326268E-98</v>
      </c>
      <c r="HH137" s="86">
        <f t="shared" si="408"/>
        <v>1.6887848921841995E-94</v>
      </c>
      <c r="HI137" s="86">
        <f t="shared" si="409"/>
        <v>7.3347171939944326E-87</v>
      </c>
      <c r="HJ137" s="86">
        <f t="shared" si="410"/>
        <v>2.3722768089766206E-105</v>
      </c>
      <c r="HK137" s="86">
        <f t="shared" si="411"/>
        <v>4.300684741112441E-124</v>
      </c>
      <c r="HL137" s="86">
        <f t="shared" si="412"/>
        <v>4.877925187192245E-71</v>
      </c>
      <c r="HM137" s="86">
        <f t="shared" si="413"/>
        <v>1.0442172739647009E-58</v>
      </c>
      <c r="HN137" s="86">
        <f t="shared" si="414"/>
        <v>1.0400287952137095E-50</v>
      </c>
      <c r="HO137" s="86">
        <f t="shared" si="415"/>
        <v>4.4289238206870083E-45</v>
      </c>
      <c r="HP137" s="86">
        <f t="shared" si="416"/>
        <v>2.4923296747675671E-50</v>
      </c>
      <c r="HQ137" s="86">
        <f t="shared" si="417"/>
        <v>3.9525403444537043E-47</v>
      </c>
      <c r="HS137" s="86">
        <f t="shared" si="327"/>
        <v>0.2679383404948717</v>
      </c>
      <c r="HT137" s="86">
        <f t="shared" si="418"/>
        <v>0.5111503155437277</v>
      </c>
      <c r="HU137" s="86">
        <f t="shared" si="419"/>
        <v>0.48967650129663798</v>
      </c>
      <c r="HV137" s="86">
        <f t="shared" si="420"/>
        <v>0.48343260014873424</v>
      </c>
      <c r="HW137" s="86">
        <f t="shared" si="421"/>
        <v>0.47250330371510768</v>
      </c>
      <c r="HX137" s="86">
        <f t="shared" si="422"/>
        <v>0.49739920414215316</v>
      </c>
      <c r="HY137" s="86">
        <f t="shared" si="423"/>
        <v>0.51098300687618026</v>
      </c>
      <c r="HZ137" s="86">
        <f t="shared" si="424"/>
        <v>0.49215002853700185</v>
      </c>
      <c r="IA137" s="86">
        <f t="shared" si="425"/>
        <v>0.51066013387451126</v>
      </c>
      <c r="IB137" s="86">
        <f t="shared" si="426"/>
        <v>0.50300501019882671</v>
      </c>
      <c r="IC137" s="86">
        <f t="shared" si="427"/>
        <v>0.47790635374146306</v>
      </c>
      <c r="ID137" s="86">
        <f t="shared" si="428"/>
        <v>0.45297958918851278</v>
      </c>
      <c r="IE137" s="86">
        <f t="shared" si="429"/>
        <v>0.3912797093698</v>
      </c>
      <c r="IF137" s="86">
        <f t="shared" si="430"/>
        <v>0.37257153255802516</v>
      </c>
      <c r="IG137" s="86">
        <f t="shared" si="431"/>
        <v>0.29259307161453857</v>
      </c>
      <c r="II137" s="86">
        <f t="shared" si="328"/>
        <v>7.4515572873328314E-21</v>
      </c>
      <c r="IJ137" s="86">
        <f t="shared" si="329"/>
        <v>7.8610980537815104E-14</v>
      </c>
      <c r="IK137" s="86">
        <f t="shared" si="330"/>
        <v>7.9092214456110453E-20</v>
      </c>
      <c r="IL137" s="86">
        <f t="shared" si="331"/>
        <v>8.8978565961194668E-22</v>
      </c>
      <c r="IM137" s="86">
        <f t="shared" si="332"/>
        <v>1.1283714866805794E-21</v>
      </c>
      <c r="IN137" s="86">
        <f t="shared" si="333"/>
        <v>1.4218631396543525E-19</v>
      </c>
      <c r="IO137" s="86">
        <f t="shared" si="334"/>
        <v>5.3803864596898536E-19</v>
      </c>
      <c r="IP137" s="86">
        <f t="shared" si="335"/>
        <v>4.0080208152422353E-21</v>
      </c>
      <c r="IQ137" s="86">
        <f t="shared" si="336"/>
        <v>5.7638513171483534E-18</v>
      </c>
      <c r="IR137" s="86">
        <f t="shared" si="337"/>
        <v>4.8538882296663907E-21</v>
      </c>
      <c r="IS137" s="86">
        <f t="shared" si="338"/>
        <v>4.405484529986596E-24</v>
      </c>
      <c r="IT137" s="86">
        <f t="shared" si="339"/>
        <v>1.5254230200182943E-19</v>
      </c>
      <c r="IU137" s="86">
        <f t="shared" si="340"/>
        <v>3.9369284617955982E-25</v>
      </c>
      <c r="IV137" s="86">
        <f t="shared" si="341"/>
        <v>1.6348214532896235E-15</v>
      </c>
      <c r="IW137" s="86">
        <f t="shared" si="342"/>
        <v>6.9407391882824346E-15</v>
      </c>
      <c r="IY137" s="86">
        <f t="shared" si="343"/>
        <v>0.2679383404948717</v>
      </c>
      <c r="IZ137" s="86">
        <f t="shared" si="344"/>
        <v>0.5111503155438063</v>
      </c>
      <c r="JA137" s="86">
        <f t="shared" si="345"/>
        <v>0.48967650129663798</v>
      </c>
      <c r="JB137" s="86">
        <f t="shared" si="346"/>
        <v>0.48343260014873424</v>
      </c>
      <c r="JC137" s="86">
        <f t="shared" si="347"/>
        <v>0.47250330371510768</v>
      </c>
      <c r="JD137" s="86">
        <f t="shared" si="348"/>
        <v>0.49739920414215316</v>
      </c>
      <c r="JE137" s="86">
        <f t="shared" si="349"/>
        <v>0.51098300687618026</v>
      </c>
      <c r="JF137" s="86">
        <f t="shared" si="350"/>
        <v>0.49215002853700185</v>
      </c>
      <c r="JG137" s="86">
        <f t="shared" si="351"/>
        <v>0.51066013387451126</v>
      </c>
      <c r="JH137" s="86">
        <f t="shared" si="352"/>
        <v>0.50300501019882671</v>
      </c>
      <c r="JI137" s="86">
        <f t="shared" si="353"/>
        <v>0.47790635374146306</v>
      </c>
      <c r="JJ137" s="86">
        <f t="shared" si="354"/>
        <v>0.45297958918851278</v>
      </c>
      <c r="JK137" s="86">
        <f t="shared" si="355"/>
        <v>0.3912797093698</v>
      </c>
      <c r="JL137" s="86">
        <f t="shared" si="356"/>
        <v>0.37257153255802677</v>
      </c>
      <c r="JM137" s="86">
        <f t="shared" si="357"/>
        <v>0.29259307161454551</v>
      </c>
    </row>
    <row r="138" spans="2:273" x14ac:dyDescent="0.25">
      <c r="B138" s="2">
        <v>111</v>
      </c>
      <c r="C138" s="37">
        <v>87.619</v>
      </c>
      <c r="D138" s="37">
        <v>87.293000000000006</v>
      </c>
      <c r="E138" s="37">
        <v>87.430999999999997</v>
      </c>
      <c r="F138" s="37">
        <v>91.447999999999993</v>
      </c>
      <c r="G138" s="37">
        <v>95.585999999999999</v>
      </c>
      <c r="H138" s="37">
        <v>93.879000000000005</v>
      </c>
      <c r="I138" s="37">
        <v>95.206999999999994</v>
      </c>
      <c r="J138" s="37">
        <v>100.172</v>
      </c>
      <c r="K138" s="37">
        <v>97.224000000000004</v>
      </c>
      <c r="L138" s="37">
        <v>102.10299999999999</v>
      </c>
      <c r="M138" s="37">
        <v>106.89700000000001</v>
      </c>
      <c r="N138" s="37">
        <v>103.05200000000001</v>
      </c>
      <c r="O138" s="37">
        <v>107.94799999999999</v>
      </c>
      <c r="P138" s="37">
        <v>136.79300000000001</v>
      </c>
      <c r="Q138" s="37">
        <v>161.517</v>
      </c>
      <c r="S138" s="4">
        <f t="shared" si="229"/>
        <v>87.254087334958726</v>
      </c>
      <c r="T138" s="4">
        <f t="shared" si="230"/>
        <v>87.571823260410838</v>
      </c>
      <c r="U138" s="4">
        <f t="shared" si="231"/>
        <v>87.573002074519266</v>
      </c>
      <c r="V138" s="4">
        <f t="shared" si="232"/>
        <v>91.170643308791313</v>
      </c>
      <c r="W138" s="4">
        <f t="shared" si="233"/>
        <v>97.233443009520229</v>
      </c>
      <c r="X138" s="4">
        <f t="shared" si="234"/>
        <v>93.915392468811291</v>
      </c>
      <c r="Y138" s="4">
        <f t="shared" si="235"/>
        <v>95.131558736117753</v>
      </c>
      <c r="Z138" s="4">
        <f t="shared" si="236"/>
        <v>98.460403473056687</v>
      </c>
      <c r="AA138" s="4">
        <f t="shared" si="237"/>
        <v>97.994871843170785</v>
      </c>
      <c r="AB138" s="4">
        <f t="shared" si="238"/>
        <v>100.83197292573475</v>
      </c>
      <c r="AC138" s="4">
        <f t="shared" si="239"/>
        <v>106.14162010762186</v>
      </c>
      <c r="AD138" s="4">
        <f t="shared" si="240"/>
        <v>103.44303070033006</v>
      </c>
      <c r="AE138" s="4">
        <f t="shared" si="241"/>
        <v>109.1400661723124</v>
      </c>
      <c r="AF138" s="4">
        <f t="shared" si="242"/>
        <v>136.39874094657341</v>
      </c>
      <c r="AG138" s="4">
        <f t="shared" si="243"/>
        <v>159.70241482657815</v>
      </c>
      <c r="AI138" s="4">
        <f t="shared" si="244"/>
        <v>0.36491266504127395</v>
      </c>
      <c r="AJ138" s="4">
        <f t="shared" si="245"/>
        <v>-0.27882326041083161</v>
      </c>
      <c r="AK138" s="4">
        <f t="shared" si="246"/>
        <v>-0.14200207451926872</v>
      </c>
      <c r="AL138" s="4">
        <f t="shared" si="247"/>
        <v>0.27735669120868067</v>
      </c>
      <c r="AM138" s="4">
        <f t="shared" si="248"/>
        <v>-1.6474430095202308</v>
      </c>
      <c r="AN138" s="4">
        <f t="shared" si="249"/>
        <v>-3.6392468811285994E-2</v>
      </c>
      <c r="AO138" s="4">
        <f t="shared" si="250"/>
        <v>7.544126388224015E-2</v>
      </c>
      <c r="AP138" s="4">
        <f t="shared" si="251"/>
        <v>1.7115965269433104</v>
      </c>
      <c r="AQ138" s="4">
        <f t="shared" si="252"/>
        <v>-0.77087184317078083</v>
      </c>
      <c r="AR138" s="4">
        <f t="shared" si="253"/>
        <v>1.2710270742652483</v>
      </c>
      <c r="AS138" s="4">
        <f t="shared" si="254"/>
        <v>0.75537989237814429</v>
      </c>
      <c r="AT138" s="4">
        <f t="shared" si="255"/>
        <v>-0.39103070033004883</v>
      </c>
      <c r="AU138" s="4">
        <f t="shared" si="256"/>
        <v>-1.1920661723124084</v>
      </c>
      <c r="AV138" s="4">
        <f t="shared" si="432"/>
        <v>0.39425905342659462</v>
      </c>
      <c r="AW138" s="4">
        <f t="shared" si="432"/>
        <v>1.8145851734218468</v>
      </c>
      <c r="AY138" s="2">
        <f t="shared" si="308"/>
        <v>86.587232023195725</v>
      </c>
      <c r="AZ138" s="2">
        <f t="shared" si="359"/>
        <v>86.354262052481928</v>
      </c>
      <c r="BA138" s="2">
        <f t="shared" si="360"/>
        <v>83.670271888693705</v>
      </c>
      <c r="BB138" s="2">
        <f t="shared" si="361"/>
        <v>84.86801692928907</v>
      </c>
      <c r="BC138" s="2">
        <f t="shared" si="362"/>
        <v>89.654048177837922</v>
      </c>
      <c r="BD138" s="2">
        <f t="shared" si="363"/>
        <v>85.817651086925693</v>
      </c>
      <c r="BE138" s="2">
        <f t="shared" si="364"/>
        <v>87.358948788564931</v>
      </c>
      <c r="BF138" s="2">
        <f t="shared" si="365"/>
        <v>88.186413389484287</v>
      </c>
      <c r="BG138" s="2">
        <f t="shared" si="366"/>
        <v>89.696487359588218</v>
      </c>
      <c r="BH138" s="2">
        <f t="shared" si="367"/>
        <v>87.981905921248995</v>
      </c>
      <c r="BI138" s="2">
        <f t="shared" si="368"/>
        <v>91.231836282926594</v>
      </c>
      <c r="BJ138" s="2">
        <f t="shared" si="369"/>
        <v>86.111950951001688</v>
      </c>
      <c r="BK138" s="2">
        <f t="shared" si="370"/>
        <v>86.915637742612844</v>
      </c>
      <c r="BL138" s="2">
        <f t="shared" si="371"/>
        <v>91.959034693954209</v>
      </c>
      <c r="BM138" s="2">
        <f t="shared" si="372"/>
        <v>91.85398441573787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 t="str">
        <f t="shared" si="309"/>
        <v/>
      </c>
      <c r="CF138" s="2" t="str">
        <f t="shared" si="310"/>
        <v/>
      </c>
      <c r="CG138" s="2" t="str">
        <f t="shared" si="311"/>
        <v/>
      </c>
      <c r="CH138" s="2" t="str">
        <f t="shared" si="312"/>
        <v/>
      </c>
      <c r="CI138" s="2" t="str">
        <f t="shared" si="313"/>
        <v/>
      </c>
      <c r="CJ138" s="2" t="str">
        <f t="shared" si="314"/>
        <v/>
      </c>
      <c r="CK138" s="2" t="str">
        <f t="shared" si="315"/>
        <v/>
      </c>
      <c r="CL138" s="2" t="str">
        <f t="shared" si="316"/>
        <v/>
      </c>
      <c r="CM138" s="2" t="str">
        <f t="shared" si="317"/>
        <v/>
      </c>
      <c r="CN138" s="2" t="str">
        <f t="shared" si="318"/>
        <v/>
      </c>
      <c r="CO138" s="2" t="str">
        <f t="shared" si="319"/>
        <v/>
      </c>
      <c r="CP138" s="2" t="str">
        <f t="shared" si="320"/>
        <v/>
      </c>
      <c r="CQ138" s="2" t="str">
        <f t="shared" si="321"/>
        <v/>
      </c>
      <c r="CR138" s="2" t="str">
        <f t="shared" si="322"/>
        <v/>
      </c>
      <c r="CS138" s="2" t="str">
        <f t="shared" si="323"/>
        <v/>
      </c>
      <c r="CU138" s="2" t="str">
        <f t="shared" si="273"/>
        <v/>
      </c>
      <c r="CV138" s="2" t="str">
        <f t="shared" si="274"/>
        <v/>
      </c>
      <c r="CW138" s="2" t="str">
        <f t="shared" si="275"/>
        <v/>
      </c>
      <c r="CX138" s="2" t="str">
        <f t="shared" si="276"/>
        <v/>
      </c>
      <c r="CY138" s="2" t="str">
        <f t="shared" si="277"/>
        <v/>
      </c>
      <c r="CZ138" s="2" t="str">
        <f t="shared" si="278"/>
        <v/>
      </c>
      <c r="DA138" s="2" t="str">
        <f t="shared" si="279"/>
        <v/>
      </c>
      <c r="DB138" s="2" t="str">
        <f t="shared" si="280"/>
        <v/>
      </c>
      <c r="DC138" s="2" t="str">
        <f t="shared" si="281"/>
        <v/>
      </c>
      <c r="DD138" s="2" t="str">
        <f t="shared" si="282"/>
        <v/>
      </c>
      <c r="DE138" s="2" t="str">
        <f t="shared" si="283"/>
        <v/>
      </c>
      <c r="DF138" s="2" t="str">
        <f t="shared" si="284"/>
        <v/>
      </c>
      <c r="DG138" s="2" t="str">
        <f t="shared" si="285"/>
        <v/>
      </c>
      <c r="DH138" s="2" t="str">
        <f t="shared" si="286"/>
        <v/>
      </c>
      <c r="DI138" s="2" t="str">
        <f t="shared" si="287"/>
        <v/>
      </c>
      <c r="DK138" s="2">
        <f t="shared" si="288"/>
        <v>94.76166679174483</v>
      </c>
      <c r="DL138" s="2">
        <f t="shared" si="433"/>
        <v>101.11872307692302</v>
      </c>
      <c r="DM138" s="2">
        <f t="shared" si="433"/>
        <v>103.9766012195122</v>
      </c>
      <c r="DN138" s="2">
        <f t="shared" si="433"/>
        <v>99.900788930581598</v>
      </c>
      <c r="DO138" s="2">
        <f t="shared" si="433"/>
        <v>110.87558988948462</v>
      </c>
      <c r="DP138" s="2">
        <f t="shared" si="433"/>
        <v>103.36321100047419</v>
      </c>
      <c r="DQ138" s="2">
        <f t="shared" si="433"/>
        <v>113.71478907563022</v>
      </c>
      <c r="DR138" s="2">
        <f t="shared" si="433"/>
        <v>112.34400443086327</v>
      </c>
      <c r="DS138" s="2">
        <f t="shared" si="433"/>
        <v>107.98770221543163</v>
      </c>
      <c r="DT138" s="2">
        <f t="shared" si="433"/>
        <v>113.72053689839572</v>
      </c>
      <c r="DU138" s="2">
        <f t="shared" si="433"/>
        <v>113.38399124839125</v>
      </c>
      <c r="DV138" s="2">
        <f t="shared" si="433"/>
        <v>109.23751351351351</v>
      </c>
      <c r="DW138" s="2">
        <f t="shared" si="433"/>
        <v>102.93646996996995</v>
      </c>
      <c r="DX138" s="2">
        <f t="shared" si="433"/>
        <v>107.89143361344534</v>
      </c>
      <c r="DY138" s="2">
        <f t="shared" si="433"/>
        <v>99.503145276292344</v>
      </c>
      <c r="EA138" s="2">
        <f t="shared" si="228"/>
        <v>86.533280422039851</v>
      </c>
      <c r="EB138" s="2">
        <f t="shared" si="290"/>
        <v>86.375022319859397</v>
      </c>
      <c r="EC138" s="2">
        <f t="shared" si="291"/>
        <v>83.648445780496615</v>
      </c>
      <c r="ED138" s="2">
        <f t="shared" si="292"/>
        <v>84.842688720772458</v>
      </c>
      <c r="EE138" s="2">
        <f t="shared" si="293"/>
        <v>89.598104512564504</v>
      </c>
      <c r="EF138" s="2">
        <f t="shared" si="294"/>
        <v>85.753222196361108</v>
      </c>
      <c r="EG138" s="2">
        <f t="shared" si="295"/>
        <v>87.304703149540074</v>
      </c>
      <c r="EH138" s="2">
        <f t="shared" si="296"/>
        <v>88.086339788534886</v>
      </c>
      <c r="EI138" s="2">
        <f t="shared" si="297"/>
        <v>89.692920511182095</v>
      </c>
      <c r="EJ138" s="2">
        <f t="shared" si="298"/>
        <v>87.910489787525705</v>
      </c>
      <c r="EK138" s="2">
        <f t="shared" si="299"/>
        <v>91.222434222130005</v>
      </c>
      <c r="EL138" s="2">
        <f t="shared" si="300"/>
        <v>86.055391560475528</v>
      </c>
      <c r="EM138" s="2">
        <f t="shared" si="301"/>
        <v>86.920637900530764</v>
      </c>
      <c r="EN138" s="2">
        <f t="shared" si="302"/>
        <v>91.946463784675956</v>
      </c>
      <c r="EO138" s="2">
        <f t="shared" si="303"/>
        <v>91.853478365566446</v>
      </c>
      <c r="EQ138" s="2">
        <f t="shared" si="304"/>
        <v>87.19629480519481</v>
      </c>
      <c r="ER138" s="2">
        <f t="shared" si="434"/>
        <v>86.007212871698897</v>
      </c>
      <c r="ES138" s="2">
        <f t="shared" si="434"/>
        <v>83.543004025467226</v>
      </c>
      <c r="ET138" s="2">
        <f t="shared" si="434"/>
        <v>84.878324706072448</v>
      </c>
      <c r="EU138" s="2">
        <f t="shared" si="434"/>
        <v>89.824173544392067</v>
      </c>
      <c r="EV138" s="2">
        <f t="shared" si="434"/>
        <v>86.134419632505541</v>
      </c>
      <c r="EW138" s="2">
        <f t="shared" si="434"/>
        <v>87.385182249508631</v>
      </c>
      <c r="EX138" s="2">
        <f t="shared" si="434"/>
        <v>88.618261427415391</v>
      </c>
      <c r="EY138" s="2">
        <f t="shared" si="434"/>
        <v>89.41530354006747</v>
      </c>
      <c r="EZ138" s="2">
        <f t="shared" si="434"/>
        <v>88.113571132827303</v>
      </c>
      <c r="FA138" s="2">
        <f t="shared" si="434"/>
        <v>90.857427533405072</v>
      </c>
      <c r="FB138" s="2">
        <f t="shared" si="434"/>
        <v>86.23315626154411</v>
      </c>
      <c r="FC138" s="2">
        <f t="shared" si="434"/>
        <v>86.477796986890468</v>
      </c>
      <c r="FD138" s="2">
        <f t="shared" si="434"/>
        <v>91.713518408510453</v>
      </c>
      <c r="FE138" s="2">
        <f t="shared" si="434"/>
        <v>91.570876671230678</v>
      </c>
      <c r="FG138" s="2">
        <f t="shared" si="306"/>
        <v>0.99848028091681451</v>
      </c>
      <c r="FH138" s="2">
        <f t="shared" si="435"/>
        <v>0.9985656891770629</v>
      </c>
      <c r="FI138" s="2">
        <f t="shared" si="435"/>
        <v>0.99847897839473654</v>
      </c>
      <c r="FJ138" s="2">
        <f t="shared" si="435"/>
        <v>0.99852060182669466</v>
      </c>
      <c r="FK138" s="2">
        <f t="shared" si="435"/>
        <v>0.99835335855815299</v>
      </c>
      <c r="FL138" s="2">
        <f t="shared" si="435"/>
        <v>0.99832923200548962</v>
      </c>
      <c r="FM138" s="2">
        <f t="shared" si="435"/>
        <v>0.99825326905426615</v>
      </c>
      <c r="FN138" s="2">
        <f t="shared" si="435"/>
        <v>0.99796505039344219</v>
      </c>
      <c r="FO138" s="2">
        <f t="shared" si="435"/>
        <v>0.99808896689313098</v>
      </c>
      <c r="FP138" s="2">
        <f t="shared" si="435"/>
        <v>0.99801166911172734</v>
      </c>
      <c r="FQ138" s="2">
        <f t="shared" si="435"/>
        <v>0.99812577698695426</v>
      </c>
      <c r="FR138" s="2">
        <f t="shared" si="435"/>
        <v>0.99823595985572622</v>
      </c>
      <c r="FS138" s="2">
        <f t="shared" si="435"/>
        <v>0.9982611881645429</v>
      </c>
      <c r="FT138" s="2">
        <f t="shared" si="435"/>
        <v>0.99828280891371657</v>
      </c>
      <c r="FU138" s="2">
        <f t="shared" si="435"/>
        <v>0.99796731297369567</v>
      </c>
      <c r="FW138" s="2">
        <f t="shared" si="324"/>
        <v>6.2512618759155286E-2</v>
      </c>
      <c r="FX138" s="2">
        <f t="shared" si="376"/>
        <v>0.11393757597329182</v>
      </c>
      <c r="FY138" s="2">
        <f t="shared" si="377"/>
        <v>8.6241502887251534E-2</v>
      </c>
      <c r="FZ138" s="2">
        <f t="shared" si="378"/>
        <v>8.562363428670218E-2</v>
      </c>
      <c r="GA138" s="2">
        <f t="shared" si="379"/>
        <v>9.2481822496702573E-2</v>
      </c>
      <c r="GB138" s="2">
        <f t="shared" si="380"/>
        <v>9.183347412051282E-2</v>
      </c>
      <c r="GC138" s="2">
        <f t="shared" si="381"/>
        <v>0.10082524110526735</v>
      </c>
      <c r="GD138" s="2">
        <f t="shared" si="382"/>
        <v>9.5334485613725289E-2</v>
      </c>
      <c r="GE138" s="2">
        <f t="shared" si="383"/>
        <v>0.11308777337204602</v>
      </c>
      <c r="GF138" s="2">
        <f t="shared" si="384"/>
        <v>9.8961427476879901E-2</v>
      </c>
      <c r="GG138" s="2">
        <f t="shared" si="385"/>
        <v>8.8035754904093141E-2</v>
      </c>
      <c r="GH138" s="2">
        <f t="shared" si="386"/>
        <v>8.812321387421039E-2</v>
      </c>
      <c r="GI138" s="2">
        <f t="shared" si="387"/>
        <v>7.4177148639949328E-2</v>
      </c>
      <c r="GJ138" s="2">
        <f t="shared" si="388"/>
        <v>6.3575637458654868E-2</v>
      </c>
      <c r="GK138" s="2">
        <f t="shared" si="389"/>
        <v>5.3231558108375578E-2</v>
      </c>
      <c r="GM138" s="86">
        <f t="shared" si="325"/>
        <v>3.5676351663554475E-55</v>
      </c>
      <c r="GN138" s="86">
        <f t="shared" si="390"/>
        <v>3.3748675776301468E-128</v>
      </c>
      <c r="GO138" s="86">
        <f t="shared" si="391"/>
        <v>7.2147101125538262E-134</v>
      </c>
      <c r="GP138" s="86">
        <f t="shared" si="392"/>
        <v>3.2557796376164841E-124</v>
      </c>
      <c r="GQ138" s="86">
        <f t="shared" si="393"/>
        <v>1.5796209574003925E-145</v>
      </c>
      <c r="GR138" s="86">
        <f t="shared" si="394"/>
        <v>3.5518535782510356E-127</v>
      </c>
      <c r="GS138" s="86">
        <f t="shared" si="395"/>
        <v>1.4547863252415893E-131</v>
      </c>
      <c r="GT138" s="86">
        <f t="shared" si="396"/>
        <v>3.2362753986013556E-137</v>
      </c>
      <c r="GU138" s="86">
        <f t="shared" si="397"/>
        <v>1.8751137334592573E-188</v>
      </c>
      <c r="GV138" s="86">
        <f t="shared" si="398"/>
        <v>1.4867593650542771E-139</v>
      </c>
      <c r="GW138" s="86">
        <f t="shared" si="399"/>
        <v>2.2253190189399258E-152</v>
      </c>
      <c r="GX138" s="86">
        <f t="shared" si="400"/>
        <v>2.0310115994588713E-144</v>
      </c>
      <c r="GY138" s="86">
        <f t="shared" si="401"/>
        <v>2.2750953527123348E-119</v>
      </c>
      <c r="GZ138" s="86">
        <f t="shared" si="402"/>
        <v>8.302504166841566E-126</v>
      </c>
      <c r="HA138" s="86">
        <f t="shared" si="403"/>
        <v>6.6434722417877606E-145</v>
      </c>
      <c r="HC138" s="86">
        <f t="shared" si="326"/>
        <v>2.6196511483648907E-28</v>
      </c>
      <c r="HD138" s="86">
        <f t="shared" si="404"/>
        <v>1.2337867897969959E-46</v>
      </c>
      <c r="HE138" s="86">
        <f t="shared" si="405"/>
        <v>1.0699161765125431E-55</v>
      </c>
      <c r="HF138" s="86">
        <f t="shared" si="406"/>
        <v>3.0071117689663393E-40</v>
      </c>
      <c r="HG138" s="86">
        <f t="shared" si="407"/>
        <v>4.7010584531965222E-104</v>
      </c>
      <c r="HH138" s="86">
        <f t="shared" si="408"/>
        <v>2.0622204413712353E-100</v>
      </c>
      <c r="HI138" s="86">
        <f t="shared" si="409"/>
        <v>3.1482428206682442E-92</v>
      </c>
      <c r="HJ138" s="86">
        <f t="shared" si="410"/>
        <v>4.8821731002271228E-112</v>
      </c>
      <c r="HK138" s="86">
        <f t="shared" si="411"/>
        <v>9.327931625443781E-132</v>
      </c>
      <c r="HL138" s="86">
        <f t="shared" si="412"/>
        <v>1.6193748012872845E-75</v>
      </c>
      <c r="HM138" s="86">
        <f t="shared" si="413"/>
        <v>2.2240367056635866E-62</v>
      </c>
      <c r="HN138" s="86">
        <f t="shared" si="414"/>
        <v>7.1567707739172372E-54</v>
      </c>
      <c r="HO138" s="86">
        <f t="shared" si="415"/>
        <v>6.696647035478178E-48</v>
      </c>
      <c r="HP138" s="86">
        <f t="shared" si="416"/>
        <v>1.9187739629716401E-53</v>
      </c>
      <c r="HQ138" s="86">
        <f t="shared" si="417"/>
        <v>4.1048453620366082E-50</v>
      </c>
      <c r="HS138" s="86">
        <f t="shared" si="327"/>
        <v>0.34344017638375191</v>
      </c>
      <c r="HT138" s="86">
        <f t="shared" si="418"/>
        <v>0.49716854015848544</v>
      </c>
      <c r="HU138" s="86">
        <f t="shared" si="419"/>
        <v>0.51095994456291693</v>
      </c>
      <c r="HV138" s="86">
        <f t="shared" si="420"/>
        <v>0.51036255513075968</v>
      </c>
      <c r="HW138" s="86">
        <f t="shared" si="421"/>
        <v>0.5081491483508177</v>
      </c>
      <c r="HX138" s="86">
        <f t="shared" si="422"/>
        <v>0.51084432293080739</v>
      </c>
      <c r="HY138" s="86">
        <f t="shared" si="423"/>
        <v>0.49585121129475623</v>
      </c>
      <c r="HZ138" s="86">
        <f t="shared" si="424"/>
        <v>0.51113959505118134</v>
      </c>
      <c r="IA138" s="86">
        <f t="shared" si="425"/>
        <v>0.48493534488831463</v>
      </c>
      <c r="IB138" s="86">
        <f t="shared" si="426"/>
        <v>0.50810150291210876</v>
      </c>
      <c r="IC138" s="86">
        <f t="shared" si="427"/>
        <v>0.50993379755214241</v>
      </c>
      <c r="ID138" s="86">
        <f t="shared" si="428"/>
        <v>0.49847300314956039</v>
      </c>
      <c r="IE138" s="86">
        <f t="shared" si="429"/>
        <v>0.46308316994051801</v>
      </c>
      <c r="IF138" s="86">
        <f t="shared" si="430"/>
        <v>0.45296850040121661</v>
      </c>
      <c r="IG138" s="86">
        <f t="shared" si="431"/>
        <v>0.36441128358466518</v>
      </c>
      <c r="II138" s="86">
        <f t="shared" si="328"/>
        <v>1.3161764280701299E-19</v>
      </c>
      <c r="IJ138" s="86">
        <f t="shared" si="329"/>
        <v>8.5767696630120723E-13</v>
      </c>
      <c r="IK138" s="86">
        <f t="shared" si="330"/>
        <v>1.7529839802347364E-18</v>
      </c>
      <c r="IL138" s="86">
        <f t="shared" si="331"/>
        <v>2.7061793124185692E-20</v>
      </c>
      <c r="IM138" s="86">
        <f t="shared" si="332"/>
        <v>3.797840730755054E-20</v>
      </c>
      <c r="IN138" s="86">
        <f t="shared" si="333"/>
        <v>3.2930512659268861E-18</v>
      </c>
      <c r="IO138" s="86">
        <f t="shared" si="334"/>
        <v>1.2910731132658471E-17</v>
      </c>
      <c r="IP138" s="86">
        <f t="shared" si="335"/>
        <v>1.2866032916259875E-19</v>
      </c>
      <c r="IQ138" s="86">
        <f t="shared" si="336"/>
        <v>1.3685610613494252E-16</v>
      </c>
      <c r="IR138" s="86">
        <f t="shared" si="337"/>
        <v>1.63187021840107E-19</v>
      </c>
      <c r="IS138" s="86">
        <f t="shared" si="338"/>
        <v>2.0656641067940648E-22</v>
      </c>
      <c r="IT138" s="86">
        <f t="shared" si="339"/>
        <v>3.3181978457296469E-18</v>
      </c>
      <c r="IU138" s="86">
        <f t="shared" si="340"/>
        <v>1.6640660988486471E-23</v>
      </c>
      <c r="IV138" s="86">
        <f t="shared" si="341"/>
        <v>1.3335982149468589E-14</v>
      </c>
      <c r="IW138" s="86">
        <f t="shared" si="342"/>
        <v>4.5522158793740787E-14</v>
      </c>
      <c r="IY138" s="86">
        <f t="shared" si="343"/>
        <v>0.34344017638375191</v>
      </c>
      <c r="IZ138" s="86">
        <f t="shared" si="344"/>
        <v>0.49716854015934314</v>
      </c>
      <c r="JA138" s="86">
        <f t="shared" si="345"/>
        <v>0.51095994456291693</v>
      </c>
      <c r="JB138" s="86">
        <f t="shared" si="346"/>
        <v>0.51036255513075968</v>
      </c>
      <c r="JC138" s="86">
        <f t="shared" si="347"/>
        <v>0.5081491483508177</v>
      </c>
      <c r="JD138" s="86">
        <f t="shared" si="348"/>
        <v>0.51084432293080739</v>
      </c>
      <c r="JE138" s="86">
        <f t="shared" si="349"/>
        <v>0.49585121129475623</v>
      </c>
      <c r="JF138" s="86">
        <f t="shared" si="350"/>
        <v>0.51113959505118134</v>
      </c>
      <c r="JG138" s="86">
        <f t="shared" si="351"/>
        <v>0.48493534488831475</v>
      </c>
      <c r="JH138" s="86">
        <f t="shared" si="352"/>
        <v>0.50810150291210876</v>
      </c>
      <c r="JI138" s="86">
        <f t="shared" si="353"/>
        <v>0.50993379755214241</v>
      </c>
      <c r="JJ138" s="86">
        <f t="shared" si="354"/>
        <v>0.49847300314956039</v>
      </c>
      <c r="JK138" s="86">
        <f t="shared" si="355"/>
        <v>0.46308316994051801</v>
      </c>
      <c r="JL138" s="86">
        <f t="shared" si="356"/>
        <v>0.45296850040122993</v>
      </c>
      <c r="JM138" s="86">
        <f t="shared" si="357"/>
        <v>0.3644112835847107</v>
      </c>
    </row>
    <row r="139" spans="2:273" x14ac:dyDescent="0.25">
      <c r="B139" s="2">
        <v>112</v>
      </c>
      <c r="C139" s="37">
        <v>88.254000000000005</v>
      </c>
      <c r="D139" s="37">
        <v>87.759</v>
      </c>
      <c r="E139" s="37">
        <v>85.465999999999994</v>
      </c>
      <c r="F139" s="37">
        <v>89.483000000000004</v>
      </c>
      <c r="G139" s="37">
        <v>95.930999999999997</v>
      </c>
      <c r="H139" s="37">
        <v>90.897000000000006</v>
      </c>
      <c r="I139" s="37">
        <v>90.430999999999997</v>
      </c>
      <c r="J139" s="37">
        <v>96.171999999999997</v>
      </c>
      <c r="K139" s="37">
        <v>94</v>
      </c>
      <c r="L139" s="37">
        <v>97.828000000000003</v>
      </c>
      <c r="M139" s="37">
        <v>101.879</v>
      </c>
      <c r="N139" s="37">
        <v>100.741</v>
      </c>
      <c r="O139" s="37">
        <v>106.20699999999999</v>
      </c>
      <c r="P139" s="37">
        <v>136.27600000000001</v>
      </c>
      <c r="Q139" s="37">
        <v>165.93100000000001</v>
      </c>
      <c r="S139" s="4">
        <f t="shared" si="229"/>
        <v>87.136038105145843</v>
      </c>
      <c r="T139" s="4">
        <f t="shared" si="230"/>
        <v>87.119996419626929</v>
      </c>
      <c r="U139" s="4">
        <f t="shared" si="231"/>
        <v>86.500785804631803</v>
      </c>
      <c r="V139" s="4">
        <f t="shared" si="232"/>
        <v>89.489407877327864</v>
      </c>
      <c r="W139" s="4">
        <f t="shared" si="233"/>
        <v>95.244046718779501</v>
      </c>
      <c r="X139" s="4">
        <f t="shared" si="234"/>
        <v>91.569133799703806</v>
      </c>
      <c r="Y139" s="4">
        <f t="shared" si="235"/>
        <v>92.347301387876954</v>
      </c>
      <c r="Z139" s="4">
        <f t="shared" si="236"/>
        <v>95.44448653929777</v>
      </c>
      <c r="AA139" s="4">
        <f t="shared" si="237"/>
        <v>94.841987693117943</v>
      </c>
      <c r="AB139" s="4">
        <f t="shared" si="238"/>
        <v>96.703984792247155</v>
      </c>
      <c r="AC139" s="4">
        <f t="shared" si="239"/>
        <v>102.14743211643854</v>
      </c>
      <c r="AD139" s="4">
        <f t="shared" si="240"/>
        <v>100.08304367951465</v>
      </c>
      <c r="AE139" s="4">
        <f t="shared" si="241"/>
        <v>106.25797205973225</v>
      </c>
      <c r="AF139" s="4">
        <f t="shared" si="242"/>
        <v>136.68181956565732</v>
      </c>
      <c r="AG139" s="4">
        <f t="shared" si="243"/>
        <v>166.9089882797582</v>
      </c>
      <c r="AI139" s="4">
        <f t="shared" si="244"/>
        <v>1.1179618948541616</v>
      </c>
      <c r="AJ139" s="4">
        <f t="shared" si="245"/>
        <v>0.63900358037307115</v>
      </c>
      <c r="AK139" s="4">
        <f t="shared" si="246"/>
        <v>-1.0347858046318095</v>
      </c>
      <c r="AL139" s="4">
        <f t="shared" si="247"/>
        <v>-6.4078773278595236E-3</v>
      </c>
      <c r="AM139" s="4">
        <f t="shared" si="248"/>
        <v>0.68695328122049659</v>
      </c>
      <c r="AN139" s="4">
        <f t="shared" si="249"/>
        <v>-0.67213379970380061</v>
      </c>
      <c r="AO139" s="4">
        <f t="shared" si="250"/>
        <v>-1.9163013878769561</v>
      </c>
      <c r="AP139" s="4">
        <f t="shared" si="251"/>
        <v>0.72751346070222667</v>
      </c>
      <c r="AQ139" s="4">
        <f t="shared" si="252"/>
        <v>-0.84198769311794308</v>
      </c>
      <c r="AR139" s="4">
        <f t="shared" si="253"/>
        <v>1.1240152077528478</v>
      </c>
      <c r="AS139" s="4">
        <f t="shared" si="254"/>
        <v>-0.26843211643853238</v>
      </c>
      <c r="AT139" s="4">
        <f t="shared" si="255"/>
        <v>0.65795632048535424</v>
      </c>
      <c r="AU139" s="4">
        <f t="shared" si="256"/>
        <v>-5.0972059732259822E-2</v>
      </c>
      <c r="AV139" s="4">
        <f t="shared" ref="AV139:AW154" si="436">IF(OR($B139 &lt; P$230, $B139 &gt; P$233), 0, P139-AF139)</f>
        <v>-0.40581956565731048</v>
      </c>
      <c r="AW139" s="4">
        <f t="shared" si="436"/>
        <v>-0.97798827975819336</v>
      </c>
      <c r="AY139" s="2">
        <f t="shared" si="308"/>
        <v>86.444500792818005</v>
      </c>
      <c r="AZ139" s="2">
        <f t="shared" si="359"/>
        <v>86.262218634192081</v>
      </c>
      <c r="BA139" s="2">
        <f t="shared" si="360"/>
        <v>83.536954118681749</v>
      </c>
      <c r="BB139" s="2">
        <f t="shared" si="361"/>
        <v>84.727098283319819</v>
      </c>
      <c r="BC139" s="2">
        <f t="shared" si="362"/>
        <v>89.457621896912499</v>
      </c>
      <c r="BD139" s="2">
        <f t="shared" si="363"/>
        <v>85.612958504284336</v>
      </c>
      <c r="BE139" s="2">
        <f t="shared" si="364"/>
        <v>87.151542537604726</v>
      </c>
      <c r="BF139" s="2">
        <f t="shared" si="365"/>
        <v>87.975539302578142</v>
      </c>
      <c r="BG139" s="2">
        <f t="shared" si="366"/>
        <v>89.543255613896378</v>
      </c>
      <c r="BH139" s="2">
        <f t="shared" si="367"/>
        <v>87.795833399610103</v>
      </c>
      <c r="BI139" s="2">
        <f t="shared" si="368"/>
        <v>91.078784453369295</v>
      </c>
      <c r="BJ139" s="2">
        <f t="shared" si="369"/>
        <v>85.93083682264546</v>
      </c>
      <c r="BK139" s="2">
        <f t="shared" si="370"/>
        <v>86.803710645628058</v>
      </c>
      <c r="BL139" s="2">
        <f t="shared" si="371"/>
        <v>91.843385728671549</v>
      </c>
      <c r="BM139" s="2">
        <f t="shared" si="372"/>
        <v>91.702482199212085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 t="str">
        <f t="shared" si="309"/>
        <v/>
      </c>
      <c r="CF139" s="2" t="str">
        <f t="shared" si="310"/>
        <v/>
      </c>
      <c r="CG139" s="2" t="str">
        <f t="shared" si="311"/>
        <v/>
      </c>
      <c r="CH139" s="2" t="str">
        <f t="shared" si="312"/>
        <v/>
      </c>
      <c r="CI139" s="2" t="str">
        <f t="shared" si="313"/>
        <v/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 t="str">
        <f t="shared" si="317"/>
        <v/>
      </c>
      <c r="CN139" s="2" t="str">
        <f t="shared" si="318"/>
        <v/>
      </c>
      <c r="CO139" s="2" t="str">
        <f t="shared" si="319"/>
        <v/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 t="str">
        <f t="shared" si="273"/>
        <v/>
      </c>
      <c r="CV139" s="2" t="str">
        <f t="shared" si="274"/>
        <v/>
      </c>
      <c r="CW139" s="2" t="str">
        <f t="shared" si="275"/>
        <v/>
      </c>
      <c r="CX139" s="2" t="str">
        <f t="shared" si="276"/>
        <v/>
      </c>
      <c r="CY139" s="2" t="str">
        <f t="shared" si="277"/>
        <v/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 t="str">
        <f t="shared" si="281"/>
        <v/>
      </c>
      <c r="DD139" s="2" t="str">
        <f t="shared" si="282"/>
        <v/>
      </c>
      <c r="DE139" s="2" t="str">
        <f t="shared" si="283"/>
        <v/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94.717691838649145</v>
      </c>
      <c r="DL139" s="2">
        <f t="shared" ref="DL139:DY154" si="437">BP$228*$B139+BP$229</f>
        <v>101.13991923076918</v>
      </c>
      <c r="DM139" s="2">
        <f t="shared" si="437"/>
        <v>104.01727735191639</v>
      </c>
      <c r="DN139" s="2">
        <f t="shared" si="437"/>
        <v>99.899497279549706</v>
      </c>
      <c r="DO139" s="2">
        <f t="shared" si="437"/>
        <v>110.93068880621512</v>
      </c>
      <c r="DP139" s="2">
        <f t="shared" si="437"/>
        <v>103.34849810336655</v>
      </c>
      <c r="DQ139" s="2">
        <f t="shared" si="437"/>
        <v>113.79539551820726</v>
      </c>
      <c r="DR139" s="2">
        <f t="shared" si="437"/>
        <v>112.39775874713523</v>
      </c>
      <c r="DS139" s="2">
        <f t="shared" si="437"/>
        <v>107.99165057295644</v>
      </c>
      <c r="DT139" s="2">
        <f t="shared" si="437"/>
        <v>113.83616684491979</v>
      </c>
      <c r="DU139" s="2">
        <f t="shared" si="437"/>
        <v>113.47740540540541</v>
      </c>
      <c r="DV139" s="2">
        <f t="shared" si="437"/>
        <v>109.34862985842986</v>
      </c>
      <c r="DW139" s="2">
        <f t="shared" si="437"/>
        <v>102.98439184899183</v>
      </c>
      <c r="DX139" s="2">
        <f t="shared" si="437"/>
        <v>107.96642184873946</v>
      </c>
      <c r="DY139" s="2">
        <f t="shared" si="437"/>
        <v>99.478041666666684</v>
      </c>
      <c r="EA139" s="2">
        <f t="shared" si="228"/>
        <v>86.383966354044531</v>
      </c>
      <c r="EB139" s="2">
        <f t="shared" si="290"/>
        <v>86.290848974809606</v>
      </c>
      <c r="EC139" s="2">
        <f t="shared" si="291"/>
        <v>83.519129559663739</v>
      </c>
      <c r="ED139" s="2">
        <f t="shared" si="292"/>
        <v>84.703007809788261</v>
      </c>
      <c r="EE139" s="2">
        <f t="shared" si="293"/>
        <v>89.401037406046669</v>
      </c>
      <c r="EF139" s="2">
        <f t="shared" si="294"/>
        <v>85.545391325743452</v>
      </c>
      <c r="EG139" s="2">
        <f t="shared" si="295"/>
        <v>87.09964488445145</v>
      </c>
      <c r="EH139" s="2">
        <f t="shared" si="296"/>
        <v>87.871268601357414</v>
      </c>
      <c r="EI139" s="2">
        <f t="shared" si="297"/>
        <v>89.547190645367394</v>
      </c>
      <c r="EJ139" s="2">
        <f t="shared" si="298"/>
        <v>87.725031254283749</v>
      </c>
      <c r="EK139" s="2">
        <f t="shared" si="299"/>
        <v>91.077964290346017</v>
      </c>
      <c r="EL139" s="2">
        <f t="shared" si="300"/>
        <v>85.874887707339639</v>
      </c>
      <c r="EM139" s="2">
        <f t="shared" si="301"/>
        <v>86.816652938863768</v>
      </c>
      <c r="EN139" s="2">
        <f t="shared" si="302"/>
        <v>91.835602393194961</v>
      </c>
      <c r="EO139" s="2">
        <f t="shared" si="303"/>
        <v>91.705818250586248</v>
      </c>
      <c r="EQ139" s="2">
        <f t="shared" si="304"/>
        <v>87.102890909090917</v>
      </c>
      <c r="ER139" s="2">
        <f t="shared" ref="ER139:FE154" si="438">CV$228*$B139+CV$229</f>
        <v>85.901949552921607</v>
      </c>
      <c r="ES139" s="2">
        <f t="shared" si="438"/>
        <v>83.405951358534779</v>
      </c>
      <c r="ET139" s="2">
        <f t="shared" si="438"/>
        <v>84.741500839792963</v>
      </c>
      <c r="EU139" s="2">
        <f t="shared" si="438"/>
        <v>89.642288469260507</v>
      </c>
      <c r="EV139" s="2">
        <f t="shared" si="438"/>
        <v>85.950520257214208</v>
      </c>
      <c r="EW139" s="2">
        <f t="shared" si="438"/>
        <v>87.185168531394638</v>
      </c>
      <c r="EX139" s="2">
        <f t="shared" si="438"/>
        <v>88.438407241365866</v>
      </c>
      <c r="EY139" s="2">
        <f t="shared" si="438"/>
        <v>89.25298737494326</v>
      </c>
      <c r="EZ139" s="2">
        <f t="shared" si="438"/>
        <v>87.943154130400927</v>
      </c>
      <c r="FA139" s="2">
        <f t="shared" si="438"/>
        <v>90.686455502780007</v>
      </c>
      <c r="FB139" s="2">
        <f t="shared" si="438"/>
        <v>86.064617637400943</v>
      </c>
      <c r="FC139" s="2">
        <f t="shared" si="438"/>
        <v>86.338850586718308</v>
      </c>
      <c r="FD139" s="2">
        <f t="shared" si="438"/>
        <v>91.583266730887573</v>
      </c>
      <c r="FE139" s="2">
        <f t="shared" si="438"/>
        <v>91.400198655014975</v>
      </c>
      <c r="FG139" s="2">
        <f t="shared" si="306"/>
        <v>0.99861381436426999</v>
      </c>
      <c r="FH139" s="2">
        <f t="shared" ref="FH139:FU154" si="439">POWER(10,($B139-D$231)/D$229)/(1+POWER(10,($B139-D$231)/D$229))</f>
        <v>0.99869172787355498</v>
      </c>
      <c r="FI139" s="2">
        <f t="shared" si="439"/>
        <v>0.99861262613212343</v>
      </c>
      <c r="FJ139" s="2">
        <f t="shared" si="439"/>
        <v>0.99865059717710258</v>
      </c>
      <c r="FK139" s="2">
        <f t="shared" si="439"/>
        <v>0.99849802754082251</v>
      </c>
      <c r="FL139" s="2">
        <f t="shared" si="439"/>
        <v>0.99847601743908376</v>
      </c>
      <c r="FM139" s="2">
        <f t="shared" si="439"/>
        <v>0.99840671756707433</v>
      </c>
      <c r="FN139" s="2">
        <f t="shared" si="439"/>
        <v>0.99814377153705869</v>
      </c>
      <c r="FO139" s="2">
        <f t="shared" si="439"/>
        <v>0.99825682397677218</v>
      </c>
      <c r="FP139" s="2">
        <f t="shared" si="439"/>
        <v>0.99818630336860337</v>
      </c>
      <c r="FQ139" s="2">
        <f t="shared" si="439"/>
        <v>0.99829040636540656</v>
      </c>
      <c r="FR139" s="2">
        <f t="shared" si="439"/>
        <v>0.99839092651275052</v>
      </c>
      <c r="FS139" s="2">
        <f t="shared" si="439"/>
        <v>0.99841394209700585</v>
      </c>
      <c r="FT139" s="2">
        <f t="shared" si="439"/>
        <v>0.99843366645214615</v>
      </c>
      <c r="FU139" s="2">
        <f t="shared" si="439"/>
        <v>0.99814583577351523</v>
      </c>
      <c r="FW139" s="2">
        <f t="shared" si="324"/>
        <v>6.8132807358942532E-2</v>
      </c>
      <c r="FX139" s="2">
        <f t="shared" si="376"/>
        <v>0.12357170680203897</v>
      </c>
      <c r="FY139" s="2">
        <f t="shared" si="377"/>
        <v>9.3781624579382911E-2</v>
      </c>
      <c r="FZ139" s="2">
        <f t="shared" si="378"/>
        <v>9.311524040851385E-2</v>
      </c>
      <c r="GA139" s="2">
        <f t="shared" si="379"/>
        <v>0.10050752557963245</v>
      </c>
      <c r="GB139" s="2">
        <f t="shared" si="380"/>
        <v>9.9809100611177468E-2</v>
      </c>
      <c r="GC139" s="2">
        <f t="shared" si="381"/>
        <v>0.10948764428828196</v>
      </c>
      <c r="GD139" s="2">
        <f t="shared" si="382"/>
        <v>0.10357949180681482</v>
      </c>
      <c r="GE139" s="2">
        <f t="shared" si="383"/>
        <v>0.12265999533636596</v>
      </c>
      <c r="GF139" s="2">
        <f t="shared" si="384"/>
        <v>0.10748284215305393</v>
      </c>
      <c r="GG139" s="2">
        <f t="shared" si="385"/>
        <v>9.5716316250408467E-2</v>
      </c>
      <c r="GH139" s="2">
        <f t="shared" si="386"/>
        <v>9.5810603830996807E-2</v>
      </c>
      <c r="GI139" s="2">
        <f t="shared" si="387"/>
        <v>8.075569978758694E-2</v>
      </c>
      <c r="GJ139" s="2">
        <f t="shared" si="388"/>
        <v>6.9284333538638568E-2</v>
      </c>
      <c r="GK139" s="2">
        <f t="shared" si="389"/>
        <v>5.8069018641737274E-2</v>
      </c>
      <c r="GM139" s="86">
        <f t="shared" si="325"/>
        <v>2.5329221453361648E-57</v>
      </c>
      <c r="GN139" s="86">
        <f t="shared" si="390"/>
        <v>4.0764427654599069E-133</v>
      </c>
      <c r="GO139" s="86">
        <f t="shared" si="391"/>
        <v>5.1336745606229413E-139</v>
      </c>
      <c r="GP139" s="86">
        <f t="shared" si="392"/>
        <v>4.8927782599650481E-129</v>
      </c>
      <c r="GQ139" s="86">
        <f t="shared" si="393"/>
        <v>3.9374098056407424E-151</v>
      </c>
      <c r="GR139" s="86">
        <f t="shared" si="394"/>
        <v>5.4812388775731028E-132</v>
      </c>
      <c r="GS139" s="86">
        <f t="shared" si="395"/>
        <v>1.5532443177656231E-136</v>
      </c>
      <c r="GT139" s="86">
        <f t="shared" si="396"/>
        <v>1.679403864415635E-142</v>
      </c>
      <c r="GU139" s="86">
        <f t="shared" si="397"/>
        <v>1.1749920727311329E-195</v>
      </c>
      <c r="GV139" s="86">
        <f t="shared" si="398"/>
        <v>6.1070123909258487E-145</v>
      </c>
      <c r="GW139" s="86">
        <f t="shared" si="399"/>
        <v>2.9913721504027597E-158</v>
      </c>
      <c r="GX139" s="86">
        <f t="shared" si="400"/>
        <v>6.203483887709098E-150</v>
      </c>
      <c r="GY139" s="86">
        <f t="shared" si="401"/>
        <v>6.8194613749460538E-124</v>
      </c>
      <c r="GZ139" s="86">
        <f t="shared" si="402"/>
        <v>1.6353529526012447E-130</v>
      </c>
      <c r="HA139" s="86">
        <f t="shared" si="403"/>
        <v>2.0368239684783783E-150</v>
      </c>
      <c r="HC139" s="86">
        <f t="shared" si="326"/>
        <v>4.2192876358899687E-30</v>
      </c>
      <c r="HD139" s="86">
        <f t="shared" si="404"/>
        <v>1.7441066799392924E-49</v>
      </c>
      <c r="HE139" s="86">
        <f t="shared" si="405"/>
        <v>4.1242470696166121E-59</v>
      </c>
      <c r="HF139" s="86">
        <f t="shared" si="406"/>
        <v>1.0657174942767103E-42</v>
      </c>
      <c r="HG139" s="86">
        <f t="shared" si="407"/>
        <v>1.822632839207797E-110</v>
      </c>
      <c r="HH139" s="86">
        <f t="shared" si="408"/>
        <v>1.6551714703410754E-106</v>
      </c>
      <c r="HI139" s="86">
        <f t="shared" si="409"/>
        <v>9.2713312223937497E-98</v>
      </c>
      <c r="HJ139" s="86">
        <f t="shared" si="410"/>
        <v>6.214543672751945E-119</v>
      </c>
      <c r="HK139" s="86">
        <f t="shared" si="411"/>
        <v>1.1846172790139995E-139</v>
      </c>
      <c r="HL139" s="86">
        <f t="shared" si="412"/>
        <v>3.8976024901009672E-80</v>
      </c>
      <c r="HM139" s="86">
        <f t="shared" si="413"/>
        <v>3.6433027237591933E-66</v>
      </c>
      <c r="HN139" s="86">
        <f t="shared" si="414"/>
        <v>3.9280031360392271E-57</v>
      </c>
      <c r="HO139" s="86">
        <f t="shared" si="415"/>
        <v>8.2659956148581304E-51</v>
      </c>
      <c r="HP139" s="86">
        <f t="shared" si="416"/>
        <v>1.1843284179486754E-56</v>
      </c>
      <c r="HQ139" s="86">
        <f t="shared" si="417"/>
        <v>3.4318759991598734E-53</v>
      </c>
      <c r="HS139" s="86">
        <f t="shared" si="327"/>
        <v>0.41428176588057736</v>
      </c>
      <c r="HT139" s="86">
        <f t="shared" si="418"/>
        <v>0.45644021730456197</v>
      </c>
      <c r="HU139" s="86">
        <f t="shared" si="419"/>
        <v>0.49759937719644476</v>
      </c>
      <c r="HV139" s="86">
        <f t="shared" si="420"/>
        <v>0.49922716480266049</v>
      </c>
      <c r="HW139" s="86">
        <f t="shared" si="421"/>
        <v>0.50343606517863015</v>
      </c>
      <c r="HX139" s="86">
        <f t="shared" si="422"/>
        <v>0.48856120783363283</v>
      </c>
      <c r="HY139" s="86">
        <f t="shared" si="423"/>
        <v>0.4476347425860438</v>
      </c>
      <c r="HZ139" s="86">
        <f t="shared" si="424"/>
        <v>0.48979730403414479</v>
      </c>
      <c r="IA139" s="86">
        <f t="shared" si="425"/>
        <v>0.42724806441295254</v>
      </c>
      <c r="IB139" s="86">
        <f t="shared" si="426"/>
        <v>0.47304756148067112</v>
      </c>
      <c r="IC139" s="86">
        <f t="shared" si="427"/>
        <v>0.49861934906937894</v>
      </c>
      <c r="ID139" s="86">
        <f t="shared" si="428"/>
        <v>0.51076586048791672</v>
      </c>
      <c r="IE139" s="86">
        <f t="shared" si="429"/>
        <v>0.50459150028132782</v>
      </c>
      <c r="IF139" s="86">
        <f t="shared" si="430"/>
        <v>0.51536806433546745</v>
      </c>
      <c r="IG139" s="86">
        <f t="shared" si="431"/>
        <v>0.44021167795716287</v>
      </c>
      <c r="II139" s="86">
        <f t="shared" si="328"/>
        <v>2.1164284449808458E-18</v>
      </c>
      <c r="IJ139" s="86">
        <f t="shared" si="329"/>
        <v>8.4534252356412096E-12</v>
      </c>
      <c r="IK139" s="86">
        <f t="shared" si="330"/>
        <v>3.4604381066966531E-17</v>
      </c>
      <c r="IL139" s="86">
        <f t="shared" si="331"/>
        <v>7.2455169283882521E-19</v>
      </c>
      <c r="IM139" s="86">
        <f t="shared" si="332"/>
        <v>1.115729622983346E-18</v>
      </c>
      <c r="IN139" s="86">
        <f t="shared" si="333"/>
        <v>6.7584383294128714E-17</v>
      </c>
      <c r="IO139" s="86">
        <f t="shared" si="334"/>
        <v>2.7263858596556657E-16</v>
      </c>
      <c r="IP139" s="86">
        <f t="shared" si="335"/>
        <v>3.6047479235503482E-18</v>
      </c>
      <c r="IQ139" s="86">
        <f t="shared" si="336"/>
        <v>2.8392374860173186E-15</v>
      </c>
      <c r="IR139" s="86">
        <f t="shared" si="337"/>
        <v>4.7677971967767299E-18</v>
      </c>
      <c r="IS139" s="86">
        <f t="shared" si="338"/>
        <v>8.3719410452222898E-21</v>
      </c>
      <c r="IT139" s="86">
        <f t="shared" si="339"/>
        <v>6.4261049982765476E-17</v>
      </c>
      <c r="IU139" s="86">
        <f t="shared" si="340"/>
        <v>6.1660322168958943E-22</v>
      </c>
      <c r="IV139" s="86">
        <f t="shared" si="341"/>
        <v>1.0158489931924806E-13</v>
      </c>
      <c r="IW139" s="86">
        <f t="shared" si="342"/>
        <v>2.819264291187277E-13</v>
      </c>
      <c r="IY139" s="86">
        <f t="shared" si="343"/>
        <v>0.41428176588057736</v>
      </c>
      <c r="IZ139" s="86">
        <f t="shared" si="344"/>
        <v>0.45644021731301537</v>
      </c>
      <c r="JA139" s="86">
        <f t="shared" si="345"/>
        <v>0.49759937719644481</v>
      </c>
      <c r="JB139" s="86">
        <f t="shared" si="346"/>
        <v>0.49922716480266049</v>
      </c>
      <c r="JC139" s="86">
        <f t="shared" si="347"/>
        <v>0.50343606517863015</v>
      </c>
      <c r="JD139" s="86">
        <f t="shared" si="348"/>
        <v>0.48856120783363288</v>
      </c>
      <c r="JE139" s="86">
        <f t="shared" si="349"/>
        <v>0.44763474258604408</v>
      </c>
      <c r="JF139" s="86">
        <f t="shared" si="350"/>
        <v>0.48979730403414479</v>
      </c>
      <c r="JG139" s="86">
        <f t="shared" si="351"/>
        <v>0.42724806441295538</v>
      </c>
      <c r="JH139" s="86">
        <f t="shared" si="352"/>
        <v>0.47304756148067112</v>
      </c>
      <c r="JI139" s="86">
        <f t="shared" si="353"/>
        <v>0.49861934906937894</v>
      </c>
      <c r="JJ139" s="86">
        <f t="shared" si="354"/>
        <v>0.51076586048791683</v>
      </c>
      <c r="JK139" s="86">
        <f t="shared" si="355"/>
        <v>0.50459150028132782</v>
      </c>
      <c r="JL139" s="86">
        <f t="shared" si="356"/>
        <v>0.51536806433556903</v>
      </c>
      <c r="JM139" s="86">
        <f t="shared" si="357"/>
        <v>0.44021167795744481</v>
      </c>
    </row>
    <row r="140" spans="2:273" x14ac:dyDescent="0.25">
      <c r="B140" s="2">
        <v>113</v>
      </c>
      <c r="C140" s="37">
        <v>87.856999999999999</v>
      </c>
      <c r="D140" s="37">
        <v>86.81</v>
      </c>
      <c r="E140" s="37">
        <v>85.328000000000003</v>
      </c>
      <c r="F140" s="37">
        <v>87.585999999999999</v>
      </c>
      <c r="G140" s="37">
        <v>92.620999999999995</v>
      </c>
      <c r="H140" s="37">
        <v>89.379000000000005</v>
      </c>
      <c r="I140" s="37">
        <v>89.155000000000001</v>
      </c>
      <c r="J140" s="37">
        <v>91.741</v>
      </c>
      <c r="K140" s="37">
        <v>89.102999999999994</v>
      </c>
      <c r="L140" s="37">
        <v>93.379000000000005</v>
      </c>
      <c r="M140" s="37">
        <v>99.414000000000001</v>
      </c>
      <c r="N140" s="37">
        <v>95.706999999999994</v>
      </c>
      <c r="O140" s="37">
        <v>102.86199999999999</v>
      </c>
      <c r="P140" s="37">
        <v>133.55199999999999</v>
      </c>
      <c r="Q140" s="37">
        <v>168.94800000000001</v>
      </c>
      <c r="S140" s="4">
        <f t="shared" si="229"/>
        <v>86.967273266997751</v>
      </c>
      <c r="T140" s="4">
        <f t="shared" si="230"/>
        <v>86.722482952909473</v>
      </c>
      <c r="U140" s="4">
        <f t="shared" si="231"/>
        <v>85.440610317695629</v>
      </c>
      <c r="V140" s="4">
        <f t="shared" si="232"/>
        <v>87.810953597783808</v>
      </c>
      <c r="W140" s="4">
        <f t="shared" si="233"/>
        <v>93.192538958211429</v>
      </c>
      <c r="X140" s="4">
        <f t="shared" si="234"/>
        <v>89.354960854272591</v>
      </c>
      <c r="Y140" s="4">
        <f t="shared" si="235"/>
        <v>90.050276220093224</v>
      </c>
      <c r="Z140" s="4">
        <f t="shared" si="236"/>
        <v>92.593256814574843</v>
      </c>
      <c r="AA140" s="4">
        <f t="shared" si="237"/>
        <v>92.394590014265134</v>
      </c>
      <c r="AB140" s="4">
        <f t="shared" si="238"/>
        <v>93.076750973214104</v>
      </c>
      <c r="AC140" s="4">
        <f t="shared" si="239"/>
        <v>98.174304853072684</v>
      </c>
      <c r="AD140" s="4">
        <f t="shared" si="240"/>
        <v>96.216381826023579</v>
      </c>
      <c r="AE140" s="4">
        <f t="shared" si="241"/>
        <v>101.93740434364547</v>
      </c>
      <c r="AF140" s="4">
        <f t="shared" si="242"/>
        <v>133.1578987767985</v>
      </c>
      <c r="AG140" s="4">
        <f t="shared" si="243"/>
        <v>171.26144658109158</v>
      </c>
      <c r="AI140" s="4">
        <f t="shared" si="244"/>
        <v>0.88972673300224869</v>
      </c>
      <c r="AJ140" s="4">
        <f t="shared" si="245"/>
        <v>8.7517047090528877E-2</v>
      </c>
      <c r="AK140" s="4">
        <f t="shared" si="246"/>
        <v>-0.11261031769562635</v>
      </c>
      <c r="AL140" s="4">
        <f t="shared" si="247"/>
        <v>-0.2249535977838093</v>
      </c>
      <c r="AM140" s="4">
        <f t="shared" si="248"/>
        <v>-0.57153895821143408</v>
      </c>
      <c r="AN140" s="4">
        <f t="shared" si="249"/>
        <v>2.4039145727414279E-2</v>
      </c>
      <c r="AO140" s="4">
        <f t="shared" si="250"/>
        <v>-0.89527622009322272</v>
      </c>
      <c r="AP140" s="4">
        <f t="shared" si="251"/>
        <v>-0.8522568145748437</v>
      </c>
      <c r="AQ140" s="4">
        <f t="shared" si="252"/>
        <v>-3.2915900142651395</v>
      </c>
      <c r="AR140" s="4">
        <f t="shared" si="253"/>
        <v>0.30224902678590126</v>
      </c>
      <c r="AS140" s="4">
        <f t="shared" si="254"/>
        <v>1.2396951469273176</v>
      </c>
      <c r="AT140" s="4">
        <f t="shared" si="255"/>
        <v>-0.50938182602358495</v>
      </c>
      <c r="AU140" s="4">
        <f t="shared" si="256"/>
        <v>0.92459565635452634</v>
      </c>
      <c r="AV140" s="4">
        <f t="shared" si="436"/>
        <v>0.39410122320148844</v>
      </c>
      <c r="AW140" s="4">
        <f t="shared" si="436"/>
        <v>-2.3134465810915685</v>
      </c>
      <c r="AY140" s="2">
        <f t="shared" si="308"/>
        <v>86.302829288686226</v>
      </c>
      <c r="AZ140" s="2">
        <f t="shared" si="359"/>
        <v>86.169624200624469</v>
      </c>
      <c r="BA140" s="2">
        <f t="shared" si="360"/>
        <v>83.40364582490605</v>
      </c>
      <c r="BB140" s="2">
        <f t="shared" si="361"/>
        <v>84.586385520138521</v>
      </c>
      <c r="BC140" s="2">
        <f t="shared" si="362"/>
        <v>89.261799939618214</v>
      </c>
      <c r="BD140" s="2">
        <f t="shared" si="363"/>
        <v>85.40908444500819</v>
      </c>
      <c r="BE140" s="2">
        <f t="shared" si="364"/>
        <v>86.94455769916388</v>
      </c>
      <c r="BF140" s="2">
        <f t="shared" si="365"/>
        <v>87.765914522534715</v>
      </c>
      <c r="BG140" s="2">
        <f t="shared" si="366"/>
        <v>89.38971572319187</v>
      </c>
      <c r="BH140" s="2">
        <f t="shared" si="367"/>
        <v>87.610465448056289</v>
      </c>
      <c r="BI140" s="2">
        <f t="shared" si="368"/>
        <v>90.925325878445278</v>
      </c>
      <c r="BJ140" s="2">
        <f t="shared" si="369"/>
        <v>85.750259145133171</v>
      </c>
      <c r="BK140" s="2">
        <f t="shared" si="370"/>
        <v>86.691225058935984</v>
      </c>
      <c r="BL140" s="2">
        <f t="shared" si="371"/>
        <v>91.727547175936564</v>
      </c>
      <c r="BM140" s="2">
        <f t="shared" si="372"/>
        <v>91.550702290172069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 t="str">
        <f t="shared" si="309"/>
        <v/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 t="str">
        <f t="shared" si="273"/>
        <v/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94.673716885553461</v>
      </c>
      <c r="DL140" s="2">
        <f t="shared" si="437"/>
        <v>101.16111538461533</v>
      </c>
      <c r="DM140" s="2">
        <f t="shared" si="437"/>
        <v>104.05795348432056</v>
      </c>
      <c r="DN140" s="2">
        <f t="shared" si="437"/>
        <v>99.898205628517815</v>
      </c>
      <c r="DO140" s="2">
        <f t="shared" si="437"/>
        <v>110.9857877229456</v>
      </c>
      <c r="DP140" s="2">
        <f t="shared" si="437"/>
        <v>103.33378520625892</v>
      </c>
      <c r="DQ140" s="2">
        <f t="shared" si="437"/>
        <v>113.87600196078429</v>
      </c>
      <c r="DR140" s="2">
        <f t="shared" si="437"/>
        <v>112.45151306340719</v>
      </c>
      <c r="DS140" s="2">
        <f t="shared" si="437"/>
        <v>107.99559893048128</v>
      </c>
      <c r="DT140" s="2">
        <f t="shared" si="437"/>
        <v>113.95179679144385</v>
      </c>
      <c r="DU140" s="2">
        <f t="shared" si="437"/>
        <v>113.57081956241956</v>
      </c>
      <c r="DV140" s="2">
        <f t="shared" si="437"/>
        <v>109.4597462033462</v>
      </c>
      <c r="DW140" s="2">
        <f t="shared" si="437"/>
        <v>103.0323137280137</v>
      </c>
      <c r="DX140" s="2">
        <f t="shared" si="437"/>
        <v>108.04141008403357</v>
      </c>
      <c r="DY140" s="2">
        <f t="shared" si="437"/>
        <v>99.45293805704101</v>
      </c>
      <c r="EA140" s="2">
        <f t="shared" si="228"/>
        <v>86.234652286049226</v>
      </c>
      <c r="EB140" s="2">
        <f t="shared" si="290"/>
        <v>86.2066756297598</v>
      </c>
      <c r="EC140" s="2">
        <f t="shared" si="291"/>
        <v>83.389813338830862</v>
      </c>
      <c r="ED140" s="2">
        <f t="shared" si="292"/>
        <v>84.563326898804064</v>
      </c>
      <c r="EE140" s="2">
        <f t="shared" si="293"/>
        <v>89.203970299528834</v>
      </c>
      <c r="EF140" s="2">
        <f t="shared" si="294"/>
        <v>85.337560455125811</v>
      </c>
      <c r="EG140" s="2">
        <f t="shared" si="295"/>
        <v>86.894586619362826</v>
      </c>
      <c r="EH140" s="2">
        <f t="shared" si="296"/>
        <v>87.656197414179942</v>
      </c>
      <c r="EI140" s="2">
        <f t="shared" si="297"/>
        <v>89.401460779552693</v>
      </c>
      <c r="EJ140" s="2">
        <f t="shared" si="298"/>
        <v>87.539572721041807</v>
      </c>
      <c r="EK140" s="2">
        <f t="shared" si="299"/>
        <v>90.933494358562029</v>
      </c>
      <c r="EL140" s="2">
        <f t="shared" si="300"/>
        <v>85.694383854203735</v>
      </c>
      <c r="EM140" s="2">
        <f t="shared" si="301"/>
        <v>86.712667977196773</v>
      </c>
      <c r="EN140" s="2">
        <f t="shared" si="302"/>
        <v>91.72474100171398</v>
      </c>
      <c r="EO140" s="2">
        <f t="shared" si="303"/>
        <v>91.558158135606035</v>
      </c>
      <c r="EQ140" s="2">
        <f t="shared" si="304"/>
        <v>87.009487012987023</v>
      </c>
      <c r="ER140" s="2">
        <f t="shared" si="438"/>
        <v>85.796686234144317</v>
      </c>
      <c r="ES140" s="2">
        <f t="shared" si="438"/>
        <v>83.268898691602317</v>
      </c>
      <c r="ET140" s="2">
        <f t="shared" si="438"/>
        <v>84.604676973513463</v>
      </c>
      <c r="EU140" s="2">
        <f t="shared" si="438"/>
        <v>89.460403394128946</v>
      </c>
      <c r="EV140" s="2">
        <f t="shared" si="438"/>
        <v>85.766620881922876</v>
      </c>
      <c r="EW140" s="2">
        <f t="shared" si="438"/>
        <v>86.985154813280644</v>
      </c>
      <c r="EX140" s="2">
        <f t="shared" si="438"/>
        <v>88.258553055316327</v>
      </c>
      <c r="EY140" s="2">
        <f t="shared" si="438"/>
        <v>89.090671209819035</v>
      </c>
      <c r="EZ140" s="2">
        <f t="shared" si="438"/>
        <v>87.772737127974551</v>
      </c>
      <c r="FA140" s="2">
        <f t="shared" si="438"/>
        <v>90.515483472154955</v>
      </c>
      <c r="FB140" s="2">
        <f t="shared" si="438"/>
        <v>85.896079013257776</v>
      </c>
      <c r="FC140" s="2">
        <f t="shared" si="438"/>
        <v>86.199904186546149</v>
      </c>
      <c r="FD140" s="2">
        <f t="shared" si="438"/>
        <v>91.453015053264707</v>
      </c>
      <c r="FE140" s="2">
        <f t="shared" si="438"/>
        <v>91.229520638799258</v>
      </c>
      <c r="FG140" s="2">
        <f t="shared" si="306"/>
        <v>0.99873562946045169</v>
      </c>
      <c r="FH140" s="2">
        <f t="shared" si="439"/>
        <v>0.99880670427508977</v>
      </c>
      <c r="FI140" s="2">
        <f t="shared" si="439"/>
        <v>0.99873454551534113</v>
      </c>
      <c r="FJ140" s="2">
        <f t="shared" si="439"/>
        <v>0.99876918386058677</v>
      </c>
      <c r="FK140" s="2">
        <f t="shared" si="439"/>
        <v>0.99863000378182032</v>
      </c>
      <c r="FL140" s="2">
        <f t="shared" si="439"/>
        <v>0.99860992498481049</v>
      </c>
      <c r="FM140" s="2">
        <f t="shared" si="439"/>
        <v>0.99854670541134616</v>
      </c>
      <c r="FN140" s="2">
        <f t="shared" si="439"/>
        <v>0.99830682297828632</v>
      </c>
      <c r="FO140" s="2">
        <f t="shared" si="439"/>
        <v>0.99840996069073529</v>
      </c>
      <c r="FP140" s="2">
        <f t="shared" si="439"/>
        <v>0.99834562499836244</v>
      </c>
      <c r="FQ140" s="2">
        <f t="shared" si="439"/>
        <v>0.99844059750013037</v>
      </c>
      <c r="FR140" s="2">
        <f t="shared" si="439"/>
        <v>0.99853229973980029</v>
      </c>
      <c r="FS140" s="2">
        <f t="shared" si="439"/>
        <v>0.9985532961045539</v>
      </c>
      <c r="FT140" s="2">
        <f t="shared" si="439"/>
        <v>0.99857128992095279</v>
      </c>
      <c r="FU140" s="2">
        <f t="shared" si="439"/>
        <v>0.99830870619908274</v>
      </c>
      <c r="FW140" s="2">
        <f t="shared" si="324"/>
        <v>7.4218276461753246E-2</v>
      </c>
      <c r="FX140" s="2">
        <f t="shared" si="376"/>
        <v>0.13389736112761863</v>
      </c>
      <c r="FY140" s="2">
        <f t="shared" si="377"/>
        <v>0.10190745988123011</v>
      </c>
      <c r="FZ140" s="2">
        <f t="shared" si="378"/>
        <v>0.10118978326818155</v>
      </c>
      <c r="GA140" s="2">
        <f t="shared" si="379"/>
        <v>0.10914594560368938</v>
      </c>
      <c r="GB140" s="2">
        <f t="shared" si="380"/>
        <v>0.10839472620506559</v>
      </c>
      <c r="GC140" s="2">
        <f t="shared" si="381"/>
        <v>0.11879595281429153</v>
      </c>
      <c r="GD140" s="2">
        <f t="shared" si="382"/>
        <v>0.11244893386170196</v>
      </c>
      <c r="GE140" s="2">
        <f t="shared" si="383"/>
        <v>0.13292102105652395</v>
      </c>
      <c r="GF140" s="2">
        <f t="shared" si="384"/>
        <v>0.11664303369681482</v>
      </c>
      <c r="GG140" s="2">
        <f t="shared" si="385"/>
        <v>0.10399054915444229</v>
      </c>
      <c r="GH140" s="2">
        <f t="shared" si="386"/>
        <v>0.10409204923076407</v>
      </c>
      <c r="GI140" s="2">
        <f t="shared" si="387"/>
        <v>8.7862314309747433E-2</v>
      </c>
      <c r="GJ140" s="2">
        <f t="shared" si="388"/>
        <v>7.5464325246910838E-2</v>
      </c>
      <c r="GK140" s="2">
        <f t="shared" si="389"/>
        <v>6.3316687769649854E-2</v>
      </c>
      <c r="GM140" s="86">
        <f t="shared" si="325"/>
        <v>1.6322337837081132E-59</v>
      </c>
      <c r="GN140" s="86">
        <f t="shared" si="390"/>
        <v>3.9684204273001461E-138</v>
      </c>
      <c r="GO140" s="86">
        <f t="shared" si="391"/>
        <v>2.9132963219440789E-144</v>
      </c>
      <c r="GP140" s="86">
        <f t="shared" si="392"/>
        <v>5.935366101845455E-134</v>
      </c>
      <c r="GQ140" s="86">
        <f t="shared" si="393"/>
        <v>7.6713614895606928E-157</v>
      </c>
      <c r="GR140" s="86">
        <f t="shared" si="394"/>
        <v>6.8686643171503317E-137</v>
      </c>
      <c r="GS140" s="86">
        <f t="shared" si="395"/>
        <v>1.3377876342496434E-141</v>
      </c>
      <c r="GT140" s="86">
        <f t="shared" si="396"/>
        <v>6.906582969864438E-148</v>
      </c>
      <c r="GU140" s="86">
        <f t="shared" si="397"/>
        <v>5.3800479210492874E-203</v>
      </c>
      <c r="GV140" s="86">
        <f t="shared" si="398"/>
        <v>1.9782284400928328E-150</v>
      </c>
      <c r="GW140" s="86">
        <f t="shared" si="399"/>
        <v>3.1059685880528781E-164</v>
      </c>
      <c r="GX140" s="86">
        <f t="shared" si="400"/>
        <v>1.4896615190792802E-155</v>
      </c>
      <c r="GY140" s="86">
        <f t="shared" si="401"/>
        <v>1.6799688140960341E-128</v>
      </c>
      <c r="GZ140" s="86">
        <f t="shared" si="402"/>
        <v>2.6336255261234709E-135</v>
      </c>
      <c r="HA140" s="86">
        <f t="shared" si="403"/>
        <v>4.9141496619458395E-156</v>
      </c>
      <c r="HC140" s="86">
        <f t="shared" si="326"/>
        <v>5.9529624548607381E-32</v>
      </c>
      <c r="HD140" s="86">
        <f t="shared" si="404"/>
        <v>2.0181758587862871E-52</v>
      </c>
      <c r="HE140" s="86">
        <f t="shared" si="405"/>
        <v>1.2510561840525667E-62</v>
      </c>
      <c r="HF140" s="86">
        <f t="shared" si="406"/>
        <v>3.1793973933765402E-45</v>
      </c>
      <c r="HG140" s="86">
        <f t="shared" si="407"/>
        <v>4.516160716266285E-117</v>
      </c>
      <c r="HH140" s="86">
        <f t="shared" si="408"/>
        <v>8.7312233961670933E-113</v>
      </c>
      <c r="HI140" s="86">
        <f t="shared" si="409"/>
        <v>1.8731941545323238E-103</v>
      </c>
      <c r="HJ140" s="86">
        <f t="shared" si="410"/>
        <v>4.8924877421975425E-126</v>
      </c>
      <c r="HK140" s="86">
        <f t="shared" si="411"/>
        <v>8.8083336659383018E-148</v>
      </c>
      <c r="HL140" s="86">
        <f t="shared" si="412"/>
        <v>6.8008310092338267E-85</v>
      </c>
      <c r="HM140" s="86">
        <f t="shared" si="413"/>
        <v>4.5901567798690032E-70</v>
      </c>
      <c r="HN140" s="86">
        <f t="shared" si="414"/>
        <v>1.7194371915029251E-60</v>
      </c>
      <c r="HO140" s="86">
        <f t="shared" si="415"/>
        <v>8.328905536876357E-54</v>
      </c>
      <c r="HP140" s="86">
        <f t="shared" si="416"/>
        <v>5.8604069688465274E-60</v>
      </c>
      <c r="HQ140" s="86">
        <f t="shared" si="417"/>
        <v>2.3097041704042754E-56</v>
      </c>
      <c r="HS140" s="86">
        <f t="shared" si="327"/>
        <v>0.47062827742938901</v>
      </c>
      <c r="HT140" s="86">
        <f t="shared" si="418"/>
        <v>0.39685638731155021</v>
      </c>
      <c r="HU140" s="86">
        <f t="shared" si="419"/>
        <v>0.4537982270601435</v>
      </c>
      <c r="HV140" s="86">
        <f t="shared" si="420"/>
        <v>0.45421941727805681</v>
      </c>
      <c r="HW140" s="86">
        <f t="shared" si="421"/>
        <v>0.46135322860933109</v>
      </c>
      <c r="HX140" s="86">
        <f t="shared" si="422"/>
        <v>0.43676791027121759</v>
      </c>
      <c r="HY140" s="86">
        <f t="shared" si="423"/>
        <v>0.37772600179758126</v>
      </c>
      <c r="HZ140" s="86">
        <f t="shared" si="424"/>
        <v>0.43498723989638327</v>
      </c>
      <c r="IA140" s="86">
        <f t="shared" si="425"/>
        <v>0.35110501221134666</v>
      </c>
      <c r="IB140" s="86">
        <f t="shared" si="426"/>
        <v>0.40796610200224165</v>
      </c>
      <c r="IC140" s="86">
        <f t="shared" si="427"/>
        <v>0.44889238643723528</v>
      </c>
      <c r="ID140" s="86">
        <f t="shared" si="428"/>
        <v>0.48872509008806969</v>
      </c>
      <c r="IE140" s="86">
        <f t="shared" si="429"/>
        <v>0.50758410715785163</v>
      </c>
      <c r="IF140" s="86">
        <f t="shared" si="430"/>
        <v>0.54244548531945802</v>
      </c>
      <c r="IG140" s="86">
        <f t="shared" si="431"/>
        <v>0.51124354263460725</v>
      </c>
      <c r="II140" s="86">
        <f t="shared" si="328"/>
        <v>3.0984196752074969E-17</v>
      </c>
      <c r="IJ140" s="86">
        <f t="shared" si="329"/>
        <v>7.5270942351989329E-11</v>
      </c>
      <c r="IK140" s="86">
        <f t="shared" si="330"/>
        <v>6.0845369758672025E-16</v>
      </c>
      <c r="IL140" s="86">
        <f t="shared" si="331"/>
        <v>1.7079000121548992E-17</v>
      </c>
      <c r="IM140" s="86">
        <f t="shared" si="332"/>
        <v>2.8612873918883784E-17</v>
      </c>
      <c r="IN140" s="86">
        <f t="shared" si="333"/>
        <v>1.2292439184989357E-15</v>
      </c>
      <c r="IO140" s="86">
        <f t="shared" si="334"/>
        <v>5.0671371247425847E-15</v>
      </c>
      <c r="IP140" s="86">
        <f t="shared" si="335"/>
        <v>8.8158444222640744E-17</v>
      </c>
      <c r="IQ140" s="86">
        <f t="shared" si="336"/>
        <v>5.1471578408219704E-14</v>
      </c>
      <c r="IR140" s="86">
        <f t="shared" si="337"/>
        <v>1.2106863044925092E-16</v>
      </c>
      <c r="IS140" s="86">
        <f t="shared" si="338"/>
        <v>2.9331701356626299E-19</v>
      </c>
      <c r="IT140" s="86">
        <f t="shared" si="339"/>
        <v>1.1080554679903505E-15</v>
      </c>
      <c r="IU140" s="86">
        <f t="shared" si="340"/>
        <v>2.003085282897674E-20</v>
      </c>
      <c r="IV140" s="86">
        <f t="shared" si="341"/>
        <v>7.2262057871861542E-13</v>
      </c>
      <c r="IW140" s="86">
        <f t="shared" si="342"/>
        <v>1.6488036106756958E-12</v>
      </c>
      <c r="IY140" s="86">
        <f t="shared" si="343"/>
        <v>0.47062827742938906</v>
      </c>
      <c r="IZ140" s="86">
        <f t="shared" si="344"/>
        <v>0.39685638738682116</v>
      </c>
      <c r="JA140" s="86">
        <f t="shared" si="345"/>
        <v>0.45379822706014411</v>
      </c>
      <c r="JB140" s="86">
        <f t="shared" si="346"/>
        <v>0.45421941727805681</v>
      </c>
      <c r="JC140" s="86">
        <f t="shared" si="347"/>
        <v>0.46135322860933115</v>
      </c>
      <c r="JD140" s="86">
        <f t="shared" si="348"/>
        <v>0.43676791027121881</v>
      </c>
      <c r="JE140" s="86">
        <f t="shared" si="349"/>
        <v>0.37772600179758631</v>
      </c>
      <c r="JF140" s="86">
        <f t="shared" si="350"/>
        <v>0.43498723989638338</v>
      </c>
      <c r="JG140" s="86">
        <f t="shared" si="351"/>
        <v>0.35110501221139812</v>
      </c>
      <c r="JH140" s="86">
        <f t="shared" si="352"/>
        <v>0.40796610200224176</v>
      </c>
      <c r="JI140" s="86">
        <f t="shared" si="353"/>
        <v>0.44889238643723528</v>
      </c>
      <c r="JJ140" s="86">
        <f t="shared" si="354"/>
        <v>0.4887250900880708</v>
      </c>
      <c r="JK140" s="86">
        <f t="shared" si="355"/>
        <v>0.50758410715785163</v>
      </c>
      <c r="JL140" s="86">
        <f t="shared" si="356"/>
        <v>0.54244548532018066</v>
      </c>
      <c r="JM140" s="86">
        <f t="shared" si="357"/>
        <v>0.51124354263625604</v>
      </c>
    </row>
    <row r="141" spans="2:273" x14ac:dyDescent="0.25">
      <c r="B141" s="2">
        <v>114</v>
      </c>
      <c r="C141" s="37">
        <v>86.825000000000003</v>
      </c>
      <c r="D141" s="37">
        <v>86.155000000000001</v>
      </c>
      <c r="E141" s="37">
        <v>84.344999999999999</v>
      </c>
      <c r="F141" s="37">
        <v>85.275999999999996</v>
      </c>
      <c r="G141" s="37">
        <v>91.016999999999996</v>
      </c>
      <c r="H141" s="37">
        <v>86.759</v>
      </c>
      <c r="I141" s="37">
        <v>86.465999999999994</v>
      </c>
      <c r="J141" s="37">
        <v>86.793000000000006</v>
      </c>
      <c r="K141" s="37">
        <v>88.397000000000006</v>
      </c>
      <c r="L141" s="37">
        <v>89.361999999999995</v>
      </c>
      <c r="M141" s="37">
        <v>94.069000000000003</v>
      </c>
      <c r="N141" s="37">
        <v>91.516999999999996</v>
      </c>
      <c r="O141" s="37">
        <v>98.259</v>
      </c>
      <c r="P141" s="37">
        <v>125.63800000000001</v>
      </c>
      <c r="Q141" s="37">
        <v>168.08600000000001</v>
      </c>
      <c r="S141" s="4">
        <f t="shared" si="229"/>
        <v>86.752997303567966</v>
      </c>
      <c r="T141" s="4">
        <f t="shared" si="230"/>
        <v>86.402086725846331</v>
      </c>
      <c r="U141" s="4">
        <f t="shared" si="231"/>
        <v>84.535577107391276</v>
      </c>
      <c r="V141" s="4">
        <f t="shared" si="232"/>
        <v>86.399380200424304</v>
      </c>
      <c r="W141" s="4">
        <f t="shared" si="233"/>
        <v>91.438391285929995</v>
      </c>
      <c r="X141" s="4">
        <f t="shared" si="234"/>
        <v>87.557314088598545</v>
      </c>
      <c r="Y141" s="4">
        <f t="shared" si="235"/>
        <v>88.39576212571545</v>
      </c>
      <c r="Z141" s="4">
        <f t="shared" si="236"/>
        <v>90.326936684813262</v>
      </c>
      <c r="AA141" s="4">
        <f t="shared" si="237"/>
        <v>90.747117556652114</v>
      </c>
      <c r="AB141" s="4">
        <f t="shared" si="238"/>
        <v>90.390049383730499</v>
      </c>
      <c r="AC141" s="4">
        <f t="shared" si="239"/>
        <v>94.951680063077845</v>
      </c>
      <c r="AD141" s="4">
        <f t="shared" si="240"/>
        <v>92.569871537718726</v>
      </c>
      <c r="AE141" s="4">
        <f t="shared" si="241"/>
        <v>97.254861226409204</v>
      </c>
      <c r="AF141" s="4">
        <f t="shared" si="242"/>
        <v>126.24399610112765</v>
      </c>
      <c r="AG141" s="4">
        <f t="shared" si="243"/>
        <v>171.20145995010762</v>
      </c>
      <c r="AI141" s="4">
        <f t="shared" si="244"/>
        <v>7.2002696432036828E-2</v>
      </c>
      <c r="AJ141" s="4">
        <f t="shared" si="245"/>
        <v>-0.24708672584633007</v>
      </c>
      <c r="AK141" s="4">
        <f t="shared" si="246"/>
        <v>-0.19057710739127742</v>
      </c>
      <c r="AL141" s="4">
        <f t="shared" si="247"/>
        <v>-1.1233802004243074</v>
      </c>
      <c r="AM141" s="4">
        <f t="shared" si="248"/>
        <v>-0.42139128592999953</v>
      </c>
      <c r="AN141" s="4">
        <f t="shared" si="249"/>
        <v>-0.79831408859854491</v>
      </c>
      <c r="AO141" s="4">
        <f t="shared" si="250"/>
        <v>-1.929762125715456</v>
      </c>
      <c r="AP141" s="4">
        <f t="shared" si="251"/>
        <v>-3.5339366848132556</v>
      </c>
      <c r="AQ141" s="4">
        <f t="shared" si="252"/>
        <v>-2.3501175566521084</v>
      </c>
      <c r="AR141" s="4">
        <f t="shared" si="253"/>
        <v>-1.0280493837305045</v>
      </c>
      <c r="AS141" s="4">
        <f t="shared" si="254"/>
        <v>-0.88268006307784219</v>
      </c>
      <c r="AT141" s="4">
        <f t="shared" si="255"/>
        <v>-1.0528715377187297</v>
      </c>
      <c r="AU141" s="4">
        <f t="shared" si="256"/>
        <v>1.0041387735907961</v>
      </c>
      <c r="AV141" s="4">
        <f t="shared" si="436"/>
        <v>-0.60599610112764424</v>
      </c>
      <c r="AW141" s="4">
        <f t="shared" si="436"/>
        <v>-3.1154599501076063</v>
      </c>
      <c r="AY141" s="2">
        <f t="shared" si="308"/>
        <v>86.162316352080836</v>
      </c>
      <c r="AZ141" s="2">
        <f t="shared" si="359"/>
        <v>86.076411579922592</v>
      </c>
      <c r="BA141" s="2">
        <f t="shared" si="360"/>
        <v>83.270313832248974</v>
      </c>
      <c r="BB141" s="2">
        <f t="shared" si="361"/>
        <v>84.445874349727021</v>
      </c>
      <c r="BC141" s="2">
        <f t="shared" si="362"/>
        <v>89.066604029581455</v>
      </c>
      <c r="BD141" s="2">
        <f t="shared" si="363"/>
        <v>85.206074182739442</v>
      </c>
      <c r="BE141" s="2">
        <f t="shared" si="364"/>
        <v>86.737986442759706</v>
      </c>
      <c r="BF141" s="2">
        <f t="shared" si="365"/>
        <v>87.557603551443037</v>
      </c>
      <c r="BG141" s="2">
        <f t="shared" si="366"/>
        <v>89.235806477167174</v>
      </c>
      <c r="BH141" s="2">
        <f t="shared" si="367"/>
        <v>87.425816731504227</v>
      </c>
      <c r="BI141" s="2">
        <f t="shared" si="368"/>
        <v>90.771380423094044</v>
      </c>
      <c r="BJ141" s="2">
        <f t="shared" si="369"/>
        <v>85.570229431272992</v>
      </c>
      <c r="BK141" s="2">
        <f t="shared" si="370"/>
        <v>86.578094683827857</v>
      </c>
      <c r="BL141" s="2">
        <f t="shared" si="371"/>
        <v>91.611470783179655</v>
      </c>
      <c r="BM141" s="2">
        <f t="shared" si="372"/>
        <v>91.398600853882058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94.629741932457776</v>
      </c>
      <c r="DL141" s="2">
        <f t="shared" si="437"/>
        <v>101.18231153846148</v>
      </c>
      <c r="DM141" s="2">
        <f t="shared" si="437"/>
        <v>104.09862961672475</v>
      </c>
      <c r="DN141" s="2">
        <f t="shared" si="437"/>
        <v>99.896913977485923</v>
      </c>
      <c r="DO141" s="2">
        <f t="shared" si="437"/>
        <v>111.0408866396761</v>
      </c>
      <c r="DP141" s="2">
        <f t="shared" si="437"/>
        <v>103.3190723091513</v>
      </c>
      <c r="DQ141" s="2">
        <f t="shared" si="437"/>
        <v>113.95660840336132</v>
      </c>
      <c r="DR141" s="2">
        <f t="shared" si="437"/>
        <v>112.50526737967915</v>
      </c>
      <c r="DS141" s="2">
        <f t="shared" si="437"/>
        <v>107.9995472880061</v>
      </c>
      <c r="DT141" s="2">
        <f t="shared" si="437"/>
        <v>114.06742673796791</v>
      </c>
      <c r="DU141" s="2">
        <f t="shared" si="437"/>
        <v>113.66423371943372</v>
      </c>
      <c r="DV141" s="2">
        <f t="shared" si="437"/>
        <v>109.57086254826254</v>
      </c>
      <c r="DW141" s="2">
        <f t="shared" si="437"/>
        <v>103.08023560703559</v>
      </c>
      <c r="DX141" s="2">
        <f t="shared" si="437"/>
        <v>108.11639831932769</v>
      </c>
      <c r="DY141" s="2">
        <f t="shared" si="437"/>
        <v>99.42783444741535</v>
      </c>
      <c r="EA141" s="2">
        <f t="shared" si="228"/>
        <v>86.08533821805392</v>
      </c>
      <c r="EB141" s="2">
        <f t="shared" si="290"/>
        <v>86.122502284710009</v>
      </c>
      <c r="EC141" s="2">
        <f t="shared" si="291"/>
        <v>83.260497117997986</v>
      </c>
      <c r="ED141" s="2">
        <f t="shared" si="292"/>
        <v>84.423645987819881</v>
      </c>
      <c r="EE141" s="2">
        <f t="shared" si="293"/>
        <v>89.006903193010999</v>
      </c>
      <c r="EF141" s="2">
        <f t="shared" si="294"/>
        <v>85.129729584508155</v>
      </c>
      <c r="EG141" s="2">
        <f t="shared" si="295"/>
        <v>86.689528354274202</v>
      </c>
      <c r="EH141" s="2">
        <f t="shared" si="296"/>
        <v>87.441126227002471</v>
      </c>
      <c r="EI141" s="2">
        <f t="shared" si="297"/>
        <v>89.255730913738006</v>
      </c>
      <c r="EJ141" s="2">
        <f t="shared" si="298"/>
        <v>87.354114187799865</v>
      </c>
      <c r="EK141" s="2">
        <f t="shared" si="299"/>
        <v>90.789024426778042</v>
      </c>
      <c r="EL141" s="2">
        <f t="shared" si="300"/>
        <v>85.513880001067832</v>
      </c>
      <c r="EM141" s="2">
        <f t="shared" si="301"/>
        <v>86.608683015529778</v>
      </c>
      <c r="EN141" s="2">
        <f t="shared" si="302"/>
        <v>91.613879610232985</v>
      </c>
      <c r="EO141" s="2">
        <f t="shared" si="303"/>
        <v>91.410498020625823</v>
      </c>
      <c r="EQ141" s="2">
        <f t="shared" si="304"/>
        <v>86.916083116883115</v>
      </c>
      <c r="ER141" s="2">
        <f t="shared" si="438"/>
        <v>85.691422915367014</v>
      </c>
      <c r="ES141" s="2">
        <f t="shared" si="438"/>
        <v>83.131846024669869</v>
      </c>
      <c r="ET141" s="2">
        <f t="shared" si="438"/>
        <v>84.467853107233964</v>
      </c>
      <c r="EU141" s="2">
        <f t="shared" si="438"/>
        <v>89.278518318997385</v>
      </c>
      <c r="EV141" s="2">
        <f t="shared" si="438"/>
        <v>85.582721506631529</v>
      </c>
      <c r="EW141" s="2">
        <f t="shared" si="438"/>
        <v>86.785141095166637</v>
      </c>
      <c r="EX141" s="2">
        <f t="shared" si="438"/>
        <v>88.078698869266788</v>
      </c>
      <c r="EY141" s="2">
        <f t="shared" si="438"/>
        <v>88.928355044694825</v>
      </c>
      <c r="EZ141" s="2">
        <f t="shared" si="438"/>
        <v>87.602320125548175</v>
      </c>
      <c r="FA141" s="2">
        <f t="shared" si="438"/>
        <v>90.344511441529889</v>
      </c>
      <c r="FB141" s="2">
        <f t="shared" si="438"/>
        <v>85.727540389114608</v>
      </c>
      <c r="FC141" s="2">
        <f t="shared" si="438"/>
        <v>86.06095778637399</v>
      </c>
      <c r="FD141" s="2">
        <f t="shared" si="438"/>
        <v>91.322763375641827</v>
      </c>
      <c r="FE141" s="2">
        <f t="shared" si="438"/>
        <v>91.058842622583541</v>
      </c>
      <c r="FG141" s="2">
        <f t="shared" si="306"/>
        <v>0.99884675206309592</v>
      </c>
      <c r="FH141" s="2">
        <f t="shared" si="439"/>
        <v>0.99891158708413674</v>
      </c>
      <c r="FI141" s="2">
        <f t="shared" si="439"/>
        <v>0.9988457632733162</v>
      </c>
      <c r="FJ141" s="2">
        <f t="shared" si="439"/>
        <v>0.99887736075947875</v>
      </c>
      <c r="FK141" s="2">
        <f t="shared" si="439"/>
        <v>0.99875039796609466</v>
      </c>
      <c r="FL141" s="2">
        <f t="shared" si="439"/>
        <v>0.9987320814375652</v>
      </c>
      <c r="FM141" s="2">
        <f t="shared" si="439"/>
        <v>0.99867441007365743</v>
      </c>
      <c r="FN141" s="2">
        <f t="shared" si="439"/>
        <v>0.99845557411278818</v>
      </c>
      <c r="FO141" s="2">
        <f t="shared" si="439"/>
        <v>0.99854966400391554</v>
      </c>
      <c r="FP141" s="2">
        <f t="shared" si="439"/>
        <v>0.99849097240142437</v>
      </c>
      <c r="FQ141" s="2">
        <f t="shared" si="439"/>
        <v>0.99857761285072388</v>
      </c>
      <c r="FR141" s="2">
        <f t="shared" si="439"/>
        <v>0.99866126856770066</v>
      </c>
      <c r="FS141" s="2">
        <f t="shared" si="439"/>
        <v>0.99868042239135757</v>
      </c>
      <c r="FT141" s="2">
        <f t="shared" si="439"/>
        <v>0.9986968370996997</v>
      </c>
      <c r="FU141" s="2">
        <f t="shared" si="439"/>
        <v>0.99845729214215295</v>
      </c>
      <c r="FW141" s="2">
        <f t="shared" si="324"/>
        <v>8.0800156781952806E-2</v>
      </c>
      <c r="FX141" s="2">
        <f t="shared" si="376"/>
        <v>0.14494313607459378</v>
      </c>
      <c r="FY141" s="2">
        <f t="shared" si="377"/>
        <v>0.11065140004858726</v>
      </c>
      <c r="FZ141" s="2">
        <f t="shared" si="378"/>
        <v>0.10987967882112809</v>
      </c>
      <c r="GA141" s="2">
        <f t="shared" si="379"/>
        <v>0.11842906731960658</v>
      </c>
      <c r="GB141" s="2">
        <f t="shared" si="380"/>
        <v>0.11762239093020443</v>
      </c>
      <c r="GC141" s="2">
        <f t="shared" si="381"/>
        <v>0.12878118268264649</v>
      </c>
      <c r="GD141" s="2">
        <f t="shared" si="382"/>
        <v>0.12197451842890453</v>
      </c>
      <c r="GE141" s="2">
        <f t="shared" si="383"/>
        <v>0.14389963530335412</v>
      </c>
      <c r="GF141" s="2">
        <f t="shared" si="384"/>
        <v>0.12647327498111299</v>
      </c>
      <c r="GG141" s="2">
        <f t="shared" si="385"/>
        <v>0.11289075704020471</v>
      </c>
      <c r="GH141" s="2">
        <f t="shared" si="386"/>
        <v>0.11299984860864325</v>
      </c>
      <c r="GI141" s="2">
        <f t="shared" si="387"/>
        <v>9.552932911615028E-2</v>
      </c>
      <c r="GJ141" s="2">
        <f t="shared" si="388"/>
        <v>8.2146903384227393E-2</v>
      </c>
      <c r="GK141" s="2">
        <f t="shared" si="389"/>
        <v>6.9003845194661281E-2</v>
      </c>
      <c r="GM141" s="86">
        <f t="shared" si="325"/>
        <v>9.5467593916380504E-62</v>
      </c>
      <c r="GN141" s="86">
        <f t="shared" si="390"/>
        <v>3.1135804772181586E-143</v>
      </c>
      <c r="GO141" s="86">
        <f t="shared" si="391"/>
        <v>1.3185062967785002E-149</v>
      </c>
      <c r="GP141" s="86">
        <f t="shared" si="392"/>
        <v>5.8119933563695453E-139</v>
      </c>
      <c r="GQ141" s="86">
        <f t="shared" si="393"/>
        <v>1.1682417064656674E-162</v>
      </c>
      <c r="GR141" s="86">
        <f t="shared" si="394"/>
        <v>6.9892461992100182E-142</v>
      </c>
      <c r="GS141" s="86">
        <f t="shared" si="395"/>
        <v>9.2947142064965104E-147</v>
      </c>
      <c r="GT141" s="86">
        <f t="shared" si="396"/>
        <v>2.2509406649540839E-153</v>
      </c>
      <c r="GU141" s="86">
        <f t="shared" si="397"/>
        <v>1.800013291365868E-210</v>
      </c>
      <c r="GV141" s="86">
        <f t="shared" si="398"/>
        <v>5.0533326670648937E-156</v>
      </c>
      <c r="GW141" s="86">
        <f t="shared" si="399"/>
        <v>2.4909582169356447E-170</v>
      </c>
      <c r="GX141" s="86">
        <f t="shared" si="400"/>
        <v>2.8123067488209505E-161</v>
      </c>
      <c r="GY141" s="86">
        <f t="shared" si="401"/>
        <v>3.4013208849619644E-133</v>
      </c>
      <c r="GZ141" s="86">
        <f t="shared" si="402"/>
        <v>3.4676195606515935E-140</v>
      </c>
      <c r="HA141" s="86">
        <f t="shared" si="403"/>
        <v>9.3298420750005486E-162</v>
      </c>
      <c r="HC141" s="86">
        <f t="shared" si="326"/>
        <v>7.3570014818910774E-34</v>
      </c>
      <c r="HD141" s="86">
        <f t="shared" si="404"/>
        <v>1.9115077124743714E-55</v>
      </c>
      <c r="HE141" s="86">
        <f t="shared" si="405"/>
        <v>2.9862361669721719E-66</v>
      </c>
      <c r="HF141" s="86">
        <f t="shared" si="406"/>
        <v>7.9842806118369229E-48</v>
      </c>
      <c r="HG141" s="86">
        <f t="shared" si="407"/>
        <v>7.1512888502207085E-124</v>
      </c>
      <c r="HH141" s="86">
        <f t="shared" si="408"/>
        <v>3.0269857636123963E-119</v>
      </c>
      <c r="HI141" s="86">
        <f t="shared" si="409"/>
        <v>2.5963900954341411E-109</v>
      </c>
      <c r="HJ141" s="86">
        <f t="shared" si="410"/>
        <v>2.3820609346835065E-133</v>
      </c>
      <c r="HK141" s="86">
        <f t="shared" si="411"/>
        <v>3.8345312089810045E-156</v>
      </c>
      <c r="HL141" s="86">
        <f t="shared" si="412"/>
        <v>8.6023881320764245E-90</v>
      </c>
      <c r="HM141" s="86">
        <f t="shared" si="413"/>
        <v>4.4475148050681435E-74</v>
      </c>
      <c r="HN141" s="86">
        <f t="shared" si="414"/>
        <v>6.0025985697771819E-64</v>
      </c>
      <c r="HO141" s="86">
        <f t="shared" si="415"/>
        <v>6.850371365607524E-57</v>
      </c>
      <c r="HP141" s="86">
        <f t="shared" si="416"/>
        <v>2.3247157705785336E-63</v>
      </c>
      <c r="HQ141" s="86">
        <f t="shared" si="417"/>
        <v>1.2512637329112208E-59</v>
      </c>
      <c r="HS141" s="86">
        <f t="shared" si="327"/>
        <v>0.50408964052132166</v>
      </c>
      <c r="HT141" s="86">
        <f t="shared" si="418"/>
        <v>0.32798044413636401</v>
      </c>
      <c r="HU141" s="86">
        <f t="shared" si="419"/>
        <v>0.38912327400335078</v>
      </c>
      <c r="HV141" s="86">
        <f t="shared" si="420"/>
        <v>0.38618122311881309</v>
      </c>
      <c r="HW141" s="86">
        <f t="shared" si="421"/>
        <v>0.39303055462977277</v>
      </c>
      <c r="HX141" s="86">
        <f t="shared" si="422"/>
        <v>0.36662233491118618</v>
      </c>
      <c r="HY141" s="86">
        <f t="shared" si="423"/>
        <v>0.29948877276093488</v>
      </c>
      <c r="HZ141" s="86">
        <f t="shared" si="424"/>
        <v>0.35993628447416748</v>
      </c>
      <c r="IA141" s="86">
        <f t="shared" si="425"/>
        <v>0.27068173721407829</v>
      </c>
      <c r="IB141" s="86">
        <f t="shared" si="426"/>
        <v>0.32781476957167893</v>
      </c>
      <c r="IC141" s="86">
        <f t="shared" si="427"/>
        <v>0.3742004097906953</v>
      </c>
      <c r="ID141" s="86">
        <f t="shared" si="428"/>
        <v>0.43825960271157749</v>
      </c>
      <c r="IE141" s="86">
        <f t="shared" si="429"/>
        <v>0.47311388226514789</v>
      </c>
      <c r="IF141" s="86">
        <f t="shared" si="430"/>
        <v>0.52243913580506285</v>
      </c>
      <c r="IG141" s="86">
        <f t="shared" si="431"/>
        <v>0.56417141436453178</v>
      </c>
      <c r="II141" s="86">
        <f t="shared" si="328"/>
        <v>4.1299915628801389E-16</v>
      </c>
      <c r="IJ141" s="86">
        <f t="shared" si="329"/>
        <v>6.055072225490092E-10</v>
      </c>
      <c r="IK141" s="86">
        <f t="shared" si="330"/>
        <v>9.5301852119725637E-15</v>
      </c>
      <c r="IL141" s="86">
        <f t="shared" si="331"/>
        <v>3.5446660637694013E-16</v>
      </c>
      <c r="IM141" s="86">
        <f t="shared" si="332"/>
        <v>6.4060150371466221E-16</v>
      </c>
      <c r="IN141" s="86">
        <f t="shared" si="333"/>
        <v>1.9815711728179939E-14</v>
      </c>
      <c r="IO141" s="86">
        <f t="shared" si="334"/>
        <v>8.2892487013074809E-14</v>
      </c>
      <c r="IP141" s="86">
        <f t="shared" si="335"/>
        <v>1.8821552389051939E-15</v>
      </c>
      <c r="IQ141" s="86">
        <f t="shared" si="336"/>
        <v>8.1545585666909317E-13</v>
      </c>
      <c r="IR141" s="86">
        <f t="shared" si="337"/>
        <v>2.6722248225935721E-15</v>
      </c>
      <c r="IS141" s="86">
        <f t="shared" si="338"/>
        <v>8.8846345823634085E-18</v>
      </c>
      <c r="IT141" s="86">
        <f t="shared" si="339"/>
        <v>1.7012860634687692E-14</v>
      </c>
      <c r="IU141" s="86">
        <f t="shared" si="340"/>
        <v>5.7054519175627885E-19</v>
      </c>
      <c r="IV141" s="86">
        <f t="shared" si="341"/>
        <v>4.8006209679638494E-12</v>
      </c>
      <c r="IW141" s="86">
        <f t="shared" si="342"/>
        <v>9.1064416477796799E-12</v>
      </c>
      <c r="IY141" s="86">
        <f t="shared" si="343"/>
        <v>0.5040896405213221</v>
      </c>
      <c r="IZ141" s="86">
        <f t="shared" si="344"/>
        <v>0.32798044474187121</v>
      </c>
      <c r="JA141" s="86">
        <f t="shared" si="345"/>
        <v>0.38912327400336033</v>
      </c>
      <c r="JB141" s="86">
        <f t="shared" si="346"/>
        <v>0.38618122311881342</v>
      </c>
      <c r="JC141" s="86">
        <f t="shared" si="347"/>
        <v>0.39303055462977343</v>
      </c>
      <c r="JD141" s="86">
        <f t="shared" si="348"/>
        <v>0.36662233491120599</v>
      </c>
      <c r="JE141" s="86">
        <f t="shared" si="349"/>
        <v>0.29948877276101776</v>
      </c>
      <c r="JF141" s="86">
        <f t="shared" si="350"/>
        <v>0.35993628447416937</v>
      </c>
      <c r="JG141" s="86">
        <f t="shared" si="351"/>
        <v>0.27068173721489375</v>
      </c>
      <c r="JH141" s="86">
        <f t="shared" si="352"/>
        <v>0.3278147695716816</v>
      </c>
      <c r="JI141" s="86">
        <f t="shared" si="353"/>
        <v>0.3742004097906953</v>
      </c>
      <c r="JJ141" s="86">
        <f t="shared" si="354"/>
        <v>0.43825960271159448</v>
      </c>
      <c r="JK141" s="86">
        <f t="shared" si="355"/>
        <v>0.47311388226514789</v>
      </c>
      <c r="JL141" s="86">
        <f t="shared" si="356"/>
        <v>0.52243913580986345</v>
      </c>
      <c r="JM141" s="86">
        <f t="shared" si="357"/>
        <v>0.56417141437363827</v>
      </c>
    </row>
    <row r="142" spans="2:273" x14ac:dyDescent="0.25">
      <c r="B142" s="2">
        <v>115</v>
      </c>
      <c r="C142" s="37">
        <v>84.683000000000007</v>
      </c>
      <c r="D142" s="37">
        <v>85.983000000000004</v>
      </c>
      <c r="E142" s="37">
        <v>81.5</v>
      </c>
      <c r="F142" s="37">
        <v>85.414000000000001</v>
      </c>
      <c r="G142" s="37">
        <v>88.775999999999996</v>
      </c>
      <c r="H142" s="37">
        <v>83.828000000000003</v>
      </c>
      <c r="I142" s="37">
        <v>84.844999999999999</v>
      </c>
      <c r="J142" s="37">
        <v>86.293000000000006</v>
      </c>
      <c r="K142" s="37">
        <v>88.947999999999993</v>
      </c>
      <c r="L142" s="37">
        <v>87.602999999999994</v>
      </c>
      <c r="M142" s="37">
        <v>90.775999999999996</v>
      </c>
      <c r="N142" s="37">
        <v>87.775999999999996</v>
      </c>
      <c r="O142" s="37">
        <v>92.397000000000006</v>
      </c>
      <c r="P142" s="37">
        <v>119.845</v>
      </c>
      <c r="Q142" s="37">
        <v>164.20699999999999</v>
      </c>
      <c r="S142" s="4">
        <f t="shared" si="229"/>
        <v>86.508292397639067</v>
      </c>
      <c r="T142" s="4">
        <f t="shared" si="230"/>
        <v>86.15770371288589</v>
      </c>
      <c r="U142" s="4">
        <f t="shared" si="231"/>
        <v>83.846400016635101</v>
      </c>
      <c r="V142" s="4">
        <f t="shared" si="232"/>
        <v>85.363015379644423</v>
      </c>
      <c r="W142" s="4">
        <f t="shared" si="233"/>
        <v>90.141345345276122</v>
      </c>
      <c r="X142" s="4">
        <f t="shared" si="234"/>
        <v>86.262628598707522</v>
      </c>
      <c r="Y142" s="4">
        <f t="shared" si="235"/>
        <v>87.321108793965266</v>
      </c>
      <c r="Z142" s="4">
        <f t="shared" si="236"/>
        <v>88.758805312134712</v>
      </c>
      <c r="AA142" s="4">
        <f t="shared" si="237"/>
        <v>89.754803448874739</v>
      </c>
      <c r="AB142" s="4">
        <f t="shared" si="238"/>
        <v>88.660421077515352</v>
      </c>
      <c r="AC142" s="4">
        <f t="shared" si="239"/>
        <v>92.736119054632411</v>
      </c>
      <c r="AD142" s="4">
        <f t="shared" si="240"/>
        <v>89.618736317602014</v>
      </c>
      <c r="AE142" s="4">
        <f t="shared" si="241"/>
        <v>93.134108235104961</v>
      </c>
      <c r="AF142" s="4">
        <f t="shared" si="242"/>
        <v>117.40136637561245</v>
      </c>
      <c r="AG142" s="4">
        <f t="shared" si="243"/>
        <v>165.66744664980862</v>
      </c>
      <c r="AI142" s="4">
        <f t="shared" si="244"/>
        <v>-1.8252923976390605</v>
      </c>
      <c r="AJ142" s="4">
        <f t="shared" si="245"/>
        <v>-0.17470371288588638</v>
      </c>
      <c r="AK142" s="4">
        <f t="shared" si="246"/>
        <v>-2.3464000166351013</v>
      </c>
      <c r="AL142" s="4">
        <f t="shared" si="247"/>
        <v>5.0984620355578159E-2</v>
      </c>
      <c r="AM142" s="4">
        <f t="shared" si="248"/>
        <v>-1.3653453452761255</v>
      </c>
      <c r="AN142" s="4">
        <f t="shared" si="249"/>
        <v>-2.4346285987075191</v>
      </c>
      <c r="AO142" s="4">
        <f t="shared" si="250"/>
        <v>-2.4761087939652668</v>
      </c>
      <c r="AP142" s="4">
        <f t="shared" si="251"/>
        <v>-2.4658053121347052</v>
      </c>
      <c r="AQ142" s="4">
        <f t="shared" si="252"/>
        <v>-0.80680344887474575</v>
      </c>
      <c r="AR142" s="4">
        <f t="shared" si="253"/>
        <v>-1.0574210775153574</v>
      </c>
      <c r="AS142" s="4">
        <f t="shared" si="254"/>
        <v>-1.9601190546324148</v>
      </c>
      <c r="AT142" s="4">
        <f t="shared" si="255"/>
        <v>-1.8427363176020179</v>
      </c>
      <c r="AU142" s="4">
        <f t="shared" si="256"/>
        <v>-0.73710823510495516</v>
      </c>
      <c r="AV142" s="4">
        <f t="shared" si="436"/>
        <v>2.4436336243875445</v>
      </c>
      <c r="AW142" s="4">
        <f t="shared" si="436"/>
        <v>-1.460446649808631</v>
      </c>
      <c r="AY142" s="2">
        <f t="shared" si="308"/>
        <v>86.02306877491381</v>
      </c>
      <c r="AZ142" s="2">
        <f t="shared" si="359"/>
        <v>85.98251314664067</v>
      </c>
      <c r="BA142" s="2">
        <f t="shared" si="360"/>
        <v>83.136925216271848</v>
      </c>
      <c r="BB142" s="2">
        <f t="shared" si="361"/>
        <v>84.305561635749612</v>
      </c>
      <c r="BC142" s="2">
        <f t="shared" si="362"/>
        <v>88.872058602712031</v>
      </c>
      <c r="BD142" s="2">
        <f t="shared" si="363"/>
        <v>85.003976570571439</v>
      </c>
      <c r="BE142" s="2">
        <f t="shared" si="364"/>
        <v>86.53182289180215</v>
      </c>
      <c r="BF142" s="2">
        <f t="shared" si="365"/>
        <v>87.350676150292841</v>
      </c>
      <c r="BG142" s="2">
        <f t="shared" si="366"/>
        <v>89.081466904126628</v>
      </c>
      <c r="BH142" s="2">
        <f t="shared" si="367"/>
        <v>87.241904968629484</v>
      </c>
      <c r="BI142" s="2">
        <f t="shared" si="368"/>
        <v>90.616866163828178</v>
      </c>
      <c r="BJ142" s="2">
        <f t="shared" si="369"/>
        <v>85.390761726108494</v>
      </c>
      <c r="BK142" s="2">
        <f t="shared" si="370"/>
        <v>86.464229582425716</v>
      </c>
      <c r="BL142" s="2">
        <f t="shared" si="371"/>
        <v>91.495106478813085</v>
      </c>
      <c r="BM142" s="2">
        <f t="shared" si="372"/>
        <v>91.246131256069305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94.585766979362091</v>
      </c>
      <c r="DL142" s="2">
        <f t="shared" si="437"/>
        <v>101.20350769230764</v>
      </c>
      <c r="DM142" s="2">
        <f t="shared" si="437"/>
        <v>104.13930574912894</v>
      </c>
      <c r="DN142" s="2">
        <f t="shared" si="437"/>
        <v>99.895622326454017</v>
      </c>
      <c r="DO142" s="2">
        <f t="shared" si="437"/>
        <v>111.0959855564066</v>
      </c>
      <c r="DP142" s="2">
        <f t="shared" si="437"/>
        <v>103.30435941204365</v>
      </c>
      <c r="DQ142" s="2">
        <f t="shared" si="437"/>
        <v>114.03721484593835</v>
      </c>
      <c r="DR142" s="2">
        <f t="shared" si="437"/>
        <v>112.55902169595112</v>
      </c>
      <c r="DS142" s="2">
        <f t="shared" si="437"/>
        <v>108.00349564553093</v>
      </c>
      <c r="DT142" s="2">
        <f t="shared" si="437"/>
        <v>114.18305668449197</v>
      </c>
      <c r="DU142" s="2">
        <f t="shared" si="437"/>
        <v>113.75764787644788</v>
      </c>
      <c r="DV142" s="2">
        <f t="shared" si="437"/>
        <v>109.68197889317889</v>
      </c>
      <c r="DW142" s="2">
        <f t="shared" si="437"/>
        <v>103.12815748605746</v>
      </c>
      <c r="DX142" s="2">
        <f t="shared" si="437"/>
        <v>108.19138655462181</v>
      </c>
      <c r="DY142" s="2">
        <f t="shared" si="437"/>
        <v>99.402730837789676</v>
      </c>
      <c r="EA142" s="2">
        <f t="shared" si="228"/>
        <v>85.936024150058614</v>
      </c>
      <c r="EB142" s="2">
        <f t="shared" si="290"/>
        <v>86.038328939660218</v>
      </c>
      <c r="EC142" s="2">
        <f t="shared" si="291"/>
        <v>83.131180897165109</v>
      </c>
      <c r="ED142" s="2">
        <f t="shared" si="292"/>
        <v>84.283965076835685</v>
      </c>
      <c r="EE142" s="2">
        <f t="shared" si="293"/>
        <v>88.809836086493164</v>
      </c>
      <c r="EF142" s="2">
        <f t="shared" si="294"/>
        <v>84.921898713890499</v>
      </c>
      <c r="EG142" s="2">
        <f t="shared" si="295"/>
        <v>86.484470089185578</v>
      </c>
      <c r="EH142" s="2">
        <f t="shared" si="296"/>
        <v>87.226055039824985</v>
      </c>
      <c r="EI142" s="2">
        <f t="shared" si="297"/>
        <v>89.110001047923305</v>
      </c>
      <c r="EJ142" s="2">
        <f t="shared" si="298"/>
        <v>87.168655654557909</v>
      </c>
      <c r="EK142" s="2">
        <f t="shared" si="299"/>
        <v>90.64455449499404</v>
      </c>
      <c r="EL142" s="2">
        <f t="shared" si="300"/>
        <v>85.333376147931929</v>
      </c>
      <c r="EM142" s="2">
        <f t="shared" si="301"/>
        <v>86.504698053862782</v>
      </c>
      <c r="EN142" s="2">
        <f t="shared" si="302"/>
        <v>91.503018218752004</v>
      </c>
      <c r="EO142" s="2">
        <f t="shared" si="303"/>
        <v>91.262837905645625</v>
      </c>
      <c r="EQ142" s="2">
        <f t="shared" si="304"/>
        <v>86.822679220779222</v>
      </c>
      <c r="ER142" s="2">
        <f t="shared" si="438"/>
        <v>85.586159596589724</v>
      </c>
      <c r="ES142" s="2">
        <f t="shared" si="438"/>
        <v>82.994793357737407</v>
      </c>
      <c r="ET142" s="2">
        <f t="shared" si="438"/>
        <v>84.331029240954464</v>
      </c>
      <c r="EU142" s="2">
        <f t="shared" si="438"/>
        <v>89.096633243865824</v>
      </c>
      <c r="EV142" s="2">
        <f t="shared" si="438"/>
        <v>85.398822131340197</v>
      </c>
      <c r="EW142" s="2">
        <f t="shared" si="438"/>
        <v>86.585127377052643</v>
      </c>
      <c r="EX142" s="2">
        <f t="shared" si="438"/>
        <v>87.898844683217263</v>
      </c>
      <c r="EY142" s="2">
        <f t="shared" si="438"/>
        <v>88.766038879570601</v>
      </c>
      <c r="EZ142" s="2">
        <f t="shared" si="438"/>
        <v>87.431903123121799</v>
      </c>
      <c r="FA142" s="2">
        <f t="shared" si="438"/>
        <v>90.173539410904823</v>
      </c>
      <c r="FB142" s="2">
        <f t="shared" si="438"/>
        <v>85.559001764971441</v>
      </c>
      <c r="FC142" s="2">
        <f t="shared" si="438"/>
        <v>85.922011386201831</v>
      </c>
      <c r="FD142" s="2">
        <f t="shared" si="438"/>
        <v>91.192511698018961</v>
      </c>
      <c r="FE142" s="2">
        <f t="shared" si="438"/>
        <v>90.888164606367837</v>
      </c>
      <c r="FG142" s="2">
        <f t="shared" si="306"/>
        <v>0.99894811864318722</v>
      </c>
      <c r="FH142" s="2">
        <f t="shared" si="439"/>
        <v>0.99900726054983113</v>
      </c>
      <c r="FI142" s="2">
        <f t="shared" si="439"/>
        <v>0.99894721667306929</v>
      </c>
      <c r="FJ142" s="2">
        <f t="shared" si="439"/>
        <v>0.99897603969707316</v>
      </c>
      <c r="FK142" s="2">
        <f t="shared" si="439"/>
        <v>0.99886022408020025</v>
      </c>
      <c r="FL142" s="2">
        <f t="shared" si="439"/>
        <v>0.99884351550665518</v>
      </c>
      <c r="FM142" s="2">
        <f t="shared" si="439"/>
        <v>0.99879090659294789</v>
      </c>
      <c r="FN142" s="2">
        <f t="shared" si="439"/>
        <v>0.99859127541484072</v>
      </c>
      <c r="FO142" s="2">
        <f t="shared" si="439"/>
        <v>0.99867710903165741</v>
      </c>
      <c r="FP142" s="2">
        <f t="shared" si="439"/>
        <v>0.99862356771318683</v>
      </c>
      <c r="FQ142" s="2">
        <f t="shared" si="439"/>
        <v>0.99870260512709663</v>
      </c>
      <c r="FR142" s="2">
        <f t="shared" si="439"/>
        <v>0.99877891858686951</v>
      </c>
      <c r="FS142" s="2">
        <f t="shared" si="439"/>
        <v>0.99879639116829921</v>
      </c>
      <c r="FT142" s="2">
        <f t="shared" si="439"/>
        <v>0.99881136501558843</v>
      </c>
      <c r="FU142" s="2">
        <f t="shared" si="439"/>
        <v>0.99859284270194371</v>
      </c>
      <c r="FW142" s="2">
        <f t="shared" si="324"/>
        <v>8.7910309438008233E-2</v>
      </c>
      <c r="FX142" s="2">
        <f t="shared" si="376"/>
        <v>0.15673522613211666</v>
      </c>
      <c r="FY142" s="2">
        <f t="shared" si="377"/>
        <v>0.12004531012286739</v>
      </c>
      <c r="FZ142" s="2">
        <f t="shared" si="378"/>
        <v>0.11921685495720599</v>
      </c>
      <c r="GA142" s="2">
        <f t="shared" si="379"/>
        <v>0.12838795211678902</v>
      </c>
      <c r="GB142" s="2">
        <f t="shared" si="380"/>
        <v>0.1275232536477631</v>
      </c>
      <c r="GC142" s="2">
        <f t="shared" si="381"/>
        <v>0.13947286761322542</v>
      </c>
      <c r="GD142" s="2">
        <f t="shared" si="382"/>
        <v>0.1321868408614634</v>
      </c>
      <c r="GE142" s="2">
        <f t="shared" si="383"/>
        <v>0.15562228083578963</v>
      </c>
      <c r="GF142" s="2">
        <f t="shared" si="384"/>
        <v>0.13700348376305821</v>
      </c>
      <c r="GG142" s="2">
        <f t="shared" si="385"/>
        <v>0.12244860507477712</v>
      </c>
      <c r="GH142" s="2">
        <f t="shared" si="386"/>
        <v>0.12256565673483814</v>
      </c>
      <c r="GI142" s="2">
        <f t="shared" si="387"/>
        <v>0.10378925309176965</v>
      </c>
      <c r="GJ142" s="2">
        <f t="shared" si="388"/>
        <v>8.9364043982649854E-2</v>
      </c>
      <c r="GK142" s="2">
        <f t="shared" si="389"/>
        <v>7.5160838457078563E-2</v>
      </c>
      <c r="GM142" s="86">
        <f t="shared" si="325"/>
        <v>5.0680044600256927E-64</v>
      </c>
      <c r="GN142" s="86">
        <f t="shared" si="390"/>
        <v>1.9688076303672444E-148</v>
      </c>
      <c r="GO142" s="86">
        <f t="shared" si="391"/>
        <v>4.7589991065109613E-155</v>
      </c>
      <c r="GP142" s="86">
        <f t="shared" si="392"/>
        <v>4.5939135040382475E-144</v>
      </c>
      <c r="GQ142" s="86">
        <f t="shared" si="393"/>
        <v>1.3905481444116624E-168</v>
      </c>
      <c r="GR142" s="86">
        <f t="shared" si="394"/>
        <v>5.7749436649962972E-147</v>
      </c>
      <c r="GS142" s="86">
        <f t="shared" si="395"/>
        <v>5.2093227700154715E-152</v>
      </c>
      <c r="GT142" s="86">
        <f t="shared" si="396"/>
        <v>5.8136946020699139E-159</v>
      </c>
      <c r="GU142" s="86">
        <f t="shared" si="397"/>
        <v>4.4004633708608171E-218</v>
      </c>
      <c r="GV142" s="86">
        <f t="shared" si="398"/>
        <v>1.0179530304721437E-161</v>
      </c>
      <c r="GW142" s="86">
        <f t="shared" si="399"/>
        <v>1.5430259352659946E-176</v>
      </c>
      <c r="GX142" s="86">
        <f t="shared" si="400"/>
        <v>4.1740311596188357E-167</v>
      </c>
      <c r="GY142" s="86">
        <f t="shared" si="401"/>
        <v>5.6595784505917155E-138</v>
      </c>
      <c r="GZ142" s="86">
        <f t="shared" si="402"/>
        <v>3.7328351245524897E-145</v>
      </c>
      <c r="HA142" s="86">
        <f t="shared" si="403"/>
        <v>1.3938821320268664E-167</v>
      </c>
      <c r="HC142" s="86">
        <f t="shared" si="326"/>
        <v>7.9637850195699381E-36</v>
      </c>
      <c r="HD142" s="86">
        <f t="shared" si="404"/>
        <v>1.4818492156270286E-58</v>
      </c>
      <c r="HE142" s="86">
        <f t="shared" si="405"/>
        <v>5.6087549559699233E-70</v>
      </c>
      <c r="HF142" s="86">
        <f t="shared" si="406"/>
        <v>1.6876985720400634E-50</v>
      </c>
      <c r="HG142" s="86">
        <f t="shared" si="407"/>
        <v>7.2364217307456936E-131</v>
      </c>
      <c r="HH142" s="86">
        <f t="shared" si="408"/>
        <v>6.8965121146234048E-126</v>
      </c>
      <c r="HI142" s="86">
        <f t="shared" si="409"/>
        <v>2.4687937952056084E-115</v>
      </c>
      <c r="HJ142" s="86">
        <f t="shared" si="410"/>
        <v>7.1723023874891514E-141</v>
      </c>
      <c r="HK142" s="86">
        <f t="shared" si="411"/>
        <v>9.7727115864916167E-165</v>
      </c>
      <c r="HL142" s="86">
        <f t="shared" si="412"/>
        <v>7.8876713932295178E-95</v>
      </c>
      <c r="HM142" s="86">
        <f t="shared" si="413"/>
        <v>3.3139451317360325E-78</v>
      </c>
      <c r="HN142" s="86">
        <f t="shared" si="414"/>
        <v>1.6711337998953531E-67</v>
      </c>
      <c r="HO142" s="86">
        <f t="shared" si="415"/>
        <v>4.5988990280082692E-60</v>
      </c>
      <c r="HP142" s="86">
        <f t="shared" si="416"/>
        <v>7.3922944206458277E-67</v>
      </c>
      <c r="HQ142" s="86">
        <f t="shared" si="417"/>
        <v>5.4561796032948371E-63</v>
      </c>
      <c r="HS142" s="86">
        <f t="shared" si="327"/>
        <v>0.50993001606520849</v>
      </c>
      <c r="HT142" s="86">
        <f t="shared" si="418"/>
        <v>0.25863404290811431</v>
      </c>
      <c r="HU142" s="86">
        <f t="shared" si="419"/>
        <v>0.31513364832453505</v>
      </c>
      <c r="HV142" s="86">
        <f t="shared" si="420"/>
        <v>0.30840027189004277</v>
      </c>
      <c r="HW142" s="86">
        <f t="shared" si="421"/>
        <v>0.31301867727030047</v>
      </c>
      <c r="HX142" s="86">
        <f t="shared" si="422"/>
        <v>0.29035551459793513</v>
      </c>
      <c r="HY142" s="86">
        <f t="shared" si="423"/>
        <v>0.22431327574256793</v>
      </c>
      <c r="HZ142" s="86">
        <f t="shared" si="424"/>
        <v>0.27911323660769921</v>
      </c>
      <c r="IA142" s="86">
        <f t="shared" si="425"/>
        <v>0.19689445409521467</v>
      </c>
      <c r="IB142" s="86">
        <f t="shared" si="426"/>
        <v>0.24693682736133388</v>
      </c>
      <c r="IC142" s="86">
        <f t="shared" si="427"/>
        <v>0.29067594785497047</v>
      </c>
      <c r="ID142" s="86">
        <f t="shared" si="428"/>
        <v>0.36986551274738338</v>
      </c>
      <c r="IE142" s="86">
        <f t="shared" si="429"/>
        <v>0.4104895028813344</v>
      </c>
      <c r="IF142" s="86">
        <f t="shared" si="430"/>
        <v>0.45606085340225749</v>
      </c>
      <c r="IG142" s="86">
        <f t="shared" si="431"/>
        <v>0.58371111679209131</v>
      </c>
      <c r="II142" s="86">
        <f t="shared" si="328"/>
        <v>5.0125101892994835E-15</v>
      </c>
      <c r="IJ142" s="86">
        <f t="shared" si="329"/>
        <v>4.4006205200376006E-9</v>
      </c>
      <c r="IK142" s="86">
        <f t="shared" si="330"/>
        <v>1.3297960411967772E-13</v>
      </c>
      <c r="IL142" s="86">
        <f t="shared" si="331"/>
        <v>6.4780973886369917E-15</v>
      </c>
      <c r="IM142" s="86">
        <f t="shared" si="332"/>
        <v>1.2522229349638057E-14</v>
      </c>
      <c r="IN142" s="86">
        <f t="shared" si="333"/>
        <v>2.8313606929623561E-13</v>
      </c>
      <c r="IO142" s="86">
        <f t="shared" si="334"/>
        <v>1.1936582837195772E-12</v>
      </c>
      <c r="IP142" s="86">
        <f t="shared" si="335"/>
        <v>3.5082638260939927E-14</v>
      </c>
      <c r="IQ142" s="86">
        <f t="shared" si="336"/>
        <v>1.1291047268610902E-11</v>
      </c>
      <c r="IR142" s="86">
        <f t="shared" si="337"/>
        <v>5.1272733331828116E-14</v>
      </c>
      <c r="IS142" s="86">
        <f t="shared" si="338"/>
        <v>2.3269187145687887E-16</v>
      </c>
      <c r="IT142" s="86">
        <f t="shared" si="339"/>
        <v>2.3260955258758171E-13</v>
      </c>
      <c r="IU142" s="86">
        <f t="shared" si="340"/>
        <v>1.4250101450495807E-17</v>
      </c>
      <c r="IV142" s="86">
        <f t="shared" si="341"/>
        <v>2.9786555842916835E-11</v>
      </c>
      <c r="IW142" s="86">
        <f t="shared" si="342"/>
        <v>4.7501110276844082E-11</v>
      </c>
      <c r="IY142" s="86">
        <f t="shared" si="343"/>
        <v>0.50993001606521349</v>
      </c>
      <c r="IZ142" s="86">
        <f t="shared" si="344"/>
        <v>0.25863404730873485</v>
      </c>
      <c r="JA142" s="86">
        <f t="shared" si="345"/>
        <v>0.31513364832466806</v>
      </c>
      <c r="JB142" s="86">
        <f t="shared" si="346"/>
        <v>0.30840027189004926</v>
      </c>
      <c r="JC142" s="86">
        <f t="shared" si="347"/>
        <v>0.31301867727031302</v>
      </c>
      <c r="JD142" s="86">
        <f t="shared" si="348"/>
        <v>0.29035551459821829</v>
      </c>
      <c r="JE142" s="86">
        <f t="shared" si="349"/>
        <v>0.22431327574376159</v>
      </c>
      <c r="JF142" s="86">
        <f t="shared" si="350"/>
        <v>0.27911323660773429</v>
      </c>
      <c r="JG142" s="86">
        <f t="shared" si="351"/>
        <v>0.19689445410650572</v>
      </c>
      <c r="JH142" s="86">
        <f t="shared" si="352"/>
        <v>0.24693682736138514</v>
      </c>
      <c r="JI142" s="86">
        <f t="shared" si="353"/>
        <v>0.2906759478549707</v>
      </c>
      <c r="JJ142" s="86">
        <f t="shared" si="354"/>
        <v>0.36986551274761598</v>
      </c>
      <c r="JK142" s="86">
        <f t="shared" si="355"/>
        <v>0.4104895028813344</v>
      </c>
      <c r="JL142" s="86">
        <f t="shared" si="356"/>
        <v>0.45606085343204406</v>
      </c>
      <c r="JM142" s="86">
        <f t="shared" si="357"/>
        <v>0.58371111683959243</v>
      </c>
    </row>
    <row r="143" spans="2:273" x14ac:dyDescent="0.25">
      <c r="B143" s="2">
        <v>116</v>
      </c>
      <c r="C143" s="37">
        <v>85.683000000000007</v>
      </c>
      <c r="D143" s="37">
        <v>84.861999999999995</v>
      </c>
      <c r="E143" s="37">
        <v>82.861999999999995</v>
      </c>
      <c r="F143" s="37">
        <v>85.397000000000006</v>
      </c>
      <c r="G143" s="37">
        <v>88.724000000000004</v>
      </c>
      <c r="H143" s="37">
        <v>84.361999999999995</v>
      </c>
      <c r="I143" s="37">
        <v>86.828000000000003</v>
      </c>
      <c r="J143" s="37">
        <v>88.397000000000006</v>
      </c>
      <c r="K143" s="37">
        <v>87.724000000000004</v>
      </c>
      <c r="L143" s="37">
        <v>87.69</v>
      </c>
      <c r="M143" s="37">
        <v>88.759</v>
      </c>
      <c r="N143" s="37">
        <v>86.724000000000004</v>
      </c>
      <c r="O143" s="37">
        <v>89.275999999999996</v>
      </c>
      <c r="P143" s="37">
        <v>109.586</v>
      </c>
      <c r="Q143" s="37">
        <v>155.63800000000001</v>
      </c>
      <c r="S143" s="4">
        <f t="shared" si="229"/>
        <v>86.253091652005693</v>
      </c>
      <c r="T143" s="4">
        <f t="shared" si="230"/>
        <v>85.973854351316888</v>
      </c>
      <c r="U143" s="4">
        <f t="shared" si="231"/>
        <v>83.362208236103399</v>
      </c>
      <c r="V143" s="4">
        <f t="shared" si="232"/>
        <v>84.676304124506188</v>
      </c>
      <c r="W143" s="4">
        <f t="shared" si="233"/>
        <v>89.279859254988494</v>
      </c>
      <c r="X143" s="4">
        <f t="shared" si="234"/>
        <v>85.407506429526975</v>
      </c>
      <c r="Y143" s="4">
        <f t="shared" si="235"/>
        <v>86.660911591608169</v>
      </c>
      <c r="Z143" s="4">
        <f t="shared" si="236"/>
        <v>87.779038601226716</v>
      </c>
      <c r="AA143" s="4">
        <f t="shared" si="237"/>
        <v>89.192103001460097</v>
      </c>
      <c r="AB143" s="4">
        <f t="shared" si="238"/>
        <v>87.657063815679422</v>
      </c>
      <c r="AC143" s="4">
        <f t="shared" si="239"/>
        <v>91.404882197995661</v>
      </c>
      <c r="AD143" s="4">
        <f t="shared" si="240"/>
        <v>87.515758536309221</v>
      </c>
      <c r="AE143" s="4">
        <f t="shared" si="241"/>
        <v>90.061069375324692</v>
      </c>
      <c r="AF143" s="4">
        <f t="shared" si="242"/>
        <v>108.55957056347476</v>
      </c>
      <c r="AG143" s="4">
        <f t="shared" si="243"/>
        <v>154.82943590701453</v>
      </c>
      <c r="AI143" s="4">
        <f t="shared" si="244"/>
        <v>-0.57009165200568646</v>
      </c>
      <c r="AJ143" s="4">
        <f t="shared" si="245"/>
        <v>-1.111854351316893</v>
      </c>
      <c r="AK143" s="4">
        <f t="shared" si="246"/>
        <v>-0.50020823610340415</v>
      </c>
      <c r="AL143" s="4">
        <f t="shared" si="247"/>
        <v>0.72069587549381708</v>
      </c>
      <c r="AM143" s="4">
        <f t="shared" si="248"/>
        <v>-0.55585925498849065</v>
      </c>
      <c r="AN143" s="4">
        <f t="shared" si="249"/>
        <v>-1.0455064295269807</v>
      </c>
      <c r="AO143" s="4">
        <f t="shared" si="250"/>
        <v>0.16708840839183381</v>
      </c>
      <c r="AP143" s="4">
        <f t="shared" si="251"/>
        <v>0.61796139877328926</v>
      </c>
      <c r="AQ143" s="4">
        <f t="shared" si="252"/>
        <v>-1.4681030014600935</v>
      </c>
      <c r="AR143" s="4">
        <f t="shared" si="253"/>
        <v>3.293618432057599E-2</v>
      </c>
      <c r="AS143" s="4">
        <f t="shared" si="254"/>
        <v>-2.645882197995661</v>
      </c>
      <c r="AT143" s="4">
        <f t="shared" si="255"/>
        <v>-0.79175853630921722</v>
      </c>
      <c r="AU143" s="4">
        <f t="shared" si="256"/>
        <v>-0.78506937532469578</v>
      </c>
      <c r="AV143" s="4">
        <f t="shared" si="436"/>
        <v>1.026429436525234</v>
      </c>
      <c r="AW143" s="4">
        <f t="shared" si="436"/>
        <v>0.8085640929854776</v>
      </c>
      <c r="AY143" s="2">
        <f t="shared" si="308"/>
        <v>85.885201245482477</v>
      </c>
      <c r="AZ143" s="2">
        <f t="shared" si="359"/>
        <v>85.887861335175302</v>
      </c>
      <c r="BA143" s="2">
        <f t="shared" si="360"/>
        <v>83.003447305537506</v>
      </c>
      <c r="BB143" s="2">
        <f t="shared" si="361"/>
        <v>84.165445306569893</v>
      </c>
      <c r="BC143" s="2">
        <f t="shared" si="362"/>
        <v>88.678190508943914</v>
      </c>
      <c r="BD143" s="2">
        <f t="shared" si="363"/>
        <v>84.802843607031093</v>
      </c>
      <c r="BE143" s="2">
        <f t="shared" si="364"/>
        <v>86.326062923144619</v>
      </c>
      <c r="BF143" s="2">
        <f t="shared" si="365"/>
        <v>87.145206644839291</v>
      </c>
      <c r="BG143" s="2">
        <f t="shared" si="366"/>
        <v>88.926636613318308</v>
      </c>
      <c r="BH143" s="2">
        <f t="shared" si="367"/>
        <v>87.058750568261701</v>
      </c>
      <c r="BI143" s="2">
        <f t="shared" si="368"/>
        <v>90.461699631559426</v>
      </c>
      <c r="BJ143" s="2">
        <f t="shared" si="369"/>
        <v>85.211872381225504</v>
      </c>
      <c r="BK143" s="2">
        <f t="shared" si="370"/>
        <v>86.34953630500317</v>
      </c>
      <c r="BL143" s="2">
        <f t="shared" si="371"/>
        <v>91.378402339741186</v>
      </c>
      <c r="BM143" s="2">
        <f t="shared" si="372"/>
        <v>91.093243993297321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94.541792026266407</v>
      </c>
      <c r="DL143" s="2">
        <f t="shared" si="437"/>
        <v>101.22470384615379</v>
      </c>
      <c r="DM143" s="2">
        <f t="shared" si="437"/>
        <v>104.17998188153311</v>
      </c>
      <c r="DN143" s="2">
        <f t="shared" si="437"/>
        <v>99.894330675422125</v>
      </c>
      <c r="DO143" s="2">
        <f t="shared" si="437"/>
        <v>111.15108447313709</v>
      </c>
      <c r="DP143" s="2">
        <f t="shared" si="437"/>
        <v>103.28964651493602</v>
      </c>
      <c r="DQ143" s="2">
        <f t="shared" si="437"/>
        <v>114.11782128851539</v>
      </c>
      <c r="DR143" s="2">
        <f t="shared" si="437"/>
        <v>112.61277601222308</v>
      </c>
      <c r="DS143" s="2">
        <f t="shared" si="437"/>
        <v>108.00744400305577</v>
      </c>
      <c r="DT143" s="2">
        <f t="shared" si="437"/>
        <v>114.29868663101604</v>
      </c>
      <c r="DU143" s="2">
        <f t="shared" si="437"/>
        <v>113.85106203346203</v>
      </c>
      <c r="DV143" s="2">
        <f t="shared" si="437"/>
        <v>109.79309523809523</v>
      </c>
      <c r="DW143" s="2">
        <f t="shared" si="437"/>
        <v>103.17607936507935</v>
      </c>
      <c r="DX143" s="2">
        <f t="shared" si="437"/>
        <v>108.26637478991593</v>
      </c>
      <c r="DY143" s="2">
        <f t="shared" si="437"/>
        <v>99.377627228164002</v>
      </c>
      <c r="EA143" s="2">
        <f t="shared" si="228"/>
        <v>85.786710082063294</v>
      </c>
      <c r="EB143" s="2">
        <f t="shared" si="290"/>
        <v>85.954155594610427</v>
      </c>
      <c r="EC143" s="2">
        <f t="shared" si="291"/>
        <v>83.001864676332232</v>
      </c>
      <c r="ED143" s="2">
        <f t="shared" si="292"/>
        <v>84.144284165851502</v>
      </c>
      <c r="EE143" s="2">
        <f t="shared" si="293"/>
        <v>88.612768979975328</v>
      </c>
      <c r="EF143" s="2">
        <f t="shared" si="294"/>
        <v>84.714067843272844</v>
      </c>
      <c r="EG143" s="2">
        <f t="shared" si="295"/>
        <v>86.27941182409694</v>
      </c>
      <c r="EH143" s="2">
        <f t="shared" si="296"/>
        <v>87.010983852647513</v>
      </c>
      <c r="EI143" s="2">
        <f t="shared" si="297"/>
        <v>88.964271182108604</v>
      </c>
      <c r="EJ143" s="2">
        <f t="shared" si="298"/>
        <v>86.983197121315968</v>
      </c>
      <c r="EK143" s="2">
        <f t="shared" si="299"/>
        <v>90.500084563210052</v>
      </c>
      <c r="EL143" s="2">
        <f t="shared" si="300"/>
        <v>85.152872294796026</v>
      </c>
      <c r="EM143" s="2">
        <f t="shared" si="301"/>
        <v>86.400713092195787</v>
      </c>
      <c r="EN143" s="2">
        <f t="shared" si="302"/>
        <v>91.392156827271009</v>
      </c>
      <c r="EO143" s="2">
        <f t="shared" si="303"/>
        <v>91.115177790665413</v>
      </c>
      <c r="EQ143" s="2">
        <f t="shared" si="304"/>
        <v>86.729275324675328</v>
      </c>
      <c r="ER143" s="2">
        <f t="shared" si="438"/>
        <v>85.480896277812434</v>
      </c>
      <c r="ES143" s="2">
        <f t="shared" si="438"/>
        <v>82.85774069080496</v>
      </c>
      <c r="ET143" s="2">
        <f t="shared" si="438"/>
        <v>84.194205374674965</v>
      </c>
      <c r="EU143" s="2">
        <f t="shared" si="438"/>
        <v>88.914748168734278</v>
      </c>
      <c r="EV143" s="2">
        <f t="shared" si="438"/>
        <v>85.21492275604885</v>
      </c>
      <c r="EW143" s="2">
        <f t="shared" si="438"/>
        <v>86.38511365893865</v>
      </c>
      <c r="EX143" s="2">
        <f t="shared" si="438"/>
        <v>87.718990497167738</v>
      </c>
      <c r="EY143" s="2">
        <f t="shared" si="438"/>
        <v>88.603722714446377</v>
      </c>
      <c r="EZ143" s="2">
        <f t="shared" si="438"/>
        <v>87.261486120695423</v>
      </c>
      <c r="FA143" s="2">
        <f t="shared" si="438"/>
        <v>90.002567380279771</v>
      </c>
      <c r="FB143" s="2">
        <f t="shared" si="438"/>
        <v>85.390463140828274</v>
      </c>
      <c r="FC143" s="2">
        <f t="shared" si="438"/>
        <v>85.783064986029672</v>
      </c>
      <c r="FD143" s="2">
        <f t="shared" si="438"/>
        <v>91.062260020396081</v>
      </c>
      <c r="FE143" s="2">
        <f t="shared" si="438"/>
        <v>90.717486590152134</v>
      </c>
      <c r="FG143" s="2">
        <f t="shared" si="306"/>
        <v>0.99904058400293083</v>
      </c>
      <c r="FH143" s="2">
        <f t="shared" si="439"/>
        <v>0.99909453176785812</v>
      </c>
      <c r="FI143" s="2">
        <f t="shared" si="439"/>
        <v>0.99903976124404881</v>
      </c>
      <c r="FJ143" s="2">
        <f t="shared" si="439"/>
        <v>0.9990660529584533</v>
      </c>
      <c r="FK143" s="2">
        <f t="shared" si="439"/>
        <v>0.99896040774815442</v>
      </c>
      <c r="FL143" s="2">
        <f t="shared" si="439"/>
        <v>0.99894516626864638</v>
      </c>
      <c r="FM143" s="2">
        <f t="shared" si="439"/>
        <v>0.99889717638075259</v>
      </c>
      <c r="FN143" s="2">
        <f t="shared" si="439"/>
        <v>0.9987150686382209</v>
      </c>
      <c r="FO143" s="2">
        <f t="shared" si="439"/>
        <v>0.9987933686456163</v>
      </c>
      <c r="FP143" s="2">
        <f t="shared" si="439"/>
        <v>0.99874452678301751</v>
      </c>
      <c r="FQ143" s="2">
        <f t="shared" si="439"/>
        <v>0.99881662672301585</v>
      </c>
      <c r="FR143" s="2">
        <f t="shared" si="439"/>
        <v>0.99888624085105804</v>
      </c>
      <c r="FS143" s="2">
        <f t="shared" si="439"/>
        <v>0.9989021794349725</v>
      </c>
      <c r="FT143" s="2">
        <f t="shared" si="439"/>
        <v>0.99891583862099875</v>
      </c>
      <c r="FU143" s="2">
        <f t="shared" si="439"/>
        <v>0.9987164983752671</v>
      </c>
      <c r="FW143" s="2">
        <f t="shared" si="324"/>
        <v>9.5581073514444323E-2</v>
      </c>
      <c r="FX143" s="2">
        <f t="shared" si="376"/>
        <v>0.16929673208840484</v>
      </c>
      <c r="FY143" s="2">
        <f t="shared" si="377"/>
        <v>0.13012004660175022</v>
      </c>
      <c r="FZ143" s="2">
        <f t="shared" si="378"/>
        <v>0.12923227479087149</v>
      </c>
      <c r="GA143" s="2">
        <f t="shared" si="379"/>
        <v>0.13905220086460229</v>
      </c>
      <c r="GB143" s="2">
        <f t="shared" si="380"/>
        <v>0.13812706041460565</v>
      </c>
      <c r="GC143" s="2">
        <f t="shared" si="381"/>
        <v>0.1508984549978096</v>
      </c>
      <c r="GD143" s="2">
        <f t="shared" si="382"/>
        <v>0.14311482429215064</v>
      </c>
      <c r="GE143" s="2">
        <f t="shared" si="383"/>
        <v>0.1681123722311671</v>
      </c>
      <c r="GF143" s="2">
        <f t="shared" si="384"/>
        <v>0.14826163286923552</v>
      </c>
      <c r="GG143" s="2">
        <f t="shared" si="385"/>
        <v>0.13269462170440957</v>
      </c>
      <c r="GH143" s="2">
        <f t="shared" si="386"/>
        <v>0.13281998537149836</v>
      </c>
      <c r="GI143" s="2">
        <f t="shared" si="387"/>
        <v>0.11267439918958051</v>
      </c>
      <c r="GJ143" s="2">
        <f t="shared" si="388"/>
        <v>9.714814535300767E-2</v>
      </c>
      <c r="GK143" s="2">
        <f t="shared" si="389"/>
        <v>8.181892031657885E-2</v>
      </c>
      <c r="GM143" s="86">
        <f t="shared" si="325"/>
        <v>2.4418557468879881E-66</v>
      </c>
      <c r="GN143" s="86">
        <f t="shared" si="390"/>
        <v>1.0033263072491956E-153</v>
      </c>
      <c r="GO143" s="86">
        <f t="shared" si="391"/>
        <v>1.3698715134194074E-160</v>
      </c>
      <c r="GP143" s="86">
        <f t="shared" si="392"/>
        <v>2.9309972286687817E-149</v>
      </c>
      <c r="GQ143" s="86">
        <f t="shared" si="393"/>
        <v>1.2936814084853166E-174</v>
      </c>
      <c r="GR143" s="86">
        <f t="shared" si="394"/>
        <v>3.8745358153124962E-152</v>
      </c>
      <c r="GS143" s="86">
        <f t="shared" si="395"/>
        <v>2.3551470304094099E-157</v>
      </c>
      <c r="GT143" s="86">
        <f t="shared" si="396"/>
        <v>1.1899333695859174E-164</v>
      </c>
      <c r="GU143" s="86">
        <f t="shared" si="397"/>
        <v>7.8604839140505057E-226</v>
      </c>
      <c r="GV143" s="86">
        <f t="shared" si="398"/>
        <v>1.6170404076382019E-167</v>
      </c>
      <c r="GW143" s="86">
        <f t="shared" si="399"/>
        <v>7.3826507024178921E-183</v>
      </c>
      <c r="GX143" s="86">
        <f t="shared" si="400"/>
        <v>4.8703663025146414E-173</v>
      </c>
      <c r="GY143" s="86">
        <f t="shared" si="401"/>
        <v>7.7393729636777789E-143</v>
      </c>
      <c r="GZ143" s="86">
        <f t="shared" si="402"/>
        <v>3.2852726219498734E-150</v>
      </c>
      <c r="HA143" s="86">
        <f t="shared" si="403"/>
        <v>1.6386973003331245E-173</v>
      </c>
      <c r="HC143" s="86">
        <f t="shared" si="326"/>
        <v>7.5503707768079187E-38</v>
      </c>
      <c r="HD143" s="86">
        <f t="shared" si="404"/>
        <v>9.4020879440319266E-62</v>
      </c>
      <c r="HE143" s="86">
        <f t="shared" si="405"/>
        <v>8.2886758433224999E-74</v>
      </c>
      <c r="HF143" s="86">
        <f t="shared" si="406"/>
        <v>3.0026419057675007E-53</v>
      </c>
      <c r="HG143" s="86">
        <f t="shared" si="407"/>
        <v>4.6791776702327643E-138</v>
      </c>
      <c r="HH143" s="86">
        <f t="shared" si="408"/>
        <v>1.0325585418723734E-132</v>
      </c>
      <c r="HI143" s="86">
        <f t="shared" si="409"/>
        <v>1.6103124656817167E-121</v>
      </c>
      <c r="HJ143" s="86">
        <f t="shared" si="410"/>
        <v>1.3354527018821403E-148</v>
      </c>
      <c r="HK143" s="86">
        <f t="shared" si="411"/>
        <v>1.4580925411791864E-173</v>
      </c>
      <c r="HL143" s="86">
        <f t="shared" si="412"/>
        <v>5.2424344948509679E-100</v>
      </c>
      <c r="HM143" s="86">
        <f t="shared" si="413"/>
        <v>1.8988611688248375E-82</v>
      </c>
      <c r="HN143" s="86">
        <f t="shared" si="414"/>
        <v>3.7100868415983394E-71</v>
      </c>
      <c r="HO143" s="86">
        <f t="shared" si="415"/>
        <v>2.51993276282976E-63</v>
      </c>
      <c r="HP143" s="86">
        <f t="shared" si="416"/>
        <v>1.8842490785950972E-70</v>
      </c>
      <c r="HQ143" s="86">
        <f t="shared" si="417"/>
        <v>1.9149479458823863E-66</v>
      </c>
      <c r="HS143" s="86">
        <f t="shared" si="327"/>
        <v>0.48823601759340052</v>
      </c>
      <c r="HT143" s="86">
        <f t="shared" si="418"/>
        <v>0.19532551153974342</v>
      </c>
      <c r="HU143" s="86">
        <f t="shared" si="419"/>
        <v>0.24215396506207618</v>
      </c>
      <c r="HV143" s="86">
        <f t="shared" si="420"/>
        <v>0.23256639194178308</v>
      </c>
      <c r="HW143" s="86">
        <f t="shared" si="421"/>
        <v>0.23442899378968698</v>
      </c>
      <c r="HX143" s="86">
        <f t="shared" si="422"/>
        <v>0.21802769676538353</v>
      </c>
      <c r="HY143" s="86">
        <f t="shared" si="423"/>
        <v>0.15950641640424251</v>
      </c>
      <c r="HZ143" s="86">
        <f t="shared" si="424"/>
        <v>0.20401643547131837</v>
      </c>
      <c r="IA143" s="86">
        <f t="shared" si="425"/>
        <v>0.13583501168158868</v>
      </c>
      <c r="IB143" s="86">
        <f t="shared" si="426"/>
        <v>0.17541903856634086</v>
      </c>
      <c r="IC143" s="86">
        <f t="shared" si="427"/>
        <v>0.21176975010571431</v>
      </c>
      <c r="ID143" s="86">
        <f t="shared" si="428"/>
        <v>0.29511069675289781</v>
      </c>
      <c r="IE143" s="86">
        <f t="shared" si="429"/>
        <v>0.33327106767841391</v>
      </c>
      <c r="IF143" s="86">
        <f t="shared" si="430"/>
        <v>0.35806825299027928</v>
      </c>
      <c r="IG143" s="86">
        <f t="shared" si="431"/>
        <v>0.55859297865860891</v>
      </c>
      <c r="II143" s="86">
        <f t="shared" si="328"/>
        <v>5.5396533781842273E-14</v>
      </c>
      <c r="IJ143" s="86">
        <f t="shared" si="329"/>
        <v>2.8894135177604694E-8</v>
      </c>
      <c r="IK143" s="86">
        <f t="shared" si="330"/>
        <v>1.6531345528147236E-12</v>
      </c>
      <c r="IL143" s="86">
        <f t="shared" si="331"/>
        <v>1.0425977347564999E-13</v>
      </c>
      <c r="IM143" s="86">
        <f t="shared" si="332"/>
        <v>2.1373897500257426E-13</v>
      </c>
      <c r="IN143" s="86">
        <f t="shared" si="333"/>
        <v>3.586121350871577E-12</v>
      </c>
      <c r="IO143" s="86">
        <f t="shared" si="334"/>
        <v>1.5131680795498979E-11</v>
      </c>
      <c r="IP143" s="86">
        <f t="shared" si="335"/>
        <v>5.7097125397508424E-13</v>
      </c>
      <c r="IQ143" s="86">
        <f t="shared" si="336"/>
        <v>1.3664527086572471E-10</v>
      </c>
      <c r="IR143" s="86">
        <f t="shared" si="337"/>
        <v>8.5528990634423147E-13</v>
      </c>
      <c r="IS143" s="86">
        <f t="shared" si="338"/>
        <v>5.2699979518406149E-15</v>
      </c>
      <c r="IT143" s="86">
        <f t="shared" si="339"/>
        <v>2.8323113863238046E-12</v>
      </c>
      <c r="IU143" s="86">
        <f t="shared" si="340"/>
        <v>3.1212212904420251E-16</v>
      </c>
      <c r="IV143" s="86">
        <f t="shared" si="341"/>
        <v>1.7262716629907191E-10</v>
      </c>
      <c r="IW143" s="86">
        <f t="shared" si="342"/>
        <v>2.3402646976859913E-10</v>
      </c>
      <c r="IY143" s="86">
        <f t="shared" si="343"/>
        <v>0.48823601759345592</v>
      </c>
      <c r="IZ143" s="86">
        <f t="shared" si="344"/>
        <v>0.19532554043387859</v>
      </c>
      <c r="JA143" s="86">
        <f t="shared" si="345"/>
        <v>0.2421539650637293</v>
      </c>
      <c r="JB143" s="86">
        <f t="shared" si="346"/>
        <v>0.23256639194188733</v>
      </c>
      <c r="JC143" s="86">
        <f t="shared" si="347"/>
        <v>0.23442899378990073</v>
      </c>
      <c r="JD143" s="86">
        <f t="shared" si="348"/>
        <v>0.21802769676896966</v>
      </c>
      <c r="JE143" s="86">
        <f t="shared" si="349"/>
        <v>0.15950641641937419</v>
      </c>
      <c r="JF143" s="86">
        <f t="shared" si="350"/>
        <v>0.20401643547188933</v>
      </c>
      <c r="JG143" s="86">
        <f t="shared" si="351"/>
        <v>0.13583501181823396</v>
      </c>
      <c r="JH143" s="86">
        <f t="shared" si="352"/>
        <v>0.17541903856719615</v>
      </c>
      <c r="JI143" s="86">
        <f t="shared" si="353"/>
        <v>0.21176975010571958</v>
      </c>
      <c r="JJ143" s="86">
        <f t="shared" si="354"/>
        <v>0.2951106967557301</v>
      </c>
      <c r="JK143" s="86">
        <f t="shared" si="355"/>
        <v>0.33327106767841425</v>
      </c>
      <c r="JL143" s="86">
        <f t="shared" si="356"/>
        <v>0.35806825316290647</v>
      </c>
      <c r="JM143" s="86">
        <f t="shared" si="357"/>
        <v>0.55859297889263537</v>
      </c>
    </row>
    <row r="144" spans="2:273" x14ac:dyDescent="0.25">
      <c r="B144" s="2">
        <v>117</v>
      </c>
      <c r="C144" s="37">
        <v>86.031999999999996</v>
      </c>
      <c r="D144" s="37">
        <v>86.775999999999996</v>
      </c>
      <c r="E144" s="37">
        <v>81.602999999999994</v>
      </c>
      <c r="F144" s="37">
        <v>84.585999999999999</v>
      </c>
      <c r="G144" s="37">
        <v>87.275999999999996</v>
      </c>
      <c r="H144" s="37">
        <v>85.414000000000001</v>
      </c>
      <c r="I144" s="37">
        <v>85.069000000000003</v>
      </c>
      <c r="J144" s="37">
        <v>87.914000000000001</v>
      </c>
      <c r="K144" s="37">
        <v>87</v>
      </c>
      <c r="L144" s="37">
        <v>87.275999999999996</v>
      </c>
      <c r="M144" s="37">
        <v>88.69</v>
      </c>
      <c r="N144" s="37">
        <v>84.620999999999995</v>
      </c>
      <c r="O144" s="37">
        <v>86.947999999999993</v>
      </c>
      <c r="P144" s="37">
        <v>101.879</v>
      </c>
      <c r="Q144" s="37">
        <v>141.70699999999999</v>
      </c>
      <c r="S144" s="4">
        <f t="shared" si="229"/>
        <v>86.006009254518744</v>
      </c>
      <c r="T144" s="4">
        <f t="shared" si="230"/>
        <v>85.83088177604651</v>
      </c>
      <c r="U144" s="4">
        <f t="shared" si="231"/>
        <v>83.03330140490597</v>
      </c>
      <c r="V144" s="4">
        <f t="shared" si="232"/>
        <v>84.245558078773996</v>
      </c>
      <c r="W144" s="4">
        <f t="shared" si="233"/>
        <v>88.73736318333944</v>
      </c>
      <c r="X144" s="4">
        <f t="shared" si="234"/>
        <v>84.863178345677184</v>
      </c>
      <c r="Y144" s="4">
        <f t="shared" si="235"/>
        <v>86.247173936466098</v>
      </c>
      <c r="Z144" s="4">
        <f t="shared" si="236"/>
        <v>87.193567069318433</v>
      </c>
      <c r="AA144" s="4">
        <f t="shared" si="237"/>
        <v>88.863789212292858</v>
      </c>
      <c r="AB144" s="4">
        <f t="shared" si="238"/>
        <v>87.098573520651755</v>
      </c>
      <c r="AC144" s="4">
        <f t="shared" si="239"/>
        <v>90.673860671676536</v>
      </c>
      <c r="AD144" s="4">
        <f t="shared" si="240"/>
        <v>86.16501175657784</v>
      </c>
      <c r="AE144" s="4">
        <f t="shared" si="241"/>
        <v>88.07124509228295</v>
      </c>
      <c r="AF144" s="4">
        <f t="shared" si="242"/>
        <v>101.28735628907623</v>
      </c>
      <c r="AG144" s="4">
        <f t="shared" si="243"/>
        <v>140.41273378664334</v>
      </c>
      <c r="AI144" s="4">
        <f t="shared" si="244"/>
        <v>2.599074548125202E-2</v>
      </c>
      <c r="AJ144" s="4">
        <f t="shared" si="245"/>
        <v>0.94511822395348588</v>
      </c>
      <c r="AK144" s="4">
        <f t="shared" si="246"/>
        <v>-1.4303014049059755</v>
      </c>
      <c r="AL144" s="4">
        <f t="shared" si="247"/>
        <v>0.34044192122600236</v>
      </c>
      <c r="AM144" s="4">
        <f t="shared" si="248"/>
        <v>-1.4613631833394436</v>
      </c>
      <c r="AN144" s="4">
        <f t="shared" si="249"/>
        <v>0.55082165432281727</v>
      </c>
      <c r="AO144" s="4">
        <f t="shared" si="250"/>
        <v>-1.178173936466095</v>
      </c>
      <c r="AP144" s="4">
        <f t="shared" si="251"/>
        <v>0.720432930681568</v>
      </c>
      <c r="AQ144" s="4">
        <f t="shared" si="252"/>
        <v>-1.8637892122928577</v>
      </c>
      <c r="AR144" s="4">
        <f t="shared" si="253"/>
        <v>0.17742647934824163</v>
      </c>
      <c r="AS144" s="4">
        <f t="shared" si="254"/>
        <v>-1.9838606716765383</v>
      </c>
      <c r="AT144" s="4">
        <f t="shared" si="255"/>
        <v>-1.5440117565778451</v>
      </c>
      <c r="AU144" s="4">
        <f t="shared" si="256"/>
        <v>-1.1232450922829571</v>
      </c>
      <c r="AV144" s="4">
        <f t="shared" si="436"/>
        <v>0.59164371092377621</v>
      </c>
      <c r="AW144" s="4">
        <f t="shared" si="436"/>
        <v>1.29426621335665</v>
      </c>
      <c r="AY144" s="2">
        <f t="shared" si="308"/>
        <v>85.748836154800358</v>
      </c>
      <c r="AZ144" s="2">
        <f t="shared" si="359"/>
        <v>85.792389269150974</v>
      </c>
      <c r="BA144" s="2">
        <f t="shared" si="360"/>
        <v>82.869847722414164</v>
      </c>
      <c r="BB144" s="2">
        <f t="shared" si="361"/>
        <v>84.025524258521216</v>
      </c>
      <c r="BC144" s="2">
        <f t="shared" si="362"/>
        <v>88.485028648036348</v>
      </c>
      <c r="BD144" s="2">
        <f t="shared" si="363"/>
        <v>84.602729895375816</v>
      </c>
      <c r="BE144" s="2">
        <f t="shared" si="364"/>
        <v>86.120703947482127</v>
      </c>
      <c r="BF144" s="2">
        <f t="shared" si="365"/>
        <v>86.941273071486876</v>
      </c>
      <c r="BG144" s="2">
        <f t="shared" si="366"/>
        <v>88.771256230778675</v>
      </c>
      <c r="BH144" s="2">
        <f t="shared" si="367"/>
        <v>86.876376199598823</v>
      </c>
      <c r="BI144" s="2">
        <f t="shared" si="368"/>
        <v>90.305796173283227</v>
      </c>
      <c r="BJ144" s="2">
        <f t="shared" si="369"/>
        <v>85.033579779985331</v>
      </c>
      <c r="BK144" s="2">
        <f t="shared" si="370"/>
        <v>86.233918140458627</v>
      </c>
      <c r="BL144" s="2">
        <f t="shared" si="371"/>
        <v>91.261304612068358</v>
      </c>
      <c r="BM144" s="2">
        <f t="shared" si="372"/>
        <v>90.939886664914297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94.497817073170722</v>
      </c>
      <c r="DL144" s="2">
        <f t="shared" si="437"/>
        <v>101.24589999999995</v>
      </c>
      <c r="DM144" s="2">
        <f t="shared" si="437"/>
        <v>104.2206580139373</v>
      </c>
      <c r="DN144" s="2">
        <f t="shared" si="437"/>
        <v>99.893039024390234</v>
      </c>
      <c r="DO144" s="2">
        <f t="shared" si="437"/>
        <v>111.20618338986759</v>
      </c>
      <c r="DP144" s="2">
        <f t="shared" si="437"/>
        <v>103.2749336178284</v>
      </c>
      <c r="DQ144" s="2">
        <f t="shared" si="437"/>
        <v>114.19842773109241</v>
      </c>
      <c r="DR144" s="2">
        <f t="shared" si="437"/>
        <v>112.66653032849504</v>
      </c>
      <c r="DS144" s="2">
        <f t="shared" si="437"/>
        <v>108.01139236058059</v>
      </c>
      <c r="DT144" s="2">
        <f t="shared" si="437"/>
        <v>114.41431657754011</v>
      </c>
      <c r="DU144" s="2">
        <f t="shared" si="437"/>
        <v>113.94447619047619</v>
      </c>
      <c r="DV144" s="2">
        <f t="shared" si="437"/>
        <v>109.90421158301159</v>
      </c>
      <c r="DW144" s="2">
        <f t="shared" si="437"/>
        <v>103.22400124410122</v>
      </c>
      <c r="DX144" s="2">
        <f t="shared" si="437"/>
        <v>108.34136302521004</v>
      </c>
      <c r="DY144" s="2">
        <f t="shared" si="437"/>
        <v>99.352523618538342</v>
      </c>
      <c r="EA144" s="2">
        <f t="shared" si="228"/>
        <v>85.637396014067988</v>
      </c>
      <c r="EB144" s="2">
        <f t="shared" si="290"/>
        <v>85.869982249560621</v>
      </c>
      <c r="EC144" s="2">
        <f t="shared" si="291"/>
        <v>82.872548455499356</v>
      </c>
      <c r="ED144" s="2">
        <f t="shared" si="292"/>
        <v>84.004603254867305</v>
      </c>
      <c r="EE144" s="2">
        <f t="shared" si="293"/>
        <v>88.415701873457479</v>
      </c>
      <c r="EF144" s="2">
        <f t="shared" si="294"/>
        <v>84.506236972655188</v>
      </c>
      <c r="EG144" s="2">
        <f t="shared" si="295"/>
        <v>86.07435355900833</v>
      </c>
      <c r="EH144" s="2">
        <f t="shared" si="296"/>
        <v>86.795912665470041</v>
      </c>
      <c r="EI144" s="2">
        <f t="shared" si="297"/>
        <v>88.818541316293903</v>
      </c>
      <c r="EJ144" s="2">
        <f t="shared" si="298"/>
        <v>86.797738588074026</v>
      </c>
      <c r="EK144" s="2">
        <f t="shared" si="299"/>
        <v>90.355614631426064</v>
      </c>
      <c r="EL144" s="2">
        <f t="shared" si="300"/>
        <v>84.972368441660123</v>
      </c>
      <c r="EM144" s="2">
        <f t="shared" si="301"/>
        <v>86.296728130528805</v>
      </c>
      <c r="EN144" s="2">
        <f t="shared" si="302"/>
        <v>91.281295435790028</v>
      </c>
      <c r="EO144" s="2">
        <f t="shared" si="303"/>
        <v>90.967517675685215</v>
      </c>
      <c r="EQ144" s="2">
        <f t="shared" si="304"/>
        <v>86.635871428571434</v>
      </c>
      <c r="ER144" s="2">
        <f t="shared" si="438"/>
        <v>85.375632959035144</v>
      </c>
      <c r="ES144" s="2">
        <f t="shared" si="438"/>
        <v>82.720688023872498</v>
      </c>
      <c r="ET144" s="2">
        <f t="shared" si="438"/>
        <v>84.05738150839548</v>
      </c>
      <c r="EU144" s="2">
        <f t="shared" si="438"/>
        <v>88.732863093602717</v>
      </c>
      <c r="EV144" s="2">
        <f t="shared" si="438"/>
        <v>85.031023380757517</v>
      </c>
      <c r="EW144" s="2">
        <f t="shared" si="438"/>
        <v>86.185099940824657</v>
      </c>
      <c r="EX144" s="2">
        <f t="shared" si="438"/>
        <v>87.539136311118199</v>
      </c>
      <c r="EY144" s="2">
        <f t="shared" si="438"/>
        <v>88.441406549322167</v>
      </c>
      <c r="EZ144" s="2">
        <f t="shared" si="438"/>
        <v>87.091069118269047</v>
      </c>
      <c r="FA144" s="2">
        <f t="shared" si="438"/>
        <v>89.831595349654705</v>
      </c>
      <c r="FB144" s="2">
        <f t="shared" si="438"/>
        <v>85.221924516685107</v>
      </c>
      <c r="FC144" s="2">
        <f t="shared" si="438"/>
        <v>85.644118585857512</v>
      </c>
      <c r="FD144" s="2">
        <f t="shared" si="438"/>
        <v>90.932008342773202</v>
      </c>
      <c r="FE144" s="2">
        <f t="shared" si="438"/>
        <v>90.546808573936417</v>
      </c>
      <c r="FG144" s="2">
        <f t="shared" si="306"/>
        <v>0.99912492833923972</v>
      </c>
      <c r="FH144" s="2">
        <f t="shared" si="439"/>
        <v>0.99917413735996985</v>
      </c>
      <c r="FI144" s="2">
        <f t="shared" si="439"/>
        <v>0.99912417784746188</v>
      </c>
      <c r="FJ144" s="2">
        <f t="shared" si="439"/>
        <v>0.99914816017289931</v>
      </c>
      <c r="FK144" s="2">
        <f t="shared" si="439"/>
        <v>0.99905179386268894</v>
      </c>
      <c r="FL144" s="2">
        <f t="shared" si="439"/>
        <v>0.99903789090615669</v>
      </c>
      <c r="FM144" s="2">
        <f t="shared" si="439"/>
        <v>0.99899411529779303</v>
      </c>
      <c r="FN144" s="2">
        <f t="shared" si="439"/>
        <v>0.99882799616343787</v>
      </c>
      <c r="FO144" s="2">
        <f t="shared" si="439"/>
        <v>0.99889942227683015</v>
      </c>
      <c r="FP144" s="2">
        <f t="shared" si="439"/>
        <v>0.99885486831714454</v>
      </c>
      <c r="FQ144" s="2">
        <f t="shared" si="439"/>
        <v>0.99892063835691158</v>
      </c>
      <c r="FR144" s="2">
        <f t="shared" si="439"/>
        <v>0.99898414003074354</v>
      </c>
      <c r="FS144" s="2">
        <f t="shared" si="439"/>
        <v>0.99899867902111528</v>
      </c>
      <c r="FT144" s="2">
        <f t="shared" si="439"/>
        <v>0.99901113873886394</v>
      </c>
      <c r="FU144" s="2">
        <f t="shared" si="439"/>
        <v>0.99882930039385331</v>
      </c>
      <c r="FW144" s="2">
        <f t="shared" si="324"/>
        <v>0.10384495787781517</v>
      </c>
      <c r="FX144" s="2">
        <f t="shared" si="376"/>
        <v>0.18264692226004206</v>
      </c>
      <c r="FY144" s="2">
        <f t="shared" si="377"/>
        <v>0.14090490934370467</v>
      </c>
      <c r="FZ144" s="2">
        <f t="shared" si="378"/>
        <v>0.13995539415048031</v>
      </c>
      <c r="GA144" s="2">
        <f t="shared" si="379"/>
        <v>0.15044935225967029</v>
      </c>
      <c r="GB144" s="2">
        <f t="shared" si="380"/>
        <v>0.14946154814173876</v>
      </c>
      <c r="GC144" s="2">
        <f t="shared" si="381"/>
        <v>0.16308264165517752</v>
      </c>
      <c r="GD144" s="2">
        <f t="shared" si="382"/>
        <v>0.15478509535471532</v>
      </c>
      <c r="GE144" s="2">
        <f t="shared" si="383"/>
        <v>0.18138956099960202</v>
      </c>
      <c r="GF144" s="2">
        <f t="shared" si="384"/>
        <v>0.16027309897052519</v>
      </c>
      <c r="GG144" s="2">
        <f t="shared" si="385"/>
        <v>0.14365763461857187</v>
      </c>
      <c r="GH144" s="2">
        <f t="shared" si="386"/>
        <v>0.1437916384705496</v>
      </c>
      <c r="GI144" s="2">
        <f t="shared" si="387"/>
        <v>0.12221645301601063</v>
      </c>
      <c r="GJ144" s="2">
        <f t="shared" si="388"/>
        <v>0.10553170847177748</v>
      </c>
      <c r="GK144" s="2">
        <f t="shared" si="389"/>
        <v>8.9010039882876937E-2</v>
      </c>
      <c r="GM144" s="86">
        <f t="shared" si="325"/>
        <v>1.0678245855756423E-68</v>
      </c>
      <c r="GN144" s="86">
        <f t="shared" si="390"/>
        <v>4.1207100953200568E-159</v>
      </c>
      <c r="GO144" s="86">
        <f t="shared" si="391"/>
        <v>3.1446334802618501E-166</v>
      </c>
      <c r="GP144" s="86">
        <f t="shared" si="392"/>
        <v>1.509447268005338E-154</v>
      </c>
      <c r="GQ144" s="86">
        <f t="shared" si="393"/>
        <v>9.4070144383019413E-181</v>
      </c>
      <c r="GR144" s="86">
        <f t="shared" si="394"/>
        <v>2.1107729431951699E-157</v>
      </c>
      <c r="GS144" s="86">
        <f t="shared" si="395"/>
        <v>8.5889827220760395E-163</v>
      </c>
      <c r="GT144" s="86">
        <f t="shared" si="396"/>
        <v>1.9300586615307558E-170</v>
      </c>
      <c r="GU144" s="86">
        <f t="shared" si="397"/>
        <v>1.0259439401523085E-233</v>
      </c>
      <c r="GV144" s="86">
        <f t="shared" si="398"/>
        <v>2.0255941524275583E-173</v>
      </c>
      <c r="GW144" s="86">
        <f t="shared" si="399"/>
        <v>2.7282169674448767E-189</v>
      </c>
      <c r="GX144" s="86">
        <f t="shared" si="400"/>
        <v>4.4676155705096385E-179</v>
      </c>
      <c r="GY144" s="86">
        <f t="shared" si="401"/>
        <v>8.6977726435990393E-148</v>
      </c>
      <c r="GZ144" s="86">
        <f t="shared" si="402"/>
        <v>2.3638765975182821E-155</v>
      </c>
      <c r="HA144" s="86">
        <f t="shared" si="403"/>
        <v>1.5159598211748835E-179</v>
      </c>
      <c r="HC144" s="86">
        <f t="shared" si="326"/>
        <v>6.2694264499224153E-40</v>
      </c>
      <c r="HD144" s="86">
        <f t="shared" si="404"/>
        <v>4.8822475813179376E-65</v>
      </c>
      <c r="HE144" s="86">
        <f t="shared" si="405"/>
        <v>9.6374705417638964E-78</v>
      </c>
      <c r="HF144" s="86">
        <f t="shared" si="406"/>
        <v>4.4961900553777076E-56</v>
      </c>
      <c r="HG144" s="86">
        <f t="shared" si="407"/>
        <v>1.9333223363734797E-145</v>
      </c>
      <c r="HH144" s="86">
        <f t="shared" si="408"/>
        <v>1.0158965905628725E-139</v>
      </c>
      <c r="HI144" s="86">
        <f t="shared" si="409"/>
        <v>7.2049341841286534E-128</v>
      </c>
      <c r="HJ144" s="86">
        <f t="shared" si="410"/>
        <v>1.5376080955988116E-156</v>
      </c>
      <c r="HK144" s="86">
        <f t="shared" si="411"/>
        <v>1.2735221909552407E-182</v>
      </c>
      <c r="HL144" s="86">
        <f t="shared" si="412"/>
        <v>2.5255430162846892E-105</v>
      </c>
      <c r="HM144" s="86">
        <f t="shared" si="413"/>
        <v>8.3665123669023007E-87</v>
      </c>
      <c r="HN144" s="86">
        <f t="shared" si="414"/>
        <v>6.5681223725159111E-75</v>
      </c>
      <c r="HO144" s="86">
        <f t="shared" si="415"/>
        <v>1.126944438373728E-66</v>
      </c>
      <c r="HP144" s="86">
        <f t="shared" si="416"/>
        <v>3.8497341212417715E-74</v>
      </c>
      <c r="HQ144" s="86">
        <f t="shared" si="417"/>
        <v>5.4092428943734782E-70</v>
      </c>
      <c r="HS144" s="86">
        <f t="shared" si="327"/>
        <v>0.44362188359495602</v>
      </c>
      <c r="HT144" s="86">
        <f t="shared" si="418"/>
        <v>0.14175105755296091</v>
      </c>
      <c r="HU144" s="86">
        <f t="shared" si="419"/>
        <v>0.177336679324753</v>
      </c>
      <c r="HV144" s="86">
        <f t="shared" si="420"/>
        <v>0.16644810914165908</v>
      </c>
      <c r="HW144" s="86">
        <f t="shared" si="421"/>
        <v>0.16602464352399041</v>
      </c>
      <c r="HX144" s="86">
        <f t="shared" si="422"/>
        <v>0.15593508457828786</v>
      </c>
      <c r="HY144" s="86">
        <f t="shared" si="423"/>
        <v>0.10814592129655302</v>
      </c>
      <c r="HZ144" s="86">
        <f t="shared" si="424"/>
        <v>0.1413147096589186</v>
      </c>
      <c r="IA144" s="86">
        <f t="shared" si="425"/>
        <v>8.9254326608546583E-2</v>
      </c>
      <c r="IB144" s="86">
        <f t="shared" si="426"/>
        <v>0.11813000845787502</v>
      </c>
      <c r="IC144" s="86">
        <f t="shared" si="427"/>
        <v>0.1455675195075628</v>
      </c>
      <c r="ID144" s="86">
        <f t="shared" si="428"/>
        <v>0.22364745313346976</v>
      </c>
      <c r="IE144" s="86">
        <f t="shared" si="429"/>
        <v>0.25460623136706972</v>
      </c>
      <c r="IF144" s="86">
        <f t="shared" si="430"/>
        <v>0.251367347604743</v>
      </c>
      <c r="IG144" s="86">
        <f t="shared" si="431"/>
        <v>0.48829946356897652</v>
      </c>
      <c r="II144" s="86">
        <f t="shared" si="328"/>
        <v>5.5751104462283207E-13</v>
      </c>
      <c r="IJ144" s="86">
        <f t="shared" si="329"/>
        <v>1.7139533391994708E-7</v>
      </c>
      <c r="IK144" s="86">
        <f t="shared" si="330"/>
        <v>1.8310317622824509E-11</v>
      </c>
      <c r="IL144" s="86">
        <f t="shared" si="331"/>
        <v>1.4778073922773134E-12</v>
      </c>
      <c r="IM144" s="86">
        <f t="shared" si="332"/>
        <v>3.1858917855249384E-12</v>
      </c>
      <c r="IN144" s="86">
        <f t="shared" si="333"/>
        <v>4.0264645596718825E-11</v>
      </c>
      <c r="IO144" s="86">
        <f t="shared" si="334"/>
        <v>1.6887265743226643E-10</v>
      </c>
      <c r="IP144" s="86">
        <f t="shared" si="335"/>
        <v>8.1143964071105089E-12</v>
      </c>
      <c r="IQ144" s="86">
        <f t="shared" si="336"/>
        <v>1.4454312467892443E-9</v>
      </c>
      <c r="IR144" s="86">
        <f t="shared" si="337"/>
        <v>1.2404781213398067E-11</v>
      </c>
      <c r="IS144" s="86">
        <f t="shared" si="338"/>
        <v>1.0322236540609787E-13</v>
      </c>
      <c r="IT144" s="86">
        <f t="shared" si="339"/>
        <v>3.0714372622806307E-11</v>
      </c>
      <c r="IU144" s="86">
        <f t="shared" si="340"/>
        <v>5.9958562390846731E-15</v>
      </c>
      <c r="IV144" s="86">
        <f t="shared" si="341"/>
        <v>9.3453083643821001E-10</v>
      </c>
      <c r="IW144" s="86">
        <f t="shared" si="342"/>
        <v>1.0890943438417284E-9</v>
      </c>
      <c r="IY144" s="86">
        <f t="shared" si="343"/>
        <v>0.44362188359551352</v>
      </c>
      <c r="IZ144" s="86">
        <f t="shared" si="344"/>
        <v>0.14175122894829484</v>
      </c>
      <c r="JA144" s="86">
        <f t="shared" si="345"/>
        <v>0.17733667934306332</v>
      </c>
      <c r="JB144" s="86">
        <f t="shared" si="346"/>
        <v>0.1664481091431369</v>
      </c>
      <c r="JC144" s="86">
        <f t="shared" si="347"/>
        <v>0.1660246435271763</v>
      </c>
      <c r="JD144" s="86">
        <f t="shared" si="348"/>
        <v>0.15593508461855252</v>
      </c>
      <c r="JE144" s="86">
        <f t="shared" si="349"/>
        <v>0.10814592146542568</v>
      </c>
      <c r="JF144" s="86">
        <f t="shared" si="350"/>
        <v>0.14131470966703299</v>
      </c>
      <c r="JG144" s="86">
        <f t="shared" si="351"/>
        <v>8.925432805397783E-2</v>
      </c>
      <c r="JH144" s="86">
        <f t="shared" si="352"/>
        <v>0.11813000847027981</v>
      </c>
      <c r="JI144" s="86">
        <f t="shared" si="353"/>
        <v>0.14556751950766603</v>
      </c>
      <c r="JJ144" s="86">
        <f t="shared" si="354"/>
        <v>0.22364745316418413</v>
      </c>
      <c r="JK144" s="86">
        <f t="shared" si="355"/>
        <v>0.25460623136707572</v>
      </c>
      <c r="JL144" s="86">
        <f t="shared" si="356"/>
        <v>0.25136734853927384</v>
      </c>
      <c r="JM144" s="86">
        <f t="shared" si="357"/>
        <v>0.48829946465807089</v>
      </c>
    </row>
    <row r="145" spans="2:273" x14ac:dyDescent="0.25">
      <c r="B145" s="2">
        <v>118</v>
      </c>
      <c r="C145" s="37">
        <v>87.316999999999993</v>
      </c>
      <c r="D145" s="37">
        <v>85.085999999999999</v>
      </c>
      <c r="E145" s="37">
        <v>82.344999999999999</v>
      </c>
      <c r="F145" s="37">
        <v>85.171999999999997</v>
      </c>
      <c r="G145" s="37">
        <v>86.741</v>
      </c>
      <c r="H145" s="37">
        <v>83.034000000000006</v>
      </c>
      <c r="I145" s="37">
        <v>86.897000000000006</v>
      </c>
      <c r="J145" s="37">
        <v>85.602999999999994</v>
      </c>
      <c r="K145" s="37">
        <v>89.085999999999999</v>
      </c>
      <c r="L145" s="37">
        <v>85.534000000000006</v>
      </c>
      <c r="M145" s="37">
        <v>88.120999999999995</v>
      </c>
      <c r="N145" s="37">
        <v>83</v>
      </c>
      <c r="O145" s="37">
        <v>86.638000000000005</v>
      </c>
      <c r="P145" s="37">
        <v>96.224000000000004</v>
      </c>
      <c r="Q145" s="37">
        <v>127.672</v>
      </c>
      <c r="S145" s="4">
        <f t="shared" si="229"/>
        <v>85.77970070265674</v>
      </c>
      <c r="T145" s="4">
        <f t="shared" si="230"/>
        <v>85.711746557203099</v>
      </c>
      <c r="U145" s="4">
        <f t="shared" si="231"/>
        <v>82.803139161067378</v>
      </c>
      <c r="V145" s="4">
        <f t="shared" si="232"/>
        <v>83.970217575198845</v>
      </c>
      <c r="W145" s="4">
        <f t="shared" si="233"/>
        <v>88.386142457125914</v>
      </c>
      <c r="X145" s="4">
        <f t="shared" si="234"/>
        <v>84.504196336010551</v>
      </c>
      <c r="Y145" s="4">
        <f t="shared" si="235"/>
        <v>85.95823816296982</v>
      </c>
      <c r="Z145" s="4">
        <f t="shared" si="236"/>
        <v>86.827680120605251</v>
      </c>
      <c r="AA145" s="4">
        <f t="shared" si="237"/>
        <v>88.643763711025187</v>
      </c>
      <c r="AB145" s="4">
        <f t="shared" si="238"/>
        <v>86.767395454905994</v>
      </c>
      <c r="AC145" s="4">
        <f t="shared" si="239"/>
        <v>90.274881387022759</v>
      </c>
      <c r="AD145" s="4">
        <f t="shared" si="240"/>
        <v>85.356233221672198</v>
      </c>
      <c r="AE145" s="4">
        <f t="shared" si="241"/>
        <v>86.925499328521468</v>
      </c>
      <c r="AF145" s="4">
        <f t="shared" si="242"/>
        <v>96.260528843131198</v>
      </c>
      <c r="AG145" s="4">
        <f t="shared" si="243"/>
        <v>125.19667940366352</v>
      </c>
      <c r="AI145" s="4">
        <f t="shared" si="244"/>
        <v>1.5372992973432531</v>
      </c>
      <c r="AJ145" s="4">
        <f t="shared" si="245"/>
        <v>-0.62574655720310091</v>
      </c>
      <c r="AK145" s="4">
        <f t="shared" si="246"/>
        <v>-0.45813916106737906</v>
      </c>
      <c r="AL145" s="4">
        <f t="shared" si="247"/>
        <v>1.2017824248011522</v>
      </c>
      <c r="AM145" s="4">
        <f t="shared" si="248"/>
        <v>-1.6451424571259139</v>
      </c>
      <c r="AN145" s="4">
        <f t="shared" si="249"/>
        <v>-1.4701963360105452</v>
      </c>
      <c r="AO145" s="4">
        <f t="shared" si="250"/>
        <v>0.93876183703018512</v>
      </c>
      <c r="AP145" s="4">
        <f t="shared" si="251"/>
        <v>-1.2246801206052567</v>
      </c>
      <c r="AQ145" s="4">
        <f t="shared" si="252"/>
        <v>0.44223628897481149</v>
      </c>
      <c r="AR145" s="4">
        <f t="shared" si="253"/>
        <v>-1.2333954549059882</v>
      </c>
      <c r="AS145" s="4">
        <f t="shared" si="254"/>
        <v>-2.1538813870227642</v>
      </c>
      <c r="AT145" s="4">
        <f t="shared" si="255"/>
        <v>-2.3562332216721984</v>
      </c>
      <c r="AU145" s="4">
        <f t="shared" si="256"/>
        <v>-0.28749932852146287</v>
      </c>
      <c r="AV145" s="4">
        <f t="shared" si="436"/>
        <v>-3.6528843131193867E-2</v>
      </c>
      <c r="AW145" s="4">
        <f t="shared" si="436"/>
        <v>2.4753205963364735</v>
      </c>
      <c r="AY145" s="2">
        <f t="shared" si="308"/>
        <v>85.614103237071873</v>
      </c>
      <c r="AZ145" s="2">
        <f t="shared" si="359"/>
        <v>85.696031506642228</v>
      </c>
      <c r="BA145" s="2">
        <f t="shared" si="360"/>
        <v>82.736094465270497</v>
      </c>
      <c r="BB145" s="2">
        <f t="shared" si="361"/>
        <v>83.885798249981178</v>
      </c>
      <c r="BC145" s="2">
        <f t="shared" si="362"/>
        <v>88.292603533863286</v>
      </c>
      <c r="BD145" s="2">
        <f t="shared" si="363"/>
        <v>84.40369198733373</v>
      </c>
      <c r="BE145" s="2">
        <f t="shared" si="364"/>
        <v>85.915744669120429</v>
      </c>
      <c r="BF145" s="2">
        <f t="shared" si="365"/>
        <v>86.738956151468912</v>
      </c>
      <c r="BG145" s="2">
        <f t="shared" si="366"/>
        <v>88.615267928875937</v>
      </c>
      <c r="BH145" s="2">
        <f t="shared" si="367"/>
        <v>86.694806291747568</v>
      </c>
      <c r="BI145" s="2">
        <f t="shared" si="368"/>
        <v>90.14907044327397</v>
      </c>
      <c r="BJ145" s="2">
        <f t="shared" si="369"/>
        <v>84.855904008833804</v>
      </c>
      <c r="BK145" s="2">
        <f t="shared" si="370"/>
        <v>86.117275506620615</v>
      </c>
      <c r="BL145" s="2">
        <f t="shared" si="371"/>
        <v>91.143757794182619</v>
      </c>
      <c r="BM145" s="2">
        <f t="shared" si="372"/>
        <v>90.786003996520975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94.453842120075038</v>
      </c>
      <c r="DL145" s="2">
        <f t="shared" si="437"/>
        <v>101.2670961538461</v>
      </c>
      <c r="DM145" s="2">
        <f t="shared" si="437"/>
        <v>104.26133414634148</v>
      </c>
      <c r="DN145" s="2">
        <f t="shared" si="437"/>
        <v>99.891747373358342</v>
      </c>
      <c r="DO145" s="2">
        <f t="shared" si="437"/>
        <v>111.26128230659809</v>
      </c>
      <c r="DP145" s="2">
        <f t="shared" si="437"/>
        <v>103.26022072072075</v>
      </c>
      <c r="DQ145" s="2">
        <f t="shared" si="437"/>
        <v>114.27903417366944</v>
      </c>
      <c r="DR145" s="2">
        <f t="shared" si="437"/>
        <v>112.72028464476701</v>
      </c>
      <c r="DS145" s="2">
        <f t="shared" si="437"/>
        <v>108.01534071810542</v>
      </c>
      <c r="DT145" s="2">
        <f t="shared" si="437"/>
        <v>114.52994652406417</v>
      </c>
      <c r="DU145" s="2">
        <f t="shared" si="437"/>
        <v>114.03789034749035</v>
      </c>
      <c r="DV145" s="2">
        <f t="shared" si="437"/>
        <v>110.01532792792793</v>
      </c>
      <c r="DW145" s="2">
        <f t="shared" si="437"/>
        <v>103.2719231231231</v>
      </c>
      <c r="DX145" s="2">
        <f t="shared" si="437"/>
        <v>108.41635126050416</v>
      </c>
      <c r="DY145" s="2">
        <f t="shared" si="437"/>
        <v>99.327420008912668</v>
      </c>
      <c r="EA145" s="2">
        <f t="shared" si="228"/>
        <v>85.488081946072668</v>
      </c>
      <c r="EB145" s="2">
        <f t="shared" si="290"/>
        <v>85.78580890451083</v>
      </c>
      <c r="EC145" s="2">
        <f t="shared" si="291"/>
        <v>82.743232234666479</v>
      </c>
      <c r="ED145" s="2">
        <f t="shared" si="292"/>
        <v>83.864922343883109</v>
      </c>
      <c r="EE145" s="2">
        <f t="shared" si="293"/>
        <v>88.218634766939644</v>
      </c>
      <c r="EF145" s="2">
        <f t="shared" si="294"/>
        <v>84.298406102037546</v>
      </c>
      <c r="EG145" s="2">
        <f t="shared" si="295"/>
        <v>85.869295293919691</v>
      </c>
      <c r="EH145" s="2">
        <f t="shared" si="296"/>
        <v>86.580841478292569</v>
      </c>
      <c r="EI145" s="2">
        <f t="shared" si="297"/>
        <v>88.672811450479216</v>
      </c>
      <c r="EJ145" s="2">
        <f t="shared" si="298"/>
        <v>86.61228005483207</v>
      </c>
      <c r="EK145" s="2">
        <f t="shared" si="299"/>
        <v>90.211144699642063</v>
      </c>
      <c r="EL145" s="2">
        <f t="shared" si="300"/>
        <v>84.79186458852422</v>
      </c>
      <c r="EM145" s="2">
        <f t="shared" si="301"/>
        <v>86.19274316886181</v>
      </c>
      <c r="EN145" s="2">
        <f t="shared" si="302"/>
        <v>91.170434044309033</v>
      </c>
      <c r="EO145" s="2">
        <f t="shared" si="303"/>
        <v>90.819857560705003</v>
      </c>
      <c r="EQ145" s="2">
        <f t="shared" si="304"/>
        <v>86.542467532467541</v>
      </c>
      <c r="ER145" s="2">
        <f t="shared" si="438"/>
        <v>85.270369640257854</v>
      </c>
      <c r="ES145" s="2">
        <f t="shared" si="438"/>
        <v>82.58363535694005</v>
      </c>
      <c r="ET145" s="2">
        <f t="shared" si="438"/>
        <v>83.92055764211598</v>
      </c>
      <c r="EU145" s="2">
        <f t="shared" si="438"/>
        <v>88.550978018471156</v>
      </c>
      <c r="EV145" s="2">
        <f t="shared" si="438"/>
        <v>84.847124005466185</v>
      </c>
      <c r="EW145" s="2">
        <f t="shared" si="438"/>
        <v>85.985086222710663</v>
      </c>
      <c r="EX145" s="2">
        <f t="shared" si="438"/>
        <v>87.359282125068674</v>
      </c>
      <c r="EY145" s="2">
        <f t="shared" si="438"/>
        <v>88.279090384197957</v>
      </c>
      <c r="EZ145" s="2">
        <f t="shared" si="438"/>
        <v>86.920652115842671</v>
      </c>
      <c r="FA145" s="2">
        <f t="shared" si="438"/>
        <v>89.660623319029639</v>
      </c>
      <c r="FB145" s="2">
        <f t="shared" si="438"/>
        <v>85.053385892541939</v>
      </c>
      <c r="FC145" s="2">
        <f t="shared" si="438"/>
        <v>85.505172185685353</v>
      </c>
      <c r="FD145" s="2">
        <f t="shared" si="438"/>
        <v>90.801756665150336</v>
      </c>
      <c r="FE145" s="2">
        <f t="shared" si="438"/>
        <v>90.3761305577207</v>
      </c>
      <c r="FG145" s="2">
        <f t="shared" si="306"/>
        <v>0.99920186370621622</v>
      </c>
      <c r="FH145" s="2">
        <f t="shared" si="439"/>
        <v>0.99924674958405524</v>
      </c>
      <c r="FI145" s="2">
        <f t="shared" si="439"/>
        <v>0.99920117914412054</v>
      </c>
      <c r="FJ145" s="2">
        <f t="shared" si="439"/>
        <v>0.99922305461015659</v>
      </c>
      <c r="FK145" s="2">
        <f t="shared" si="439"/>
        <v>0.99913515356908034</v>
      </c>
      <c r="FL145" s="2">
        <f t="shared" si="439"/>
        <v>0.99912247179047087</v>
      </c>
      <c r="FM145" s="2">
        <f t="shared" si="439"/>
        <v>0.99908254104695071</v>
      </c>
      <c r="FN145" s="2">
        <f t="shared" si="439"/>
        <v>0.99893100955910974</v>
      </c>
      <c r="FO145" s="2">
        <f t="shared" si="439"/>
        <v>0.99899616397652902</v>
      </c>
      <c r="FP145" s="2">
        <f t="shared" si="439"/>
        <v>0.99895552225202922</v>
      </c>
      <c r="FQ145" s="2">
        <f t="shared" si="439"/>
        <v>0.99901551698347424</v>
      </c>
      <c r="FR145" s="2">
        <f t="shared" si="439"/>
        <v>0.9990734418766819</v>
      </c>
      <c r="FS145" s="2">
        <f t="shared" si="439"/>
        <v>0.9990867039472755</v>
      </c>
      <c r="FT145" s="2">
        <f t="shared" si="439"/>
        <v>0.99909806933507428</v>
      </c>
      <c r="FU145" s="2">
        <f t="shared" si="439"/>
        <v>0.99893219927661259</v>
      </c>
      <c r="FW145" s="2">
        <f t="shared" si="324"/>
        <v>0.11273427286633503</v>
      </c>
      <c r="FX145" s="2">
        <f t="shared" si="376"/>
        <v>0.19680045926561127</v>
      </c>
      <c r="FY145" s="2">
        <f t="shared" si="377"/>
        <v>0.15242702945397474</v>
      </c>
      <c r="FZ145" s="2">
        <f t="shared" si="378"/>
        <v>0.15141355479626176</v>
      </c>
      <c r="GA145" s="2">
        <f t="shared" si="379"/>
        <v>0.16260422075970837</v>
      </c>
      <c r="GB145" s="2">
        <f t="shared" si="380"/>
        <v>0.1615517873765821</v>
      </c>
      <c r="GC145" s="2">
        <f t="shared" si="381"/>
        <v>0.17604665688892754</v>
      </c>
      <c r="GD145" s="2">
        <f t="shared" si="382"/>
        <v>0.16722130176564992</v>
      </c>
      <c r="GE145" s="2">
        <f t="shared" si="383"/>
        <v>0.19546896485388748</v>
      </c>
      <c r="GF145" s="2">
        <f t="shared" si="384"/>
        <v>0.17305995665823934</v>
      </c>
      <c r="GG145" s="2">
        <f t="shared" si="385"/>
        <v>0.1553641435366743</v>
      </c>
      <c r="GH145" s="2">
        <f t="shared" si="386"/>
        <v>0.15550708423925774</v>
      </c>
      <c r="GI145" s="2">
        <f t="shared" si="387"/>
        <v>0.13244597591435545</v>
      </c>
      <c r="GJ145" s="2">
        <f t="shared" si="388"/>
        <v>0.11454695648761699</v>
      </c>
      <c r="GK145" s="2">
        <f t="shared" si="389"/>
        <v>9.6766582226700273E-2</v>
      </c>
      <c r="GM145" s="86">
        <f t="shared" si="325"/>
        <v>4.2381066125249385E-71</v>
      </c>
      <c r="GN145" s="86">
        <f t="shared" si="390"/>
        <v>1.3639182236399271E-164</v>
      </c>
      <c r="GO145" s="86">
        <f t="shared" si="391"/>
        <v>5.7568068488537609E-172</v>
      </c>
      <c r="GP145" s="86">
        <f t="shared" si="392"/>
        <v>6.2745955425168223E-160</v>
      </c>
      <c r="GQ145" s="86">
        <f t="shared" si="393"/>
        <v>5.3463191375868264E-187</v>
      </c>
      <c r="GR145" s="86">
        <f t="shared" si="394"/>
        <v>9.3370330517655788E-163</v>
      </c>
      <c r="GS145" s="86">
        <f t="shared" si="395"/>
        <v>2.5266670940344829E-168</v>
      </c>
      <c r="GT145" s="86">
        <f t="shared" si="396"/>
        <v>2.4807970102989307E-176</v>
      </c>
      <c r="GU145" s="86">
        <f t="shared" si="397"/>
        <v>9.7840123063052514E-242</v>
      </c>
      <c r="GV145" s="86">
        <f t="shared" si="398"/>
        <v>2.0008651545611406E-179</v>
      </c>
      <c r="GW145" s="86">
        <f t="shared" si="399"/>
        <v>7.7869682313254577E-196</v>
      </c>
      <c r="GX145" s="86">
        <f t="shared" si="400"/>
        <v>3.221764002289512E-185</v>
      </c>
      <c r="GY145" s="86">
        <f t="shared" si="401"/>
        <v>8.0331617782967924E-153</v>
      </c>
      <c r="GZ145" s="86">
        <f t="shared" si="402"/>
        <v>1.3905759938254666E-160</v>
      </c>
      <c r="HA145" s="86">
        <f t="shared" si="403"/>
        <v>1.1035410205034848E-185</v>
      </c>
      <c r="HC145" s="86">
        <f t="shared" si="326"/>
        <v>4.5591126517779975E-42</v>
      </c>
      <c r="HD145" s="86">
        <f t="shared" si="404"/>
        <v>2.0747923696244714E-68</v>
      </c>
      <c r="HE145" s="86">
        <f t="shared" si="405"/>
        <v>8.8162590026038738E-82</v>
      </c>
      <c r="HF145" s="86">
        <f t="shared" si="406"/>
        <v>5.6663373670502879E-59</v>
      </c>
      <c r="HG145" s="86">
        <f t="shared" si="407"/>
        <v>5.1040194047152561E-153</v>
      </c>
      <c r="HH145" s="86">
        <f t="shared" si="408"/>
        <v>6.5677827917238036E-147</v>
      </c>
      <c r="HI145" s="86">
        <f t="shared" si="409"/>
        <v>2.2112083076055503E-134</v>
      </c>
      <c r="HJ145" s="86">
        <f t="shared" si="410"/>
        <v>1.0946980719706553E-164</v>
      </c>
      <c r="HK145" s="86">
        <f t="shared" si="411"/>
        <v>6.511255917493877E-192</v>
      </c>
      <c r="HL145" s="86">
        <f t="shared" si="412"/>
        <v>8.8185765377541329E-111</v>
      </c>
      <c r="HM145" s="86">
        <f t="shared" si="413"/>
        <v>2.8345469620685173E-91</v>
      </c>
      <c r="HN145" s="86">
        <f t="shared" si="414"/>
        <v>9.2718700161832361E-79</v>
      </c>
      <c r="HO145" s="86">
        <f t="shared" si="415"/>
        <v>4.1131917316598164E-70</v>
      </c>
      <c r="HP145" s="86">
        <f t="shared" si="416"/>
        <v>6.3043665421907191E-78</v>
      </c>
      <c r="HQ145" s="86">
        <f t="shared" si="417"/>
        <v>1.2297340228778844E-73</v>
      </c>
      <c r="HS145" s="86">
        <f t="shared" si="327"/>
        <v>0.38368720836592091</v>
      </c>
      <c r="HT145" s="86">
        <f t="shared" si="418"/>
        <v>9.9130137372839378E-2</v>
      </c>
      <c r="HU145" s="86">
        <f t="shared" si="419"/>
        <v>0.12425314799000729</v>
      </c>
      <c r="HV145" s="86">
        <f t="shared" si="420"/>
        <v>0.11355437035915177</v>
      </c>
      <c r="HW145" s="86">
        <f t="shared" si="421"/>
        <v>0.11172320628046156</v>
      </c>
      <c r="HX145" s="86">
        <f t="shared" si="422"/>
        <v>0.10663754476127574</v>
      </c>
      <c r="HY145" s="86">
        <f t="shared" si="423"/>
        <v>7.0142222309272986E-2</v>
      </c>
      <c r="HZ145" s="86">
        <f t="shared" si="424"/>
        <v>9.316421078819466E-2</v>
      </c>
      <c r="IA145" s="86">
        <f t="shared" si="425"/>
        <v>5.6029424605299839E-2</v>
      </c>
      <c r="IB145" s="86">
        <f t="shared" si="426"/>
        <v>7.5718881138027549E-2</v>
      </c>
      <c r="IC145" s="86">
        <f t="shared" si="427"/>
        <v>9.487748863727137E-2</v>
      </c>
      <c r="ID145" s="86">
        <f t="shared" si="428"/>
        <v>0.16168264614858205</v>
      </c>
      <c r="IE145" s="86">
        <f t="shared" si="429"/>
        <v>0.18402245438321604</v>
      </c>
      <c r="IF145" s="86">
        <f t="shared" si="430"/>
        <v>0.15711397648984979</v>
      </c>
      <c r="IG145" s="86">
        <f t="shared" si="431"/>
        <v>0.38579011980547429</v>
      </c>
      <c r="II145" s="86">
        <f t="shared" si="328"/>
        <v>5.109608664294766E-12</v>
      </c>
      <c r="IJ145" s="86">
        <f t="shared" si="329"/>
        <v>9.1847938570450361E-7</v>
      </c>
      <c r="IK145" s="86">
        <f t="shared" si="330"/>
        <v>1.8070364667846921E-10</v>
      </c>
      <c r="IL145" s="86">
        <f t="shared" si="331"/>
        <v>1.8449301280525524E-11</v>
      </c>
      <c r="IM145" s="86">
        <f t="shared" si="332"/>
        <v>4.1471879995456872E-11</v>
      </c>
      <c r="IN145" s="86">
        <f t="shared" si="333"/>
        <v>4.0078318688345531E-10</v>
      </c>
      <c r="IO145" s="86">
        <f t="shared" si="334"/>
        <v>1.6592433658263397E-9</v>
      </c>
      <c r="IP145" s="86">
        <f t="shared" si="335"/>
        <v>1.0070369154418818E-10</v>
      </c>
      <c r="IQ145" s="86">
        <f t="shared" si="336"/>
        <v>1.3364328050039854E-8</v>
      </c>
      <c r="IR145" s="86">
        <f t="shared" si="337"/>
        <v>1.5643747695359614E-10</v>
      </c>
      <c r="IS145" s="86">
        <f t="shared" si="338"/>
        <v>1.748693466805525E-12</v>
      </c>
      <c r="IT145" s="86">
        <f t="shared" si="339"/>
        <v>2.9665172719154181E-10</v>
      </c>
      <c r="IU145" s="86">
        <f t="shared" si="340"/>
        <v>1.0102705386484716E-13</v>
      </c>
      <c r="IV145" s="86">
        <f t="shared" si="341"/>
        <v>4.7260870500597837E-9</v>
      </c>
      <c r="IW145" s="86">
        <f t="shared" si="342"/>
        <v>4.7878495489494496E-9</v>
      </c>
      <c r="IY145" s="86">
        <f t="shared" si="343"/>
        <v>0.38368720837103054</v>
      </c>
      <c r="IZ145" s="86">
        <f t="shared" si="344"/>
        <v>9.9131055852225078E-2</v>
      </c>
      <c r="JA145" s="86">
        <f t="shared" si="345"/>
        <v>0.12425314817071094</v>
      </c>
      <c r="JB145" s="86">
        <f t="shared" si="346"/>
        <v>0.11355437037760106</v>
      </c>
      <c r="JC145" s="86">
        <f t="shared" si="347"/>
        <v>0.11172320632193344</v>
      </c>
      <c r="JD145" s="86">
        <f t="shared" si="348"/>
        <v>0.10663754516205892</v>
      </c>
      <c r="JE145" s="86">
        <f t="shared" si="349"/>
        <v>7.0142223968516354E-2</v>
      </c>
      <c r="JF145" s="86">
        <f t="shared" si="350"/>
        <v>9.3164210888898355E-2</v>
      </c>
      <c r="JG145" s="86">
        <f t="shared" si="351"/>
        <v>5.6029437969627886E-2</v>
      </c>
      <c r="JH145" s="86">
        <f t="shared" si="352"/>
        <v>7.5718881294465024E-2</v>
      </c>
      <c r="JI145" s="86">
        <f t="shared" si="353"/>
        <v>9.4877488639020069E-2</v>
      </c>
      <c r="JJ145" s="86">
        <f t="shared" si="354"/>
        <v>0.16168264644523378</v>
      </c>
      <c r="JK145" s="86">
        <f t="shared" si="355"/>
        <v>0.18402245438331707</v>
      </c>
      <c r="JL145" s="86">
        <f t="shared" si="356"/>
        <v>0.15711398121593684</v>
      </c>
      <c r="JM145" s="86">
        <f t="shared" si="357"/>
        <v>0.38579012459332385</v>
      </c>
    </row>
    <row r="146" spans="2:273" x14ac:dyDescent="0.25">
      <c r="B146" s="2">
        <v>119</v>
      </c>
      <c r="C146" s="37">
        <v>86.81</v>
      </c>
      <c r="D146" s="37">
        <v>83.138000000000005</v>
      </c>
      <c r="E146" s="37">
        <v>81.602999999999994</v>
      </c>
      <c r="F146" s="37">
        <v>81.516999999999996</v>
      </c>
      <c r="G146" s="37">
        <v>87.844999999999999</v>
      </c>
      <c r="H146" s="37">
        <v>84.5</v>
      </c>
      <c r="I146" s="37">
        <v>83.983000000000004</v>
      </c>
      <c r="J146" s="37">
        <v>85.69</v>
      </c>
      <c r="K146" s="37">
        <v>87.138000000000005</v>
      </c>
      <c r="L146" s="37">
        <v>85.552000000000007</v>
      </c>
      <c r="M146" s="37">
        <v>88.120999999999995</v>
      </c>
      <c r="N146" s="37">
        <v>83.085999999999999</v>
      </c>
      <c r="O146" s="37">
        <v>86</v>
      </c>
      <c r="P146" s="37">
        <v>93.793000000000006</v>
      </c>
      <c r="Q146" s="37">
        <v>109.81</v>
      </c>
      <c r="S146" s="4">
        <f t="shared" si="229"/>
        <v>85.579277141276549</v>
      </c>
      <c r="T146" s="4">
        <f t="shared" si="230"/>
        <v>85.604626515342517</v>
      </c>
      <c r="U146" s="4">
        <f t="shared" si="231"/>
        <v>82.626897063812436</v>
      </c>
      <c r="V146" s="4">
        <f t="shared" si="232"/>
        <v>83.775096435433284</v>
      </c>
      <c r="W146" s="4">
        <f t="shared" si="233"/>
        <v>88.131569102514618</v>
      </c>
      <c r="X146" s="4">
        <f t="shared" si="234"/>
        <v>84.240509612680896</v>
      </c>
      <c r="Y146" s="4">
        <f t="shared" si="235"/>
        <v>85.723879361453342</v>
      </c>
      <c r="Z146" s="4">
        <f t="shared" si="236"/>
        <v>86.565882474023255</v>
      </c>
      <c r="AA146" s="4">
        <f t="shared" si="237"/>
        <v>88.466375876305392</v>
      </c>
      <c r="AB146" s="4">
        <f t="shared" si="238"/>
        <v>86.53491108129046</v>
      </c>
      <c r="AC146" s="4">
        <f t="shared" si="239"/>
        <v>90.029072182495227</v>
      </c>
      <c r="AD146" s="4">
        <f t="shared" si="240"/>
        <v>84.87793990222363</v>
      </c>
      <c r="AE146" s="4">
        <f t="shared" si="241"/>
        <v>86.315129253654419</v>
      </c>
      <c r="AF146" s="4">
        <f t="shared" si="242"/>
        <v>93.298514533688802</v>
      </c>
      <c r="AG146" s="4">
        <f t="shared" si="243"/>
        <v>111.87799481696483</v>
      </c>
      <c r="AI146" s="4">
        <f t="shared" si="244"/>
        <v>1.2307228587234533</v>
      </c>
      <c r="AJ146" s="4">
        <f t="shared" si="245"/>
        <v>-2.4666265153425115</v>
      </c>
      <c r="AK146" s="4">
        <f t="shared" si="246"/>
        <v>-1.0238970638124414</v>
      </c>
      <c r="AL146" s="4">
        <f t="shared" si="247"/>
        <v>-2.2580964354332878</v>
      </c>
      <c r="AM146" s="4">
        <f t="shared" si="248"/>
        <v>-0.28656910251461909</v>
      </c>
      <c r="AN146" s="4">
        <f t="shared" si="249"/>
        <v>0.25949038731910434</v>
      </c>
      <c r="AO146" s="4">
        <f t="shared" si="250"/>
        <v>-1.740879361453338</v>
      </c>
      <c r="AP146" s="4">
        <f t="shared" si="251"/>
        <v>-0.87588247402325692</v>
      </c>
      <c r="AQ146" s="4">
        <f t="shared" si="252"/>
        <v>-1.3283758763053868</v>
      </c>
      <c r="AR146" s="4">
        <f t="shared" si="253"/>
        <v>-0.98291108129045313</v>
      </c>
      <c r="AS146" s="4">
        <f t="shared" si="254"/>
        <v>-1.908072182495232</v>
      </c>
      <c r="AT146" s="4">
        <f t="shared" si="255"/>
        <v>-1.791939902223632</v>
      </c>
      <c r="AU146" s="4">
        <f t="shared" si="256"/>
        <v>-0.31512925365441902</v>
      </c>
      <c r="AV146" s="4">
        <f t="shared" si="436"/>
        <v>0.49448546631120394</v>
      </c>
      <c r="AW146" s="4">
        <f t="shared" si="436"/>
        <v>-2.067994816964827</v>
      </c>
      <c r="AY146" s="2">
        <f t="shared" si="308"/>
        <v>85.481139017000174</v>
      </c>
      <c r="AZ146" s="2">
        <f t="shared" si="359"/>
        <v>85.598724896617341</v>
      </c>
      <c r="BA146" s="2">
        <f t="shared" si="360"/>
        <v>82.602156034402839</v>
      </c>
      <c r="BB146" s="2">
        <f t="shared" si="361"/>
        <v>83.746267785003923</v>
      </c>
      <c r="BC146" s="2">
        <f t="shared" si="362"/>
        <v>88.100946783239166</v>
      </c>
      <c r="BD146" s="2">
        <f t="shared" si="363"/>
        <v>84.205787604997354</v>
      </c>
      <c r="BE146" s="2">
        <f t="shared" si="364"/>
        <v>85.711184824388909</v>
      </c>
      <c r="BF146" s="2">
        <f t="shared" si="365"/>
        <v>86.538338085867935</v>
      </c>
      <c r="BG146" s="2">
        <f t="shared" si="366"/>
        <v>88.45861604630565</v>
      </c>
      <c r="BH146" s="2">
        <f t="shared" si="367"/>
        <v>86.514066460065564</v>
      </c>
      <c r="BI146" s="2">
        <f t="shared" si="368"/>
        <v>89.991437032207173</v>
      </c>
      <c r="BJ146" s="2">
        <f t="shared" si="369"/>
        <v>84.678866470854501</v>
      </c>
      <c r="BK146" s="2">
        <f t="shared" si="370"/>
        <v>85.999506496253133</v>
      </c>
      <c r="BL146" s="2">
        <f t="shared" si="371"/>
        <v>91.025704791623426</v>
      </c>
      <c r="BM146" s="2">
        <f t="shared" si="372"/>
        <v>90.631537925686928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94.409867166979353</v>
      </c>
      <c r="DL146" s="2">
        <f t="shared" si="437"/>
        <v>101.28829230769225</v>
      </c>
      <c r="DM146" s="2">
        <f t="shared" si="437"/>
        <v>104.30201027874566</v>
      </c>
      <c r="DN146" s="2">
        <f t="shared" si="437"/>
        <v>99.89045572232645</v>
      </c>
      <c r="DO146" s="2">
        <f t="shared" si="437"/>
        <v>111.31638122332858</v>
      </c>
      <c r="DP146" s="2">
        <f t="shared" si="437"/>
        <v>103.24550782361312</v>
      </c>
      <c r="DQ146" s="2">
        <f t="shared" si="437"/>
        <v>114.35964061624647</v>
      </c>
      <c r="DR146" s="2">
        <f t="shared" si="437"/>
        <v>112.77403896103897</v>
      </c>
      <c r="DS146" s="2">
        <f t="shared" si="437"/>
        <v>108.01928907563024</v>
      </c>
      <c r="DT146" s="2">
        <f t="shared" si="437"/>
        <v>114.64557647058824</v>
      </c>
      <c r="DU146" s="2">
        <f t="shared" si="437"/>
        <v>114.13130450450451</v>
      </c>
      <c r="DV146" s="2">
        <f t="shared" si="437"/>
        <v>110.12644427284427</v>
      </c>
      <c r="DW146" s="2">
        <f t="shared" si="437"/>
        <v>103.31984500214497</v>
      </c>
      <c r="DX146" s="2">
        <f t="shared" si="437"/>
        <v>108.49133949579829</v>
      </c>
      <c r="DY146" s="2">
        <f t="shared" si="437"/>
        <v>99.302316399287008</v>
      </c>
      <c r="EA146" s="2">
        <f t="shared" si="228"/>
        <v>85.338767878077363</v>
      </c>
      <c r="EB146" s="2">
        <f t="shared" si="290"/>
        <v>85.701635559461039</v>
      </c>
      <c r="EC146" s="2">
        <f t="shared" si="291"/>
        <v>82.613916013833602</v>
      </c>
      <c r="ED146" s="2">
        <f t="shared" si="292"/>
        <v>83.725241432898926</v>
      </c>
      <c r="EE146" s="2">
        <f t="shared" si="293"/>
        <v>88.021567660421809</v>
      </c>
      <c r="EF146" s="2">
        <f t="shared" si="294"/>
        <v>84.090575231419891</v>
      </c>
      <c r="EG146" s="2">
        <f t="shared" si="295"/>
        <v>85.664237028831081</v>
      </c>
      <c r="EH146" s="2">
        <f t="shared" si="296"/>
        <v>86.365770291115098</v>
      </c>
      <c r="EI146" s="2">
        <f t="shared" si="297"/>
        <v>88.527081584664515</v>
      </c>
      <c r="EJ146" s="2">
        <f t="shared" si="298"/>
        <v>86.426821521590128</v>
      </c>
      <c r="EK146" s="2">
        <f t="shared" si="299"/>
        <v>90.066674767858075</v>
      </c>
      <c r="EL146" s="2">
        <f t="shared" si="300"/>
        <v>84.611360735388331</v>
      </c>
      <c r="EM146" s="2">
        <f t="shared" si="301"/>
        <v>86.088758207194815</v>
      </c>
      <c r="EN146" s="2">
        <f t="shared" si="302"/>
        <v>91.059572652828052</v>
      </c>
      <c r="EO146" s="2">
        <f t="shared" si="303"/>
        <v>90.672197445724805</v>
      </c>
      <c r="EQ146" s="2">
        <f t="shared" si="304"/>
        <v>86.449063636363633</v>
      </c>
      <c r="ER146" s="2">
        <f t="shared" si="438"/>
        <v>85.16510632148055</v>
      </c>
      <c r="ES146" s="2">
        <f t="shared" si="438"/>
        <v>82.446582690007602</v>
      </c>
      <c r="ET146" s="2">
        <f t="shared" si="438"/>
        <v>83.783733775836481</v>
      </c>
      <c r="EU146" s="2">
        <f t="shared" si="438"/>
        <v>88.369092943339595</v>
      </c>
      <c r="EV146" s="2">
        <f t="shared" si="438"/>
        <v>84.663224630174838</v>
      </c>
      <c r="EW146" s="2">
        <f t="shared" si="438"/>
        <v>85.785072504596656</v>
      </c>
      <c r="EX146" s="2">
        <f t="shared" si="438"/>
        <v>87.179427939019149</v>
      </c>
      <c r="EY146" s="2">
        <f t="shared" si="438"/>
        <v>88.116774219073733</v>
      </c>
      <c r="EZ146" s="2">
        <f t="shared" si="438"/>
        <v>86.750235113416295</v>
      </c>
      <c r="FA146" s="2">
        <f t="shared" si="438"/>
        <v>89.489651288404588</v>
      </c>
      <c r="FB146" s="2">
        <f t="shared" si="438"/>
        <v>84.884847268398772</v>
      </c>
      <c r="FC146" s="2">
        <f t="shared" si="438"/>
        <v>85.366225785513194</v>
      </c>
      <c r="FD146" s="2">
        <f t="shared" si="438"/>
        <v>90.671504987527456</v>
      </c>
      <c r="FE146" s="2">
        <f t="shared" si="438"/>
        <v>90.205452541504997</v>
      </c>
      <c r="FG146" s="2">
        <f t="shared" si="306"/>
        <v>0.99927203992608438</v>
      </c>
      <c r="FH146" s="2">
        <f t="shared" si="439"/>
        <v>0.99931298192181284</v>
      </c>
      <c r="FI146" s="2">
        <f t="shared" si="439"/>
        <v>0.99927141551029619</v>
      </c>
      <c r="FJ146" s="2">
        <f t="shared" si="439"/>
        <v>0.99929136893889103</v>
      </c>
      <c r="FK146" s="2">
        <f t="shared" si="439"/>
        <v>0.99921119065451025</v>
      </c>
      <c r="FL146" s="2">
        <f t="shared" si="439"/>
        <v>0.99919962296158005</v>
      </c>
      <c r="FM146" s="2">
        <f t="shared" si="439"/>
        <v>0.99916319993826219</v>
      </c>
      <c r="FN146" s="2">
        <f t="shared" si="439"/>
        <v>0.99902497742053409</v>
      </c>
      <c r="FO146" s="2">
        <f t="shared" si="439"/>
        <v>0.99908440979460711</v>
      </c>
      <c r="FP146" s="2">
        <f t="shared" si="439"/>
        <v>0.99904733742010188</v>
      </c>
      <c r="FQ146" s="2">
        <f t="shared" si="439"/>
        <v>0.9991020630350238</v>
      </c>
      <c r="FR146" s="2">
        <f t="shared" si="439"/>
        <v>0.99915490004971652</v>
      </c>
      <c r="FS146" s="2">
        <f t="shared" si="439"/>
        <v>0.99916699716013857</v>
      </c>
      <c r="FT146" s="2">
        <f t="shared" si="439"/>
        <v>0.99917736417276048</v>
      </c>
      <c r="FU146" s="2">
        <f t="shared" si="439"/>
        <v>0.99902606265982352</v>
      </c>
      <c r="FW146" s="2">
        <f t="shared" si="324"/>
        <v>0.12228069845418665</v>
      </c>
      <c r="FX146" s="2">
        <f t="shared" si="376"/>
        <v>0.21176660984200021</v>
      </c>
      <c r="FY146" s="2">
        <f t="shared" si="377"/>
        <v>0.1647106977453455</v>
      </c>
      <c r="FZ146" s="2">
        <f t="shared" si="378"/>
        <v>0.16363131769634706</v>
      </c>
      <c r="GA146" s="2">
        <f t="shared" si="379"/>
        <v>0.17553818146791456</v>
      </c>
      <c r="GB146" s="2">
        <f t="shared" si="380"/>
        <v>0.17441947127747268</v>
      </c>
      <c r="GC146" s="2">
        <f t="shared" si="381"/>
        <v>0.18980750412062206</v>
      </c>
      <c r="GD146" s="2">
        <f t="shared" si="382"/>
        <v>0.1804433804478473</v>
      </c>
      <c r="GE146" s="2">
        <f t="shared" si="383"/>
        <v>0.21036037823693385</v>
      </c>
      <c r="GF146" s="2">
        <f t="shared" si="384"/>
        <v>0.18664022820859399</v>
      </c>
      <c r="GG146" s="2">
        <f t="shared" si="385"/>
        <v>0.16783763518883502</v>
      </c>
      <c r="GH146" s="2">
        <f t="shared" si="386"/>
        <v>0.16798976948324862</v>
      </c>
      <c r="GI146" s="2">
        <f t="shared" si="387"/>
        <v>0.14339184245133257</v>
      </c>
      <c r="GJ146" s="2">
        <f t="shared" si="388"/>
        <v>0.12422539018908682</v>
      </c>
      <c r="GK146" s="2">
        <f t="shared" si="389"/>
        <v>0.10512105154939579</v>
      </c>
      <c r="GM146" s="86">
        <f t="shared" si="325"/>
        <v>1.5266212028614175E-73</v>
      </c>
      <c r="GN146" s="86">
        <f t="shared" si="390"/>
        <v>3.6382010959999275E-170</v>
      </c>
      <c r="GO146" s="86">
        <f t="shared" si="391"/>
        <v>8.4044708169646164E-178</v>
      </c>
      <c r="GP146" s="86">
        <f t="shared" si="392"/>
        <v>2.1053016309047433E-165</v>
      </c>
      <c r="GQ146" s="86">
        <f t="shared" si="393"/>
        <v>2.3748282244466321E-193</v>
      </c>
      <c r="GR146" s="86">
        <f t="shared" si="394"/>
        <v>3.3536493858797984E-168</v>
      </c>
      <c r="GS146" s="86">
        <f t="shared" si="395"/>
        <v>5.9956016577285792E-174</v>
      </c>
      <c r="GT146" s="86">
        <f t="shared" si="396"/>
        <v>2.5268557839765522E-182</v>
      </c>
      <c r="GU146" s="86">
        <f t="shared" si="397"/>
        <v>6.8174996251822018E-250</v>
      </c>
      <c r="GV146" s="86">
        <f t="shared" si="398"/>
        <v>1.5585209989733458E-185</v>
      </c>
      <c r="GW146" s="86">
        <f t="shared" si="399"/>
        <v>1.7166290836450571E-202</v>
      </c>
      <c r="GX146" s="86">
        <f t="shared" si="400"/>
        <v>1.8264641968595451E-191</v>
      </c>
      <c r="GY146" s="86">
        <f t="shared" si="401"/>
        <v>6.09729184891271E-158</v>
      </c>
      <c r="GZ146" s="86">
        <f t="shared" si="402"/>
        <v>6.6877058252608786E-166</v>
      </c>
      <c r="HA146" s="86">
        <f t="shared" si="403"/>
        <v>6.3211617175881478E-192</v>
      </c>
      <c r="HC146" s="86">
        <f t="shared" si="326"/>
        <v>2.90341660285062E-44</v>
      </c>
      <c r="HD146" s="86">
        <f t="shared" si="404"/>
        <v>7.2156285547353629E-72</v>
      </c>
      <c r="HE146" s="86">
        <f t="shared" si="405"/>
        <v>6.3450392291663921E-86</v>
      </c>
      <c r="HF146" s="86">
        <f t="shared" si="406"/>
        <v>6.0098301759702225E-62</v>
      </c>
      <c r="HG146" s="86">
        <f t="shared" si="407"/>
        <v>8.6095232456597737E-161</v>
      </c>
      <c r="HH146" s="86">
        <f t="shared" si="408"/>
        <v>2.7900273284045646E-154</v>
      </c>
      <c r="HI146" s="86">
        <f t="shared" si="409"/>
        <v>4.6547396891403121E-141</v>
      </c>
      <c r="HJ146" s="86">
        <f t="shared" si="410"/>
        <v>4.8190351053607876E-173</v>
      </c>
      <c r="HK146" s="86">
        <f t="shared" si="411"/>
        <v>1.9487058692123457E-201</v>
      </c>
      <c r="HL146" s="86">
        <f t="shared" si="412"/>
        <v>2.2317715134232861E-116</v>
      </c>
      <c r="HM146" s="86">
        <f t="shared" si="413"/>
        <v>7.3840827588784026E-96</v>
      </c>
      <c r="HN146" s="86">
        <f t="shared" si="414"/>
        <v>1.0436337883114377E-82</v>
      </c>
      <c r="HO146" s="86">
        <f t="shared" si="415"/>
        <v>1.225191215532915E-73</v>
      </c>
      <c r="HP146" s="86">
        <f t="shared" si="416"/>
        <v>8.2747807501717963E-82</v>
      </c>
      <c r="HQ146" s="86">
        <f t="shared" si="417"/>
        <v>2.2499158734367513E-77</v>
      </c>
      <c r="HS146" s="86">
        <f t="shared" si="327"/>
        <v>0.31692254293242489</v>
      </c>
      <c r="HT146" s="86">
        <f t="shared" si="418"/>
        <v>6.6946447771383158E-2</v>
      </c>
      <c r="HU146" s="86">
        <f t="shared" si="419"/>
        <v>8.3555527649515127E-2</v>
      </c>
      <c r="HV146" s="86">
        <f t="shared" si="420"/>
        <v>7.4096221916621269E-2</v>
      </c>
      <c r="HW146" s="86">
        <f t="shared" si="421"/>
        <v>7.170285895491324E-2</v>
      </c>
      <c r="HX146" s="86">
        <f t="shared" si="422"/>
        <v>6.9936490663025291E-2</v>
      </c>
      <c r="HY146" s="86">
        <f t="shared" si="423"/>
        <v>4.361715281580341E-2</v>
      </c>
      <c r="HZ146" s="86">
        <f t="shared" si="424"/>
        <v>5.8646855750896489E-2</v>
      </c>
      <c r="IA146" s="86">
        <f t="shared" si="425"/>
        <v>3.36674590034194E-2</v>
      </c>
      <c r="IB146" s="86">
        <f t="shared" si="426"/>
        <v>4.6326001238753557E-2</v>
      </c>
      <c r="IC146" s="86">
        <f t="shared" si="427"/>
        <v>5.8848754871208157E-2</v>
      </c>
      <c r="ID146" s="86">
        <f t="shared" si="428"/>
        <v>0.11191831795637876</v>
      </c>
      <c r="IE146" s="86">
        <f t="shared" si="429"/>
        <v>0.12644269299226824</v>
      </c>
      <c r="IF146" s="86">
        <f t="shared" si="430"/>
        <v>8.7186585099889538E-2</v>
      </c>
      <c r="IG146" s="86">
        <f t="shared" si="431"/>
        <v>0.27312766350754114</v>
      </c>
      <c r="II146" s="86">
        <f t="shared" si="328"/>
        <v>4.2648248959702468E-11</v>
      </c>
      <c r="IJ146" s="86">
        <f t="shared" si="329"/>
        <v>4.4463819554519338E-6</v>
      </c>
      <c r="IK146" s="86">
        <f t="shared" si="330"/>
        <v>1.5890317702789996E-9</v>
      </c>
      <c r="IL146" s="86">
        <f t="shared" si="331"/>
        <v>2.0287332118886678E-10</v>
      </c>
      <c r="IM146" s="86">
        <f t="shared" si="332"/>
        <v>4.7149049844088185E-10</v>
      </c>
      <c r="IN146" s="86">
        <f t="shared" si="333"/>
        <v>3.5366389844454852E-9</v>
      </c>
      <c r="IO146" s="86">
        <f t="shared" si="334"/>
        <v>1.4352999841821905E-8</v>
      </c>
      <c r="IP146" s="86">
        <f t="shared" si="335"/>
        <v>1.0914381529279085E-9</v>
      </c>
      <c r="IQ146" s="86">
        <f t="shared" si="336"/>
        <v>1.0800317607421063E-7</v>
      </c>
      <c r="IR146" s="86">
        <f t="shared" si="337"/>
        <v>1.7154760224650464E-9</v>
      </c>
      <c r="IS146" s="86">
        <f t="shared" si="338"/>
        <v>2.5625098916182303E-11</v>
      </c>
      <c r="IT146" s="86">
        <f t="shared" si="339"/>
        <v>2.5519147868863236E-9</v>
      </c>
      <c r="IU146" s="86">
        <f t="shared" si="340"/>
        <v>1.493208004015322E-12</v>
      </c>
      <c r="IV146" s="86">
        <f t="shared" si="341"/>
        <v>2.2328426561932599E-8</v>
      </c>
      <c r="IW146" s="86">
        <f t="shared" si="342"/>
        <v>1.9885051433079329E-8</v>
      </c>
      <c r="IY146" s="86">
        <f t="shared" si="343"/>
        <v>0.31692254297507316</v>
      </c>
      <c r="IZ146" s="86">
        <f t="shared" si="344"/>
        <v>6.6950894153338616E-2</v>
      </c>
      <c r="JA146" s="86">
        <f t="shared" si="345"/>
        <v>8.3555529238546894E-2</v>
      </c>
      <c r="JB146" s="86">
        <f t="shared" si="346"/>
        <v>7.4096222119494584E-2</v>
      </c>
      <c r="JC146" s="86">
        <f t="shared" si="347"/>
        <v>7.1702859426403739E-2</v>
      </c>
      <c r="JD146" s="86">
        <f t="shared" si="348"/>
        <v>6.9936494199664273E-2</v>
      </c>
      <c r="JE146" s="86">
        <f t="shared" si="349"/>
        <v>4.3617167168803254E-2</v>
      </c>
      <c r="JF146" s="86">
        <f t="shared" si="350"/>
        <v>5.8646856842334644E-2</v>
      </c>
      <c r="JG146" s="86">
        <f t="shared" si="351"/>
        <v>3.3667567006595477E-2</v>
      </c>
      <c r="JH146" s="86">
        <f t="shared" si="352"/>
        <v>4.6326002954229582E-2</v>
      </c>
      <c r="JI146" s="86">
        <f t="shared" si="353"/>
        <v>5.8848754896833257E-2</v>
      </c>
      <c r="JJ146" s="86">
        <f t="shared" si="354"/>
        <v>0.11191832050829355</v>
      </c>
      <c r="JK146" s="86">
        <f t="shared" si="355"/>
        <v>0.12644269299376143</v>
      </c>
      <c r="JL146" s="86">
        <f t="shared" si="356"/>
        <v>8.7186607428316104E-2</v>
      </c>
      <c r="JM146" s="86">
        <f t="shared" si="357"/>
        <v>0.27312768339259258</v>
      </c>
    </row>
    <row r="147" spans="2:273" x14ac:dyDescent="0.25">
      <c r="B147" s="2">
        <v>120</v>
      </c>
      <c r="C147" s="37">
        <v>86.54</v>
      </c>
      <c r="D147" s="37">
        <v>86.638000000000005</v>
      </c>
      <c r="E147" s="37">
        <v>82.585999999999999</v>
      </c>
      <c r="F147" s="37">
        <v>81.793000000000006</v>
      </c>
      <c r="G147" s="37">
        <v>86.430999999999997</v>
      </c>
      <c r="H147" s="37">
        <v>83.897000000000006</v>
      </c>
      <c r="I147" s="37">
        <v>86.552000000000007</v>
      </c>
      <c r="J147" s="37">
        <v>84.965999999999994</v>
      </c>
      <c r="K147" s="37">
        <v>87.155000000000001</v>
      </c>
      <c r="L147" s="37">
        <v>85.793000000000006</v>
      </c>
      <c r="M147" s="37">
        <v>86.414000000000001</v>
      </c>
      <c r="N147" s="37">
        <v>82.361999999999995</v>
      </c>
      <c r="O147" s="37">
        <v>86</v>
      </c>
      <c r="P147" s="37">
        <v>92.171999999999997</v>
      </c>
      <c r="Q147" s="37">
        <v>100.20699999999999</v>
      </c>
      <c r="S147" s="4">
        <f t="shared" si="229"/>
        <v>85.403573654446959</v>
      </c>
      <c r="T147" s="4">
        <f t="shared" si="230"/>
        <v>85.502662703385852</v>
      </c>
      <c r="U147" s="4">
        <f t="shared" si="231"/>
        <v>82.476211320998488</v>
      </c>
      <c r="V147" s="4">
        <f t="shared" si="232"/>
        <v>83.615690938252172</v>
      </c>
      <c r="W147" s="4">
        <f t="shared" si="233"/>
        <v>87.91893798319839</v>
      </c>
      <c r="X147" s="4">
        <f t="shared" si="234"/>
        <v>84.019810066469503</v>
      </c>
      <c r="Y147" s="4">
        <f t="shared" si="235"/>
        <v>85.510405322024113</v>
      </c>
      <c r="Z147" s="4">
        <f t="shared" si="236"/>
        <v>86.34704614343147</v>
      </c>
      <c r="AA147" s="4">
        <f t="shared" si="237"/>
        <v>88.303195561014832</v>
      </c>
      <c r="AB147" s="4">
        <f t="shared" si="238"/>
        <v>86.339443075598012</v>
      </c>
      <c r="AC147" s="4">
        <f t="shared" si="239"/>
        <v>89.842656345463894</v>
      </c>
      <c r="AD147" s="4">
        <f t="shared" si="240"/>
        <v>84.57371394748229</v>
      </c>
      <c r="AE147" s="4">
        <f t="shared" si="241"/>
        <v>85.989835837121646</v>
      </c>
      <c r="AF147" s="4">
        <f t="shared" si="242"/>
        <v>91.782470877761781</v>
      </c>
      <c r="AG147" s="4">
        <f t="shared" si="243"/>
        <v>102.03452364774672</v>
      </c>
      <c r="AI147" s="4">
        <f t="shared" si="244"/>
        <v>1.1364263455530477</v>
      </c>
      <c r="AJ147" s="4">
        <f t="shared" si="245"/>
        <v>1.1353372966141535</v>
      </c>
      <c r="AK147" s="4">
        <f t="shared" si="246"/>
        <v>0.10978867900151101</v>
      </c>
      <c r="AL147" s="4">
        <f t="shared" si="247"/>
        <v>-1.8226909382521654</v>
      </c>
      <c r="AM147" s="4">
        <f t="shared" si="248"/>
        <v>-1.4879379831983925</v>
      </c>
      <c r="AN147" s="4">
        <f t="shared" si="249"/>
        <v>-0.12281006646949777</v>
      </c>
      <c r="AO147" s="4">
        <f t="shared" si="250"/>
        <v>1.041594677975894</v>
      </c>
      <c r="AP147" s="4">
        <f t="shared" si="251"/>
        <v>-1.381046143431476</v>
      </c>
      <c r="AQ147" s="4">
        <f t="shared" si="252"/>
        <v>-1.1481955610148304</v>
      </c>
      <c r="AR147" s="4">
        <f t="shared" si="253"/>
        <v>-0.54644307559800609</v>
      </c>
      <c r="AS147" s="4">
        <f t="shared" si="254"/>
        <v>-3.4286563454638923</v>
      </c>
      <c r="AT147" s="4">
        <f t="shared" si="255"/>
        <v>-2.2117139474822949</v>
      </c>
      <c r="AU147" s="4">
        <f t="shared" si="256"/>
        <v>1.0164162878353977E-2</v>
      </c>
      <c r="AV147" s="4">
        <f t="shared" si="436"/>
        <v>0.38952912223821556</v>
      </c>
      <c r="AW147" s="4">
        <f t="shared" si="436"/>
        <v>-1.8275236477467303</v>
      </c>
      <c r="AY147" s="2">
        <f t="shared" si="308"/>
        <v>85.350086036739626</v>
      </c>
      <c r="AZ147" s="2">
        <f t="shared" si="359"/>
        <v>85.50040953664292</v>
      </c>
      <c r="BA147" s="2">
        <f t="shared" si="360"/>
        <v>82.468001603176631</v>
      </c>
      <c r="BB147" s="2">
        <f t="shared" si="361"/>
        <v>83.606933985575012</v>
      </c>
      <c r="BC147" s="2">
        <f t="shared" si="362"/>
        <v>87.910090527573914</v>
      </c>
      <c r="BD147" s="2">
        <f t="shared" si="363"/>
        <v>84.009074738148868</v>
      </c>
      <c r="BE147" s="2">
        <f t="shared" si="364"/>
        <v>85.507024898935953</v>
      </c>
      <c r="BF147" s="2">
        <f t="shared" si="365"/>
        <v>86.33950116976834</v>
      </c>
      <c r="BG147" s="2">
        <f t="shared" si="366"/>
        <v>88.301247791191543</v>
      </c>
      <c r="BH147" s="2">
        <f t="shared" si="367"/>
        <v>86.334182859385379</v>
      </c>
      <c r="BI147" s="2">
        <f t="shared" si="368"/>
        <v>89.832811239373058</v>
      </c>
      <c r="BJ147" s="2">
        <f t="shared" si="369"/>
        <v>84.502489439226707</v>
      </c>
      <c r="BK147" s="2">
        <f t="shared" si="370"/>
        <v>85.88050759282153</v>
      </c>
      <c r="BL147" s="2">
        <f t="shared" si="371"/>
        <v>90.907087153008717</v>
      </c>
      <c r="BM147" s="2">
        <f t="shared" si="372"/>
        <v>90.476427761203169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 t="str">
        <f t="shared" si="317"/>
        <v/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 t="str">
        <f t="shared" si="281"/>
        <v/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94.365892213883669</v>
      </c>
      <c r="DL147" s="2">
        <f t="shared" si="437"/>
        <v>101.30948846153841</v>
      </c>
      <c r="DM147" s="2">
        <f t="shared" si="437"/>
        <v>104.34268641114984</v>
      </c>
      <c r="DN147" s="2">
        <f t="shared" si="437"/>
        <v>99.889164071294545</v>
      </c>
      <c r="DO147" s="2">
        <f t="shared" si="437"/>
        <v>111.37148014005908</v>
      </c>
      <c r="DP147" s="2">
        <f t="shared" si="437"/>
        <v>103.23079492650548</v>
      </c>
      <c r="DQ147" s="2">
        <f t="shared" si="437"/>
        <v>114.4402470588235</v>
      </c>
      <c r="DR147" s="2">
        <f t="shared" si="437"/>
        <v>112.82779327731093</v>
      </c>
      <c r="DS147" s="2">
        <f t="shared" si="437"/>
        <v>108.02323743315507</v>
      </c>
      <c r="DT147" s="2">
        <f t="shared" si="437"/>
        <v>114.76120641711231</v>
      </c>
      <c r="DU147" s="2">
        <f t="shared" si="437"/>
        <v>114.22471866151866</v>
      </c>
      <c r="DV147" s="2">
        <f t="shared" si="437"/>
        <v>110.23756061776062</v>
      </c>
      <c r="DW147" s="2">
        <f t="shared" si="437"/>
        <v>103.36776688116686</v>
      </c>
      <c r="DX147" s="2">
        <f t="shared" si="437"/>
        <v>108.5663277310924</v>
      </c>
      <c r="DY147" s="2">
        <f t="shared" si="437"/>
        <v>99.277212789661334</v>
      </c>
      <c r="EA147" s="2">
        <f t="shared" si="228"/>
        <v>85.189453810082057</v>
      </c>
      <c r="EB147" s="2">
        <f t="shared" si="290"/>
        <v>85.617462214411233</v>
      </c>
      <c r="EC147" s="2">
        <f t="shared" si="291"/>
        <v>82.484599793000712</v>
      </c>
      <c r="ED147" s="2">
        <f t="shared" si="292"/>
        <v>83.585560521914729</v>
      </c>
      <c r="EE147" s="2">
        <f t="shared" si="293"/>
        <v>87.824500553903974</v>
      </c>
      <c r="EF147" s="2">
        <f t="shared" si="294"/>
        <v>83.882744360802235</v>
      </c>
      <c r="EG147" s="2">
        <f t="shared" si="295"/>
        <v>85.459178763742443</v>
      </c>
      <c r="EH147" s="2">
        <f t="shared" si="296"/>
        <v>86.150699103937626</v>
      </c>
      <c r="EI147" s="2">
        <f t="shared" si="297"/>
        <v>88.381351718849828</v>
      </c>
      <c r="EJ147" s="2">
        <f t="shared" si="298"/>
        <v>86.241362988348186</v>
      </c>
      <c r="EK147" s="2">
        <f t="shared" si="299"/>
        <v>89.922204836074087</v>
      </c>
      <c r="EL147" s="2">
        <f t="shared" si="300"/>
        <v>84.430856882252428</v>
      </c>
      <c r="EM147" s="2">
        <f t="shared" si="301"/>
        <v>85.984773245527819</v>
      </c>
      <c r="EN147" s="2">
        <f t="shared" si="302"/>
        <v>90.948711261347057</v>
      </c>
      <c r="EO147" s="2">
        <f t="shared" si="303"/>
        <v>90.524537330744593</v>
      </c>
      <c r="EQ147" s="2">
        <f t="shared" si="304"/>
        <v>86.355659740259739</v>
      </c>
      <c r="ER147" s="2">
        <f t="shared" si="438"/>
        <v>85.059843002703261</v>
      </c>
      <c r="ES147" s="2">
        <f t="shared" si="438"/>
        <v>82.309530023075141</v>
      </c>
      <c r="ET147" s="2">
        <f t="shared" si="438"/>
        <v>83.646909909556982</v>
      </c>
      <c r="EU147" s="2">
        <f t="shared" si="438"/>
        <v>88.187207868208034</v>
      </c>
      <c r="EV147" s="2">
        <f t="shared" si="438"/>
        <v>84.479325254883506</v>
      </c>
      <c r="EW147" s="2">
        <f t="shared" si="438"/>
        <v>85.585058786482662</v>
      </c>
      <c r="EX147" s="2">
        <f t="shared" si="438"/>
        <v>86.99957375296961</v>
      </c>
      <c r="EY147" s="2">
        <f t="shared" si="438"/>
        <v>87.954458053949509</v>
      </c>
      <c r="EZ147" s="2">
        <f t="shared" si="438"/>
        <v>86.579818110989933</v>
      </c>
      <c r="FA147" s="2">
        <f t="shared" si="438"/>
        <v>89.318679257779522</v>
      </c>
      <c r="FB147" s="2">
        <f t="shared" si="438"/>
        <v>84.716308644255605</v>
      </c>
      <c r="FC147" s="2">
        <f t="shared" si="438"/>
        <v>85.227279385341049</v>
      </c>
      <c r="FD147" s="2">
        <f t="shared" si="438"/>
        <v>90.54125330990459</v>
      </c>
      <c r="FE147" s="2">
        <f t="shared" si="438"/>
        <v>90.034774525289293</v>
      </c>
      <c r="FG147" s="2">
        <f t="shared" si="306"/>
        <v>0.99933604999424919</v>
      </c>
      <c r="FH147" s="2">
        <f t="shared" si="439"/>
        <v>0.99937339418744819</v>
      </c>
      <c r="FI147" s="2">
        <f t="shared" si="439"/>
        <v>0.99933548044729126</v>
      </c>
      <c r="FJ147" s="2">
        <f t="shared" si="439"/>
        <v>0.99935368049194584</v>
      </c>
      <c r="FK147" s="2">
        <f t="shared" si="439"/>
        <v>0.99928054739191674</v>
      </c>
      <c r="FL147" s="2">
        <f t="shared" si="439"/>
        <v>0.99926999605522382</v>
      </c>
      <c r="FM147" s="2">
        <f t="shared" si="439"/>
        <v>0.99923677307743064</v>
      </c>
      <c r="FN147" s="2">
        <f t="shared" si="439"/>
        <v>0.99911069254396234</v>
      </c>
      <c r="FO147" s="2">
        <f t="shared" si="439"/>
        <v>0.99916490453130102</v>
      </c>
      <c r="FP147" s="2">
        <f t="shared" si="439"/>
        <v>0.99913108856526878</v>
      </c>
      <c r="FQ147" s="2">
        <f t="shared" si="439"/>
        <v>0.99918100704729862</v>
      </c>
      <c r="FR147" s="2">
        <f t="shared" si="439"/>
        <v>0.99922920236877155</v>
      </c>
      <c r="FS147" s="2">
        <f t="shared" si="439"/>
        <v>0.9992402366938129</v>
      </c>
      <c r="FT147" s="2">
        <f t="shared" si="439"/>
        <v>0.99924969289920917</v>
      </c>
      <c r="FU147" s="2">
        <f t="shared" si="439"/>
        <v>0.99911168246370896</v>
      </c>
      <c r="FW147" s="2">
        <f t="shared" si="324"/>
        <v>0.1325147869064876</v>
      </c>
      <c r="FX147" s="2">
        <f t="shared" si="376"/>
        <v>0.2275484595246178</v>
      </c>
      <c r="FY147" s="2">
        <f t="shared" si="377"/>
        <v>0.1777766417347808</v>
      </c>
      <c r="FZ147" s="2">
        <f t="shared" si="378"/>
        <v>0.17662974401512752</v>
      </c>
      <c r="GA147" s="2">
        <f t="shared" si="379"/>
        <v>0.18926841308924264</v>
      </c>
      <c r="GB147" s="2">
        <f t="shared" si="380"/>
        <v>0.18808216156961483</v>
      </c>
      <c r="GC147" s="2">
        <f t="shared" si="381"/>
        <v>0.20437717650390663</v>
      </c>
      <c r="GD147" s="2">
        <f t="shared" si="382"/>
        <v>0.19446678878344922</v>
      </c>
      <c r="GE147" s="2">
        <f t="shared" si="383"/>
        <v>0.22606748553538064</v>
      </c>
      <c r="GF147" s="2">
        <f t="shared" si="384"/>
        <v>0.20102710348759265</v>
      </c>
      <c r="GG147" s="2">
        <f t="shared" si="385"/>
        <v>0.18109784935021009</v>
      </c>
      <c r="GH147" s="2">
        <f t="shared" si="386"/>
        <v>0.18125938513054857</v>
      </c>
      <c r="GI147" s="2">
        <f t="shared" si="387"/>
        <v>0.15508061463805384</v>
      </c>
      <c r="GJ147" s="2">
        <f t="shared" si="388"/>
        <v>0.13459727778155411</v>
      </c>
      <c r="GK147" s="2">
        <f t="shared" si="389"/>
        <v>0.11410569365119405</v>
      </c>
      <c r="GM147" s="86">
        <f t="shared" si="325"/>
        <v>4.9908415641857222E-76</v>
      </c>
      <c r="GN147" s="86">
        <f t="shared" si="390"/>
        <v>7.8210140808015415E-176</v>
      </c>
      <c r="GO147" s="86">
        <f t="shared" si="391"/>
        <v>9.7848023851267874E-184</v>
      </c>
      <c r="GP147" s="86">
        <f t="shared" si="392"/>
        <v>5.7016359525852553E-171</v>
      </c>
      <c r="GQ147" s="86">
        <f t="shared" si="393"/>
        <v>8.244790979464803E-200</v>
      </c>
      <c r="GR147" s="86">
        <f t="shared" si="394"/>
        <v>9.7805627902761446E-174</v>
      </c>
      <c r="GS147" s="86">
        <f t="shared" si="395"/>
        <v>1.1476039392729925E-179</v>
      </c>
      <c r="GT147" s="86">
        <f t="shared" si="396"/>
        <v>2.0395485699947032E-188</v>
      </c>
      <c r="GU147" s="86">
        <f t="shared" si="397"/>
        <v>3.4709151444966312E-258</v>
      </c>
      <c r="GV147" s="86">
        <f t="shared" si="398"/>
        <v>9.5726634222658268E-192</v>
      </c>
      <c r="GW147" s="86">
        <f t="shared" si="399"/>
        <v>2.9227990900268265E-209</v>
      </c>
      <c r="GX147" s="86">
        <f t="shared" si="400"/>
        <v>8.1399937465720585E-198</v>
      </c>
      <c r="GY147" s="86">
        <f t="shared" si="401"/>
        <v>3.8032553572648221E-163</v>
      </c>
      <c r="GZ147" s="86">
        <f t="shared" si="402"/>
        <v>2.6294702633272341E-171</v>
      </c>
      <c r="HA147" s="86">
        <f t="shared" si="403"/>
        <v>2.8491082394883816E-198</v>
      </c>
      <c r="HC147" s="86">
        <f t="shared" si="326"/>
        <v>1.6191969247317478E-46</v>
      </c>
      <c r="HD147" s="86">
        <f t="shared" si="404"/>
        <v>2.0535475732854158E-75</v>
      </c>
      <c r="HE147" s="86">
        <f t="shared" si="405"/>
        <v>3.5925214221579763E-90</v>
      </c>
      <c r="HF147" s="86">
        <f t="shared" si="406"/>
        <v>5.3642670224429512E-65</v>
      </c>
      <c r="HG147" s="86">
        <f t="shared" si="407"/>
        <v>9.2787849290360604E-169</v>
      </c>
      <c r="HH147" s="86">
        <f t="shared" si="408"/>
        <v>7.7876330148144318E-162</v>
      </c>
      <c r="HI147" s="86">
        <f t="shared" si="409"/>
        <v>6.7207004706369747E-148</v>
      </c>
      <c r="HJ147" s="86">
        <f t="shared" si="410"/>
        <v>1.3116845731321464E-181</v>
      </c>
      <c r="HK147" s="86">
        <f t="shared" si="411"/>
        <v>3.4138035314343438E-211</v>
      </c>
      <c r="HL147" s="86">
        <f t="shared" si="412"/>
        <v>4.0935028731580117E-122</v>
      </c>
      <c r="HM147" s="86">
        <f t="shared" si="413"/>
        <v>1.4790059557930689E-100</v>
      </c>
      <c r="HN147" s="86">
        <f t="shared" si="414"/>
        <v>9.3663505269254149E-87</v>
      </c>
      <c r="HO147" s="86">
        <f t="shared" si="415"/>
        <v>2.9782686924479158E-77</v>
      </c>
      <c r="HP147" s="86">
        <f t="shared" si="416"/>
        <v>8.7048818163872591E-86</v>
      </c>
      <c r="HQ147" s="86">
        <f t="shared" si="417"/>
        <v>3.3127451103374055E-81</v>
      </c>
      <c r="HS147" s="86">
        <f t="shared" si="327"/>
        <v>0.25084548472010126</v>
      </c>
      <c r="HT147" s="86">
        <f t="shared" si="418"/>
        <v>4.372534402203461E-2</v>
      </c>
      <c r="HU147" s="86">
        <f t="shared" si="419"/>
        <v>5.4048248010789751E-2</v>
      </c>
      <c r="HV147" s="86">
        <f t="shared" si="420"/>
        <v>4.6352597791147143E-2</v>
      </c>
      <c r="HW147" s="86">
        <f t="shared" si="421"/>
        <v>4.3999454935213463E-2</v>
      </c>
      <c r="HX147" s="86">
        <f t="shared" si="422"/>
        <v>4.4076701500521509E-2</v>
      </c>
      <c r="HY147" s="86">
        <f t="shared" si="423"/>
        <v>2.6038186912282522E-2</v>
      </c>
      <c r="HZ147" s="86">
        <f t="shared" si="424"/>
        <v>3.532358703743136E-2</v>
      </c>
      <c r="IA147" s="86">
        <f t="shared" si="425"/>
        <v>1.9384276665167701E-2</v>
      </c>
      <c r="IB147" s="86">
        <f t="shared" si="426"/>
        <v>2.7097977649458649E-2</v>
      </c>
      <c r="IC147" s="86">
        <f t="shared" si="427"/>
        <v>3.4816571680456321E-2</v>
      </c>
      <c r="ID147" s="86">
        <f t="shared" si="428"/>
        <v>7.4394307151815886E-2</v>
      </c>
      <c r="IE147" s="86">
        <f t="shared" si="429"/>
        <v>8.2910843963652267E-2</v>
      </c>
      <c r="IF147" s="86">
        <f t="shared" si="430"/>
        <v>4.2880426524698423E-2</v>
      </c>
      <c r="IG147" s="86">
        <f t="shared" si="431"/>
        <v>0.17212686240920977</v>
      </c>
      <c r="II147" s="86">
        <f t="shared" si="328"/>
        <v>3.2419459384293003E-10</v>
      </c>
      <c r="IJ147" s="86">
        <f t="shared" si="329"/>
        <v>1.9444628662424312E-5</v>
      </c>
      <c r="IK147" s="86">
        <f t="shared" si="330"/>
        <v>1.2450753331518266E-8</v>
      </c>
      <c r="IL147" s="86">
        <f t="shared" si="331"/>
        <v>1.9650137602585748E-9</v>
      </c>
      <c r="IM147" s="86">
        <f t="shared" si="332"/>
        <v>4.681648687357842E-9</v>
      </c>
      <c r="IN147" s="86">
        <f t="shared" si="333"/>
        <v>2.7667320763285283E-8</v>
      </c>
      <c r="IO147" s="86">
        <f t="shared" si="334"/>
        <v>1.0930752180280887E-7</v>
      </c>
      <c r="IP147" s="86">
        <f t="shared" si="335"/>
        <v>1.0330547905362718E-8</v>
      </c>
      <c r="IQ147" s="86">
        <f t="shared" si="336"/>
        <v>7.6286720380681706E-7</v>
      </c>
      <c r="IR147" s="86">
        <f t="shared" si="337"/>
        <v>1.6357785185614503E-8</v>
      </c>
      <c r="IS147" s="86">
        <f t="shared" si="338"/>
        <v>3.2482920274491579E-10</v>
      </c>
      <c r="IT147" s="86">
        <f t="shared" si="339"/>
        <v>1.9552411510255368E-8</v>
      </c>
      <c r="IU147" s="86">
        <f t="shared" si="340"/>
        <v>1.9361088050445884E-11</v>
      </c>
      <c r="IV147" s="86">
        <f t="shared" si="341"/>
        <v>9.8555898782994371E-8</v>
      </c>
      <c r="IW147" s="86">
        <f t="shared" si="342"/>
        <v>7.8030019450294422E-8</v>
      </c>
      <c r="IY147" s="86">
        <f t="shared" si="343"/>
        <v>0.25084548504429588</v>
      </c>
      <c r="IZ147" s="86">
        <f t="shared" si="344"/>
        <v>4.3744788650697031E-2</v>
      </c>
      <c r="JA147" s="86">
        <f t="shared" si="345"/>
        <v>5.4048260461543082E-2</v>
      </c>
      <c r="JB147" s="86">
        <f t="shared" si="346"/>
        <v>4.6352599756160906E-2</v>
      </c>
      <c r="JC147" s="86">
        <f t="shared" si="347"/>
        <v>4.3999459616862149E-2</v>
      </c>
      <c r="JD147" s="86">
        <f t="shared" si="348"/>
        <v>4.407672916784227E-2</v>
      </c>
      <c r="JE147" s="86">
        <f t="shared" si="349"/>
        <v>2.6038296219804323E-2</v>
      </c>
      <c r="JF147" s="86">
        <f t="shared" si="350"/>
        <v>3.5323597367979263E-2</v>
      </c>
      <c r="JG147" s="86">
        <f t="shared" si="351"/>
        <v>1.9385039532371508E-2</v>
      </c>
      <c r="JH147" s="86">
        <f t="shared" si="352"/>
        <v>2.7097994007243834E-2</v>
      </c>
      <c r="JI147" s="86">
        <f t="shared" si="353"/>
        <v>3.4816572005285526E-2</v>
      </c>
      <c r="JJ147" s="86">
        <f t="shared" si="354"/>
        <v>7.4394326704227395E-2</v>
      </c>
      <c r="JK147" s="86">
        <f t="shared" si="355"/>
        <v>8.2910843983013349E-2</v>
      </c>
      <c r="JL147" s="86">
        <f t="shared" si="356"/>
        <v>4.2880525080597205E-2</v>
      </c>
      <c r="JM147" s="86">
        <f t="shared" si="357"/>
        <v>0.17212694043922921</v>
      </c>
    </row>
    <row r="148" spans="2:273" x14ac:dyDescent="0.25">
      <c r="B148" s="2">
        <v>121</v>
      </c>
      <c r="C148" s="37">
        <v>85.078999999999994</v>
      </c>
      <c r="D148" s="37">
        <v>86.361999999999995</v>
      </c>
      <c r="E148" s="37">
        <v>81.19</v>
      </c>
      <c r="F148" s="37">
        <v>83.397000000000006</v>
      </c>
      <c r="G148" s="37">
        <v>89.344999999999999</v>
      </c>
      <c r="H148" s="37">
        <v>82.965999999999994</v>
      </c>
      <c r="I148" s="37">
        <v>85</v>
      </c>
      <c r="J148" s="37">
        <v>85.155000000000001</v>
      </c>
      <c r="K148" s="37">
        <v>87.552000000000007</v>
      </c>
      <c r="L148" s="37">
        <v>85.983000000000004</v>
      </c>
      <c r="M148" s="37">
        <v>87.293000000000006</v>
      </c>
      <c r="N148" s="37">
        <v>83.085999999999999</v>
      </c>
      <c r="O148" s="37">
        <v>87.552000000000007</v>
      </c>
      <c r="P148" s="37">
        <v>91.861999999999995</v>
      </c>
      <c r="Q148" s="37">
        <v>93.052000000000007</v>
      </c>
      <c r="S148" s="4">
        <f t="shared" si="229"/>
        <v>85.247884309033239</v>
      </c>
      <c r="T148" s="4">
        <f t="shared" si="230"/>
        <v>85.402667628509491</v>
      </c>
      <c r="U148" s="4">
        <f t="shared" si="231"/>
        <v>82.336053759940256</v>
      </c>
      <c r="V148" s="4">
        <f t="shared" si="232"/>
        <v>83.470164163270653</v>
      </c>
      <c r="W148" s="4">
        <f t="shared" si="233"/>
        <v>87.722324890344098</v>
      </c>
      <c r="X148" s="4">
        <f t="shared" si="234"/>
        <v>83.816594994779152</v>
      </c>
      <c r="Y148" s="4">
        <f t="shared" si="235"/>
        <v>85.304133542539233</v>
      </c>
      <c r="Z148" s="4">
        <f t="shared" si="236"/>
        <v>86.14435848925163</v>
      </c>
      <c r="AA148" s="4">
        <f t="shared" si="237"/>
        <v>88.144022437203787</v>
      </c>
      <c r="AB148" s="4">
        <f t="shared" si="238"/>
        <v>86.156365239322852</v>
      </c>
      <c r="AC148" s="4">
        <f t="shared" si="239"/>
        <v>89.675361228828237</v>
      </c>
      <c r="AD148" s="4">
        <f t="shared" si="240"/>
        <v>84.349714834054268</v>
      </c>
      <c r="AE148" s="4">
        <f t="shared" si="241"/>
        <v>85.793741306000399</v>
      </c>
      <c r="AF148" s="4">
        <f t="shared" si="242"/>
        <v>91.079422895914448</v>
      </c>
      <c r="AG148" s="4">
        <f t="shared" si="243"/>
        <v>95.827900325442471</v>
      </c>
      <c r="AI148" s="4">
        <f t="shared" si="244"/>
        <v>-0.16888430903324547</v>
      </c>
      <c r="AJ148" s="4">
        <f t="shared" si="245"/>
        <v>0.95933237149050399</v>
      </c>
      <c r="AK148" s="4">
        <f t="shared" si="246"/>
        <v>-1.1460537599402585</v>
      </c>
      <c r="AL148" s="4">
        <f t="shared" si="247"/>
        <v>-7.3164163270647009E-2</v>
      </c>
      <c r="AM148" s="4">
        <f t="shared" si="248"/>
        <v>1.6226751096559013</v>
      </c>
      <c r="AN148" s="4">
        <f t="shared" si="249"/>
        <v>-0.85059499477915779</v>
      </c>
      <c r="AO148" s="4">
        <f t="shared" si="250"/>
        <v>-0.3041335425392333</v>
      </c>
      <c r="AP148" s="4">
        <f t="shared" si="251"/>
        <v>-0.98935848925162873</v>
      </c>
      <c r="AQ148" s="4">
        <f t="shared" si="252"/>
        <v>-0.59202243720378078</v>
      </c>
      <c r="AR148" s="4">
        <f t="shared" si="253"/>
        <v>-0.1733652393228482</v>
      </c>
      <c r="AS148" s="4">
        <f t="shared" si="254"/>
        <v>-2.3823612288282305</v>
      </c>
      <c r="AT148" s="4">
        <f t="shared" si="255"/>
        <v>-1.2637148340542694</v>
      </c>
      <c r="AU148" s="4">
        <f t="shared" si="256"/>
        <v>1.7582586939996077</v>
      </c>
      <c r="AV148" s="4">
        <f t="shared" si="436"/>
        <v>0.78257710408554715</v>
      </c>
      <c r="AW148" s="4">
        <f t="shared" si="436"/>
        <v>-2.7759003254424641</v>
      </c>
      <c r="AY148" s="2">
        <f t="shared" si="308"/>
        <v>85.221091836737813</v>
      </c>
      <c r="AZ148" s="2">
        <f t="shared" si="359"/>
        <v>85.401029815840147</v>
      </c>
      <c r="BA148" s="2">
        <f t="shared" si="360"/>
        <v>82.333601234687961</v>
      </c>
      <c r="BB148" s="2">
        <f t="shared" si="361"/>
        <v>83.467798451979419</v>
      </c>
      <c r="BC148" s="2">
        <f t="shared" si="362"/>
        <v>87.720066748547936</v>
      </c>
      <c r="BD148" s="2">
        <f t="shared" si="363"/>
        <v>83.813610618900185</v>
      </c>
      <c r="BE148" s="2">
        <f t="shared" si="364"/>
        <v>85.303265825331195</v>
      </c>
      <c r="BF148" s="2">
        <f t="shared" si="365"/>
        <v>86.142526231097392</v>
      </c>
      <c r="BG148" s="2">
        <f t="shared" si="366"/>
        <v>88.143114015273866</v>
      </c>
      <c r="BH148" s="2">
        <f t="shared" si="367"/>
        <v>86.155181467441679</v>
      </c>
      <c r="BI148" s="2">
        <f t="shared" si="368"/>
        <v>89.673109988792476</v>
      </c>
      <c r="BJ148" s="2">
        <f t="shared" si="369"/>
        <v>84.326795550250836</v>
      </c>
      <c r="BK148" s="2">
        <f t="shared" si="370"/>
        <v>85.760174567084732</v>
      </c>
      <c r="BL148" s="2">
        <f t="shared" si="371"/>
        <v>90.787845395691036</v>
      </c>
      <c r="BM148" s="2">
        <f t="shared" si="372"/>
        <v>90.320610427390704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 t="str">
        <f t="shared" si="316"/>
        <v/>
      </c>
      <c r="CM148" s="2" t="str">
        <f t="shared" si="317"/>
        <v/>
      </c>
      <c r="CN148" s="2" t="str">
        <f t="shared" si="318"/>
        <v/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 t="str">
        <f t="shared" si="280"/>
        <v/>
      </c>
      <c r="DC148" s="2" t="str">
        <f t="shared" si="281"/>
        <v/>
      </c>
      <c r="DD148" s="2" t="str">
        <f t="shared" si="282"/>
        <v/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94.321917260787984</v>
      </c>
      <c r="DL148" s="2">
        <f t="shared" si="437"/>
        <v>101.33068461538456</v>
      </c>
      <c r="DM148" s="2">
        <f t="shared" si="437"/>
        <v>104.38336254355401</v>
      </c>
      <c r="DN148" s="2">
        <f t="shared" si="437"/>
        <v>99.887872420262653</v>
      </c>
      <c r="DO148" s="2">
        <f t="shared" si="437"/>
        <v>111.42657905678958</v>
      </c>
      <c r="DP148" s="2">
        <f t="shared" si="437"/>
        <v>103.21608202939785</v>
      </c>
      <c r="DQ148" s="2">
        <f t="shared" si="437"/>
        <v>114.52085350140054</v>
      </c>
      <c r="DR148" s="2">
        <f t="shared" si="437"/>
        <v>112.88154759358289</v>
      </c>
      <c r="DS148" s="2">
        <f t="shared" si="437"/>
        <v>108.02718579067989</v>
      </c>
      <c r="DT148" s="2">
        <f t="shared" si="437"/>
        <v>114.87683636363636</v>
      </c>
      <c r="DU148" s="2">
        <f t="shared" si="437"/>
        <v>114.31813281853282</v>
      </c>
      <c r="DV148" s="2">
        <f t="shared" si="437"/>
        <v>110.34867696267696</v>
      </c>
      <c r="DW148" s="2">
        <f t="shared" si="437"/>
        <v>103.41568876018874</v>
      </c>
      <c r="DX148" s="2">
        <f t="shared" si="437"/>
        <v>108.64131596638651</v>
      </c>
      <c r="DY148" s="2">
        <f t="shared" si="437"/>
        <v>99.25210918003566</v>
      </c>
      <c r="EA148" s="2">
        <f t="shared" si="228"/>
        <v>85.040139742086751</v>
      </c>
      <c r="EB148" s="2">
        <f t="shared" si="290"/>
        <v>85.533288869361442</v>
      </c>
      <c r="EC148" s="2">
        <f t="shared" si="291"/>
        <v>82.355283572167849</v>
      </c>
      <c r="ED148" s="2">
        <f t="shared" si="292"/>
        <v>83.445879610930547</v>
      </c>
      <c r="EE148" s="2">
        <f t="shared" si="293"/>
        <v>87.627433447386139</v>
      </c>
      <c r="EF148" s="2">
        <f t="shared" si="294"/>
        <v>83.674913490184593</v>
      </c>
      <c r="EG148" s="2">
        <f t="shared" si="295"/>
        <v>85.254120498653833</v>
      </c>
      <c r="EH148" s="2">
        <f t="shared" si="296"/>
        <v>85.935627916760154</v>
      </c>
      <c r="EI148" s="2">
        <f t="shared" si="297"/>
        <v>88.235621853035127</v>
      </c>
      <c r="EJ148" s="2">
        <f t="shared" si="298"/>
        <v>86.05590445510623</v>
      </c>
      <c r="EK148" s="2">
        <f t="shared" si="299"/>
        <v>89.777734904290099</v>
      </c>
      <c r="EL148" s="2">
        <f t="shared" si="300"/>
        <v>84.250353029116525</v>
      </c>
      <c r="EM148" s="2">
        <f t="shared" si="301"/>
        <v>85.880788283860824</v>
      </c>
      <c r="EN148" s="2">
        <f t="shared" si="302"/>
        <v>90.837849869866076</v>
      </c>
      <c r="EO148" s="2">
        <f t="shared" si="303"/>
        <v>90.376877215764381</v>
      </c>
      <c r="EQ148" s="2">
        <f t="shared" si="304"/>
        <v>86.262255844155845</v>
      </c>
      <c r="ER148" s="2">
        <f t="shared" si="438"/>
        <v>84.954579683925971</v>
      </c>
      <c r="ES148" s="2">
        <f t="shared" si="438"/>
        <v>82.172477356142693</v>
      </c>
      <c r="ET148" s="2">
        <f t="shared" si="438"/>
        <v>83.510086043277482</v>
      </c>
      <c r="EU148" s="2">
        <f t="shared" si="438"/>
        <v>88.005322793076473</v>
      </c>
      <c r="EV148" s="2">
        <f t="shared" si="438"/>
        <v>84.295425879592159</v>
      </c>
      <c r="EW148" s="2">
        <f t="shared" si="438"/>
        <v>85.385045068368669</v>
      </c>
      <c r="EX148" s="2">
        <f t="shared" si="438"/>
        <v>86.819719566920085</v>
      </c>
      <c r="EY148" s="2">
        <f t="shared" si="438"/>
        <v>87.792141888825299</v>
      </c>
      <c r="EZ148" s="2">
        <f t="shared" si="438"/>
        <v>86.409401108563557</v>
      </c>
      <c r="FA148" s="2">
        <f t="shared" si="438"/>
        <v>89.147707227154456</v>
      </c>
      <c r="FB148" s="2">
        <f t="shared" si="438"/>
        <v>84.547770020112438</v>
      </c>
      <c r="FC148" s="2">
        <f t="shared" si="438"/>
        <v>85.08833298516889</v>
      </c>
      <c r="FD148" s="2">
        <f t="shared" si="438"/>
        <v>90.41100163228171</v>
      </c>
      <c r="FE148" s="2">
        <f t="shared" si="438"/>
        <v>89.864096509073576</v>
      </c>
      <c r="FG148" s="2">
        <f t="shared" si="306"/>
        <v>0.9993944350206142</v>
      </c>
      <c r="FH148" s="2">
        <f t="shared" si="439"/>
        <v>0.999428497197417</v>
      </c>
      <c r="FI148" s="2">
        <f t="shared" si="439"/>
        <v>0.99939391552689283</v>
      </c>
      <c r="FJ148" s="2">
        <f t="shared" si="439"/>
        <v>0.9994105160795409</v>
      </c>
      <c r="FK148" s="2">
        <f t="shared" si="439"/>
        <v>0.99934380988354565</v>
      </c>
      <c r="FL148" s="2">
        <f t="shared" si="439"/>
        <v>0.9993341857227197</v>
      </c>
      <c r="FM148" s="2">
        <f t="shared" si="439"/>
        <v>0.99930388202544118</v>
      </c>
      <c r="FN148" s="2">
        <f t="shared" si="439"/>
        <v>0.99918887849078875</v>
      </c>
      <c r="FO148" s="2">
        <f t="shared" si="439"/>
        <v>0.99923832791348022</v>
      </c>
      <c r="FP148" s="2">
        <f t="shared" si="439"/>
        <v>0.99920748276134752</v>
      </c>
      <c r="FQ148" s="2">
        <f t="shared" si="439"/>
        <v>0.99925301572022374</v>
      </c>
      <c r="FR148" s="2">
        <f t="shared" si="439"/>
        <v>0.99929697652502658</v>
      </c>
      <c r="FS148" s="2">
        <f t="shared" si="439"/>
        <v>0.99930704130447534</v>
      </c>
      <c r="FT148" s="2">
        <f t="shared" si="439"/>
        <v>0.99931566661230109</v>
      </c>
      <c r="FU148" s="2">
        <f t="shared" si="439"/>
        <v>0.99918978144955561</v>
      </c>
      <c r="FW148" s="2">
        <f t="shared" si="324"/>
        <v>0.14346539984413217</v>
      </c>
      <c r="FX148" s="2">
        <f t="shared" si="376"/>
        <v>0.24414215813306422</v>
      </c>
      <c r="FY148" s="2">
        <f t="shared" si="377"/>
        <v>0.19164126296451248</v>
      </c>
      <c r="FZ148" s="2">
        <f t="shared" si="378"/>
        <v>0.19042563526022485</v>
      </c>
      <c r="GA148" s="2">
        <f t="shared" si="379"/>
        <v>0.20380711420203262</v>
      </c>
      <c r="GB148" s="2">
        <f t="shared" si="380"/>
        <v>0.20255250636886424</v>
      </c>
      <c r="GC148" s="2">
        <f t="shared" si="381"/>
        <v>0.21976186624247301</v>
      </c>
      <c r="GD148" s="2">
        <f t="shared" si="382"/>
        <v>0.20930171579881271</v>
      </c>
      <c r="GE148" s="2">
        <f t="shared" si="383"/>
        <v>0.24258710256013727</v>
      </c>
      <c r="GF148" s="2">
        <f t="shared" si="384"/>
        <v>0.2162281487429655</v>
      </c>
      <c r="GG148" s="2">
        <f t="shared" si="385"/>
        <v>0.19516000871269737</v>
      </c>
      <c r="GH148" s="2">
        <f t="shared" si="386"/>
        <v>0.19533109576898525</v>
      </c>
      <c r="GI148" s="2">
        <f t="shared" si="387"/>
        <v>0.16753585818085986</v>
      </c>
      <c r="GJ148" s="2">
        <f t="shared" si="388"/>
        <v>0.14569107932504563</v>
      </c>
      <c r="GK148" s="2">
        <f t="shared" si="389"/>
        <v>0.12375205447987657</v>
      </c>
      <c r="GM148" s="86">
        <f t="shared" si="325"/>
        <v>1.4807958976020529E-78</v>
      </c>
      <c r="GN148" s="86">
        <f t="shared" si="390"/>
        <v>1.3549196287429705E-181</v>
      </c>
      <c r="GO148" s="86">
        <f t="shared" si="391"/>
        <v>9.0845369237739867E-190</v>
      </c>
      <c r="GP148" s="86">
        <f t="shared" si="392"/>
        <v>1.2463418664104971E-176</v>
      </c>
      <c r="GQ148" s="86">
        <f t="shared" si="393"/>
        <v>2.2371406899994482E-206</v>
      </c>
      <c r="GR148" s="86">
        <f t="shared" si="394"/>
        <v>2.3160274313151671E-179</v>
      </c>
      <c r="GS148" s="86">
        <f t="shared" si="395"/>
        <v>1.7718300054913741E-185</v>
      </c>
      <c r="GT148" s="86">
        <f t="shared" si="396"/>
        <v>1.3045120158836763E-194</v>
      </c>
      <c r="GU148" s="86">
        <f t="shared" si="397"/>
        <v>1.291129410751971E-266</v>
      </c>
      <c r="GV148" s="86">
        <f t="shared" si="398"/>
        <v>4.6363291395781692E-198</v>
      </c>
      <c r="GW148" s="86">
        <f t="shared" si="399"/>
        <v>3.8435449415081674E-216</v>
      </c>
      <c r="GX148" s="86">
        <f t="shared" si="400"/>
        <v>2.8518626308337485E-204</v>
      </c>
      <c r="GY148" s="86">
        <f t="shared" si="401"/>
        <v>1.9495673189404107E-168</v>
      </c>
      <c r="GZ148" s="86">
        <f t="shared" si="402"/>
        <v>8.4520951669413324E-177</v>
      </c>
      <c r="HA148" s="86">
        <f t="shared" si="403"/>
        <v>1.0104639264756473E-204</v>
      </c>
      <c r="HC148" s="86">
        <f t="shared" si="326"/>
        <v>7.9074623391047484E-49</v>
      </c>
      <c r="HD148" s="86">
        <f t="shared" si="404"/>
        <v>4.7824869443640177E-79</v>
      </c>
      <c r="HE148" s="86">
        <f t="shared" si="405"/>
        <v>1.6001727051890609E-94</v>
      </c>
      <c r="HF148" s="86">
        <f t="shared" si="406"/>
        <v>4.0293441518170654E-68</v>
      </c>
      <c r="HG148" s="86">
        <f t="shared" si="407"/>
        <v>6.3890424560020474E-177</v>
      </c>
      <c r="HH148" s="86">
        <f t="shared" si="408"/>
        <v>1.4282285355341098E-169</v>
      </c>
      <c r="HI148" s="86">
        <f t="shared" si="409"/>
        <v>6.655416874394694E-155</v>
      </c>
      <c r="HJ148" s="86">
        <f t="shared" si="410"/>
        <v>2.2074445988884671E-190</v>
      </c>
      <c r="HK148" s="86">
        <f t="shared" si="411"/>
        <v>3.5004973327438073E-221</v>
      </c>
      <c r="HL148" s="86">
        <f t="shared" si="412"/>
        <v>5.4415440472616338E-128</v>
      </c>
      <c r="HM148" s="86">
        <f t="shared" si="413"/>
        <v>2.2776734376896017E-105</v>
      </c>
      <c r="HN148" s="86">
        <f t="shared" si="414"/>
        <v>6.7022692298655657E-91</v>
      </c>
      <c r="HO148" s="86">
        <f t="shared" si="415"/>
        <v>5.9080819733219035E-81</v>
      </c>
      <c r="HP148" s="86">
        <f t="shared" si="416"/>
        <v>7.339196815569737E-90</v>
      </c>
      <c r="HQ148" s="86">
        <f t="shared" si="417"/>
        <v>3.9252168474752998E-85</v>
      </c>
      <c r="HS148" s="86">
        <f t="shared" si="327"/>
        <v>0.19087501317025427</v>
      </c>
      <c r="HT148" s="86">
        <f t="shared" si="418"/>
        <v>2.7644727062251257E-2</v>
      </c>
      <c r="HU148" s="86">
        <f t="shared" si="419"/>
        <v>3.367834065600777E-2</v>
      </c>
      <c r="HV148" s="86">
        <f t="shared" si="420"/>
        <v>2.7838515055540643E-2</v>
      </c>
      <c r="HW148" s="86">
        <f t="shared" si="421"/>
        <v>2.5853020223258093E-2</v>
      </c>
      <c r="HX148" s="86">
        <f t="shared" si="422"/>
        <v>2.6726934654864979E-2</v>
      </c>
      <c r="HY148" s="86">
        <f t="shared" si="423"/>
        <v>1.493149468613281E-2</v>
      </c>
      <c r="HZ148" s="86">
        <f t="shared" si="424"/>
        <v>2.0379037628097792E-2</v>
      </c>
      <c r="IA148" s="86">
        <f t="shared" si="425"/>
        <v>1.0697816537523022E-2</v>
      </c>
      <c r="IB148" s="86">
        <f t="shared" si="426"/>
        <v>1.5166086723437897E-2</v>
      </c>
      <c r="IC148" s="86">
        <f t="shared" si="427"/>
        <v>1.9671236589351888E-2</v>
      </c>
      <c r="ID148" s="86">
        <f t="shared" si="428"/>
        <v>4.7584039531708047E-2</v>
      </c>
      <c r="IE148" s="86">
        <f t="shared" si="429"/>
        <v>5.2025236863495347E-2</v>
      </c>
      <c r="IF148" s="86">
        <f t="shared" si="430"/>
        <v>1.867464403486635E-2</v>
      </c>
      <c r="IG148" s="86">
        <f t="shared" si="431"/>
        <v>9.608165636184772E-2</v>
      </c>
      <c r="II148" s="86">
        <f t="shared" si="328"/>
        <v>2.2444382354362164E-9</v>
      </c>
      <c r="IJ148" s="86">
        <f t="shared" si="329"/>
        <v>7.6814998276851469E-5</v>
      </c>
      <c r="IK148" s="86">
        <f t="shared" si="330"/>
        <v>8.6926126765571685E-8</v>
      </c>
      <c r="IL148" s="86">
        <f t="shared" si="331"/>
        <v>1.6765029225306599E-8</v>
      </c>
      <c r="IM148" s="86">
        <f t="shared" si="332"/>
        <v>4.0600337162356242E-8</v>
      </c>
      <c r="IN148" s="86">
        <f t="shared" si="333"/>
        <v>1.918797984193203E-7</v>
      </c>
      <c r="IO148" s="86">
        <f t="shared" si="334"/>
        <v>7.32852644746166E-7</v>
      </c>
      <c r="IP148" s="86">
        <f t="shared" si="335"/>
        <v>8.5391019916766618E-8</v>
      </c>
      <c r="IQ148" s="86">
        <f t="shared" si="336"/>
        <v>4.7093726102241653E-6</v>
      </c>
      <c r="IR148" s="86">
        <f t="shared" si="337"/>
        <v>1.3562877061644127E-7</v>
      </c>
      <c r="IS148" s="86">
        <f t="shared" si="338"/>
        <v>3.5620144973735985E-9</v>
      </c>
      <c r="IT148" s="86">
        <f t="shared" si="339"/>
        <v>1.3342640887164187E-7</v>
      </c>
      <c r="IU148" s="86">
        <f t="shared" si="340"/>
        <v>2.2023628254323088E-10</v>
      </c>
      <c r="IV148" s="86">
        <f t="shared" si="341"/>
        <v>4.0643219686170127E-7</v>
      </c>
      <c r="IW148" s="86">
        <f t="shared" si="342"/>
        <v>2.893227101407731E-7</v>
      </c>
      <c r="IY148" s="86">
        <f t="shared" si="343"/>
        <v>0.19087501541469251</v>
      </c>
      <c r="IZ148" s="86">
        <f t="shared" si="344"/>
        <v>2.7721542060528109E-2</v>
      </c>
      <c r="JA148" s="86">
        <f t="shared" si="345"/>
        <v>3.3678427582134539E-2</v>
      </c>
      <c r="JB148" s="86">
        <f t="shared" si="346"/>
        <v>2.7838531820569869E-2</v>
      </c>
      <c r="JC148" s="86">
        <f t="shared" si="347"/>
        <v>2.5853060823595255E-2</v>
      </c>
      <c r="JD148" s="86">
        <f t="shared" si="348"/>
        <v>2.6727126534663397E-2</v>
      </c>
      <c r="JE148" s="86">
        <f t="shared" si="349"/>
        <v>1.4932227538777557E-2</v>
      </c>
      <c r="JF148" s="86">
        <f t="shared" si="350"/>
        <v>2.037912301911771E-2</v>
      </c>
      <c r="JG148" s="86">
        <f t="shared" si="351"/>
        <v>1.0702525910133246E-2</v>
      </c>
      <c r="JH148" s="86">
        <f t="shared" si="352"/>
        <v>1.5166222352208514E-2</v>
      </c>
      <c r="JI148" s="86">
        <f t="shared" si="353"/>
        <v>1.9671240151366384E-2</v>
      </c>
      <c r="JJ148" s="86">
        <f t="shared" si="354"/>
        <v>4.758417295811692E-2</v>
      </c>
      <c r="JK148" s="86">
        <f t="shared" si="355"/>
        <v>5.2025237083731628E-2</v>
      </c>
      <c r="JL148" s="86">
        <f t="shared" si="356"/>
        <v>1.8675050467063213E-2</v>
      </c>
      <c r="JM148" s="86">
        <f t="shared" si="357"/>
        <v>9.6081945684557857E-2</v>
      </c>
    </row>
    <row r="149" spans="2:273" x14ac:dyDescent="0.25">
      <c r="B149" s="2">
        <v>122</v>
      </c>
      <c r="C149" s="37">
        <v>85.254000000000005</v>
      </c>
      <c r="D149" s="37">
        <v>84.793000000000006</v>
      </c>
      <c r="E149" s="37">
        <v>81.655000000000001</v>
      </c>
      <c r="F149" s="37">
        <v>82.585999999999999</v>
      </c>
      <c r="G149" s="37">
        <v>89.447999999999993</v>
      </c>
      <c r="H149" s="37">
        <v>83.361999999999995</v>
      </c>
      <c r="I149" s="37">
        <v>84.552000000000007</v>
      </c>
      <c r="J149" s="37">
        <v>83.947999999999993</v>
      </c>
      <c r="K149" s="37">
        <v>86.844999999999999</v>
      </c>
      <c r="L149" s="37">
        <v>84.983000000000004</v>
      </c>
      <c r="M149" s="37">
        <v>87.569000000000003</v>
      </c>
      <c r="N149" s="37">
        <v>83.379000000000005</v>
      </c>
      <c r="O149" s="37">
        <v>85.483000000000004</v>
      </c>
      <c r="P149" s="37">
        <v>90.31</v>
      </c>
      <c r="Q149" s="37">
        <v>90.516999999999996</v>
      </c>
      <c r="S149" s="4">
        <f t="shared" si="229"/>
        <v>85.106634911939167</v>
      </c>
      <c r="T149" s="4">
        <f t="shared" si="230"/>
        <v>85.304114002826125</v>
      </c>
      <c r="U149" s="4">
        <f t="shared" si="231"/>
        <v>82.199609971309783</v>
      </c>
      <c r="V149" s="4">
        <f t="shared" si="232"/>
        <v>83.329438358485973</v>
      </c>
      <c r="W149" s="4">
        <f t="shared" si="233"/>
        <v>87.531440875123252</v>
      </c>
      <c r="X149" s="4">
        <f t="shared" si="234"/>
        <v>83.620285495324083</v>
      </c>
      <c r="Y149" s="4">
        <f t="shared" si="235"/>
        <v>85.10048068567022</v>
      </c>
      <c r="Z149" s="4">
        <f t="shared" si="236"/>
        <v>85.947951237304252</v>
      </c>
      <c r="AA149" s="4">
        <f t="shared" si="237"/>
        <v>87.986817186437463</v>
      </c>
      <c r="AB149" s="4">
        <f t="shared" si="238"/>
        <v>85.97744490149941</v>
      </c>
      <c r="AC149" s="4">
        <f t="shared" si="239"/>
        <v>89.512707632191905</v>
      </c>
      <c r="AD149" s="4">
        <f t="shared" si="240"/>
        <v>84.158541998678544</v>
      </c>
      <c r="AE149" s="4">
        <f t="shared" si="241"/>
        <v>85.647533003862435</v>
      </c>
      <c r="AF149" s="4">
        <f t="shared" si="242"/>
        <v>90.752084471990031</v>
      </c>
      <c r="AG149" s="4">
        <f t="shared" si="243"/>
        <v>92.452363778196116</v>
      </c>
      <c r="AI149" s="4">
        <f t="shared" si="244"/>
        <v>0.14736508806083748</v>
      </c>
      <c r="AJ149" s="4">
        <f t="shared" si="245"/>
        <v>-0.51111400282611896</v>
      </c>
      <c r="AK149" s="4">
        <f t="shared" si="246"/>
        <v>-0.54460997130978228</v>
      </c>
      <c r="AL149" s="4">
        <f t="shared" si="247"/>
        <v>-0.7434383584859745</v>
      </c>
      <c r="AM149" s="4">
        <f t="shared" si="248"/>
        <v>1.9165591248767413</v>
      </c>
      <c r="AN149" s="4">
        <f t="shared" si="249"/>
        <v>-0.25828549532408829</v>
      </c>
      <c r="AO149" s="4">
        <f t="shared" si="250"/>
        <v>-0.54848068567021357</v>
      </c>
      <c r="AP149" s="4">
        <f t="shared" si="251"/>
        <v>-1.9999512373042592</v>
      </c>
      <c r="AQ149" s="4">
        <f t="shared" si="252"/>
        <v>-1.1418171864374642</v>
      </c>
      <c r="AR149" s="4">
        <f t="shared" si="253"/>
        <v>-0.99444490149940634</v>
      </c>
      <c r="AS149" s="4">
        <f t="shared" si="254"/>
        <v>-1.9437076321919022</v>
      </c>
      <c r="AT149" s="4">
        <f t="shared" si="255"/>
        <v>-0.77954199867853902</v>
      </c>
      <c r="AU149" s="4">
        <f t="shared" si="256"/>
        <v>-0.16453300386243086</v>
      </c>
      <c r="AV149" s="4">
        <f t="shared" si="436"/>
        <v>-0.44208447199002876</v>
      </c>
      <c r="AW149" s="4">
        <f t="shared" si="436"/>
        <v>-1.9353637781961197</v>
      </c>
      <c r="AY149" s="2">
        <f t="shared" si="308"/>
        <v>85.094307667776604</v>
      </c>
      <c r="AZ149" s="2">
        <f t="shared" si="359"/>
        <v>85.300535520575409</v>
      </c>
      <c r="BA149" s="2">
        <f t="shared" si="360"/>
        <v>82.198926142742664</v>
      </c>
      <c r="BB149" s="2">
        <f t="shared" si="361"/>
        <v>83.328863111320672</v>
      </c>
      <c r="BC149" s="2">
        <f t="shared" si="362"/>
        <v>87.53090654253981</v>
      </c>
      <c r="BD149" s="2">
        <f t="shared" si="363"/>
        <v>83.619450581156372</v>
      </c>
      <c r="BE149" s="2">
        <f t="shared" si="364"/>
        <v>85.099908663771544</v>
      </c>
      <c r="BF149" s="2">
        <f t="shared" si="365"/>
        <v>85.94749090841556</v>
      </c>
      <c r="BG149" s="2">
        <f t="shared" si="366"/>
        <v>87.98417004211386</v>
      </c>
      <c r="BH149" s="2">
        <f t="shared" si="367"/>
        <v>85.977087305649917</v>
      </c>
      <c r="BI149" s="2">
        <f t="shared" si="368"/>
        <v>89.512252884559103</v>
      </c>
      <c r="BJ149" s="2">
        <f t="shared" si="369"/>
        <v>84.151807238126125</v>
      </c>
      <c r="BK149" s="2">
        <f t="shared" si="370"/>
        <v>85.638403561229183</v>
      </c>
      <c r="BL149" s="2">
        <f t="shared" si="371"/>
        <v>90.667919428621587</v>
      </c>
      <c r="BM149" s="2">
        <f t="shared" si="372"/>
        <v>90.164020804765102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 t="str">
        <f t="shared" si="310"/>
        <v/>
      </c>
      <c r="CG149" s="2" t="str">
        <f t="shared" si="311"/>
        <v/>
      </c>
      <c r="CH149" s="2" t="str">
        <f t="shared" si="312"/>
        <v/>
      </c>
      <c r="CI149" s="2" t="str">
        <f t="shared" si="313"/>
        <v/>
      </c>
      <c r="CJ149" s="2" t="str">
        <f t="shared" si="314"/>
        <v/>
      </c>
      <c r="CK149" s="2">
        <f t="shared" si="315"/>
        <v>84.552000000000007</v>
      </c>
      <c r="CL149" s="2" t="str">
        <f t="shared" si="316"/>
        <v/>
      </c>
      <c r="CM149" s="2">
        <f t="shared" si="317"/>
        <v>86.844999999999999</v>
      </c>
      <c r="CN149" s="2">
        <f t="shared" si="318"/>
        <v>84.983000000000004</v>
      </c>
      <c r="CO149" s="2" t="str">
        <f t="shared" si="319"/>
        <v/>
      </c>
      <c r="CP149" s="2" t="str">
        <f t="shared" si="320"/>
        <v/>
      </c>
      <c r="CQ149" s="2" t="str">
        <f t="shared" si="321"/>
        <v/>
      </c>
      <c r="CR149" s="2">
        <f t="shared" si="322"/>
        <v>90.31</v>
      </c>
      <c r="CS149" s="2" t="str">
        <f t="shared" si="323"/>
        <v/>
      </c>
      <c r="CU149" s="2" t="str">
        <f t="shared" si="273"/>
        <v/>
      </c>
      <c r="CV149" s="2" t="str">
        <f t="shared" si="274"/>
        <v/>
      </c>
      <c r="CW149" s="2" t="str">
        <f t="shared" si="275"/>
        <v/>
      </c>
      <c r="CX149" s="2" t="str">
        <f t="shared" si="276"/>
        <v/>
      </c>
      <c r="CY149" s="2" t="str">
        <f t="shared" si="277"/>
        <v/>
      </c>
      <c r="CZ149" s="2" t="str">
        <f t="shared" si="278"/>
        <v/>
      </c>
      <c r="DA149" s="2">
        <f t="shared" si="279"/>
        <v>84.552000000000007</v>
      </c>
      <c r="DB149" s="2" t="str">
        <f t="shared" si="280"/>
        <v/>
      </c>
      <c r="DC149" s="2">
        <f t="shared" si="281"/>
        <v>86.844999999999999</v>
      </c>
      <c r="DD149" s="2">
        <f t="shared" si="282"/>
        <v>84.983000000000004</v>
      </c>
      <c r="DE149" s="2" t="str">
        <f t="shared" si="283"/>
        <v/>
      </c>
      <c r="DF149" s="2" t="str">
        <f t="shared" si="284"/>
        <v/>
      </c>
      <c r="DG149" s="2" t="str">
        <f t="shared" si="285"/>
        <v/>
      </c>
      <c r="DH149" s="2">
        <f t="shared" si="286"/>
        <v>90.31</v>
      </c>
      <c r="DI149" s="2" t="str">
        <f t="shared" si="287"/>
        <v/>
      </c>
      <c r="DK149" s="2">
        <f t="shared" si="288"/>
        <v>94.2779423076923</v>
      </c>
      <c r="DL149" s="2">
        <f t="shared" si="437"/>
        <v>101.35188076923072</v>
      </c>
      <c r="DM149" s="2">
        <f t="shared" si="437"/>
        <v>104.4240386759582</v>
      </c>
      <c r="DN149" s="2">
        <f t="shared" si="437"/>
        <v>99.886580769230761</v>
      </c>
      <c r="DO149" s="2">
        <f t="shared" si="437"/>
        <v>111.48167797352006</v>
      </c>
      <c r="DP149" s="2">
        <f t="shared" si="437"/>
        <v>103.20136913229022</v>
      </c>
      <c r="DQ149" s="2">
        <f t="shared" si="437"/>
        <v>114.60145994397756</v>
      </c>
      <c r="DR149" s="2">
        <f t="shared" si="437"/>
        <v>112.93530190985486</v>
      </c>
      <c r="DS149" s="2">
        <f t="shared" si="437"/>
        <v>108.03113414820473</v>
      </c>
      <c r="DT149" s="2">
        <f t="shared" si="437"/>
        <v>114.99246631016042</v>
      </c>
      <c r="DU149" s="2">
        <f t="shared" si="437"/>
        <v>114.41154697554698</v>
      </c>
      <c r="DV149" s="2">
        <f t="shared" si="437"/>
        <v>110.4597933075933</v>
      </c>
      <c r="DW149" s="2">
        <f t="shared" si="437"/>
        <v>103.46361063921061</v>
      </c>
      <c r="DX149" s="2">
        <f t="shared" si="437"/>
        <v>108.71630420168063</v>
      </c>
      <c r="DY149" s="2">
        <f t="shared" si="437"/>
        <v>99.22700557041</v>
      </c>
      <c r="EA149" s="2">
        <f t="shared" ref="EA149:EA212" si="440">CE$228*$B149+CE$229</f>
        <v>84.890825674091431</v>
      </c>
      <c r="EB149" s="2">
        <f t="shared" si="290"/>
        <v>85.449115524311651</v>
      </c>
      <c r="EC149" s="2">
        <f t="shared" si="291"/>
        <v>82.225967351334958</v>
      </c>
      <c r="ED149" s="2">
        <f t="shared" si="292"/>
        <v>83.30619869994635</v>
      </c>
      <c r="EE149" s="2">
        <f t="shared" si="293"/>
        <v>87.430366340868289</v>
      </c>
      <c r="EF149" s="2">
        <f t="shared" si="294"/>
        <v>83.467082619566938</v>
      </c>
      <c r="EG149" s="2">
        <f t="shared" si="295"/>
        <v>85.049062233565195</v>
      </c>
      <c r="EH149" s="2">
        <f t="shared" si="296"/>
        <v>85.720556729582682</v>
      </c>
      <c r="EI149" s="2">
        <f t="shared" si="297"/>
        <v>88.089891987220426</v>
      </c>
      <c r="EJ149" s="2">
        <f t="shared" si="298"/>
        <v>85.870445921864288</v>
      </c>
      <c r="EK149" s="2">
        <f t="shared" si="299"/>
        <v>89.633264972506112</v>
      </c>
      <c r="EL149" s="2">
        <f t="shared" si="300"/>
        <v>84.069849175980622</v>
      </c>
      <c r="EM149" s="2">
        <f t="shared" si="301"/>
        <v>85.776803322193828</v>
      </c>
      <c r="EN149" s="2">
        <f t="shared" si="302"/>
        <v>90.726988478385081</v>
      </c>
      <c r="EO149" s="2">
        <f t="shared" si="303"/>
        <v>90.229217100784183</v>
      </c>
      <c r="EQ149" s="2">
        <f t="shared" si="304"/>
        <v>86.168851948051952</v>
      </c>
      <c r="ER149" s="2">
        <f t="shared" si="438"/>
        <v>84.849316365148681</v>
      </c>
      <c r="ES149" s="2">
        <f t="shared" si="438"/>
        <v>82.035424689210231</v>
      </c>
      <c r="ET149" s="2">
        <f t="shared" si="438"/>
        <v>83.373262176997997</v>
      </c>
      <c r="EU149" s="2">
        <f t="shared" si="438"/>
        <v>87.823437717944913</v>
      </c>
      <c r="EV149" s="2">
        <f t="shared" si="438"/>
        <v>84.111526504300826</v>
      </c>
      <c r="EW149" s="2">
        <f t="shared" si="438"/>
        <v>85.185031350254661</v>
      </c>
      <c r="EX149" s="2">
        <f t="shared" si="438"/>
        <v>86.639865380870546</v>
      </c>
      <c r="EY149" s="2">
        <f t="shared" si="438"/>
        <v>87.629825723701074</v>
      </c>
      <c r="EZ149" s="2">
        <f t="shared" si="438"/>
        <v>86.238984106137181</v>
      </c>
      <c r="FA149" s="2">
        <f t="shared" si="438"/>
        <v>88.976735196529404</v>
      </c>
      <c r="FB149" s="2">
        <f t="shared" si="438"/>
        <v>84.379231395969271</v>
      </c>
      <c r="FC149" s="2">
        <f t="shared" si="438"/>
        <v>84.949386584996731</v>
      </c>
      <c r="FD149" s="2">
        <f t="shared" si="438"/>
        <v>90.28074995465883</v>
      </c>
      <c r="FE149" s="2">
        <f t="shared" si="438"/>
        <v>89.693418492857873</v>
      </c>
      <c r="FG149" s="2">
        <f t="shared" si="306"/>
        <v>0.99944768874598011</v>
      </c>
      <c r="FH149" s="2">
        <f t="shared" si="439"/>
        <v>0.99947875703807132</v>
      </c>
      <c r="FI149" s="2">
        <f t="shared" si="439"/>
        <v>0.99944721491156008</v>
      </c>
      <c r="FJ149" s="2">
        <f t="shared" si="439"/>
        <v>0.99946235638831138</v>
      </c>
      <c r="FK149" s="2">
        <f t="shared" si="439"/>
        <v>0.99940151294589874</v>
      </c>
      <c r="FL149" s="2">
        <f t="shared" si="439"/>
        <v>0.99939273458581857</v>
      </c>
      <c r="FM149" s="2">
        <f t="shared" si="439"/>
        <v>0.99936509397320683</v>
      </c>
      <c r="FN149" s="2">
        <f t="shared" si="439"/>
        <v>0.99926019559179735</v>
      </c>
      <c r="FO149" s="2">
        <f t="shared" si="439"/>
        <v>0.9993053002430542</v>
      </c>
      <c r="FP149" s="2">
        <f t="shared" si="439"/>
        <v>0.99927716528259214</v>
      </c>
      <c r="FQ149" s="2">
        <f t="shared" si="439"/>
        <v>0.99931869746037072</v>
      </c>
      <c r="FR149" s="2">
        <f t="shared" si="439"/>
        <v>0.99935879530657701</v>
      </c>
      <c r="FS149" s="2">
        <f t="shared" si="439"/>
        <v>0.99936797562212554</v>
      </c>
      <c r="FT149" s="2">
        <f t="shared" si="439"/>
        <v>0.99937584294974247</v>
      </c>
      <c r="FU149" s="2">
        <f t="shared" si="439"/>
        <v>0.99926101921747479</v>
      </c>
      <c r="FW149" s="2">
        <f t="shared" si="324"/>
        <v>0.15515908206732501</v>
      </c>
      <c r="FX149" s="2">
        <f t="shared" si="376"/>
        <v>0.26153622558303768</v>
      </c>
      <c r="FY149" s="2">
        <f t="shared" si="377"/>
        <v>0.20631585060424981</v>
      </c>
      <c r="FZ149" s="2">
        <f t="shared" si="378"/>
        <v>0.20503074817958891</v>
      </c>
      <c r="GA149" s="2">
        <f t="shared" si="379"/>
        <v>0.21916071240270119</v>
      </c>
      <c r="GB149" s="2">
        <f t="shared" si="380"/>
        <v>0.21783744906613184</v>
      </c>
      <c r="GC149" s="2">
        <f t="shared" si="381"/>
        <v>0.23596119159240228</v>
      </c>
      <c r="GD149" s="2">
        <f t="shared" si="382"/>
        <v>0.22495229441242859</v>
      </c>
      <c r="GE149" s="2">
        <f t="shared" si="383"/>
        <v>0.25990847551892293</v>
      </c>
      <c r="GF149" s="2">
        <f t="shared" si="384"/>
        <v>0.23224452732564607</v>
      </c>
      <c r="GG149" s="2">
        <f t="shared" si="385"/>
        <v>0.21003402960389705</v>
      </c>
      <c r="GH149" s="2">
        <f t="shared" si="386"/>
        <v>0.21021475025785927</v>
      </c>
      <c r="GI149" s="2">
        <f t="shared" si="387"/>
        <v>0.1807774095342439</v>
      </c>
      <c r="GJ149" s="2">
        <f t="shared" si="388"/>
        <v>0.1575328087196346</v>
      </c>
      <c r="GK149" s="2">
        <f t="shared" si="389"/>
        <v>0.13409047302570723</v>
      </c>
      <c r="GM149" s="86">
        <f t="shared" si="325"/>
        <v>3.9874164271194273E-81</v>
      </c>
      <c r="GN149" s="86">
        <f t="shared" si="390"/>
        <v>1.8916221307501822E-187</v>
      </c>
      <c r="GO149" s="86">
        <f t="shared" si="391"/>
        <v>6.726030720282561E-196</v>
      </c>
      <c r="GP149" s="86">
        <f t="shared" si="392"/>
        <v>2.1989917210503018E-182</v>
      </c>
      <c r="GQ149" s="86">
        <f t="shared" si="393"/>
        <v>4.744270072364276E-213</v>
      </c>
      <c r="GR149" s="86">
        <f t="shared" si="394"/>
        <v>4.4530095798779442E-185</v>
      </c>
      <c r="GS149" s="86">
        <f t="shared" si="395"/>
        <v>2.2065778915987614E-191</v>
      </c>
      <c r="GT149" s="86">
        <f t="shared" si="396"/>
        <v>6.6117862461288412E-201</v>
      </c>
      <c r="GU149" s="86">
        <f t="shared" si="397"/>
        <v>3.5091246966020907E-275</v>
      </c>
      <c r="GV149" s="86">
        <f t="shared" si="398"/>
        <v>1.7706523656325834E-204</v>
      </c>
      <c r="GW149" s="86">
        <f t="shared" si="399"/>
        <v>3.9036576513422698E-223</v>
      </c>
      <c r="GX149" s="86">
        <f t="shared" si="400"/>
        <v>7.8545461180141994E-211</v>
      </c>
      <c r="GY149" s="86">
        <f t="shared" si="401"/>
        <v>8.2126181058390592E-174</v>
      </c>
      <c r="GZ149" s="86">
        <f t="shared" si="402"/>
        <v>2.221068841318194E-182</v>
      </c>
      <c r="HA149" s="86">
        <f t="shared" si="403"/>
        <v>2.8198685725420081E-211</v>
      </c>
      <c r="HC149" s="86">
        <f t="shared" si="326"/>
        <v>3.381493914324744E-51</v>
      </c>
      <c r="HD149" s="86">
        <f t="shared" si="404"/>
        <v>9.1140093149557618E-83</v>
      </c>
      <c r="HE149" s="86">
        <f t="shared" si="405"/>
        <v>5.6069284578777955E-99</v>
      </c>
      <c r="HF149" s="86">
        <f t="shared" si="406"/>
        <v>2.546961409320426E-71</v>
      </c>
      <c r="HG149" s="86">
        <f t="shared" si="407"/>
        <v>2.8106153364167553E-185</v>
      </c>
      <c r="HH149" s="86">
        <f t="shared" si="408"/>
        <v>1.7209721317529929E-177</v>
      </c>
      <c r="HI149" s="86">
        <f t="shared" si="409"/>
        <v>4.5202926606094106E-162</v>
      </c>
      <c r="HJ149" s="86">
        <f t="shared" si="410"/>
        <v>2.2968342684009907E-199</v>
      </c>
      <c r="HK149" s="86">
        <f t="shared" si="411"/>
        <v>2.1009178278550625E-231</v>
      </c>
      <c r="HL149" s="86">
        <f t="shared" si="412"/>
        <v>5.2422688357009857E-134</v>
      </c>
      <c r="HM149" s="86">
        <f t="shared" si="413"/>
        <v>2.6968059711307543E-110</v>
      </c>
      <c r="HN149" s="86">
        <f t="shared" si="414"/>
        <v>3.8237639095870128E-95</v>
      </c>
      <c r="HO149" s="86">
        <f t="shared" si="415"/>
        <v>9.5640137368895395E-85</v>
      </c>
      <c r="HP149" s="86">
        <f t="shared" si="416"/>
        <v>4.9590925251468591E-94</v>
      </c>
      <c r="HQ149" s="86">
        <f t="shared" si="417"/>
        <v>3.7426679819735697E-89</v>
      </c>
      <c r="HS149" s="86">
        <f t="shared" si="327"/>
        <v>0.14004036342638337</v>
      </c>
      <c r="HT149" s="86">
        <f t="shared" si="418"/>
        <v>1.6926250727907564E-2</v>
      </c>
      <c r="HU149" s="86">
        <f t="shared" si="419"/>
        <v>2.0231039863804805E-2</v>
      </c>
      <c r="HV149" s="86">
        <f t="shared" si="420"/>
        <v>1.6062215986758794E-2</v>
      </c>
      <c r="HW149" s="86">
        <f t="shared" si="421"/>
        <v>1.4555216345814843E-2</v>
      </c>
      <c r="HX149" s="86">
        <f t="shared" si="422"/>
        <v>1.5601761373850951E-2</v>
      </c>
      <c r="HY149" s="86">
        <f t="shared" si="423"/>
        <v>8.2262529221974121E-3</v>
      </c>
      <c r="HZ149" s="86">
        <f t="shared" si="424"/>
        <v>1.126637197456877E-2</v>
      </c>
      <c r="IA149" s="86">
        <f t="shared" si="425"/>
        <v>5.6590743032159793E-3</v>
      </c>
      <c r="IB149" s="86">
        <f t="shared" si="426"/>
        <v>8.1231031079928694E-3</v>
      </c>
      <c r="IC149" s="86">
        <f t="shared" si="427"/>
        <v>1.0618581521946682E-2</v>
      </c>
      <c r="ID149" s="86">
        <f t="shared" si="428"/>
        <v>2.9322791242100688E-2</v>
      </c>
      <c r="IE149" s="86">
        <f t="shared" si="429"/>
        <v>3.1292277149181903E-2</v>
      </c>
      <c r="IF149" s="86">
        <f t="shared" si="430"/>
        <v>7.199438996543869E-3</v>
      </c>
      <c r="IG149" s="86">
        <f t="shared" si="431"/>
        <v>4.7333220183834693E-2</v>
      </c>
      <c r="II149" s="86">
        <f t="shared" si="328"/>
        <v>1.4151664765594637E-8</v>
      </c>
      <c r="IJ149" s="86">
        <f t="shared" si="329"/>
        <v>2.7413344087667363E-4</v>
      </c>
      <c r="IK149" s="86">
        <f t="shared" si="330"/>
        <v>5.4073415326356899E-7</v>
      </c>
      <c r="IL149" s="86">
        <f t="shared" si="331"/>
        <v>1.2598920947871289E-7</v>
      </c>
      <c r="IM149" s="86">
        <f t="shared" si="332"/>
        <v>3.0750540182818135E-7</v>
      </c>
      <c r="IN149" s="86">
        <f t="shared" si="333"/>
        <v>1.1796717128535473E-6</v>
      </c>
      <c r="IO149" s="86">
        <f t="shared" si="334"/>
        <v>4.3253657241767367E-6</v>
      </c>
      <c r="IP149" s="86">
        <f t="shared" si="335"/>
        <v>6.1638172446400933E-7</v>
      </c>
      <c r="IQ149" s="86">
        <f t="shared" si="336"/>
        <v>2.5407476417754655E-5</v>
      </c>
      <c r="IR149" s="86">
        <f t="shared" si="337"/>
        <v>9.7779582126467976E-7</v>
      </c>
      <c r="IS149" s="86">
        <f t="shared" si="338"/>
        <v>3.3789933424161326E-8</v>
      </c>
      <c r="IT149" s="86">
        <f t="shared" si="339"/>
        <v>8.1091691441670314E-7</v>
      </c>
      <c r="IU149" s="86">
        <f t="shared" si="340"/>
        <v>2.1979138266662853E-9</v>
      </c>
      <c r="IV149" s="86">
        <f t="shared" si="341"/>
        <v>1.5659525597280323E-6</v>
      </c>
      <c r="IW149" s="86">
        <f t="shared" si="342"/>
        <v>1.0137335502918567E-6</v>
      </c>
      <c r="IY149" s="86">
        <f t="shared" si="343"/>
        <v>0.14004037757804813</v>
      </c>
      <c r="IZ149" s="86">
        <f t="shared" si="344"/>
        <v>1.7200384168784239E-2</v>
      </c>
      <c r="JA149" s="86">
        <f t="shared" si="345"/>
        <v>2.0231580597958067E-2</v>
      </c>
      <c r="JB149" s="86">
        <f t="shared" si="346"/>
        <v>1.6062341975968272E-2</v>
      </c>
      <c r="JC149" s="86">
        <f t="shared" si="347"/>
        <v>1.4555523851216671E-2</v>
      </c>
      <c r="JD149" s="86">
        <f t="shared" si="348"/>
        <v>1.5602941045563805E-2</v>
      </c>
      <c r="JE149" s="86">
        <f t="shared" si="349"/>
        <v>8.2305782879215882E-3</v>
      </c>
      <c r="JF149" s="86">
        <f t="shared" si="350"/>
        <v>1.1266988356293235E-2</v>
      </c>
      <c r="JG149" s="86">
        <f t="shared" si="351"/>
        <v>5.6844817796337342E-3</v>
      </c>
      <c r="JH149" s="86">
        <f t="shared" si="352"/>
        <v>8.1240809038141334E-3</v>
      </c>
      <c r="JI149" s="86">
        <f t="shared" si="353"/>
        <v>1.0618615311880106E-2</v>
      </c>
      <c r="JJ149" s="86">
        <f t="shared" si="354"/>
        <v>2.9323602159015104E-2</v>
      </c>
      <c r="JK149" s="86">
        <f t="shared" si="355"/>
        <v>3.1292279347095733E-2</v>
      </c>
      <c r="JL149" s="86">
        <f t="shared" si="356"/>
        <v>7.2010049491035974E-3</v>
      </c>
      <c r="JM149" s="86">
        <f t="shared" si="357"/>
        <v>4.7334233917384984E-2</v>
      </c>
    </row>
    <row r="150" spans="2:273" x14ac:dyDescent="0.25">
      <c r="B150" s="2">
        <v>123</v>
      </c>
      <c r="C150" s="37">
        <v>85.206000000000003</v>
      </c>
      <c r="D150" s="37">
        <v>86.844999999999999</v>
      </c>
      <c r="E150" s="37">
        <v>83.069000000000003</v>
      </c>
      <c r="F150" s="37">
        <v>81.102999999999994</v>
      </c>
      <c r="G150" s="37">
        <v>88</v>
      </c>
      <c r="H150" s="37">
        <v>83.138000000000005</v>
      </c>
      <c r="I150" s="37">
        <v>83.034000000000006</v>
      </c>
      <c r="J150" s="37">
        <v>84.638000000000005</v>
      </c>
      <c r="K150" s="37">
        <v>87.879000000000005</v>
      </c>
      <c r="L150" s="37">
        <v>85.775999999999996</v>
      </c>
      <c r="M150" s="37">
        <v>89.361999999999995</v>
      </c>
      <c r="N150" s="37">
        <v>83.275999999999996</v>
      </c>
      <c r="O150" s="37">
        <v>86.138000000000005</v>
      </c>
      <c r="P150" s="37">
        <v>87.861999999999995</v>
      </c>
      <c r="Q150" s="37">
        <v>88.671999999999997</v>
      </c>
      <c r="S150" s="4">
        <f t="shared" si="229"/>
        <v>84.975094600042837</v>
      </c>
      <c r="T150" s="4">
        <f t="shared" si="230"/>
        <v>85.209055423906037</v>
      </c>
      <c r="U150" s="4">
        <f t="shared" si="231"/>
        <v>82.064253301180131</v>
      </c>
      <c r="V150" s="4">
        <f t="shared" si="232"/>
        <v>83.190300027071771</v>
      </c>
      <c r="W150" s="4">
        <f t="shared" si="233"/>
        <v>87.342912546003447</v>
      </c>
      <c r="X150" s="4">
        <f t="shared" si="234"/>
        <v>83.427327006768124</v>
      </c>
      <c r="Y150" s="4">
        <f t="shared" si="235"/>
        <v>84.898942020736129</v>
      </c>
      <c r="Z150" s="4">
        <f t="shared" si="236"/>
        <v>85.754967319638979</v>
      </c>
      <c r="AA150" s="4">
        <f t="shared" si="237"/>
        <v>87.835555757716278</v>
      </c>
      <c r="AB150" s="4">
        <f t="shared" si="238"/>
        <v>85.800726867884563</v>
      </c>
      <c r="AC150" s="4">
        <f t="shared" si="239"/>
        <v>89.350282919565998</v>
      </c>
      <c r="AD150" s="4">
        <f t="shared" si="240"/>
        <v>83.979880842887525</v>
      </c>
      <c r="AE150" s="4">
        <f t="shared" si="241"/>
        <v>85.517294000488704</v>
      </c>
      <c r="AF150" s="4">
        <f t="shared" si="242"/>
        <v>90.569560564015021</v>
      </c>
      <c r="AG150" s="4">
        <f t="shared" si="243"/>
        <v>90.834161051600461</v>
      </c>
      <c r="AI150" s="4">
        <f t="shared" si="244"/>
        <v>0.23090539995716597</v>
      </c>
      <c r="AJ150" s="4">
        <f t="shared" si="245"/>
        <v>1.6359445760939622</v>
      </c>
      <c r="AK150" s="4">
        <f t="shared" si="246"/>
        <v>1.0047466988198721</v>
      </c>
      <c r="AL150" s="4">
        <f t="shared" si="247"/>
        <v>-2.0873000270717768</v>
      </c>
      <c r="AM150" s="4">
        <f t="shared" si="248"/>
        <v>0.65708745399655299</v>
      </c>
      <c r="AN150" s="4">
        <f t="shared" si="249"/>
        <v>-0.28932700676811862</v>
      </c>
      <c r="AO150" s="4">
        <f t="shared" si="250"/>
        <v>-1.8649420207361231</v>
      </c>
      <c r="AP150" s="4">
        <f t="shared" si="251"/>
        <v>-1.1169673196389738</v>
      </c>
      <c r="AQ150" s="4">
        <f t="shared" si="252"/>
        <v>4.3444242283726453E-2</v>
      </c>
      <c r="AR150" s="4">
        <f t="shared" si="253"/>
        <v>-2.4726867884567127E-2</v>
      </c>
      <c r="AS150" s="4">
        <f t="shared" si="254"/>
        <v>1.171708043399633E-2</v>
      </c>
      <c r="AT150" s="4">
        <f t="shared" si="255"/>
        <v>-0.7038808428875285</v>
      </c>
      <c r="AU150" s="4">
        <f t="shared" si="256"/>
        <v>0.62070599951130134</v>
      </c>
      <c r="AV150" s="4">
        <f t="shared" si="436"/>
        <v>-2.7075605640150258</v>
      </c>
      <c r="AW150" s="4">
        <f t="shared" si="436"/>
        <v>-2.1621610516004637</v>
      </c>
      <c r="AY150" s="2">
        <f t="shared" si="308"/>
        <v>84.969886916526718</v>
      </c>
      <c r="AZ150" s="2">
        <f t="shared" si="359"/>
        <v>85.198882973756398</v>
      </c>
      <c r="BA150" s="2">
        <f t="shared" si="360"/>
        <v>82.063948994123052</v>
      </c>
      <c r="BB150" s="2">
        <f t="shared" si="361"/>
        <v>83.190130054897182</v>
      </c>
      <c r="BC150" s="2">
        <f t="shared" si="362"/>
        <v>87.342639322650328</v>
      </c>
      <c r="BD150" s="2">
        <f t="shared" si="363"/>
        <v>83.426646818946423</v>
      </c>
      <c r="BE150" s="2">
        <f t="shared" si="364"/>
        <v>84.896954270207985</v>
      </c>
      <c r="BF150" s="2">
        <f t="shared" si="365"/>
        <v>85.754467791854466</v>
      </c>
      <c r="BG150" s="2">
        <f t="shared" si="366"/>
        <v>87.824376527067614</v>
      </c>
      <c r="BH150" s="2">
        <f t="shared" si="367"/>
        <v>85.799923608685816</v>
      </c>
      <c r="BI150" s="2">
        <f t="shared" si="368"/>
        <v>89.350163394172895</v>
      </c>
      <c r="BJ150" s="2">
        <f t="shared" si="369"/>
        <v>83.977546116677402</v>
      </c>
      <c r="BK150" s="2">
        <f t="shared" si="370"/>
        <v>85.515092361436899</v>
      </c>
      <c r="BL150" s="2">
        <f t="shared" si="371"/>
        <v>90.547249078021125</v>
      </c>
      <c r="BM150" s="2">
        <f t="shared" si="372"/>
        <v>90.006592177556712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 t="str">
        <f t="shared" si="310"/>
        <v/>
      </c>
      <c r="CG150" s="2" t="str">
        <f t="shared" si="311"/>
        <v/>
      </c>
      <c r="CH150" s="2">
        <f t="shared" si="312"/>
        <v>81.102999999999994</v>
      </c>
      <c r="CI150" s="2">
        <f t="shared" si="313"/>
        <v>88</v>
      </c>
      <c r="CJ150" s="2">
        <f t="shared" si="314"/>
        <v>83.138000000000005</v>
      </c>
      <c r="CK150" s="2">
        <f t="shared" si="315"/>
        <v>83.034000000000006</v>
      </c>
      <c r="CL150" s="2">
        <f t="shared" si="316"/>
        <v>84.638000000000005</v>
      </c>
      <c r="CM150" s="2">
        <f t="shared" si="317"/>
        <v>87.879000000000005</v>
      </c>
      <c r="CN150" s="2">
        <f t="shared" si="318"/>
        <v>85.775999999999996</v>
      </c>
      <c r="CO150" s="2">
        <f t="shared" si="319"/>
        <v>89.361999999999995</v>
      </c>
      <c r="CP150" s="2" t="str">
        <f t="shared" si="320"/>
        <v/>
      </c>
      <c r="CQ150" s="2" t="str">
        <f t="shared" si="321"/>
        <v/>
      </c>
      <c r="CR150" s="2">
        <f t="shared" si="322"/>
        <v>87.861999999999995</v>
      </c>
      <c r="CS150" s="2" t="str">
        <f t="shared" si="323"/>
        <v/>
      </c>
      <c r="CU150" s="2" t="str">
        <f t="shared" si="273"/>
        <v/>
      </c>
      <c r="CV150" s="2" t="str">
        <f t="shared" si="274"/>
        <v/>
      </c>
      <c r="CW150" s="2" t="str">
        <f t="shared" si="275"/>
        <v/>
      </c>
      <c r="CX150" s="2">
        <f t="shared" si="276"/>
        <v>81.102999999999994</v>
      </c>
      <c r="CY150" s="2">
        <f t="shared" si="277"/>
        <v>88</v>
      </c>
      <c r="CZ150" s="2">
        <f t="shared" si="278"/>
        <v>83.138000000000005</v>
      </c>
      <c r="DA150" s="2">
        <f t="shared" si="279"/>
        <v>83.034000000000006</v>
      </c>
      <c r="DB150" s="2">
        <f t="shared" si="280"/>
        <v>84.638000000000005</v>
      </c>
      <c r="DC150" s="2">
        <f t="shared" si="281"/>
        <v>87.879000000000005</v>
      </c>
      <c r="DD150" s="2">
        <f t="shared" si="282"/>
        <v>85.775999999999996</v>
      </c>
      <c r="DE150" s="2">
        <f t="shared" si="283"/>
        <v>89.361999999999995</v>
      </c>
      <c r="DF150" s="2" t="str">
        <f t="shared" si="284"/>
        <v/>
      </c>
      <c r="DG150" s="2" t="str">
        <f t="shared" si="285"/>
        <v/>
      </c>
      <c r="DH150" s="2">
        <f t="shared" si="286"/>
        <v>87.861999999999995</v>
      </c>
      <c r="DI150" s="2" t="str">
        <f t="shared" si="287"/>
        <v/>
      </c>
      <c r="DK150" s="2">
        <f t="shared" si="288"/>
        <v>94.233967354596615</v>
      </c>
      <c r="DL150" s="2">
        <f t="shared" si="437"/>
        <v>101.37307692307687</v>
      </c>
      <c r="DM150" s="2">
        <f t="shared" si="437"/>
        <v>104.46471480836239</v>
      </c>
      <c r="DN150" s="2">
        <f t="shared" si="437"/>
        <v>99.88528911819887</v>
      </c>
      <c r="DO150" s="2">
        <f t="shared" si="437"/>
        <v>111.53677689025056</v>
      </c>
      <c r="DP150" s="2">
        <f t="shared" si="437"/>
        <v>103.18665623518258</v>
      </c>
      <c r="DQ150" s="2">
        <f t="shared" si="437"/>
        <v>114.6820663865546</v>
      </c>
      <c r="DR150" s="2">
        <f t="shared" si="437"/>
        <v>112.98905622612682</v>
      </c>
      <c r="DS150" s="2">
        <f t="shared" si="437"/>
        <v>108.03508250572956</v>
      </c>
      <c r="DT150" s="2">
        <f t="shared" si="437"/>
        <v>115.10809625668449</v>
      </c>
      <c r="DU150" s="2">
        <f t="shared" si="437"/>
        <v>114.50496113256114</v>
      </c>
      <c r="DV150" s="2">
        <f t="shared" si="437"/>
        <v>110.57090965250966</v>
      </c>
      <c r="DW150" s="2">
        <f t="shared" si="437"/>
        <v>103.5115325182325</v>
      </c>
      <c r="DX150" s="2">
        <f t="shared" si="437"/>
        <v>108.79129243697474</v>
      </c>
      <c r="DY150" s="2">
        <f t="shared" si="437"/>
        <v>99.201901960784326</v>
      </c>
      <c r="EA150" s="2">
        <f t="shared" si="440"/>
        <v>84.741511606096125</v>
      </c>
      <c r="EB150" s="2">
        <f t="shared" si="290"/>
        <v>85.36494217926186</v>
      </c>
      <c r="EC150" s="2">
        <f t="shared" si="291"/>
        <v>82.096651130502082</v>
      </c>
      <c r="ED150" s="2">
        <f t="shared" si="292"/>
        <v>83.166517788962153</v>
      </c>
      <c r="EE150" s="2">
        <f t="shared" si="293"/>
        <v>87.233299234350454</v>
      </c>
      <c r="EF150" s="2">
        <f t="shared" si="294"/>
        <v>83.259251748949282</v>
      </c>
      <c r="EG150" s="2">
        <f t="shared" si="295"/>
        <v>84.844003968476585</v>
      </c>
      <c r="EH150" s="2">
        <f t="shared" si="296"/>
        <v>85.505485542405211</v>
      </c>
      <c r="EI150" s="2">
        <f t="shared" si="297"/>
        <v>87.944162121405725</v>
      </c>
      <c r="EJ150" s="2">
        <f t="shared" si="298"/>
        <v>85.684987388622346</v>
      </c>
      <c r="EK150" s="2">
        <f t="shared" si="299"/>
        <v>89.48879504072211</v>
      </c>
      <c r="EL150" s="2">
        <f t="shared" si="300"/>
        <v>83.889345322844719</v>
      </c>
      <c r="EM150" s="2">
        <f t="shared" si="301"/>
        <v>85.672818360526833</v>
      </c>
      <c r="EN150" s="2">
        <f t="shared" si="302"/>
        <v>90.6161270869041</v>
      </c>
      <c r="EO150" s="2">
        <f t="shared" si="303"/>
        <v>90.081556985803971</v>
      </c>
      <c r="EQ150" s="2">
        <f t="shared" si="304"/>
        <v>86.075448051948058</v>
      </c>
      <c r="ER150" s="2">
        <f t="shared" si="438"/>
        <v>84.744053046371391</v>
      </c>
      <c r="ES150" s="2">
        <f t="shared" si="438"/>
        <v>81.898372022277783</v>
      </c>
      <c r="ET150" s="2">
        <f t="shared" si="438"/>
        <v>83.236438310718484</v>
      </c>
      <c r="EU150" s="2">
        <f t="shared" si="438"/>
        <v>87.641552642813352</v>
      </c>
      <c r="EV150" s="2">
        <f t="shared" si="438"/>
        <v>83.927627129009494</v>
      </c>
      <c r="EW150" s="2">
        <f t="shared" si="438"/>
        <v>84.985017632140668</v>
      </c>
      <c r="EX150" s="2">
        <f t="shared" si="438"/>
        <v>86.460011194821021</v>
      </c>
      <c r="EY150" s="2">
        <f t="shared" si="438"/>
        <v>87.467509558576864</v>
      </c>
      <c r="EZ150" s="2">
        <f t="shared" si="438"/>
        <v>86.068567103710805</v>
      </c>
      <c r="FA150" s="2">
        <f t="shared" si="438"/>
        <v>88.805763165904338</v>
      </c>
      <c r="FB150" s="2">
        <f t="shared" si="438"/>
        <v>84.210692771826103</v>
      </c>
      <c r="FC150" s="2">
        <f t="shared" si="438"/>
        <v>84.810440184824571</v>
      </c>
      <c r="FD150" s="2">
        <f t="shared" si="438"/>
        <v>90.15049827703595</v>
      </c>
      <c r="FE150" s="2">
        <f t="shared" si="438"/>
        <v>89.522740476642156</v>
      </c>
      <c r="FG150" s="2">
        <f t="shared" si="306"/>
        <v>0.99949626166926064</v>
      </c>
      <c r="FH150" s="2">
        <f t="shared" si="439"/>
        <v>0.99952459896511803</v>
      </c>
      <c r="FI150" s="2">
        <f t="shared" si="439"/>
        <v>0.9994958294851104</v>
      </c>
      <c r="FJ150" s="2">
        <f t="shared" si="439"/>
        <v>0.99950964000106224</v>
      </c>
      <c r="FK150" s="2">
        <f t="shared" si="439"/>
        <v>0.99945414457449488</v>
      </c>
      <c r="FL150" s="2">
        <f t="shared" si="439"/>
        <v>0.99944613776550495</v>
      </c>
      <c r="FM150" s="2">
        <f t="shared" si="439"/>
        <v>0.9994209264717373</v>
      </c>
      <c r="FN150" s="2">
        <f t="shared" si="439"/>
        <v>0.99932524643778875</v>
      </c>
      <c r="FO150" s="2">
        <f t="shared" si="439"/>
        <v>0.99936638756134288</v>
      </c>
      <c r="FP150" s="2">
        <f t="shared" si="439"/>
        <v>0.99934072497170146</v>
      </c>
      <c r="FQ150" s="2">
        <f t="shared" si="439"/>
        <v>0.99937860744820983</v>
      </c>
      <c r="FR150" s="2">
        <f t="shared" si="439"/>
        <v>0.99941518137443364</v>
      </c>
      <c r="FS150" s="2">
        <f t="shared" si="439"/>
        <v>0.99942355485978085</v>
      </c>
      <c r="FT150" s="2">
        <f t="shared" si="439"/>
        <v>0.99943073074097499</v>
      </c>
      <c r="FU150" s="2">
        <f t="shared" si="439"/>
        <v>0.99932599769108177</v>
      </c>
      <c r="FW150" s="2">
        <f t="shared" si="324"/>
        <v>0.16761937745424724</v>
      </c>
      <c r="FX150" s="2">
        <f t="shared" si="376"/>
        <v>0.27971095019929232</v>
      </c>
      <c r="FY150" s="2">
        <f t="shared" si="377"/>
        <v>0.22180579161585695</v>
      </c>
      <c r="FZ150" s="2">
        <f t="shared" si="378"/>
        <v>0.22045100432043579</v>
      </c>
      <c r="GA150" s="2">
        <f t="shared" si="379"/>
        <v>0.23532909014641148</v>
      </c>
      <c r="GB150" s="2">
        <f t="shared" si="380"/>
        <v>0.23393745174549763</v>
      </c>
      <c r="GC150" s="2">
        <f t="shared" si="381"/>
        <v>0.25296746941778842</v>
      </c>
      <c r="GD150" s="2">
        <f t="shared" si="382"/>
        <v>0.24141584005093811</v>
      </c>
      <c r="GE150" s="2">
        <f t="shared" si="383"/>
        <v>0.27801266946147279</v>
      </c>
      <c r="GF150" s="2">
        <f t="shared" si="384"/>
        <v>0.24907025938485577</v>
      </c>
      <c r="GG150" s="2">
        <f t="shared" si="385"/>
        <v>0.22572373489035671</v>
      </c>
      <c r="GH150" s="2">
        <f t="shared" si="386"/>
        <v>0.22591409480166344</v>
      </c>
      <c r="GI150" s="2">
        <f t="shared" si="387"/>
        <v>0.19482060644344171</v>
      </c>
      <c r="GJ150" s="2">
        <f t="shared" si="388"/>
        <v>0.17014533919606389</v>
      </c>
      <c r="GK150" s="2">
        <f t="shared" si="389"/>
        <v>0.14514950880779057</v>
      </c>
      <c r="GM150" s="86">
        <f t="shared" si="325"/>
        <v>9.7444917185972168E-84</v>
      </c>
      <c r="GN150" s="86">
        <f t="shared" si="390"/>
        <v>2.1282472640615261E-193</v>
      </c>
      <c r="GO150" s="86">
        <f t="shared" si="391"/>
        <v>3.9711533476441692E-202</v>
      </c>
      <c r="GP150" s="86">
        <f t="shared" si="392"/>
        <v>3.1315191085792572E-188</v>
      </c>
      <c r="GQ150" s="86">
        <f t="shared" si="393"/>
        <v>7.863292064723941E-220</v>
      </c>
      <c r="GR150" s="86">
        <f t="shared" si="394"/>
        <v>6.9516871078525688E-191</v>
      </c>
      <c r="GS150" s="86">
        <f t="shared" si="395"/>
        <v>2.2165638891205626E-197</v>
      </c>
      <c r="GT150" s="86">
        <f t="shared" si="396"/>
        <v>2.6554776177222251E-207</v>
      </c>
      <c r="GU150" s="86">
        <f t="shared" si="397"/>
        <v>6.9683120975626268E-284</v>
      </c>
      <c r="GV150" s="86">
        <f t="shared" si="398"/>
        <v>5.3321988265524011E-211</v>
      </c>
      <c r="GW150" s="86">
        <f t="shared" si="399"/>
        <v>3.0620669068987756E-230</v>
      </c>
      <c r="GX150" s="86">
        <f t="shared" si="400"/>
        <v>1.7005838640220129E-217</v>
      </c>
      <c r="GY150" s="86">
        <f t="shared" si="401"/>
        <v>2.8430351143339845E-179</v>
      </c>
      <c r="GZ150" s="86">
        <f t="shared" si="402"/>
        <v>4.7715322327829354E-188</v>
      </c>
      <c r="HA150" s="86">
        <f t="shared" si="403"/>
        <v>6.1919814850015641E-218</v>
      </c>
      <c r="HC150" s="86">
        <f t="shared" si="326"/>
        <v>1.2661987622496985E-53</v>
      </c>
      <c r="HD150" s="86">
        <f t="shared" si="404"/>
        <v>1.4212183752662351E-86</v>
      </c>
      <c r="HE150" s="86">
        <f t="shared" si="405"/>
        <v>1.545478119346679E-103</v>
      </c>
      <c r="HF150" s="86">
        <f t="shared" si="406"/>
        <v>1.3547633142968215E-74</v>
      </c>
      <c r="HG150" s="86">
        <f t="shared" si="407"/>
        <v>7.899091151524555E-194</v>
      </c>
      <c r="HH150" s="86">
        <f t="shared" si="408"/>
        <v>1.3624586383222377E-185</v>
      </c>
      <c r="HI150" s="86">
        <f t="shared" si="409"/>
        <v>2.1056109352990433E-169</v>
      </c>
      <c r="HJ150" s="86">
        <f t="shared" si="410"/>
        <v>1.4775361025129222E-208</v>
      </c>
      <c r="HK150" s="86">
        <f t="shared" si="411"/>
        <v>7.380168601516004E-242</v>
      </c>
      <c r="HL150" s="86">
        <f t="shared" si="412"/>
        <v>3.6599547147954911E-140</v>
      </c>
      <c r="HM150" s="86">
        <f t="shared" si="413"/>
        <v>2.4549009121518786E-115</v>
      </c>
      <c r="HN150" s="86">
        <f t="shared" si="414"/>
        <v>1.7392712827128288E-99</v>
      </c>
      <c r="HO150" s="86">
        <f t="shared" si="415"/>
        <v>1.2633802992566159E-88</v>
      </c>
      <c r="HP150" s="86">
        <f t="shared" si="416"/>
        <v>2.6854273667005817E-98</v>
      </c>
      <c r="HQ150" s="86">
        <f t="shared" si="417"/>
        <v>2.8716393382090353E-93</v>
      </c>
      <c r="HS150" s="86">
        <f t="shared" si="327"/>
        <v>9.9307429204276224E-2</v>
      </c>
      <c r="HT150" s="86">
        <f t="shared" si="418"/>
        <v>1.0037903733667489E-2</v>
      </c>
      <c r="HU150" s="86">
        <f t="shared" si="419"/>
        <v>1.1719712598738517E-2</v>
      </c>
      <c r="HV150" s="86">
        <f t="shared" si="420"/>
        <v>8.9050879845127672E-3</v>
      </c>
      <c r="HW150" s="86">
        <f t="shared" si="421"/>
        <v>7.8530634301889578E-3</v>
      </c>
      <c r="HX150" s="86">
        <f t="shared" si="422"/>
        <v>8.7690456492520406E-3</v>
      </c>
      <c r="HY150" s="86">
        <f t="shared" si="423"/>
        <v>4.35377270566075E-3</v>
      </c>
      <c r="HZ150" s="86">
        <f t="shared" si="424"/>
        <v>5.9686327523098669E-3</v>
      </c>
      <c r="IA150" s="86">
        <f t="shared" si="425"/>
        <v>2.8689228628382591E-3</v>
      </c>
      <c r="IB150" s="86">
        <f t="shared" si="426"/>
        <v>4.163281643890307E-3</v>
      </c>
      <c r="IC150" s="86">
        <f t="shared" si="427"/>
        <v>5.4763417343414609E-3</v>
      </c>
      <c r="ID150" s="86">
        <f t="shared" si="428"/>
        <v>1.7419832606760968E-2</v>
      </c>
      <c r="IE150" s="86">
        <f t="shared" si="429"/>
        <v>1.8057362291989964E-2</v>
      </c>
      <c r="IF150" s="86">
        <f t="shared" si="430"/>
        <v>2.4571869728265672E-3</v>
      </c>
      <c r="IG150" s="86">
        <f t="shared" si="431"/>
        <v>2.0526144769385909E-2</v>
      </c>
      <c r="II150" s="86">
        <f t="shared" si="328"/>
        <v>8.1264433918783429E-8</v>
      </c>
      <c r="IJ150" s="86">
        <f t="shared" si="329"/>
        <v>8.8388014360813827E-4</v>
      </c>
      <c r="IK150" s="86">
        <f t="shared" si="330"/>
        <v>2.9969478913399523E-6</v>
      </c>
      <c r="IL150" s="86">
        <f t="shared" si="331"/>
        <v>8.339437830194397E-7</v>
      </c>
      <c r="IM150" s="86">
        <f t="shared" si="332"/>
        <v>2.0339862962366955E-6</v>
      </c>
      <c r="IN150" s="86">
        <f t="shared" si="333"/>
        <v>6.4290191226613094E-6</v>
      </c>
      <c r="IO150" s="86">
        <f t="shared" si="334"/>
        <v>2.2472543999977858E-5</v>
      </c>
      <c r="IP150" s="86">
        <f t="shared" si="335"/>
        <v>3.8852114355281875E-6</v>
      </c>
      <c r="IQ150" s="86">
        <f t="shared" si="336"/>
        <v>1.197965232582825E-4</v>
      </c>
      <c r="IR150" s="86">
        <f t="shared" si="337"/>
        <v>6.1290190498497943E-6</v>
      </c>
      <c r="IS150" s="86">
        <f t="shared" si="338"/>
        <v>2.7727913206374202E-7</v>
      </c>
      <c r="IT150" s="86">
        <f t="shared" si="339"/>
        <v>4.3892148172004437E-6</v>
      </c>
      <c r="IU150" s="86">
        <f t="shared" si="340"/>
        <v>1.9244082237898984E-8</v>
      </c>
      <c r="IV150" s="86">
        <f t="shared" si="341"/>
        <v>5.6369939544333559E-6</v>
      </c>
      <c r="IW150" s="86">
        <f t="shared" si="342"/>
        <v>3.3567220768674257E-6</v>
      </c>
      <c r="IY150" s="86">
        <f t="shared" si="343"/>
        <v>9.9307510468710142E-2</v>
      </c>
      <c r="IZ150" s="86">
        <f t="shared" si="344"/>
        <v>1.0921783877275626E-2</v>
      </c>
      <c r="JA150" s="86">
        <f t="shared" si="345"/>
        <v>1.1722709546629857E-2</v>
      </c>
      <c r="JB150" s="86">
        <f t="shared" si="346"/>
        <v>8.9059219282957864E-3</v>
      </c>
      <c r="JC150" s="86">
        <f t="shared" si="347"/>
        <v>7.8550974164851937E-3</v>
      </c>
      <c r="JD150" s="86">
        <f t="shared" si="348"/>
        <v>8.7754746683747012E-3</v>
      </c>
      <c r="JE150" s="86">
        <f t="shared" si="349"/>
        <v>4.3762452496607278E-3</v>
      </c>
      <c r="JF150" s="86">
        <f t="shared" si="350"/>
        <v>5.9725179637453952E-3</v>
      </c>
      <c r="JG150" s="86">
        <f t="shared" si="351"/>
        <v>2.9887193860965414E-3</v>
      </c>
      <c r="JH150" s="86">
        <f t="shared" si="352"/>
        <v>4.1694106629401569E-3</v>
      </c>
      <c r="JI150" s="86">
        <f t="shared" si="353"/>
        <v>5.4766190134735247E-3</v>
      </c>
      <c r="JJ150" s="86">
        <f t="shared" si="354"/>
        <v>1.7424221821578167E-2</v>
      </c>
      <c r="JK150" s="86">
        <f t="shared" si="355"/>
        <v>1.8057381536072201E-2</v>
      </c>
      <c r="JL150" s="86">
        <f t="shared" si="356"/>
        <v>2.4628239667810006E-3</v>
      </c>
      <c r="JM150" s="86">
        <f t="shared" si="357"/>
        <v>2.0529501491462775E-2</v>
      </c>
    </row>
    <row r="151" spans="2:273" x14ac:dyDescent="0.25">
      <c r="B151" s="2">
        <v>124</v>
      </c>
      <c r="C151" s="37">
        <v>85.349000000000004</v>
      </c>
      <c r="D151" s="37">
        <v>85.465999999999994</v>
      </c>
      <c r="E151" s="37">
        <v>81.430999999999997</v>
      </c>
      <c r="F151" s="37">
        <v>83.5</v>
      </c>
      <c r="G151" s="37">
        <v>87.671999999999997</v>
      </c>
      <c r="H151" s="37">
        <v>81.585999999999999</v>
      </c>
      <c r="I151" s="37">
        <v>82.516999999999996</v>
      </c>
      <c r="J151" s="37">
        <v>84.379000000000005</v>
      </c>
      <c r="K151" s="37">
        <v>86.465999999999994</v>
      </c>
      <c r="L151" s="37">
        <v>86.379000000000005</v>
      </c>
      <c r="M151" s="37">
        <v>88.983000000000004</v>
      </c>
      <c r="N151" s="37">
        <v>83.741</v>
      </c>
      <c r="O151" s="37">
        <v>85.483000000000004</v>
      </c>
      <c r="P151" s="37">
        <v>90.793000000000006</v>
      </c>
      <c r="Q151" s="37">
        <v>89.259</v>
      </c>
      <c r="S151" s="4">
        <f t="shared" si="229"/>
        <v>84.850005678984289</v>
      </c>
      <c r="T151" s="4">
        <f t="shared" si="230"/>
        <v>85.123074637919018</v>
      </c>
      <c r="U151" s="4">
        <f t="shared" si="231"/>
        <v>81.92935345226509</v>
      </c>
      <c r="V151" s="4">
        <f t="shared" si="232"/>
        <v>83.051891002534035</v>
      </c>
      <c r="W151" s="4">
        <f t="shared" si="233"/>
        <v>87.156236805135705</v>
      </c>
      <c r="X151" s="4">
        <f t="shared" si="234"/>
        <v>83.237604840302893</v>
      </c>
      <c r="Y151" s="4">
        <f t="shared" si="235"/>
        <v>84.702666891166828</v>
      </c>
      <c r="Z151" s="4">
        <f t="shared" si="236"/>
        <v>85.565710121748353</v>
      </c>
      <c r="AA151" s="4">
        <f t="shared" si="237"/>
        <v>87.705760897892588</v>
      </c>
      <c r="AB151" s="4">
        <f t="shared" si="238"/>
        <v>85.627565142164599</v>
      </c>
      <c r="AC151" s="4">
        <f t="shared" si="239"/>
        <v>89.187054083438824</v>
      </c>
      <c r="AD151" s="4">
        <f t="shared" si="240"/>
        <v>83.807216359185702</v>
      </c>
      <c r="AE151" s="4">
        <f t="shared" si="241"/>
        <v>85.390635962833386</v>
      </c>
      <c r="AF151" s="4">
        <f t="shared" si="242"/>
        <v>90.435341599685756</v>
      </c>
      <c r="AG151" s="4">
        <f t="shared" si="243"/>
        <v>90.112273254591088</v>
      </c>
      <c r="AI151" s="4">
        <f t="shared" si="244"/>
        <v>0.49899432101571506</v>
      </c>
      <c r="AJ151" s="4">
        <f t="shared" si="245"/>
        <v>0.34292536208097602</v>
      </c>
      <c r="AK151" s="4">
        <f t="shared" si="246"/>
        <v>-0.49835345226509276</v>
      </c>
      <c r="AL151" s="4">
        <f t="shared" si="247"/>
        <v>0.44810899746596533</v>
      </c>
      <c r="AM151" s="4">
        <f t="shared" si="248"/>
        <v>0.51576319486429156</v>
      </c>
      <c r="AN151" s="4">
        <f t="shared" si="249"/>
        <v>-1.6516048403028947</v>
      </c>
      <c r="AO151" s="4">
        <f t="shared" si="250"/>
        <v>-2.1856668911668322</v>
      </c>
      <c r="AP151" s="4">
        <f t="shared" si="251"/>
        <v>-1.186710121748348</v>
      </c>
      <c r="AQ151" s="4">
        <f t="shared" si="252"/>
        <v>-1.2397608978925945</v>
      </c>
      <c r="AR151" s="4">
        <f t="shared" si="253"/>
        <v>0.75143485783540598</v>
      </c>
      <c r="AS151" s="4">
        <f t="shared" si="254"/>
        <v>-0.20405408343881959</v>
      </c>
      <c r="AT151" s="4">
        <f t="shared" si="255"/>
        <v>-6.6216359185702345E-2</v>
      </c>
      <c r="AU151" s="4">
        <f t="shared" si="256"/>
        <v>9.2364037166618118E-2</v>
      </c>
      <c r="AV151" s="4">
        <f t="shared" si="436"/>
        <v>0.35765840031425</v>
      </c>
      <c r="AW151" s="4">
        <f t="shared" si="436"/>
        <v>-0.85327325459108749</v>
      </c>
      <c r="AY151" s="2">
        <f t="shared" si="308"/>
        <v>84.847983234143456</v>
      </c>
      <c r="AZ151" s="2">
        <f t="shared" si="359"/>
        <v>85.096036172340376</v>
      </c>
      <c r="BA151" s="2">
        <f t="shared" si="360"/>
        <v>81.92864424700015</v>
      </c>
      <c r="BB151" s="2">
        <f t="shared" si="361"/>
        <v>83.051601365913413</v>
      </c>
      <c r="BC151" s="2">
        <f t="shared" si="362"/>
        <v>87.155291971713368</v>
      </c>
      <c r="BD151" s="2">
        <f t="shared" si="363"/>
        <v>83.23524706489799</v>
      </c>
      <c r="BE151" s="2">
        <f t="shared" si="364"/>
        <v>84.694402957796896</v>
      </c>
      <c r="BF151" s="2">
        <f t="shared" si="365"/>
        <v>85.56352246218114</v>
      </c>
      <c r="BG151" s="2">
        <f t="shared" si="366"/>
        <v>87.663700321833602</v>
      </c>
      <c r="BH151" s="2">
        <f t="shared" si="367"/>
        <v>85.623710958900602</v>
      </c>
      <c r="BI151" s="2">
        <f t="shared" si="368"/>
        <v>89.186770141156387</v>
      </c>
      <c r="BJ151" s="2">
        <f t="shared" si="369"/>
        <v>83.804032316652112</v>
      </c>
      <c r="BK151" s="2">
        <f t="shared" si="370"/>
        <v>85.390141852452388</v>
      </c>
      <c r="BL151" s="2">
        <f t="shared" si="371"/>
        <v>90.425774718797527</v>
      </c>
      <c r="BM151" s="2">
        <f t="shared" si="372"/>
        <v>89.848256797068075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>
        <f t="shared" si="310"/>
        <v>85.465999999999994</v>
      </c>
      <c r="CG151" s="2">
        <f t="shared" si="311"/>
        <v>81.430999999999997</v>
      </c>
      <c r="CH151" s="2">
        <f t="shared" si="312"/>
        <v>83.5</v>
      </c>
      <c r="CI151" s="2">
        <f t="shared" si="313"/>
        <v>87.671999999999997</v>
      </c>
      <c r="CJ151" s="2">
        <f t="shared" si="314"/>
        <v>81.585999999999999</v>
      </c>
      <c r="CK151" s="2">
        <f t="shared" si="315"/>
        <v>82.516999999999996</v>
      </c>
      <c r="CL151" s="2">
        <f t="shared" si="316"/>
        <v>84.379000000000005</v>
      </c>
      <c r="CM151" s="2">
        <f t="shared" si="317"/>
        <v>86.465999999999994</v>
      </c>
      <c r="CN151" s="2">
        <f t="shared" si="318"/>
        <v>86.379000000000005</v>
      </c>
      <c r="CO151" s="2">
        <f t="shared" si="319"/>
        <v>88.983000000000004</v>
      </c>
      <c r="CP151" s="2">
        <f t="shared" si="320"/>
        <v>83.741</v>
      </c>
      <c r="CQ151" s="2" t="str">
        <f t="shared" si="321"/>
        <v/>
      </c>
      <c r="CR151" s="2">
        <f t="shared" si="322"/>
        <v>90.793000000000006</v>
      </c>
      <c r="CS151" s="2">
        <f t="shared" si="323"/>
        <v>89.259</v>
      </c>
      <c r="CU151" s="2" t="str">
        <f t="shared" si="273"/>
        <v/>
      </c>
      <c r="CV151" s="2">
        <f t="shared" si="274"/>
        <v>85.465999999999994</v>
      </c>
      <c r="CW151" s="2">
        <f t="shared" si="275"/>
        <v>81.430999999999997</v>
      </c>
      <c r="CX151" s="2">
        <f t="shared" si="276"/>
        <v>83.5</v>
      </c>
      <c r="CY151" s="2">
        <f t="shared" si="277"/>
        <v>87.671999999999997</v>
      </c>
      <c r="CZ151" s="2">
        <f t="shared" si="278"/>
        <v>81.585999999999999</v>
      </c>
      <c r="DA151" s="2">
        <f t="shared" si="279"/>
        <v>82.516999999999996</v>
      </c>
      <c r="DB151" s="2">
        <f t="shared" si="280"/>
        <v>84.379000000000005</v>
      </c>
      <c r="DC151" s="2">
        <f t="shared" si="281"/>
        <v>86.465999999999994</v>
      </c>
      <c r="DD151" s="2">
        <f t="shared" si="282"/>
        <v>86.379000000000005</v>
      </c>
      <c r="DE151" s="2">
        <f t="shared" si="283"/>
        <v>88.983000000000004</v>
      </c>
      <c r="DF151" s="2">
        <f t="shared" si="284"/>
        <v>83.741</v>
      </c>
      <c r="DG151" s="2" t="str">
        <f t="shared" si="285"/>
        <v/>
      </c>
      <c r="DH151" s="2">
        <f t="shared" si="286"/>
        <v>90.793000000000006</v>
      </c>
      <c r="DI151" s="2">
        <f t="shared" si="287"/>
        <v>89.259</v>
      </c>
      <c r="DK151" s="2">
        <f t="shared" si="288"/>
        <v>94.18999240150093</v>
      </c>
      <c r="DL151" s="2">
        <f t="shared" si="437"/>
        <v>101.39427307692301</v>
      </c>
      <c r="DM151" s="2">
        <f t="shared" si="437"/>
        <v>104.50539094076656</v>
      </c>
      <c r="DN151" s="2">
        <f t="shared" si="437"/>
        <v>99.883997467166964</v>
      </c>
      <c r="DO151" s="2">
        <f t="shared" si="437"/>
        <v>111.59187580698107</v>
      </c>
      <c r="DP151" s="2">
        <f t="shared" si="437"/>
        <v>103.17194333807495</v>
      </c>
      <c r="DQ151" s="2">
        <f t="shared" si="437"/>
        <v>114.76267282913163</v>
      </c>
      <c r="DR151" s="2">
        <f t="shared" si="437"/>
        <v>113.04281054239878</v>
      </c>
      <c r="DS151" s="2">
        <f t="shared" si="437"/>
        <v>108.03903086325438</v>
      </c>
      <c r="DT151" s="2">
        <f t="shared" si="437"/>
        <v>115.22372620320856</v>
      </c>
      <c r="DU151" s="2">
        <f t="shared" si="437"/>
        <v>114.59837528957529</v>
      </c>
      <c r="DV151" s="2">
        <f t="shared" si="437"/>
        <v>110.682025997426</v>
      </c>
      <c r="DW151" s="2">
        <f t="shared" si="437"/>
        <v>103.55945439725437</v>
      </c>
      <c r="DX151" s="2">
        <f t="shared" si="437"/>
        <v>108.86628067226887</v>
      </c>
      <c r="DY151" s="2">
        <f t="shared" si="437"/>
        <v>99.176798351158666</v>
      </c>
      <c r="EA151" s="2">
        <f t="shared" si="440"/>
        <v>84.592197538100805</v>
      </c>
      <c r="EB151" s="2">
        <f t="shared" si="290"/>
        <v>85.280768834212068</v>
      </c>
      <c r="EC151" s="2">
        <f t="shared" si="291"/>
        <v>81.967334909669205</v>
      </c>
      <c r="ED151" s="2">
        <f t="shared" si="292"/>
        <v>83.026836877977971</v>
      </c>
      <c r="EE151" s="2">
        <f t="shared" si="293"/>
        <v>87.036232127832619</v>
      </c>
      <c r="EF151" s="2">
        <f t="shared" si="294"/>
        <v>83.051420878331641</v>
      </c>
      <c r="EG151" s="2">
        <f t="shared" si="295"/>
        <v>84.638945703387947</v>
      </c>
      <c r="EH151" s="2">
        <f t="shared" si="296"/>
        <v>85.290414355227725</v>
      </c>
      <c r="EI151" s="2">
        <f t="shared" si="297"/>
        <v>87.798432255591038</v>
      </c>
      <c r="EJ151" s="2">
        <f t="shared" si="298"/>
        <v>85.49952885538039</v>
      </c>
      <c r="EK151" s="2">
        <f t="shared" si="299"/>
        <v>89.344325108938122</v>
      </c>
      <c r="EL151" s="2">
        <f t="shared" si="300"/>
        <v>83.70884146970883</v>
      </c>
      <c r="EM151" s="2">
        <f t="shared" si="301"/>
        <v>85.568833398859837</v>
      </c>
      <c r="EN151" s="2">
        <f t="shared" si="302"/>
        <v>90.505265695423105</v>
      </c>
      <c r="EO151" s="2">
        <f t="shared" si="303"/>
        <v>89.933896870823759</v>
      </c>
      <c r="EQ151" s="2">
        <f t="shared" si="304"/>
        <v>85.982044155844164</v>
      </c>
      <c r="ER151" s="2">
        <f t="shared" si="438"/>
        <v>84.638789727594087</v>
      </c>
      <c r="ES151" s="2">
        <f t="shared" si="438"/>
        <v>81.761319355345336</v>
      </c>
      <c r="ET151" s="2">
        <f t="shared" si="438"/>
        <v>83.099614444438998</v>
      </c>
      <c r="EU151" s="2">
        <f t="shared" si="438"/>
        <v>87.459667567681805</v>
      </c>
      <c r="EV151" s="2">
        <f t="shared" si="438"/>
        <v>83.743727753718147</v>
      </c>
      <c r="EW151" s="2">
        <f t="shared" si="438"/>
        <v>84.785003914026674</v>
      </c>
      <c r="EX151" s="2">
        <f t="shared" si="438"/>
        <v>86.280157008771482</v>
      </c>
      <c r="EY151" s="2">
        <f t="shared" si="438"/>
        <v>87.30519339345264</v>
      </c>
      <c r="EZ151" s="2">
        <f t="shared" si="438"/>
        <v>85.898150101284429</v>
      </c>
      <c r="FA151" s="2">
        <f t="shared" si="438"/>
        <v>88.634791135279272</v>
      </c>
      <c r="FB151" s="2">
        <f t="shared" si="438"/>
        <v>84.042154147682936</v>
      </c>
      <c r="FC151" s="2">
        <f t="shared" si="438"/>
        <v>84.671493784652412</v>
      </c>
      <c r="FD151" s="2">
        <f t="shared" si="438"/>
        <v>90.020246599413085</v>
      </c>
      <c r="FE151" s="2">
        <f t="shared" si="438"/>
        <v>89.352062460426453</v>
      </c>
      <c r="FG151" s="2">
        <f t="shared" si="306"/>
        <v>0.99954056481838538</v>
      </c>
      <c r="FH151" s="2">
        <f t="shared" si="439"/>
        <v>0.99956641096605747</v>
      </c>
      <c r="FI151" s="2">
        <f t="shared" si="439"/>
        <v>0.99954017062679779</v>
      </c>
      <c r="FJ151" s="2">
        <f t="shared" si="439"/>
        <v>0.99955276706930707</v>
      </c>
      <c r="FK151" s="2">
        <f t="shared" si="439"/>
        <v>0.99950215002380205</v>
      </c>
      <c r="FL151" s="2">
        <f t="shared" si="439"/>
        <v>0.99949484702056945</v>
      </c>
      <c r="FM151" s="2">
        <f t="shared" si="439"/>
        <v>0.99947185175512876</v>
      </c>
      <c r="FN151" s="2">
        <f t="shared" si="439"/>
        <v>0.99938458089932214</v>
      </c>
      <c r="FO151" s="2">
        <f t="shared" si="439"/>
        <v>0.99942210636983075</v>
      </c>
      <c r="FP151" s="2">
        <f t="shared" si="439"/>
        <v>0.99939869914717994</v>
      </c>
      <c r="FQ151" s="2">
        <f t="shared" si="439"/>
        <v>0.99943325226988167</v>
      </c>
      <c r="FR151" s="2">
        <f t="shared" si="439"/>
        <v>0.9994666116274874</v>
      </c>
      <c r="FS151" s="2">
        <f t="shared" si="439"/>
        <v>0.99947424911725546</v>
      </c>
      <c r="FT151" s="2">
        <f t="shared" si="439"/>
        <v>0.99948079425848846</v>
      </c>
      <c r="FU151" s="2">
        <f t="shared" si="439"/>
        <v>0.99938526613178669</v>
      </c>
      <c r="FW151" s="2">
        <f t="shared" si="324"/>
        <v>0.18086609573122889</v>
      </c>
      <c r="FX151" s="2">
        <f t="shared" si="376"/>
        <v>0.298637913030735</v>
      </c>
      <c r="FY151" s="2">
        <f t="shared" si="377"/>
        <v>0.23810980199058773</v>
      </c>
      <c r="FZ151" s="2">
        <f t="shared" si="378"/>
        <v>0.2366857184102166</v>
      </c>
      <c r="GA151" s="2">
        <f t="shared" si="379"/>
        <v>0.25230485501546518</v>
      </c>
      <c r="GB151" s="2">
        <f t="shared" si="380"/>
        <v>0.25084576056125357</v>
      </c>
      <c r="GC151" s="2">
        <f t="shared" si="381"/>
        <v>0.27076506432300906</v>
      </c>
      <c r="GD151" s="2">
        <f t="shared" si="382"/>
        <v>0.25868214462977279</v>
      </c>
      <c r="GE151" s="2">
        <f t="shared" si="383"/>
        <v>0.296872079642654</v>
      </c>
      <c r="GF151" s="2">
        <f t="shared" si="384"/>
        <v>0.26669155093445179</v>
      </c>
      <c r="GG151" s="2">
        <f t="shared" si="385"/>
        <v>0.24222609456125932</v>
      </c>
      <c r="GH151" s="2">
        <f t="shared" si="386"/>
        <v>0.24242601402889663</v>
      </c>
      <c r="GI151" s="2">
        <f t="shared" si="387"/>
        <v>0.20967549888528078</v>
      </c>
      <c r="GJ151" s="2">
        <f t="shared" si="388"/>
        <v>0.18354766184236268</v>
      </c>
      <c r="GK151" s="2">
        <f t="shared" si="389"/>
        <v>0.1569553067063254</v>
      </c>
      <c r="GM151" s="86">
        <f t="shared" si="325"/>
        <v>2.1611972424042213E-86</v>
      </c>
      <c r="GN151" s="86">
        <f t="shared" si="390"/>
        <v>1.9296264818424908E-199</v>
      </c>
      <c r="GO151" s="86">
        <f t="shared" si="391"/>
        <v>1.8697039063545043E-208</v>
      </c>
      <c r="GP151" s="86">
        <f t="shared" si="392"/>
        <v>3.5993834886969141E-194</v>
      </c>
      <c r="GQ151" s="86">
        <f t="shared" si="393"/>
        <v>1.0185794464428961E-226</v>
      </c>
      <c r="GR151" s="86">
        <f t="shared" si="394"/>
        <v>8.8115071066998458E-197</v>
      </c>
      <c r="GS151" s="86">
        <f t="shared" si="395"/>
        <v>1.7959811461738126E-203</v>
      </c>
      <c r="GT151" s="86">
        <f t="shared" si="396"/>
        <v>8.4511576058386486E-214</v>
      </c>
      <c r="GU151" s="86">
        <f t="shared" si="397"/>
        <v>1.0110038938992466E-292</v>
      </c>
      <c r="GV151" s="86">
        <f t="shared" si="398"/>
        <v>1.266163913309078E-217</v>
      </c>
      <c r="GW151" s="86">
        <f t="shared" si="399"/>
        <v>1.8550576892047839E-237</v>
      </c>
      <c r="GX151" s="86">
        <f t="shared" si="400"/>
        <v>2.8943840168675446E-224</v>
      </c>
      <c r="GY151" s="86">
        <f t="shared" si="401"/>
        <v>8.0879180369460124E-185</v>
      </c>
      <c r="GZ151" s="86">
        <f t="shared" si="402"/>
        <v>8.380090922234843E-194</v>
      </c>
      <c r="HA151" s="86">
        <f t="shared" si="403"/>
        <v>1.0698425277090253E-224</v>
      </c>
      <c r="HC151" s="86">
        <f t="shared" si="326"/>
        <v>4.1515050089329941E-56</v>
      </c>
      <c r="HD151" s="86">
        <f t="shared" si="404"/>
        <v>1.8134165584807578E-90</v>
      </c>
      <c r="HE151" s="86">
        <f t="shared" si="405"/>
        <v>3.3509669743678013E-108</v>
      </c>
      <c r="HF151" s="86">
        <f t="shared" si="406"/>
        <v>6.0638340740392093E-78</v>
      </c>
      <c r="HG151" s="86">
        <f t="shared" si="407"/>
        <v>1.4182498350932276E-202</v>
      </c>
      <c r="HH151" s="86">
        <f t="shared" si="408"/>
        <v>7.0865738729683547E-194</v>
      </c>
      <c r="HI151" s="86">
        <f t="shared" si="409"/>
        <v>6.7266738516524108E-177</v>
      </c>
      <c r="HJ151" s="86">
        <f t="shared" si="410"/>
        <v>5.8763142035584794E-218</v>
      </c>
      <c r="HK151" s="86">
        <f t="shared" si="411"/>
        <v>1.5173713444690395E-252</v>
      </c>
      <c r="HL151" s="86">
        <f t="shared" si="412"/>
        <v>1.851745612561266E-146</v>
      </c>
      <c r="HM151" s="86">
        <f t="shared" si="413"/>
        <v>1.7180439520339874E-120</v>
      </c>
      <c r="HN151" s="86">
        <f t="shared" si="414"/>
        <v>6.3072588996113425E-104</v>
      </c>
      <c r="HO151" s="86">
        <f t="shared" si="415"/>
        <v>1.3618150798594404E-92</v>
      </c>
      <c r="HP151" s="86">
        <f t="shared" si="416"/>
        <v>1.165392763922999E-102</v>
      </c>
      <c r="HQ151" s="86">
        <f t="shared" si="417"/>
        <v>1.7729606406051604E-97</v>
      </c>
      <c r="HS151" s="86">
        <f t="shared" si="327"/>
        <v>6.8195000078632662E-2</v>
      </c>
      <c r="HT151" s="86">
        <f t="shared" si="418"/>
        <v>5.7655995146184734E-3</v>
      </c>
      <c r="HU151" s="86">
        <f t="shared" si="419"/>
        <v>6.5471929681996518E-3</v>
      </c>
      <c r="HV151" s="86">
        <f t="shared" si="420"/>
        <v>4.7436556344009452E-3</v>
      </c>
      <c r="HW151" s="86">
        <f t="shared" si="421"/>
        <v>4.0599726554851022E-3</v>
      </c>
      <c r="HX151" s="86">
        <f t="shared" si="422"/>
        <v>4.7451861007289679E-3</v>
      </c>
      <c r="HY151" s="86">
        <f t="shared" si="423"/>
        <v>2.2131145313990701E-3</v>
      </c>
      <c r="HZ151" s="86">
        <f t="shared" si="424"/>
        <v>3.0295498450181595E-3</v>
      </c>
      <c r="IA151" s="86">
        <f t="shared" si="425"/>
        <v>1.3934915302655857E-3</v>
      </c>
      <c r="IB151" s="86">
        <f t="shared" si="426"/>
        <v>2.0413150324976041E-3</v>
      </c>
      <c r="IC151" s="86">
        <f t="shared" si="427"/>
        <v>2.6978110781676486E-3</v>
      </c>
      <c r="ID151" s="86">
        <f t="shared" si="428"/>
        <v>9.9785757161648322E-3</v>
      </c>
      <c r="IE151" s="86">
        <f t="shared" si="429"/>
        <v>9.9998554639436979E-3</v>
      </c>
      <c r="IF151" s="86">
        <f t="shared" si="430"/>
        <v>7.4269003369281379E-4</v>
      </c>
      <c r="IG151" s="86">
        <f t="shared" si="431"/>
        <v>7.8216085033222787E-3</v>
      </c>
      <c r="II151" s="86">
        <f t="shared" si="328"/>
        <v>4.2498841849758916E-7</v>
      </c>
      <c r="IJ151" s="86">
        <f t="shared" si="329"/>
        <v>2.5753121699183426E-3</v>
      </c>
      <c r="IK151" s="86">
        <f t="shared" si="330"/>
        <v>1.479861713949246E-5</v>
      </c>
      <c r="IL151" s="86">
        <f t="shared" si="331"/>
        <v>4.8617762711426071E-6</v>
      </c>
      <c r="IM151" s="86">
        <f t="shared" si="332"/>
        <v>1.1748833026234015E-5</v>
      </c>
      <c r="IN151" s="86">
        <f t="shared" si="333"/>
        <v>3.1057538465084618E-5</v>
      </c>
      <c r="IO151" s="86">
        <f t="shared" si="334"/>
        <v>1.0277871713850157E-4</v>
      </c>
      <c r="IP151" s="86">
        <f t="shared" si="335"/>
        <v>2.1383974212664528E-5</v>
      </c>
      <c r="IQ151" s="86">
        <f t="shared" si="336"/>
        <v>4.9368118005411283E-4</v>
      </c>
      <c r="IR151" s="86">
        <f t="shared" si="337"/>
        <v>3.3401313880222473E-5</v>
      </c>
      <c r="IS151" s="86">
        <f t="shared" si="338"/>
        <v>1.9681735056713655E-6</v>
      </c>
      <c r="IT151" s="86">
        <f t="shared" si="339"/>
        <v>2.1157248945339489E-5</v>
      </c>
      <c r="IU151" s="86">
        <f t="shared" si="340"/>
        <v>1.4782225061201346E-7</v>
      </c>
      <c r="IV151" s="86">
        <f t="shared" si="341"/>
        <v>1.8957308299304205E-5</v>
      </c>
      <c r="IW151" s="86">
        <f t="shared" si="342"/>
        <v>1.0504585696205638E-5</v>
      </c>
      <c r="IY151" s="86">
        <f t="shared" si="343"/>
        <v>6.819542506705116E-2</v>
      </c>
      <c r="IZ151" s="86">
        <f t="shared" si="344"/>
        <v>8.3409116845368156E-3</v>
      </c>
      <c r="JA151" s="86">
        <f t="shared" si="345"/>
        <v>6.561991585339144E-3</v>
      </c>
      <c r="JB151" s="86">
        <f t="shared" si="346"/>
        <v>4.7485174106720882E-3</v>
      </c>
      <c r="JC151" s="86">
        <f t="shared" si="347"/>
        <v>4.0717214885113359E-3</v>
      </c>
      <c r="JD151" s="86">
        <f t="shared" si="348"/>
        <v>4.7762436391940522E-3</v>
      </c>
      <c r="JE151" s="86">
        <f t="shared" si="349"/>
        <v>2.3158932485375719E-3</v>
      </c>
      <c r="JF151" s="86">
        <f t="shared" si="350"/>
        <v>3.0509338192308238E-3</v>
      </c>
      <c r="JG151" s="86">
        <f t="shared" si="351"/>
        <v>1.8871727103196986E-3</v>
      </c>
      <c r="JH151" s="86">
        <f t="shared" si="352"/>
        <v>2.0747163463778265E-3</v>
      </c>
      <c r="JI151" s="86">
        <f t="shared" si="353"/>
        <v>2.69977925167332E-3</v>
      </c>
      <c r="JJ151" s="86">
        <f t="shared" si="354"/>
        <v>9.9997329651101714E-3</v>
      </c>
      <c r="JK151" s="86">
        <f t="shared" si="355"/>
        <v>1.000000328619431E-2</v>
      </c>
      <c r="JL151" s="86">
        <f t="shared" si="356"/>
        <v>7.6164734199211795E-4</v>
      </c>
      <c r="JM151" s="86">
        <f t="shared" si="357"/>
        <v>7.8321130890184835E-3</v>
      </c>
    </row>
    <row r="152" spans="2:273" x14ac:dyDescent="0.25">
      <c r="B152" s="2">
        <v>125</v>
      </c>
      <c r="C152" s="37">
        <v>83.73</v>
      </c>
      <c r="D152" s="37">
        <v>85.085999999999999</v>
      </c>
      <c r="E152" s="37">
        <v>82.344999999999999</v>
      </c>
      <c r="F152" s="37">
        <v>81.724000000000004</v>
      </c>
      <c r="G152" s="37">
        <v>86.085999999999999</v>
      </c>
      <c r="H152" s="37">
        <v>83.069000000000003</v>
      </c>
      <c r="I152" s="37">
        <v>86.379000000000005</v>
      </c>
      <c r="J152" s="37">
        <v>83.914000000000001</v>
      </c>
      <c r="K152" s="37">
        <v>87.861999999999995</v>
      </c>
      <c r="L152" s="37">
        <v>84.930999999999997</v>
      </c>
      <c r="M152" s="37">
        <v>89.5</v>
      </c>
      <c r="N152" s="37">
        <v>81.5</v>
      </c>
      <c r="O152" s="37">
        <v>85.361999999999995</v>
      </c>
      <c r="P152" s="37">
        <v>88.706999999999994</v>
      </c>
      <c r="Q152" s="37">
        <v>87.31</v>
      </c>
      <c r="S152" s="4">
        <f t="shared" si="229"/>
        <v>84.729485279049428</v>
      </c>
      <c r="T152" s="4">
        <f t="shared" si="230"/>
        <v>85.056688193189132</v>
      </c>
      <c r="U152" s="4">
        <f t="shared" si="231"/>
        <v>81.795751052564469</v>
      </c>
      <c r="V152" s="4">
        <f t="shared" si="232"/>
        <v>82.914553497573536</v>
      </c>
      <c r="W152" s="4">
        <f t="shared" si="233"/>
        <v>86.973206461967493</v>
      </c>
      <c r="X152" s="4">
        <f t="shared" si="234"/>
        <v>83.054499607994643</v>
      </c>
      <c r="Y152" s="4">
        <f t="shared" si="235"/>
        <v>84.522744638593338</v>
      </c>
      <c r="Z152" s="4">
        <f t="shared" si="236"/>
        <v>85.384338659297029</v>
      </c>
      <c r="AA152" s="4">
        <f t="shared" si="237"/>
        <v>87.639501442610381</v>
      </c>
      <c r="AB152" s="4">
        <f t="shared" si="238"/>
        <v>85.465199824212121</v>
      </c>
      <c r="AC152" s="4">
        <f t="shared" si="239"/>
        <v>89.023555379436729</v>
      </c>
      <c r="AD152" s="4">
        <f t="shared" si="240"/>
        <v>83.642445075593585</v>
      </c>
      <c r="AE152" s="4">
        <f t="shared" si="241"/>
        <v>85.263708340199287</v>
      </c>
      <c r="AF152" s="4">
        <f t="shared" si="242"/>
        <v>90.31957462806939</v>
      </c>
      <c r="AG152" s="4">
        <f t="shared" si="243"/>
        <v>89.775330519862976</v>
      </c>
      <c r="AI152" s="4">
        <f t="shared" si="244"/>
        <v>-0.99948527904942353</v>
      </c>
      <c r="AJ152" s="4">
        <f t="shared" si="245"/>
        <v>2.9311806810866869E-2</v>
      </c>
      <c r="AK152" s="4">
        <f t="shared" si="246"/>
        <v>0.54924894743552954</v>
      </c>
      <c r="AL152" s="4">
        <f t="shared" si="247"/>
        <v>-1.1905534975735321</v>
      </c>
      <c r="AM152" s="4">
        <f t="shared" si="248"/>
        <v>-0.88720646196749442</v>
      </c>
      <c r="AN152" s="4">
        <f t="shared" si="249"/>
        <v>1.4500392005359686E-2</v>
      </c>
      <c r="AO152" s="4">
        <f t="shared" si="250"/>
        <v>1.8562553614066672</v>
      </c>
      <c r="AP152" s="4">
        <f t="shared" si="251"/>
        <v>-1.4703386592970276</v>
      </c>
      <c r="AQ152" s="4">
        <f t="shared" si="252"/>
        <v>0.22249855738961344</v>
      </c>
      <c r="AR152" s="4">
        <f t="shared" si="253"/>
        <v>-0.53419982421212353</v>
      </c>
      <c r="AS152" s="4">
        <f t="shared" si="254"/>
        <v>0.47644462056327086</v>
      </c>
      <c r="AT152" s="4">
        <f t="shared" si="255"/>
        <v>-2.1424450755935851</v>
      </c>
      <c r="AU152" s="4">
        <f t="shared" si="256"/>
        <v>9.8291659800707976E-2</v>
      </c>
      <c r="AV152" s="4">
        <f t="shared" si="436"/>
        <v>-1.612574628069396</v>
      </c>
      <c r="AW152" s="4">
        <f t="shared" si="436"/>
        <v>-2.4653305198629738</v>
      </c>
      <c r="AY152" s="2">
        <f t="shared" si="308"/>
        <v>84.728748367027038</v>
      </c>
      <c r="AZ152" s="2">
        <f t="shared" si="359"/>
        <v>84.991967882277976</v>
      </c>
      <c r="BA152" s="2">
        <f t="shared" si="360"/>
        <v>81.792988518034321</v>
      </c>
      <c r="BB152" s="2">
        <f t="shared" si="361"/>
        <v>82.913278939857946</v>
      </c>
      <c r="BC152" s="2">
        <f t="shared" si="362"/>
        <v>86.968887964450829</v>
      </c>
      <c r="BD152" s="2">
        <f t="shared" si="363"/>
        <v>83.045293217724506</v>
      </c>
      <c r="BE152" s="2">
        <f t="shared" si="364"/>
        <v>84.492254159145261</v>
      </c>
      <c r="BF152" s="2">
        <f t="shared" si="365"/>
        <v>85.37471147404132</v>
      </c>
      <c r="BG152" s="2">
        <f t="shared" si="366"/>
        <v>87.502115312066124</v>
      </c>
      <c r="BH152" s="2">
        <f t="shared" si="367"/>
        <v>85.448466406219865</v>
      </c>
      <c r="BI152" s="2">
        <f t="shared" si="368"/>
        <v>89.02200828015259</v>
      </c>
      <c r="BJ152" s="2">
        <f t="shared" si="369"/>
        <v>83.631283790907958</v>
      </c>
      <c r="BK152" s="2">
        <f t="shared" si="370"/>
        <v>85.263457638958442</v>
      </c>
      <c r="BL152" s="2">
        <f t="shared" si="371"/>
        <v>90.303438011159642</v>
      </c>
      <c r="BM152" s="2">
        <f t="shared" si="372"/>
        <v>89.688946567490405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 t="str">
        <f t="shared" si="309"/>
        <v/>
      </c>
      <c r="CF152" s="2">
        <f t="shared" si="310"/>
        <v>85.085999999999999</v>
      </c>
      <c r="CG152" s="2">
        <f t="shared" si="311"/>
        <v>82.344999999999999</v>
      </c>
      <c r="CH152" s="2">
        <f t="shared" si="312"/>
        <v>81.724000000000004</v>
      </c>
      <c r="CI152" s="2">
        <f t="shared" si="313"/>
        <v>86.085999999999999</v>
      </c>
      <c r="CJ152" s="2">
        <f t="shared" si="314"/>
        <v>83.069000000000003</v>
      </c>
      <c r="CK152" s="2">
        <f t="shared" si="315"/>
        <v>86.379000000000005</v>
      </c>
      <c r="CL152" s="2">
        <f t="shared" si="316"/>
        <v>83.914000000000001</v>
      </c>
      <c r="CM152" s="2">
        <f t="shared" si="317"/>
        <v>87.861999999999995</v>
      </c>
      <c r="CN152" s="2">
        <f t="shared" si="318"/>
        <v>84.930999999999997</v>
      </c>
      <c r="CO152" s="2">
        <f t="shared" si="319"/>
        <v>89.5</v>
      </c>
      <c r="CP152" s="2">
        <f t="shared" si="320"/>
        <v>81.5</v>
      </c>
      <c r="CQ152" s="2">
        <f t="shared" si="321"/>
        <v>85.361999999999995</v>
      </c>
      <c r="CR152" s="2">
        <f t="shared" si="322"/>
        <v>88.706999999999994</v>
      </c>
      <c r="CS152" s="2">
        <f t="shared" si="323"/>
        <v>87.31</v>
      </c>
      <c r="CU152" s="2" t="str">
        <f t="shared" si="273"/>
        <v/>
      </c>
      <c r="CV152" s="2">
        <f t="shared" si="274"/>
        <v>85.085999999999999</v>
      </c>
      <c r="CW152" s="2">
        <f t="shared" si="275"/>
        <v>82.344999999999999</v>
      </c>
      <c r="CX152" s="2">
        <f t="shared" si="276"/>
        <v>81.724000000000004</v>
      </c>
      <c r="CY152" s="2">
        <f t="shared" si="277"/>
        <v>86.085999999999999</v>
      </c>
      <c r="CZ152" s="2">
        <f t="shared" si="278"/>
        <v>83.069000000000003</v>
      </c>
      <c r="DA152" s="2">
        <f t="shared" si="279"/>
        <v>86.379000000000005</v>
      </c>
      <c r="DB152" s="2">
        <f t="shared" si="280"/>
        <v>83.914000000000001</v>
      </c>
      <c r="DC152" s="2">
        <f t="shared" si="281"/>
        <v>87.861999999999995</v>
      </c>
      <c r="DD152" s="2">
        <f t="shared" si="282"/>
        <v>84.930999999999997</v>
      </c>
      <c r="DE152" s="2">
        <f t="shared" si="283"/>
        <v>89.5</v>
      </c>
      <c r="DF152" s="2">
        <f t="shared" si="284"/>
        <v>81.5</v>
      </c>
      <c r="DG152" s="2">
        <f t="shared" si="285"/>
        <v>85.361999999999995</v>
      </c>
      <c r="DH152" s="2">
        <f t="shared" si="286"/>
        <v>88.706999999999994</v>
      </c>
      <c r="DI152" s="2">
        <f t="shared" si="287"/>
        <v>87.31</v>
      </c>
      <c r="DK152" s="2">
        <f t="shared" si="288"/>
        <v>94.146017448405246</v>
      </c>
      <c r="DL152" s="2">
        <f t="shared" si="437"/>
        <v>101.41546923076918</v>
      </c>
      <c r="DM152" s="2">
        <f t="shared" si="437"/>
        <v>104.54606707317075</v>
      </c>
      <c r="DN152" s="2">
        <f t="shared" si="437"/>
        <v>99.882705816135072</v>
      </c>
      <c r="DO152" s="2">
        <f t="shared" si="437"/>
        <v>111.64697472371155</v>
      </c>
      <c r="DP152" s="2">
        <f t="shared" si="437"/>
        <v>103.15723044096731</v>
      </c>
      <c r="DQ152" s="2">
        <f t="shared" si="437"/>
        <v>114.84327927170865</v>
      </c>
      <c r="DR152" s="2">
        <f t="shared" si="437"/>
        <v>113.09656485867075</v>
      </c>
      <c r="DS152" s="2">
        <f t="shared" si="437"/>
        <v>108.04297922077922</v>
      </c>
      <c r="DT152" s="2">
        <f t="shared" si="437"/>
        <v>115.33935614973262</v>
      </c>
      <c r="DU152" s="2">
        <f t="shared" si="437"/>
        <v>114.69178944658945</v>
      </c>
      <c r="DV152" s="2">
        <f t="shared" si="437"/>
        <v>110.79314234234234</v>
      </c>
      <c r="DW152" s="2">
        <f t="shared" si="437"/>
        <v>103.60737627627626</v>
      </c>
      <c r="DX152" s="2">
        <f t="shared" si="437"/>
        <v>108.94126890756299</v>
      </c>
      <c r="DY152" s="2">
        <f t="shared" si="437"/>
        <v>99.151694741532992</v>
      </c>
      <c r="EA152" s="2">
        <f t="shared" si="440"/>
        <v>84.4428834701055</v>
      </c>
      <c r="EB152" s="2">
        <f t="shared" si="290"/>
        <v>85.196595489162263</v>
      </c>
      <c r="EC152" s="2">
        <f t="shared" si="291"/>
        <v>81.838018688836328</v>
      </c>
      <c r="ED152" s="2">
        <f t="shared" si="292"/>
        <v>82.887155966993774</v>
      </c>
      <c r="EE152" s="2">
        <f t="shared" si="293"/>
        <v>86.839165021314784</v>
      </c>
      <c r="EF152" s="2">
        <f t="shared" si="294"/>
        <v>82.843590007713985</v>
      </c>
      <c r="EG152" s="2">
        <f t="shared" si="295"/>
        <v>84.433887438299323</v>
      </c>
      <c r="EH152" s="2">
        <f t="shared" si="296"/>
        <v>85.075343168050253</v>
      </c>
      <c r="EI152" s="2">
        <f t="shared" si="297"/>
        <v>87.652702389776337</v>
      </c>
      <c r="EJ152" s="2">
        <f t="shared" si="298"/>
        <v>85.314070322138448</v>
      </c>
      <c r="EK152" s="2">
        <f t="shared" si="299"/>
        <v>89.199855177154134</v>
      </c>
      <c r="EL152" s="2">
        <f t="shared" si="300"/>
        <v>83.528337616572912</v>
      </c>
      <c r="EM152" s="2">
        <f t="shared" si="301"/>
        <v>85.464848437192842</v>
      </c>
      <c r="EN152" s="2">
        <f t="shared" si="302"/>
        <v>90.394404303942125</v>
      </c>
      <c r="EO152" s="2">
        <f t="shared" si="303"/>
        <v>89.786236755843561</v>
      </c>
      <c r="EQ152" s="2">
        <f t="shared" si="304"/>
        <v>85.888640259740257</v>
      </c>
      <c r="ER152" s="2">
        <f t="shared" si="438"/>
        <v>84.533526408816797</v>
      </c>
      <c r="ES152" s="2">
        <f t="shared" si="438"/>
        <v>81.624266688412874</v>
      </c>
      <c r="ET152" s="2">
        <f t="shared" si="438"/>
        <v>82.962790578159499</v>
      </c>
      <c r="EU152" s="2">
        <f t="shared" si="438"/>
        <v>87.277782492550244</v>
      </c>
      <c r="EV152" s="2">
        <f t="shared" si="438"/>
        <v>83.559828378426815</v>
      </c>
      <c r="EW152" s="2">
        <f t="shared" si="438"/>
        <v>84.584990195912681</v>
      </c>
      <c r="EX152" s="2">
        <f t="shared" si="438"/>
        <v>86.100302822721957</v>
      </c>
      <c r="EY152" s="2">
        <f t="shared" si="438"/>
        <v>87.142877228328416</v>
      </c>
      <c r="EZ152" s="2">
        <f t="shared" si="438"/>
        <v>85.727733098858053</v>
      </c>
      <c r="FA152" s="2">
        <f t="shared" si="438"/>
        <v>88.46381910465422</v>
      </c>
      <c r="FB152" s="2">
        <f t="shared" si="438"/>
        <v>83.873615523539769</v>
      </c>
      <c r="FC152" s="2">
        <f t="shared" si="438"/>
        <v>84.532547384480253</v>
      </c>
      <c r="FD152" s="2">
        <f t="shared" si="438"/>
        <v>89.889994921790205</v>
      </c>
      <c r="FE152" s="2">
        <f t="shared" si="438"/>
        <v>89.18138444421075</v>
      </c>
      <c r="FG152" s="2">
        <f t="shared" si="306"/>
        <v>0.99958097319509509</v>
      </c>
      <c r="FH152" s="2">
        <f t="shared" si="439"/>
        <v>0.99960454701423829</v>
      </c>
      <c r="FI152" s="2">
        <f t="shared" si="439"/>
        <v>0.99958061365901374</v>
      </c>
      <c r="FJ152" s="2">
        <f t="shared" si="439"/>
        <v>0.99959210266805798</v>
      </c>
      <c r="FK152" s="2">
        <f t="shared" si="439"/>
        <v>0.99954593553485815</v>
      </c>
      <c r="FL152" s="2">
        <f t="shared" si="439"/>
        <v>0.99953927452890678</v>
      </c>
      <c r="FM152" s="2">
        <f t="shared" si="439"/>
        <v>0.99951830069068748</v>
      </c>
      <c r="FN152" s="2">
        <f t="shared" si="439"/>
        <v>0.99943870071496088</v>
      </c>
      <c r="FO152" s="2">
        <f t="shared" si="439"/>
        <v>0.99947292794453313</v>
      </c>
      <c r="FP152" s="2">
        <f t="shared" si="439"/>
        <v>0.99945157808863105</v>
      </c>
      <c r="FQ152" s="2">
        <f t="shared" si="439"/>
        <v>0.99948309415006809</v>
      </c>
      <c r="FR152" s="2">
        <f t="shared" si="439"/>
        <v>0.9995135211910664</v>
      </c>
      <c r="FS152" s="2">
        <f t="shared" si="439"/>
        <v>0.99952048731369747</v>
      </c>
      <c r="FT152" s="2">
        <f t="shared" si="439"/>
        <v>0.9995264571023259</v>
      </c>
      <c r="FU152" s="2">
        <f t="shared" si="439"/>
        <v>0.99943932572204508</v>
      </c>
      <c r="FW152" s="2">
        <f t="shared" si="324"/>
        <v>0.19491454282863396</v>
      </c>
      <c r="FX152" s="2">
        <f t="shared" si="376"/>
        <v>0.31827967128424151</v>
      </c>
      <c r="FY152" s="2">
        <f t="shared" si="377"/>
        <v>0.25521920738410769</v>
      </c>
      <c r="FZ152" s="2">
        <f t="shared" si="378"/>
        <v>0.25372687358411611</v>
      </c>
      <c r="GA152" s="2">
        <f t="shared" si="379"/>
        <v>0.27007268533675355</v>
      </c>
      <c r="GB152" s="2">
        <f t="shared" si="380"/>
        <v>0.26854774376420965</v>
      </c>
      <c r="GC152" s="2">
        <f t="shared" si="381"/>
        <v>0.28932984740788009</v>
      </c>
      <c r="GD152" s="2">
        <f t="shared" si="382"/>
        <v>0.27673285772506401</v>
      </c>
      <c r="GE152" s="2">
        <f t="shared" si="383"/>
        <v>0.31645009903565041</v>
      </c>
      <c r="GF152" s="2">
        <f t="shared" si="384"/>
        <v>0.28508622500105402</v>
      </c>
      <c r="GG152" s="2">
        <f t="shared" si="385"/>
        <v>0.2595305231477093</v>
      </c>
      <c r="GH152" s="2">
        <f t="shared" si="386"/>
        <v>0.25973982926990208</v>
      </c>
      <c r="GI152" s="2">
        <f t="shared" si="387"/>
        <v>0.22534606164347828</v>
      </c>
      <c r="GJ152" s="2">
        <f t="shared" si="388"/>
        <v>0.1977541106870411</v>
      </c>
      <c r="GK152" s="2">
        <f t="shared" si="389"/>
        <v>0.16953090494138298</v>
      </c>
      <c r="GM152" s="86">
        <f t="shared" si="325"/>
        <v>4.3500456226609064E-89</v>
      </c>
      <c r="GN152" s="86">
        <f t="shared" si="390"/>
        <v>1.4098881642909401E-205</v>
      </c>
      <c r="GO152" s="86">
        <f t="shared" si="391"/>
        <v>7.0197903386316026E-215</v>
      </c>
      <c r="GP152" s="86">
        <f t="shared" si="392"/>
        <v>3.3391769742320604E-200</v>
      </c>
      <c r="GQ152" s="86">
        <f t="shared" si="393"/>
        <v>1.0311875608008614E-233</v>
      </c>
      <c r="GR152" s="86">
        <f t="shared" si="394"/>
        <v>9.0683954469430266E-203</v>
      </c>
      <c r="GS152" s="86">
        <f t="shared" si="395"/>
        <v>1.1737638100764946E-209</v>
      </c>
      <c r="GT152" s="86">
        <f t="shared" si="396"/>
        <v>2.1312589644945897E-220</v>
      </c>
      <c r="GU152" s="86">
        <f t="shared" si="397"/>
        <v>1.0716953154365296E-301</v>
      </c>
      <c r="GV152" s="86">
        <f t="shared" si="398"/>
        <v>2.3707230893056947E-224</v>
      </c>
      <c r="GW152" s="86">
        <f t="shared" si="399"/>
        <v>8.6795400104336376E-245</v>
      </c>
      <c r="GX152" s="86">
        <f t="shared" si="400"/>
        <v>3.8725069515793753E-231</v>
      </c>
      <c r="GY152" s="86">
        <f t="shared" si="401"/>
        <v>1.8907845651656319E-190</v>
      </c>
      <c r="GZ152" s="86">
        <f t="shared" si="402"/>
        <v>1.2031827384915377E-199</v>
      </c>
      <c r="HA152" s="86">
        <f t="shared" si="403"/>
        <v>1.4544417791266041E-231</v>
      </c>
      <c r="HC152" s="86">
        <f t="shared" si="326"/>
        <v>1.1918154827784063E-58</v>
      </c>
      <c r="HD152" s="86">
        <f t="shared" si="404"/>
        <v>1.8932595975627659E-94</v>
      </c>
      <c r="HE152" s="86">
        <f t="shared" si="405"/>
        <v>5.7152770883072831E-113</v>
      </c>
      <c r="HF152" s="86">
        <f t="shared" si="406"/>
        <v>2.283833437221899E-81</v>
      </c>
      <c r="HG152" s="86">
        <f t="shared" si="407"/>
        <v>1.6267422539581594E-211</v>
      </c>
      <c r="HH152" s="86">
        <f t="shared" si="408"/>
        <v>2.4216066021023254E-202</v>
      </c>
      <c r="HI152" s="86">
        <f t="shared" si="409"/>
        <v>1.4737515770902026E-184</v>
      </c>
      <c r="HJ152" s="86">
        <f t="shared" si="410"/>
        <v>1.4448438354316668E-227</v>
      </c>
      <c r="HK152" s="86">
        <f t="shared" si="411"/>
        <v>1.8258997614368689E-263</v>
      </c>
      <c r="HL152" s="86">
        <f t="shared" si="412"/>
        <v>6.7893263488169334E-153</v>
      </c>
      <c r="HM152" s="86">
        <f t="shared" si="413"/>
        <v>9.243602599953947E-126</v>
      </c>
      <c r="HN152" s="86">
        <f t="shared" si="414"/>
        <v>1.8234830292288146E-108</v>
      </c>
      <c r="HO152" s="86">
        <f t="shared" si="415"/>
        <v>1.1977959953851544E-96</v>
      </c>
      <c r="HP152" s="86">
        <f t="shared" si="416"/>
        <v>4.0529359823728508E-107</v>
      </c>
      <c r="HQ152" s="86">
        <f t="shared" si="417"/>
        <v>8.8080391797056676E-102</v>
      </c>
      <c r="HS152" s="86">
        <f t="shared" si="327"/>
        <v>4.5408596222491084E-2</v>
      </c>
      <c r="HT152" s="86">
        <f t="shared" si="418"/>
        <v>3.207078242290998E-3</v>
      </c>
      <c r="HU152" s="86">
        <f t="shared" si="419"/>
        <v>3.526755706580789E-3</v>
      </c>
      <c r="HV152" s="86">
        <f t="shared" si="420"/>
        <v>2.4274165547721817E-3</v>
      </c>
      <c r="HW152" s="86">
        <f t="shared" si="421"/>
        <v>2.0108010766091938E-3</v>
      </c>
      <c r="HX152" s="86">
        <f t="shared" si="422"/>
        <v>2.4717031013358204E-3</v>
      </c>
      <c r="HY152" s="86">
        <f t="shared" si="423"/>
        <v>1.0802160712821292E-3</v>
      </c>
      <c r="HZ152" s="86">
        <f t="shared" si="424"/>
        <v>1.4729320435044738E-3</v>
      </c>
      <c r="IA152" s="86">
        <f t="shared" si="425"/>
        <v>6.4831545234526888E-4</v>
      </c>
      <c r="IB152" s="86">
        <f t="shared" si="426"/>
        <v>9.5724428837776795E-4</v>
      </c>
      <c r="IC152" s="86">
        <f t="shared" si="427"/>
        <v>1.2691251000882815E-3</v>
      </c>
      <c r="ID152" s="86">
        <f t="shared" si="428"/>
        <v>5.5114224216856753E-3</v>
      </c>
      <c r="IE152" s="86">
        <f t="shared" si="429"/>
        <v>5.3142414803842349E-3</v>
      </c>
      <c r="IF152" s="86">
        <f t="shared" si="430"/>
        <v>1.9887535095241025E-4</v>
      </c>
      <c r="IG152" s="86">
        <f t="shared" si="431"/>
        <v>2.6159295321931076E-3</v>
      </c>
      <c r="II152" s="86">
        <f t="shared" si="328"/>
        <v>2.0240675763297016E-6</v>
      </c>
      <c r="IJ152" s="86">
        <f t="shared" si="329"/>
        <v>6.7830224601415981E-3</v>
      </c>
      <c r="IK152" s="86">
        <f t="shared" si="330"/>
        <v>6.510344410021559E-5</v>
      </c>
      <c r="IL152" s="86">
        <f t="shared" si="331"/>
        <v>2.4962742179077665E-5</v>
      </c>
      <c r="IM152" s="86">
        <f t="shared" si="332"/>
        <v>5.9262863402194869E-5</v>
      </c>
      <c r="IN152" s="86">
        <f t="shared" si="333"/>
        <v>1.3299374214174775E-4</v>
      </c>
      <c r="IO152" s="86">
        <f t="shared" si="334"/>
        <v>4.1381329640120281E-4</v>
      </c>
      <c r="IP152" s="86">
        <f t="shared" si="335"/>
        <v>1.0277044445633772E-4</v>
      </c>
      <c r="IQ152" s="86">
        <f t="shared" si="336"/>
        <v>1.778543088916775E-3</v>
      </c>
      <c r="IR152" s="86">
        <f t="shared" si="337"/>
        <v>1.5825973130491658E-4</v>
      </c>
      <c r="IS152" s="86">
        <f t="shared" si="338"/>
        <v>1.2083782741858059E-5</v>
      </c>
      <c r="IT152" s="86">
        <f t="shared" si="339"/>
        <v>9.0822102225131455E-5</v>
      </c>
      <c r="IU152" s="86">
        <f t="shared" si="340"/>
        <v>9.9614217213402577E-7</v>
      </c>
      <c r="IV152" s="86">
        <f t="shared" si="341"/>
        <v>5.9557359697790209E-5</v>
      </c>
      <c r="IW152" s="86">
        <f t="shared" si="342"/>
        <v>3.1068790749759679E-5</v>
      </c>
      <c r="IY152" s="86">
        <f t="shared" si="343"/>
        <v>4.5410620290067413E-2</v>
      </c>
      <c r="IZ152" s="86">
        <f t="shared" si="344"/>
        <v>9.9901007024325965E-3</v>
      </c>
      <c r="JA152" s="86">
        <f t="shared" si="345"/>
        <v>3.5918591506810048E-3</v>
      </c>
      <c r="JB152" s="86">
        <f t="shared" si="346"/>
        <v>2.4523792969512593E-3</v>
      </c>
      <c r="JC152" s="86">
        <f t="shared" si="347"/>
        <v>2.0700639400113886E-3</v>
      </c>
      <c r="JD152" s="86">
        <f t="shared" si="348"/>
        <v>2.6046968434775683E-3</v>
      </c>
      <c r="JE152" s="86">
        <f t="shared" si="349"/>
        <v>1.4940293676833321E-3</v>
      </c>
      <c r="JF152" s="86">
        <f t="shared" si="350"/>
        <v>1.5757024879608115E-3</v>
      </c>
      <c r="JG152" s="86">
        <f t="shared" si="351"/>
        <v>2.4268585412620439E-3</v>
      </c>
      <c r="JH152" s="86">
        <f t="shared" si="352"/>
        <v>1.1155040196826845E-3</v>
      </c>
      <c r="JI152" s="86">
        <f t="shared" si="353"/>
        <v>1.2812088828301395E-3</v>
      </c>
      <c r="JJ152" s="86">
        <f t="shared" si="354"/>
        <v>5.6022445239108064E-3</v>
      </c>
      <c r="JK152" s="86">
        <f t="shared" si="355"/>
        <v>5.3152376225563689E-3</v>
      </c>
      <c r="JL152" s="86">
        <f t="shared" si="356"/>
        <v>2.5843271065020048E-4</v>
      </c>
      <c r="JM152" s="86">
        <f t="shared" si="357"/>
        <v>2.6469983229428671E-3</v>
      </c>
    </row>
    <row r="153" spans="2:273" x14ac:dyDescent="0.25">
      <c r="B153" s="2">
        <v>126</v>
      </c>
      <c r="C153" s="37">
        <v>85.951999999999998</v>
      </c>
      <c r="D153" s="37">
        <v>85.465999999999994</v>
      </c>
      <c r="E153" s="37">
        <v>81.759</v>
      </c>
      <c r="F153" s="37">
        <v>84.361999999999995</v>
      </c>
      <c r="G153" s="37">
        <v>85.655000000000001</v>
      </c>
      <c r="H153" s="37">
        <v>84.034000000000006</v>
      </c>
      <c r="I153" s="37">
        <v>84.552000000000007</v>
      </c>
      <c r="J153" s="37">
        <v>84.206999999999994</v>
      </c>
      <c r="K153" s="37">
        <v>89.516999999999996</v>
      </c>
      <c r="L153" s="37">
        <v>85.379000000000005</v>
      </c>
      <c r="M153" s="37">
        <v>89.069000000000003</v>
      </c>
      <c r="N153" s="37">
        <v>82.379000000000005</v>
      </c>
      <c r="O153" s="37">
        <v>85.293000000000006</v>
      </c>
      <c r="P153" s="37">
        <v>88.224000000000004</v>
      </c>
      <c r="Q153" s="37">
        <v>88.120999999999995</v>
      </c>
      <c r="S153" s="4">
        <f t="shared" si="229"/>
        <v>84.61264281508781</v>
      </c>
      <c r="T153" s="4">
        <f t="shared" si="230"/>
        <v>85.02562924200825</v>
      </c>
      <c r="U153" s="4">
        <f t="shared" si="231"/>
        <v>81.66692951789426</v>
      </c>
      <c r="V153" s="4">
        <f t="shared" si="232"/>
        <v>82.780466165613348</v>
      </c>
      <c r="W153" s="4">
        <f t="shared" si="233"/>
        <v>86.800874446295168</v>
      </c>
      <c r="X153" s="4">
        <f t="shared" si="234"/>
        <v>82.888887834481991</v>
      </c>
      <c r="Y153" s="4">
        <f t="shared" si="235"/>
        <v>84.38888999202139</v>
      </c>
      <c r="Z153" s="4">
        <f t="shared" si="236"/>
        <v>85.225016088318327</v>
      </c>
      <c r="AA153" s="4">
        <f t="shared" si="237"/>
        <v>87.72846595656759</v>
      </c>
      <c r="AB153" s="4">
        <f t="shared" si="238"/>
        <v>85.337003044331198</v>
      </c>
      <c r="AC153" s="4">
        <f t="shared" si="239"/>
        <v>88.86337041806793</v>
      </c>
      <c r="AD153" s="4">
        <f t="shared" si="240"/>
        <v>83.498349544940027</v>
      </c>
      <c r="AE153" s="4">
        <f t="shared" si="241"/>
        <v>85.135860325316784</v>
      </c>
      <c r="AF153" s="4">
        <f t="shared" si="242"/>
        <v>90.222644641889445</v>
      </c>
      <c r="AG153" s="4">
        <f t="shared" si="243"/>
        <v>89.588931685799835</v>
      </c>
      <c r="AI153" s="4">
        <f t="shared" si="244"/>
        <v>1.3393571849121884</v>
      </c>
      <c r="AJ153" s="4">
        <f t="shared" si="245"/>
        <v>0.44037075799174374</v>
      </c>
      <c r="AK153" s="4">
        <f t="shared" si="246"/>
        <v>9.207048210573987E-2</v>
      </c>
      <c r="AL153" s="4">
        <f t="shared" si="247"/>
        <v>1.5815338343866472</v>
      </c>
      <c r="AM153" s="4">
        <f t="shared" si="248"/>
        <v>-1.1458744462951671</v>
      </c>
      <c r="AN153" s="4">
        <f t="shared" si="249"/>
        <v>1.1451121655180145</v>
      </c>
      <c r="AO153" s="4">
        <f t="shared" si="250"/>
        <v>0.16311000797861652</v>
      </c>
      <c r="AP153" s="4">
        <f t="shared" si="251"/>
        <v>-1.0180160883183333</v>
      </c>
      <c r="AQ153" s="4">
        <f t="shared" si="252"/>
        <v>1.7885340434324064</v>
      </c>
      <c r="AR153" s="4">
        <f t="shared" si="253"/>
        <v>4.1996955668807345E-2</v>
      </c>
      <c r="AS153" s="4">
        <f t="shared" si="254"/>
        <v>0.20562958193207237</v>
      </c>
      <c r="AT153" s="4">
        <f t="shared" si="255"/>
        <v>-1.1193495449400217</v>
      </c>
      <c r="AU153" s="4">
        <f t="shared" si="256"/>
        <v>0.1571396746832221</v>
      </c>
      <c r="AV153" s="4">
        <f t="shared" si="436"/>
        <v>-1.9986446418894417</v>
      </c>
      <c r="AW153" s="4">
        <f t="shared" si="436"/>
        <v>-1.4679316857998401</v>
      </c>
      <c r="AY153" s="2">
        <f t="shared" si="308"/>
        <v>84.61232970089759</v>
      </c>
      <c r="AZ153" s="2">
        <f t="shared" si="359"/>
        <v>84.886660646193945</v>
      </c>
      <c r="BA153" s="2">
        <f t="shared" si="360"/>
        <v>81.656960968296943</v>
      </c>
      <c r="BB153" s="2">
        <f t="shared" si="361"/>
        <v>82.775164300773866</v>
      </c>
      <c r="BC153" s="2">
        <f t="shared" si="362"/>
        <v>86.783446481624651</v>
      </c>
      <c r="BD153" s="2">
        <f t="shared" si="363"/>
        <v>82.856819955089065</v>
      </c>
      <c r="BE153" s="2">
        <f t="shared" si="364"/>
        <v>84.290506098234246</v>
      </c>
      <c r="BF153" s="2">
        <f t="shared" si="365"/>
        <v>85.188080340064715</v>
      </c>
      <c r="BG153" s="2">
        <f t="shared" si="366"/>
        <v>87.339603193319164</v>
      </c>
      <c r="BH153" s="2">
        <f t="shared" si="367"/>
        <v>85.274202598483527</v>
      </c>
      <c r="BI153" s="2">
        <f t="shared" si="368"/>
        <v>88.85582091940833</v>
      </c>
      <c r="BJ153" s="2">
        <f t="shared" si="369"/>
        <v>83.45931560359098</v>
      </c>
      <c r="BK153" s="2">
        <f t="shared" si="370"/>
        <v>85.134951808609088</v>
      </c>
      <c r="BL153" s="2">
        <f t="shared" si="371"/>
        <v>90.180182737547639</v>
      </c>
      <c r="BM153" s="2">
        <f t="shared" si="372"/>
        <v>89.528593857494201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 t="str">
        <f t="shared" si="309"/>
        <v/>
      </c>
      <c r="CF153" s="2" t="str">
        <f t="shared" si="310"/>
        <v/>
      </c>
      <c r="CG153" s="2">
        <f t="shared" si="311"/>
        <v>81.759</v>
      </c>
      <c r="CH153" s="2">
        <f t="shared" si="312"/>
        <v>84.361999999999995</v>
      </c>
      <c r="CI153" s="2">
        <f t="shared" si="313"/>
        <v>85.655000000000001</v>
      </c>
      <c r="CJ153" s="2">
        <f t="shared" si="314"/>
        <v>84.034000000000006</v>
      </c>
      <c r="CK153" s="2">
        <f t="shared" si="315"/>
        <v>84.552000000000007</v>
      </c>
      <c r="CL153" s="2">
        <f t="shared" si="316"/>
        <v>84.206999999999994</v>
      </c>
      <c r="CM153" s="2">
        <f t="shared" si="317"/>
        <v>89.516999999999996</v>
      </c>
      <c r="CN153" s="2">
        <f t="shared" si="318"/>
        <v>85.379000000000005</v>
      </c>
      <c r="CO153" s="2">
        <f t="shared" si="319"/>
        <v>89.069000000000003</v>
      </c>
      <c r="CP153" s="2">
        <f t="shared" si="320"/>
        <v>82.379000000000005</v>
      </c>
      <c r="CQ153" s="2">
        <f t="shared" si="321"/>
        <v>85.293000000000006</v>
      </c>
      <c r="CR153" s="2">
        <f t="shared" si="322"/>
        <v>88.224000000000004</v>
      </c>
      <c r="CS153" s="2">
        <f t="shared" si="323"/>
        <v>88.120999999999995</v>
      </c>
      <c r="CU153" s="2" t="str">
        <f t="shared" si="273"/>
        <v/>
      </c>
      <c r="CV153" s="2" t="str">
        <f t="shared" si="274"/>
        <v/>
      </c>
      <c r="CW153" s="2">
        <f t="shared" si="275"/>
        <v>81.759</v>
      </c>
      <c r="CX153" s="2">
        <f t="shared" si="276"/>
        <v>84.361999999999995</v>
      </c>
      <c r="CY153" s="2">
        <f t="shared" si="277"/>
        <v>85.655000000000001</v>
      </c>
      <c r="CZ153" s="2">
        <f t="shared" si="278"/>
        <v>84.034000000000006</v>
      </c>
      <c r="DA153" s="2">
        <f t="shared" si="279"/>
        <v>84.552000000000007</v>
      </c>
      <c r="DB153" s="2">
        <f t="shared" si="280"/>
        <v>84.206999999999994</v>
      </c>
      <c r="DC153" s="2">
        <f t="shared" si="281"/>
        <v>89.516999999999996</v>
      </c>
      <c r="DD153" s="2">
        <f t="shared" si="282"/>
        <v>85.379000000000005</v>
      </c>
      <c r="DE153" s="2">
        <f t="shared" si="283"/>
        <v>89.069000000000003</v>
      </c>
      <c r="DF153" s="2">
        <f t="shared" si="284"/>
        <v>82.379000000000005</v>
      </c>
      <c r="DG153" s="2">
        <f t="shared" si="285"/>
        <v>85.293000000000006</v>
      </c>
      <c r="DH153" s="2">
        <f t="shared" si="286"/>
        <v>88.224000000000004</v>
      </c>
      <c r="DI153" s="2">
        <f t="shared" si="287"/>
        <v>88.120999999999995</v>
      </c>
      <c r="DK153" s="2">
        <f t="shared" si="288"/>
        <v>94.102042495309561</v>
      </c>
      <c r="DL153" s="2">
        <f t="shared" si="437"/>
        <v>101.43666538461532</v>
      </c>
      <c r="DM153" s="2">
        <f t="shared" si="437"/>
        <v>104.58674320557492</v>
      </c>
      <c r="DN153" s="2">
        <f t="shared" si="437"/>
        <v>99.88141416510318</v>
      </c>
      <c r="DO153" s="2">
        <f t="shared" si="437"/>
        <v>111.70207364044205</v>
      </c>
      <c r="DP153" s="2">
        <f t="shared" si="437"/>
        <v>103.14251754385968</v>
      </c>
      <c r="DQ153" s="2">
        <f t="shared" si="437"/>
        <v>114.92388571428569</v>
      </c>
      <c r="DR153" s="2">
        <f t="shared" si="437"/>
        <v>113.15031917494272</v>
      </c>
      <c r="DS153" s="2">
        <f t="shared" si="437"/>
        <v>108.04692757830404</v>
      </c>
      <c r="DT153" s="2">
        <f t="shared" si="437"/>
        <v>115.45498609625669</v>
      </c>
      <c r="DU153" s="2">
        <f t="shared" si="437"/>
        <v>114.78520360360361</v>
      </c>
      <c r="DV153" s="2">
        <f t="shared" si="437"/>
        <v>110.90425868725869</v>
      </c>
      <c r="DW153" s="2">
        <f t="shared" si="437"/>
        <v>103.65529815529813</v>
      </c>
      <c r="DX153" s="2">
        <f t="shared" si="437"/>
        <v>109.0162571428571</v>
      </c>
      <c r="DY153" s="2">
        <f t="shared" si="437"/>
        <v>99.126591131907318</v>
      </c>
      <c r="EA153" s="2">
        <f t="shared" si="440"/>
        <v>84.293569402110194</v>
      </c>
      <c r="EB153" s="2">
        <f t="shared" si="290"/>
        <v>85.112422144112472</v>
      </c>
      <c r="EC153" s="2">
        <f t="shared" si="291"/>
        <v>81.708702468003452</v>
      </c>
      <c r="ED153" s="2">
        <f t="shared" si="292"/>
        <v>82.747475056009591</v>
      </c>
      <c r="EE153" s="2">
        <f t="shared" si="293"/>
        <v>86.642097914796949</v>
      </c>
      <c r="EF153" s="2">
        <f t="shared" si="294"/>
        <v>82.635759137096329</v>
      </c>
      <c r="EG153" s="2">
        <f t="shared" si="295"/>
        <v>84.228829173210698</v>
      </c>
      <c r="EH153" s="2">
        <f t="shared" si="296"/>
        <v>84.860271980872781</v>
      </c>
      <c r="EI153" s="2">
        <f t="shared" si="297"/>
        <v>87.50697252396165</v>
      </c>
      <c r="EJ153" s="2">
        <f t="shared" si="298"/>
        <v>85.128611788896507</v>
      </c>
      <c r="EK153" s="2">
        <f t="shared" si="299"/>
        <v>89.055385245370132</v>
      </c>
      <c r="EL153" s="2">
        <f t="shared" si="300"/>
        <v>83.347833763437023</v>
      </c>
      <c r="EM153" s="2">
        <f t="shared" si="301"/>
        <v>85.360863475525846</v>
      </c>
      <c r="EN153" s="2">
        <f t="shared" si="302"/>
        <v>90.283542912461144</v>
      </c>
      <c r="EO153" s="2">
        <f t="shared" si="303"/>
        <v>89.638576640863363</v>
      </c>
      <c r="EQ153" s="2">
        <f t="shared" si="304"/>
        <v>85.795236363636363</v>
      </c>
      <c r="ER153" s="2">
        <f t="shared" si="438"/>
        <v>84.428263090039508</v>
      </c>
      <c r="ES153" s="2">
        <f t="shared" si="438"/>
        <v>81.487214021480412</v>
      </c>
      <c r="ET153" s="2">
        <f t="shared" si="438"/>
        <v>82.82596671188</v>
      </c>
      <c r="EU153" s="2">
        <f t="shared" si="438"/>
        <v>87.095897417418684</v>
      </c>
      <c r="EV153" s="2">
        <f t="shared" si="438"/>
        <v>83.375929003135468</v>
      </c>
      <c r="EW153" s="2">
        <f t="shared" si="438"/>
        <v>84.384976477798688</v>
      </c>
      <c r="EX153" s="2">
        <f t="shared" si="438"/>
        <v>85.920448636672432</v>
      </c>
      <c r="EY153" s="2">
        <f t="shared" si="438"/>
        <v>86.980561063204206</v>
      </c>
      <c r="EZ153" s="2">
        <f t="shared" si="438"/>
        <v>85.557316096431691</v>
      </c>
      <c r="FA153" s="2">
        <f t="shared" si="438"/>
        <v>88.292847074029154</v>
      </c>
      <c r="FB153" s="2">
        <f t="shared" si="438"/>
        <v>83.705076899396602</v>
      </c>
      <c r="FC153" s="2">
        <f t="shared" si="438"/>
        <v>84.393600984308094</v>
      </c>
      <c r="FD153" s="2">
        <f t="shared" si="438"/>
        <v>89.759743244167339</v>
      </c>
      <c r="FE153" s="2">
        <f t="shared" si="438"/>
        <v>89.010706427995032</v>
      </c>
      <c r="FG153" s="2">
        <f t="shared" si="306"/>
        <v>0.9996178289213683</v>
      </c>
      <c r="FH153" s="2">
        <f t="shared" si="439"/>
        <v>0.99963933004081063</v>
      </c>
      <c r="FI153" s="2">
        <f t="shared" si="439"/>
        <v>0.99961750099637403</v>
      </c>
      <c r="FJ153" s="2">
        <f t="shared" si="439"/>
        <v>0.99962797985991936</v>
      </c>
      <c r="FK153" s="2">
        <f t="shared" si="439"/>
        <v>0.99958587174046099</v>
      </c>
      <c r="FL153" s="2">
        <f t="shared" si="439"/>
        <v>0.99957979634182359</v>
      </c>
      <c r="FM153" s="2">
        <f t="shared" si="439"/>
        <v>0.99956066638774121</v>
      </c>
      <c r="FN153" s="2">
        <f t="shared" si="439"/>
        <v>0.99948806368428134</v>
      </c>
      <c r="FO153" s="2">
        <f t="shared" si="439"/>
        <v>0.99951928227822584</v>
      </c>
      <c r="FP153" s="2">
        <f t="shared" si="439"/>
        <v>0.99949980913548919</v>
      </c>
      <c r="FQ153" s="2">
        <f t="shared" si="439"/>
        <v>0.99952855481961311</v>
      </c>
      <c r="FR153" s="2">
        <f t="shared" si="439"/>
        <v>0.99955630706092047</v>
      </c>
      <c r="FS153" s="2">
        <f t="shared" si="439"/>
        <v>0.99956266078030265</v>
      </c>
      <c r="FT153" s="2">
        <f t="shared" si="439"/>
        <v>0.99956810574883803</v>
      </c>
      <c r="FU153" s="2">
        <f t="shared" si="439"/>
        <v>0.99948863375379349</v>
      </c>
      <c r="FW153" s="2">
        <f t="shared" si="324"/>
        <v>0.20977473175909367</v>
      </c>
      <c r="FX153" s="2">
        <f t="shared" si="376"/>
        <v>0.33858963158174338</v>
      </c>
      <c r="FY153" s="2">
        <f t="shared" si="377"/>
        <v>0.27311730450574723</v>
      </c>
      <c r="FZ153" s="2">
        <f t="shared" si="378"/>
        <v>0.27155847459714794</v>
      </c>
      <c r="GA153" s="2">
        <f t="shared" si="379"/>
        <v>0.28860878414300678</v>
      </c>
      <c r="GB153" s="2">
        <f t="shared" si="380"/>
        <v>0.28702033525050796</v>
      </c>
      <c r="GC153" s="2">
        <f t="shared" si="381"/>
        <v>0.30862879818530781</v>
      </c>
      <c r="GD153" s="2">
        <f t="shared" si="382"/>
        <v>0.29554098833043685</v>
      </c>
      <c r="GE153" s="2">
        <f t="shared" si="383"/>
        <v>0.33670097301170554</v>
      </c>
      <c r="GF153" s="2">
        <f t="shared" si="384"/>
        <v>0.3042232884353257</v>
      </c>
      <c r="GG153" s="2">
        <f t="shared" si="385"/>
        <v>0.27761826591152117</v>
      </c>
      <c r="GH153" s="2">
        <f t="shared" si="386"/>
        <v>0.2778366859936105</v>
      </c>
      <c r="GI153" s="2">
        <f t="shared" si="387"/>
        <v>0.24182943392123038</v>
      </c>
      <c r="GJ153" s="2">
        <f t="shared" si="388"/>
        <v>0.21277357212023618</v>
      </c>
      <c r="GK153" s="2">
        <f t="shared" si="389"/>
        <v>0.18289549554962561</v>
      </c>
      <c r="GM153" s="86">
        <f t="shared" si="325"/>
        <v>7.9461021594157034E-92</v>
      </c>
      <c r="GN153" s="86">
        <f t="shared" si="390"/>
        <v>8.3014364605716828E-212</v>
      </c>
      <c r="GO153" s="86">
        <f t="shared" si="391"/>
        <v>2.101684312449244E-221</v>
      </c>
      <c r="GP153" s="86">
        <f t="shared" si="392"/>
        <v>2.500263885266094E-206</v>
      </c>
      <c r="GQ153" s="86">
        <f t="shared" si="393"/>
        <v>8.1588618762035523E-241</v>
      </c>
      <c r="GR153" s="86">
        <f t="shared" si="394"/>
        <v>7.5775358675096486E-209</v>
      </c>
      <c r="GS153" s="86">
        <f t="shared" si="395"/>
        <v>6.1874843122370623E-216</v>
      </c>
      <c r="GT153" s="86">
        <f t="shared" si="396"/>
        <v>4.2589212413780166E-227</v>
      </c>
      <c r="GU153" s="86">
        <f t="shared" si="397"/>
        <v>0</v>
      </c>
      <c r="GV153" s="86">
        <f t="shared" si="398"/>
        <v>3.5000633997359763E-231</v>
      </c>
      <c r="GW153" s="86">
        <f t="shared" si="399"/>
        <v>3.1363855503170863E-252</v>
      </c>
      <c r="GX153" s="86">
        <f t="shared" si="400"/>
        <v>4.072894683665713E-238</v>
      </c>
      <c r="GY153" s="86">
        <f t="shared" si="401"/>
        <v>3.6324124095042428E-196</v>
      </c>
      <c r="GZ153" s="86">
        <f t="shared" si="402"/>
        <v>1.4122238713393649E-205</v>
      </c>
      <c r="HA153" s="86">
        <f t="shared" si="403"/>
        <v>1.5558083146906718E-238</v>
      </c>
      <c r="HC153" s="86">
        <f t="shared" si="326"/>
        <v>2.9957275627561259E-61</v>
      </c>
      <c r="HD153" s="86">
        <f t="shared" si="404"/>
        <v>1.6172963325312838E-98</v>
      </c>
      <c r="HE153" s="86">
        <f t="shared" si="405"/>
        <v>7.6675269921313451E-118</v>
      </c>
      <c r="HF153" s="86">
        <f t="shared" si="406"/>
        <v>7.2377871398053685E-85</v>
      </c>
      <c r="HG153" s="86">
        <f t="shared" si="407"/>
        <v>1.1919724933713796E-220</v>
      </c>
      <c r="HH153" s="86">
        <f t="shared" si="408"/>
        <v>5.4364638546649477E-211</v>
      </c>
      <c r="HI153" s="86">
        <f t="shared" si="409"/>
        <v>2.2143253020579083E-192</v>
      </c>
      <c r="HJ153" s="86">
        <f t="shared" si="410"/>
        <v>2.196225497388025E-237</v>
      </c>
      <c r="HK153" s="86">
        <f t="shared" si="411"/>
        <v>1.2859174255741416E-274</v>
      </c>
      <c r="HL153" s="86">
        <f t="shared" si="412"/>
        <v>1.8038605018584679E-159</v>
      </c>
      <c r="HM153" s="86">
        <f t="shared" si="413"/>
        <v>3.8233688766922026E-131</v>
      </c>
      <c r="HN153" s="86">
        <f t="shared" si="414"/>
        <v>4.2028295471993163E-113</v>
      </c>
      <c r="HO153" s="86">
        <f t="shared" si="415"/>
        <v>8.5964551094321143E-101</v>
      </c>
      <c r="HP153" s="86">
        <f t="shared" si="416"/>
        <v>1.1295281999698905E-111</v>
      </c>
      <c r="HQ153" s="86">
        <f t="shared" si="417"/>
        <v>3.5209614742323451E-106</v>
      </c>
      <c r="HS153" s="86">
        <f t="shared" si="327"/>
        <v>2.9342362005524491E-2</v>
      </c>
      <c r="HT153" s="86">
        <f t="shared" si="418"/>
        <v>1.7272920666483783E-3</v>
      </c>
      <c r="HU153" s="86">
        <f t="shared" si="419"/>
        <v>1.831439268902888E-3</v>
      </c>
      <c r="HV153" s="86">
        <f t="shared" si="420"/>
        <v>1.1929637598350846E-3</v>
      </c>
      <c r="HW153" s="86">
        <f t="shared" si="421"/>
        <v>9.5380749069477906E-4</v>
      </c>
      <c r="HX153" s="86">
        <f t="shared" si="422"/>
        <v>1.2390387774736612E-3</v>
      </c>
      <c r="HY153" s="86">
        <f t="shared" si="423"/>
        <v>5.0615226270370043E-4</v>
      </c>
      <c r="HZ153" s="86">
        <f t="shared" si="424"/>
        <v>6.8575971003747508E-4</v>
      </c>
      <c r="IA153" s="86">
        <f t="shared" si="425"/>
        <v>2.8883927234693747E-4</v>
      </c>
      <c r="IB153" s="86">
        <f t="shared" si="426"/>
        <v>4.2919491828810141E-4</v>
      </c>
      <c r="IC153" s="86">
        <f t="shared" si="427"/>
        <v>5.6995528318154031E-4</v>
      </c>
      <c r="ID153" s="86">
        <f t="shared" si="428"/>
        <v>2.9346803939285532E-3</v>
      </c>
      <c r="IE153" s="86">
        <f t="shared" si="429"/>
        <v>2.7096554931824086E-3</v>
      </c>
      <c r="IF153" s="86">
        <f t="shared" si="430"/>
        <v>4.7198346106348921E-5</v>
      </c>
      <c r="IG153" s="86">
        <f t="shared" si="431"/>
        <v>7.6733337580223041E-4</v>
      </c>
      <c r="II153" s="86">
        <f t="shared" si="328"/>
        <v>8.7787427285911184E-6</v>
      </c>
      <c r="IJ153" s="86">
        <f t="shared" si="329"/>
        <v>1.6158808896559993E-2</v>
      </c>
      <c r="IK153" s="86">
        <f t="shared" si="330"/>
        <v>2.5517795361513362E-4</v>
      </c>
      <c r="IL153" s="86">
        <f t="shared" si="331"/>
        <v>1.1288300317180988E-4</v>
      </c>
      <c r="IM153" s="86">
        <f t="shared" si="332"/>
        <v>2.6105262750201184E-4</v>
      </c>
      <c r="IN153" s="86">
        <f t="shared" si="333"/>
        <v>5.0485999332442442E-4</v>
      </c>
      <c r="IO153" s="86">
        <f t="shared" si="334"/>
        <v>1.4670203538371166E-3</v>
      </c>
      <c r="IP153" s="86">
        <f t="shared" si="335"/>
        <v>4.3130562289364117E-4</v>
      </c>
      <c r="IQ153" s="86">
        <f t="shared" si="336"/>
        <v>5.6038413680232378E-3</v>
      </c>
      <c r="IR153" s="86">
        <f t="shared" si="337"/>
        <v>6.5201652580542638E-4</v>
      </c>
      <c r="IS153" s="86">
        <f t="shared" si="338"/>
        <v>6.4168894981849183E-5</v>
      </c>
      <c r="IT153" s="86">
        <f t="shared" si="339"/>
        <v>3.4722142852177724E-4</v>
      </c>
      <c r="IU153" s="86">
        <f t="shared" si="340"/>
        <v>5.8887243525866282E-6</v>
      </c>
      <c r="IV153" s="86">
        <f t="shared" si="341"/>
        <v>1.7477613406634572E-4</v>
      </c>
      <c r="IW153" s="86">
        <f t="shared" si="342"/>
        <v>8.6845178447630072E-5</v>
      </c>
      <c r="IY153" s="86">
        <f t="shared" si="343"/>
        <v>2.9351140748253082E-2</v>
      </c>
      <c r="IZ153" s="86">
        <f t="shared" si="344"/>
        <v>1.7886100963208373E-2</v>
      </c>
      <c r="JA153" s="86">
        <f t="shared" si="345"/>
        <v>2.0866172225180216E-3</v>
      </c>
      <c r="JB153" s="86">
        <f t="shared" si="346"/>
        <v>1.3058467630068945E-3</v>
      </c>
      <c r="JC153" s="86">
        <f t="shared" si="347"/>
        <v>1.2148601181967908E-3</v>
      </c>
      <c r="JD153" s="86">
        <f t="shared" si="348"/>
        <v>1.7438987707980858E-3</v>
      </c>
      <c r="JE153" s="86">
        <f t="shared" si="349"/>
        <v>1.9731726165408171E-3</v>
      </c>
      <c r="JF153" s="86">
        <f t="shared" si="350"/>
        <v>1.1170653329311163E-3</v>
      </c>
      <c r="JG153" s="86">
        <f t="shared" si="351"/>
        <v>5.8926806403701753E-3</v>
      </c>
      <c r="JH153" s="86">
        <f t="shared" si="352"/>
        <v>1.0812114440935279E-3</v>
      </c>
      <c r="JI153" s="86">
        <f t="shared" si="353"/>
        <v>6.3412417816338944E-4</v>
      </c>
      <c r="JJ153" s="86">
        <f t="shared" si="354"/>
        <v>3.2819018224503303E-3</v>
      </c>
      <c r="JK153" s="86">
        <f t="shared" si="355"/>
        <v>2.7155442175349951E-3</v>
      </c>
      <c r="JL153" s="86">
        <f t="shared" si="356"/>
        <v>2.2197448017269463E-4</v>
      </c>
      <c r="JM153" s="86">
        <f t="shared" si="357"/>
        <v>8.5417855424986045E-4</v>
      </c>
    </row>
    <row r="154" spans="2:273" x14ac:dyDescent="0.25">
      <c r="B154" s="2">
        <v>127</v>
      </c>
      <c r="C154" s="37">
        <v>84.619</v>
      </c>
      <c r="D154" s="37">
        <v>82.844999999999999</v>
      </c>
      <c r="E154" s="37">
        <v>82.569000000000003</v>
      </c>
      <c r="F154" s="37">
        <v>83.465999999999994</v>
      </c>
      <c r="G154" s="37">
        <v>85.759</v>
      </c>
      <c r="H154" s="37">
        <v>82</v>
      </c>
      <c r="I154" s="37">
        <v>85.171999999999997</v>
      </c>
      <c r="J154" s="37">
        <v>85.5</v>
      </c>
      <c r="K154" s="37">
        <v>87.19</v>
      </c>
      <c r="L154" s="37">
        <v>83.447999999999993</v>
      </c>
      <c r="M154" s="37">
        <v>88.638000000000005</v>
      </c>
      <c r="N154" s="37">
        <v>84.259</v>
      </c>
      <c r="O154" s="37">
        <v>84.19</v>
      </c>
      <c r="P154" s="37">
        <v>90.085999999999999</v>
      </c>
      <c r="Q154" s="37">
        <v>88.138000000000005</v>
      </c>
      <c r="S154" s="4">
        <f t="shared" si="229"/>
        <v>84.499230469609813</v>
      </c>
      <c r="T154" s="4">
        <f t="shared" si="230"/>
        <v>85.047539373522611</v>
      </c>
      <c r="U154" s="4">
        <f t="shared" si="231"/>
        <v>81.552463480094971</v>
      </c>
      <c r="V154" s="4">
        <f t="shared" si="232"/>
        <v>82.656614046026263</v>
      </c>
      <c r="W154" s="4">
        <f t="shared" si="233"/>
        <v>86.659992162274634</v>
      </c>
      <c r="X154" s="4">
        <f t="shared" si="234"/>
        <v>82.768246180744043</v>
      </c>
      <c r="Y154" s="4">
        <f t="shared" si="235"/>
        <v>84.36639887099065</v>
      </c>
      <c r="Z154" s="4">
        <f t="shared" si="236"/>
        <v>85.126484857885103</v>
      </c>
      <c r="AA154" s="4">
        <f t="shared" si="237"/>
        <v>88.128960944811084</v>
      </c>
      <c r="AB154" s="4">
        <f t="shared" si="238"/>
        <v>85.304192833476577</v>
      </c>
      <c r="AC154" s="4">
        <f t="shared" si="239"/>
        <v>88.71983673953774</v>
      </c>
      <c r="AD154" s="4">
        <f t="shared" si="240"/>
        <v>83.40975315738558</v>
      </c>
      <c r="AE154" s="4">
        <f t="shared" si="241"/>
        <v>85.008839139466502</v>
      </c>
      <c r="AF154" s="4">
        <f t="shared" si="242"/>
        <v>90.164746803830084</v>
      </c>
      <c r="AG154" s="4">
        <f t="shared" si="243"/>
        <v>89.480407837954061</v>
      </c>
      <c r="AI154" s="4">
        <f t="shared" si="244"/>
        <v>0.11976953039018667</v>
      </c>
      <c r="AJ154" s="4">
        <f t="shared" si="245"/>
        <v>-2.2025393735226118</v>
      </c>
      <c r="AK154" s="4">
        <f t="shared" si="246"/>
        <v>1.0165365199050314</v>
      </c>
      <c r="AL154" s="4">
        <f t="shared" si="247"/>
        <v>0.80938595397373092</v>
      </c>
      <c r="AM154" s="4">
        <f t="shared" si="248"/>
        <v>-0.9009921622746333</v>
      </c>
      <c r="AN154" s="4">
        <f t="shared" si="249"/>
        <v>-0.76824618074404327</v>
      </c>
      <c r="AO154" s="4">
        <f t="shared" si="250"/>
        <v>0.80560112900934655</v>
      </c>
      <c r="AP154" s="4">
        <f t="shared" si="251"/>
        <v>0.373515142114897</v>
      </c>
      <c r="AQ154" s="4">
        <f t="shared" si="252"/>
        <v>-0.93896094481108605</v>
      </c>
      <c r="AR154" s="4">
        <f t="shared" si="253"/>
        <v>-1.8561928334765838</v>
      </c>
      <c r="AS154" s="4">
        <f t="shared" si="254"/>
        <v>-8.183673953773507E-2</v>
      </c>
      <c r="AT154" s="4">
        <f t="shared" si="255"/>
        <v>0.84924684261441996</v>
      </c>
      <c r="AU154" s="4">
        <f t="shared" si="256"/>
        <v>-0.81883913946650466</v>
      </c>
      <c r="AV154" s="4">
        <f t="shared" si="436"/>
        <v>-7.874680383008581E-2</v>
      </c>
      <c r="AW154" s="4">
        <f t="shared" si="436"/>
        <v>-1.342407837954056</v>
      </c>
      <c r="AY154" s="2">
        <f t="shared" si="308"/>
        <v>84.498867543650164</v>
      </c>
      <c r="AZ154" s="2">
        <f t="shared" si="359"/>
        <v>84.780107657210067</v>
      </c>
      <c r="BA154" s="2">
        <f t="shared" si="360"/>
        <v>81.520543695796604</v>
      </c>
      <c r="BB154" s="2">
        <f t="shared" si="361"/>
        <v>82.637258417525999</v>
      </c>
      <c r="BC154" s="2">
        <f t="shared" si="362"/>
        <v>86.598981543311311</v>
      </c>
      <c r="BD154" s="2">
        <f t="shared" si="363"/>
        <v>82.669853375042265</v>
      </c>
      <c r="BE154" s="2">
        <f t="shared" si="364"/>
        <v>84.089155482043253</v>
      </c>
      <c r="BF154" s="2">
        <f t="shared" si="365"/>
        <v>85.003661581836155</v>
      </c>
      <c r="BG154" s="2">
        <f t="shared" si="366"/>
        <v>87.176154148892849</v>
      </c>
      <c r="BH154" s="2">
        <f t="shared" si="367"/>
        <v>85.100926950809964</v>
      </c>
      <c r="BI154" s="2">
        <f t="shared" si="368"/>
        <v>88.688160547601726</v>
      </c>
      <c r="BJ154" s="2">
        <f t="shared" si="369"/>
        <v>83.288139223005686</v>
      </c>
      <c r="BK154" s="2">
        <f t="shared" si="370"/>
        <v>85.004544800790001</v>
      </c>
      <c r="BL154" s="2">
        <f t="shared" si="371"/>
        <v>90.055955729898756</v>
      </c>
      <c r="BM154" s="2">
        <f t="shared" si="372"/>
        <v>89.367132436593636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 t="str">
        <f t="shared" si="309"/>
        <v/>
      </c>
      <c r="CF154" s="2" t="str">
        <f t="shared" si="310"/>
        <v/>
      </c>
      <c r="CG154" s="2">
        <f t="shared" si="311"/>
        <v>82.569000000000003</v>
      </c>
      <c r="CH154" s="2">
        <f t="shared" si="312"/>
        <v>83.465999999999994</v>
      </c>
      <c r="CI154" s="2">
        <f t="shared" si="313"/>
        <v>85.759</v>
      </c>
      <c r="CJ154" s="2">
        <f t="shared" si="314"/>
        <v>82</v>
      </c>
      <c r="CK154" s="2">
        <f t="shared" si="315"/>
        <v>85.171999999999997</v>
      </c>
      <c r="CL154" s="2">
        <f t="shared" si="316"/>
        <v>85.5</v>
      </c>
      <c r="CM154" s="2" t="str">
        <f t="shared" si="317"/>
        <v/>
      </c>
      <c r="CN154" s="2">
        <f t="shared" si="318"/>
        <v>83.447999999999993</v>
      </c>
      <c r="CO154" s="2">
        <f t="shared" si="319"/>
        <v>88.638000000000005</v>
      </c>
      <c r="CP154" s="2">
        <f t="shared" si="320"/>
        <v>84.259</v>
      </c>
      <c r="CQ154" s="2">
        <f t="shared" si="321"/>
        <v>84.19</v>
      </c>
      <c r="CR154" s="2">
        <f t="shared" si="322"/>
        <v>90.085999999999999</v>
      </c>
      <c r="CS154" s="2">
        <f t="shared" si="323"/>
        <v>88.138000000000005</v>
      </c>
      <c r="CU154" s="2" t="str">
        <f t="shared" si="273"/>
        <v/>
      </c>
      <c r="CV154" s="2" t="str">
        <f t="shared" si="274"/>
        <v/>
      </c>
      <c r="CW154" s="2">
        <f t="shared" si="275"/>
        <v>82.569000000000003</v>
      </c>
      <c r="CX154" s="2">
        <f t="shared" si="276"/>
        <v>83.465999999999994</v>
      </c>
      <c r="CY154" s="2">
        <f t="shared" si="277"/>
        <v>85.759</v>
      </c>
      <c r="CZ154" s="2">
        <f t="shared" si="278"/>
        <v>82</v>
      </c>
      <c r="DA154" s="2">
        <f t="shared" si="279"/>
        <v>85.171999999999997</v>
      </c>
      <c r="DB154" s="2">
        <f t="shared" si="280"/>
        <v>85.5</v>
      </c>
      <c r="DC154" s="2" t="str">
        <f t="shared" si="281"/>
        <v/>
      </c>
      <c r="DD154" s="2">
        <f t="shared" si="282"/>
        <v>83.447999999999993</v>
      </c>
      <c r="DE154" s="2">
        <f t="shared" si="283"/>
        <v>88.638000000000005</v>
      </c>
      <c r="DF154" s="2">
        <f t="shared" si="284"/>
        <v>84.259</v>
      </c>
      <c r="DG154" s="2">
        <f t="shared" si="285"/>
        <v>84.19</v>
      </c>
      <c r="DH154" s="2">
        <f t="shared" si="286"/>
        <v>90.085999999999999</v>
      </c>
      <c r="DI154" s="2">
        <f t="shared" si="287"/>
        <v>88.138000000000005</v>
      </c>
      <c r="DK154" s="2">
        <f t="shared" si="288"/>
        <v>94.058067542213877</v>
      </c>
      <c r="DL154" s="2">
        <f t="shared" si="437"/>
        <v>101.45786153846149</v>
      </c>
      <c r="DM154" s="2">
        <f t="shared" si="437"/>
        <v>104.62741933797911</v>
      </c>
      <c r="DN154" s="2">
        <f t="shared" si="437"/>
        <v>99.880122514071289</v>
      </c>
      <c r="DO154" s="2">
        <f t="shared" si="437"/>
        <v>111.75717255717255</v>
      </c>
      <c r="DP154" s="2">
        <f t="shared" si="437"/>
        <v>103.12780464675205</v>
      </c>
      <c r="DQ154" s="2">
        <f t="shared" si="437"/>
        <v>115.00449215686271</v>
      </c>
      <c r="DR154" s="2">
        <f t="shared" si="437"/>
        <v>113.20407349121469</v>
      </c>
      <c r="DS154" s="2">
        <f t="shared" si="437"/>
        <v>108.05087593582887</v>
      </c>
      <c r="DT154" s="2">
        <f t="shared" si="437"/>
        <v>115.57061604278074</v>
      </c>
      <c r="DU154" s="2">
        <f t="shared" si="437"/>
        <v>114.87861776061776</v>
      </c>
      <c r="DV154" s="2">
        <f t="shared" si="437"/>
        <v>111.01537503217503</v>
      </c>
      <c r="DW154" s="2">
        <f t="shared" si="437"/>
        <v>103.70322003432001</v>
      </c>
      <c r="DX154" s="2">
        <f t="shared" si="437"/>
        <v>109.09124537815121</v>
      </c>
      <c r="DY154" s="2">
        <f t="shared" si="437"/>
        <v>99.101487522281658</v>
      </c>
      <c r="EA154" s="2">
        <f t="shared" si="440"/>
        <v>84.144255334114874</v>
      </c>
      <c r="EB154" s="2">
        <f t="shared" si="290"/>
        <v>85.028248799062681</v>
      </c>
      <c r="EC154" s="2">
        <f t="shared" si="291"/>
        <v>81.579386247170575</v>
      </c>
      <c r="ED154" s="2">
        <f t="shared" si="292"/>
        <v>82.607794145025395</v>
      </c>
      <c r="EE154" s="2">
        <f t="shared" si="293"/>
        <v>86.445030808279114</v>
      </c>
      <c r="EF154" s="2">
        <f t="shared" si="294"/>
        <v>82.427928266478688</v>
      </c>
      <c r="EG154" s="2">
        <f t="shared" si="295"/>
        <v>84.023770908122074</v>
      </c>
      <c r="EH154" s="2">
        <f t="shared" si="296"/>
        <v>84.645200793695309</v>
      </c>
      <c r="EI154" s="2">
        <f t="shared" si="297"/>
        <v>87.361242658146949</v>
      </c>
      <c r="EJ154" s="2">
        <f t="shared" si="298"/>
        <v>84.943153255654551</v>
      </c>
      <c r="EK154" s="2">
        <f t="shared" si="299"/>
        <v>88.910915313586145</v>
      </c>
      <c r="EL154" s="2">
        <f t="shared" si="300"/>
        <v>83.16732991030112</v>
      </c>
      <c r="EM154" s="2">
        <f t="shared" si="301"/>
        <v>85.256878513858851</v>
      </c>
      <c r="EN154" s="2">
        <f t="shared" si="302"/>
        <v>90.172681520980149</v>
      </c>
      <c r="EO154" s="2">
        <f t="shared" si="303"/>
        <v>89.490916525883151</v>
      </c>
      <c r="EQ154" s="2">
        <f t="shared" si="304"/>
        <v>85.701832467532469</v>
      </c>
      <c r="ER154" s="2">
        <f t="shared" si="438"/>
        <v>84.322999771262218</v>
      </c>
      <c r="ES154" s="2">
        <f t="shared" si="438"/>
        <v>81.350161354547964</v>
      </c>
      <c r="ET154" s="2">
        <f t="shared" si="438"/>
        <v>82.6891428456005</v>
      </c>
      <c r="EU154" s="2">
        <f t="shared" si="438"/>
        <v>86.914012342287123</v>
      </c>
      <c r="EV154" s="2">
        <f t="shared" si="438"/>
        <v>83.192029627844136</v>
      </c>
      <c r="EW154" s="2">
        <f t="shared" si="438"/>
        <v>84.18496275968468</v>
      </c>
      <c r="EX154" s="2">
        <f t="shared" si="438"/>
        <v>85.740594450622893</v>
      </c>
      <c r="EY154" s="2">
        <f t="shared" si="438"/>
        <v>86.818244898079982</v>
      </c>
      <c r="EZ154" s="2">
        <f t="shared" si="438"/>
        <v>85.386899094005315</v>
      </c>
      <c r="FA154" s="2">
        <f t="shared" si="438"/>
        <v>88.121875043404089</v>
      </c>
      <c r="FB154" s="2">
        <f t="shared" si="438"/>
        <v>83.536538275253434</v>
      </c>
      <c r="FC154" s="2">
        <f t="shared" si="438"/>
        <v>84.254654584135949</v>
      </c>
      <c r="FD154" s="2">
        <f t="shared" si="438"/>
        <v>89.629491566544459</v>
      </c>
      <c r="FE154" s="2">
        <f t="shared" si="438"/>
        <v>88.840028411779315</v>
      </c>
      <c r="FG154" s="2">
        <f t="shared" si="306"/>
        <v>0.99965144411294127</v>
      </c>
      <c r="FH154" s="2">
        <f t="shared" si="439"/>
        <v>0.99967105464869299</v>
      </c>
      <c r="FI154" s="2">
        <f t="shared" si="439"/>
        <v>0.99965114502166863</v>
      </c>
      <c r="FJ154" s="2">
        <f t="shared" si="439"/>
        <v>0.9996607024933114</v>
      </c>
      <c r="FK154" s="2">
        <f t="shared" si="439"/>
        <v>0.99962229677536529</v>
      </c>
      <c r="FL154" s="2">
        <f t="shared" si="439"/>
        <v>0.99961675553916796</v>
      </c>
      <c r="FM154" s="2">
        <f t="shared" si="439"/>
        <v>0.99959930749411841</v>
      </c>
      <c r="FN154" s="2">
        <f t="shared" si="439"/>
        <v>0.9995330874990026</v>
      </c>
      <c r="FO154" s="2">
        <f t="shared" si="439"/>
        <v>0.99956156168202992</v>
      </c>
      <c r="FP154" s="2">
        <f t="shared" si="439"/>
        <v>0.99954380043184943</v>
      </c>
      <c r="FQ154" s="2">
        <f t="shared" si="439"/>
        <v>0.99957001904882703</v>
      </c>
      <c r="FR154" s="2">
        <f t="shared" si="439"/>
        <v>0.99959533143188439</v>
      </c>
      <c r="FS154" s="2">
        <f t="shared" si="439"/>
        <v>0.99960112654206679</v>
      </c>
      <c r="FT154" s="2">
        <f t="shared" si="439"/>
        <v>0.99960609279221813</v>
      </c>
      <c r="FU154" s="2">
        <f t="shared" si="439"/>
        <v>0.99953360745539244</v>
      </c>
      <c r="FW154" s="2">
        <f t="shared" si="324"/>
        <v>0.2254505952822074</v>
      </c>
      <c r="FX154" s="2">
        <f t="shared" si="376"/>
        <v>0.35951213910606111</v>
      </c>
      <c r="FY154" s="2">
        <f t="shared" si="377"/>
        <v>0.2917788364659214</v>
      </c>
      <c r="FZ154" s="2">
        <f t="shared" si="378"/>
        <v>0.29015601212326242</v>
      </c>
      <c r="GA154" s="2">
        <f t="shared" si="379"/>
        <v>0.30788047503116422</v>
      </c>
      <c r="GB154" s="2">
        <f t="shared" si="380"/>
        <v>0.30623161720689385</v>
      </c>
      <c r="GC154" s="2">
        <f t="shared" si="381"/>
        <v>0.32861978180968227</v>
      </c>
      <c r="GD154" s="2">
        <f t="shared" si="382"/>
        <v>0.31507056050699245</v>
      </c>
      <c r="GE154" s="2">
        <f t="shared" si="383"/>
        <v>0.35756986777227234</v>
      </c>
      <c r="GF154" s="2">
        <f t="shared" si="384"/>
        <v>0.32406266702764086</v>
      </c>
      <c r="GG154" s="2">
        <f t="shared" si="385"/>
        <v>0.29646190723371518</v>
      </c>
      <c r="GH154" s="2">
        <f t="shared" si="386"/>
        <v>0.29668906384181626</v>
      </c>
      <c r="GI154" s="2">
        <f t="shared" si="387"/>
        <v>0.25911521506888585</v>
      </c>
      <c r="GJ154" s="2">
        <f t="shared" si="388"/>
        <v>0.2286087007530116</v>
      </c>
      <c r="GK154" s="2">
        <f t="shared" si="389"/>
        <v>0.19706365068326265</v>
      </c>
      <c r="GM154" s="86">
        <f t="shared" si="325"/>
        <v>1.3172623556881552E-94</v>
      </c>
      <c r="GN154" s="86">
        <f t="shared" si="390"/>
        <v>3.9389100126391415E-218</v>
      </c>
      <c r="GO154" s="86">
        <f t="shared" si="391"/>
        <v>5.0176446798575801E-228</v>
      </c>
      <c r="GP154" s="86">
        <f t="shared" si="392"/>
        <v>1.5109995152185282E-212</v>
      </c>
      <c r="GQ154" s="86">
        <f t="shared" si="393"/>
        <v>5.0450757894614881E-248</v>
      </c>
      <c r="GR154" s="86">
        <f t="shared" si="394"/>
        <v>5.1409099745135806E-215</v>
      </c>
      <c r="GS154" s="86">
        <f t="shared" si="395"/>
        <v>2.6308683837408857E-222</v>
      </c>
      <c r="GT154" s="86">
        <f t="shared" si="396"/>
        <v>6.7437799891714296E-234</v>
      </c>
      <c r="GU154" s="86">
        <f t="shared" si="397"/>
        <v>0</v>
      </c>
      <c r="GV154" s="86">
        <f t="shared" si="398"/>
        <v>4.0744800698243756E-238</v>
      </c>
      <c r="GW154" s="86">
        <f t="shared" si="399"/>
        <v>8.7529140116946775E-260</v>
      </c>
      <c r="GX154" s="86">
        <f t="shared" si="400"/>
        <v>3.3673338026556945E-245</v>
      </c>
      <c r="GY154" s="86">
        <f t="shared" si="401"/>
        <v>5.7344686859723397E-202</v>
      </c>
      <c r="GZ154" s="86">
        <f t="shared" si="402"/>
        <v>1.355070289953732E-211</v>
      </c>
      <c r="HA154" s="86">
        <f t="shared" si="403"/>
        <v>1.309472007863727E-245</v>
      </c>
      <c r="HC154" s="86">
        <f t="shared" si="326"/>
        <v>6.5928946667476697E-64</v>
      </c>
      <c r="HD154" s="86">
        <f t="shared" si="404"/>
        <v>1.1303877853934578E-102</v>
      </c>
      <c r="HE154" s="86">
        <f t="shared" si="405"/>
        <v>8.091253305247561E-123</v>
      </c>
      <c r="HF154" s="86">
        <f t="shared" si="406"/>
        <v>1.9300254169769303E-88</v>
      </c>
      <c r="HG154" s="86">
        <f t="shared" si="407"/>
        <v>5.5793916125490134E-230</v>
      </c>
      <c r="HH154" s="86">
        <f t="shared" si="408"/>
        <v>8.0180165462797393E-220</v>
      </c>
      <c r="HI154" s="86">
        <f t="shared" si="409"/>
        <v>2.2816228932927164E-200</v>
      </c>
      <c r="HJ154" s="86">
        <f t="shared" si="410"/>
        <v>2.0637864089736156E-247</v>
      </c>
      <c r="HK154" s="86">
        <f t="shared" si="411"/>
        <v>5.3002026425037699E-286</v>
      </c>
      <c r="HL154" s="86">
        <f t="shared" si="412"/>
        <v>3.4729763141409474E-166</v>
      </c>
      <c r="HM154" s="86">
        <f t="shared" si="413"/>
        <v>1.2157404279582568E-136</v>
      </c>
      <c r="HN154" s="86">
        <f t="shared" si="414"/>
        <v>7.7224054309334097E-118</v>
      </c>
      <c r="HO154" s="86">
        <f t="shared" si="415"/>
        <v>5.0340724396537336E-105</v>
      </c>
      <c r="HP154" s="86">
        <f t="shared" si="416"/>
        <v>2.5225874736116784E-116</v>
      </c>
      <c r="HQ154" s="86">
        <f t="shared" si="417"/>
        <v>1.1324960948044494E-110</v>
      </c>
      <c r="HS154" s="86">
        <f t="shared" si="327"/>
        <v>1.8408211322225237E-2</v>
      </c>
      <c r="HT154" s="86">
        <f t="shared" si="418"/>
        <v>9.0061051058229502E-4</v>
      </c>
      <c r="HU154" s="86">
        <f t="shared" si="419"/>
        <v>9.1667314565104072E-4</v>
      </c>
      <c r="HV154" s="86">
        <f t="shared" si="420"/>
        <v>5.629335329959532E-4</v>
      </c>
      <c r="HW154" s="86">
        <f t="shared" si="421"/>
        <v>4.3319572239570563E-4</v>
      </c>
      <c r="HX154" s="86">
        <f t="shared" si="422"/>
        <v>5.9761551540095912E-4</v>
      </c>
      <c r="HY154" s="86">
        <f t="shared" si="423"/>
        <v>2.276241187125797E-4</v>
      </c>
      <c r="HZ154" s="86">
        <f t="shared" si="424"/>
        <v>3.0565774430687382E-4</v>
      </c>
      <c r="IA154" s="86">
        <f t="shared" si="425"/>
        <v>1.2320129259809194E-4</v>
      </c>
      <c r="IB154" s="86">
        <f t="shared" si="426"/>
        <v>1.8394820406052143E-4</v>
      </c>
      <c r="IC154" s="86">
        <f t="shared" si="427"/>
        <v>2.4428713182485473E-4</v>
      </c>
      <c r="ID154" s="86">
        <f t="shared" si="428"/>
        <v>1.5061587709363567E-3</v>
      </c>
      <c r="IE154" s="86">
        <f t="shared" si="429"/>
        <v>1.3252698052225015E-3</v>
      </c>
      <c r="IF154" s="86">
        <f t="shared" si="430"/>
        <v>9.930709908368669E-6</v>
      </c>
      <c r="IG154" s="86">
        <f t="shared" si="431"/>
        <v>1.9733079072715987E-4</v>
      </c>
      <c r="II154" s="86">
        <f t="shared" si="328"/>
        <v>3.4673043486827649E-5</v>
      </c>
      <c r="IJ154" s="86">
        <f t="shared" si="329"/>
        <v>3.484459698154619E-2</v>
      </c>
      <c r="IK154" s="86">
        <f t="shared" si="330"/>
        <v>8.9123131799915742E-4</v>
      </c>
      <c r="IL154" s="86">
        <f t="shared" si="331"/>
        <v>4.4960898251276353E-4</v>
      </c>
      <c r="IM154" s="86">
        <f t="shared" si="332"/>
        <v>1.0043751676731005E-3</v>
      </c>
      <c r="IN154" s="86">
        <f t="shared" si="333"/>
        <v>1.6992989900990185E-3</v>
      </c>
      <c r="IO154" s="86">
        <f t="shared" si="334"/>
        <v>4.5809647644109172E-3</v>
      </c>
      <c r="IP154" s="86">
        <f t="shared" si="335"/>
        <v>1.5809870555230756E-3</v>
      </c>
      <c r="IQ154" s="86">
        <f t="shared" si="336"/>
        <v>1.5453699287585665E-2</v>
      </c>
      <c r="IR154" s="86">
        <f t="shared" si="337"/>
        <v>2.3363940795999984E-3</v>
      </c>
      <c r="IS154" s="86">
        <f t="shared" si="338"/>
        <v>2.9474609241018652E-4</v>
      </c>
      <c r="IT154" s="86">
        <f t="shared" si="339"/>
        <v>1.1824083225926256E-3</v>
      </c>
      <c r="IU154" s="86">
        <f t="shared" si="340"/>
        <v>3.053684994106468E-5</v>
      </c>
      <c r="IV154" s="86">
        <f t="shared" si="341"/>
        <v>4.7903389095674276E-4</v>
      </c>
      <c r="IW154" s="86">
        <f t="shared" si="342"/>
        <v>2.2941264173997783E-4</v>
      </c>
      <c r="IY154" s="86">
        <f t="shared" si="343"/>
        <v>1.8442884365712064E-2</v>
      </c>
      <c r="IZ154" s="86">
        <f t="shared" si="344"/>
        <v>3.5745207492128485E-2</v>
      </c>
      <c r="JA154" s="86">
        <f t="shared" si="345"/>
        <v>1.807904463650198E-3</v>
      </c>
      <c r="JB154" s="86">
        <f t="shared" si="346"/>
        <v>1.0125425155087168E-3</v>
      </c>
      <c r="JC154" s="86">
        <f t="shared" si="347"/>
        <v>1.4375708900688062E-3</v>
      </c>
      <c r="JD154" s="86">
        <f t="shared" si="348"/>
        <v>2.2969145054999775E-3</v>
      </c>
      <c r="JE154" s="86">
        <f t="shared" si="349"/>
        <v>4.808588883123497E-3</v>
      </c>
      <c r="JF154" s="86">
        <f t="shared" si="350"/>
        <v>1.8866447998299495E-3</v>
      </c>
      <c r="JG154" s="86">
        <f t="shared" si="351"/>
        <v>1.5576900580183756E-2</v>
      </c>
      <c r="JH154" s="86">
        <f t="shared" si="352"/>
        <v>2.5203422836605196E-3</v>
      </c>
      <c r="JI154" s="86">
        <f t="shared" si="353"/>
        <v>5.390332242350413E-4</v>
      </c>
      <c r="JJ154" s="86">
        <f t="shared" si="354"/>
        <v>2.6885670935289825E-3</v>
      </c>
      <c r="JK154" s="86">
        <f t="shared" si="355"/>
        <v>1.3558066551635662E-3</v>
      </c>
      <c r="JL154" s="86">
        <f t="shared" si="356"/>
        <v>4.889646008651114E-4</v>
      </c>
      <c r="JM154" s="86">
        <f t="shared" si="357"/>
        <v>4.2674343246713767E-4</v>
      </c>
    </row>
    <row r="155" spans="2:273" x14ac:dyDescent="0.25">
      <c r="B155" s="2">
        <v>128</v>
      </c>
      <c r="C155" s="37">
        <v>82.745999999999995</v>
      </c>
      <c r="D155" s="37">
        <v>84.897000000000006</v>
      </c>
      <c r="E155" s="37">
        <v>81.483000000000004</v>
      </c>
      <c r="F155" s="37">
        <v>79.741</v>
      </c>
      <c r="G155" s="37">
        <v>86.914000000000001</v>
      </c>
      <c r="H155" s="37">
        <v>82.138000000000005</v>
      </c>
      <c r="I155" s="37">
        <v>84.602999999999994</v>
      </c>
      <c r="J155" s="37">
        <v>85.414000000000001</v>
      </c>
      <c r="K155" s="37">
        <v>90.828000000000003</v>
      </c>
      <c r="L155" s="37">
        <v>84.102999999999994</v>
      </c>
      <c r="M155" s="37">
        <v>88.793000000000006</v>
      </c>
      <c r="N155" s="37">
        <v>83.741</v>
      </c>
      <c r="O155" s="37">
        <v>83.034000000000006</v>
      </c>
      <c r="P155" s="37">
        <v>91.293000000000006</v>
      </c>
      <c r="Q155" s="37">
        <v>89.534000000000006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84.389494172365715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85.133254398745407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81.474167156268308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82.561359140708845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86.600499619101072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82.749990897814257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84.569885761256899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85.175083293020151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89.03082311929785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85.495457637804094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88.63305039113024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83.452928720249787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84.8901427826261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90.190656959076733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89.463705813427879</v>
      </c>
      <c r="AI155" s="4">
        <f t="shared" ref="AI155:AI218" si="456">IF(OR($B155 &lt; C$230, $B155 &gt; C$233), 0, C155-S155)</f>
        <v>-1.6434941723657204</v>
      </c>
      <c r="AJ155" s="4">
        <f t="shared" ref="AJ155:AJ218" si="457">IF(OR($B155 &lt; D$230, $B155 &gt; D$233), 0, D155-T155)</f>
        <v>-0.23625439874540177</v>
      </c>
      <c r="AK155" s="4">
        <f t="shared" ref="AK155:AK218" si="458">IF(OR($B155 &lt; E$230, $B155 &gt; E$233), 0, E155-U155)</f>
        <v>8.8328437316960162E-3</v>
      </c>
      <c r="AL155" s="4">
        <f t="shared" ref="AL155:AL218" si="459">IF(OR($B155 &lt; F$230, $B155 &gt; F$233), 0, F155-V155)</f>
        <v>-2.8203591407088453</v>
      </c>
      <c r="AM155" s="4">
        <f t="shared" ref="AM155:AM218" si="460">IF(OR($B155 &lt; G$230, $B155 &gt; G$233), 0, G155-W155)</f>
        <v>0.31350038089892962</v>
      </c>
      <c r="AN155" s="4">
        <f t="shared" ref="AN155:AN218" si="461">IF(OR($B155 &lt; H$230, $B155 &gt; H$233), 0, H155-X155)</f>
        <v>-0.61199089781425187</v>
      </c>
      <c r="AO155" s="4">
        <f t="shared" ref="AO155:AO218" si="462">IF(OR($B155 &lt; I$230, $B155 &gt; I$233), 0, I155-Y155)</f>
        <v>3.3114238743095825E-2</v>
      </c>
      <c r="AP155" s="4">
        <f t="shared" ref="AP155:AP218" si="463">IF(OR($B155 &lt; J$230, $B155 &gt; J$233), 0, J155-Z155)</f>
        <v>0.23891670697985035</v>
      </c>
      <c r="AQ155" s="4">
        <f t="shared" ref="AQ155:AQ218" si="464">IF(OR($B155 &lt; K$230, $B155 &gt; K$233), 0, K155-AA155)</f>
        <v>1.7971768807021533</v>
      </c>
      <c r="AR155" s="4">
        <f t="shared" ref="AR155:AR218" si="465">IF(OR($B155 &lt; L$230, $B155 &gt; L$233), 0, L155-AB155)</f>
        <v>-1.3924576378040996</v>
      </c>
      <c r="AS155" s="4">
        <f t="shared" ref="AS155:AS218" si="466">IF(OR($B155 &lt; M$230, $B155 &gt; M$233), 0, M155-AC155)</f>
        <v>0.15994960886976628</v>
      </c>
      <c r="AT155" s="4">
        <f t="shared" ref="AT155:AT218" si="467">IF(OR($B155 &lt; N$230, $B155 &gt; N$233), 0, N155-AD155)</f>
        <v>0.28807127975021274</v>
      </c>
      <c r="AU155" s="4">
        <f t="shared" ref="AU155:AU218" si="468">IF(OR($B155 &lt; O$230, $B155 &gt; O$233), 0, O155-AE155)</f>
        <v>-1.8561427826260939</v>
      </c>
      <c r="AV155" s="4">
        <f t="shared" ref="AV155:AW170" si="469">IF(OR($B155 &lt; P$230, $B155 &gt; P$233), 0, P155-AF155)</f>
        <v>1.1023430409232731</v>
      </c>
      <c r="AW155" s="4">
        <f t="shared" si="469"/>
        <v>7.029418657212716E-2</v>
      </c>
      <c r="AY155" s="2">
        <f t="shared" si="308"/>
        <v>84.388492188684822</v>
      </c>
      <c r="AZ155" s="2">
        <f t="shared" si="359"/>
        <v>84.672313452942888</v>
      </c>
      <c r="BA155" s="2">
        <f t="shared" si="360"/>
        <v>81.383722120289463</v>
      </c>
      <c r="BB155" s="2">
        <f t="shared" si="361"/>
        <v>82.499561524971469</v>
      </c>
      <c r="BC155" s="2">
        <f t="shared" si="362"/>
        <v>86.41550119186418</v>
      </c>
      <c r="BD155" s="2">
        <f t="shared" si="363"/>
        <v>82.484409714761838</v>
      </c>
      <c r="BE155" s="2">
        <f t="shared" si="364"/>
        <v>83.888197222613854</v>
      </c>
      <c r="BF155" s="2">
        <f t="shared" si="365"/>
        <v>84.821472920787087</v>
      </c>
      <c r="BG155" s="2">
        <f t="shared" si="366"/>
        <v>87.011767393388681</v>
      </c>
      <c r="BH155" s="2">
        <f t="shared" si="367"/>
        <v>84.928640885103732</v>
      </c>
      <c r="BI155" s="2">
        <f t="shared" si="368"/>
        <v>88.518990415034381</v>
      </c>
      <c r="BJ155" s="2">
        <f t="shared" si="369"/>
        <v>83.117761841005674</v>
      </c>
      <c r="BK155" s="2">
        <f t="shared" si="370"/>
        <v>84.872167334143256</v>
      </c>
      <c r="BL155" s="2">
        <f t="shared" si="371"/>
        <v>89.930707871536043</v>
      </c>
      <c r="BM155" s="2">
        <f t="shared" si="372"/>
        <v>89.20449852995884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 t="str">
        <f t="shared" si="309"/>
        <v/>
      </c>
      <c r="CF155" s="2" t="str">
        <f t="shared" si="310"/>
        <v/>
      </c>
      <c r="CG155" s="2">
        <f t="shared" si="311"/>
        <v>81.483000000000004</v>
      </c>
      <c r="CH155" s="2">
        <f t="shared" si="312"/>
        <v>79.741</v>
      </c>
      <c r="CI155" s="2">
        <f t="shared" si="313"/>
        <v>86.914000000000001</v>
      </c>
      <c r="CJ155" s="2">
        <f t="shared" si="314"/>
        <v>82.138000000000005</v>
      </c>
      <c r="CK155" s="2" t="str">
        <f t="shared" si="315"/>
        <v/>
      </c>
      <c r="CL155" s="2">
        <f t="shared" si="316"/>
        <v>85.414000000000001</v>
      </c>
      <c r="CM155" s="2" t="str">
        <f t="shared" si="317"/>
        <v/>
      </c>
      <c r="CN155" s="2">
        <f t="shared" si="318"/>
        <v>84.102999999999994</v>
      </c>
      <c r="CO155" s="2">
        <f t="shared" si="319"/>
        <v>88.793000000000006</v>
      </c>
      <c r="CP155" s="2">
        <f t="shared" si="320"/>
        <v>83.741</v>
      </c>
      <c r="CQ155" s="2">
        <f t="shared" si="321"/>
        <v>83.034000000000006</v>
      </c>
      <c r="CR155" s="2">
        <f t="shared" si="322"/>
        <v>91.293000000000006</v>
      </c>
      <c r="CS155" s="2">
        <f t="shared" si="323"/>
        <v>89.534000000000006</v>
      </c>
      <c r="CU155" s="2" t="str">
        <f t="shared" ref="CU155:CU218" si="485">IF(AND(IY155 &lt; $DI$22, $B155 &gt; C$7, $B155 &lt; C$233), C155, "")</f>
        <v/>
      </c>
      <c r="CV155" s="2" t="str">
        <f t="shared" ref="CV155:CV218" si="486">IF(AND(IZ155 &lt; $DI$22, $B155 &gt; D$7, $B155 &lt; D$233), D155, "")</f>
        <v/>
      </c>
      <c r="CW155" s="2">
        <f t="shared" ref="CW155:CW218" si="487">IF(AND(JA155 &lt; $DI$22, $B155 &gt; E$7, $B155 &lt; E$233), E155, "")</f>
        <v>81.483000000000004</v>
      </c>
      <c r="CX155" s="2">
        <f t="shared" ref="CX155:CX218" si="488">IF(AND(JB155 &lt; $DI$22, $B155 &gt; F$7, $B155 &lt; F$233), F155, "")</f>
        <v>79.741</v>
      </c>
      <c r="CY155" s="2">
        <f t="shared" ref="CY155:CY218" si="489">IF(AND(JC155 &lt; $DI$22, $B155 &gt; G$7, $B155 &lt; G$233), G155, "")</f>
        <v>86.914000000000001</v>
      </c>
      <c r="CZ155" s="2">
        <f t="shared" ref="CZ155:CZ218" si="490">IF(AND(JD155 &lt; $DI$22, $B155 &gt; H$7, $B155 &lt; H$233), H155, "")</f>
        <v>82.138000000000005</v>
      </c>
      <c r="DA155" s="2" t="str">
        <f t="shared" ref="DA155:DA218" si="491">IF(AND(JE155 &lt; $DI$22, $B155 &gt; I$7, $B155 &lt; I$233), I155, "")</f>
        <v/>
      </c>
      <c r="DB155" s="2">
        <f t="shared" ref="DB155:DB218" si="492">IF(AND(JF155 &lt; $DI$22, $B155 &gt; J$7, $B155 &lt; J$233), J155, "")</f>
        <v>85.414000000000001</v>
      </c>
      <c r="DC155" s="2" t="str">
        <f t="shared" ref="DC155:DC218" si="493">IF(AND(JG155 &lt; $DI$22, $B155 &gt; K$7, $B155 &lt; K$233), K155, "")</f>
        <v/>
      </c>
      <c r="DD155" s="2">
        <f t="shared" ref="DD155:DD218" si="494">IF(AND(JH155 &lt; $DI$22, $B155 &gt; L$7, $B155 &lt; L$233), L155, "")</f>
        <v>84.102999999999994</v>
      </c>
      <c r="DE155" s="2">
        <f t="shared" ref="DE155:DE218" si="495">IF(AND(JI155 &lt; $DI$22, $B155 &gt; M$7, $B155 &lt; M$233), M155, "")</f>
        <v>88.793000000000006</v>
      </c>
      <c r="DF155" s="2">
        <f t="shared" ref="DF155:DF218" si="496">IF(AND(JJ155 &lt; $DI$22, $B155 &gt; N$7, $B155 &lt; N$233), N155, "")</f>
        <v>83.741</v>
      </c>
      <c r="DG155" s="2">
        <f t="shared" ref="DG155:DG218" si="497">IF(AND(JK155 &lt; $DI$22, $B155 &gt; O$7, $B155 &lt; O$233), O155, "")</f>
        <v>83.034000000000006</v>
      </c>
      <c r="DH155" s="2">
        <f t="shared" ref="DH155:DH218" si="498">IF(AND(JL155 &lt; $DI$22, $B155 &gt; P$7, $B155 &lt; P$233), P155, "")</f>
        <v>91.293000000000006</v>
      </c>
      <c r="DI155" s="2">
        <f t="shared" ref="DI155:DI218" si="499">IF(AND(JM155 &lt; $DI$22, $B155 &gt; Q$7, $B155 &lt; Q$233), Q155, "")</f>
        <v>89.534000000000006</v>
      </c>
      <c r="DK155" s="2">
        <f t="shared" ref="DK155:DK218" si="500">BO$228*$B155+BO$229</f>
        <v>94.014092589118192</v>
      </c>
      <c r="DL155" s="2">
        <f t="shared" ref="DL155:DY170" si="501">BP$228*$B155+BP$229</f>
        <v>101.47905769230763</v>
      </c>
      <c r="DM155" s="2">
        <f t="shared" si="501"/>
        <v>104.66809547038329</v>
      </c>
      <c r="DN155" s="2">
        <f t="shared" si="501"/>
        <v>99.878830863039383</v>
      </c>
      <c r="DO155" s="2">
        <f t="shared" si="501"/>
        <v>111.81227147390304</v>
      </c>
      <c r="DP155" s="2">
        <f t="shared" si="501"/>
        <v>103.11309174964441</v>
      </c>
      <c r="DQ155" s="2">
        <f t="shared" si="501"/>
        <v>115.08509859943975</v>
      </c>
      <c r="DR155" s="2">
        <f t="shared" si="501"/>
        <v>113.25782780748665</v>
      </c>
      <c r="DS155" s="2">
        <f t="shared" si="501"/>
        <v>108.0548242933537</v>
      </c>
      <c r="DT155" s="2">
        <f t="shared" si="501"/>
        <v>115.68624598930481</v>
      </c>
      <c r="DU155" s="2">
        <f t="shared" si="501"/>
        <v>114.97203191763192</v>
      </c>
      <c r="DV155" s="2">
        <f t="shared" si="501"/>
        <v>111.12649137709138</v>
      </c>
      <c r="DW155" s="2">
        <f t="shared" si="501"/>
        <v>103.7511419133419</v>
      </c>
      <c r="DX155" s="2">
        <f t="shared" si="501"/>
        <v>109.16623361344534</v>
      </c>
      <c r="DY155" s="2">
        <f t="shared" si="501"/>
        <v>99.076383912655984</v>
      </c>
      <c r="EA155" s="2">
        <f t="shared" si="440"/>
        <v>83.994941266119568</v>
      </c>
      <c r="EB155" s="2">
        <f t="shared" ref="EB155:EB218" si="502">CF$228*$B155+CF$229</f>
        <v>84.944075454012875</v>
      </c>
      <c r="EC155" s="2">
        <f t="shared" ref="EC155:EC218" si="503">CG$228*$B155+CG$229</f>
        <v>81.450070026337698</v>
      </c>
      <c r="ED155" s="2">
        <f t="shared" ref="ED155:ED218" si="504">CH$228*$B155+CH$229</f>
        <v>82.468113234041198</v>
      </c>
      <c r="EE155" s="2">
        <f t="shared" ref="EE155:EE218" si="505">CI$228*$B155+CI$229</f>
        <v>86.247963701761279</v>
      </c>
      <c r="EF155" s="2">
        <f t="shared" ref="EF155:EF218" si="506">CJ$228*$B155+CJ$229</f>
        <v>82.220097395861032</v>
      </c>
      <c r="EG155" s="2">
        <f t="shared" ref="EG155:EG218" si="507">CK$228*$B155+CK$229</f>
        <v>83.81871264303345</v>
      </c>
      <c r="EH155" s="2">
        <f t="shared" ref="EH155:EH218" si="508">CL$228*$B155+CL$229</f>
        <v>84.430129606517838</v>
      </c>
      <c r="EI155" s="2">
        <f t="shared" ref="EI155:EI218" si="509">CM$228*$B155+CM$229</f>
        <v>87.215512792332248</v>
      </c>
      <c r="EJ155" s="2">
        <f t="shared" ref="EJ155:EJ218" si="510">CN$228*$B155+CN$229</f>
        <v>84.757694722412609</v>
      </c>
      <c r="EK155" s="2">
        <f t="shared" ref="EK155:EK218" si="511">CO$228*$B155+CO$229</f>
        <v>88.766445381802157</v>
      </c>
      <c r="EL155" s="2">
        <f t="shared" ref="EL155:EL218" si="512">CP$228*$B155+CP$229</f>
        <v>82.986826057165217</v>
      </c>
      <c r="EM155" s="2">
        <f t="shared" ref="EM155:EM218" si="513">CQ$228*$B155+CQ$229</f>
        <v>85.152893552191856</v>
      </c>
      <c r="EN155" s="2">
        <f t="shared" ref="EN155:EN218" si="514">CR$228*$B155+CR$229</f>
        <v>90.061820129499154</v>
      </c>
      <c r="EO155" s="2">
        <f t="shared" ref="EO155:EO218" si="515">CS$228*$B155+CS$229</f>
        <v>89.343256410902939</v>
      </c>
      <c r="EQ155" s="2">
        <f t="shared" ref="EQ155:EQ218" si="516">CU$228*$B155+CU$229</f>
        <v>85.608428571428576</v>
      </c>
      <c r="ER155" s="2">
        <f t="shared" ref="ER155:FE170" si="517">CV$228*$B155+CV$229</f>
        <v>84.217736452484928</v>
      </c>
      <c r="ES155" s="2">
        <f t="shared" si="517"/>
        <v>81.213108687615517</v>
      </c>
      <c r="ET155" s="2">
        <f t="shared" si="517"/>
        <v>82.552318979321001</v>
      </c>
      <c r="EU155" s="2">
        <f t="shared" si="517"/>
        <v>86.732127267155562</v>
      </c>
      <c r="EV155" s="2">
        <f t="shared" si="517"/>
        <v>83.008130252552803</v>
      </c>
      <c r="EW155" s="2">
        <f t="shared" si="517"/>
        <v>83.984949041570687</v>
      </c>
      <c r="EX155" s="2">
        <f t="shared" si="517"/>
        <v>85.560740264573369</v>
      </c>
      <c r="EY155" s="2">
        <f t="shared" si="517"/>
        <v>86.655928732955772</v>
      </c>
      <c r="EZ155" s="2">
        <f t="shared" si="517"/>
        <v>85.216482091578939</v>
      </c>
      <c r="FA155" s="2">
        <f t="shared" si="517"/>
        <v>87.950903012779037</v>
      </c>
      <c r="FB155" s="2">
        <f t="shared" si="517"/>
        <v>83.367999651110267</v>
      </c>
      <c r="FC155" s="2">
        <f t="shared" si="517"/>
        <v>84.11570818396379</v>
      </c>
      <c r="FD155" s="2">
        <f t="shared" si="517"/>
        <v>89.499239888921579</v>
      </c>
      <c r="FE155" s="2">
        <f t="shared" si="517"/>
        <v>88.669350395563612</v>
      </c>
      <c r="FG155" s="2">
        <f t="shared" ref="FG155:FG218" si="518">POWER(10,($B155-C$231)/C$229)/(1+POWER(10,($B155-C$231)/C$229))</f>
        <v>0.99968210350326903</v>
      </c>
      <c r="FH155" s="2">
        <f t="shared" ref="FH155:FU170" si="519">POWER(10,($B155-D$231)/D$229)/(1+POWER(10,($B155-D$231)/D$229))</f>
        <v>0.99969998959066342</v>
      </c>
      <c r="FI155" s="2">
        <f t="shared" si="519"/>
        <v>0.99968183071204697</v>
      </c>
      <c r="FJ155" s="2">
        <f t="shared" si="519"/>
        <v>0.9996905477575907</v>
      </c>
      <c r="FK155" s="2">
        <f t="shared" si="519"/>
        <v>0.99965551911666828</v>
      </c>
      <c r="FL155" s="2">
        <f t="shared" si="519"/>
        <v>0.9996504651108068</v>
      </c>
      <c r="FM155" s="2">
        <f t="shared" si="519"/>
        <v>0.99963455120690636</v>
      </c>
      <c r="FN155" s="2">
        <f t="shared" si="519"/>
        <v>0.99957415324289545</v>
      </c>
      <c r="FO155" s="2">
        <f t="shared" si="519"/>
        <v>0.99960012407528098</v>
      </c>
      <c r="FP155" s="2">
        <f t="shared" si="519"/>
        <v>0.99958392434740373</v>
      </c>
      <c r="FQ155" s="2">
        <f t="shared" si="519"/>
        <v>0.99960783787488394</v>
      </c>
      <c r="FR155" s="2">
        <f t="shared" si="519"/>
        <v>0.99963092473807291</v>
      </c>
      <c r="FS155" s="2">
        <f t="shared" si="519"/>
        <v>0.99963621031507399</v>
      </c>
      <c r="FT155" s="2">
        <f t="shared" si="519"/>
        <v>0.99964073990500402</v>
      </c>
      <c r="FU155" s="2">
        <f t="shared" si="519"/>
        <v>0.99957462748770354</v>
      </c>
      <c r="FW155" s="2">
        <f t="shared" si="324"/>
        <v>0.24193922578442109</v>
      </c>
      <c r="FX155" s="2">
        <f t="shared" si="376"/>
        <v>0.38098280180130123</v>
      </c>
      <c r="FY155" s="2">
        <f t="shared" si="377"/>
        <v>0.31116961555441747</v>
      </c>
      <c r="FZ155" s="2">
        <f t="shared" si="378"/>
        <v>0.30948607166203018</v>
      </c>
      <c r="GA155" s="2">
        <f t="shared" si="379"/>
        <v>0.32784597215719585</v>
      </c>
      <c r="GB155" s="2">
        <f t="shared" si="380"/>
        <v>0.32614057428186766</v>
      </c>
      <c r="GC155" s="2">
        <f t="shared" si="381"/>
        <v>0.34925153022514116</v>
      </c>
      <c r="GD155" s="2">
        <f t="shared" si="382"/>
        <v>0.33527645416637314</v>
      </c>
      <c r="GE155" s="2">
        <f t="shared" si="383"/>
        <v>0.378993172423229</v>
      </c>
      <c r="GF155" s="2">
        <f t="shared" si="384"/>
        <v>0.34455513852997016</v>
      </c>
      <c r="GG155" s="2">
        <f t="shared" si="385"/>
        <v>0.31602503445934704</v>
      </c>
      <c r="GH155" s="2">
        <f t="shared" si="386"/>
        <v>0.3162604425041749</v>
      </c>
      <c r="GI155" s="2">
        <f t="shared" si="387"/>
        <v>0.27718484830849743</v>
      </c>
      <c r="GJ155" s="2">
        <f t="shared" si="388"/>
        <v>0.24525516791088919</v>
      </c>
      <c r="GK155" s="2">
        <f t="shared" si="389"/>
        <v>0.21204453230776926</v>
      </c>
      <c r="GM155" s="86">
        <f t="shared" si="325"/>
        <v>1.9817334416719114E-97</v>
      </c>
      <c r="GN155" s="86">
        <f t="shared" si="390"/>
        <v>1.5060877776159368E-224</v>
      </c>
      <c r="GO155" s="86">
        <f t="shared" si="391"/>
        <v>9.5525336997704423E-235</v>
      </c>
      <c r="GP155" s="86">
        <f t="shared" si="392"/>
        <v>7.3700761316683331E-219</v>
      </c>
      <c r="GQ155" s="86">
        <f t="shared" si="393"/>
        <v>2.4380868753493671E-255</v>
      </c>
      <c r="GR155" s="86">
        <f t="shared" si="394"/>
        <v>2.8318074398812823E-221</v>
      </c>
      <c r="GS155" s="86">
        <f t="shared" si="395"/>
        <v>9.0226275816126987E-229</v>
      </c>
      <c r="GT155" s="86">
        <f t="shared" si="396"/>
        <v>8.461448990949368E-241</v>
      </c>
      <c r="GU155" s="86">
        <f t="shared" si="397"/>
        <v>0</v>
      </c>
      <c r="GV155" s="86">
        <f t="shared" si="398"/>
        <v>3.7399589962511387E-245</v>
      </c>
      <c r="GW155" s="86">
        <f t="shared" si="399"/>
        <v>1.8865291896393282E-267</v>
      </c>
      <c r="GX155" s="86">
        <f t="shared" si="400"/>
        <v>2.1884589109994115E-252</v>
      </c>
      <c r="GY155" s="86">
        <f t="shared" si="401"/>
        <v>7.4393229740591335E-208</v>
      </c>
      <c r="GZ155" s="86">
        <f t="shared" si="402"/>
        <v>1.0629277925228427E-217</v>
      </c>
      <c r="HA155" s="86">
        <f t="shared" si="403"/>
        <v>8.671894373455622E-253</v>
      </c>
      <c r="HC155" s="86">
        <f t="shared" si="326"/>
        <v>1.2703452395828728E-66</v>
      </c>
      <c r="HD155" s="86">
        <f t="shared" si="404"/>
        <v>6.4642153725842258E-107</v>
      </c>
      <c r="HE155" s="86">
        <f t="shared" si="405"/>
        <v>6.7160023078398973E-128</v>
      </c>
      <c r="HF155" s="86">
        <f t="shared" si="406"/>
        <v>4.3304017037019249E-92</v>
      </c>
      <c r="HG155" s="86">
        <f t="shared" si="407"/>
        <v>1.6682945738513671E-239</v>
      </c>
      <c r="HH155" s="86">
        <f t="shared" si="408"/>
        <v>7.7686812385485711E-229</v>
      </c>
      <c r="HI155" s="86">
        <f t="shared" si="409"/>
        <v>1.612219474996095E-208</v>
      </c>
      <c r="HJ155" s="86">
        <f t="shared" si="410"/>
        <v>1.1988823090428477E-257</v>
      </c>
      <c r="HK155" s="86">
        <f t="shared" si="411"/>
        <v>1.2785205915427223E-297</v>
      </c>
      <c r="HL155" s="86">
        <f t="shared" si="412"/>
        <v>4.8452424050558934E-173</v>
      </c>
      <c r="HM155" s="86">
        <f t="shared" si="413"/>
        <v>2.9717859368946442E-142</v>
      </c>
      <c r="HN155" s="86">
        <f t="shared" si="414"/>
        <v>1.1311663430442055E-122</v>
      </c>
      <c r="HO155" s="86">
        <f t="shared" si="415"/>
        <v>2.405333147602364E-109</v>
      </c>
      <c r="HP155" s="86">
        <f t="shared" si="416"/>
        <v>4.5144995655242785E-121</v>
      </c>
      <c r="HQ155" s="86">
        <f t="shared" si="417"/>
        <v>2.9308769697701491E-115</v>
      </c>
      <c r="HS155" s="86">
        <f t="shared" si="327"/>
        <v>1.1213931253761866E-2</v>
      </c>
      <c r="HT155" s="86">
        <f t="shared" si="418"/>
        <v>4.5451676882539882E-4</v>
      </c>
      <c r="HU155" s="86">
        <f t="shared" si="419"/>
        <v>4.4213230306332506E-4</v>
      </c>
      <c r="HV155" s="86">
        <f t="shared" si="420"/>
        <v>2.5499756719919649E-4</v>
      </c>
      <c r="HW155" s="86">
        <f t="shared" si="421"/>
        <v>1.8833657292613055E-4</v>
      </c>
      <c r="HX155" s="86">
        <f t="shared" si="422"/>
        <v>2.7727847463826635E-4</v>
      </c>
      <c r="HY155" s="86">
        <f t="shared" si="423"/>
        <v>9.8227695617152238E-5</v>
      </c>
      <c r="HZ155" s="86">
        <f t="shared" si="424"/>
        <v>1.3039851705882777E-4</v>
      </c>
      <c r="IA155" s="86">
        <f t="shared" si="425"/>
        <v>5.0300822782464586E-5</v>
      </c>
      <c r="IB155" s="86">
        <f t="shared" si="426"/>
        <v>7.5343729956958445E-5</v>
      </c>
      <c r="IC155" s="86">
        <f t="shared" si="427"/>
        <v>9.990235181647002E-5</v>
      </c>
      <c r="ID155" s="86">
        <f t="shared" si="428"/>
        <v>7.4490545656721548E-4</v>
      </c>
      <c r="IE155" s="86">
        <f t="shared" si="429"/>
        <v>6.2158642185673751E-4</v>
      </c>
      <c r="IF155" s="86">
        <f t="shared" si="430"/>
        <v>1.8528058283973587E-6</v>
      </c>
      <c r="IG155" s="86">
        <f t="shared" si="431"/>
        <v>4.4481286536639057E-5</v>
      </c>
      <c r="II155" s="86">
        <f t="shared" si="328"/>
        <v>1.2471190104721807E-4</v>
      </c>
      <c r="IJ155" s="86">
        <f t="shared" si="329"/>
        <v>6.8091680830624848E-2</v>
      </c>
      <c r="IK155" s="86">
        <f t="shared" si="330"/>
        <v>2.7742992681669323E-3</v>
      </c>
      <c r="IL155" s="86">
        <f t="shared" si="331"/>
        <v>1.5775942901011361E-3</v>
      </c>
      <c r="IM155" s="86">
        <f t="shared" si="332"/>
        <v>3.3762042661070741E-3</v>
      </c>
      <c r="IN155" s="86">
        <f t="shared" si="333"/>
        <v>5.0732418044549758E-3</v>
      </c>
      <c r="IO155" s="86">
        <f t="shared" si="334"/>
        <v>1.2607777805548771E-2</v>
      </c>
      <c r="IP155" s="86">
        <f t="shared" si="335"/>
        <v>5.0638054986426109E-3</v>
      </c>
      <c r="IQ155" s="86">
        <f t="shared" si="336"/>
        <v>3.734319888392524E-2</v>
      </c>
      <c r="IR155" s="86">
        <f t="shared" si="337"/>
        <v>7.2854931345239741E-3</v>
      </c>
      <c r="IS155" s="86">
        <f t="shared" si="338"/>
        <v>1.17125211663391E-3</v>
      </c>
      <c r="IT155" s="86">
        <f t="shared" si="339"/>
        <v>3.5875612259850544E-3</v>
      </c>
      <c r="IU155" s="86">
        <f t="shared" si="340"/>
        <v>1.3890990703928604E-4</v>
      </c>
      <c r="IV155" s="86">
        <f t="shared" si="341"/>
        <v>1.226119617159494E-3</v>
      </c>
      <c r="IW155" s="86">
        <f t="shared" si="342"/>
        <v>5.72651874678834E-4</v>
      </c>
      <c r="IY155" s="86">
        <f t="shared" si="343"/>
        <v>1.1338643154809083E-2</v>
      </c>
      <c r="IZ155" s="86">
        <f t="shared" si="344"/>
        <v>6.8546197599450243E-2</v>
      </c>
      <c r="JA155" s="86">
        <f t="shared" si="345"/>
        <v>3.2164315712302572E-3</v>
      </c>
      <c r="JB155" s="86">
        <f t="shared" si="346"/>
        <v>1.8325918573003327E-3</v>
      </c>
      <c r="JC155" s="86">
        <f t="shared" si="347"/>
        <v>3.5645408390332046E-3</v>
      </c>
      <c r="JD155" s="86">
        <f t="shared" si="348"/>
        <v>5.3505202790932425E-3</v>
      </c>
      <c r="JE155" s="86">
        <f t="shared" si="349"/>
        <v>1.2706005501165922E-2</v>
      </c>
      <c r="JF155" s="86">
        <f t="shared" si="350"/>
        <v>5.1942040157014384E-3</v>
      </c>
      <c r="JG155" s="86">
        <f t="shared" si="351"/>
        <v>3.7393499706707703E-2</v>
      </c>
      <c r="JH155" s="86">
        <f t="shared" si="352"/>
        <v>7.3608368644809321E-3</v>
      </c>
      <c r="JI155" s="86">
        <f t="shared" si="353"/>
        <v>1.2711544684503801E-3</v>
      </c>
      <c r="JJ155" s="86">
        <f t="shared" si="354"/>
        <v>4.33246668255227E-3</v>
      </c>
      <c r="JK155" s="86">
        <f t="shared" si="355"/>
        <v>7.6049632889602353E-4</v>
      </c>
      <c r="JL155" s="86">
        <f t="shared" si="356"/>
        <v>1.2279724229878914E-3</v>
      </c>
      <c r="JM155" s="86">
        <f t="shared" si="357"/>
        <v>6.1713316121547301E-4</v>
      </c>
    </row>
    <row r="156" spans="2:273" x14ac:dyDescent="0.25">
      <c r="B156" s="2">
        <v>129</v>
      </c>
      <c r="C156" s="37">
        <v>84.094999999999999</v>
      </c>
      <c r="D156" s="37">
        <v>82.828000000000003</v>
      </c>
      <c r="E156" s="37">
        <v>78.81</v>
      </c>
      <c r="F156" s="37">
        <v>83.552000000000007</v>
      </c>
      <c r="G156" s="37">
        <v>85.638000000000005</v>
      </c>
      <c r="H156" s="37">
        <v>83.155000000000001</v>
      </c>
      <c r="I156" s="37">
        <v>85.447999999999993</v>
      </c>
      <c r="J156" s="37">
        <v>85.483000000000004</v>
      </c>
      <c r="K156" s="37">
        <v>90.241</v>
      </c>
      <c r="L156" s="37">
        <v>86.552000000000007</v>
      </c>
      <c r="M156" s="37">
        <v>87.534000000000006</v>
      </c>
      <c r="N156" s="37">
        <v>81.171999999999997</v>
      </c>
      <c r="O156" s="37">
        <v>84.879000000000005</v>
      </c>
      <c r="P156" s="37">
        <v>90.569000000000003</v>
      </c>
      <c r="Q156" s="37">
        <v>88.138000000000005</v>
      </c>
      <c r="S156" s="4">
        <f t="shared" si="441"/>
        <v>84.284313458653898</v>
      </c>
      <c r="T156" s="4">
        <f t="shared" si="442"/>
        <v>85.274416865898573</v>
      </c>
      <c r="U156" s="4">
        <f t="shared" si="443"/>
        <v>81.473074499562671</v>
      </c>
      <c r="V156" s="4">
        <f t="shared" si="444"/>
        <v>82.534463280817761</v>
      </c>
      <c r="W156" s="4">
        <f t="shared" si="445"/>
        <v>86.718421168910041</v>
      </c>
      <c r="X156" s="4">
        <f t="shared" si="446"/>
        <v>82.930596427205444</v>
      </c>
      <c r="Y156" s="4">
        <f t="shared" si="447"/>
        <v>85.148832463403579</v>
      </c>
      <c r="Z156" s="4">
        <f t="shared" si="448"/>
        <v>85.52207686507839</v>
      </c>
      <c r="AA156" s="4">
        <f t="shared" si="449"/>
        <v>90.543114887468377</v>
      </c>
      <c r="AB156" s="4">
        <f t="shared" si="450"/>
        <v>86.117705616534408</v>
      </c>
      <c r="AC156" s="4">
        <f t="shared" si="451"/>
        <v>88.700386267311501</v>
      </c>
      <c r="AD156" s="4">
        <f t="shared" si="452"/>
        <v>83.764393244244928</v>
      </c>
      <c r="AE156" s="4">
        <f t="shared" si="453"/>
        <v>84.803359957243515</v>
      </c>
      <c r="AF156" s="4">
        <f t="shared" si="454"/>
        <v>90.381871751405654</v>
      </c>
      <c r="AG156" s="4">
        <f t="shared" si="455"/>
        <v>89.613277255670255</v>
      </c>
      <c r="AI156" s="4">
        <f t="shared" si="456"/>
        <v>-0.18931345865389915</v>
      </c>
      <c r="AJ156" s="4">
        <f t="shared" si="457"/>
        <v>-2.4464168658985699</v>
      </c>
      <c r="AK156" s="4">
        <f t="shared" si="458"/>
        <v>-2.6630744995626685</v>
      </c>
      <c r="AL156" s="4">
        <f t="shared" si="459"/>
        <v>1.017536719182246</v>
      </c>
      <c r="AM156" s="4">
        <f t="shared" si="460"/>
        <v>-1.0804211689100356</v>
      </c>
      <c r="AN156" s="4">
        <f t="shared" si="461"/>
        <v>0.22440357279455725</v>
      </c>
      <c r="AO156" s="4">
        <f t="shared" si="462"/>
        <v>0.29916753659641415</v>
      </c>
      <c r="AP156" s="4">
        <f t="shared" si="463"/>
        <v>-3.9076865078385481E-2</v>
      </c>
      <c r="AQ156" s="4">
        <f t="shared" si="464"/>
        <v>-0.30211488746837745</v>
      </c>
      <c r="AR156" s="4">
        <f t="shared" si="465"/>
        <v>0.43429438346559834</v>
      </c>
      <c r="AS156" s="4">
        <f t="shared" si="466"/>
        <v>-1.1663862673114949</v>
      </c>
      <c r="AT156" s="4">
        <f t="shared" si="467"/>
        <v>-2.5923932442449313</v>
      </c>
      <c r="AU156" s="4">
        <f t="shared" si="468"/>
        <v>7.5640042756489834E-2</v>
      </c>
      <c r="AV156" s="4">
        <f t="shared" si="469"/>
        <v>0.18712824859434818</v>
      </c>
      <c r="AW156" s="4">
        <f t="shared" si="469"/>
        <v>-1.4752772556702496</v>
      </c>
      <c r="AY156" s="2">
        <f t="shared" ref="AY156:AY219" si="520">IF(OR($B156 &lt; C$230, $B156 &gt; C$233), #N/A, ((1-FG156)*DK156) + (FG156 - FW156)*EA156 + (FW156*EQ156))</f>
        <v>84.281320817908835</v>
      </c>
      <c r="AZ156" s="2">
        <f t="shared" si="359"/>
        <v>84.563294387205559</v>
      </c>
      <c r="BA156" s="2">
        <f t="shared" si="360"/>
        <v>81.24648534440017</v>
      </c>
      <c r="BB156" s="2">
        <f t="shared" si="361"/>
        <v>82.3620729555835</v>
      </c>
      <c r="BC156" s="2">
        <f t="shared" si="362"/>
        <v>86.233006757324461</v>
      </c>
      <c r="BD156" s="2">
        <f t="shared" si="363"/>
        <v>82.300494198883911</v>
      </c>
      <c r="BE156" s="2">
        <f t="shared" si="364"/>
        <v>83.687624200460434</v>
      </c>
      <c r="BF156" s="2">
        <f t="shared" si="365"/>
        <v>84.641515685888578</v>
      </c>
      <c r="BG156" s="2">
        <f t="shared" si="366"/>
        <v>86.846451548232665</v>
      </c>
      <c r="BH156" s="2">
        <f t="shared" si="367"/>
        <v>84.757339171884041</v>
      </c>
      <c r="BI156" s="2">
        <f t="shared" si="368"/>
        <v>88.348285813992163</v>
      </c>
      <c r="BJ156" s="2">
        <f t="shared" si="369"/>
        <v>82.948185744051386</v>
      </c>
      <c r="BK156" s="2">
        <f t="shared" si="370"/>
        <v>84.737762335344428</v>
      </c>
      <c r="BL156" s="2">
        <f t="shared" si="371"/>
        <v>89.804395151853043</v>
      </c>
      <c r="BM156" s="2">
        <f t="shared" si="372"/>
        <v>89.04063197909565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>
        <f t="shared" ref="CE156:CE219" si="521">IF(AND(IY156 &lt; $CS$22, $B156 &gt; C$231, $B156 &lt; C$232), C156, "")</f>
        <v>84.094999999999999</v>
      </c>
      <c r="CF156" s="2" t="str">
        <f t="shared" ref="CF156:CF219" si="522">IF(AND(IZ156 &lt; $CS$22, $B156 &gt; D$231, $B156 &lt; D$232), D156, "")</f>
        <v/>
      </c>
      <c r="CG156" s="2">
        <f t="shared" ref="CG156:CG219" si="523">IF(AND(JA156 &lt; $CS$22, $B156 &gt; E$231, $B156 &lt; E$232), E156, "")</f>
        <v>78.81</v>
      </c>
      <c r="CH156" s="2">
        <f t="shared" ref="CH156:CH219" si="524">IF(AND(JB156 &lt; $CS$22, $B156 &gt; F$231, $B156 &lt; F$232), F156, "")</f>
        <v>83.552000000000007</v>
      </c>
      <c r="CI156" s="2" t="str">
        <f t="shared" ref="CI156:CI219" si="525">IF(AND(JC156 &lt; $CS$22, $B156 &gt; G$231, $B156 &lt; G$232), G156, "")</f>
        <v/>
      </c>
      <c r="CJ156" s="2" t="str">
        <f t="shared" ref="CJ156:CJ219" si="526">IF(AND(JD156 &lt; $CS$22, $B156 &gt; H$231, $B156 &lt; H$232), H156, "")</f>
        <v/>
      </c>
      <c r="CK156" s="2" t="str">
        <f t="shared" ref="CK156:CK219" si="527">IF(AND(JE156 &lt; $CS$22, $B156 &gt; I$231, $B156 &lt; I$232), I156, "")</f>
        <v/>
      </c>
      <c r="CL156" s="2" t="str">
        <f t="shared" ref="CL156:CL219" si="528">IF(AND(JF156 &lt; $CS$22, $B156 &gt; J$231, $B156 &lt; J$232), J156, "")</f>
        <v/>
      </c>
      <c r="CM156" s="2" t="str">
        <f t="shared" ref="CM156:CM219" si="529">IF(AND(JG156 &lt; $CS$22, $B156 &gt; K$231, $B156 &lt; K$232), K156, "")</f>
        <v/>
      </c>
      <c r="CN156" s="2" t="str">
        <f t="shared" ref="CN156:CN219" si="530">IF(AND(JH156 &lt; $CS$22, $B156 &gt; L$231, $B156 &lt; L$232), L156, "")</f>
        <v/>
      </c>
      <c r="CO156" s="2">
        <f t="shared" ref="CO156:CO219" si="531">IF(AND(JI156 &lt; $CS$22, $B156 &gt; M$231, $B156 &lt; M$232), M156, "")</f>
        <v>87.534000000000006</v>
      </c>
      <c r="CP156" s="2" t="str">
        <f t="shared" ref="CP156:CP219" si="532">IF(AND(JJ156 &lt; $CS$22, $B156 &gt; N$231, $B156 &lt; N$232), N156, "")</f>
        <v/>
      </c>
      <c r="CQ156" s="2">
        <f t="shared" ref="CQ156:CQ219" si="533">IF(AND(JK156 &lt; $CS$22, $B156 &gt; O$231, $B156 &lt; O$232), O156, "")</f>
        <v>84.879000000000005</v>
      </c>
      <c r="CR156" s="2">
        <f t="shared" ref="CR156:CR219" si="534">IF(AND(JL156 &lt; $CS$22, $B156 &gt; P$231, $B156 &lt; P$232), P156, "")</f>
        <v>90.569000000000003</v>
      </c>
      <c r="CS156" s="2">
        <f t="shared" ref="CS156:CS219" si="535">IF(AND(JM156 &lt; $CS$22, $B156 &gt; Q$231, $B156 &lt; Q$232), Q156, "")</f>
        <v>88.138000000000005</v>
      </c>
      <c r="CU156" s="2">
        <f t="shared" si="485"/>
        <v>84.094999999999999</v>
      </c>
      <c r="CV156" s="2" t="str">
        <f t="shared" si="486"/>
        <v/>
      </c>
      <c r="CW156" s="2">
        <f t="shared" si="487"/>
        <v>78.81</v>
      </c>
      <c r="CX156" s="2">
        <f t="shared" si="488"/>
        <v>83.552000000000007</v>
      </c>
      <c r="CY156" s="2" t="str">
        <f t="shared" si="489"/>
        <v/>
      </c>
      <c r="CZ156" s="2" t="str">
        <f t="shared" si="490"/>
        <v/>
      </c>
      <c r="DA156" s="2" t="str">
        <f t="shared" si="491"/>
        <v/>
      </c>
      <c r="DB156" s="2" t="str">
        <f t="shared" si="492"/>
        <v/>
      </c>
      <c r="DC156" s="2" t="str">
        <f t="shared" si="493"/>
        <v/>
      </c>
      <c r="DD156" s="2" t="str">
        <f t="shared" si="494"/>
        <v/>
      </c>
      <c r="DE156" s="2">
        <f t="shared" si="495"/>
        <v>87.534000000000006</v>
      </c>
      <c r="DF156" s="2" t="str">
        <f t="shared" si="496"/>
        <v/>
      </c>
      <c r="DG156" s="2">
        <f t="shared" si="497"/>
        <v>84.879000000000005</v>
      </c>
      <c r="DH156" s="2">
        <f t="shared" si="498"/>
        <v>90.569000000000003</v>
      </c>
      <c r="DI156" s="2">
        <f t="shared" si="499"/>
        <v>88.138000000000005</v>
      </c>
      <c r="DK156" s="2">
        <f t="shared" si="500"/>
        <v>93.970117636022508</v>
      </c>
      <c r="DL156" s="2">
        <f t="shared" si="501"/>
        <v>101.50025384615378</v>
      </c>
      <c r="DM156" s="2">
        <f t="shared" si="501"/>
        <v>104.70877160278746</v>
      </c>
      <c r="DN156" s="2">
        <f t="shared" si="501"/>
        <v>99.877539212007491</v>
      </c>
      <c r="DO156" s="2">
        <f t="shared" si="501"/>
        <v>111.86737039063354</v>
      </c>
      <c r="DP156" s="2">
        <f t="shared" si="501"/>
        <v>103.09837885253678</v>
      </c>
      <c r="DQ156" s="2">
        <f t="shared" si="501"/>
        <v>115.16570504201678</v>
      </c>
      <c r="DR156" s="2">
        <f t="shared" si="501"/>
        <v>113.31158212375861</v>
      </c>
      <c r="DS156" s="2">
        <f t="shared" si="501"/>
        <v>108.05877265087852</v>
      </c>
      <c r="DT156" s="2">
        <f t="shared" si="501"/>
        <v>115.80187593582887</v>
      </c>
      <c r="DU156" s="2">
        <f t="shared" si="501"/>
        <v>115.06544607464608</v>
      </c>
      <c r="DV156" s="2">
        <f t="shared" si="501"/>
        <v>111.23760772200772</v>
      </c>
      <c r="DW156" s="2">
        <f t="shared" si="501"/>
        <v>103.79906379236377</v>
      </c>
      <c r="DX156" s="2">
        <f t="shared" si="501"/>
        <v>109.24122184873946</v>
      </c>
      <c r="DY156" s="2">
        <f t="shared" si="501"/>
        <v>99.051280303030325</v>
      </c>
      <c r="EA156" s="2">
        <f t="shared" si="440"/>
        <v>83.845627198124262</v>
      </c>
      <c r="EB156" s="2">
        <f t="shared" si="502"/>
        <v>84.859902108963084</v>
      </c>
      <c r="EC156" s="2">
        <f t="shared" si="503"/>
        <v>81.320753805504822</v>
      </c>
      <c r="ED156" s="2">
        <f t="shared" si="504"/>
        <v>82.328432323057015</v>
      </c>
      <c r="EE156" s="2">
        <f t="shared" si="505"/>
        <v>86.050896595243444</v>
      </c>
      <c r="EF156" s="2">
        <f t="shared" si="506"/>
        <v>82.012266525243376</v>
      </c>
      <c r="EG156" s="2">
        <f t="shared" si="507"/>
        <v>83.613654377944826</v>
      </c>
      <c r="EH156" s="2">
        <f t="shared" si="508"/>
        <v>84.215058419340352</v>
      </c>
      <c r="EI156" s="2">
        <f t="shared" si="509"/>
        <v>87.069782926517547</v>
      </c>
      <c r="EJ156" s="2">
        <f t="shared" si="510"/>
        <v>84.572236189170667</v>
      </c>
      <c r="EK156" s="2">
        <f t="shared" si="511"/>
        <v>88.621975450018169</v>
      </c>
      <c r="EL156" s="2">
        <f t="shared" si="512"/>
        <v>82.806322204029314</v>
      </c>
      <c r="EM156" s="2">
        <f t="shared" si="513"/>
        <v>85.04890859052486</v>
      </c>
      <c r="EN156" s="2">
        <f t="shared" si="514"/>
        <v>89.950958738018173</v>
      </c>
      <c r="EO156" s="2">
        <f t="shared" si="515"/>
        <v>89.195596295922741</v>
      </c>
      <c r="EQ156" s="2">
        <f t="shared" si="516"/>
        <v>85.515024675324682</v>
      </c>
      <c r="ER156" s="2">
        <f t="shared" si="517"/>
        <v>84.112473133707624</v>
      </c>
      <c r="ES156" s="2">
        <f t="shared" si="517"/>
        <v>81.076056020683055</v>
      </c>
      <c r="ET156" s="2">
        <f t="shared" si="517"/>
        <v>82.415495113041516</v>
      </c>
      <c r="EU156" s="2">
        <f t="shared" si="517"/>
        <v>86.550242192024001</v>
      </c>
      <c r="EV156" s="2">
        <f t="shared" si="517"/>
        <v>82.824230877261456</v>
      </c>
      <c r="EW156" s="2">
        <f t="shared" si="517"/>
        <v>83.784935323456693</v>
      </c>
      <c r="EX156" s="2">
        <f t="shared" si="517"/>
        <v>85.380886078523829</v>
      </c>
      <c r="EY156" s="2">
        <f t="shared" si="517"/>
        <v>86.493612567831548</v>
      </c>
      <c r="EZ156" s="2">
        <f t="shared" si="517"/>
        <v>85.046065089152563</v>
      </c>
      <c r="FA156" s="2">
        <f t="shared" si="517"/>
        <v>87.779930982153971</v>
      </c>
      <c r="FB156" s="2">
        <f t="shared" si="517"/>
        <v>83.1994610269671</v>
      </c>
      <c r="FC156" s="2">
        <f t="shared" si="517"/>
        <v>83.97676178379163</v>
      </c>
      <c r="FD156" s="2">
        <f t="shared" si="517"/>
        <v>89.368988211298714</v>
      </c>
      <c r="FE156" s="2">
        <f t="shared" si="517"/>
        <v>88.498672379347909</v>
      </c>
      <c r="FG156" s="2">
        <f t="shared" si="518"/>
        <v>0.99971006683933838</v>
      </c>
      <c r="FH156" s="2">
        <f t="shared" si="519"/>
        <v>0.99972638003183745</v>
      </c>
      <c r="FI156" s="2">
        <f t="shared" si="519"/>
        <v>0.99970981803686243</v>
      </c>
      <c r="FJ156" s="2">
        <f t="shared" si="519"/>
        <v>0.99971776851593586</v>
      </c>
      <c r="FK156" s="2">
        <f t="shared" si="519"/>
        <v>0.99968582017747676</v>
      </c>
      <c r="FL156" s="2">
        <f t="shared" si="519"/>
        <v>0.99968121058786463</v>
      </c>
      <c r="FM156" s="2">
        <f t="shared" si="519"/>
        <v>0.99966669602190217</v>
      </c>
      <c r="FN156" s="2">
        <f t="shared" si="519"/>
        <v>0.9996116085886293</v>
      </c>
      <c r="FO156" s="2">
        <f t="shared" si="519"/>
        <v>0.99963529599024048</v>
      </c>
      <c r="FP156" s="2">
        <f t="shared" si="519"/>
        <v>0.99962052060204343</v>
      </c>
      <c r="FQ156" s="2">
        <f t="shared" si="519"/>
        <v>0.99964233154939597</v>
      </c>
      <c r="FR156" s="2">
        <f t="shared" si="519"/>
        <v>0.99966338842925073</v>
      </c>
      <c r="FS156" s="2">
        <f t="shared" si="519"/>
        <v>0.9996682092436292</v>
      </c>
      <c r="FT156" s="2">
        <f t="shared" si="519"/>
        <v>0.99967234054157439</v>
      </c>
      <c r="FU156" s="2">
        <f t="shared" si="519"/>
        <v>0.99961204113743118</v>
      </c>
      <c r="FW156" s="2">
        <f t="shared" ref="FW156:FW219" si="536">POWER(10,($B156-C$232)/C$229)/(1+POWER(10,($B156-C$232)/C$229))</f>
        <v>0.25923017147334598</v>
      </c>
      <c r="FX156" s="2">
        <f t="shared" si="376"/>
        <v>0.40292905980416605</v>
      </c>
      <c r="FY156" s="2">
        <f t="shared" si="377"/>
        <v>0.33124632526608905</v>
      </c>
      <c r="FZ156" s="2">
        <f t="shared" si="378"/>
        <v>0.32950611909309868</v>
      </c>
      <c r="GA156" s="2">
        <f t="shared" si="379"/>
        <v>0.34845435315268647</v>
      </c>
      <c r="GB156" s="2">
        <f t="shared" si="380"/>
        <v>0.34669704844533339</v>
      </c>
      <c r="GC156" s="2">
        <f t="shared" si="381"/>
        <v>0.37046385003597176</v>
      </c>
      <c r="GD156" s="2">
        <f t="shared" si="382"/>
        <v>0.35610445795346446</v>
      </c>
      <c r="GE156" s="2">
        <f t="shared" si="383"/>
        <v>0.40089904576996932</v>
      </c>
      <c r="GF156" s="2">
        <f t="shared" si="384"/>
        <v>0.365642487890735</v>
      </c>
      <c r="GG156" s="2">
        <f t="shared" si="385"/>
        <v>0.33626208828508031</v>
      </c>
      <c r="GH156" s="2">
        <f t="shared" si="386"/>
        <v>0.33650515448172563</v>
      </c>
      <c r="GI156" s="2">
        <f t="shared" si="387"/>
        <v>0.29601112586803213</v>
      </c>
      <c r="GJ156" s="2">
        <f t="shared" si="388"/>
        <v>0.26270097248853608</v>
      </c>
      <c r="GK156" s="2">
        <f t="shared" si="389"/>
        <v>0.22784110719678402</v>
      </c>
      <c r="GM156" s="86">
        <f t="shared" ref="GM156:GM219" si="537" xml:space="preserve"> _xlfn.NORM.DIST($B156, C$7, ABS(C$11), TRUE) * _xlfn.NORM.DIST(($B156 - C$7)*C$15, 0, ABS(C$11), TRUE) * 2</f>
        <v>2.7056409452384814E-100</v>
      </c>
      <c r="GN156" s="86">
        <f t="shared" si="390"/>
        <v>4.6405903249866222E-231</v>
      </c>
      <c r="GO156" s="86">
        <f t="shared" si="391"/>
        <v>1.4501762933910067E-241</v>
      </c>
      <c r="GP156" s="86">
        <f t="shared" si="392"/>
        <v>2.9013894396810964E-225</v>
      </c>
      <c r="GQ156" s="86">
        <f t="shared" si="393"/>
        <v>9.2081273608469072E-263</v>
      </c>
      <c r="GR156" s="86">
        <f t="shared" si="394"/>
        <v>1.2664747914200503E-227</v>
      </c>
      <c r="GS156" s="86">
        <f t="shared" si="395"/>
        <v>2.4958198786220238E-235</v>
      </c>
      <c r="GT156" s="86">
        <f t="shared" si="396"/>
        <v>8.4124198123397461E-248</v>
      </c>
      <c r="GU156" s="86">
        <f t="shared" si="397"/>
        <v>0</v>
      </c>
      <c r="GV156" s="86">
        <f t="shared" si="398"/>
        <v>2.7068058990510206E-252</v>
      </c>
      <c r="GW156" s="86">
        <f t="shared" si="399"/>
        <v>3.1402146478422867E-275</v>
      </c>
      <c r="GX156" s="86">
        <f t="shared" si="400"/>
        <v>1.1180396412282262E-259</v>
      </c>
      <c r="GY156" s="86">
        <f t="shared" si="401"/>
        <v>7.9307308785711297E-214</v>
      </c>
      <c r="GZ156" s="86">
        <f t="shared" si="402"/>
        <v>6.8159566982592745E-224</v>
      </c>
      <c r="HA156" s="86">
        <f t="shared" si="403"/>
        <v>4.5186294848472477E-260</v>
      </c>
      <c r="HC156" s="86">
        <f t="shared" ref="HC156:HC219" si="538" xml:space="preserve"> _xlfn.NORM.DIST($B156, C$8, ABS(C$12), TRUE) * _xlfn.NORM.DIST(($B156 - C$8)*C$16, 0, ABS(C$12), TRUE) * 2</f>
        <v>2.143043601832739E-69</v>
      </c>
      <c r="HD156" s="86">
        <f t="shared" si="404"/>
        <v>3.0244558305611947E-111</v>
      </c>
      <c r="HE156" s="86">
        <f t="shared" si="405"/>
        <v>4.3846304707069826E-133</v>
      </c>
      <c r="HF156" s="86">
        <f t="shared" si="406"/>
        <v>8.1751144164513242E-96</v>
      </c>
      <c r="HG156" s="86">
        <f t="shared" si="407"/>
        <v>3.1865191516282804E-249</v>
      </c>
      <c r="HH156" s="86">
        <f t="shared" si="408"/>
        <v>4.9448189828217348E-238</v>
      </c>
      <c r="HI156" s="86">
        <f t="shared" si="409"/>
        <v>7.8122350567767529E-217</v>
      </c>
      <c r="HJ156" s="86">
        <f t="shared" si="410"/>
        <v>4.305315596085075E-268</v>
      </c>
      <c r="HK156" s="86">
        <f t="shared" si="411"/>
        <v>0</v>
      </c>
      <c r="HL156" s="86">
        <f t="shared" si="412"/>
        <v>4.898201931264789E-180</v>
      </c>
      <c r="HM156" s="86">
        <f t="shared" si="413"/>
        <v>5.5843024682363978E-148</v>
      </c>
      <c r="HN156" s="86">
        <f t="shared" si="414"/>
        <v>1.3208580434425325E-127</v>
      </c>
      <c r="HO156" s="86">
        <f t="shared" si="415"/>
        <v>9.3773340292849173E-114</v>
      </c>
      <c r="HP156" s="86">
        <f t="shared" si="416"/>
        <v>6.4741099298120299E-126</v>
      </c>
      <c r="HQ156" s="86">
        <f t="shared" si="417"/>
        <v>6.102902140092095E-120</v>
      </c>
      <c r="HS156" s="86">
        <f t="shared" ref="HS156:HS219" si="539" xml:space="preserve"> _xlfn.NORM.DIST($B156, C$9, ABS(C$13), TRUE) * _xlfn.NORM.DIST(($B156 - C$9)*C$17, 0, ABS(C$13), TRUE) * 2</f>
        <v>6.633317514324992E-3</v>
      </c>
      <c r="HT156" s="86">
        <f t="shared" si="418"/>
        <v>2.2199156330161981E-4</v>
      </c>
      <c r="HU156" s="86">
        <f t="shared" si="419"/>
        <v>2.0545817675416005E-4</v>
      </c>
      <c r="HV156" s="86">
        <f t="shared" si="420"/>
        <v>1.1086010039546057E-4</v>
      </c>
      <c r="HW156" s="86">
        <f t="shared" si="421"/>
        <v>7.8364262229676176E-5</v>
      </c>
      <c r="HX156" s="86">
        <f t="shared" si="422"/>
        <v>1.2373282548073462E-4</v>
      </c>
      <c r="HY156" s="86">
        <f t="shared" si="423"/>
        <v>4.0667675364256655E-5</v>
      </c>
      <c r="HZ156" s="86">
        <f t="shared" si="424"/>
        <v>5.3234579880534635E-5</v>
      </c>
      <c r="IA156" s="86">
        <f t="shared" si="425"/>
        <v>1.965426710176457E-5</v>
      </c>
      <c r="IB156" s="86">
        <f t="shared" si="426"/>
        <v>2.948637420410924E-5</v>
      </c>
      <c r="IC156" s="86">
        <f t="shared" si="427"/>
        <v>3.8973537940416937E-5</v>
      </c>
      <c r="ID156" s="86">
        <f t="shared" si="428"/>
        <v>3.549475539016234E-4</v>
      </c>
      <c r="IE156" s="86">
        <f t="shared" si="429"/>
        <v>2.7951298534022661E-4</v>
      </c>
      <c r="IF156" s="86">
        <f t="shared" si="430"/>
        <v>3.0655959629681239E-7</v>
      </c>
      <c r="IG156" s="86">
        <f t="shared" si="431"/>
        <v>8.7884200083041621E-6</v>
      </c>
      <c r="II156" s="86">
        <f t="shared" ref="II156:II219" si="540" xml:space="preserve"> _xlfn.NORM.DIST($B156, C$10, ABS(C$14), TRUE) * _xlfn.NORM.DIST(($B156 - C$10)*C$18, 0, ABS(C$14), TRUE) * 2</f>
        <v>4.0851046281164654E-4</v>
      </c>
      <c r="IJ156" s="86">
        <f t="shared" ref="IJ156:IJ219" si="541" xml:space="preserve"> _xlfn.NORM.DIST($B156, D$10, ABS(D$14), TRUE) * _xlfn.NORM.DIST(($B156 - D$10)*D$18, 0, ABS(D$14), TRUE) * 2</f>
        <v>0.12077148854961535</v>
      </c>
      <c r="IK156" s="86">
        <f t="shared" ref="IK156:IK219" si="542" xml:space="preserve"> _xlfn.NORM.DIST($B156, E$10, ABS(E$14), TRUE) * _xlfn.NORM.DIST(($B156 - E$10)*E$18, 0, ABS(E$14), TRUE) * 2</f>
        <v>7.700510614149508E-3</v>
      </c>
      <c r="IL156" s="86">
        <f t="shared" ref="IL156:IL219" si="543" xml:space="preserve"> _xlfn.NORM.DIST($B156, F$10, ABS(F$14), TRUE) * _xlfn.NORM.DIST(($B156 - F$10)*F$18, 0, ABS(F$14), TRUE) * 2</f>
        <v>4.878352287521621E-3</v>
      </c>
      <c r="IM156" s="86">
        <f t="shared" ref="IM156:IM219" si="544" xml:space="preserve"> _xlfn.NORM.DIST($B156, G$10, ABS(G$14), TRUE) * _xlfn.NORM.DIST(($B156 - G$10)*G$18, 0, ABS(G$14), TRUE) * 2</f>
        <v>9.9216376836669447E-3</v>
      </c>
      <c r="IN156" s="86">
        <f t="shared" ref="IN156:IN219" si="545" xml:space="preserve"> _xlfn.NORM.DIST($B156, H$10, ABS(H$14), TRUE) * _xlfn.NORM.DIST(($B156 - H$10)*H$18, 0, ABS(H$14), TRUE) * 2</f>
        <v>1.3442540415046328E-2</v>
      </c>
      <c r="IO156" s="86">
        <f t="shared" ref="IO156:IO219" si="546" xml:space="preserve"> _xlfn.NORM.DIST($B156, I$10, ABS(I$14), TRUE) * _xlfn.NORM.DIST(($B156 - I$10)*I$18, 0, ABS(I$14), TRUE) * 2</f>
        <v>3.0613239220210444E-2</v>
      </c>
      <c r="IP156" s="86">
        <f t="shared" ref="IP156:IP219" si="547" xml:space="preserve"> _xlfn.NORM.DIST($B156, J$10, ABS(J$14), TRUE) * _xlfn.NORM.DIST(($B156 - J$10)*J$18, 0, ABS(J$14), TRUE) * 2</f>
        <v>1.4182118185787096E-2</v>
      </c>
      <c r="IQ156" s="86">
        <f t="shared" ref="IQ156:IQ219" si="548" xml:space="preserve"> _xlfn.NORM.DIST($B156, K$10, ABS(K$14), TRUE) * _xlfn.NORM.DIST(($B156 - K$10)*K$18, 0, ABS(K$14), TRUE) * 2</f>
        <v>7.9210468093160735E-2</v>
      </c>
      <c r="IR156" s="86">
        <f t="shared" ref="IR156:IR219" si="549" xml:space="preserve"> _xlfn.NORM.DIST($B156, L$10, ABS(L$14), TRUE) * _xlfn.NORM.DIST(($B156 - L$10)*L$18, 0, ABS(L$14), TRUE) * 2</f>
        <v>1.9786948806159409E-2</v>
      </c>
      <c r="IS156" s="86">
        <f t="shared" ref="IS156:IS219" si="550" xml:space="preserve"> _xlfn.NORM.DIST($B156, M$10, ABS(M$14), TRUE) * _xlfn.NORM.DIST(($B156 - M$10)*M$18, 0, ABS(M$14), TRUE) * 2</f>
        <v>4.0281045832254638E-3</v>
      </c>
      <c r="IT156" s="86">
        <f t="shared" ref="IT156:IT219" si="551" xml:space="preserve"> _xlfn.NORM.DIST($B156, N$10, ABS(N$14), TRUE) * _xlfn.NORM.DIST(($B156 - N$10)*N$18, 0, ABS(N$14), TRUE) * 2</f>
        <v>9.7031923450450214E-3</v>
      </c>
      <c r="IU156" s="86">
        <f t="shared" ref="IU156:IU219" si="552" xml:space="preserve"> _xlfn.NORM.DIST($B156, O$10, ABS(O$14), TRUE) * _xlfn.NORM.DIST(($B156 - O$10)*O$18, 0, ABS(O$14), TRUE) * 2</f>
        <v>5.5435383803004428E-4</v>
      </c>
      <c r="IV156" s="86">
        <f t="shared" ref="IV156:IV219" si="553" xml:space="preserve"> _xlfn.NORM.DIST($B156, P$10, ABS(P$14), TRUE) * _xlfn.NORM.DIST(($B156 - P$10)*P$18, 0, ABS(P$14), TRUE) * 2</f>
        <v>2.9304145015489305E-3</v>
      </c>
      <c r="IW156" s="86">
        <f t="shared" ref="IW156:IW219" si="554" xml:space="preserve"> _xlfn.NORM.DIST($B156, Q$10, ABS(Q$14), TRUE) * _xlfn.NORM.DIST(($B156 - Q$10)*Q$18, 0, ABS(Q$14), TRUE) * 2</f>
        <v>1.3504935800682128E-3</v>
      </c>
      <c r="IY156" s="86">
        <f t="shared" ref="IY156:IY219" si="555">GM156+HC156+HS156+II156</f>
        <v>7.0418279771366386E-3</v>
      </c>
      <c r="IZ156" s="86">
        <f t="shared" ref="IZ156:IZ219" si="556">GN156+HD156+HT156+IJ156</f>
        <v>0.12099348011291697</v>
      </c>
      <c r="JA156" s="86">
        <f t="shared" ref="JA156:JA219" si="557">GO156+HE156+HU156+IK156</f>
        <v>7.9059687909036683E-3</v>
      </c>
      <c r="JB156" s="86">
        <f t="shared" ref="JB156:JB219" si="558">GP156+HF156+HV156+IL156</f>
        <v>4.989212387917082E-3</v>
      </c>
      <c r="JC156" s="86">
        <f t="shared" ref="JC156:JC219" si="559">GQ156+HG156+HW156+IM156</f>
        <v>1.0000001945896621E-2</v>
      </c>
      <c r="JD156" s="86">
        <f t="shared" ref="JD156:JD219" si="560">GR156+HH156+HX156+IN156</f>
        <v>1.3566273240527062E-2</v>
      </c>
      <c r="JE156" s="86">
        <f t="shared" ref="JE156:JE219" si="561">GS156+HI156+HY156+IO156</f>
        <v>3.0653906895574699E-2</v>
      </c>
      <c r="JF156" s="86">
        <f t="shared" ref="JF156:JF219" si="562">GT156+HJ156+HZ156+IP156</f>
        <v>1.4235352765667631E-2</v>
      </c>
      <c r="JG156" s="86">
        <f t="shared" ref="JG156:JG219" si="563">GU156+HK156+IA156+IQ156</f>
        <v>7.92301223602625E-2</v>
      </c>
      <c r="JH156" s="86">
        <f t="shared" ref="JH156:JH219" si="564">GV156+HL156+IB156+IR156</f>
        <v>1.981643518036352E-2</v>
      </c>
      <c r="JI156" s="86">
        <f t="shared" ref="JI156:JI219" si="565">GW156+HM156+IC156+IS156</f>
        <v>4.0670781211658812E-3</v>
      </c>
      <c r="JJ156" s="86">
        <f t="shared" ref="JJ156:JJ219" si="566">GX156+HN156+ID156+IT156</f>
        <v>1.0058139898946645E-2</v>
      </c>
      <c r="JK156" s="86">
        <f t="shared" ref="JK156:JK219" si="567">GY156+HO156+IE156+IU156</f>
        <v>8.3386682337027089E-4</v>
      </c>
      <c r="JL156" s="86">
        <f t="shared" ref="JL156:JL219" si="568">GZ156+HP156+IF156+IV156</f>
        <v>2.9307210611452272E-3</v>
      </c>
      <c r="JM156" s="86">
        <f t="shared" ref="JM156:JM219" si="569">HA156+HQ156+IG156+IW156</f>
        <v>1.359282000076517E-3</v>
      </c>
    </row>
    <row r="157" spans="2:273" x14ac:dyDescent="0.25">
      <c r="B157" s="2">
        <v>130</v>
      </c>
      <c r="C157" s="37">
        <v>84.031999999999996</v>
      </c>
      <c r="D157" s="37">
        <v>85.171999999999997</v>
      </c>
      <c r="E157" s="37">
        <v>81.585999999999999</v>
      </c>
      <c r="F157" s="37">
        <v>83.706999999999994</v>
      </c>
      <c r="G157" s="37">
        <v>88.155000000000001</v>
      </c>
      <c r="H157" s="37">
        <v>83.293000000000006</v>
      </c>
      <c r="I157" s="37">
        <v>86.016999999999996</v>
      </c>
      <c r="J157" s="37">
        <v>87.947999999999993</v>
      </c>
      <c r="K157" s="37">
        <v>92.379000000000005</v>
      </c>
      <c r="L157" s="37">
        <v>87.671999999999997</v>
      </c>
      <c r="M157" s="37">
        <v>87.171999999999997</v>
      </c>
      <c r="N157" s="37">
        <v>81.034000000000006</v>
      </c>
      <c r="O157" s="37">
        <v>86.844999999999999</v>
      </c>
      <c r="P157" s="37">
        <v>92.155000000000001</v>
      </c>
      <c r="Q157" s="37">
        <v>91.052000000000007</v>
      </c>
      <c r="S157" s="4">
        <f t="shared" si="441"/>
        <v>84.185683918562134</v>
      </c>
      <c r="T157" s="4">
        <f t="shared" si="442"/>
        <v>85.43448623740727</v>
      </c>
      <c r="U157" s="4">
        <f t="shared" si="443"/>
        <v>81.610348290541211</v>
      </c>
      <c r="V157" s="4">
        <f t="shared" si="444"/>
        <v>82.644598779402756</v>
      </c>
      <c r="W157" s="4">
        <f t="shared" si="445"/>
        <v>87.152567842466226</v>
      </c>
      <c r="X157" s="4">
        <f t="shared" si="446"/>
        <v>83.431052684521262</v>
      </c>
      <c r="Y157" s="4">
        <f t="shared" si="447"/>
        <v>86.215492010649442</v>
      </c>
      <c r="Z157" s="4">
        <f t="shared" si="448"/>
        <v>86.358562487578141</v>
      </c>
      <c r="AA157" s="4">
        <f t="shared" si="449"/>
        <v>92.522497697568085</v>
      </c>
      <c r="AB157" s="4">
        <f t="shared" si="450"/>
        <v>87.394125231574563</v>
      </c>
      <c r="AC157" s="4">
        <f t="shared" si="451"/>
        <v>89.106870070705384</v>
      </c>
      <c r="AD157" s="4">
        <f t="shared" si="452"/>
        <v>84.534338652596659</v>
      </c>
      <c r="AE157" s="4">
        <f t="shared" si="453"/>
        <v>84.809713425757622</v>
      </c>
      <c r="AF157" s="4">
        <f t="shared" si="454"/>
        <v>90.868750394295986</v>
      </c>
      <c r="AG157" s="4">
        <f t="shared" si="455"/>
        <v>90.068203630405748</v>
      </c>
      <c r="AI157" s="4">
        <f t="shared" si="456"/>
        <v>-0.15368391856213748</v>
      </c>
      <c r="AJ157" s="4">
        <f t="shared" si="457"/>
        <v>-0.26248623740727339</v>
      </c>
      <c r="AK157" s="4">
        <f t="shared" si="458"/>
        <v>-2.4348290541212236E-2</v>
      </c>
      <c r="AL157" s="4">
        <f t="shared" si="459"/>
        <v>1.0624012205972377</v>
      </c>
      <c r="AM157" s="4">
        <f t="shared" si="460"/>
        <v>1.0024321575337751</v>
      </c>
      <c r="AN157" s="4">
        <f t="shared" si="461"/>
        <v>-0.13805268452125574</v>
      </c>
      <c r="AO157" s="4">
        <f t="shared" si="462"/>
        <v>-0.19849201064944566</v>
      </c>
      <c r="AP157" s="4">
        <f t="shared" si="463"/>
        <v>1.5894375124218527</v>
      </c>
      <c r="AQ157" s="4">
        <f t="shared" si="464"/>
        <v>-0.14349769756807973</v>
      </c>
      <c r="AR157" s="4">
        <f t="shared" si="465"/>
        <v>0.27787476842543413</v>
      </c>
      <c r="AS157" s="4">
        <f t="shared" si="466"/>
        <v>-1.9348700707053865</v>
      </c>
      <c r="AT157" s="4">
        <f t="shared" si="467"/>
        <v>-3.5003386525966533</v>
      </c>
      <c r="AU157" s="4">
        <f t="shared" si="468"/>
        <v>2.0352865742423774</v>
      </c>
      <c r="AV157" s="4">
        <f t="shared" si="469"/>
        <v>1.2862496057040147</v>
      </c>
      <c r="AW157" s="4">
        <f t="shared" si="469"/>
        <v>0.98379636959425909</v>
      </c>
      <c r="AY157" s="2">
        <f t="shared" si="520"/>
        <v>84.177454321449048</v>
      </c>
      <c r="AZ157" s="2">
        <f t="shared" si="359"/>
        <v>84.453078843449319</v>
      </c>
      <c r="BA157" s="2">
        <f t="shared" si="360"/>
        <v>81.108826474090051</v>
      </c>
      <c r="BB157" s="2">
        <f t="shared" si="361"/>
        <v>82.22479098749298</v>
      </c>
      <c r="BC157" s="2">
        <f t="shared" si="362"/>
        <v>86.051492238596865</v>
      </c>
      <c r="BD157" s="2">
        <f t="shared" si="363"/>
        <v>82.118100070681635</v>
      </c>
      <c r="BE157" s="2">
        <f t="shared" si="364"/>
        <v>83.487427079752351</v>
      </c>
      <c r="BF157" s="2">
        <f t="shared" si="365"/>
        <v>84.463773514775582</v>
      </c>
      <c r="BG157" s="2">
        <f t="shared" si="366"/>
        <v>86.680224820224652</v>
      </c>
      <c r="BH157" s="2">
        <f t="shared" si="367"/>
        <v>84.58700940585986</v>
      </c>
      <c r="BI157" s="2">
        <f t="shared" si="368"/>
        <v>88.176035200302067</v>
      </c>
      <c r="BJ157" s="2">
        <f t="shared" si="369"/>
        <v>82.779407762269216</v>
      </c>
      <c r="BK157" s="2">
        <f t="shared" si="370"/>
        <v>84.601286802427722</v>
      </c>
      <c r="BL157" s="2">
        <f t="shared" si="371"/>
        <v>89.676979745806946</v>
      </c>
      <c r="BM157" s="2">
        <f t="shared" si="372"/>
        <v>88.875477488814667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>
        <f t="shared" si="521"/>
        <v>84.031999999999996</v>
      </c>
      <c r="CF157" s="2" t="str">
        <f t="shared" si="522"/>
        <v/>
      </c>
      <c r="CG157" s="2" t="str">
        <f t="shared" si="523"/>
        <v/>
      </c>
      <c r="CH157" s="2" t="str">
        <f t="shared" si="524"/>
        <v/>
      </c>
      <c r="CI157" s="2" t="str">
        <f t="shared" si="525"/>
        <v/>
      </c>
      <c r="CJ157" s="2" t="str">
        <f t="shared" si="526"/>
        <v/>
      </c>
      <c r="CK157" s="2" t="str">
        <f t="shared" si="527"/>
        <v/>
      </c>
      <c r="CL157" s="2" t="str">
        <f t="shared" si="528"/>
        <v/>
      </c>
      <c r="CM157" s="2" t="str">
        <f t="shared" si="529"/>
        <v/>
      </c>
      <c r="CN157" s="2" t="str">
        <f t="shared" si="530"/>
        <v/>
      </c>
      <c r="CO157" s="2" t="str">
        <f t="shared" si="531"/>
        <v/>
      </c>
      <c r="CP157" s="2" t="str">
        <f t="shared" si="532"/>
        <v/>
      </c>
      <c r="CQ157" s="2">
        <f t="shared" si="533"/>
        <v>86.844999999999999</v>
      </c>
      <c r="CR157" s="2">
        <f t="shared" si="534"/>
        <v>92.155000000000001</v>
      </c>
      <c r="CS157" s="2">
        <f t="shared" si="535"/>
        <v>91.052000000000007</v>
      </c>
      <c r="CU157" s="2">
        <f t="shared" si="485"/>
        <v>84.031999999999996</v>
      </c>
      <c r="CV157" s="2" t="str">
        <f t="shared" si="486"/>
        <v/>
      </c>
      <c r="CW157" s="2" t="str">
        <f t="shared" si="487"/>
        <v/>
      </c>
      <c r="CX157" s="2" t="str">
        <f t="shared" si="488"/>
        <v/>
      </c>
      <c r="CY157" s="2" t="str">
        <f t="shared" si="489"/>
        <v/>
      </c>
      <c r="CZ157" s="2" t="str">
        <f t="shared" si="490"/>
        <v/>
      </c>
      <c r="DA157" s="2" t="str">
        <f t="shared" si="491"/>
        <v/>
      </c>
      <c r="DB157" s="2" t="str">
        <f t="shared" si="492"/>
        <v/>
      </c>
      <c r="DC157" s="2" t="str">
        <f t="shared" si="493"/>
        <v/>
      </c>
      <c r="DD157" s="2" t="str">
        <f t="shared" si="494"/>
        <v/>
      </c>
      <c r="DE157" s="2" t="str">
        <f t="shared" si="495"/>
        <v/>
      </c>
      <c r="DF157" s="2" t="str">
        <f t="shared" si="496"/>
        <v/>
      </c>
      <c r="DG157" s="2">
        <f t="shared" si="497"/>
        <v>86.844999999999999</v>
      </c>
      <c r="DH157" s="2">
        <f t="shared" si="498"/>
        <v>92.155000000000001</v>
      </c>
      <c r="DI157" s="2">
        <f t="shared" si="499"/>
        <v>91.052000000000007</v>
      </c>
      <c r="DK157" s="2">
        <f t="shared" si="500"/>
        <v>93.926142682926823</v>
      </c>
      <c r="DL157" s="2">
        <f t="shared" si="501"/>
        <v>101.52144999999994</v>
      </c>
      <c r="DM157" s="2">
        <f t="shared" si="501"/>
        <v>104.74944773519165</v>
      </c>
      <c r="DN157" s="2">
        <f t="shared" si="501"/>
        <v>99.8762475609756</v>
      </c>
      <c r="DO157" s="2">
        <f t="shared" si="501"/>
        <v>111.92246930736404</v>
      </c>
      <c r="DP157" s="2">
        <f t="shared" si="501"/>
        <v>103.08366595542915</v>
      </c>
      <c r="DQ157" s="2">
        <f t="shared" si="501"/>
        <v>115.2463114845938</v>
      </c>
      <c r="DR157" s="2">
        <f t="shared" si="501"/>
        <v>113.36533644003057</v>
      </c>
      <c r="DS157" s="2">
        <f t="shared" si="501"/>
        <v>108.06272100840336</v>
      </c>
      <c r="DT157" s="2">
        <f t="shared" si="501"/>
        <v>115.91750588235294</v>
      </c>
      <c r="DU157" s="2">
        <f t="shared" si="501"/>
        <v>115.15886023166024</v>
      </c>
      <c r="DV157" s="2">
        <f t="shared" si="501"/>
        <v>111.34872406692406</v>
      </c>
      <c r="DW157" s="2">
        <f t="shared" si="501"/>
        <v>103.84698567138565</v>
      </c>
      <c r="DX157" s="2">
        <f t="shared" si="501"/>
        <v>109.31621008403357</v>
      </c>
      <c r="DY157" s="2">
        <f t="shared" si="501"/>
        <v>99.026176693404651</v>
      </c>
      <c r="EA157" s="2">
        <f t="shared" si="440"/>
        <v>83.696313130128942</v>
      </c>
      <c r="EB157" s="2">
        <f t="shared" si="502"/>
        <v>84.775728763913293</v>
      </c>
      <c r="EC157" s="2">
        <f t="shared" si="503"/>
        <v>81.191437584671945</v>
      </c>
      <c r="ED157" s="2">
        <f t="shared" si="504"/>
        <v>82.188751412072818</v>
      </c>
      <c r="EE157" s="2">
        <f t="shared" si="505"/>
        <v>85.853829488725609</v>
      </c>
      <c r="EF157" s="2">
        <f t="shared" si="506"/>
        <v>81.804435654625721</v>
      </c>
      <c r="EG157" s="2">
        <f t="shared" si="507"/>
        <v>83.408596112856202</v>
      </c>
      <c r="EH157" s="2">
        <f t="shared" si="508"/>
        <v>83.99998723216288</v>
      </c>
      <c r="EI157" s="2">
        <f t="shared" si="509"/>
        <v>86.924053060702846</v>
      </c>
      <c r="EJ157" s="2">
        <f t="shared" si="510"/>
        <v>84.386777655928711</v>
      </c>
      <c r="EK157" s="2">
        <f t="shared" si="511"/>
        <v>88.477505518234182</v>
      </c>
      <c r="EL157" s="2">
        <f t="shared" si="512"/>
        <v>82.625818350893411</v>
      </c>
      <c r="EM157" s="2">
        <f t="shared" si="513"/>
        <v>84.944923628857879</v>
      </c>
      <c r="EN157" s="2">
        <f t="shared" si="514"/>
        <v>89.840097346537192</v>
      </c>
      <c r="EO157" s="2">
        <f t="shared" si="515"/>
        <v>89.047936180942528</v>
      </c>
      <c r="EQ157" s="2">
        <f t="shared" si="516"/>
        <v>85.421620779220774</v>
      </c>
      <c r="ER157" s="2">
        <f t="shared" si="517"/>
        <v>84.007209814930334</v>
      </c>
      <c r="ES157" s="2">
        <f t="shared" si="517"/>
        <v>80.939003353750607</v>
      </c>
      <c r="ET157" s="2">
        <f t="shared" si="517"/>
        <v>82.278671246762016</v>
      </c>
      <c r="EU157" s="2">
        <f t="shared" si="517"/>
        <v>86.36835711689244</v>
      </c>
      <c r="EV157" s="2">
        <f t="shared" si="517"/>
        <v>82.640331501970124</v>
      </c>
      <c r="EW157" s="2">
        <f t="shared" si="517"/>
        <v>83.584921605342686</v>
      </c>
      <c r="EX157" s="2">
        <f t="shared" si="517"/>
        <v>85.201031892474305</v>
      </c>
      <c r="EY157" s="2">
        <f t="shared" si="517"/>
        <v>86.331296402707324</v>
      </c>
      <c r="EZ157" s="2">
        <f t="shared" si="517"/>
        <v>84.875648086726187</v>
      </c>
      <c r="FA157" s="2">
        <f t="shared" si="517"/>
        <v>87.608958951528905</v>
      </c>
      <c r="FB157" s="2">
        <f t="shared" si="517"/>
        <v>83.030922402823933</v>
      </c>
      <c r="FC157" s="2">
        <f t="shared" si="517"/>
        <v>83.837815383619471</v>
      </c>
      <c r="FD157" s="2">
        <f t="shared" si="517"/>
        <v>89.238736533675834</v>
      </c>
      <c r="FE157" s="2">
        <f t="shared" si="517"/>
        <v>88.327994363132191</v>
      </c>
      <c r="FG157" s="2">
        <f t="shared" si="518"/>
        <v>0.99973557106894784</v>
      </c>
      <c r="FH157" s="2">
        <f t="shared" si="519"/>
        <v>0.9997504496150984</v>
      </c>
      <c r="FI157" s="2">
        <f t="shared" si="519"/>
        <v>0.99973534414681009</v>
      </c>
      <c r="FJ157" s="2">
        <f t="shared" si="519"/>
        <v>0.99974259543511834</v>
      </c>
      <c r="FK157" s="2">
        <f t="shared" si="519"/>
        <v>0.99971345667502809</v>
      </c>
      <c r="FL157" s="2">
        <f t="shared" si="519"/>
        <v>0.99970925244518805</v>
      </c>
      <c r="FM157" s="2">
        <f t="shared" si="519"/>
        <v>0.99969601424414234</v>
      </c>
      <c r="FN157" s="2">
        <f t="shared" si="519"/>
        <v>0.99964577071740268</v>
      </c>
      <c r="FO157" s="2">
        <f t="shared" si="519"/>
        <v>0.99966737531601679</v>
      </c>
      <c r="FP157" s="2">
        <f t="shared" si="519"/>
        <v>0.99965389911941738</v>
      </c>
      <c r="FQ157" s="2">
        <f t="shared" si="519"/>
        <v>0.99967379223008612</v>
      </c>
      <c r="FR157" s="2">
        <f t="shared" si="519"/>
        <v>0.99969299750597207</v>
      </c>
      <c r="FS157" s="2">
        <f t="shared" si="519"/>
        <v>0.99969739439952676</v>
      </c>
      <c r="FT157" s="2">
        <f t="shared" si="519"/>
        <v>0.99970116240666684</v>
      </c>
      <c r="FU157" s="2">
        <f t="shared" si="519"/>
        <v>0.99964616523354766</v>
      </c>
      <c r="FW157" s="2">
        <f t="shared" si="536"/>
        <v>0.27730482078281049</v>
      </c>
      <c r="FX157" s="2">
        <f t="shared" si="376"/>
        <v>0.42527099959789144</v>
      </c>
      <c r="FY157" s="2">
        <f t="shared" si="377"/>
        <v>0.35195652956202361</v>
      </c>
      <c r="FZ157" s="2">
        <f t="shared" si="378"/>
        <v>0.35016449128194527</v>
      </c>
      <c r="GA157" s="2">
        <f t="shared" si="379"/>
        <v>0.36964575802810712</v>
      </c>
      <c r="GB157" s="2">
        <f t="shared" si="380"/>
        <v>0.36784191817020989</v>
      </c>
      <c r="GC157" s="2">
        <f t="shared" si="381"/>
        <v>0.39218807189429855</v>
      </c>
      <c r="GD157" s="2">
        <f t="shared" si="382"/>
        <v>0.37749155465377671</v>
      </c>
      <c r="GE157" s="2">
        <f t="shared" si="383"/>
        <v>0.42320820836060985</v>
      </c>
      <c r="GF157" s="2">
        <f t="shared" si="384"/>
        <v>0.38725790148066525</v>
      </c>
      <c r="GG157" s="2">
        <f t="shared" si="385"/>
        <v>0.35711842639372821</v>
      </c>
      <c r="GH157" s="2">
        <f t="shared" si="386"/>
        <v>0.35736845137772466</v>
      </c>
      <c r="GI157" s="2">
        <f t="shared" si="387"/>
        <v>0.31555784880772675</v>
      </c>
      <c r="GJ157" s="2">
        <f t="shared" si="388"/>
        <v>0.28092584647206159</v>
      </c>
      <c r="GK157" s="2">
        <f t="shared" si="389"/>
        <v>0.24444939323630419</v>
      </c>
      <c r="GM157" s="86">
        <f t="shared" si="537"/>
        <v>3.35231116334194E-103</v>
      </c>
      <c r="GN157" s="86">
        <f t="shared" si="390"/>
        <v>1.1522383315781981E-237</v>
      </c>
      <c r="GO157" s="86">
        <f t="shared" si="391"/>
        <v>1.7555127251269832E-248</v>
      </c>
      <c r="GP157" s="86">
        <f t="shared" si="392"/>
        <v>9.2185757788175562E-232</v>
      </c>
      <c r="GQ157" s="86">
        <f t="shared" si="393"/>
        <v>2.7178877978761405E-270</v>
      </c>
      <c r="GR157" s="86">
        <f t="shared" si="394"/>
        <v>4.5987096710551722E-234</v>
      </c>
      <c r="GS157" s="86">
        <f t="shared" si="395"/>
        <v>5.5684875463839552E-242</v>
      </c>
      <c r="GT157" s="86">
        <f t="shared" si="396"/>
        <v>6.6271894457867258E-255</v>
      </c>
      <c r="GU157" s="86">
        <f t="shared" si="397"/>
        <v>0</v>
      </c>
      <c r="GV157" s="86">
        <f t="shared" si="398"/>
        <v>1.5446867048315448E-259</v>
      </c>
      <c r="GW157" s="86">
        <f t="shared" si="399"/>
        <v>4.0368023255024235E-283</v>
      </c>
      <c r="GX157" s="86">
        <f t="shared" si="400"/>
        <v>4.4899348409595792E-267</v>
      </c>
      <c r="GY157" s="86">
        <f t="shared" si="401"/>
        <v>6.9475242292155469E-220</v>
      </c>
      <c r="GZ157" s="86">
        <f t="shared" si="402"/>
        <v>3.5729633830829048E-230</v>
      </c>
      <c r="HA157" s="86">
        <f t="shared" si="403"/>
        <v>1.8525585823284983E-267</v>
      </c>
      <c r="HC157" s="86">
        <f t="shared" si="538"/>
        <v>3.1651636328843626E-72</v>
      </c>
      <c r="HD157" s="86">
        <f t="shared" si="404"/>
        <v>1.1577498601377652E-115</v>
      </c>
      <c r="HE157" s="86">
        <f t="shared" si="405"/>
        <v>2.2515172667946316E-138</v>
      </c>
      <c r="HF157" s="86">
        <f t="shared" si="406"/>
        <v>1.2985329979937225E-99</v>
      </c>
      <c r="HG157" s="86">
        <f t="shared" si="407"/>
        <v>3.8878660019228025E-259</v>
      </c>
      <c r="HH157" s="86">
        <f t="shared" si="408"/>
        <v>2.0676140898514166E-247</v>
      </c>
      <c r="HI157" s="86">
        <f t="shared" si="409"/>
        <v>2.5959162373695726E-225</v>
      </c>
      <c r="HJ157" s="86">
        <f t="shared" si="410"/>
        <v>9.5574746025451589E-279</v>
      </c>
      <c r="HK157" s="86">
        <f t="shared" si="411"/>
        <v>0</v>
      </c>
      <c r="HL157" s="86">
        <f t="shared" si="412"/>
        <v>3.5880496866883558E-187</v>
      </c>
      <c r="HM157" s="86">
        <f t="shared" si="413"/>
        <v>8.0665578276904882E-154</v>
      </c>
      <c r="HN157" s="86">
        <f t="shared" si="414"/>
        <v>1.229517665190931E-132</v>
      </c>
      <c r="HO157" s="86">
        <f t="shared" si="415"/>
        <v>2.9828059323224271E-118</v>
      </c>
      <c r="HP157" s="86">
        <f t="shared" si="416"/>
        <v>7.4396218111866454E-131</v>
      </c>
      <c r="HQ157" s="86">
        <f t="shared" si="417"/>
        <v>1.0224594975747353E-124</v>
      </c>
      <c r="HS157" s="86">
        <f t="shared" si="539"/>
        <v>3.8096661513157995E-3</v>
      </c>
      <c r="HT157" s="86">
        <f t="shared" si="418"/>
        <v>1.0491429094371236E-4</v>
      </c>
      <c r="HU157" s="86">
        <f t="shared" si="419"/>
        <v>9.1971536300220966E-5</v>
      </c>
      <c r="HV157" s="86">
        <f t="shared" si="420"/>
        <v>4.6248237021621773E-5</v>
      </c>
      <c r="HW157" s="86">
        <f t="shared" si="421"/>
        <v>3.1199684752569449E-5</v>
      </c>
      <c r="HX157" s="86">
        <f t="shared" si="422"/>
        <v>5.3094997168282899E-5</v>
      </c>
      <c r="HY157" s="86">
        <f t="shared" si="423"/>
        <v>1.6150792501859777E-5</v>
      </c>
      <c r="HZ157" s="86">
        <f t="shared" si="424"/>
        <v>2.0793075831284762E-5</v>
      </c>
      <c r="IA157" s="86">
        <f t="shared" si="425"/>
        <v>7.3483544799412403E-6</v>
      </c>
      <c r="IB157" s="86">
        <f t="shared" si="426"/>
        <v>1.1024020596701345E-5</v>
      </c>
      <c r="IC157" s="86">
        <f t="shared" si="427"/>
        <v>1.4500979590600758E-5</v>
      </c>
      <c r="ID157" s="86">
        <f t="shared" si="428"/>
        <v>1.6292184775522191E-4</v>
      </c>
      <c r="IE157" s="86">
        <f t="shared" si="429"/>
        <v>1.2047906060744025E-4</v>
      </c>
      <c r="IF157" s="86">
        <f t="shared" si="430"/>
        <v>4.4981197474231411E-8</v>
      </c>
      <c r="IG157" s="86">
        <f t="shared" si="431"/>
        <v>1.5219785942349981E-6</v>
      </c>
      <c r="II157" s="86">
        <f t="shared" si="540"/>
        <v>1.2187936071438785E-3</v>
      </c>
      <c r="IJ157" s="86">
        <f t="shared" si="541"/>
        <v>0.19483331130668635</v>
      </c>
      <c r="IK157" s="86">
        <f t="shared" si="542"/>
        <v>1.9071635437239703E-2</v>
      </c>
      <c r="IL157" s="86">
        <f t="shared" si="543"/>
        <v>1.3302905647451749E-2</v>
      </c>
      <c r="IM157" s="86">
        <f t="shared" si="544"/>
        <v>2.5514033527657895E-2</v>
      </c>
      <c r="IN157" s="86">
        <f t="shared" si="545"/>
        <v>3.1642040563612465E-2</v>
      </c>
      <c r="IO157" s="86">
        <f t="shared" si="546"/>
        <v>6.5676426157058598E-2</v>
      </c>
      <c r="IP157" s="86">
        <f t="shared" si="547"/>
        <v>3.4770669385141242E-2</v>
      </c>
      <c r="IQ157" s="86">
        <f t="shared" si="548"/>
        <v>0.14785708127472666</v>
      </c>
      <c r="IR157" s="86">
        <f t="shared" si="549"/>
        <v>4.6870964624343883E-2</v>
      </c>
      <c r="IS157" s="86">
        <f t="shared" si="550"/>
        <v>1.1997914538876161E-2</v>
      </c>
      <c r="IT157" s="86">
        <f t="shared" si="551"/>
        <v>2.341243083767048E-2</v>
      </c>
      <c r="IU157" s="86">
        <f t="shared" si="552"/>
        <v>1.9412627451378104E-3</v>
      </c>
      <c r="IV157" s="86">
        <f t="shared" si="553"/>
        <v>6.5390218281045683E-3</v>
      </c>
      <c r="IW157" s="86">
        <f t="shared" si="554"/>
        <v>3.0083294529768541E-3</v>
      </c>
      <c r="IY157" s="86">
        <f t="shared" si="555"/>
        <v>5.0284597584596778E-3</v>
      </c>
      <c r="IZ157" s="86">
        <f t="shared" si="556"/>
        <v>0.19493822559763008</v>
      </c>
      <c r="JA157" s="86">
        <f t="shared" si="557"/>
        <v>1.9163606973539922E-2</v>
      </c>
      <c r="JB157" s="86">
        <f t="shared" si="558"/>
        <v>1.334915388447337E-2</v>
      </c>
      <c r="JC157" s="86">
        <f t="shared" si="559"/>
        <v>2.5545233212410465E-2</v>
      </c>
      <c r="JD157" s="86">
        <f t="shared" si="560"/>
        <v>3.1695135560780748E-2</v>
      </c>
      <c r="JE157" s="86">
        <f t="shared" si="561"/>
        <v>6.5692576949560461E-2</v>
      </c>
      <c r="JF157" s="86">
        <f t="shared" si="562"/>
        <v>3.4791462460972526E-2</v>
      </c>
      <c r="JG157" s="86">
        <f t="shared" si="563"/>
        <v>0.1478644296292066</v>
      </c>
      <c r="JH157" s="86">
        <f t="shared" si="564"/>
        <v>4.6881988644940586E-2</v>
      </c>
      <c r="JI157" s="86">
        <f t="shared" si="565"/>
        <v>1.2012415518466761E-2</v>
      </c>
      <c r="JJ157" s="86">
        <f t="shared" si="566"/>
        <v>2.3575352685425703E-2</v>
      </c>
      <c r="JK157" s="86">
        <f t="shared" si="567"/>
        <v>2.0617418057452506E-3</v>
      </c>
      <c r="JL157" s="86">
        <f t="shared" si="568"/>
        <v>6.5390668093020425E-3</v>
      </c>
      <c r="JM157" s="86">
        <f t="shared" si="569"/>
        <v>3.0098514315710892E-3</v>
      </c>
    </row>
    <row r="158" spans="2:273" x14ac:dyDescent="0.25">
      <c r="B158" s="2">
        <v>131</v>
      </c>
      <c r="C158" s="37">
        <v>82.381</v>
      </c>
      <c r="D158" s="37">
        <v>86.965999999999994</v>
      </c>
      <c r="E158" s="37">
        <v>83.069000000000003</v>
      </c>
      <c r="F158" s="37">
        <v>81.516999999999996</v>
      </c>
      <c r="G158" s="37">
        <v>87.585999999999999</v>
      </c>
      <c r="H158" s="37">
        <v>86.052000000000007</v>
      </c>
      <c r="I158" s="37">
        <v>87.638000000000005</v>
      </c>
      <c r="J158" s="37">
        <v>89.414000000000001</v>
      </c>
      <c r="K158" s="37">
        <v>94.793000000000006</v>
      </c>
      <c r="L158" s="37">
        <v>89.655000000000001</v>
      </c>
      <c r="M158" s="37">
        <v>89.620999999999995</v>
      </c>
      <c r="N158" s="37">
        <v>85.102999999999994</v>
      </c>
      <c r="O158" s="37">
        <v>85.275999999999996</v>
      </c>
      <c r="P158" s="37">
        <v>92.102999999999994</v>
      </c>
      <c r="Q158" s="37">
        <v>91.31</v>
      </c>
      <c r="S158" s="4">
        <f t="shared" si="441"/>
        <v>84.097492802595411</v>
      </c>
      <c r="T158" s="4">
        <f t="shared" si="442"/>
        <v>85.552609079034696</v>
      </c>
      <c r="U158" s="4">
        <f t="shared" si="443"/>
        <v>81.950692686825903</v>
      </c>
      <c r="V158" s="4">
        <f t="shared" si="444"/>
        <v>82.979375700140324</v>
      </c>
      <c r="W158" s="4">
        <f t="shared" si="445"/>
        <v>88.027987589676542</v>
      </c>
      <c r="X158" s="4">
        <f t="shared" si="446"/>
        <v>84.338017494296835</v>
      </c>
      <c r="Y158" s="4">
        <f t="shared" si="447"/>
        <v>87.719960845075732</v>
      </c>
      <c r="Z158" s="4">
        <f t="shared" si="448"/>
        <v>87.807927119658217</v>
      </c>
      <c r="AA158" s="4">
        <f t="shared" si="449"/>
        <v>94.476003783032411</v>
      </c>
      <c r="AB158" s="4">
        <f t="shared" si="450"/>
        <v>89.392903944899132</v>
      </c>
      <c r="AC158" s="4">
        <f t="shared" si="451"/>
        <v>90.107392896082828</v>
      </c>
      <c r="AD158" s="4">
        <f t="shared" si="452"/>
        <v>85.940348023042887</v>
      </c>
      <c r="AE158" s="4">
        <f t="shared" si="453"/>
        <v>85.038792116281499</v>
      </c>
      <c r="AF158" s="4">
        <f t="shared" si="454"/>
        <v>91.831714643683611</v>
      </c>
      <c r="AG158" s="4">
        <f t="shared" si="455"/>
        <v>91.045358277674083</v>
      </c>
      <c r="AI158" s="4">
        <f t="shared" si="456"/>
        <v>-1.7164928025954111</v>
      </c>
      <c r="AJ158" s="4">
        <f t="shared" si="457"/>
        <v>1.4133909209652984</v>
      </c>
      <c r="AK158" s="4">
        <f t="shared" si="458"/>
        <v>1.1183073131740997</v>
      </c>
      <c r="AL158" s="4">
        <f t="shared" si="459"/>
        <v>-1.4623757001403277</v>
      </c>
      <c r="AM158" s="4">
        <f t="shared" si="460"/>
        <v>-0.44198758967654328</v>
      </c>
      <c r="AN158" s="4">
        <f t="shared" si="461"/>
        <v>1.7139825057031715</v>
      </c>
      <c r="AO158" s="4">
        <f t="shared" si="462"/>
        <v>-8.1960845075727207E-2</v>
      </c>
      <c r="AP158" s="4">
        <f t="shared" si="463"/>
        <v>1.6060728803417845</v>
      </c>
      <c r="AQ158" s="4">
        <f t="shared" si="464"/>
        <v>0.3169962169675955</v>
      </c>
      <c r="AR158" s="4">
        <f t="shared" si="465"/>
        <v>0.26209605510086931</v>
      </c>
      <c r="AS158" s="4">
        <f t="shared" si="466"/>
        <v>-0.4863928960828332</v>
      </c>
      <c r="AT158" s="4">
        <f t="shared" si="467"/>
        <v>-0.83734802304289246</v>
      </c>
      <c r="AU158" s="4">
        <f t="shared" si="468"/>
        <v>0.23720788371849721</v>
      </c>
      <c r="AV158" s="4">
        <f t="shared" si="469"/>
        <v>0.27128535631638329</v>
      </c>
      <c r="AW158" s="4">
        <f t="shared" si="469"/>
        <v>0.2646417223259192</v>
      </c>
      <c r="AY158" s="2">
        <f t="shared" si="520"/>
        <v>84.076974128090029</v>
      </c>
      <c r="AZ158" s="2">
        <f t="shared" si="359"/>
        <v>84.341707163368454</v>
      </c>
      <c r="BA158" s="2">
        <f t="shared" si="360"/>
        <v>80.970742881376708</v>
      </c>
      <c r="BB158" s="2">
        <f t="shared" si="361"/>
        <v>82.087712715020501</v>
      </c>
      <c r="BC158" s="2">
        <f t="shared" si="362"/>
        <v>85.870943832312719</v>
      </c>
      <c r="BD158" s="2">
        <f t="shared" si="363"/>
        <v>81.937207857214588</v>
      </c>
      <c r="BE158" s="2">
        <f t="shared" si="364"/>
        <v>83.287594184498488</v>
      </c>
      <c r="BF158" s="2">
        <f t="shared" si="365"/>
        <v>84.288211419970224</v>
      </c>
      <c r="BG158" s="2">
        <f t="shared" si="366"/>
        <v>86.513114961244355</v>
      </c>
      <c r="BH158" s="2">
        <f t="shared" si="367"/>
        <v>84.417631643902183</v>
      </c>
      <c r="BI158" s="2">
        <f t="shared" si="368"/>
        <v>88.002241098409414</v>
      </c>
      <c r="BJ158" s="2">
        <f t="shared" si="369"/>
        <v>82.61141882261424</v>
      </c>
      <c r="BK158" s="2">
        <f t="shared" si="370"/>
        <v>84.462713529074904</v>
      </c>
      <c r="BL158" s="2">
        <f t="shared" si="371"/>
        <v>89.548431084464823</v>
      </c>
      <c r="BM158" s="2">
        <f t="shared" si="372"/>
        <v>88.708985933467744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>
        <f t="shared" si="521"/>
        <v>82.381</v>
      </c>
      <c r="CF158" s="2" t="str">
        <f t="shared" si="522"/>
        <v/>
      </c>
      <c r="CG158" s="2" t="str">
        <f t="shared" si="523"/>
        <v/>
      </c>
      <c r="CH158" s="2" t="str">
        <f t="shared" si="524"/>
        <v/>
      </c>
      <c r="CI158" s="2" t="str">
        <f t="shared" si="525"/>
        <v/>
      </c>
      <c r="CJ158" s="2" t="str">
        <f t="shared" si="526"/>
        <v/>
      </c>
      <c r="CK158" s="2" t="str">
        <f t="shared" si="527"/>
        <v/>
      </c>
      <c r="CL158" s="2" t="str">
        <f t="shared" si="528"/>
        <v/>
      </c>
      <c r="CM158" s="2" t="str">
        <f t="shared" si="529"/>
        <v/>
      </c>
      <c r="CN158" s="2" t="str">
        <f t="shared" si="530"/>
        <v/>
      </c>
      <c r="CO158" s="2" t="str">
        <f t="shared" si="531"/>
        <v/>
      </c>
      <c r="CP158" s="2" t="str">
        <f t="shared" si="532"/>
        <v/>
      </c>
      <c r="CQ158" s="2">
        <f t="shared" si="533"/>
        <v>85.275999999999996</v>
      </c>
      <c r="CR158" s="2" t="str">
        <f t="shared" si="534"/>
        <v/>
      </c>
      <c r="CS158" s="2">
        <f t="shared" si="535"/>
        <v>91.31</v>
      </c>
      <c r="CU158" s="2">
        <f t="shared" si="485"/>
        <v>82.381</v>
      </c>
      <c r="CV158" s="2" t="str">
        <f t="shared" si="486"/>
        <v/>
      </c>
      <c r="CW158" s="2" t="str">
        <f t="shared" si="487"/>
        <v/>
      </c>
      <c r="CX158" s="2" t="str">
        <f t="shared" si="488"/>
        <v/>
      </c>
      <c r="CY158" s="2" t="str">
        <f t="shared" si="489"/>
        <v/>
      </c>
      <c r="CZ158" s="2" t="str">
        <f t="shared" si="490"/>
        <v/>
      </c>
      <c r="DA158" s="2" t="str">
        <f t="shared" si="491"/>
        <v/>
      </c>
      <c r="DB158" s="2" t="str">
        <f t="shared" si="492"/>
        <v/>
      </c>
      <c r="DC158" s="2" t="str">
        <f t="shared" si="493"/>
        <v/>
      </c>
      <c r="DD158" s="2" t="str">
        <f t="shared" si="494"/>
        <v/>
      </c>
      <c r="DE158" s="2" t="str">
        <f t="shared" si="495"/>
        <v/>
      </c>
      <c r="DF158" s="2" t="str">
        <f t="shared" si="496"/>
        <v/>
      </c>
      <c r="DG158" s="2">
        <f t="shared" si="497"/>
        <v>85.275999999999996</v>
      </c>
      <c r="DH158" s="2" t="str">
        <f t="shared" si="498"/>
        <v/>
      </c>
      <c r="DI158" s="2">
        <f t="shared" si="499"/>
        <v>91.31</v>
      </c>
      <c r="DK158" s="2">
        <f t="shared" si="500"/>
        <v>93.882167729831139</v>
      </c>
      <c r="DL158" s="2">
        <f t="shared" si="501"/>
        <v>101.54264615384609</v>
      </c>
      <c r="DM158" s="2">
        <f t="shared" si="501"/>
        <v>104.79012386759584</v>
      </c>
      <c r="DN158" s="2">
        <f t="shared" si="501"/>
        <v>99.874955909943708</v>
      </c>
      <c r="DO158" s="2">
        <f t="shared" si="501"/>
        <v>111.97756822409453</v>
      </c>
      <c r="DP158" s="2">
        <f t="shared" si="501"/>
        <v>103.06895305832151</v>
      </c>
      <c r="DQ158" s="2">
        <f t="shared" si="501"/>
        <v>115.32691792717084</v>
      </c>
      <c r="DR158" s="2">
        <f t="shared" si="501"/>
        <v>113.41909075630254</v>
      </c>
      <c r="DS158" s="2">
        <f t="shared" si="501"/>
        <v>108.06666936592818</v>
      </c>
      <c r="DT158" s="2">
        <f t="shared" si="501"/>
        <v>116.03313582887701</v>
      </c>
      <c r="DU158" s="2">
        <f t="shared" si="501"/>
        <v>115.25227438867439</v>
      </c>
      <c r="DV158" s="2">
        <f t="shared" si="501"/>
        <v>111.45984041184042</v>
      </c>
      <c r="DW158" s="2">
        <f t="shared" si="501"/>
        <v>103.89490755040752</v>
      </c>
      <c r="DX158" s="2">
        <f t="shared" si="501"/>
        <v>109.39119831932769</v>
      </c>
      <c r="DY158" s="2">
        <f t="shared" si="501"/>
        <v>99.001073083778977</v>
      </c>
      <c r="EA158" s="2">
        <f t="shared" si="440"/>
        <v>83.546999062133636</v>
      </c>
      <c r="EB158" s="2">
        <f t="shared" si="502"/>
        <v>84.691555418863501</v>
      </c>
      <c r="EC158" s="2">
        <f t="shared" si="503"/>
        <v>81.062121363839069</v>
      </c>
      <c r="ED158" s="2">
        <f t="shared" si="504"/>
        <v>82.049070501088636</v>
      </c>
      <c r="EE158" s="2">
        <f t="shared" si="505"/>
        <v>85.656762382207759</v>
      </c>
      <c r="EF158" s="2">
        <f t="shared" si="506"/>
        <v>81.596604784008065</v>
      </c>
      <c r="EG158" s="2">
        <f t="shared" si="507"/>
        <v>83.203537847767578</v>
      </c>
      <c r="EH158" s="2">
        <f t="shared" si="508"/>
        <v>83.784916044985408</v>
      </c>
      <c r="EI158" s="2">
        <f t="shared" si="509"/>
        <v>86.778323194888159</v>
      </c>
      <c r="EJ158" s="2">
        <f t="shared" si="510"/>
        <v>84.201319122686769</v>
      </c>
      <c r="EK158" s="2">
        <f t="shared" si="511"/>
        <v>88.33303558645018</v>
      </c>
      <c r="EL158" s="2">
        <f t="shared" si="512"/>
        <v>82.445314497757522</v>
      </c>
      <c r="EM158" s="2">
        <f t="shared" si="513"/>
        <v>84.840938667190883</v>
      </c>
      <c r="EN158" s="2">
        <f t="shared" si="514"/>
        <v>89.729235955056197</v>
      </c>
      <c r="EO158" s="2">
        <f t="shared" si="515"/>
        <v>88.900276065962316</v>
      </c>
      <c r="EQ158" s="2">
        <f t="shared" si="516"/>
        <v>85.32821688311688</v>
      </c>
      <c r="ER158" s="2">
        <f t="shared" si="517"/>
        <v>83.901946496153045</v>
      </c>
      <c r="ES158" s="2">
        <f t="shared" si="517"/>
        <v>80.801950686818145</v>
      </c>
      <c r="ET158" s="2">
        <f t="shared" si="517"/>
        <v>82.141847380482517</v>
      </c>
      <c r="EU158" s="2">
        <f t="shared" si="517"/>
        <v>86.186472041760879</v>
      </c>
      <c r="EV158" s="2">
        <f t="shared" si="517"/>
        <v>82.456432126678777</v>
      </c>
      <c r="EW158" s="2">
        <f t="shared" si="517"/>
        <v>83.384907887228692</v>
      </c>
      <c r="EX158" s="2">
        <f t="shared" si="517"/>
        <v>85.021177706424766</v>
      </c>
      <c r="EY158" s="2">
        <f t="shared" si="517"/>
        <v>86.168980237583114</v>
      </c>
      <c r="EZ158" s="2">
        <f t="shared" si="517"/>
        <v>84.705231084299811</v>
      </c>
      <c r="FA158" s="2">
        <f t="shared" si="517"/>
        <v>87.437986920903853</v>
      </c>
      <c r="FB158" s="2">
        <f t="shared" si="517"/>
        <v>82.862383778680766</v>
      </c>
      <c r="FC158" s="2">
        <f t="shared" si="517"/>
        <v>83.698868983447312</v>
      </c>
      <c r="FD158" s="2">
        <f t="shared" si="517"/>
        <v>89.108484856052968</v>
      </c>
      <c r="FE158" s="2">
        <f t="shared" si="517"/>
        <v>88.157316346916474</v>
      </c>
      <c r="FG158" s="2">
        <f t="shared" si="518"/>
        <v>0.99975883233742213</v>
      </c>
      <c r="FH158" s="2">
        <f t="shared" si="519"/>
        <v>0.99977240234647669</v>
      </c>
      <c r="FI158" s="2">
        <f t="shared" si="519"/>
        <v>0.99975862537233795</v>
      </c>
      <c r="FJ158" s="2">
        <f t="shared" si="519"/>
        <v>0.99976523892966895</v>
      </c>
      <c r="FK158" s="2">
        <f t="shared" si="519"/>
        <v>0.99973866279266221</v>
      </c>
      <c r="FL158" s="2">
        <f t="shared" si="519"/>
        <v>0.99973482829470472</v>
      </c>
      <c r="FM158" s="2">
        <f t="shared" si="519"/>
        <v>0.99972275428003154</v>
      </c>
      <c r="FN158" s="2">
        <f t="shared" si="519"/>
        <v>0.99967692898506766</v>
      </c>
      <c r="FO158" s="2">
        <f t="shared" si="519"/>
        <v>0.99969663380404028</v>
      </c>
      <c r="FP158" s="2">
        <f t="shared" si="519"/>
        <v>0.9996843426326445</v>
      </c>
      <c r="FQ158" s="2">
        <f t="shared" si="519"/>
        <v>0.99970248643849968</v>
      </c>
      <c r="FR158" s="2">
        <f t="shared" si="519"/>
        <v>0.99972000283420415</v>
      </c>
      <c r="FS158" s="2">
        <f t="shared" si="519"/>
        <v>0.99972401306388692</v>
      </c>
      <c r="FT158" s="2">
        <f t="shared" si="519"/>
        <v>0.99972744970910798</v>
      </c>
      <c r="FU158" s="2">
        <f t="shared" si="519"/>
        <v>0.99967728881048568</v>
      </c>
      <c r="FW158" s="2">
        <f t="shared" si="536"/>
        <v>0.29613590840634413</v>
      </c>
      <c r="FX158" s="2">
        <f t="shared" si="376"/>
        <v>0.44792240061265232</v>
      </c>
      <c r="FY158" s="2">
        <f t="shared" si="377"/>
        <v>0.37323891125540132</v>
      </c>
      <c r="FZ158" s="2">
        <f t="shared" si="378"/>
        <v>0.37140061423477927</v>
      </c>
      <c r="GA158" s="2">
        <f t="shared" si="379"/>
        <v>0.39135182920062822</v>
      </c>
      <c r="GB158" s="2">
        <f t="shared" si="380"/>
        <v>0.38950751782056636</v>
      </c>
      <c r="GC158" s="2">
        <f t="shared" si="381"/>
        <v>0.41434774627752713</v>
      </c>
      <c r="GD158" s="2">
        <f t="shared" si="382"/>
        <v>0.39936645087684114</v>
      </c>
      <c r="GE158" s="2">
        <f t="shared" si="383"/>
        <v>0.44583496860534716</v>
      </c>
      <c r="GF158" s="2">
        <f t="shared" si="384"/>
        <v>0.40932660755962191</v>
      </c>
      <c r="GG158" s="2">
        <f t="shared" si="385"/>
        <v>0.37853062039134622</v>
      </c>
      <c r="GH158" s="2">
        <f t="shared" si="386"/>
        <v>0.37878680367958656</v>
      </c>
      <c r="GI158" s="2">
        <f t="shared" si="387"/>
        <v>0.33577967270073134</v>
      </c>
      <c r="GJ158" s="2">
        <f t="shared" si="388"/>
        <v>0.29990078866103592</v>
      </c>
      <c r="GK158" s="2">
        <f t="shared" si="389"/>
        <v>0.26185776661632554</v>
      </c>
      <c r="GM158" s="86">
        <f t="shared" si="537"/>
        <v>3.7693381912173672E-106</v>
      </c>
      <c r="GN158" s="86">
        <f t="shared" si="390"/>
        <v>2.3054466608426755E-244</v>
      </c>
      <c r="GO158" s="86">
        <f t="shared" si="391"/>
        <v>1.6945938981638315E-255</v>
      </c>
      <c r="GP158" s="86">
        <f t="shared" si="392"/>
        <v>2.3639748244396841E-238</v>
      </c>
      <c r="GQ158" s="86">
        <f t="shared" si="393"/>
        <v>6.2694192106589174E-278</v>
      </c>
      <c r="GR158" s="86">
        <f t="shared" si="394"/>
        <v>1.3557501109083236E-240</v>
      </c>
      <c r="GS158" s="86">
        <f t="shared" si="395"/>
        <v>1.002080664560976E-248</v>
      </c>
      <c r="GT158" s="86">
        <f t="shared" si="396"/>
        <v>4.1368292481747159E-262</v>
      </c>
      <c r="GU158" s="86">
        <f t="shared" si="397"/>
        <v>0</v>
      </c>
      <c r="GV158" s="86">
        <f t="shared" si="398"/>
        <v>6.9504708015267866E-267</v>
      </c>
      <c r="GW158" s="86">
        <f t="shared" si="399"/>
        <v>4.007702604690456E-291</v>
      </c>
      <c r="GX158" s="86">
        <f t="shared" si="400"/>
        <v>1.4173740095790716E-274</v>
      </c>
      <c r="GY158" s="86">
        <f t="shared" si="401"/>
        <v>5.0012846930444269E-226</v>
      </c>
      <c r="GZ158" s="86">
        <f t="shared" si="402"/>
        <v>1.531110917087084E-236</v>
      </c>
      <c r="HA158" s="86">
        <f t="shared" si="403"/>
        <v>5.9759535534659591E-275</v>
      </c>
      <c r="HC158" s="86">
        <f t="shared" si="538"/>
        <v>4.0927008303587641E-75</v>
      </c>
      <c r="HD158" s="86">
        <f t="shared" si="404"/>
        <v>3.6258654758469895E-120</v>
      </c>
      <c r="HE158" s="86">
        <f t="shared" si="405"/>
        <v>9.0935004637613502E-144</v>
      </c>
      <c r="HF158" s="86">
        <f t="shared" si="406"/>
        <v>1.7353977746565574E-103</v>
      </c>
      <c r="HG158" s="86">
        <f t="shared" si="407"/>
        <v>3.030054624209382E-269</v>
      </c>
      <c r="HH158" s="86">
        <f t="shared" si="408"/>
        <v>5.679344194913379E-257</v>
      </c>
      <c r="HI158" s="86">
        <f t="shared" si="409"/>
        <v>5.9151266457717656E-234</v>
      </c>
      <c r="HJ158" s="86">
        <f t="shared" si="410"/>
        <v>1.3115489740904958E-289</v>
      </c>
      <c r="HK158" s="86">
        <f t="shared" si="411"/>
        <v>0</v>
      </c>
      <c r="HL158" s="86">
        <f t="shared" si="412"/>
        <v>1.9044706949943766E-194</v>
      </c>
      <c r="HM158" s="86">
        <f t="shared" si="413"/>
        <v>8.9571331463465798E-160</v>
      </c>
      <c r="HN158" s="86">
        <f t="shared" si="414"/>
        <v>9.1233830602969168E-138</v>
      </c>
      <c r="HO158" s="86">
        <f t="shared" si="415"/>
        <v>7.7411512814252304E-123</v>
      </c>
      <c r="HP158" s="86">
        <f t="shared" si="416"/>
        <v>6.8503952402632052E-136</v>
      </c>
      <c r="HQ158" s="86">
        <f t="shared" si="417"/>
        <v>1.3782248088946141E-129</v>
      </c>
      <c r="HS158" s="86">
        <f t="shared" si="539"/>
        <v>2.1240494872333173E-3</v>
      </c>
      <c r="HT158" s="86">
        <f t="shared" si="418"/>
        <v>4.7972040292433805E-5</v>
      </c>
      <c r="HU158" s="86">
        <f t="shared" si="419"/>
        <v>3.9652909338110202E-5</v>
      </c>
      <c r="HV158" s="86">
        <f t="shared" si="420"/>
        <v>1.8510769450690305E-5</v>
      </c>
      <c r="HW158" s="86">
        <f t="shared" si="421"/>
        <v>1.1883819977620599E-5</v>
      </c>
      <c r="HX158" s="86">
        <f t="shared" si="422"/>
        <v>2.1905601885852642E-5</v>
      </c>
      <c r="HY158" s="86">
        <f t="shared" si="423"/>
        <v>6.1518269218693716E-6</v>
      </c>
      <c r="HZ158" s="86">
        <f t="shared" si="424"/>
        <v>7.7691900994939056E-6</v>
      </c>
      <c r="IA158" s="86">
        <f t="shared" si="425"/>
        <v>2.6285226247268341E-6</v>
      </c>
      <c r="IB158" s="86">
        <f t="shared" si="426"/>
        <v>3.9367074609737824E-6</v>
      </c>
      <c r="IC158" s="86">
        <f t="shared" si="427"/>
        <v>5.1449603273248884E-6</v>
      </c>
      <c r="ID158" s="86">
        <f t="shared" si="428"/>
        <v>7.2023426922316507E-5</v>
      </c>
      <c r="IE158" s="86">
        <f t="shared" si="429"/>
        <v>4.9767506069871643E-5</v>
      </c>
      <c r="IF158" s="86">
        <f t="shared" si="430"/>
        <v>5.8524805202318561E-9</v>
      </c>
      <c r="IG158" s="86">
        <f t="shared" si="431"/>
        <v>2.3104596730038115E-7</v>
      </c>
      <c r="II158" s="86">
        <f t="shared" si="540"/>
        <v>3.3127080125563151E-3</v>
      </c>
      <c r="IJ158" s="86">
        <f t="shared" si="541"/>
        <v>0.28668498239390477</v>
      </c>
      <c r="IK158" s="86">
        <f t="shared" si="542"/>
        <v>4.2189754052861822E-2</v>
      </c>
      <c r="IL158" s="86">
        <f t="shared" si="543"/>
        <v>3.2022242727094224E-2</v>
      </c>
      <c r="IM158" s="86">
        <f t="shared" si="544"/>
        <v>5.7498684180154344E-2</v>
      </c>
      <c r="IN158" s="86">
        <f t="shared" si="545"/>
        <v>6.6257563184785484E-2</v>
      </c>
      <c r="IO158" s="86">
        <f t="shared" si="546"/>
        <v>0.12475599406216009</v>
      </c>
      <c r="IP158" s="86">
        <f t="shared" si="547"/>
        <v>7.4753956550338174E-2</v>
      </c>
      <c r="IQ158" s="86">
        <f t="shared" si="548"/>
        <v>0.24374152892053538</v>
      </c>
      <c r="IR158" s="86">
        <f t="shared" si="549"/>
        <v>9.7034623573388337E-2</v>
      </c>
      <c r="IS158" s="86">
        <f t="shared" si="550"/>
        <v>3.0986171346205044E-2</v>
      </c>
      <c r="IT158" s="86">
        <f t="shared" si="551"/>
        <v>5.045329406689409E-2</v>
      </c>
      <c r="IU158" s="86">
        <f t="shared" si="552"/>
        <v>5.9677943759609943E-3</v>
      </c>
      <c r="IV158" s="86">
        <f t="shared" si="553"/>
        <v>1.3622718445368501E-2</v>
      </c>
      <c r="IW158" s="86">
        <f t="shared" si="554"/>
        <v>6.3280624733338363E-3</v>
      </c>
      <c r="IY158" s="86">
        <f t="shared" si="555"/>
        <v>5.436757499789632E-3</v>
      </c>
      <c r="IZ158" s="86">
        <f t="shared" si="556"/>
        <v>0.28673295443419722</v>
      </c>
      <c r="JA158" s="86">
        <f t="shared" si="557"/>
        <v>4.2229406962199935E-2</v>
      </c>
      <c r="JB158" s="86">
        <f t="shared" si="558"/>
        <v>3.2040753496544915E-2</v>
      </c>
      <c r="JC158" s="86">
        <f t="shared" si="559"/>
        <v>5.7510568000131962E-2</v>
      </c>
      <c r="JD158" s="86">
        <f t="shared" si="560"/>
        <v>6.6279468786671333E-2</v>
      </c>
      <c r="JE158" s="86">
        <f t="shared" si="561"/>
        <v>0.12476214588908197</v>
      </c>
      <c r="JF158" s="86">
        <f t="shared" si="562"/>
        <v>7.4761725740437671E-2</v>
      </c>
      <c r="JG158" s="86">
        <f t="shared" si="563"/>
        <v>0.24374415744316011</v>
      </c>
      <c r="JH158" s="86">
        <f t="shared" si="564"/>
        <v>9.7038560280849312E-2</v>
      </c>
      <c r="JI158" s="86">
        <f t="shared" si="565"/>
        <v>3.0991316306532367E-2</v>
      </c>
      <c r="JJ158" s="86">
        <f t="shared" si="566"/>
        <v>5.0525317493816405E-2</v>
      </c>
      <c r="JK158" s="86">
        <f t="shared" si="567"/>
        <v>6.0175618820308661E-3</v>
      </c>
      <c r="JL158" s="86">
        <f t="shared" si="568"/>
        <v>1.3622724297849022E-2</v>
      </c>
      <c r="JM158" s="86">
        <f t="shared" si="569"/>
        <v>6.3282935193011364E-3</v>
      </c>
    </row>
    <row r="159" spans="2:273" x14ac:dyDescent="0.25">
      <c r="B159" s="2">
        <v>132</v>
      </c>
      <c r="C159" s="37">
        <v>83.635000000000005</v>
      </c>
      <c r="D159" s="37">
        <v>86.328000000000003</v>
      </c>
      <c r="E159" s="37">
        <v>83.844999999999999</v>
      </c>
      <c r="F159" s="37">
        <v>82.19</v>
      </c>
      <c r="G159" s="37">
        <v>90.052000000000007</v>
      </c>
      <c r="H159" s="37">
        <v>86.879000000000005</v>
      </c>
      <c r="I159" s="37">
        <v>88.638000000000005</v>
      </c>
      <c r="J159" s="37">
        <v>88.706999999999994</v>
      </c>
      <c r="K159" s="37">
        <v>95.655000000000001</v>
      </c>
      <c r="L159" s="37">
        <v>91.602999999999994</v>
      </c>
      <c r="M159" s="37">
        <v>93.930999999999997</v>
      </c>
      <c r="N159" s="37">
        <v>85.671999999999997</v>
      </c>
      <c r="O159" s="37">
        <v>85.775999999999996</v>
      </c>
      <c r="P159" s="37">
        <v>93.828000000000003</v>
      </c>
      <c r="Q159" s="37">
        <v>96.706999999999994</v>
      </c>
      <c r="S159" s="4">
        <f t="shared" si="441"/>
        <v>84.026240314642479</v>
      </c>
      <c r="T159" s="4">
        <f t="shared" si="442"/>
        <v>85.564238813339529</v>
      </c>
      <c r="U159" s="4">
        <f t="shared" si="443"/>
        <v>82.521320399056208</v>
      </c>
      <c r="V159" s="4">
        <f t="shared" si="444"/>
        <v>83.601203645891928</v>
      </c>
      <c r="W159" s="4">
        <f t="shared" si="445"/>
        <v>89.337384013035191</v>
      </c>
      <c r="X159" s="4">
        <f t="shared" si="446"/>
        <v>85.607154852856013</v>
      </c>
      <c r="Y159" s="4">
        <f t="shared" si="447"/>
        <v>89.349759694556212</v>
      </c>
      <c r="Z159" s="4">
        <f t="shared" si="448"/>
        <v>89.753579432413943</v>
      </c>
      <c r="AA159" s="4">
        <f t="shared" si="449"/>
        <v>95.697090262287986</v>
      </c>
      <c r="AB159" s="4">
        <f t="shared" si="450"/>
        <v>91.815727559450437</v>
      </c>
      <c r="AC159" s="4">
        <f t="shared" si="451"/>
        <v>91.895396841089962</v>
      </c>
      <c r="AD159" s="4">
        <f t="shared" si="452"/>
        <v>88.010982214070438</v>
      </c>
      <c r="AE159" s="4">
        <f t="shared" si="453"/>
        <v>85.705838867868778</v>
      </c>
      <c r="AF159" s="4">
        <f t="shared" si="454"/>
        <v>93.476805157886787</v>
      </c>
      <c r="AG159" s="4">
        <f t="shared" si="455"/>
        <v>92.841337200475905</v>
      </c>
      <c r="AI159" s="4">
        <f t="shared" si="456"/>
        <v>-0.39124031464247366</v>
      </c>
      <c r="AJ159" s="4">
        <f t="shared" si="457"/>
        <v>0.76376118666047432</v>
      </c>
      <c r="AK159" s="4">
        <f t="shared" si="458"/>
        <v>1.323679600943791</v>
      </c>
      <c r="AL159" s="4">
        <f t="shared" si="459"/>
        <v>-1.4112036458919306</v>
      </c>
      <c r="AM159" s="4">
        <f t="shared" si="460"/>
        <v>0.71461598696481587</v>
      </c>
      <c r="AN159" s="4">
        <f t="shared" si="461"/>
        <v>1.271845147143992</v>
      </c>
      <c r="AO159" s="4">
        <f t="shared" si="462"/>
        <v>-0.71175969455620702</v>
      </c>
      <c r="AP159" s="4">
        <f t="shared" si="463"/>
        <v>-1.0465794324139495</v>
      </c>
      <c r="AQ159" s="4">
        <f t="shared" si="464"/>
        <v>-4.209026228798507E-2</v>
      </c>
      <c r="AR159" s="4">
        <f t="shared" si="465"/>
        <v>-0.21272755945044253</v>
      </c>
      <c r="AS159" s="4">
        <f t="shared" si="466"/>
        <v>2.0356031589100354</v>
      </c>
      <c r="AT159" s="4">
        <f t="shared" si="467"/>
        <v>-2.338982214070441</v>
      </c>
      <c r="AU159" s="4">
        <f t="shared" si="468"/>
        <v>7.0161132131218551E-2</v>
      </c>
      <c r="AV159" s="4">
        <f t="shared" si="469"/>
        <v>0.35119484211321605</v>
      </c>
      <c r="AW159" s="4">
        <f t="shared" si="469"/>
        <v>3.8656627995240882</v>
      </c>
      <c r="AY159" s="2">
        <f t="shared" si="520"/>
        <v>83.979939155139633</v>
      </c>
      <c r="AZ159" s="2">
        <f t="shared" si="359"/>
        <v>84.229231275950099</v>
      </c>
      <c r="BA159" s="2">
        <f t="shared" si="360"/>
        <v>80.832236393082781</v>
      </c>
      <c r="BB159" s="2">
        <f t="shared" si="361"/>
        <v>81.950833947518348</v>
      </c>
      <c r="BC159" s="2">
        <f t="shared" si="362"/>
        <v>85.691339637775116</v>
      </c>
      <c r="BD159" s="2">
        <f t="shared" si="363"/>
        <v>81.757784914036591</v>
      </c>
      <c r="BE159" s="2">
        <f t="shared" si="364"/>
        <v>83.08811144305821</v>
      </c>
      <c r="BF159" s="2">
        <f t="shared" si="365"/>
        <v>84.114775281908322</v>
      </c>
      <c r="BG159" s="2">
        <f t="shared" si="366"/>
        <v>86.345158996294685</v>
      </c>
      <c r="BH159" s="2">
        <f t="shared" si="367"/>
        <v>84.249178229196929</v>
      </c>
      <c r="BI159" s="2">
        <f t="shared" si="368"/>
        <v>87.826920736136799</v>
      </c>
      <c r="BJ159" s="2">
        <f t="shared" si="369"/>
        <v>82.444203630379832</v>
      </c>
      <c r="BK159" s="2">
        <f t="shared" si="370"/>
        <v>84.322032612673084</v>
      </c>
      <c r="BL159" s="2">
        <f t="shared" si="371"/>
        <v>89.418726877974606</v>
      </c>
      <c r="BM159" s="2">
        <f t="shared" si="372"/>
        <v>88.541115687962701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>
        <f t="shared" si="521"/>
        <v>83.635000000000005</v>
      </c>
      <c r="CF159" s="2" t="str">
        <f t="shared" si="522"/>
        <v/>
      </c>
      <c r="CG159" s="2" t="str">
        <f t="shared" si="523"/>
        <v/>
      </c>
      <c r="CH159" s="2" t="str">
        <f t="shared" si="524"/>
        <v/>
      </c>
      <c r="CI159" s="2" t="str">
        <f t="shared" si="525"/>
        <v/>
      </c>
      <c r="CJ159" s="2" t="str">
        <f t="shared" si="526"/>
        <v/>
      </c>
      <c r="CK159" s="2" t="str">
        <f t="shared" si="527"/>
        <v/>
      </c>
      <c r="CL159" s="2" t="str">
        <f t="shared" si="528"/>
        <v/>
      </c>
      <c r="CM159" s="2" t="str">
        <f t="shared" si="529"/>
        <v/>
      </c>
      <c r="CN159" s="2" t="str">
        <f t="shared" si="530"/>
        <v/>
      </c>
      <c r="CO159" s="2" t="str">
        <f t="shared" si="531"/>
        <v/>
      </c>
      <c r="CP159" s="2" t="str">
        <f t="shared" si="532"/>
        <v/>
      </c>
      <c r="CQ159" s="2" t="str">
        <f t="shared" si="533"/>
        <v/>
      </c>
      <c r="CR159" s="2" t="str">
        <f t="shared" si="534"/>
        <v/>
      </c>
      <c r="CS159" s="2" t="str">
        <f t="shared" si="535"/>
        <v/>
      </c>
      <c r="CU159" s="2">
        <f t="shared" si="485"/>
        <v>83.635000000000005</v>
      </c>
      <c r="CV159" s="2" t="str">
        <f t="shared" si="486"/>
        <v/>
      </c>
      <c r="CW159" s="2" t="str">
        <f t="shared" si="487"/>
        <v/>
      </c>
      <c r="CX159" s="2" t="str">
        <f t="shared" si="488"/>
        <v/>
      </c>
      <c r="CY159" s="2" t="str">
        <f t="shared" si="489"/>
        <v/>
      </c>
      <c r="CZ159" s="2" t="str">
        <f t="shared" si="490"/>
        <v/>
      </c>
      <c r="DA159" s="2" t="str">
        <f t="shared" si="491"/>
        <v/>
      </c>
      <c r="DB159" s="2" t="str">
        <f t="shared" si="492"/>
        <v/>
      </c>
      <c r="DC159" s="2" t="str">
        <f t="shared" si="493"/>
        <v/>
      </c>
      <c r="DD159" s="2" t="str">
        <f t="shared" si="494"/>
        <v/>
      </c>
      <c r="DE159" s="2" t="str">
        <f t="shared" si="495"/>
        <v/>
      </c>
      <c r="DF159" s="2" t="str">
        <f t="shared" si="496"/>
        <v/>
      </c>
      <c r="DG159" s="2" t="str">
        <f t="shared" si="497"/>
        <v/>
      </c>
      <c r="DH159" s="2" t="str">
        <f t="shared" si="498"/>
        <v/>
      </c>
      <c r="DI159" s="2" t="str">
        <f t="shared" si="499"/>
        <v/>
      </c>
      <c r="DK159" s="2">
        <f t="shared" si="500"/>
        <v>93.838192776735454</v>
      </c>
      <c r="DL159" s="2">
        <f t="shared" si="501"/>
        <v>101.56384230769225</v>
      </c>
      <c r="DM159" s="2">
        <f t="shared" si="501"/>
        <v>104.83080000000001</v>
      </c>
      <c r="DN159" s="2">
        <f t="shared" si="501"/>
        <v>99.873664258911816</v>
      </c>
      <c r="DO159" s="2">
        <f t="shared" si="501"/>
        <v>112.03266714082503</v>
      </c>
      <c r="DP159" s="2">
        <f t="shared" si="501"/>
        <v>103.05424016121388</v>
      </c>
      <c r="DQ159" s="2">
        <f t="shared" si="501"/>
        <v>115.40752436974788</v>
      </c>
      <c r="DR159" s="2">
        <f t="shared" si="501"/>
        <v>113.4728450725745</v>
      </c>
      <c r="DS159" s="2">
        <f t="shared" si="501"/>
        <v>108.07061772345301</v>
      </c>
      <c r="DT159" s="2">
        <f t="shared" si="501"/>
        <v>116.14876577540107</v>
      </c>
      <c r="DU159" s="2">
        <f t="shared" si="501"/>
        <v>115.34568854568855</v>
      </c>
      <c r="DV159" s="2">
        <f t="shared" si="501"/>
        <v>111.57095675675676</v>
      </c>
      <c r="DW159" s="2">
        <f t="shared" si="501"/>
        <v>103.94282942942941</v>
      </c>
      <c r="DX159" s="2">
        <f t="shared" si="501"/>
        <v>109.4661865546218</v>
      </c>
      <c r="DY159" s="2">
        <f t="shared" si="501"/>
        <v>98.975969474153317</v>
      </c>
      <c r="EA159" s="2">
        <f t="shared" si="440"/>
        <v>83.397684994138331</v>
      </c>
      <c r="EB159" s="2">
        <f t="shared" si="502"/>
        <v>84.607382073813696</v>
      </c>
      <c r="EC159" s="2">
        <f t="shared" si="503"/>
        <v>80.932805143006192</v>
      </c>
      <c r="ED159" s="2">
        <f t="shared" si="504"/>
        <v>81.909389590104439</v>
      </c>
      <c r="EE159" s="2">
        <f t="shared" si="505"/>
        <v>85.459695275689924</v>
      </c>
      <c r="EF159" s="2">
        <f t="shared" si="506"/>
        <v>81.388773913390423</v>
      </c>
      <c r="EG159" s="2">
        <f t="shared" si="507"/>
        <v>82.998479582678954</v>
      </c>
      <c r="EH159" s="2">
        <f t="shared" si="508"/>
        <v>83.569844857807936</v>
      </c>
      <c r="EI159" s="2">
        <f t="shared" si="509"/>
        <v>86.632593329073458</v>
      </c>
      <c r="EJ159" s="2">
        <f t="shared" si="510"/>
        <v>84.015860589444827</v>
      </c>
      <c r="EK159" s="2">
        <f t="shared" si="511"/>
        <v>88.188565654666192</v>
      </c>
      <c r="EL159" s="2">
        <f t="shared" si="512"/>
        <v>82.264810644621605</v>
      </c>
      <c r="EM159" s="2">
        <f t="shared" si="513"/>
        <v>84.736953705523888</v>
      </c>
      <c r="EN159" s="2">
        <f t="shared" si="514"/>
        <v>89.618374563575216</v>
      </c>
      <c r="EO159" s="2">
        <f t="shared" si="515"/>
        <v>88.752615950982118</v>
      </c>
      <c r="EQ159" s="2">
        <f t="shared" si="516"/>
        <v>85.234812987012987</v>
      </c>
      <c r="ER159" s="2">
        <f t="shared" si="517"/>
        <v>83.796683177375755</v>
      </c>
      <c r="ES159" s="2">
        <f t="shared" si="517"/>
        <v>80.664898019885698</v>
      </c>
      <c r="ET159" s="2">
        <f t="shared" si="517"/>
        <v>82.005023514203017</v>
      </c>
      <c r="EU159" s="2">
        <f t="shared" si="517"/>
        <v>86.004586966629319</v>
      </c>
      <c r="EV159" s="2">
        <f t="shared" si="517"/>
        <v>82.272532751387445</v>
      </c>
      <c r="EW159" s="2">
        <f t="shared" si="517"/>
        <v>83.184894169114699</v>
      </c>
      <c r="EX159" s="2">
        <f t="shared" si="517"/>
        <v>84.841323520375241</v>
      </c>
      <c r="EY159" s="2">
        <f t="shared" si="517"/>
        <v>86.006664072458904</v>
      </c>
      <c r="EZ159" s="2">
        <f t="shared" si="517"/>
        <v>84.534814081873435</v>
      </c>
      <c r="FA159" s="2">
        <f t="shared" si="517"/>
        <v>87.267014890278787</v>
      </c>
      <c r="FB159" s="2">
        <f t="shared" si="517"/>
        <v>82.693845154537598</v>
      </c>
      <c r="FC159" s="2">
        <f t="shared" si="517"/>
        <v>83.559922583275153</v>
      </c>
      <c r="FD159" s="2">
        <f t="shared" si="517"/>
        <v>88.978233178430088</v>
      </c>
      <c r="FE159" s="2">
        <f t="shared" si="517"/>
        <v>87.986638330700771</v>
      </c>
      <c r="FG159" s="2">
        <f t="shared" si="518"/>
        <v>0.99978004781021057</v>
      </c>
      <c r="FH159" s="2">
        <f t="shared" si="519"/>
        <v>0.99979242431603788</v>
      </c>
      <c r="FI159" s="2">
        <f t="shared" si="519"/>
        <v>0.99977985904779598</v>
      </c>
      <c r="FJ159" s="2">
        <f t="shared" si="519"/>
        <v>0.99978589093647052</v>
      </c>
      <c r="FK159" s="2">
        <f t="shared" si="519"/>
        <v>0.99976165215340995</v>
      </c>
      <c r="FL159" s="2">
        <f t="shared" si="519"/>
        <v>0.99975815488769304</v>
      </c>
      <c r="FM159" s="2">
        <f t="shared" si="519"/>
        <v>0.9997471427298672</v>
      </c>
      <c r="FN159" s="2">
        <f t="shared" si="519"/>
        <v>0.99970534735648364</v>
      </c>
      <c r="FO159" s="2">
        <f t="shared" si="519"/>
        <v>0.99972331935557157</v>
      </c>
      <c r="FP159" s="2">
        <f t="shared" si="519"/>
        <v>0.99971210906344343</v>
      </c>
      <c r="FQ159" s="2">
        <f t="shared" si="519"/>
        <v>0.99972865730385574</v>
      </c>
      <c r="FR159" s="2">
        <f t="shared" si="519"/>
        <v>0.99974463325840746</v>
      </c>
      <c r="FS159" s="2">
        <f t="shared" si="519"/>
        <v>0.99974829081027383</v>
      </c>
      <c r="FT159" s="2">
        <f t="shared" si="519"/>
        <v>0.99975142521924787</v>
      </c>
      <c r="FU159" s="2">
        <f t="shared" si="519"/>
        <v>0.99970567553981293</v>
      </c>
      <c r="FW159" s="2">
        <f t="shared" si="536"/>
        <v>0.3156871762345288</v>
      </c>
      <c r="FX159" s="2">
        <f t="shared" si="376"/>
        <v>0.47079198993759369</v>
      </c>
      <c r="FY159" s="2">
        <f t="shared" si="377"/>
        <v>0.39502375313627702</v>
      </c>
      <c r="FZ159" s="2">
        <f t="shared" si="378"/>
        <v>0.39314546320225829</v>
      </c>
      <c r="GA159" s="2">
        <f t="shared" si="379"/>
        <v>0.41349639792671222</v>
      </c>
      <c r="GB159" s="2">
        <f t="shared" si="380"/>
        <v>0.41161830341944516</v>
      </c>
      <c r="GC159" s="2">
        <f t="shared" si="381"/>
        <v>0.4368595791985701</v>
      </c>
      <c r="GD159" s="2">
        <f t="shared" si="382"/>
        <v>0.42165035231934228</v>
      </c>
      <c r="GE159" s="2">
        <f t="shared" si="383"/>
        <v>0.46868845973137158</v>
      </c>
      <c r="GF159" s="2">
        <f t="shared" si="384"/>
        <v>0.43176675916609492</v>
      </c>
      <c r="GG159" s="2">
        <f t="shared" si="385"/>
        <v>0.40042699733364701</v>
      </c>
      <c r="GH159" s="2">
        <f t="shared" si="386"/>
        <v>0.40068844520360947</v>
      </c>
      <c r="GI159" s="2">
        <f t="shared" si="387"/>
        <v>0.35662216600127289</v>
      </c>
      <c r="GJ159" s="2">
        <f t="shared" si="388"/>
        <v>0.31958775961394498</v>
      </c>
      <c r="GK159" s="2">
        <f t="shared" si="389"/>
        <v>0.28004636212169487</v>
      </c>
      <c r="GM159" s="86">
        <f t="shared" si="537"/>
        <v>3.8461835057588925E-109</v>
      </c>
      <c r="GN159" s="86">
        <f t="shared" si="390"/>
        <v>3.7171419033571851E-251</v>
      </c>
      <c r="GO159" s="86">
        <f t="shared" si="391"/>
        <v>1.3043777765932735E-262</v>
      </c>
      <c r="GP159" s="86">
        <f t="shared" si="392"/>
        <v>4.8926105081452324E-245</v>
      </c>
      <c r="GQ159" s="86">
        <f t="shared" si="393"/>
        <v>1.1302025798894995E-285</v>
      </c>
      <c r="GR159" s="86">
        <f t="shared" si="394"/>
        <v>3.2450785928951502E-247</v>
      </c>
      <c r="GS159" s="86">
        <f t="shared" si="395"/>
        <v>1.4544782675615108E-255</v>
      </c>
      <c r="GT159" s="86">
        <f t="shared" si="396"/>
        <v>2.0461297980257978E-269</v>
      </c>
      <c r="GU159" s="86">
        <f t="shared" si="397"/>
        <v>0</v>
      </c>
      <c r="GV159" s="86">
        <f t="shared" si="398"/>
        <v>2.465903978431138E-274</v>
      </c>
      <c r="GW159" s="86">
        <f t="shared" si="399"/>
        <v>3.0727764159958472E-299</v>
      </c>
      <c r="GX159" s="86">
        <f t="shared" si="400"/>
        <v>3.5171277279113123E-282</v>
      </c>
      <c r="GY159" s="86">
        <f t="shared" si="401"/>
        <v>2.95845810498804E-232</v>
      </c>
      <c r="GZ159" s="86">
        <f t="shared" si="402"/>
        <v>5.3636303851172587E-243</v>
      </c>
      <c r="HA159" s="86">
        <f t="shared" si="403"/>
        <v>1.5167367120996417E-282</v>
      </c>
      <c r="HC159" s="86">
        <f t="shared" si="538"/>
        <v>4.6330360404824146E-78</v>
      </c>
      <c r="HD159" s="86">
        <f t="shared" si="404"/>
        <v>9.2903455044712046E-125</v>
      </c>
      <c r="HE159" s="86">
        <f t="shared" si="405"/>
        <v>2.8886452331045081E-149</v>
      </c>
      <c r="HF159" s="86">
        <f t="shared" si="406"/>
        <v>1.9513076542520824E-107</v>
      </c>
      <c r="HG159" s="86">
        <f t="shared" si="407"/>
        <v>1.5084393939938618E-279</v>
      </c>
      <c r="HH159" s="86">
        <f t="shared" si="408"/>
        <v>1.0247796819085843E-266</v>
      </c>
      <c r="HI159" s="86">
        <f t="shared" si="409"/>
        <v>9.2425015378127517E-243</v>
      </c>
      <c r="HJ159" s="86">
        <f t="shared" si="410"/>
        <v>1.1125586582095673E-300</v>
      </c>
      <c r="HK159" s="86">
        <f t="shared" si="411"/>
        <v>0</v>
      </c>
      <c r="HL159" s="86">
        <f t="shared" si="412"/>
        <v>7.3245016946763942E-202</v>
      </c>
      <c r="HM159" s="86">
        <f t="shared" si="413"/>
        <v>7.6454874937995773E-166</v>
      </c>
      <c r="HN159" s="86">
        <f t="shared" si="414"/>
        <v>5.3965160008129377E-143</v>
      </c>
      <c r="HO159" s="86">
        <f t="shared" si="415"/>
        <v>1.6391356819712824E-127</v>
      </c>
      <c r="HP159" s="86">
        <f t="shared" si="416"/>
        <v>5.054385691476566E-141</v>
      </c>
      <c r="HQ159" s="86">
        <f t="shared" si="417"/>
        <v>1.4946929426438501E-134</v>
      </c>
      <c r="HS159" s="86">
        <f t="shared" si="539"/>
        <v>1.1494676552631887E-3</v>
      </c>
      <c r="HT159" s="86">
        <f t="shared" si="418"/>
        <v>2.1220036197139233E-5</v>
      </c>
      <c r="HU159" s="86">
        <f t="shared" si="419"/>
        <v>1.6463712240624844E-5</v>
      </c>
      <c r="HV159" s="86">
        <f t="shared" si="420"/>
        <v>7.1072109250171228E-6</v>
      </c>
      <c r="HW159" s="86">
        <f t="shared" si="421"/>
        <v>4.3298066101646002E-6</v>
      </c>
      <c r="HX159" s="86">
        <f t="shared" si="422"/>
        <v>8.6881936563854279E-6</v>
      </c>
      <c r="HY159" s="86">
        <f t="shared" si="423"/>
        <v>2.2471044306563436E-6</v>
      </c>
      <c r="HZ159" s="86">
        <f t="shared" si="424"/>
        <v>2.7765196506506546E-6</v>
      </c>
      <c r="IA159" s="86">
        <f t="shared" si="425"/>
        <v>8.9942519543288279E-7</v>
      </c>
      <c r="IB159" s="86">
        <f t="shared" si="426"/>
        <v>1.3425738396668093E-6</v>
      </c>
      <c r="IC159" s="86">
        <f t="shared" si="427"/>
        <v>1.7404272383938074E-6</v>
      </c>
      <c r="ID159" s="86">
        <f t="shared" si="428"/>
        <v>3.0660697173594132E-5</v>
      </c>
      <c r="IE159" s="86">
        <f t="shared" si="429"/>
        <v>1.9698332240648086E-5</v>
      </c>
      <c r="IF159" s="86">
        <f t="shared" si="430"/>
        <v>6.7511924588272247E-10</v>
      </c>
      <c r="IG159" s="86">
        <f t="shared" si="431"/>
        <v>3.074744709440393E-8</v>
      </c>
      <c r="II159" s="86">
        <f t="shared" si="540"/>
        <v>8.2056690357104212E-3</v>
      </c>
      <c r="IJ159" s="86">
        <f t="shared" si="541"/>
        <v>0.38616312400155339</v>
      </c>
      <c r="IK159" s="86">
        <f t="shared" si="542"/>
        <v>8.3487785922151239E-2</v>
      </c>
      <c r="IL159" s="86">
        <f t="shared" si="543"/>
        <v>6.8145795107600424E-2</v>
      </c>
      <c r="IM159" s="86">
        <f t="shared" si="544"/>
        <v>0.11380503392449592</v>
      </c>
      <c r="IN159" s="86">
        <f t="shared" si="545"/>
        <v>0.12366574743829017</v>
      </c>
      <c r="IO159" s="86">
        <f t="shared" si="546"/>
        <v>0.21045364742346692</v>
      </c>
      <c r="IP159" s="86">
        <f t="shared" si="547"/>
        <v>0.14127940368036779</v>
      </c>
      <c r="IQ159" s="86">
        <f t="shared" si="548"/>
        <v>0.3565784119330308</v>
      </c>
      <c r="IR159" s="86">
        <f t="shared" si="549"/>
        <v>0.17608951946849963</v>
      </c>
      <c r="IS159" s="86">
        <f t="shared" si="550"/>
        <v>6.951210009937743E-2</v>
      </c>
      <c r="IT159" s="86">
        <f t="shared" si="551"/>
        <v>9.7263790465401026E-2</v>
      </c>
      <c r="IU159" s="86">
        <f t="shared" si="552"/>
        <v>1.6117354354800047E-2</v>
      </c>
      <c r="IV159" s="86">
        <f t="shared" si="553"/>
        <v>2.6497020085430339E-2</v>
      </c>
      <c r="IW159" s="86">
        <f t="shared" si="554"/>
        <v>1.2565951416262667E-2</v>
      </c>
      <c r="IY159" s="86">
        <f t="shared" si="555"/>
        <v>9.3551366909736099E-3</v>
      </c>
      <c r="IZ159" s="86">
        <f t="shared" si="556"/>
        <v>0.38618434403775054</v>
      </c>
      <c r="JA159" s="86">
        <f t="shared" si="557"/>
        <v>8.3504249634391861E-2</v>
      </c>
      <c r="JB159" s="86">
        <f t="shared" si="558"/>
        <v>6.8152902318525443E-2</v>
      </c>
      <c r="JC159" s="86">
        <f t="shared" si="559"/>
        <v>0.11380936373110609</v>
      </c>
      <c r="JD159" s="86">
        <f t="shared" si="560"/>
        <v>0.12367443563194656</v>
      </c>
      <c r="JE159" s="86">
        <f t="shared" si="561"/>
        <v>0.21045589452789759</v>
      </c>
      <c r="JF159" s="86">
        <f t="shared" si="562"/>
        <v>0.14128218020001843</v>
      </c>
      <c r="JG159" s="86">
        <f t="shared" si="563"/>
        <v>0.35657931135822624</v>
      </c>
      <c r="JH159" s="86">
        <f t="shared" si="564"/>
        <v>0.17609086204233929</v>
      </c>
      <c r="JI159" s="86">
        <f t="shared" si="565"/>
        <v>6.9513840526615828E-2</v>
      </c>
      <c r="JJ159" s="86">
        <f t="shared" si="566"/>
        <v>9.7294451162574624E-2</v>
      </c>
      <c r="JK159" s="86">
        <f t="shared" si="567"/>
        <v>1.6137052687040694E-2</v>
      </c>
      <c r="JL159" s="86">
        <f t="shared" si="568"/>
        <v>2.6497020760549585E-2</v>
      </c>
      <c r="JM159" s="86">
        <f t="shared" si="569"/>
        <v>1.2565982163709761E-2</v>
      </c>
    </row>
    <row r="160" spans="2:273" x14ac:dyDescent="0.25">
      <c r="B160" s="2">
        <v>133</v>
      </c>
      <c r="C160" s="37">
        <v>85.650999999999996</v>
      </c>
      <c r="D160" s="37">
        <v>83.602999999999994</v>
      </c>
      <c r="E160" s="37">
        <v>83.31</v>
      </c>
      <c r="F160" s="37">
        <v>83.259</v>
      </c>
      <c r="G160" s="37">
        <v>89.138000000000005</v>
      </c>
      <c r="H160" s="37">
        <v>86.983000000000004</v>
      </c>
      <c r="I160" s="37">
        <v>91.224000000000004</v>
      </c>
      <c r="J160" s="37">
        <v>91.965999999999994</v>
      </c>
      <c r="K160" s="37">
        <v>95.741</v>
      </c>
      <c r="L160" s="37">
        <v>92.620999999999995</v>
      </c>
      <c r="M160" s="37">
        <v>94.569000000000003</v>
      </c>
      <c r="N160" s="37">
        <v>88.516999999999996</v>
      </c>
      <c r="O160" s="37">
        <v>87.120999999999995</v>
      </c>
      <c r="P160" s="37">
        <v>96.81</v>
      </c>
      <c r="Q160" s="37">
        <v>98.344999999999999</v>
      </c>
      <c r="S160" s="4">
        <f t="shared" si="441"/>
        <v>83.980880329971654</v>
      </c>
      <c r="T160" s="4">
        <f t="shared" si="442"/>
        <v>85.430171704027316</v>
      </c>
      <c r="U160" s="4">
        <f t="shared" si="443"/>
        <v>83.259625699628685</v>
      </c>
      <c r="V160" s="4">
        <f t="shared" si="444"/>
        <v>84.473751226564431</v>
      </c>
      <c r="W160" s="4">
        <f t="shared" si="445"/>
        <v>90.825189429564801</v>
      </c>
      <c r="X160" s="4">
        <f t="shared" si="446"/>
        <v>86.987427385376506</v>
      </c>
      <c r="Y160" s="4">
        <f t="shared" si="447"/>
        <v>90.5742979730218</v>
      </c>
      <c r="Z160" s="4">
        <f t="shared" si="448"/>
        <v>91.727350054347994</v>
      </c>
      <c r="AA160" s="4">
        <f t="shared" si="449"/>
        <v>95.63267781482773</v>
      </c>
      <c r="AB160" s="4">
        <f t="shared" si="450"/>
        <v>93.946513789820358</v>
      </c>
      <c r="AC160" s="4">
        <f t="shared" si="451"/>
        <v>94.362222280631926</v>
      </c>
      <c r="AD160" s="4">
        <f t="shared" si="452"/>
        <v>90.478163271533305</v>
      </c>
      <c r="AE160" s="4">
        <f t="shared" si="453"/>
        <v>87.065487515198541</v>
      </c>
      <c r="AF160" s="4">
        <f t="shared" si="454"/>
        <v>95.973591940170408</v>
      </c>
      <c r="AG160" s="4">
        <f t="shared" si="455"/>
        <v>95.801994488669578</v>
      </c>
      <c r="AI160" s="4">
        <f t="shared" si="456"/>
        <v>1.6701196700283418</v>
      </c>
      <c r="AJ160" s="4">
        <f t="shared" si="457"/>
        <v>-1.8271717040273217</v>
      </c>
      <c r="AK160" s="4">
        <f t="shared" si="458"/>
        <v>5.0374300371316849E-2</v>
      </c>
      <c r="AL160" s="4">
        <f t="shared" si="459"/>
        <v>-1.2147512265644309</v>
      </c>
      <c r="AM160" s="4">
        <f t="shared" si="460"/>
        <v>-1.6871894295647962</v>
      </c>
      <c r="AN160" s="4">
        <f t="shared" si="461"/>
        <v>-4.4273853765020021E-3</v>
      </c>
      <c r="AO160" s="4">
        <f t="shared" si="462"/>
        <v>0.64970202697820412</v>
      </c>
      <c r="AP160" s="4">
        <f t="shared" si="463"/>
        <v>0.23864994565199993</v>
      </c>
      <c r="AQ160" s="4">
        <f t="shared" si="464"/>
        <v>0.10832218517226977</v>
      </c>
      <c r="AR160" s="4">
        <f t="shared" si="465"/>
        <v>-1.3255137898203628</v>
      </c>
      <c r="AS160" s="4">
        <f t="shared" si="466"/>
        <v>0.20677771936807687</v>
      </c>
      <c r="AT160" s="4">
        <f t="shared" si="467"/>
        <v>-1.9611632715333087</v>
      </c>
      <c r="AU160" s="4">
        <f t="shared" si="468"/>
        <v>5.551248480145432E-2</v>
      </c>
      <c r="AV160" s="4">
        <f t="shared" si="469"/>
        <v>0.83640805982959421</v>
      </c>
      <c r="AW160" s="4">
        <f t="shared" si="469"/>
        <v>2.5430055113304206</v>
      </c>
      <c r="AY160" s="2">
        <f t="shared" si="520"/>
        <v>83.886382997268683</v>
      </c>
      <c r="AZ160" s="2">
        <f t="shared" si="359"/>
        <v>84.115714025883165</v>
      </c>
      <c r="BA160" s="2">
        <f t="shared" si="360"/>
        <v>80.693313391354636</v>
      </c>
      <c r="BB160" s="2">
        <f t="shared" si="361"/>
        <v>81.814149141694102</v>
      </c>
      <c r="BC160" s="2">
        <f t="shared" si="362"/>
        <v>85.512649560703835</v>
      </c>
      <c r="BD160" s="2">
        <f t="shared" si="363"/>
        <v>81.579785286077737</v>
      </c>
      <c r="BE160" s="2">
        <f t="shared" si="364"/>
        <v>82.888962405749169</v>
      </c>
      <c r="BF160" s="2">
        <f t="shared" si="365"/>
        <v>83.94339181563349</v>
      </c>
      <c r="BG160" s="2">
        <f t="shared" si="366"/>
        <v>86.176402717573552</v>
      </c>
      <c r="BH160" s="2">
        <f t="shared" si="367"/>
        <v>84.081613818535317</v>
      </c>
      <c r="BI160" s="2">
        <f t="shared" si="368"/>
        <v>87.650106362874297</v>
      </c>
      <c r="BJ160" s="2">
        <f t="shared" si="369"/>
        <v>82.277740499723308</v>
      </c>
      <c r="BK160" s="2">
        <f t="shared" si="370"/>
        <v>84.179252669441695</v>
      </c>
      <c r="BL160" s="2">
        <f t="shared" si="371"/>
        <v>89.287854048897259</v>
      </c>
      <c r="BM160" s="2">
        <f t="shared" si="372"/>
        <v>88.371833942109575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 t="str">
        <f t="shared" si="521"/>
        <v/>
      </c>
      <c r="CF160" s="2" t="str">
        <f t="shared" si="522"/>
        <v/>
      </c>
      <c r="CG160" s="2" t="str">
        <f t="shared" si="523"/>
        <v/>
      </c>
      <c r="CH160" s="2" t="str">
        <f t="shared" si="524"/>
        <v/>
      </c>
      <c r="CI160" s="2" t="str">
        <f t="shared" si="525"/>
        <v/>
      </c>
      <c r="CJ160" s="2" t="str">
        <f t="shared" si="526"/>
        <v/>
      </c>
      <c r="CK160" s="2" t="str">
        <f t="shared" si="527"/>
        <v/>
      </c>
      <c r="CL160" s="2" t="str">
        <f t="shared" si="528"/>
        <v/>
      </c>
      <c r="CM160" s="2" t="str">
        <f t="shared" si="529"/>
        <v/>
      </c>
      <c r="CN160" s="2" t="str">
        <f t="shared" si="530"/>
        <v/>
      </c>
      <c r="CO160" s="2" t="str">
        <f t="shared" si="531"/>
        <v/>
      </c>
      <c r="CP160" s="2" t="str">
        <f t="shared" si="532"/>
        <v/>
      </c>
      <c r="CQ160" s="2" t="str">
        <f t="shared" si="533"/>
        <v/>
      </c>
      <c r="CR160" s="2" t="str">
        <f t="shared" si="534"/>
        <v/>
      </c>
      <c r="CS160" s="2" t="str">
        <f t="shared" si="535"/>
        <v/>
      </c>
      <c r="CU160" s="2" t="str">
        <f t="shared" si="485"/>
        <v/>
      </c>
      <c r="CV160" s="2" t="str">
        <f t="shared" si="486"/>
        <v/>
      </c>
      <c r="CW160" s="2" t="str">
        <f t="shared" si="487"/>
        <v/>
      </c>
      <c r="CX160" s="2" t="str">
        <f t="shared" si="488"/>
        <v/>
      </c>
      <c r="CY160" s="2" t="str">
        <f t="shared" si="489"/>
        <v/>
      </c>
      <c r="CZ160" s="2" t="str">
        <f t="shared" si="490"/>
        <v/>
      </c>
      <c r="DA160" s="2" t="str">
        <f t="shared" si="491"/>
        <v/>
      </c>
      <c r="DB160" s="2" t="str">
        <f t="shared" si="492"/>
        <v/>
      </c>
      <c r="DC160" s="2" t="str">
        <f t="shared" si="493"/>
        <v/>
      </c>
      <c r="DD160" s="2" t="str">
        <f t="shared" si="494"/>
        <v/>
      </c>
      <c r="DE160" s="2" t="str">
        <f t="shared" si="495"/>
        <v/>
      </c>
      <c r="DF160" s="2" t="str">
        <f t="shared" si="496"/>
        <v/>
      </c>
      <c r="DG160" s="2" t="str">
        <f t="shared" si="497"/>
        <v/>
      </c>
      <c r="DH160" s="2" t="str">
        <f t="shared" si="498"/>
        <v/>
      </c>
      <c r="DI160" s="2" t="str">
        <f t="shared" si="499"/>
        <v/>
      </c>
      <c r="DK160" s="2">
        <f t="shared" si="500"/>
        <v>93.794217823639769</v>
      </c>
      <c r="DL160" s="2">
        <f t="shared" si="501"/>
        <v>101.5850384615384</v>
      </c>
      <c r="DM160" s="2">
        <f t="shared" si="501"/>
        <v>104.8714761324042</v>
      </c>
      <c r="DN160" s="2">
        <f t="shared" si="501"/>
        <v>99.87237260787991</v>
      </c>
      <c r="DO160" s="2">
        <f t="shared" si="501"/>
        <v>112.08776605755553</v>
      </c>
      <c r="DP160" s="2">
        <f t="shared" si="501"/>
        <v>103.03952726410624</v>
      </c>
      <c r="DQ160" s="2">
        <f t="shared" si="501"/>
        <v>115.4881308123249</v>
      </c>
      <c r="DR160" s="2">
        <f t="shared" si="501"/>
        <v>113.52659938884646</v>
      </c>
      <c r="DS160" s="2">
        <f t="shared" si="501"/>
        <v>108.07456608097783</v>
      </c>
      <c r="DT160" s="2">
        <f t="shared" si="501"/>
        <v>116.26439572192513</v>
      </c>
      <c r="DU160" s="2">
        <f t="shared" si="501"/>
        <v>115.43910270270271</v>
      </c>
      <c r="DV160" s="2">
        <f t="shared" si="501"/>
        <v>111.6820731016731</v>
      </c>
      <c r="DW160" s="2">
        <f t="shared" si="501"/>
        <v>103.99075130845128</v>
      </c>
      <c r="DX160" s="2">
        <f t="shared" si="501"/>
        <v>109.54117478991593</v>
      </c>
      <c r="DY160" s="2">
        <f t="shared" si="501"/>
        <v>98.950865864527643</v>
      </c>
      <c r="EA160" s="2">
        <f t="shared" si="440"/>
        <v>83.248370926143011</v>
      </c>
      <c r="EB160" s="2">
        <f t="shared" si="502"/>
        <v>84.523208728763905</v>
      </c>
      <c r="EC160" s="2">
        <f t="shared" si="503"/>
        <v>80.803488922173315</v>
      </c>
      <c r="ED160" s="2">
        <f t="shared" si="504"/>
        <v>81.769708679120242</v>
      </c>
      <c r="EE160" s="2">
        <f t="shared" si="505"/>
        <v>85.262628169172089</v>
      </c>
      <c r="EF160" s="2">
        <f t="shared" si="506"/>
        <v>81.180943042772768</v>
      </c>
      <c r="EG160" s="2">
        <f t="shared" si="507"/>
        <v>82.79342131759033</v>
      </c>
      <c r="EH160" s="2">
        <f t="shared" si="508"/>
        <v>83.354773670630465</v>
      </c>
      <c r="EI160" s="2">
        <f t="shared" si="509"/>
        <v>86.486863463258771</v>
      </c>
      <c r="EJ160" s="2">
        <f t="shared" si="510"/>
        <v>83.830402056202871</v>
      </c>
      <c r="EK160" s="2">
        <f t="shared" si="511"/>
        <v>88.044095722882204</v>
      </c>
      <c r="EL160" s="2">
        <f t="shared" si="512"/>
        <v>82.084306791485716</v>
      </c>
      <c r="EM160" s="2">
        <f t="shared" si="513"/>
        <v>84.632968743856893</v>
      </c>
      <c r="EN160" s="2">
        <f t="shared" si="514"/>
        <v>89.507513172094221</v>
      </c>
      <c r="EO160" s="2">
        <f t="shared" si="515"/>
        <v>88.604955836001906</v>
      </c>
      <c r="EQ160" s="2">
        <f t="shared" si="516"/>
        <v>85.141409090909093</v>
      </c>
      <c r="ER160" s="2">
        <f t="shared" si="517"/>
        <v>83.691419858598465</v>
      </c>
      <c r="ES160" s="2">
        <f t="shared" si="517"/>
        <v>80.52784535295325</v>
      </c>
      <c r="ET160" s="2">
        <f t="shared" si="517"/>
        <v>81.868199647923518</v>
      </c>
      <c r="EU160" s="2">
        <f t="shared" si="517"/>
        <v>85.822701891497758</v>
      </c>
      <c r="EV160" s="2">
        <f t="shared" si="517"/>
        <v>82.088633376096112</v>
      </c>
      <c r="EW160" s="2">
        <f t="shared" si="517"/>
        <v>82.984880451000706</v>
      </c>
      <c r="EX160" s="2">
        <f t="shared" si="517"/>
        <v>84.661469334325716</v>
      </c>
      <c r="EY160" s="2">
        <f t="shared" si="517"/>
        <v>85.844347907334679</v>
      </c>
      <c r="EZ160" s="2">
        <f t="shared" si="517"/>
        <v>84.364397079447059</v>
      </c>
      <c r="FA160" s="2">
        <f t="shared" si="517"/>
        <v>87.096042859653721</v>
      </c>
      <c r="FB160" s="2">
        <f t="shared" si="517"/>
        <v>82.525306530394431</v>
      </c>
      <c r="FC160" s="2">
        <f t="shared" si="517"/>
        <v>83.420976183102994</v>
      </c>
      <c r="FD160" s="2">
        <f t="shared" si="517"/>
        <v>88.847981500807208</v>
      </c>
      <c r="FE160" s="2">
        <f t="shared" si="517"/>
        <v>87.815960314485068</v>
      </c>
      <c r="FG160" s="2">
        <f t="shared" si="518"/>
        <v>0.99979939733642664</v>
      </c>
      <c r="FH160" s="2">
        <f t="shared" si="519"/>
        <v>0.99981068526851791</v>
      </c>
      <c r="FI160" s="2">
        <f t="shared" si="519"/>
        <v>0.99979922517639197</v>
      </c>
      <c r="FJ160" s="2">
        <f t="shared" si="519"/>
        <v>0.99980472653444585</v>
      </c>
      <c r="FK160" s="2">
        <f t="shared" si="519"/>
        <v>0.99978261962146564</v>
      </c>
      <c r="FL160" s="2">
        <f t="shared" si="519"/>
        <v>0.9997794299424555</v>
      </c>
      <c r="FM160" s="2">
        <f t="shared" si="519"/>
        <v>0.99976938629797407</v>
      </c>
      <c r="FN160" s="2">
        <f t="shared" si="519"/>
        <v>0.9997312666280227</v>
      </c>
      <c r="FO160" s="2">
        <f t="shared" si="519"/>
        <v>0.99974765811000377</v>
      </c>
      <c r="FP160" s="2">
        <f t="shared" si="519"/>
        <v>0.99973743369416701</v>
      </c>
      <c r="FQ160" s="2">
        <f t="shared" si="519"/>
        <v>0.99975252661145575</v>
      </c>
      <c r="FR160" s="2">
        <f t="shared" si="519"/>
        <v>0.99976709753045334</v>
      </c>
      <c r="FS160" s="2">
        <f t="shared" si="519"/>
        <v>0.99977043340623672</v>
      </c>
      <c r="FT160" s="2">
        <f t="shared" si="519"/>
        <v>0.99977329214703514</v>
      </c>
      <c r="FU160" s="2">
        <f t="shared" si="519"/>
        <v>0.999731565950288</v>
      </c>
      <c r="FW160" s="2">
        <f t="shared" si="536"/>
        <v>0.33591322033751359</v>
      </c>
      <c r="FX160" s="2">
        <f t="shared" si="376"/>
        <v>0.49378486936654276</v>
      </c>
      <c r="FY160" s="2">
        <f t="shared" si="377"/>
        <v>0.41723366531216921</v>
      </c>
      <c r="FZ160" s="2">
        <f t="shared" si="378"/>
        <v>0.4153222691354963</v>
      </c>
      <c r="GA160" s="2">
        <f t="shared" si="379"/>
        <v>0.43599641113200266</v>
      </c>
      <c r="GB160" s="2">
        <f t="shared" si="380"/>
        <v>0.43409175977759268</v>
      </c>
      <c r="GC160" s="2">
        <f t="shared" si="381"/>
        <v>0.45963458936675761</v>
      </c>
      <c r="GD160" s="2">
        <f t="shared" si="382"/>
        <v>0.44425797426878699</v>
      </c>
      <c r="GE160" s="2">
        <f t="shared" si="383"/>
        <v>0.49167405279409626</v>
      </c>
      <c r="GF160" s="2">
        <f t="shared" si="384"/>
        <v>0.45449054367170316</v>
      </c>
      <c r="GG160" s="2">
        <f t="shared" si="385"/>
        <v>0.42272842660863807</v>
      </c>
      <c r="GH160" s="2">
        <f t="shared" si="386"/>
        <v>0.42299416283670549</v>
      </c>
      <c r="GI160" s="2">
        <f t="shared" si="387"/>
        <v>0.3780221013373003</v>
      </c>
      <c r="GJ160" s="2">
        <f t="shared" si="388"/>
        <v>0.33993956828768912</v>
      </c>
      <c r="GK160" s="2">
        <f t="shared" si="389"/>
        <v>0.29898660003257171</v>
      </c>
      <c r="GM160" s="86">
        <f t="shared" si="537"/>
        <v>3.5615300186839967E-112</v>
      </c>
      <c r="GN160" s="86">
        <f t="shared" si="390"/>
        <v>4.8295006830978454E-258</v>
      </c>
      <c r="GO160" s="86">
        <f t="shared" si="391"/>
        <v>8.0059884070853983E-270</v>
      </c>
      <c r="GP160" s="86">
        <f t="shared" si="392"/>
        <v>8.1724991863782736E-252</v>
      </c>
      <c r="GQ160" s="86">
        <f t="shared" si="393"/>
        <v>1.5922680848297532E-293</v>
      </c>
      <c r="GR160" s="86">
        <f t="shared" si="394"/>
        <v>6.3062400435820616E-254</v>
      </c>
      <c r="GS160" s="86">
        <f t="shared" si="395"/>
        <v>1.7027414781254473E-262</v>
      </c>
      <c r="GT160" s="86">
        <f t="shared" si="396"/>
        <v>8.0190671552931632E-277</v>
      </c>
      <c r="GU160" s="86">
        <f t="shared" si="397"/>
        <v>0</v>
      </c>
      <c r="GV160" s="86">
        <f t="shared" si="398"/>
        <v>6.8980116509686717E-282</v>
      </c>
      <c r="GW160" s="86">
        <f t="shared" si="399"/>
        <v>1.8194562541191504E-307</v>
      </c>
      <c r="GX160" s="86">
        <f t="shared" si="400"/>
        <v>6.8603902207487964E-290</v>
      </c>
      <c r="GY160" s="86">
        <f t="shared" si="401"/>
        <v>1.438067901188272E-238</v>
      </c>
      <c r="GZ160" s="86">
        <f t="shared" si="402"/>
        <v>1.5359708710686565E-249</v>
      </c>
      <c r="HA160" s="86">
        <f t="shared" si="403"/>
        <v>3.0288563622705031E-290</v>
      </c>
      <c r="HC160" s="86">
        <f t="shared" si="538"/>
        <v>4.5915230128693137E-81</v>
      </c>
      <c r="HD160" s="86">
        <f t="shared" si="404"/>
        <v>1.9474637663190575E-129</v>
      </c>
      <c r="HE160" s="86">
        <f t="shared" si="405"/>
        <v>7.2170338965741421E-155</v>
      </c>
      <c r="HF160" s="86">
        <f t="shared" si="406"/>
        <v>1.8459810607383284E-111</v>
      </c>
      <c r="HG160" s="86">
        <f t="shared" si="407"/>
        <v>4.7966461136527222E-290</v>
      </c>
      <c r="HH160" s="86">
        <f t="shared" si="408"/>
        <v>1.2146768382133662E-276</v>
      </c>
      <c r="HI160" s="86">
        <f t="shared" si="409"/>
        <v>9.9028809846364107E-252</v>
      </c>
      <c r="HJ160" s="86">
        <f t="shared" si="410"/>
        <v>0</v>
      </c>
      <c r="HK160" s="86">
        <f t="shared" si="411"/>
        <v>0</v>
      </c>
      <c r="HL160" s="86">
        <f t="shared" si="412"/>
        <v>2.0410987496954166E-209</v>
      </c>
      <c r="HM160" s="86">
        <f t="shared" si="413"/>
        <v>5.0163861092643705E-172</v>
      </c>
      <c r="HN160" s="86">
        <f t="shared" si="414"/>
        <v>2.5444955653132246E-148</v>
      </c>
      <c r="HO160" s="86">
        <f t="shared" si="415"/>
        <v>2.8316999603250733E-132</v>
      </c>
      <c r="HP160" s="86">
        <f t="shared" si="416"/>
        <v>2.9881571640792462E-146</v>
      </c>
      <c r="HQ160" s="86">
        <f t="shared" si="417"/>
        <v>1.304175243500104E-139</v>
      </c>
      <c r="HS160" s="86">
        <f t="shared" si="539"/>
        <v>6.0369450331129834E-4</v>
      </c>
      <c r="HT160" s="86">
        <f t="shared" si="418"/>
        <v>9.0795060124836374E-6</v>
      </c>
      <c r="HU160" s="86">
        <f t="shared" si="419"/>
        <v>6.5819870798106352E-6</v>
      </c>
      <c r="HV160" s="86">
        <f t="shared" si="420"/>
        <v>2.6173507801324E-6</v>
      </c>
      <c r="HW160" s="86">
        <f t="shared" si="421"/>
        <v>1.5087849019398481E-6</v>
      </c>
      <c r="HX160" s="86">
        <f t="shared" si="422"/>
        <v>3.3122437141641654E-6</v>
      </c>
      <c r="HY160" s="86">
        <f t="shared" si="423"/>
        <v>7.8704579701733903E-7</v>
      </c>
      <c r="HZ160" s="86">
        <f t="shared" si="424"/>
        <v>9.4893442550725137E-7</v>
      </c>
      <c r="IA160" s="86">
        <f t="shared" si="425"/>
        <v>2.9437373253114344E-7</v>
      </c>
      <c r="IB160" s="86">
        <f t="shared" si="426"/>
        <v>4.3721892414778005E-7</v>
      </c>
      <c r="IC160" s="86">
        <f t="shared" si="427"/>
        <v>5.6125207501311486E-7</v>
      </c>
      <c r="ID160" s="86">
        <f t="shared" si="428"/>
        <v>1.2567389397282921E-5</v>
      </c>
      <c r="IE160" s="86">
        <f t="shared" si="429"/>
        <v>7.4695561525651114E-6</v>
      </c>
      <c r="IF160" s="86">
        <f t="shared" si="430"/>
        <v>6.9036380249274347E-11</v>
      </c>
      <c r="IG160" s="86">
        <f t="shared" si="431"/>
        <v>3.5872486193557508E-9</v>
      </c>
      <c r="II160" s="86">
        <f t="shared" si="540"/>
        <v>1.8533230141558468E-2</v>
      </c>
      <c r="IJ160" s="86">
        <f t="shared" si="541"/>
        <v>0.47838830856278713</v>
      </c>
      <c r="IK160" s="86">
        <f t="shared" si="542"/>
        <v>0.14809483129543877</v>
      </c>
      <c r="IL160" s="86">
        <f t="shared" si="543"/>
        <v>0.12848208569131864</v>
      </c>
      <c r="IM160" s="86">
        <f t="shared" si="544"/>
        <v>0.19843984324119093</v>
      </c>
      <c r="IN160" s="86">
        <f t="shared" si="545"/>
        <v>0.2062968361633577</v>
      </c>
      <c r="IO160" s="86">
        <f t="shared" si="546"/>
        <v>0.31656414515551545</v>
      </c>
      <c r="IP160" s="86">
        <f t="shared" si="547"/>
        <v>0.23553757329358224</v>
      </c>
      <c r="IQ160" s="86">
        <f t="shared" si="548"/>
        <v>0.46595395680603252</v>
      </c>
      <c r="IR160" s="86">
        <f t="shared" si="549"/>
        <v>0.281272808143263</v>
      </c>
      <c r="IS160" s="86">
        <f t="shared" si="550"/>
        <v>0.13580739453393981</v>
      </c>
      <c r="IT160" s="86">
        <f t="shared" si="551"/>
        <v>0.16811860113761956</v>
      </c>
      <c r="IU160" s="86">
        <f t="shared" si="552"/>
        <v>3.8284316635976937E-2</v>
      </c>
      <c r="IV160" s="86">
        <f t="shared" si="553"/>
        <v>4.8125872619385758E-2</v>
      </c>
      <c r="IW160" s="86">
        <f t="shared" si="554"/>
        <v>2.3548384695877833E-2</v>
      </c>
      <c r="IY160" s="86">
        <f t="shared" si="555"/>
        <v>1.9136924644869765E-2</v>
      </c>
      <c r="IZ160" s="86">
        <f t="shared" si="556"/>
        <v>0.47839738806879961</v>
      </c>
      <c r="JA160" s="86">
        <f t="shared" si="557"/>
        <v>0.14810141328251858</v>
      </c>
      <c r="JB160" s="86">
        <f t="shared" si="558"/>
        <v>0.12848470304209877</v>
      </c>
      <c r="JC160" s="86">
        <f t="shared" si="559"/>
        <v>0.19844135202609287</v>
      </c>
      <c r="JD160" s="86">
        <f t="shared" si="560"/>
        <v>0.20630014840707186</v>
      </c>
      <c r="JE160" s="86">
        <f t="shared" si="561"/>
        <v>0.31656493220131249</v>
      </c>
      <c r="JF160" s="86">
        <f t="shared" si="562"/>
        <v>0.23553852222800775</v>
      </c>
      <c r="JG160" s="86">
        <f t="shared" si="563"/>
        <v>0.46595425117976508</v>
      </c>
      <c r="JH160" s="86">
        <f t="shared" si="564"/>
        <v>0.28127324536218712</v>
      </c>
      <c r="JI160" s="86">
        <f t="shared" si="565"/>
        <v>0.13580795578601482</v>
      </c>
      <c r="JJ160" s="86">
        <f t="shared" si="566"/>
        <v>0.16813116852701684</v>
      </c>
      <c r="JK160" s="86">
        <f t="shared" si="567"/>
        <v>3.8291786192129501E-2</v>
      </c>
      <c r="JL160" s="86">
        <f t="shared" si="568"/>
        <v>4.8125872688422139E-2</v>
      </c>
      <c r="JM160" s="86">
        <f t="shared" si="569"/>
        <v>2.3548388283126453E-2</v>
      </c>
    </row>
    <row r="161" spans="2:273" x14ac:dyDescent="0.25">
      <c r="B161" s="2">
        <v>134</v>
      </c>
      <c r="C161" s="37">
        <v>84.619</v>
      </c>
      <c r="D161" s="37">
        <v>84.034000000000006</v>
      </c>
      <c r="E161" s="37">
        <v>82.965999999999994</v>
      </c>
      <c r="F161" s="37">
        <v>85.775999999999996</v>
      </c>
      <c r="G161" s="37">
        <v>91.602999999999994</v>
      </c>
      <c r="H161" s="37">
        <v>86.81</v>
      </c>
      <c r="I161" s="37">
        <v>91.930999999999997</v>
      </c>
      <c r="J161" s="37">
        <v>93.534000000000006</v>
      </c>
      <c r="K161" s="37">
        <v>94.516999999999996</v>
      </c>
      <c r="L161" s="37">
        <v>95.016999999999996</v>
      </c>
      <c r="M161" s="37">
        <v>95.171999999999997</v>
      </c>
      <c r="N161" s="37">
        <v>92.102999999999994</v>
      </c>
      <c r="O161" s="37">
        <v>89</v>
      </c>
      <c r="P161" s="37">
        <v>97.861999999999995</v>
      </c>
      <c r="Q161" s="37">
        <v>102.5</v>
      </c>
      <c r="S161" s="4">
        <f t="shared" si="441"/>
        <v>83.97064690405756</v>
      </c>
      <c r="T161" s="4">
        <f t="shared" si="442"/>
        <v>85.156499633464392</v>
      </c>
      <c r="U161" s="4">
        <f t="shared" si="443"/>
        <v>83.988511028266856</v>
      </c>
      <c r="V161" s="4">
        <f t="shared" si="444"/>
        <v>85.406231568241992</v>
      </c>
      <c r="W161" s="4">
        <f t="shared" si="445"/>
        <v>92.001563481154975</v>
      </c>
      <c r="X161" s="4">
        <f t="shared" si="446"/>
        <v>88.054190145532047</v>
      </c>
      <c r="Y161" s="4">
        <f t="shared" si="447"/>
        <v>90.879031706786023</v>
      </c>
      <c r="Z161" s="4">
        <f t="shared" si="448"/>
        <v>93.024524139347264</v>
      </c>
      <c r="AA161" s="4">
        <f t="shared" si="449"/>
        <v>94.233046964885517</v>
      </c>
      <c r="AB161" s="4">
        <f t="shared" si="450"/>
        <v>94.930583971577661</v>
      </c>
      <c r="AC161" s="4">
        <f t="shared" si="451"/>
        <v>96.915144434955835</v>
      </c>
      <c r="AD161" s="4">
        <f t="shared" si="452"/>
        <v>92.745866659355599</v>
      </c>
      <c r="AE161" s="4">
        <f t="shared" si="453"/>
        <v>89.256576882212727</v>
      </c>
      <c r="AF161" s="4">
        <f t="shared" si="454"/>
        <v>99.358555266563542</v>
      </c>
      <c r="AG161" s="4">
        <f t="shared" si="455"/>
        <v>100.24164446078098</v>
      </c>
      <c r="AI161" s="4">
        <f t="shared" si="456"/>
        <v>0.64835309594243995</v>
      </c>
      <c r="AJ161" s="4">
        <f t="shared" si="457"/>
        <v>-1.1224996334643862</v>
      </c>
      <c r="AK161" s="4">
        <f t="shared" si="458"/>
        <v>-1.0225110282668624</v>
      </c>
      <c r="AL161" s="4">
        <f t="shared" si="459"/>
        <v>0.36976843175800411</v>
      </c>
      <c r="AM161" s="4">
        <f t="shared" si="460"/>
        <v>-0.39856348115498008</v>
      </c>
      <c r="AN161" s="4">
        <f t="shared" si="461"/>
        <v>-1.2441901455320448</v>
      </c>
      <c r="AO161" s="4">
        <f t="shared" si="462"/>
        <v>1.0519682932139744</v>
      </c>
      <c r="AP161" s="4">
        <f t="shared" si="463"/>
        <v>0.50947586065274209</v>
      </c>
      <c r="AQ161" s="4">
        <f t="shared" si="464"/>
        <v>0.28395303511447878</v>
      </c>
      <c r="AR161" s="4">
        <f t="shared" si="465"/>
        <v>8.6416028422334534E-2</v>
      </c>
      <c r="AS161" s="4">
        <f t="shared" si="466"/>
        <v>-1.7431444349558376</v>
      </c>
      <c r="AT161" s="4">
        <f t="shared" si="467"/>
        <v>-0.6428666593556045</v>
      </c>
      <c r="AU161" s="4">
        <f t="shared" si="468"/>
        <v>-0.25657688221272679</v>
      </c>
      <c r="AV161" s="4">
        <f t="shared" si="469"/>
        <v>-1.4965552665635471</v>
      </c>
      <c r="AW161" s="4">
        <f t="shared" si="469"/>
        <v>2.2583555392190249</v>
      </c>
      <c r="AY161" s="2">
        <f t="shared" si="520"/>
        <v>83.796311479334477</v>
      </c>
      <c r="AZ161" s="2">
        <f t="shared" si="359"/>
        <v>84.001228214728144</v>
      </c>
      <c r="BA161" s="2">
        <f t="shared" si="360"/>
        <v>80.553984814735514</v>
      </c>
      <c r="BB161" s="2">
        <f t="shared" si="361"/>
        <v>81.677651371540833</v>
      </c>
      <c r="BC161" s="2">
        <f t="shared" si="362"/>
        <v>85.334835430862228</v>
      </c>
      <c r="BD161" s="2">
        <f t="shared" si="363"/>
        <v>81.403149909196713</v>
      </c>
      <c r="BE161" s="2">
        <f t="shared" si="364"/>
        <v>82.690128337254322</v>
      </c>
      <c r="BF161" s="2">
        <f t="shared" si="365"/>
        <v>83.773969038921066</v>
      </c>
      <c r="BG161" s="2">
        <f t="shared" si="366"/>
        <v>86.006899953532411</v>
      </c>
      <c r="BH161" s="2">
        <f t="shared" si="367"/>
        <v>83.914895621231622</v>
      </c>
      <c r="BI161" s="2">
        <f t="shared" si="368"/>
        <v>87.471845216181094</v>
      </c>
      <c r="BJ161" s="2">
        <f t="shared" si="369"/>
        <v>82.112001348644384</v>
      </c>
      <c r="BK161" s="2">
        <f t="shared" si="370"/>
        <v>84.034401685154876</v>
      </c>
      <c r="BL161" s="2">
        <f t="shared" si="371"/>
        <v>89.155809532364628</v>
      </c>
      <c r="BM161" s="2">
        <f t="shared" si="372"/>
        <v>88.201117951017565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 t="str">
        <f t="shared" si="521"/>
        <v/>
      </c>
      <c r="CF161" s="2" t="str">
        <f t="shared" si="522"/>
        <v/>
      </c>
      <c r="CG161" s="2" t="str">
        <f t="shared" si="523"/>
        <v/>
      </c>
      <c r="CH161" s="2" t="str">
        <f t="shared" si="524"/>
        <v/>
      </c>
      <c r="CI161" s="2" t="str">
        <f t="shared" si="525"/>
        <v/>
      </c>
      <c r="CJ161" s="2" t="str">
        <f t="shared" si="526"/>
        <v/>
      </c>
      <c r="CK161" s="2" t="str">
        <f t="shared" si="527"/>
        <v/>
      </c>
      <c r="CL161" s="2" t="str">
        <f t="shared" si="528"/>
        <v/>
      </c>
      <c r="CM161" s="2" t="str">
        <f t="shared" si="529"/>
        <v/>
      </c>
      <c r="CN161" s="2" t="str">
        <f t="shared" si="530"/>
        <v/>
      </c>
      <c r="CO161" s="2" t="str">
        <f t="shared" si="531"/>
        <v/>
      </c>
      <c r="CP161" s="2" t="str">
        <f t="shared" si="532"/>
        <v/>
      </c>
      <c r="CQ161" s="2" t="str">
        <f t="shared" si="533"/>
        <v/>
      </c>
      <c r="CR161" s="2" t="str">
        <f t="shared" si="534"/>
        <v/>
      </c>
      <c r="CS161" s="2" t="str">
        <f t="shared" si="535"/>
        <v/>
      </c>
      <c r="CU161" s="2" t="str">
        <f t="shared" si="485"/>
        <v/>
      </c>
      <c r="CV161" s="2" t="str">
        <f t="shared" si="486"/>
        <v/>
      </c>
      <c r="CW161" s="2" t="str">
        <f t="shared" si="487"/>
        <v/>
      </c>
      <c r="CX161" s="2" t="str">
        <f t="shared" si="488"/>
        <v/>
      </c>
      <c r="CY161" s="2" t="str">
        <f t="shared" si="489"/>
        <v/>
      </c>
      <c r="CZ161" s="2" t="str">
        <f t="shared" si="490"/>
        <v/>
      </c>
      <c r="DA161" s="2" t="str">
        <f t="shared" si="491"/>
        <v/>
      </c>
      <c r="DB161" s="2" t="str">
        <f t="shared" si="492"/>
        <v/>
      </c>
      <c r="DC161" s="2" t="str">
        <f t="shared" si="493"/>
        <v/>
      </c>
      <c r="DD161" s="2" t="str">
        <f t="shared" si="494"/>
        <v/>
      </c>
      <c r="DE161" s="2" t="str">
        <f t="shared" si="495"/>
        <v/>
      </c>
      <c r="DF161" s="2" t="str">
        <f t="shared" si="496"/>
        <v/>
      </c>
      <c r="DG161" s="2" t="str">
        <f t="shared" si="497"/>
        <v/>
      </c>
      <c r="DH161" s="2" t="str">
        <f t="shared" si="498"/>
        <v/>
      </c>
      <c r="DI161" s="2" t="str">
        <f t="shared" si="499"/>
        <v/>
      </c>
      <c r="DK161" s="2">
        <f t="shared" si="500"/>
        <v>93.750242870544085</v>
      </c>
      <c r="DL161" s="2">
        <f t="shared" si="501"/>
        <v>101.60623461538455</v>
      </c>
      <c r="DM161" s="2">
        <f t="shared" si="501"/>
        <v>104.91215226480837</v>
      </c>
      <c r="DN161" s="2">
        <f t="shared" si="501"/>
        <v>99.871080956848019</v>
      </c>
      <c r="DO161" s="2">
        <f t="shared" si="501"/>
        <v>112.14286497428601</v>
      </c>
      <c r="DP161" s="2">
        <f t="shared" si="501"/>
        <v>103.02481436699861</v>
      </c>
      <c r="DQ161" s="2">
        <f t="shared" si="501"/>
        <v>115.56873725490193</v>
      </c>
      <c r="DR161" s="2">
        <f t="shared" si="501"/>
        <v>113.58035370511843</v>
      </c>
      <c r="DS161" s="2">
        <f t="shared" si="501"/>
        <v>108.07851443850267</v>
      </c>
      <c r="DT161" s="2">
        <f t="shared" si="501"/>
        <v>116.38002566844919</v>
      </c>
      <c r="DU161" s="2">
        <f t="shared" si="501"/>
        <v>115.53251685971686</v>
      </c>
      <c r="DV161" s="2">
        <f t="shared" si="501"/>
        <v>111.79318944658945</v>
      </c>
      <c r="DW161" s="2">
        <f t="shared" si="501"/>
        <v>104.03867318747317</v>
      </c>
      <c r="DX161" s="2">
        <f t="shared" si="501"/>
        <v>109.61616302521004</v>
      </c>
      <c r="DY161" s="2">
        <f t="shared" si="501"/>
        <v>98.925762254901983</v>
      </c>
      <c r="EA161" s="2">
        <f t="shared" si="440"/>
        <v>83.099056858147705</v>
      </c>
      <c r="EB161" s="2">
        <f t="shared" si="502"/>
        <v>84.439035383714113</v>
      </c>
      <c r="EC161" s="2">
        <f t="shared" si="503"/>
        <v>80.674172701340439</v>
      </c>
      <c r="ED161" s="2">
        <f t="shared" si="504"/>
        <v>81.63002776813606</v>
      </c>
      <c r="EE161" s="2">
        <f t="shared" si="505"/>
        <v>85.065561062654254</v>
      </c>
      <c r="EF161" s="2">
        <f t="shared" si="506"/>
        <v>80.973112172155112</v>
      </c>
      <c r="EG161" s="2">
        <f t="shared" si="507"/>
        <v>82.588363052501705</v>
      </c>
      <c r="EH161" s="2">
        <f t="shared" si="508"/>
        <v>83.139702483452993</v>
      </c>
      <c r="EI161" s="2">
        <f t="shared" si="509"/>
        <v>86.34113359744407</v>
      </c>
      <c r="EJ161" s="2">
        <f t="shared" si="510"/>
        <v>83.644943522960929</v>
      </c>
      <c r="EK161" s="2">
        <f t="shared" si="511"/>
        <v>87.899625791098202</v>
      </c>
      <c r="EL161" s="2">
        <f t="shared" si="512"/>
        <v>81.903802938349813</v>
      </c>
      <c r="EM161" s="2">
        <f t="shared" si="513"/>
        <v>84.528983782189897</v>
      </c>
      <c r="EN161" s="2">
        <f t="shared" si="514"/>
        <v>89.39665178061324</v>
      </c>
      <c r="EO161" s="2">
        <f t="shared" si="515"/>
        <v>88.457295721021708</v>
      </c>
      <c r="EQ161" s="2">
        <f t="shared" si="516"/>
        <v>85.048005194805199</v>
      </c>
      <c r="ER161" s="2">
        <f t="shared" si="517"/>
        <v>83.586156539821175</v>
      </c>
      <c r="ES161" s="2">
        <f t="shared" si="517"/>
        <v>80.390792686020788</v>
      </c>
      <c r="ET161" s="2">
        <f t="shared" si="517"/>
        <v>81.731375781644033</v>
      </c>
      <c r="EU161" s="2">
        <f t="shared" si="517"/>
        <v>85.640816816366197</v>
      </c>
      <c r="EV161" s="2">
        <f t="shared" si="517"/>
        <v>81.90473400080478</v>
      </c>
      <c r="EW161" s="2">
        <f t="shared" si="517"/>
        <v>82.784866732886712</v>
      </c>
      <c r="EX161" s="2">
        <f t="shared" si="517"/>
        <v>84.481615148276177</v>
      </c>
      <c r="EY161" s="2">
        <f t="shared" si="517"/>
        <v>85.682031742210455</v>
      </c>
      <c r="EZ161" s="2">
        <f t="shared" si="517"/>
        <v>84.193980077020683</v>
      </c>
      <c r="FA161" s="2">
        <f t="shared" si="517"/>
        <v>86.925070829028655</v>
      </c>
      <c r="FB161" s="2">
        <f t="shared" si="517"/>
        <v>82.356767906251264</v>
      </c>
      <c r="FC161" s="2">
        <f t="shared" si="517"/>
        <v>83.282029782930834</v>
      </c>
      <c r="FD161" s="2">
        <f t="shared" si="517"/>
        <v>88.717729823184342</v>
      </c>
      <c r="FE161" s="2">
        <f t="shared" si="517"/>
        <v>87.64528229826935</v>
      </c>
      <c r="FG161" s="2">
        <f t="shared" si="518"/>
        <v>0.99981704496710377</v>
      </c>
      <c r="FH161" s="2">
        <f t="shared" si="519"/>
        <v>0.99982734003673035</v>
      </c>
      <c r="FI161" s="2">
        <f t="shared" si="519"/>
        <v>0.99981688794974066</v>
      </c>
      <c r="FJ161" s="2">
        <f t="shared" si="519"/>
        <v>0.99982190542276428</v>
      </c>
      <c r="FK161" s="2">
        <f t="shared" si="519"/>
        <v>0.99980174294642743</v>
      </c>
      <c r="FL161" s="2">
        <f t="shared" si="519"/>
        <v>0.99979883381249413</v>
      </c>
      <c r="FM161" s="2">
        <f t="shared" si="519"/>
        <v>0.99978967353620762</v>
      </c>
      <c r="FN161" s="2">
        <f t="shared" si="519"/>
        <v>0.99975490645647025</v>
      </c>
      <c r="FO161" s="2">
        <f t="shared" si="519"/>
        <v>0.99976985635113969</v>
      </c>
      <c r="FP161" s="2">
        <f t="shared" si="519"/>
        <v>0.9997605311505845</v>
      </c>
      <c r="FQ161" s="2">
        <f t="shared" si="519"/>
        <v>0.99977429667251105</v>
      </c>
      <c r="FR161" s="2">
        <f t="shared" si="519"/>
        <v>0.99978758607028484</v>
      </c>
      <c r="FS161" s="2">
        <f t="shared" si="519"/>
        <v>0.99979062854896206</v>
      </c>
      <c r="FT161" s="2">
        <f t="shared" si="519"/>
        <v>0.99979323585623225</v>
      </c>
      <c r="FU161" s="2">
        <f t="shared" si="519"/>
        <v>0.99975517945452375</v>
      </c>
      <c r="FW161" s="2">
        <f t="shared" si="536"/>
        <v>0.35675955079032612</v>
      </c>
      <c r="FX161" s="2">
        <f t="shared" si="376"/>
        <v>0.51680406910186172</v>
      </c>
      <c r="FY161" s="2">
        <f t="shared" si="377"/>
        <v>0.43978455077839995</v>
      </c>
      <c r="FZ161" s="2">
        <f t="shared" si="378"/>
        <v>0.43784746452193551</v>
      </c>
      <c r="GA161" s="2">
        <f t="shared" si="379"/>
        <v>0.45876308061737148</v>
      </c>
      <c r="GB161" s="2">
        <f t="shared" si="380"/>
        <v>0.45683953198039895</v>
      </c>
      <c r="GC161" s="2">
        <f t="shared" si="381"/>
        <v>0.48257945645744621</v>
      </c>
      <c r="GD161" s="2">
        <f t="shared" si="382"/>
        <v>0.46709876493743108</v>
      </c>
      <c r="GE161" s="2">
        <f t="shared" si="383"/>
        <v>0.51469490088879</v>
      </c>
      <c r="GF161" s="2">
        <f t="shared" si="384"/>
        <v>0.47740549126579918</v>
      </c>
      <c r="GG161" s="2">
        <f t="shared" si="385"/>
        <v>0.44534934126011039</v>
      </c>
      <c r="GH161" s="2">
        <f t="shared" si="386"/>
        <v>0.44561832051765538</v>
      </c>
      <c r="GI161" s="2">
        <f t="shared" si="387"/>
        <v>0.39990799124219323</v>
      </c>
      <c r="GJ161" s="2">
        <f t="shared" si="388"/>
        <v>0.36089997605383145</v>
      </c>
      <c r="GK161" s="2">
        <f t="shared" si="389"/>
        <v>0.31864087272629277</v>
      </c>
      <c r="GM161" s="86">
        <f t="shared" si="537"/>
        <v>2.9928339649994354E-115</v>
      </c>
      <c r="GN161" s="86">
        <f t="shared" si="390"/>
        <v>5.0562922751197815E-265</v>
      </c>
      <c r="GO161" s="86">
        <f t="shared" si="391"/>
        <v>3.9183041597432423E-277</v>
      </c>
      <c r="GP161" s="86">
        <f t="shared" si="392"/>
        <v>1.1017506984993159E-258</v>
      </c>
      <c r="GQ161" s="86">
        <f t="shared" si="393"/>
        <v>1.7530923895708127E-301</v>
      </c>
      <c r="GR161" s="86">
        <f t="shared" si="394"/>
        <v>9.9497773994472392E-261</v>
      </c>
      <c r="GS161" s="86">
        <f t="shared" si="395"/>
        <v>1.6077740197938639E-269</v>
      </c>
      <c r="GT161" s="86">
        <f t="shared" si="396"/>
        <v>2.4902182352472493E-284</v>
      </c>
      <c r="GU161" s="86">
        <f t="shared" si="397"/>
        <v>0</v>
      </c>
      <c r="GV161" s="86">
        <f t="shared" si="398"/>
        <v>1.5214416584358524E-289</v>
      </c>
      <c r="GW161" s="86">
        <f t="shared" si="399"/>
        <v>0</v>
      </c>
      <c r="GX161" s="86">
        <f t="shared" si="400"/>
        <v>1.0518755121838465E-297</v>
      </c>
      <c r="GY161" s="86">
        <f t="shared" si="401"/>
        <v>5.7440915769958786E-245</v>
      </c>
      <c r="GZ161" s="86">
        <f t="shared" si="402"/>
        <v>3.5956465624948048E-256</v>
      </c>
      <c r="HA161" s="86">
        <f t="shared" si="403"/>
        <v>4.7589430966320105E-298</v>
      </c>
      <c r="HC161" s="86">
        <f t="shared" si="538"/>
        <v>3.9836133554707664E-84</v>
      </c>
      <c r="HD161" s="86">
        <f t="shared" si="404"/>
        <v>3.3397863285483774E-134</v>
      </c>
      <c r="HE161" s="86">
        <f t="shared" si="405"/>
        <v>1.418140127384212E-160</v>
      </c>
      <c r="HF161" s="86">
        <f t="shared" si="406"/>
        <v>1.4692576107800187E-115</v>
      </c>
      <c r="HG161" s="86">
        <f t="shared" si="407"/>
        <v>9.7425889300515146E-301</v>
      </c>
      <c r="HH161" s="86">
        <f t="shared" si="408"/>
        <v>9.4576567224153794E-287</v>
      </c>
      <c r="HI161" s="86">
        <f t="shared" si="409"/>
        <v>7.2757013275787206E-261</v>
      </c>
      <c r="HJ161" s="86">
        <f t="shared" si="410"/>
        <v>0</v>
      </c>
      <c r="HK161" s="86">
        <f t="shared" si="411"/>
        <v>0</v>
      </c>
      <c r="HL161" s="86">
        <f t="shared" si="412"/>
        <v>4.1212276714211594E-217</v>
      </c>
      <c r="HM161" s="86">
        <f t="shared" si="413"/>
        <v>2.5300022766565758E-178</v>
      </c>
      <c r="HN161" s="86">
        <f t="shared" si="414"/>
        <v>9.5634624177583333E-154</v>
      </c>
      <c r="HO161" s="86">
        <f t="shared" si="415"/>
        <v>3.9911407854306304E-137</v>
      </c>
      <c r="HP161" s="86">
        <f t="shared" si="416"/>
        <v>1.415518113609731E-151</v>
      </c>
      <c r="HQ161" s="86">
        <f t="shared" si="417"/>
        <v>9.1551690129395072E-145</v>
      </c>
      <c r="HS161" s="86">
        <f t="shared" si="539"/>
        <v>3.0765499577894544E-4</v>
      </c>
      <c r="HT161" s="86">
        <f t="shared" si="418"/>
        <v>3.7574611512789714E-6</v>
      </c>
      <c r="HU161" s="86">
        <f t="shared" si="419"/>
        <v>2.5334571361946807E-6</v>
      </c>
      <c r="HV161" s="86">
        <f t="shared" si="420"/>
        <v>9.2440203740036227E-7</v>
      </c>
      <c r="HW161" s="86">
        <f t="shared" si="421"/>
        <v>5.0278052690334672E-7</v>
      </c>
      <c r="HX161" s="86">
        <f t="shared" si="422"/>
        <v>1.2136252651488588E-6</v>
      </c>
      <c r="HY161" s="86">
        <f t="shared" si="423"/>
        <v>2.6429443866229199E-7</v>
      </c>
      <c r="HZ161" s="86">
        <f t="shared" si="424"/>
        <v>3.1012037669171883E-7</v>
      </c>
      <c r="IA161" s="86">
        <f t="shared" si="425"/>
        <v>9.2144125348641671E-8</v>
      </c>
      <c r="IB161" s="86">
        <f t="shared" si="426"/>
        <v>1.3594551272754039E-7</v>
      </c>
      <c r="IC161" s="86">
        <f t="shared" si="427"/>
        <v>1.7251767708662612E-7</v>
      </c>
      <c r="ID161" s="86">
        <f t="shared" si="428"/>
        <v>4.9591783400647799E-6</v>
      </c>
      <c r="IE161" s="86">
        <f t="shared" si="429"/>
        <v>2.7131970381191231E-6</v>
      </c>
      <c r="IF161" s="86">
        <f t="shared" si="430"/>
        <v>6.2568051878693328E-12</v>
      </c>
      <c r="IG161" s="86">
        <f t="shared" si="431"/>
        <v>3.6691391218732266E-10</v>
      </c>
      <c r="II161" s="86">
        <f t="shared" si="540"/>
        <v>3.8196439860338563E-2</v>
      </c>
      <c r="IJ161" s="86">
        <f t="shared" si="541"/>
        <v>0.54822052491233142</v>
      </c>
      <c r="IK161" s="86">
        <f t="shared" si="542"/>
        <v>0.23615310087800503</v>
      </c>
      <c r="IL161" s="86">
        <f t="shared" si="543"/>
        <v>0.21526224437898517</v>
      </c>
      <c r="IM161" s="86">
        <f t="shared" si="544"/>
        <v>0.30613756279143639</v>
      </c>
      <c r="IN161" s="86">
        <f t="shared" si="545"/>
        <v>0.3087269937503222</v>
      </c>
      <c r="IO161" s="86">
        <f t="shared" si="546"/>
        <v>0.42691570256411115</v>
      </c>
      <c r="IP161" s="86">
        <f t="shared" si="547"/>
        <v>0.34806350119569895</v>
      </c>
      <c r="IQ161" s="86">
        <f t="shared" si="548"/>
        <v>0.54848809333758419</v>
      </c>
      <c r="IR161" s="86">
        <f t="shared" si="549"/>
        <v>0.39772010032060912</v>
      </c>
      <c r="IS161" s="86">
        <f t="shared" si="550"/>
        <v>0.23194559178101457</v>
      </c>
      <c r="IT161" s="86">
        <f t="shared" si="551"/>
        <v>0.26134991210863123</v>
      </c>
      <c r="IU161" s="86">
        <f t="shared" si="552"/>
        <v>8.0118678993964174E-2</v>
      </c>
      <c r="IV161" s="86">
        <f t="shared" si="553"/>
        <v>8.1647694610322036E-2</v>
      </c>
      <c r="IW161" s="86">
        <f t="shared" si="554"/>
        <v>4.1633036384113177E-2</v>
      </c>
      <c r="IY161" s="86">
        <f t="shared" si="555"/>
        <v>3.8504094856117506E-2</v>
      </c>
      <c r="IZ161" s="86">
        <f t="shared" si="556"/>
        <v>0.54822428237348275</v>
      </c>
      <c r="JA161" s="86">
        <f t="shared" si="557"/>
        <v>0.23615563433514122</v>
      </c>
      <c r="JB161" s="86">
        <f t="shared" si="558"/>
        <v>0.21526316878102256</v>
      </c>
      <c r="JC161" s="86">
        <f t="shared" si="559"/>
        <v>0.30613806557196327</v>
      </c>
      <c r="JD161" s="86">
        <f t="shared" si="560"/>
        <v>0.30872820737558737</v>
      </c>
      <c r="JE161" s="86">
        <f t="shared" si="561"/>
        <v>0.42691596685854982</v>
      </c>
      <c r="JF161" s="86">
        <f t="shared" si="562"/>
        <v>0.34806381131607567</v>
      </c>
      <c r="JG161" s="86">
        <f t="shared" si="563"/>
        <v>0.54848818548170952</v>
      </c>
      <c r="JH161" s="86">
        <f t="shared" si="564"/>
        <v>0.39772023626612185</v>
      </c>
      <c r="JI161" s="86">
        <f t="shared" si="565"/>
        <v>0.23194576429869165</v>
      </c>
      <c r="JJ161" s="86">
        <f t="shared" si="566"/>
        <v>0.26135487128697132</v>
      </c>
      <c r="JK161" s="86">
        <f t="shared" si="567"/>
        <v>8.0121392191002297E-2</v>
      </c>
      <c r="JL161" s="86">
        <f t="shared" si="568"/>
        <v>8.1647694616578836E-2</v>
      </c>
      <c r="JM161" s="86">
        <f t="shared" si="569"/>
        <v>4.1633036751027086E-2</v>
      </c>
    </row>
    <row r="162" spans="2:273" x14ac:dyDescent="0.25">
      <c r="B162" s="2">
        <v>135</v>
      </c>
      <c r="C162" s="37">
        <v>83.364999999999995</v>
      </c>
      <c r="D162" s="37">
        <v>85.224000000000004</v>
      </c>
      <c r="E162" s="37">
        <v>83.31</v>
      </c>
      <c r="F162" s="37">
        <v>86.569000000000003</v>
      </c>
      <c r="G162" s="37">
        <v>91.447999999999993</v>
      </c>
      <c r="H162" s="37">
        <v>87.016999999999996</v>
      </c>
      <c r="I162" s="37">
        <v>88.397000000000006</v>
      </c>
      <c r="J162" s="37">
        <v>91.241</v>
      </c>
      <c r="K162" s="37">
        <v>90.741</v>
      </c>
      <c r="L162" s="37">
        <v>95</v>
      </c>
      <c r="M162" s="37">
        <v>98.914000000000001</v>
      </c>
      <c r="N162" s="37">
        <v>94.171999999999997</v>
      </c>
      <c r="O162" s="37">
        <v>93</v>
      </c>
      <c r="P162" s="37">
        <v>103.31</v>
      </c>
      <c r="Q162" s="37">
        <v>109.517</v>
      </c>
      <c r="S162" s="4">
        <f t="shared" si="441"/>
        <v>84.000269378354318</v>
      </c>
      <c r="T162" s="4">
        <f t="shared" si="442"/>
        <v>84.791788380138598</v>
      </c>
      <c r="U162" s="4">
        <f t="shared" si="443"/>
        <v>84.460258199292738</v>
      </c>
      <c r="V162" s="4">
        <f t="shared" si="444"/>
        <v>86.085075662513972</v>
      </c>
      <c r="W162" s="4">
        <f t="shared" si="445"/>
        <v>92.357097425146662</v>
      </c>
      <c r="X162" s="4">
        <f t="shared" si="446"/>
        <v>88.384755742865806</v>
      </c>
      <c r="Y162" s="4">
        <f t="shared" si="447"/>
        <v>90.06105436156686</v>
      </c>
      <c r="Z162" s="4">
        <f t="shared" si="448"/>
        <v>93.062889585435556</v>
      </c>
      <c r="AA162" s="4">
        <f t="shared" si="449"/>
        <v>91.988818184935212</v>
      </c>
      <c r="AB162" s="4">
        <f t="shared" si="450"/>
        <v>94.275591712699665</v>
      </c>
      <c r="AC162" s="4">
        <f t="shared" si="451"/>
        <v>98.611059680694993</v>
      </c>
      <c r="AD162" s="4">
        <f t="shared" si="452"/>
        <v>94.077282452747596</v>
      </c>
      <c r="AE162" s="4">
        <f t="shared" si="453"/>
        <v>92.076772799542951</v>
      </c>
      <c r="AF162" s="4">
        <f t="shared" si="454"/>
        <v>103.43361215189972</v>
      </c>
      <c r="AG162" s="4">
        <f t="shared" si="455"/>
        <v>106.30950764748818</v>
      </c>
      <c r="AI162" s="4">
        <f t="shared" si="456"/>
        <v>-0.63526937835432307</v>
      </c>
      <c r="AJ162" s="4">
        <f t="shared" si="457"/>
        <v>0.43221161986140544</v>
      </c>
      <c r="AK162" s="4">
        <f t="shared" si="458"/>
        <v>-1.1502581992927361</v>
      </c>
      <c r="AL162" s="4">
        <f t="shared" si="459"/>
        <v>0.48392433748603025</v>
      </c>
      <c r="AM162" s="4">
        <f t="shared" si="460"/>
        <v>-0.90909742514666902</v>
      </c>
      <c r="AN162" s="4">
        <f t="shared" si="461"/>
        <v>-1.3677557428658105</v>
      </c>
      <c r="AO162" s="4">
        <f t="shared" si="462"/>
        <v>-1.6640543615668548</v>
      </c>
      <c r="AP162" s="4">
        <f t="shared" si="463"/>
        <v>-1.8218895854355566</v>
      </c>
      <c r="AQ162" s="4">
        <f t="shared" si="464"/>
        <v>-1.2478181849352126</v>
      </c>
      <c r="AR162" s="4">
        <f t="shared" si="465"/>
        <v>0.72440828730033502</v>
      </c>
      <c r="AS162" s="4">
        <f t="shared" si="466"/>
        <v>0.30294031930500864</v>
      </c>
      <c r="AT162" s="4">
        <f t="shared" si="467"/>
        <v>9.4717547252400891E-2</v>
      </c>
      <c r="AU162" s="4">
        <f t="shared" si="468"/>
        <v>0.92322720045704898</v>
      </c>
      <c r="AV162" s="4">
        <f t="shared" si="469"/>
        <v>-0.12361215189972086</v>
      </c>
      <c r="AW162" s="4">
        <f t="shared" si="469"/>
        <v>3.2074923525118209</v>
      </c>
      <c r="AY162" s="2">
        <f t="shared" si="520"/>
        <v>83.7097006969327</v>
      </c>
      <c r="AZ162" s="2">
        <f t="shared" si="359"/>
        <v>83.885855382519523</v>
      </c>
      <c r="BA162" s="2">
        <f t="shared" si="360"/>
        <v>80.414266052591159</v>
      </c>
      <c r="BB162" s="2">
        <f t="shared" si="361"/>
        <v>81.541332338592298</v>
      </c>
      <c r="BC162" s="2">
        <f t="shared" si="362"/>
        <v>85.157851339447475</v>
      </c>
      <c r="BD162" s="2">
        <f t="shared" si="363"/>
        <v>81.227807162249604</v>
      </c>
      <c r="BE162" s="2">
        <f t="shared" si="364"/>
        <v>82.491588382145579</v>
      </c>
      <c r="BF162" s="2">
        <f t="shared" si="365"/>
        <v>83.606397247305267</v>
      </c>
      <c r="BG162" s="2">
        <f t="shared" si="366"/>
        <v>85.836711633082842</v>
      </c>
      <c r="BH162" s="2">
        <f t="shared" si="367"/>
        <v>83.748973848571609</v>
      </c>
      <c r="BI162" s="2">
        <f t="shared" si="368"/>
        <v>87.292199116182573</v>
      </c>
      <c r="BJ162" s="2">
        <f t="shared" si="369"/>
        <v>81.946951867187451</v>
      </c>
      <c r="BK162" s="2">
        <f t="shared" si="370"/>
        <v>83.88752744021086</v>
      </c>
      <c r="BL162" s="2">
        <f t="shared" si="371"/>
        <v>89.022600900465847</v>
      </c>
      <c r="BM162" s="2">
        <f t="shared" si="372"/>
        <v>88.028956170214002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 t="str">
        <f t="shared" si="522"/>
        <v/>
      </c>
      <c r="CG162" s="2" t="str">
        <f t="shared" si="523"/>
        <v/>
      </c>
      <c r="CH162" s="2" t="str">
        <f t="shared" si="524"/>
        <v/>
      </c>
      <c r="CI162" s="2" t="str">
        <f t="shared" si="525"/>
        <v/>
      </c>
      <c r="CJ162" s="2" t="str">
        <f t="shared" si="526"/>
        <v/>
      </c>
      <c r="CK162" s="2" t="str">
        <f t="shared" si="527"/>
        <v/>
      </c>
      <c r="CL162" s="2" t="str">
        <f t="shared" si="528"/>
        <v/>
      </c>
      <c r="CM162" s="2" t="str">
        <f t="shared" si="529"/>
        <v/>
      </c>
      <c r="CN162" s="2" t="str">
        <f t="shared" si="530"/>
        <v/>
      </c>
      <c r="CO162" s="2" t="str">
        <f t="shared" si="531"/>
        <v/>
      </c>
      <c r="CP162" s="2" t="str">
        <f t="shared" si="532"/>
        <v/>
      </c>
      <c r="CQ162" s="2" t="str">
        <f t="shared" si="533"/>
        <v/>
      </c>
      <c r="CR162" s="2" t="str">
        <f t="shared" si="534"/>
        <v/>
      </c>
      <c r="CS162" s="2" t="str">
        <f t="shared" si="535"/>
        <v/>
      </c>
      <c r="CU162" s="2" t="str">
        <f t="shared" si="485"/>
        <v/>
      </c>
      <c r="CV162" s="2" t="str">
        <f t="shared" si="486"/>
        <v/>
      </c>
      <c r="CW162" s="2" t="str">
        <f t="shared" si="487"/>
        <v/>
      </c>
      <c r="CX162" s="2" t="str">
        <f t="shared" si="488"/>
        <v/>
      </c>
      <c r="CY162" s="2" t="str">
        <f t="shared" si="489"/>
        <v/>
      </c>
      <c r="CZ162" s="2" t="str">
        <f t="shared" si="490"/>
        <v/>
      </c>
      <c r="DA162" s="2" t="str">
        <f t="shared" si="491"/>
        <v/>
      </c>
      <c r="DB162" s="2" t="str">
        <f t="shared" si="492"/>
        <v/>
      </c>
      <c r="DC162" s="2" t="str">
        <f t="shared" si="493"/>
        <v/>
      </c>
      <c r="DD162" s="2" t="str">
        <f t="shared" si="494"/>
        <v/>
      </c>
      <c r="DE162" s="2" t="str">
        <f t="shared" si="495"/>
        <v/>
      </c>
      <c r="DF162" s="2" t="str">
        <f t="shared" si="496"/>
        <v/>
      </c>
      <c r="DG162" s="2" t="str">
        <f t="shared" si="497"/>
        <v/>
      </c>
      <c r="DH162" s="2" t="str">
        <f t="shared" si="498"/>
        <v/>
      </c>
      <c r="DI162" s="2" t="str">
        <f t="shared" si="499"/>
        <v/>
      </c>
      <c r="DK162" s="2">
        <f t="shared" si="500"/>
        <v>93.7062679174484</v>
      </c>
      <c r="DL162" s="2">
        <f t="shared" si="501"/>
        <v>101.62743076923071</v>
      </c>
      <c r="DM162" s="2">
        <f t="shared" si="501"/>
        <v>104.95282839721256</v>
      </c>
      <c r="DN162" s="2">
        <f t="shared" si="501"/>
        <v>99.869789305816127</v>
      </c>
      <c r="DO162" s="2">
        <f t="shared" si="501"/>
        <v>112.19796389101651</v>
      </c>
      <c r="DP162" s="2">
        <f t="shared" si="501"/>
        <v>103.01010146989098</v>
      </c>
      <c r="DQ162" s="2">
        <f t="shared" si="501"/>
        <v>115.64934369747897</v>
      </c>
      <c r="DR162" s="2">
        <f t="shared" si="501"/>
        <v>113.63410802139039</v>
      </c>
      <c r="DS162" s="2">
        <f t="shared" si="501"/>
        <v>108.0824627960275</v>
      </c>
      <c r="DT162" s="2">
        <f t="shared" si="501"/>
        <v>116.49565561497326</v>
      </c>
      <c r="DU162" s="2">
        <f t="shared" si="501"/>
        <v>115.62593101673102</v>
      </c>
      <c r="DV162" s="2">
        <f t="shared" si="501"/>
        <v>111.90430579150579</v>
      </c>
      <c r="DW162" s="2">
        <f t="shared" si="501"/>
        <v>104.08659506649505</v>
      </c>
      <c r="DX162" s="2">
        <f t="shared" si="501"/>
        <v>109.69115126050416</v>
      </c>
      <c r="DY162" s="2">
        <f t="shared" si="501"/>
        <v>98.900658645276309</v>
      </c>
      <c r="EA162" s="2">
        <f t="shared" si="440"/>
        <v>82.949742790152385</v>
      </c>
      <c r="EB162" s="2">
        <f t="shared" si="502"/>
        <v>84.354862038664322</v>
      </c>
      <c r="EC162" s="2">
        <f t="shared" si="503"/>
        <v>80.544856480507548</v>
      </c>
      <c r="ED162" s="2">
        <f t="shared" si="504"/>
        <v>81.490346857151863</v>
      </c>
      <c r="EE162" s="2">
        <f t="shared" si="505"/>
        <v>84.868493956136419</v>
      </c>
      <c r="EF162" s="2">
        <f t="shared" si="506"/>
        <v>80.76528130153747</v>
      </c>
      <c r="EG162" s="2">
        <f t="shared" si="507"/>
        <v>82.383304787413081</v>
      </c>
      <c r="EH162" s="2">
        <f t="shared" si="508"/>
        <v>82.924631296275521</v>
      </c>
      <c r="EI162" s="2">
        <f t="shared" si="509"/>
        <v>86.195403731629369</v>
      </c>
      <c r="EJ162" s="2">
        <f t="shared" si="510"/>
        <v>83.459484989718987</v>
      </c>
      <c r="EK162" s="2">
        <f t="shared" si="511"/>
        <v>87.755155859314215</v>
      </c>
      <c r="EL162" s="2">
        <f t="shared" si="512"/>
        <v>81.72329908521391</v>
      </c>
      <c r="EM162" s="2">
        <f t="shared" si="513"/>
        <v>84.424998820522902</v>
      </c>
      <c r="EN162" s="2">
        <f t="shared" si="514"/>
        <v>89.285790389132245</v>
      </c>
      <c r="EO162" s="2">
        <f t="shared" si="515"/>
        <v>88.309635606041496</v>
      </c>
      <c r="EQ162" s="2">
        <f t="shared" si="516"/>
        <v>84.954601298701306</v>
      </c>
      <c r="ER162" s="2">
        <f t="shared" si="517"/>
        <v>83.480893221043871</v>
      </c>
      <c r="ES162" s="2">
        <f t="shared" si="517"/>
        <v>80.25374001908834</v>
      </c>
      <c r="ET162" s="2">
        <f t="shared" si="517"/>
        <v>81.594551915364534</v>
      </c>
      <c r="EU162" s="2">
        <f t="shared" si="517"/>
        <v>85.458931741234636</v>
      </c>
      <c r="EV162" s="2">
        <f t="shared" si="517"/>
        <v>81.720834625513433</v>
      </c>
      <c r="EW162" s="2">
        <f t="shared" si="517"/>
        <v>82.584853014772705</v>
      </c>
      <c r="EX162" s="2">
        <f t="shared" si="517"/>
        <v>84.301760962226652</v>
      </c>
      <c r="EY162" s="2">
        <f t="shared" si="517"/>
        <v>85.519715577086245</v>
      </c>
      <c r="EZ162" s="2">
        <f t="shared" si="517"/>
        <v>84.023563074594321</v>
      </c>
      <c r="FA162" s="2">
        <f t="shared" si="517"/>
        <v>86.754098798403604</v>
      </c>
      <c r="FB162" s="2">
        <f t="shared" si="517"/>
        <v>82.188229282108097</v>
      </c>
      <c r="FC162" s="2">
        <f t="shared" si="517"/>
        <v>83.143083382758675</v>
      </c>
      <c r="FD162" s="2">
        <f t="shared" si="517"/>
        <v>88.587478145561462</v>
      </c>
      <c r="FE162" s="2">
        <f t="shared" si="517"/>
        <v>87.474604282053647</v>
      </c>
      <c r="FG162" s="2">
        <f t="shared" si="518"/>
        <v>0.9998331403407672</v>
      </c>
      <c r="FH162" s="2">
        <f t="shared" si="519"/>
        <v>0.99984252984965649</v>
      </c>
      <c r="FI162" s="2">
        <f t="shared" si="519"/>
        <v>0.99983299713461737</v>
      </c>
      <c r="FJ162" s="2">
        <f t="shared" si="519"/>
        <v>0.99983757326983991</v>
      </c>
      <c r="FK162" s="2">
        <f t="shared" si="519"/>
        <v>0.99981918426392813</v>
      </c>
      <c r="FL162" s="2">
        <f t="shared" si="519"/>
        <v>0.99981653100900014</v>
      </c>
      <c r="FM162" s="2">
        <f t="shared" si="519"/>
        <v>0.999808176435245</v>
      </c>
      <c r="FN162" s="2">
        <f t="shared" si="519"/>
        <v>0.99977646721103153</v>
      </c>
      <c r="FO162" s="2">
        <f t="shared" si="519"/>
        <v>0.99979010224717024</v>
      </c>
      <c r="FP162" s="2">
        <f t="shared" si="519"/>
        <v>0.99978159721175341</v>
      </c>
      <c r="FQ162" s="2">
        <f t="shared" si="519"/>
        <v>0.99979415203082467</v>
      </c>
      <c r="FR162" s="2">
        <f t="shared" si="519"/>
        <v>0.99980627257288002</v>
      </c>
      <c r="FS162" s="2">
        <f t="shared" si="519"/>
        <v>0.99980904744939392</v>
      </c>
      <c r="FT162" s="2">
        <f t="shared" si="519"/>
        <v>0.99981142542895585</v>
      </c>
      <c r="FU162" s="2">
        <f t="shared" si="519"/>
        <v>0.99977671619894848</v>
      </c>
      <c r="FW162" s="2">
        <f t="shared" si="536"/>
        <v>0.37816288452784019</v>
      </c>
      <c r="FX162" s="2">
        <f t="shared" si="376"/>
        <v>0.53975217493912464</v>
      </c>
      <c r="FY162" s="2">
        <f t="shared" si="377"/>
        <v>0.46258678917758511</v>
      </c>
      <c r="FZ162" s="2">
        <f t="shared" si="378"/>
        <v>0.46063184959196007</v>
      </c>
      <c r="GA162" s="2">
        <f t="shared" si="379"/>
        <v>0.48170322473689153</v>
      </c>
      <c r="GB162" s="2">
        <f t="shared" si="380"/>
        <v>0.4797687523008502</v>
      </c>
      <c r="GC162" s="2">
        <f t="shared" si="381"/>
        <v>0.50559801938456272</v>
      </c>
      <c r="GD162" s="2">
        <f t="shared" si="382"/>
        <v>0.49007830761055549</v>
      </c>
      <c r="GE162" s="2">
        <f t="shared" si="383"/>
        <v>0.53765356195394221</v>
      </c>
      <c r="GF162" s="2">
        <f t="shared" si="384"/>
        <v>0.50041594354345098</v>
      </c>
      <c r="GG162" s="2">
        <f t="shared" si="385"/>
        <v>0.46819897076675432</v>
      </c>
      <c r="GH162" s="2">
        <f t="shared" si="386"/>
        <v>0.46847009433118286</v>
      </c>
      <c r="GI162" s="2">
        <f t="shared" si="387"/>
        <v>0.42220086935542195</v>
      </c>
      <c r="GJ162" s="2">
        <f t="shared" si="388"/>
        <v>0.38240403673040607</v>
      </c>
      <c r="GK162" s="2">
        <f t="shared" si="389"/>
        <v>0.33896242162149892</v>
      </c>
      <c r="GM162" s="86">
        <f t="shared" si="537"/>
        <v>2.2822637515465157E-118</v>
      </c>
      <c r="GN162" s="86">
        <f t="shared" si="390"/>
        <v>4.2657643452184895E-272</v>
      </c>
      <c r="GO162" s="86">
        <f t="shared" si="391"/>
        <v>1.5291526849402645E-284</v>
      </c>
      <c r="GP162" s="86">
        <f t="shared" si="392"/>
        <v>1.1987368034117049E-265</v>
      </c>
      <c r="GQ162" s="86">
        <f t="shared" si="393"/>
        <v>0</v>
      </c>
      <c r="GR162" s="86">
        <f t="shared" si="394"/>
        <v>1.2745350509203674E-267</v>
      </c>
      <c r="GS162" s="86">
        <f t="shared" si="395"/>
        <v>1.2244303340070122E-276</v>
      </c>
      <c r="GT162" s="86">
        <f t="shared" si="396"/>
        <v>6.127336698128351E-292</v>
      </c>
      <c r="GU162" s="86">
        <f t="shared" si="397"/>
        <v>0</v>
      </c>
      <c r="GV162" s="86">
        <f t="shared" si="398"/>
        <v>2.6458680497156336E-297</v>
      </c>
      <c r="GW162" s="86">
        <f t="shared" si="399"/>
        <v>0</v>
      </c>
      <c r="GX162" s="86">
        <f t="shared" si="400"/>
        <v>1.2677471588755704E-305</v>
      </c>
      <c r="GY162" s="86">
        <f t="shared" si="401"/>
        <v>1.8853381947297093E-251</v>
      </c>
      <c r="GZ162" s="86">
        <f t="shared" si="402"/>
        <v>6.8807994903367666E-263</v>
      </c>
      <c r="HA162" s="86">
        <f t="shared" si="403"/>
        <v>5.883064967454291E-306</v>
      </c>
      <c r="HC162" s="86">
        <f t="shared" si="538"/>
        <v>3.0256673175293913E-87</v>
      </c>
      <c r="HD162" s="86">
        <f t="shared" si="404"/>
        <v>4.685700065910567E-139</v>
      </c>
      <c r="HE162" s="86">
        <f t="shared" si="405"/>
        <v>2.1916446873994633E-166</v>
      </c>
      <c r="HF162" s="86">
        <f t="shared" si="406"/>
        <v>9.838584125429467E-120</v>
      </c>
      <c r="HG162" s="86">
        <f t="shared" si="407"/>
        <v>0</v>
      </c>
      <c r="HH162" s="86">
        <f t="shared" si="408"/>
        <v>4.8371973295484354E-297</v>
      </c>
      <c r="HI162" s="86">
        <f t="shared" si="409"/>
        <v>3.6654259375106217E-270</v>
      </c>
      <c r="HJ162" s="86">
        <f t="shared" si="410"/>
        <v>0</v>
      </c>
      <c r="HK162" s="86">
        <f t="shared" si="411"/>
        <v>0</v>
      </c>
      <c r="HL162" s="86">
        <f t="shared" si="412"/>
        <v>6.029213484006179E-225</v>
      </c>
      <c r="HM162" s="86">
        <f t="shared" si="413"/>
        <v>9.8082131706346772E-185</v>
      </c>
      <c r="HN162" s="86">
        <f t="shared" si="414"/>
        <v>2.8651587338248187E-159</v>
      </c>
      <c r="HO162" s="86">
        <f t="shared" si="415"/>
        <v>4.5894340911972124E-142</v>
      </c>
      <c r="HP162" s="86">
        <f t="shared" si="416"/>
        <v>5.3727827586021215E-157</v>
      </c>
      <c r="HQ162" s="86">
        <f t="shared" si="417"/>
        <v>5.1705640864381223E-150</v>
      </c>
      <c r="HS162" s="86">
        <f t="shared" si="539"/>
        <v>1.5211776074616526E-4</v>
      </c>
      <c r="HT162" s="86">
        <f t="shared" si="418"/>
        <v>1.5038507216589984E-6</v>
      </c>
      <c r="HU162" s="86">
        <f t="shared" si="419"/>
        <v>9.387560671802809E-7</v>
      </c>
      <c r="HV162" s="86">
        <f t="shared" si="420"/>
        <v>3.1307568503486347E-7</v>
      </c>
      <c r="HW162" s="86">
        <f t="shared" si="421"/>
        <v>1.6020389669763954E-7</v>
      </c>
      <c r="HX162" s="86">
        <f t="shared" si="422"/>
        <v>4.273386288631637E-7</v>
      </c>
      <c r="HY162" s="86">
        <f t="shared" si="423"/>
        <v>8.5083501342126295E-8</v>
      </c>
      <c r="HZ162" s="86">
        <f t="shared" si="424"/>
        <v>9.6902794276547732E-8</v>
      </c>
      <c r="IA162" s="86">
        <f t="shared" si="425"/>
        <v>2.7582213551272174E-8</v>
      </c>
      <c r="IB162" s="86">
        <f t="shared" si="426"/>
        <v>4.0354344114245788E-8</v>
      </c>
      <c r="IC162" s="86">
        <f t="shared" si="427"/>
        <v>5.0539802580230497E-8</v>
      </c>
      <c r="ID162" s="86">
        <f t="shared" si="428"/>
        <v>1.8837701610052143E-6</v>
      </c>
      <c r="IE162" s="86">
        <f t="shared" si="429"/>
        <v>9.4391874073037129E-7</v>
      </c>
      <c r="IF162" s="86">
        <f t="shared" si="430"/>
        <v>5.0248671307653412E-13</v>
      </c>
      <c r="IG162" s="86">
        <f t="shared" si="431"/>
        <v>3.2901211834926246E-11</v>
      </c>
      <c r="II162" s="86">
        <f t="shared" si="540"/>
        <v>7.1909476480496906E-2</v>
      </c>
      <c r="IJ162" s="86">
        <f t="shared" si="541"/>
        <v>0.5852597189561688</v>
      </c>
      <c r="IK162" s="86">
        <f t="shared" si="542"/>
        <v>0.33981254764020657</v>
      </c>
      <c r="IL162" s="86">
        <f t="shared" si="543"/>
        <v>0.32180906687920713</v>
      </c>
      <c r="IM162" s="86">
        <f t="shared" si="544"/>
        <v>0.4202800379147002</v>
      </c>
      <c r="IN162" s="86">
        <f t="shared" si="545"/>
        <v>0.41651899585617702</v>
      </c>
      <c r="IO162" s="86">
        <f t="shared" si="546"/>
        <v>0.51985767418232409</v>
      </c>
      <c r="IP162" s="86">
        <f t="shared" si="547"/>
        <v>0.45884493225005513</v>
      </c>
      <c r="IQ162" s="86">
        <f t="shared" si="548"/>
        <v>0.58779935284694595</v>
      </c>
      <c r="IR162" s="86">
        <f t="shared" si="549"/>
        <v>0.50161881385727913</v>
      </c>
      <c r="IS162" s="86">
        <f t="shared" si="550"/>
        <v>0.34810996554409979</v>
      </c>
      <c r="IT162" s="86">
        <f t="shared" si="551"/>
        <v>0.36690748323043604</v>
      </c>
      <c r="IU162" s="86">
        <f t="shared" si="552"/>
        <v>0.14807852032421046</v>
      </c>
      <c r="IV162" s="86">
        <f t="shared" si="553"/>
        <v>0.12945490155794798</v>
      </c>
      <c r="IW162" s="86">
        <f t="shared" si="554"/>
        <v>6.9425765667234865E-2</v>
      </c>
      <c r="IY162" s="86">
        <f t="shared" si="555"/>
        <v>7.2061594241243074E-2</v>
      </c>
      <c r="IZ162" s="86">
        <f t="shared" si="556"/>
        <v>0.58526122280689041</v>
      </c>
      <c r="JA162" s="86">
        <f t="shared" si="557"/>
        <v>0.33981348639627373</v>
      </c>
      <c r="JB162" s="86">
        <f t="shared" si="558"/>
        <v>0.32180937995489217</v>
      </c>
      <c r="JC162" s="86">
        <f t="shared" si="559"/>
        <v>0.4202801981185969</v>
      </c>
      <c r="JD162" s="86">
        <f t="shared" si="560"/>
        <v>0.41651942319480589</v>
      </c>
      <c r="JE162" s="86">
        <f t="shared" si="561"/>
        <v>0.51985775926582545</v>
      </c>
      <c r="JF162" s="86">
        <f t="shared" si="562"/>
        <v>0.45884502915284942</v>
      </c>
      <c r="JG162" s="86">
        <f t="shared" si="563"/>
        <v>0.58779938042915947</v>
      </c>
      <c r="JH162" s="86">
        <f t="shared" si="564"/>
        <v>0.50161885421162322</v>
      </c>
      <c r="JI162" s="86">
        <f t="shared" si="565"/>
        <v>0.34811001608390235</v>
      </c>
      <c r="JJ162" s="86">
        <f t="shared" si="566"/>
        <v>0.36690936700059706</v>
      </c>
      <c r="JK162" s="86">
        <f t="shared" si="567"/>
        <v>0.14807946424295118</v>
      </c>
      <c r="JL162" s="86">
        <f t="shared" si="568"/>
        <v>0.12945490155845046</v>
      </c>
      <c r="JM162" s="86">
        <f t="shared" si="569"/>
        <v>6.9425765700136075E-2</v>
      </c>
    </row>
    <row r="163" spans="2:273" x14ac:dyDescent="0.25">
      <c r="B163" s="2">
        <v>136</v>
      </c>
      <c r="C163" s="37">
        <v>85.206000000000003</v>
      </c>
      <c r="D163" s="37">
        <v>88.361999999999995</v>
      </c>
      <c r="E163" s="37">
        <v>84.224000000000004</v>
      </c>
      <c r="F163" s="37">
        <v>86.930999999999997</v>
      </c>
      <c r="G163" s="37">
        <v>92.016999999999996</v>
      </c>
      <c r="H163" s="37">
        <v>89.085999999999999</v>
      </c>
      <c r="I163" s="37">
        <v>88.602999999999994</v>
      </c>
      <c r="J163" s="37">
        <v>91.69</v>
      </c>
      <c r="K163" s="37">
        <v>89.879000000000005</v>
      </c>
      <c r="L163" s="37">
        <v>92.638000000000005</v>
      </c>
      <c r="M163" s="37">
        <v>99.602999999999994</v>
      </c>
      <c r="N163" s="37">
        <v>93.275999999999996</v>
      </c>
      <c r="O163" s="37">
        <v>94.69</v>
      </c>
      <c r="P163" s="37">
        <v>107.569</v>
      </c>
      <c r="Q163" s="37">
        <v>112.55200000000001</v>
      </c>
      <c r="S163" s="4">
        <f t="shared" si="441"/>
        <v>84.063788562749906</v>
      </c>
      <c r="T163" s="4">
        <f t="shared" si="442"/>
        <v>84.403257237698526</v>
      </c>
      <c r="U163" s="4">
        <f t="shared" si="443"/>
        <v>84.466950956346636</v>
      </c>
      <c r="V163" s="4">
        <f t="shared" si="444"/>
        <v>86.214661192375701</v>
      </c>
      <c r="W163" s="4">
        <f t="shared" si="445"/>
        <v>91.666333599362531</v>
      </c>
      <c r="X163" s="4">
        <f t="shared" si="446"/>
        <v>87.787071822795227</v>
      </c>
      <c r="Y163" s="4">
        <f t="shared" si="447"/>
        <v>88.35915296791481</v>
      </c>
      <c r="Z163" s="4">
        <f t="shared" si="448"/>
        <v>91.749609642433313</v>
      </c>
      <c r="AA163" s="4">
        <f t="shared" si="449"/>
        <v>89.618840447489333</v>
      </c>
      <c r="AB163" s="4">
        <f t="shared" si="450"/>
        <v>92.185483729790562</v>
      </c>
      <c r="AC163" s="4">
        <f t="shared" si="451"/>
        <v>98.659030907113006</v>
      </c>
      <c r="AD163" s="4">
        <f t="shared" si="452"/>
        <v>93.947232647278071</v>
      </c>
      <c r="AE163" s="4">
        <f t="shared" si="453"/>
        <v>94.859391779276734</v>
      </c>
      <c r="AF163" s="4">
        <f t="shared" si="454"/>
        <v>107.71421692391282</v>
      </c>
      <c r="AG163" s="4">
        <f t="shared" si="455"/>
        <v>113.83123836536896</v>
      </c>
      <c r="AI163" s="4">
        <f t="shared" si="456"/>
        <v>1.1422114372500971</v>
      </c>
      <c r="AJ163" s="4">
        <f t="shared" si="457"/>
        <v>3.958742762301469</v>
      </c>
      <c r="AK163" s="4">
        <f t="shared" si="458"/>
        <v>-0.24295095634663255</v>
      </c>
      <c r="AL163" s="4">
        <f t="shared" si="459"/>
        <v>0.71633880762429669</v>
      </c>
      <c r="AM163" s="4">
        <f t="shared" si="460"/>
        <v>0.3506664006374649</v>
      </c>
      <c r="AN163" s="4">
        <f t="shared" si="461"/>
        <v>1.2989281772047718</v>
      </c>
      <c r="AO163" s="4">
        <f t="shared" si="462"/>
        <v>0.24384703208518488</v>
      </c>
      <c r="AP163" s="4">
        <f t="shared" si="463"/>
        <v>-5.9609642433315457E-2</v>
      </c>
      <c r="AQ163" s="4">
        <f t="shared" si="464"/>
        <v>0.26015955251067169</v>
      </c>
      <c r="AR163" s="4">
        <f t="shared" si="465"/>
        <v>0.45251627020944341</v>
      </c>
      <c r="AS163" s="4">
        <f t="shared" si="466"/>
        <v>0.94396909288698794</v>
      </c>
      <c r="AT163" s="4">
        <f t="shared" si="467"/>
        <v>-0.67123264727807452</v>
      </c>
      <c r="AU163" s="4">
        <f t="shared" si="468"/>
        <v>-0.16939177927673654</v>
      </c>
      <c r="AV163" s="4">
        <f t="shared" si="469"/>
        <v>-0.14521692391281249</v>
      </c>
      <c r="AW163" s="4">
        <f t="shared" si="469"/>
        <v>-1.2792383653689541</v>
      </c>
      <c r="AY163" s="2">
        <f t="shared" si="520"/>
        <v>83.626495659450413</v>
      </c>
      <c r="AZ163" s="2">
        <f t="shared" si="359"/>
        <v>83.769684370424514</v>
      </c>
      <c r="BA163" s="2">
        <f t="shared" si="360"/>
        <v>80.274176730453405</v>
      </c>
      <c r="BB163" s="2">
        <f t="shared" si="361"/>
        <v>81.40518242352573</v>
      </c>
      <c r="BC163" s="2">
        <f t="shared" si="362"/>
        <v>84.981644191944184</v>
      </c>
      <c r="BD163" s="2">
        <f t="shared" si="363"/>
        <v>81.053673763265579</v>
      </c>
      <c r="BE163" s="2">
        <f t="shared" si="364"/>
        <v>82.293319798379258</v>
      </c>
      <c r="BF163" s="2">
        <f t="shared" si="365"/>
        <v>83.440550477491584</v>
      </c>
      <c r="BG163" s="2">
        <f t="shared" si="366"/>
        <v>85.665904675383217</v>
      </c>
      <c r="BH163" s="2">
        <f t="shared" si="367"/>
        <v>83.583792362650996</v>
      </c>
      <c r="BI163" s="2">
        <f t="shared" si="368"/>
        <v>87.111243683906963</v>
      </c>
      <c r="BJ163" s="2">
        <f t="shared" si="369"/>
        <v>81.782551859921554</v>
      </c>
      <c r="BK163" s="2">
        <f t="shared" si="370"/>
        <v>83.738697462878875</v>
      </c>
      <c r="BL163" s="2">
        <f t="shared" si="371"/>
        <v>88.888246771919853</v>
      </c>
      <c r="BM163" s="2">
        <f t="shared" si="372"/>
        <v>87.855349222528901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 t="str">
        <f t="shared" si="521"/>
        <v/>
      </c>
      <c r="CF163" s="2" t="str">
        <f t="shared" si="522"/>
        <v/>
      </c>
      <c r="CG163" s="2" t="str">
        <f t="shared" si="523"/>
        <v/>
      </c>
      <c r="CH163" s="2" t="str">
        <f t="shared" si="524"/>
        <v/>
      </c>
      <c r="CI163" s="2" t="str">
        <f t="shared" si="525"/>
        <v/>
      </c>
      <c r="CJ163" s="2" t="str">
        <f t="shared" si="526"/>
        <v/>
      </c>
      <c r="CK163" s="2" t="str">
        <f t="shared" si="527"/>
        <v/>
      </c>
      <c r="CL163" s="2" t="str">
        <f t="shared" si="528"/>
        <v/>
      </c>
      <c r="CM163" s="2" t="str">
        <f t="shared" si="529"/>
        <v/>
      </c>
      <c r="CN163" s="2" t="str">
        <f t="shared" si="530"/>
        <v/>
      </c>
      <c r="CO163" s="2" t="str">
        <f t="shared" si="531"/>
        <v/>
      </c>
      <c r="CP163" s="2" t="str">
        <f t="shared" si="532"/>
        <v/>
      </c>
      <c r="CQ163" s="2" t="str">
        <f t="shared" si="533"/>
        <v/>
      </c>
      <c r="CR163" s="2" t="str">
        <f t="shared" si="534"/>
        <v/>
      </c>
      <c r="CS163" s="2" t="str">
        <f t="shared" si="535"/>
        <v/>
      </c>
      <c r="CU163" s="2" t="str">
        <f t="shared" si="485"/>
        <v/>
      </c>
      <c r="CV163" s="2" t="str">
        <f t="shared" si="486"/>
        <v/>
      </c>
      <c r="CW163" s="2" t="str">
        <f t="shared" si="487"/>
        <v/>
      </c>
      <c r="CX163" s="2" t="str">
        <f t="shared" si="488"/>
        <v/>
      </c>
      <c r="CY163" s="2" t="str">
        <f t="shared" si="489"/>
        <v/>
      </c>
      <c r="CZ163" s="2" t="str">
        <f t="shared" si="490"/>
        <v/>
      </c>
      <c r="DA163" s="2" t="str">
        <f t="shared" si="491"/>
        <v/>
      </c>
      <c r="DB163" s="2" t="str">
        <f t="shared" si="492"/>
        <v/>
      </c>
      <c r="DC163" s="2" t="str">
        <f t="shared" si="493"/>
        <v/>
      </c>
      <c r="DD163" s="2" t="str">
        <f t="shared" si="494"/>
        <v/>
      </c>
      <c r="DE163" s="2" t="str">
        <f t="shared" si="495"/>
        <v/>
      </c>
      <c r="DF163" s="2" t="str">
        <f t="shared" si="496"/>
        <v/>
      </c>
      <c r="DG163" s="2" t="str">
        <f t="shared" si="497"/>
        <v/>
      </c>
      <c r="DH163" s="2" t="str">
        <f t="shared" si="498"/>
        <v/>
      </c>
      <c r="DI163" s="2" t="str">
        <f t="shared" si="499"/>
        <v/>
      </c>
      <c r="DK163" s="2">
        <f t="shared" si="500"/>
        <v>93.662292964352716</v>
      </c>
      <c r="DL163" s="2">
        <f t="shared" si="501"/>
        <v>101.64862692307686</v>
      </c>
      <c r="DM163" s="2">
        <f t="shared" si="501"/>
        <v>104.99350452961674</v>
      </c>
      <c r="DN163" s="2">
        <f t="shared" si="501"/>
        <v>99.868497654784235</v>
      </c>
      <c r="DO163" s="2">
        <f t="shared" si="501"/>
        <v>112.25306280774701</v>
      </c>
      <c r="DP163" s="2">
        <f t="shared" si="501"/>
        <v>102.99538857278334</v>
      </c>
      <c r="DQ163" s="2">
        <f t="shared" si="501"/>
        <v>115.72995014005599</v>
      </c>
      <c r="DR163" s="2">
        <f t="shared" si="501"/>
        <v>113.68786233766235</v>
      </c>
      <c r="DS163" s="2">
        <f t="shared" si="501"/>
        <v>108.08641115355232</v>
      </c>
      <c r="DT163" s="2">
        <f t="shared" si="501"/>
        <v>116.61128556149733</v>
      </c>
      <c r="DU163" s="2">
        <f t="shared" si="501"/>
        <v>115.71934517374518</v>
      </c>
      <c r="DV163" s="2">
        <f t="shared" si="501"/>
        <v>112.01542213642213</v>
      </c>
      <c r="DW163" s="2">
        <f t="shared" si="501"/>
        <v>104.13451694551692</v>
      </c>
      <c r="DX163" s="2">
        <f t="shared" si="501"/>
        <v>109.76613949579828</v>
      </c>
      <c r="DY163" s="2">
        <f t="shared" si="501"/>
        <v>98.875555035650635</v>
      </c>
      <c r="EA163" s="2">
        <f t="shared" si="440"/>
        <v>82.800428722157079</v>
      </c>
      <c r="EB163" s="2">
        <f t="shared" si="502"/>
        <v>84.270688693614517</v>
      </c>
      <c r="EC163" s="2">
        <f t="shared" si="503"/>
        <v>80.415540259674685</v>
      </c>
      <c r="ED163" s="2">
        <f t="shared" si="504"/>
        <v>81.35066594616768</v>
      </c>
      <c r="EE163" s="2">
        <f t="shared" si="505"/>
        <v>84.67142684961857</v>
      </c>
      <c r="EF163" s="2">
        <f t="shared" si="506"/>
        <v>80.557450430919815</v>
      </c>
      <c r="EG163" s="2">
        <f t="shared" si="507"/>
        <v>82.178246522324457</v>
      </c>
      <c r="EH163" s="2">
        <f t="shared" si="508"/>
        <v>82.709560109098049</v>
      </c>
      <c r="EI163" s="2">
        <f t="shared" si="509"/>
        <v>86.049673865814668</v>
      </c>
      <c r="EJ163" s="2">
        <f t="shared" si="510"/>
        <v>83.274026456477031</v>
      </c>
      <c r="EK163" s="2">
        <f t="shared" si="511"/>
        <v>87.610685927530227</v>
      </c>
      <c r="EL163" s="2">
        <f t="shared" si="512"/>
        <v>81.542795232078007</v>
      </c>
      <c r="EM163" s="2">
        <f t="shared" si="513"/>
        <v>84.321013858855906</v>
      </c>
      <c r="EN163" s="2">
        <f t="shared" si="514"/>
        <v>89.174928997651264</v>
      </c>
      <c r="EO163" s="2">
        <f t="shared" si="515"/>
        <v>88.161975491061298</v>
      </c>
      <c r="EQ163" s="2">
        <f t="shared" si="516"/>
        <v>84.861197402597412</v>
      </c>
      <c r="ER163" s="2">
        <f t="shared" si="517"/>
        <v>83.375629902266581</v>
      </c>
      <c r="ES163" s="2">
        <f t="shared" si="517"/>
        <v>80.116687352155878</v>
      </c>
      <c r="ET163" s="2">
        <f t="shared" si="517"/>
        <v>81.457728049085034</v>
      </c>
      <c r="EU163" s="2">
        <f t="shared" si="517"/>
        <v>85.277046666103075</v>
      </c>
      <c r="EV163" s="2">
        <f t="shared" si="517"/>
        <v>81.536935250222086</v>
      </c>
      <c r="EW163" s="2">
        <f t="shared" si="517"/>
        <v>82.384839296658711</v>
      </c>
      <c r="EX163" s="2">
        <f t="shared" si="517"/>
        <v>84.121906776177127</v>
      </c>
      <c r="EY163" s="2">
        <f t="shared" si="517"/>
        <v>85.357399411962021</v>
      </c>
      <c r="EZ163" s="2">
        <f t="shared" si="517"/>
        <v>83.853146072167945</v>
      </c>
      <c r="FA163" s="2">
        <f t="shared" si="517"/>
        <v>86.583126767778538</v>
      </c>
      <c r="FB163" s="2">
        <f t="shared" si="517"/>
        <v>82.019690657964915</v>
      </c>
      <c r="FC163" s="2">
        <f t="shared" si="517"/>
        <v>83.004136982586516</v>
      </c>
      <c r="FD163" s="2">
        <f t="shared" si="517"/>
        <v>88.457226467938597</v>
      </c>
      <c r="FE163" s="2">
        <f t="shared" si="517"/>
        <v>87.30392626583793</v>
      </c>
      <c r="FG163" s="2">
        <f t="shared" si="518"/>
        <v>0.999847819947845</v>
      </c>
      <c r="FH163" s="2">
        <f t="shared" si="519"/>
        <v>0.99985638352610973</v>
      </c>
      <c r="FI163" s="2">
        <f t="shared" si="519"/>
        <v>0.99984768933844737</v>
      </c>
      <c r="FJ163" s="2">
        <f t="shared" si="519"/>
        <v>0.99985186294434891</v>
      </c>
      <c r="FK163" s="2">
        <f t="shared" si="519"/>
        <v>0.9998350914651104</v>
      </c>
      <c r="FL163" s="2">
        <f t="shared" si="519"/>
        <v>0.99983267159029265</v>
      </c>
      <c r="FM163" s="2">
        <f t="shared" si="519"/>
        <v>0.99982505187685611</v>
      </c>
      <c r="FN163" s="2">
        <f t="shared" si="519"/>
        <v>0.9997961316637326</v>
      </c>
      <c r="FO163" s="2">
        <f t="shared" si="519"/>
        <v>0.99980856743874702</v>
      </c>
      <c r="FP163" s="2">
        <f t="shared" si="519"/>
        <v>0.9998008104619327</v>
      </c>
      <c r="FQ163" s="2">
        <f t="shared" si="519"/>
        <v>0.99981226102045107</v>
      </c>
      <c r="FR163" s="2">
        <f t="shared" si="519"/>
        <v>0.99982331547483694</v>
      </c>
      <c r="FS163" s="2">
        <f t="shared" si="519"/>
        <v>0.99982584627795656</v>
      </c>
      <c r="FT163" s="2">
        <f t="shared" si="519"/>
        <v>0.99982801509351815</v>
      </c>
      <c r="FU163" s="2">
        <f t="shared" si="519"/>
        <v>0.99979635875233963</v>
      </c>
      <c r="FW163" s="2">
        <f t="shared" si="536"/>
        <v>0.40005168268099339</v>
      </c>
      <c r="FX163" s="2">
        <f t="shared" si="376"/>
        <v>0.56253297131883062</v>
      </c>
      <c r="FY163" s="2">
        <f t="shared" si="377"/>
        <v>0.48554660693646129</v>
      </c>
      <c r="FZ163" s="2">
        <f t="shared" si="378"/>
        <v>0.48358194805545784</v>
      </c>
      <c r="GA163" s="2">
        <f t="shared" si="379"/>
        <v>0.50472076182092029</v>
      </c>
      <c r="GB163" s="2">
        <f t="shared" si="380"/>
        <v>0.50278352265856108</v>
      </c>
      <c r="GC163" s="2">
        <f t="shared" si="381"/>
        <v>0.52859287470486971</v>
      </c>
      <c r="GD163" s="2">
        <f t="shared" si="382"/>
        <v>0.51309985738595798</v>
      </c>
      <c r="GE163" s="2">
        <f t="shared" si="383"/>
        <v>0.56045364281879495</v>
      </c>
      <c r="GF163" s="2">
        <f t="shared" si="384"/>
        <v>0.52342463408143669</v>
      </c>
      <c r="GG163" s="2">
        <f t="shared" si="385"/>
        <v>0.49118275073193635</v>
      </c>
      <c r="GH163" s="2">
        <f t="shared" si="386"/>
        <v>0.49145488404003584</v>
      </c>
      <c r="GI163" s="2">
        <f t="shared" si="387"/>
        <v>0.44481530645881329</v>
      </c>
      <c r="GJ163" s="2">
        <f t="shared" si="388"/>
        <v>0.40437868215327916</v>
      </c>
      <c r="GK163" s="2">
        <f t="shared" si="389"/>
        <v>0.35989543042519656</v>
      </c>
      <c r="GM163" s="86">
        <f t="shared" si="537"/>
        <v>1.5793708202639801E-121</v>
      </c>
      <c r="GN163" s="86">
        <f t="shared" si="390"/>
        <v>2.8999752255426732E-279</v>
      </c>
      <c r="GO163" s="86">
        <f t="shared" si="391"/>
        <v>4.7585107425213779E-292</v>
      </c>
      <c r="GP163" s="86">
        <f t="shared" si="392"/>
        <v>1.052626585589387E-272</v>
      </c>
      <c r="GQ163" s="86">
        <f t="shared" si="393"/>
        <v>0</v>
      </c>
      <c r="GR163" s="86">
        <f t="shared" si="394"/>
        <v>1.3255124066148079E-274</v>
      </c>
      <c r="GS163" s="86">
        <f t="shared" si="395"/>
        <v>7.520972231389256E-284</v>
      </c>
      <c r="GT163" s="86">
        <f t="shared" si="396"/>
        <v>1.194606387032306E-299</v>
      </c>
      <c r="GU163" s="86">
        <f t="shared" si="397"/>
        <v>0</v>
      </c>
      <c r="GV163" s="86">
        <f t="shared" si="398"/>
        <v>3.6279435699187016E-305</v>
      </c>
      <c r="GW163" s="86">
        <f t="shared" si="399"/>
        <v>0</v>
      </c>
      <c r="GX163" s="86">
        <f t="shared" si="400"/>
        <v>0</v>
      </c>
      <c r="GY163" s="86">
        <f t="shared" si="401"/>
        <v>5.0848852733816072E-258</v>
      </c>
      <c r="GZ163" s="86">
        <f t="shared" si="402"/>
        <v>1.0763828949144632E-269</v>
      </c>
      <c r="HA163" s="86">
        <f t="shared" si="403"/>
        <v>0</v>
      </c>
      <c r="HC163" s="86">
        <f t="shared" si="538"/>
        <v>2.0117930802202429E-90</v>
      </c>
      <c r="HD163" s="86">
        <f t="shared" si="404"/>
        <v>5.3781362783560726E-144</v>
      </c>
      <c r="HE163" s="86">
        <f t="shared" si="405"/>
        <v>2.6638315718376254E-172</v>
      </c>
      <c r="HF163" s="86">
        <f t="shared" si="406"/>
        <v>5.5427617506236757E-124</v>
      </c>
      <c r="HG163" s="86">
        <f t="shared" si="407"/>
        <v>0</v>
      </c>
      <c r="HH163" s="86">
        <f t="shared" si="408"/>
        <v>1.6251247245633193E-307</v>
      </c>
      <c r="HI163" s="86">
        <f t="shared" si="409"/>
        <v>1.2662095474779289E-279</v>
      </c>
      <c r="HJ163" s="86">
        <f t="shared" si="410"/>
        <v>0</v>
      </c>
      <c r="HK163" s="86">
        <f t="shared" si="411"/>
        <v>0</v>
      </c>
      <c r="HL163" s="86">
        <f t="shared" si="412"/>
        <v>6.3908887658324429E-233</v>
      </c>
      <c r="HM163" s="86">
        <f t="shared" si="413"/>
        <v>2.9227591291407969E-191</v>
      </c>
      <c r="HN163" s="86">
        <f t="shared" si="414"/>
        <v>6.8422259150839612E-165</v>
      </c>
      <c r="HO163" s="86">
        <f t="shared" si="415"/>
        <v>4.3055493399983035E-147</v>
      </c>
      <c r="HP163" s="86">
        <f t="shared" si="416"/>
        <v>1.6339928955972256E-162</v>
      </c>
      <c r="HQ163" s="86">
        <f t="shared" si="417"/>
        <v>2.34933856002302E-155</v>
      </c>
      <c r="HS163" s="86">
        <f t="shared" si="539"/>
        <v>7.2964736969087035E-5</v>
      </c>
      <c r="HT163" s="86">
        <f t="shared" si="418"/>
        <v>5.8204697227942053E-7</v>
      </c>
      <c r="HU163" s="86">
        <f t="shared" si="419"/>
        <v>3.3483752045351277E-7</v>
      </c>
      <c r="HV163" s="86">
        <f t="shared" si="420"/>
        <v>1.0166815105848089E-7</v>
      </c>
      <c r="HW163" s="86">
        <f t="shared" si="421"/>
        <v>4.8805313829179627E-8</v>
      </c>
      <c r="HX163" s="86">
        <f t="shared" si="422"/>
        <v>1.4459214652642844E-7</v>
      </c>
      <c r="HY163" s="86">
        <f t="shared" si="423"/>
        <v>2.6256321609574249E-8</v>
      </c>
      <c r="HZ163" s="86">
        <f t="shared" si="424"/>
        <v>2.8947554701010064E-8</v>
      </c>
      <c r="IA163" s="86">
        <f t="shared" si="425"/>
        <v>7.894880726428886E-9</v>
      </c>
      <c r="IB163" s="86">
        <f t="shared" si="426"/>
        <v>1.1434939189134938E-8</v>
      </c>
      <c r="IC163" s="86">
        <f t="shared" si="427"/>
        <v>1.410955416755571E-8</v>
      </c>
      <c r="ID163" s="86">
        <f t="shared" si="428"/>
        <v>6.8874122021498638E-7</v>
      </c>
      <c r="IE163" s="86">
        <f t="shared" si="429"/>
        <v>3.1448903317543248E-7</v>
      </c>
      <c r="IF163" s="86">
        <f t="shared" si="430"/>
        <v>3.5753426951544825E-14</v>
      </c>
      <c r="IG163" s="86">
        <f t="shared" si="431"/>
        <v>2.5863440690800485E-12</v>
      </c>
      <c r="II163" s="86">
        <f t="shared" si="540"/>
        <v>0.12384000657918851</v>
      </c>
      <c r="IJ163" s="86">
        <f t="shared" si="541"/>
        <v>0.58683282452142127</v>
      </c>
      <c r="IK163" s="86">
        <f t="shared" si="542"/>
        <v>0.44345489178307784</v>
      </c>
      <c r="IL163" s="86">
        <f t="shared" si="543"/>
        <v>0.43163480021987527</v>
      </c>
      <c r="IM163" s="86">
        <f t="shared" si="544"/>
        <v>0.51738289294325701</v>
      </c>
      <c r="IN163" s="86">
        <f t="shared" si="545"/>
        <v>0.50985966202371868</v>
      </c>
      <c r="IO163" s="86">
        <f t="shared" si="546"/>
        <v>0.57675439734891409</v>
      </c>
      <c r="IP163" s="86">
        <f t="shared" si="547"/>
        <v>0.54415950414100489</v>
      </c>
      <c r="IQ163" s="86">
        <f t="shared" si="548"/>
        <v>0.58076289588071339</v>
      </c>
      <c r="IR163" s="86">
        <f t="shared" si="549"/>
        <v>0.56985521307934262</v>
      </c>
      <c r="IS163" s="86">
        <f t="shared" si="550"/>
        <v>0.46237215956413963</v>
      </c>
      <c r="IT163" s="86">
        <f t="shared" si="551"/>
        <v>0.46768127141190652</v>
      </c>
      <c r="IU163" s="86">
        <f t="shared" si="552"/>
        <v>0.2425358096340495</v>
      </c>
      <c r="IV163" s="86">
        <f t="shared" si="553"/>
        <v>0.19197356426542786</v>
      </c>
      <c r="IW163" s="86">
        <f t="shared" si="554"/>
        <v>0.10918078987288468</v>
      </c>
      <c r="IY163" s="86">
        <f t="shared" si="555"/>
        <v>0.1239129713161576</v>
      </c>
      <c r="IZ163" s="86">
        <f t="shared" si="556"/>
        <v>0.58683340656839356</v>
      </c>
      <c r="JA163" s="86">
        <f t="shared" si="557"/>
        <v>0.44345522662059828</v>
      </c>
      <c r="JB163" s="86">
        <f t="shared" si="558"/>
        <v>0.43163490188802633</v>
      </c>
      <c r="JC163" s="86">
        <f t="shared" si="559"/>
        <v>0.5173829417485708</v>
      </c>
      <c r="JD163" s="86">
        <f t="shared" si="560"/>
        <v>0.50985980661586516</v>
      </c>
      <c r="JE163" s="86">
        <f t="shared" si="561"/>
        <v>0.57675442360523566</v>
      </c>
      <c r="JF163" s="86">
        <f t="shared" si="562"/>
        <v>0.54415953308855958</v>
      </c>
      <c r="JG163" s="86">
        <f t="shared" si="563"/>
        <v>0.58076290377559414</v>
      </c>
      <c r="JH163" s="86">
        <f t="shared" si="564"/>
        <v>0.56985522451428183</v>
      </c>
      <c r="JI163" s="86">
        <f t="shared" si="565"/>
        <v>0.46237217367369382</v>
      </c>
      <c r="JJ163" s="86">
        <f t="shared" si="566"/>
        <v>0.46768196015312674</v>
      </c>
      <c r="JK163" s="86">
        <f t="shared" si="567"/>
        <v>0.24253612412308267</v>
      </c>
      <c r="JL163" s="86">
        <f t="shared" si="568"/>
        <v>0.19197356426546361</v>
      </c>
      <c r="JM163" s="86">
        <f t="shared" si="569"/>
        <v>0.10918078987547103</v>
      </c>
    </row>
    <row r="164" spans="2:273" x14ac:dyDescent="0.25">
      <c r="B164" s="2">
        <v>137</v>
      </c>
      <c r="C164" s="37">
        <v>84.905000000000001</v>
      </c>
      <c r="D164" s="37">
        <v>86.430999999999997</v>
      </c>
      <c r="E164" s="37">
        <v>84.275999999999996</v>
      </c>
      <c r="F164" s="37">
        <v>85.31</v>
      </c>
      <c r="G164" s="37">
        <v>91.914000000000001</v>
      </c>
      <c r="H164" s="37">
        <v>86.5</v>
      </c>
      <c r="I164" s="37">
        <v>86.914000000000001</v>
      </c>
      <c r="J164" s="37">
        <v>89.585999999999999</v>
      </c>
      <c r="K164" s="37">
        <v>88.052000000000007</v>
      </c>
      <c r="L164" s="37">
        <v>89.759</v>
      </c>
      <c r="M164" s="37">
        <v>96.034000000000006</v>
      </c>
      <c r="N164" s="37">
        <v>94.602999999999994</v>
      </c>
      <c r="O164" s="37">
        <v>94.879000000000005</v>
      </c>
      <c r="P164" s="37">
        <v>111.776</v>
      </c>
      <c r="Q164" s="37">
        <v>121.017</v>
      </c>
      <c r="S164" s="4">
        <f t="shared" si="441"/>
        <v>84.140527751103861</v>
      </c>
      <c r="T164" s="4">
        <f t="shared" si="442"/>
        <v>84.047823992586544</v>
      </c>
      <c r="U164" s="4">
        <f t="shared" si="443"/>
        <v>83.953450479788813</v>
      </c>
      <c r="V164" s="4">
        <f t="shared" si="444"/>
        <v>85.687812062967822</v>
      </c>
      <c r="W164" s="4">
        <f t="shared" si="445"/>
        <v>90.13920356302765</v>
      </c>
      <c r="X164" s="4">
        <f t="shared" si="446"/>
        <v>86.415930015642317</v>
      </c>
      <c r="Y164" s="4">
        <f t="shared" si="447"/>
        <v>86.306753228594658</v>
      </c>
      <c r="Z164" s="4">
        <f t="shared" si="448"/>
        <v>89.547073388136283</v>
      </c>
      <c r="AA164" s="4">
        <f t="shared" si="449"/>
        <v>87.675398081144181</v>
      </c>
      <c r="AB164" s="4">
        <f t="shared" si="450"/>
        <v>89.425245577399139</v>
      </c>
      <c r="AC164" s="4">
        <f t="shared" si="451"/>
        <v>96.948452917836718</v>
      </c>
      <c r="AD164" s="4">
        <f t="shared" si="452"/>
        <v>92.336728572286347</v>
      </c>
      <c r="AE164" s="4">
        <f t="shared" si="453"/>
        <v>96.654395031476383</v>
      </c>
      <c r="AF164" s="4">
        <f t="shared" si="454"/>
        <v>111.48230663171441</v>
      </c>
      <c r="AG164" s="4">
        <f t="shared" si="455"/>
        <v>122.18856570942049</v>
      </c>
      <c r="AI164" s="4">
        <f t="shared" si="456"/>
        <v>0.76447224889614063</v>
      </c>
      <c r="AJ164" s="4">
        <f t="shared" si="457"/>
        <v>2.3831760074134536</v>
      </c>
      <c r="AK164" s="4">
        <f t="shared" si="458"/>
        <v>0.32254952021118299</v>
      </c>
      <c r="AL164" s="4">
        <f t="shared" si="459"/>
        <v>-0.37781206296781988</v>
      </c>
      <c r="AM164" s="4">
        <f t="shared" si="460"/>
        <v>1.7747964369723519</v>
      </c>
      <c r="AN164" s="4">
        <f t="shared" si="461"/>
        <v>8.406998435768287E-2</v>
      </c>
      <c r="AO164" s="4">
        <f t="shared" si="462"/>
        <v>0.60724677140534311</v>
      </c>
      <c r="AP164" s="4">
        <f t="shared" si="463"/>
        <v>3.8926611863715266E-2</v>
      </c>
      <c r="AQ164" s="4">
        <f t="shared" si="464"/>
        <v>0.37660191885582606</v>
      </c>
      <c r="AR164" s="4">
        <f t="shared" si="465"/>
        <v>0.33375442260086174</v>
      </c>
      <c r="AS164" s="4">
        <f t="shared" si="466"/>
        <v>-0.91445291783671223</v>
      </c>
      <c r="AT164" s="4">
        <f t="shared" si="467"/>
        <v>2.2662714277136473</v>
      </c>
      <c r="AU164" s="4">
        <f t="shared" si="468"/>
        <v>-1.7753950314763784</v>
      </c>
      <c r="AV164" s="4">
        <f t="shared" si="469"/>
        <v>0.29369336828558801</v>
      </c>
      <c r="AW164" s="4">
        <f t="shared" si="469"/>
        <v>-1.1715657094204914</v>
      </c>
      <c r="AY164" s="2">
        <f t="shared" si="520"/>
        <v>83.546609633302509</v>
      </c>
      <c r="AZ164" s="2">
        <f t="shared" si="359"/>
        <v>83.652809715692797</v>
      </c>
      <c r="BA164" s="2">
        <f t="shared" si="360"/>
        <v>80.133740389061103</v>
      </c>
      <c r="BB164" s="2">
        <f t="shared" si="361"/>
        <v>81.269190778259755</v>
      </c>
      <c r="BC164" s="2">
        <f t="shared" si="362"/>
        <v>84.806154461700586</v>
      </c>
      <c r="BD164" s="2">
        <f t="shared" si="363"/>
        <v>80.880655986602292</v>
      </c>
      <c r="BE164" s="2">
        <f t="shared" si="364"/>
        <v>82.09529825034528</v>
      </c>
      <c r="BF164" s="2">
        <f t="shared" si="365"/>
        <v>83.276288416693149</v>
      </c>
      <c r="BG164" s="2">
        <f t="shared" si="366"/>
        <v>85.494550744174234</v>
      </c>
      <c r="BH164" s="2">
        <f t="shared" si="367"/>
        <v>83.419289503711497</v>
      </c>
      <c r="BI164" s="2">
        <f t="shared" si="368"/>
        <v>86.929067197700334</v>
      </c>
      <c r="BJ164" s="2">
        <f t="shared" si="369"/>
        <v>81.618755755501354</v>
      </c>
      <c r="BK164" s="2">
        <f t="shared" si="370"/>
        <v>83.587998483851464</v>
      </c>
      <c r="BL164" s="2">
        <f t="shared" si="371"/>
        <v>88.752776974560618</v>
      </c>
      <c r="BM164" s="2">
        <f t="shared" si="372"/>
        <v>87.680310645121182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 t="str">
        <f t="shared" si="522"/>
        <v/>
      </c>
      <c r="CG164" s="2" t="str">
        <f t="shared" si="523"/>
        <v/>
      </c>
      <c r="CH164" s="2" t="str">
        <f t="shared" si="524"/>
        <v/>
      </c>
      <c r="CI164" s="2" t="str">
        <f t="shared" si="525"/>
        <v/>
      </c>
      <c r="CJ164" s="2" t="str">
        <f t="shared" si="526"/>
        <v/>
      </c>
      <c r="CK164" s="2" t="str">
        <f t="shared" si="527"/>
        <v/>
      </c>
      <c r="CL164" s="2" t="str">
        <f t="shared" si="528"/>
        <v/>
      </c>
      <c r="CM164" s="2" t="str">
        <f t="shared" si="529"/>
        <v/>
      </c>
      <c r="CN164" s="2" t="str">
        <f t="shared" si="530"/>
        <v/>
      </c>
      <c r="CO164" s="2" t="str">
        <f t="shared" si="531"/>
        <v/>
      </c>
      <c r="CP164" s="2" t="str">
        <f t="shared" si="532"/>
        <v/>
      </c>
      <c r="CQ164" s="2" t="str">
        <f t="shared" si="533"/>
        <v/>
      </c>
      <c r="CR164" s="2" t="str">
        <f t="shared" si="534"/>
        <v/>
      </c>
      <c r="CS164" s="2" t="str">
        <f t="shared" si="535"/>
        <v/>
      </c>
      <c r="CU164" s="2" t="str">
        <f t="shared" si="485"/>
        <v/>
      </c>
      <c r="CV164" s="2" t="str">
        <f t="shared" si="486"/>
        <v/>
      </c>
      <c r="CW164" s="2" t="str">
        <f t="shared" si="487"/>
        <v/>
      </c>
      <c r="CX164" s="2" t="str">
        <f t="shared" si="488"/>
        <v/>
      </c>
      <c r="CY164" s="2" t="str">
        <f t="shared" si="489"/>
        <v/>
      </c>
      <c r="CZ164" s="2" t="str">
        <f t="shared" si="490"/>
        <v/>
      </c>
      <c r="DA164" s="2" t="str">
        <f t="shared" si="491"/>
        <v/>
      </c>
      <c r="DB164" s="2" t="str">
        <f t="shared" si="492"/>
        <v/>
      </c>
      <c r="DC164" s="2" t="str">
        <f t="shared" si="493"/>
        <v/>
      </c>
      <c r="DD164" s="2" t="str">
        <f t="shared" si="494"/>
        <v/>
      </c>
      <c r="DE164" s="2" t="str">
        <f t="shared" si="495"/>
        <v/>
      </c>
      <c r="DF164" s="2" t="str">
        <f t="shared" si="496"/>
        <v/>
      </c>
      <c r="DG164" s="2" t="str">
        <f t="shared" si="497"/>
        <v/>
      </c>
      <c r="DH164" s="2" t="str">
        <f t="shared" si="498"/>
        <v/>
      </c>
      <c r="DI164" s="2" t="str">
        <f t="shared" si="499"/>
        <v/>
      </c>
      <c r="DK164" s="2">
        <f t="shared" si="500"/>
        <v>93.618318011257031</v>
      </c>
      <c r="DL164" s="2">
        <f t="shared" si="501"/>
        <v>101.66982307692302</v>
      </c>
      <c r="DM164" s="2">
        <f t="shared" si="501"/>
        <v>105.03418066202092</v>
      </c>
      <c r="DN164" s="2">
        <f t="shared" si="501"/>
        <v>99.867206003752329</v>
      </c>
      <c r="DO164" s="2">
        <f t="shared" si="501"/>
        <v>112.3081617244775</v>
      </c>
      <c r="DP164" s="2">
        <f t="shared" si="501"/>
        <v>102.98067567567571</v>
      </c>
      <c r="DQ164" s="2">
        <f t="shared" si="501"/>
        <v>115.81055658263303</v>
      </c>
      <c r="DR164" s="2">
        <f t="shared" si="501"/>
        <v>113.74161665393432</v>
      </c>
      <c r="DS164" s="2">
        <f t="shared" si="501"/>
        <v>108.09035951107715</v>
      </c>
      <c r="DT164" s="2">
        <f t="shared" si="501"/>
        <v>116.72691550802139</v>
      </c>
      <c r="DU164" s="2">
        <f t="shared" si="501"/>
        <v>115.81275933075933</v>
      </c>
      <c r="DV164" s="2">
        <f t="shared" si="501"/>
        <v>112.12653848133849</v>
      </c>
      <c r="DW164" s="2">
        <f t="shared" si="501"/>
        <v>104.18243882453881</v>
      </c>
      <c r="DX164" s="2">
        <f t="shared" si="501"/>
        <v>109.8411277310924</v>
      </c>
      <c r="DY164" s="2">
        <f t="shared" si="501"/>
        <v>98.850451426024975</v>
      </c>
      <c r="EA164" s="2">
        <f t="shared" si="440"/>
        <v>82.651114654161773</v>
      </c>
      <c r="EB164" s="2">
        <f t="shared" si="502"/>
        <v>84.186515348564726</v>
      </c>
      <c r="EC164" s="2">
        <f t="shared" si="503"/>
        <v>80.286224038841794</v>
      </c>
      <c r="ED164" s="2">
        <f t="shared" si="504"/>
        <v>81.210985035183484</v>
      </c>
      <c r="EE164" s="2">
        <f t="shared" si="505"/>
        <v>84.474359743100734</v>
      </c>
      <c r="EF164" s="2">
        <f t="shared" si="506"/>
        <v>80.349619560302159</v>
      </c>
      <c r="EG164" s="2">
        <f t="shared" si="507"/>
        <v>81.973188257235833</v>
      </c>
      <c r="EH164" s="2">
        <f t="shared" si="508"/>
        <v>82.494488921920578</v>
      </c>
      <c r="EI164" s="2">
        <f t="shared" si="509"/>
        <v>85.903943999999981</v>
      </c>
      <c r="EJ164" s="2">
        <f t="shared" si="510"/>
        <v>83.08856792323509</v>
      </c>
      <c r="EK164" s="2">
        <f t="shared" si="511"/>
        <v>87.466215995746239</v>
      </c>
      <c r="EL164" s="2">
        <f t="shared" si="512"/>
        <v>81.362291378942103</v>
      </c>
      <c r="EM164" s="2">
        <f t="shared" si="513"/>
        <v>84.217028897188911</v>
      </c>
      <c r="EN164" s="2">
        <f t="shared" si="514"/>
        <v>89.064067606170269</v>
      </c>
      <c r="EO164" s="2">
        <f t="shared" si="515"/>
        <v>88.014315376081086</v>
      </c>
      <c r="EQ164" s="2">
        <f t="shared" si="516"/>
        <v>84.767793506493504</v>
      </c>
      <c r="ER164" s="2">
        <f t="shared" si="517"/>
        <v>83.270366583489292</v>
      </c>
      <c r="ES164" s="2">
        <f t="shared" si="517"/>
        <v>79.979634685223431</v>
      </c>
      <c r="ET164" s="2">
        <f t="shared" si="517"/>
        <v>81.320904182805535</v>
      </c>
      <c r="EU164" s="2">
        <f t="shared" si="517"/>
        <v>85.095161590971514</v>
      </c>
      <c r="EV164" s="2">
        <f t="shared" si="517"/>
        <v>81.353035874930754</v>
      </c>
      <c r="EW164" s="2">
        <f t="shared" si="517"/>
        <v>82.184825578544718</v>
      </c>
      <c r="EX164" s="2">
        <f t="shared" si="517"/>
        <v>83.942052590127588</v>
      </c>
      <c r="EY164" s="2">
        <f t="shared" si="517"/>
        <v>85.195083246837811</v>
      </c>
      <c r="EZ164" s="2">
        <f t="shared" si="517"/>
        <v>83.682729069741569</v>
      </c>
      <c r="FA164" s="2">
        <f t="shared" si="517"/>
        <v>86.412154737153472</v>
      </c>
      <c r="FB164" s="2">
        <f t="shared" si="517"/>
        <v>81.851152033821748</v>
      </c>
      <c r="FC164" s="2">
        <f t="shared" si="517"/>
        <v>82.865190582414357</v>
      </c>
      <c r="FD164" s="2">
        <f t="shared" si="517"/>
        <v>88.326974790315717</v>
      </c>
      <c r="FE164" s="2">
        <f t="shared" si="517"/>
        <v>87.133248249622227</v>
      </c>
      <c r="FG164" s="2">
        <f t="shared" si="518"/>
        <v>0.9998612082844528</v>
      </c>
      <c r="FH164" s="2">
        <f t="shared" si="519"/>
        <v>0.99986901856392985</v>
      </c>
      <c r="FI164" s="2">
        <f t="shared" si="519"/>
        <v>0.99986108916407501</v>
      </c>
      <c r="FJ164" s="2">
        <f t="shared" si="519"/>
        <v>0.99986489563852421</v>
      </c>
      <c r="FK164" s="2">
        <f t="shared" si="519"/>
        <v>0.99984959944634177</v>
      </c>
      <c r="FL164" s="2">
        <f t="shared" si="519"/>
        <v>0.99984739242976028</v>
      </c>
      <c r="FM164" s="2">
        <f t="shared" si="519"/>
        <v>0.99984044295922037</v>
      </c>
      <c r="FN164" s="2">
        <f t="shared" si="519"/>
        <v>0.99981406653221028</v>
      </c>
      <c r="FO164" s="2">
        <f t="shared" si="519"/>
        <v>0.99982540848831392</v>
      </c>
      <c r="FP164" s="2">
        <f t="shared" si="519"/>
        <v>0.99981833379821994</v>
      </c>
      <c r="FQ164" s="2">
        <f t="shared" si="519"/>
        <v>0.99982877718725294</v>
      </c>
      <c r="FR164" s="2">
        <f t="shared" si="519"/>
        <v>0.99983885929275929</v>
      </c>
      <c r="FS164" s="2">
        <f t="shared" si="519"/>
        <v>0.99984116748388985</v>
      </c>
      <c r="FT164" s="2">
        <f t="shared" si="519"/>
        <v>0.99984314552743436</v>
      </c>
      <c r="FU164" s="2">
        <f t="shared" si="519"/>
        <v>0.99981427364690767</v>
      </c>
      <c r="FW164" s="2">
        <f t="shared" si="536"/>
        <v>0.42234693335139112</v>
      </c>
      <c r="FX164" s="2">
        <f t="shared" si="376"/>
        <v>0.5850530416654609</v>
      </c>
      <c r="FY164" s="2">
        <f t="shared" si="377"/>
        <v>0.50856759141333319</v>
      </c>
      <c r="FZ164" s="2">
        <f t="shared" si="378"/>
        <v>0.50660151083265093</v>
      </c>
      <c r="GA164" s="2">
        <f t="shared" si="379"/>
        <v>0.52771830576063172</v>
      </c>
      <c r="GB164" s="2">
        <f t="shared" si="380"/>
        <v>0.5257865036903292</v>
      </c>
      <c r="GC164" s="2">
        <f t="shared" si="381"/>
        <v>0.55146701928503172</v>
      </c>
      <c r="GD164" s="2">
        <f t="shared" si="382"/>
        <v>0.53606596034290033</v>
      </c>
      <c r="GE164" s="2">
        <f t="shared" si="383"/>
        <v>0.58300140585463767</v>
      </c>
      <c r="GF164" s="2">
        <f t="shared" si="384"/>
        <v>0.54633432620955213</v>
      </c>
      <c r="GG164" s="2">
        <f t="shared" si="385"/>
        <v>0.51420386482185032</v>
      </c>
      <c r="GH164" s="2">
        <f t="shared" si="386"/>
        <v>0.51447585628540449</v>
      </c>
      <c r="GI164" s="2">
        <f t="shared" si="387"/>
        <v>0.46766063864435614</v>
      </c>
      <c r="GJ164" s="2">
        <f t="shared" si="388"/>
        <v>0.42674355203467906</v>
      </c>
      <c r="GK164" s="2">
        <f t="shared" si="389"/>
        <v>0.38137535370383069</v>
      </c>
      <c r="GM164" s="86">
        <f t="shared" si="537"/>
        <v>9.9182582901955214E-125</v>
      </c>
      <c r="GN164" s="86">
        <f t="shared" si="390"/>
        <v>1.5886291142993241E-286</v>
      </c>
      <c r="GO164" s="86">
        <f t="shared" si="391"/>
        <v>1.1807468857352446E-299</v>
      </c>
      <c r="GP164" s="86">
        <f t="shared" si="392"/>
        <v>7.4598970756823838E-280</v>
      </c>
      <c r="GQ164" s="86">
        <f t="shared" si="393"/>
        <v>0</v>
      </c>
      <c r="GR164" s="86">
        <f t="shared" si="394"/>
        <v>1.1191995391412854E-281</v>
      </c>
      <c r="GS164" s="86">
        <f t="shared" si="395"/>
        <v>3.7259999487093755E-291</v>
      </c>
      <c r="GT164" s="86">
        <f t="shared" si="396"/>
        <v>1.8454178641153073E-307</v>
      </c>
      <c r="GU164" s="86">
        <f t="shared" si="397"/>
        <v>0</v>
      </c>
      <c r="GV164" s="86">
        <f t="shared" si="398"/>
        <v>0</v>
      </c>
      <c r="GW164" s="86">
        <f t="shared" si="399"/>
        <v>0</v>
      </c>
      <c r="GX164" s="86">
        <f t="shared" si="400"/>
        <v>0</v>
      </c>
      <c r="GY164" s="86">
        <f t="shared" si="401"/>
        <v>1.1269253349785784E-264</v>
      </c>
      <c r="GZ164" s="86">
        <f t="shared" si="402"/>
        <v>1.3764448387975564E-276</v>
      </c>
      <c r="HA164" s="86">
        <f t="shared" si="403"/>
        <v>0</v>
      </c>
      <c r="HC164" s="86">
        <f t="shared" si="538"/>
        <v>1.171004154655798E-93</v>
      </c>
      <c r="HD164" s="86">
        <f t="shared" si="404"/>
        <v>5.0499362809292466E-149</v>
      </c>
      <c r="HE164" s="86">
        <f t="shared" si="405"/>
        <v>2.5463861353364889E-178</v>
      </c>
      <c r="HF164" s="86">
        <f t="shared" si="406"/>
        <v>2.6270844702608851E-128</v>
      </c>
      <c r="HG164" s="86">
        <f t="shared" si="407"/>
        <v>0</v>
      </c>
      <c r="HH164" s="86">
        <f t="shared" si="408"/>
        <v>0</v>
      </c>
      <c r="HI164" s="86">
        <f t="shared" si="409"/>
        <v>2.9992576480849664E-289</v>
      </c>
      <c r="HJ164" s="86">
        <f t="shared" si="410"/>
        <v>0</v>
      </c>
      <c r="HK164" s="86">
        <f t="shared" si="411"/>
        <v>0</v>
      </c>
      <c r="HL164" s="86">
        <f t="shared" si="412"/>
        <v>4.9082167069065212E-241</v>
      </c>
      <c r="HM164" s="86">
        <f t="shared" si="413"/>
        <v>6.6946159424379234E-198</v>
      </c>
      <c r="HN164" s="86">
        <f t="shared" si="414"/>
        <v>1.3024368859373887E-170</v>
      </c>
      <c r="HO164" s="86">
        <f t="shared" si="415"/>
        <v>3.2953433140343186E-152</v>
      </c>
      <c r="HP164" s="86">
        <f t="shared" si="416"/>
        <v>3.981653890812607E-168</v>
      </c>
      <c r="HQ164" s="86">
        <f t="shared" si="417"/>
        <v>8.5878539080926741E-161</v>
      </c>
      <c r="HS164" s="86">
        <f t="shared" si="539"/>
        <v>3.3948134278697828E-5</v>
      </c>
      <c r="HT164" s="86">
        <f t="shared" si="418"/>
        <v>2.178324290682558E-7</v>
      </c>
      <c r="HU164" s="86">
        <f t="shared" si="419"/>
        <v>1.1495312929860027E-7</v>
      </c>
      <c r="HV164" s="86">
        <f t="shared" si="420"/>
        <v>3.1654044515554327E-8</v>
      </c>
      <c r="HW164" s="86">
        <f t="shared" si="421"/>
        <v>1.4214139719419157E-8</v>
      </c>
      <c r="HX164" s="86">
        <f t="shared" si="422"/>
        <v>4.7007341975177681E-8</v>
      </c>
      <c r="HY164" s="86">
        <f t="shared" si="423"/>
        <v>7.7663851708667421E-9</v>
      </c>
      <c r="HZ164" s="86">
        <f t="shared" si="424"/>
        <v>8.2664426867363589E-9</v>
      </c>
      <c r="IA164" s="86">
        <f t="shared" si="425"/>
        <v>2.1606407170563016E-9</v>
      </c>
      <c r="IB164" s="86">
        <f t="shared" si="426"/>
        <v>3.0928442784004787E-9</v>
      </c>
      <c r="IC164" s="86">
        <f t="shared" si="427"/>
        <v>3.7534666818837822E-9</v>
      </c>
      <c r="ID164" s="86">
        <f t="shared" si="428"/>
        <v>2.4235649166975243E-7</v>
      </c>
      <c r="IE164" s="86">
        <f t="shared" si="429"/>
        <v>1.0033434387597042E-7</v>
      </c>
      <c r="IF164" s="86">
        <f t="shared" si="430"/>
        <v>2.2535185078929997E-15</v>
      </c>
      <c r="IG164" s="86">
        <f t="shared" si="431"/>
        <v>1.7822069800555816E-13</v>
      </c>
      <c r="II164" s="86">
        <f t="shared" si="540"/>
        <v>0.1954667497188716</v>
      </c>
      <c r="IJ164" s="86">
        <f t="shared" si="541"/>
        <v>0.5576684603339922</v>
      </c>
      <c r="IK164" s="86">
        <f t="shared" si="542"/>
        <v>0.5282116030736187</v>
      </c>
      <c r="IL164" s="86">
        <f t="shared" si="543"/>
        <v>0.52315053419133617</v>
      </c>
      <c r="IM164" s="86">
        <f t="shared" si="544"/>
        <v>0.57672511648580749</v>
      </c>
      <c r="IN164" s="86">
        <f t="shared" si="545"/>
        <v>0.57085192522536499</v>
      </c>
      <c r="IO164" s="86">
        <f t="shared" si="546"/>
        <v>0.58936540212842048</v>
      </c>
      <c r="IP164" s="86">
        <f t="shared" si="547"/>
        <v>0.58670575874876918</v>
      </c>
      <c r="IQ164" s="86">
        <f t="shared" si="548"/>
        <v>0.53645192761427796</v>
      </c>
      <c r="IR164" s="86">
        <f t="shared" si="549"/>
        <v>0.59019513338425178</v>
      </c>
      <c r="IS164" s="86">
        <f t="shared" si="550"/>
        <v>0.54860937343198657</v>
      </c>
      <c r="IT164" s="86">
        <f t="shared" si="551"/>
        <v>0.54496861453431955</v>
      </c>
      <c r="IU164" s="86">
        <f t="shared" si="552"/>
        <v>0.35367576240726145</v>
      </c>
      <c r="IV164" s="86">
        <f t="shared" si="553"/>
        <v>0.26655776838428052</v>
      </c>
      <c r="IW164" s="86">
        <f t="shared" si="554"/>
        <v>0.16192562011622294</v>
      </c>
      <c r="IY164" s="86">
        <f t="shared" si="555"/>
        <v>0.1955006978531503</v>
      </c>
      <c r="IZ164" s="86">
        <f t="shared" si="556"/>
        <v>0.55766867816642129</v>
      </c>
      <c r="JA164" s="86">
        <f t="shared" si="557"/>
        <v>0.52821171802674804</v>
      </c>
      <c r="JB164" s="86">
        <f t="shared" si="558"/>
        <v>0.52315056584538067</v>
      </c>
      <c r="JC164" s="86">
        <f t="shared" si="559"/>
        <v>0.57672513069994724</v>
      </c>
      <c r="JD164" s="86">
        <f t="shared" si="560"/>
        <v>0.57085197223270701</v>
      </c>
      <c r="JE164" s="86">
        <f t="shared" si="561"/>
        <v>0.58936540989480568</v>
      </c>
      <c r="JF164" s="86">
        <f t="shared" si="562"/>
        <v>0.58670576701521182</v>
      </c>
      <c r="JG164" s="86">
        <f t="shared" si="563"/>
        <v>0.53645192977491862</v>
      </c>
      <c r="JH164" s="86">
        <f t="shared" si="564"/>
        <v>0.59019513647709609</v>
      </c>
      <c r="JI164" s="86">
        <f t="shared" si="565"/>
        <v>0.54860937718545322</v>
      </c>
      <c r="JJ164" s="86">
        <f t="shared" si="566"/>
        <v>0.5449688568908112</v>
      </c>
      <c r="JK164" s="86">
        <f t="shared" si="567"/>
        <v>0.35367586274160534</v>
      </c>
      <c r="JL164" s="86">
        <f t="shared" si="568"/>
        <v>0.2665577683842828</v>
      </c>
      <c r="JM164" s="86">
        <f t="shared" si="569"/>
        <v>0.16192562011640116</v>
      </c>
    </row>
    <row r="165" spans="2:273" x14ac:dyDescent="0.25">
      <c r="B165" s="2">
        <v>138</v>
      </c>
      <c r="C165" s="37">
        <v>82.778000000000006</v>
      </c>
      <c r="D165" s="37">
        <v>82.706999999999994</v>
      </c>
      <c r="E165" s="37">
        <v>84.120999999999995</v>
      </c>
      <c r="F165" s="37">
        <v>83.724000000000004</v>
      </c>
      <c r="G165" s="37">
        <v>88.930999999999997</v>
      </c>
      <c r="H165" s="37">
        <v>85.483000000000004</v>
      </c>
      <c r="I165" s="37">
        <v>84.224000000000004</v>
      </c>
      <c r="J165" s="37">
        <v>88.138000000000005</v>
      </c>
      <c r="K165" s="37">
        <v>86</v>
      </c>
      <c r="L165" s="37">
        <v>88.034000000000006</v>
      </c>
      <c r="M165" s="37">
        <v>94.81</v>
      </c>
      <c r="N165" s="37">
        <v>92.085999999999999</v>
      </c>
      <c r="O165" s="37">
        <v>98.052000000000007</v>
      </c>
      <c r="P165" s="37">
        <v>113.655</v>
      </c>
      <c r="Q165" s="37">
        <v>128.86199999999999</v>
      </c>
      <c r="S165" s="4">
        <f t="shared" si="441"/>
        <v>84.197519192809096</v>
      </c>
      <c r="T165" s="4">
        <f t="shared" si="442"/>
        <v>83.75480494301668</v>
      </c>
      <c r="U165" s="4">
        <f t="shared" si="443"/>
        <v>83.050463980187459</v>
      </c>
      <c r="V165" s="4">
        <f t="shared" si="444"/>
        <v>84.654555121445469</v>
      </c>
      <c r="W165" s="4">
        <f t="shared" si="445"/>
        <v>88.28452740776639</v>
      </c>
      <c r="X165" s="4">
        <f t="shared" si="446"/>
        <v>84.682323949152092</v>
      </c>
      <c r="Y165" s="4">
        <f t="shared" si="447"/>
        <v>84.429374294140317</v>
      </c>
      <c r="Z165" s="4">
        <f t="shared" si="448"/>
        <v>87.175585121502863</v>
      </c>
      <c r="AA165" s="4">
        <f t="shared" si="449"/>
        <v>86.355258151925298</v>
      </c>
      <c r="AB165" s="4">
        <f t="shared" si="450"/>
        <v>86.836322767759071</v>
      </c>
      <c r="AC165" s="4">
        <f t="shared" si="451"/>
        <v>94.133084388661203</v>
      </c>
      <c r="AD165" s="4">
        <f t="shared" si="452"/>
        <v>89.747593049887001</v>
      </c>
      <c r="AE165" s="4">
        <f t="shared" si="453"/>
        <v>96.708751444184941</v>
      </c>
      <c r="AF165" s="4">
        <f t="shared" si="454"/>
        <v>113.96111763112449</v>
      </c>
      <c r="AG165" s="4">
        <f t="shared" si="455"/>
        <v>130.31761550148082</v>
      </c>
      <c r="AI165" s="4">
        <f t="shared" si="456"/>
        <v>-1.4195191928090907</v>
      </c>
      <c r="AJ165" s="4">
        <f t="shared" si="457"/>
        <v>-1.0478049430166863</v>
      </c>
      <c r="AK165" s="4">
        <f t="shared" si="458"/>
        <v>1.0705360198125362</v>
      </c>
      <c r="AL165" s="4">
        <f t="shared" si="459"/>
        <v>-0.93055512144546526</v>
      </c>
      <c r="AM165" s="4">
        <f t="shared" si="460"/>
        <v>0.6464725922336072</v>
      </c>
      <c r="AN165" s="4">
        <f t="shared" si="461"/>
        <v>0.80067605084791182</v>
      </c>
      <c r="AO165" s="4">
        <f t="shared" si="462"/>
        <v>-0.20537429414031294</v>
      </c>
      <c r="AP165" s="4">
        <f t="shared" si="463"/>
        <v>0.96241487849714247</v>
      </c>
      <c r="AQ165" s="4">
        <f t="shared" si="464"/>
        <v>-0.35525815192529819</v>
      </c>
      <c r="AR165" s="4">
        <f t="shared" si="465"/>
        <v>1.1976772322409346</v>
      </c>
      <c r="AS165" s="4">
        <f t="shared" si="466"/>
        <v>0.67691561133879929</v>
      </c>
      <c r="AT165" s="4">
        <f t="shared" si="467"/>
        <v>2.3384069501129972</v>
      </c>
      <c r="AU165" s="4">
        <f t="shared" si="468"/>
        <v>1.343248555815066</v>
      </c>
      <c r="AV165" s="4">
        <f t="shared" si="469"/>
        <v>-0.30611763112449353</v>
      </c>
      <c r="AW165" s="4">
        <f t="shared" si="469"/>
        <v>-1.4556155014808212</v>
      </c>
      <c r="AY165" s="2">
        <f t="shared" si="520"/>
        <v>83.469924258113195</v>
      </c>
      <c r="AZ165" s="2">
        <f t="shared" si="359"/>
        <v>83.53532993759292</v>
      </c>
      <c r="BA165" s="2">
        <f t="shared" si="360"/>
        <v>79.992984065163427</v>
      </c>
      <c r="BB165" s="2">
        <f t="shared" si="361"/>
        <v>81.133345455775014</v>
      </c>
      <c r="BC165" s="2">
        <f t="shared" si="362"/>
        <v>84.631317119579904</v>
      </c>
      <c r="BD165" s="2">
        <f t="shared" si="363"/>
        <v>80.708651162046891</v>
      </c>
      <c r="BE165" s="2">
        <f t="shared" si="364"/>
        <v>81.897498150222475</v>
      </c>
      <c r="BF165" s="2">
        <f t="shared" si="365"/>
        <v>83.113458693379158</v>
      </c>
      <c r="BG165" s="2">
        <f t="shared" si="366"/>
        <v>85.322724911773292</v>
      </c>
      <c r="BH165" s="2">
        <f t="shared" si="367"/>
        <v>83.255399066385451</v>
      </c>
      <c r="BI165" s="2">
        <f t="shared" si="368"/>
        <v>86.745769119774906</v>
      </c>
      <c r="BJ165" s="2">
        <f t="shared" si="369"/>
        <v>81.455513267935657</v>
      </c>
      <c r="BK165" s="2">
        <f t="shared" si="370"/>
        <v>83.435535387649566</v>
      </c>
      <c r="BL165" s="2">
        <f t="shared" si="371"/>
        <v>88.616232437296048</v>
      </c>
      <c r="BM165" s="2">
        <f t="shared" si="372"/>
        <v>87.503867369678545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 t="str">
        <f t="shared" si="521"/>
        <v/>
      </c>
      <c r="CF165" s="2" t="str">
        <f t="shared" si="522"/>
        <v/>
      </c>
      <c r="CG165" s="2" t="str">
        <f t="shared" si="523"/>
        <v/>
      </c>
      <c r="CH165" s="2" t="str">
        <f t="shared" si="524"/>
        <v/>
      </c>
      <c r="CI165" s="2" t="str">
        <f t="shared" si="525"/>
        <v/>
      </c>
      <c r="CJ165" s="2" t="str">
        <f t="shared" si="526"/>
        <v/>
      </c>
      <c r="CK165" s="2" t="str">
        <f t="shared" si="527"/>
        <v/>
      </c>
      <c r="CL165" s="2" t="str">
        <f t="shared" si="528"/>
        <v/>
      </c>
      <c r="CM165" s="2" t="str">
        <f t="shared" si="529"/>
        <v/>
      </c>
      <c r="CN165" s="2" t="str">
        <f t="shared" si="530"/>
        <v/>
      </c>
      <c r="CO165" s="2" t="str">
        <f t="shared" si="531"/>
        <v/>
      </c>
      <c r="CP165" s="2" t="str">
        <f t="shared" si="532"/>
        <v/>
      </c>
      <c r="CQ165" s="2" t="str">
        <f t="shared" si="533"/>
        <v/>
      </c>
      <c r="CR165" s="2" t="str">
        <f t="shared" si="534"/>
        <v/>
      </c>
      <c r="CS165" s="2" t="str">
        <f t="shared" si="535"/>
        <v/>
      </c>
      <c r="CU165" s="2" t="str">
        <f t="shared" si="485"/>
        <v/>
      </c>
      <c r="CV165" s="2" t="str">
        <f t="shared" si="486"/>
        <v/>
      </c>
      <c r="CW165" s="2" t="str">
        <f t="shared" si="487"/>
        <v/>
      </c>
      <c r="CX165" s="2" t="str">
        <f t="shared" si="488"/>
        <v/>
      </c>
      <c r="CY165" s="2" t="str">
        <f t="shared" si="489"/>
        <v/>
      </c>
      <c r="CZ165" s="2" t="str">
        <f t="shared" si="490"/>
        <v/>
      </c>
      <c r="DA165" s="2" t="str">
        <f t="shared" si="491"/>
        <v/>
      </c>
      <c r="DB165" s="2" t="str">
        <f t="shared" si="492"/>
        <v/>
      </c>
      <c r="DC165" s="2" t="str">
        <f t="shared" si="493"/>
        <v/>
      </c>
      <c r="DD165" s="2" t="str">
        <f t="shared" si="494"/>
        <v/>
      </c>
      <c r="DE165" s="2" t="str">
        <f t="shared" si="495"/>
        <v/>
      </c>
      <c r="DF165" s="2" t="str">
        <f t="shared" si="496"/>
        <v/>
      </c>
      <c r="DG165" s="2" t="str">
        <f t="shared" si="497"/>
        <v/>
      </c>
      <c r="DH165" s="2" t="str">
        <f t="shared" si="498"/>
        <v/>
      </c>
      <c r="DI165" s="2" t="str">
        <f t="shared" si="499"/>
        <v/>
      </c>
      <c r="DK165" s="2">
        <f t="shared" si="500"/>
        <v>93.574343058161347</v>
      </c>
      <c r="DL165" s="2">
        <f t="shared" si="501"/>
        <v>101.69101923076917</v>
      </c>
      <c r="DM165" s="2">
        <f t="shared" si="501"/>
        <v>105.0748567944251</v>
      </c>
      <c r="DN165" s="2">
        <f t="shared" si="501"/>
        <v>99.865914352720438</v>
      </c>
      <c r="DO165" s="2">
        <f t="shared" si="501"/>
        <v>112.363260641208</v>
      </c>
      <c r="DP165" s="2">
        <f t="shared" si="501"/>
        <v>102.96596277856808</v>
      </c>
      <c r="DQ165" s="2">
        <f t="shared" si="501"/>
        <v>115.89116302521006</v>
      </c>
      <c r="DR165" s="2">
        <f t="shared" si="501"/>
        <v>113.79537097020628</v>
      </c>
      <c r="DS165" s="2">
        <f t="shared" si="501"/>
        <v>108.09430786860197</v>
      </c>
      <c r="DT165" s="2">
        <f t="shared" si="501"/>
        <v>116.84254545454546</v>
      </c>
      <c r="DU165" s="2">
        <f t="shared" si="501"/>
        <v>115.90617348777349</v>
      </c>
      <c r="DV165" s="2">
        <f t="shared" si="501"/>
        <v>112.23765482625483</v>
      </c>
      <c r="DW165" s="2">
        <f t="shared" si="501"/>
        <v>104.23036070356068</v>
      </c>
      <c r="DX165" s="2">
        <f t="shared" si="501"/>
        <v>109.91611596638651</v>
      </c>
      <c r="DY165" s="2">
        <f t="shared" si="501"/>
        <v>98.825347816399301</v>
      </c>
      <c r="EA165" s="2">
        <f t="shared" si="440"/>
        <v>82.501800586166468</v>
      </c>
      <c r="EB165" s="2">
        <f t="shared" si="502"/>
        <v>84.102342003514934</v>
      </c>
      <c r="EC165" s="2">
        <f t="shared" si="503"/>
        <v>80.156907818008932</v>
      </c>
      <c r="ED165" s="2">
        <f t="shared" si="504"/>
        <v>81.071304124199287</v>
      </c>
      <c r="EE165" s="2">
        <f t="shared" si="505"/>
        <v>84.277292636582899</v>
      </c>
      <c r="EF165" s="2">
        <f t="shared" si="506"/>
        <v>80.141788689684518</v>
      </c>
      <c r="EG165" s="2">
        <f t="shared" si="507"/>
        <v>81.768129992147209</v>
      </c>
      <c r="EH165" s="2">
        <f t="shared" si="508"/>
        <v>82.279417734743106</v>
      </c>
      <c r="EI165" s="2">
        <f t="shared" si="509"/>
        <v>85.75821413418528</v>
      </c>
      <c r="EJ165" s="2">
        <f t="shared" si="510"/>
        <v>82.903109389993148</v>
      </c>
      <c r="EK165" s="2">
        <f t="shared" si="511"/>
        <v>87.321746063962252</v>
      </c>
      <c r="EL165" s="2">
        <f t="shared" si="512"/>
        <v>81.181787525806214</v>
      </c>
      <c r="EM165" s="2">
        <f t="shared" si="513"/>
        <v>84.113043935521915</v>
      </c>
      <c r="EN165" s="2">
        <f t="shared" si="514"/>
        <v>88.953206214689288</v>
      </c>
      <c r="EO165" s="2">
        <f t="shared" si="515"/>
        <v>87.866655261100874</v>
      </c>
      <c r="EQ165" s="2">
        <f t="shared" si="516"/>
        <v>84.674389610389611</v>
      </c>
      <c r="ER165" s="2">
        <f t="shared" si="517"/>
        <v>83.165103264712002</v>
      </c>
      <c r="ES165" s="2">
        <f t="shared" si="517"/>
        <v>79.842582018290983</v>
      </c>
      <c r="ET165" s="2">
        <f t="shared" si="517"/>
        <v>81.184080316526035</v>
      </c>
      <c r="EU165" s="2">
        <f t="shared" si="517"/>
        <v>84.913276515839968</v>
      </c>
      <c r="EV165" s="2">
        <f t="shared" si="517"/>
        <v>81.169136499639421</v>
      </c>
      <c r="EW165" s="2">
        <f t="shared" si="517"/>
        <v>81.98481186043071</v>
      </c>
      <c r="EX165" s="2">
        <f t="shared" si="517"/>
        <v>83.762198404078049</v>
      </c>
      <c r="EY165" s="2">
        <f t="shared" si="517"/>
        <v>85.032767081713587</v>
      </c>
      <c r="EZ165" s="2">
        <f t="shared" si="517"/>
        <v>83.512312067315193</v>
      </c>
      <c r="FA165" s="2">
        <f t="shared" si="517"/>
        <v>86.241182706528406</v>
      </c>
      <c r="FB165" s="2">
        <f t="shared" si="517"/>
        <v>81.682613409678581</v>
      </c>
      <c r="FC165" s="2">
        <f t="shared" si="517"/>
        <v>82.726244182242198</v>
      </c>
      <c r="FD165" s="2">
        <f t="shared" si="517"/>
        <v>88.196723112692837</v>
      </c>
      <c r="FE165" s="2">
        <f t="shared" si="517"/>
        <v>86.962570233406524</v>
      </c>
      <c r="FG165" s="2">
        <f t="shared" si="518"/>
        <v>0.99987341890517878</v>
      </c>
      <c r="FH165" s="2">
        <f t="shared" si="519"/>
        <v>0.99988054213380406</v>
      </c>
      <c r="FI165" s="2">
        <f t="shared" si="519"/>
        <v>0.99987331026344839</v>
      </c>
      <c r="FJ165" s="2">
        <f t="shared" si="519"/>
        <v>0.99987678189310747</v>
      </c>
      <c r="FK165" s="2">
        <f t="shared" si="519"/>
        <v>0.99986283124957964</v>
      </c>
      <c r="FL165" s="2">
        <f t="shared" si="519"/>
        <v>0.99986081837286889</v>
      </c>
      <c r="FM165" s="2">
        <f t="shared" si="519"/>
        <v>0.99985448020631873</v>
      </c>
      <c r="FN165" s="2">
        <f t="shared" si="519"/>
        <v>0.9998304238876895</v>
      </c>
      <c r="FO165" s="2">
        <f t="shared" si="519"/>
        <v>0.99984076820273826</v>
      </c>
      <c r="FP165" s="2">
        <f t="shared" si="519"/>
        <v>0.99983431580642701</v>
      </c>
      <c r="FQ165" s="2">
        <f t="shared" si="519"/>
        <v>0.99984384058617071</v>
      </c>
      <c r="FR165" s="2">
        <f t="shared" si="519"/>
        <v>0.99985303584458385</v>
      </c>
      <c r="FS165" s="2">
        <f t="shared" si="519"/>
        <v>0.99985514099918271</v>
      </c>
      <c r="FT165" s="2">
        <f t="shared" si="519"/>
        <v>0.99985694504644673</v>
      </c>
      <c r="FU165" s="2">
        <f t="shared" si="519"/>
        <v>0.99983061278471586</v>
      </c>
      <c r="FW165" s="2">
        <f t="shared" si="536"/>
        <v>0.44496316911287653</v>
      </c>
      <c r="FX165" s="2">
        <f t="shared" si="376"/>
        <v>0.60722327002795151</v>
      </c>
      <c r="FY165" s="2">
        <f t="shared" si="377"/>
        <v>0.53155229824171346</v>
      </c>
      <c r="FZ165" s="2">
        <f t="shared" si="378"/>
        <v>0.52959311758400285</v>
      </c>
      <c r="GA165" s="2">
        <f t="shared" si="379"/>
        <v>0.55059880805552908</v>
      </c>
      <c r="GB165" s="2">
        <f t="shared" si="380"/>
        <v>0.54868055512717451</v>
      </c>
      <c r="GC165" s="2">
        <f t="shared" si="381"/>
        <v>0.57412547867523922</v>
      </c>
      <c r="GD165" s="2">
        <f t="shared" si="382"/>
        <v>0.55888009801362215</v>
      </c>
      <c r="GE165" s="2">
        <f t="shared" si="383"/>
        <v>0.60520728186189743</v>
      </c>
      <c r="GF165" s="2">
        <f t="shared" si="384"/>
        <v>0.56904944971929416</v>
      </c>
      <c r="GG165" s="2">
        <f t="shared" si="385"/>
        <v>0.53716486647941752</v>
      </c>
      <c r="GH165" s="2">
        <f t="shared" si="386"/>
        <v>0.53743556690752525</v>
      </c>
      <c r="GI165" s="2">
        <f t="shared" si="387"/>
        <v>0.49064237332702149</v>
      </c>
      <c r="GJ165" s="2">
        <f t="shared" si="388"/>
        <v>0.44941205504376253</v>
      </c>
      <c r="GK165" s="2">
        <f t="shared" si="389"/>
        <v>0.40332949077516933</v>
      </c>
      <c r="GM165" s="86">
        <f t="shared" si="537"/>
        <v>5.6522033920186005E-128</v>
      </c>
      <c r="GN165" s="86">
        <f t="shared" si="390"/>
        <v>7.0126100014431856E-294</v>
      </c>
      <c r="GO165" s="86">
        <f t="shared" si="391"/>
        <v>2.3361797004969796E-307</v>
      </c>
      <c r="GP165" s="86">
        <f t="shared" si="392"/>
        <v>4.2667523193926941E-287</v>
      </c>
      <c r="GQ165" s="86">
        <f t="shared" si="393"/>
        <v>0</v>
      </c>
      <c r="GR165" s="86">
        <f t="shared" si="394"/>
        <v>7.6722217856340064E-289</v>
      </c>
      <c r="GS165" s="86">
        <f t="shared" si="395"/>
        <v>1.4888085436158931E-298</v>
      </c>
      <c r="GT165" s="86">
        <f t="shared" si="396"/>
        <v>0</v>
      </c>
      <c r="GU165" s="86">
        <f t="shared" si="397"/>
        <v>0</v>
      </c>
      <c r="GV165" s="86">
        <f t="shared" si="398"/>
        <v>0</v>
      </c>
      <c r="GW165" s="86">
        <f t="shared" si="399"/>
        <v>0</v>
      </c>
      <c r="GX165" s="86">
        <f t="shared" si="400"/>
        <v>0</v>
      </c>
      <c r="GY165" s="86">
        <f t="shared" si="401"/>
        <v>2.0522459066651953E-271</v>
      </c>
      <c r="GZ165" s="86">
        <f t="shared" si="402"/>
        <v>1.4388423225535467E-283</v>
      </c>
      <c r="HA165" s="86">
        <f t="shared" si="403"/>
        <v>0</v>
      </c>
      <c r="HC165" s="86">
        <f t="shared" si="538"/>
        <v>5.9668025680870751E-97</v>
      </c>
      <c r="HD165" s="86">
        <f t="shared" si="404"/>
        <v>3.8791116265565869E-154</v>
      </c>
      <c r="HE165" s="86">
        <f t="shared" si="405"/>
        <v>1.9143359483278962E-184</v>
      </c>
      <c r="HF165" s="86">
        <f t="shared" si="406"/>
        <v>1.0475423392743348E-132</v>
      </c>
      <c r="HG165" s="86">
        <f t="shared" si="407"/>
        <v>0</v>
      </c>
      <c r="HH165" s="86">
        <f t="shared" si="408"/>
        <v>0</v>
      </c>
      <c r="HI165" s="86">
        <f t="shared" si="409"/>
        <v>4.871298620190277E-299</v>
      </c>
      <c r="HJ165" s="86">
        <f t="shared" si="410"/>
        <v>0</v>
      </c>
      <c r="HK165" s="86">
        <f t="shared" si="411"/>
        <v>0</v>
      </c>
      <c r="HL165" s="86">
        <f t="shared" si="412"/>
        <v>2.7311379789515326E-249</v>
      </c>
      <c r="HM165" s="86">
        <f t="shared" si="413"/>
        <v>1.1786460954742261E-204</v>
      </c>
      <c r="HN165" s="86">
        <f t="shared" si="414"/>
        <v>1.9761600703603074E-176</v>
      </c>
      <c r="HO165" s="86">
        <f t="shared" si="415"/>
        <v>2.0576475271587345E-157</v>
      </c>
      <c r="HP165" s="86">
        <f t="shared" si="416"/>
        <v>7.7738286077474387E-174</v>
      </c>
      <c r="HQ165" s="86">
        <f t="shared" si="417"/>
        <v>2.5255183441300511E-166</v>
      </c>
      <c r="HS165" s="86">
        <f t="shared" si="539"/>
        <v>1.5319532467342248E-5</v>
      </c>
      <c r="HT165" s="86">
        <f t="shared" si="418"/>
        <v>7.8825915238938535E-8</v>
      </c>
      <c r="HU165" s="86">
        <f t="shared" si="419"/>
        <v>3.7982120157244858E-8</v>
      </c>
      <c r="HV165" s="86">
        <f t="shared" si="420"/>
        <v>9.448159178011573E-9</v>
      </c>
      <c r="HW165" s="86">
        <f t="shared" si="421"/>
        <v>3.9572835031883599E-9</v>
      </c>
      <c r="HX165" s="86">
        <f t="shared" si="422"/>
        <v>1.4682559825668748E-8</v>
      </c>
      <c r="HY165" s="86">
        <f t="shared" si="423"/>
        <v>2.201754181585803E-9</v>
      </c>
      <c r="HZ165" s="86">
        <f t="shared" si="424"/>
        <v>2.2564291710958613E-9</v>
      </c>
      <c r="IA165" s="86">
        <f t="shared" si="425"/>
        <v>5.6533858508082582E-10</v>
      </c>
      <c r="IB165" s="86">
        <f t="shared" si="426"/>
        <v>7.984150898785684E-10</v>
      </c>
      <c r="IC165" s="86">
        <f t="shared" si="427"/>
        <v>9.5138168000310494E-10</v>
      </c>
      <c r="ID165" s="86">
        <f t="shared" si="428"/>
        <v>8.2070607848968402E-8</v>
      </c>
      <c r="IE165" s="86">
        <f t="shared" si="429"/>
        <v>3.0649731823376399E-8</v>
      </c>
      <c r="IF165" s="86">
        <f t="shared" si="430"/>
        <v>1.2580279038009597E-16</v>
      </c>
      <c r="IG165" s="86">
        <f t="shared" si="431"/>
        <v>1.0764403493686371E-14</v>
      </c>
      <c r="II165" s="86">
        <f t="shared" si="540"/>
        <v>0.28346695579769238</v>
      </c>
      <c r="IJ165" s="86">
        <f t="shared" si="541"/>
        <v>0.50696905819223892</v>
      </c>
      <c r="IK165" s="86">
        <f t="shared" si="542"/>
        <v>0.57886362838231487</v>
      </c>
      <c r="IL165" s="86">
        <f t="shared" si="543"/>
        <v>0.57815590670689909</v>
      </c>
      <c r="IM165" s="86">
        <f t="shared" si="544"/>
        <v>0.5890729456632865</v>
      </c>
      <c r="IN165" s="86">
        <f t="shared" si="545"/>
        <v>0.5903312003641713</v>
      </c>
      <c r="IO165" s="86">
        <f t="shared" si="546"/>
        <v>0.56163234302295773</v>
      </c>
      <c r="IP165" s="86">
        <f t="shared" si="547"/>
        <v>0.58239733832652441</v>
      </c>
      <c r="IQ165" s="86">
        <f t="shared" si="548"/>
        <v>0.46981003719057385</v>
      </c>
      <c r="IR165" s="86">
        <f t="shared" si="549"/>
        <v>0.5651440722951222</v>
      </c>
      <c r="IS165" s="86">
        <f t="shared" si="550"/>
        <v>0.5883763609340783</v>
      </c>
      <c r="IT165" s="86">
        <f t="shared" si="551"/>
        <v>0.58543567396385787</v>
      </c>
      <c r="IU165" s="86">
        <f t="shared" si="552"/>
        <v>0.46203407926367757</v>
      </c>
      <c r="IV165" s="86">
        <f t="shared" si="553"/>
        <v>0.34706794454962236</v>
      </c>
      <c r="IW165" s="86">
        <f t="shared" si="554"/>
        <v>0.22652438932782804</v>
      </c>
      <c r="IY165" s="86">
        <f t="shared" si="555"/>
        <v>0.28348227533015974</v>
      </c>
      <c r="IZ165" s="86">
        <f t="shared" si="556"/>
        <v>0.50696913701815416</v>
      </c>
      <c r="JA165" s="86">
        <f t="shared" si="557"/>
        <v>0.57886366636443498</v>
      </c>
      <c r="JB165" s="86">
        <f t="shared" si="558"/>
        <v>0.57815591615505824</v>
      </c>
      <c r="JC165" s="86">
        <f t="shared" si="559"/>
        <v>0.58907294962057</v>
      </c>
      <c r="JD165" s="86">
        <f t="shared" si="560"/>
        <v>0.59033121504673114</v>
      </c>
      <c r="JE165" s="86">
        <f t="shared" si="561"/>
        <v>0.56163234522471195</v>
      </c>
      <c r="JF165" s="86">
        <f t="shared" si="562"/>
        <v>0.58239734058295356</v>
      </c>
      <c r="JG165" s="86">
        <f t="shared" si="563"/>
        <v>0.46981003775591246</v>
      </c>
      <c r="JH165" s="86">
        <f t="shared" si="564"/>
        <v>0.56514407309353731</v>
      </c>
      <c r="JI165" s="86">
        <f t="shared" si="565"/>
        <v>0.58837636188545994</v>
      </c>
      <c r="JJ165" s="86">
        <f t="shared" si="566"/>
        <v>0.58543575603446574</v>
      </c>
      <c r="JK165" s="86">
        <f t="shared" si="567"/>
        <v>0.46203410991340937</v>
      </c>
      <c r="JL165" s="86">
        <f t="shared" si="568"/>
        <v>0.34706794454962248</v>
      </c>
      <c r="JM165" s="86">
        <f t="shared" si="569"/>
        <v>0.2265243893278388</v>
      </c>
    </row>
    <row r="166" spans="2:273" x14ac:dyDescent="0.25">
      <c r="B166" s="2">
        <v>139</v>
      </c>
      <c r="C166" s="37">
        <v>83.159000000000006</v>
      </c>
      <c r="D166" s="37">
        <v>82.534000000000006</v>
      </c>
      <c r="E166" s="37">
        <v>82.430999999999997</v>
      </c>
      <c r="F166" s="37">
        <v>84.328000000000003</v>
      </c>
      <c r="G166" s="37">
        <v>88.085999999999999</v>
      </c>
      <c r="H166" s="37">
        <v>81.224000000000004</v>
      </c>
      <c r="I166" s="37">
        <v>82.379000000000005</v>
      </c>
      <c r="J166" s="37">
        <v>86.5</v>
      </c>
      <c r="K166" s="37">
        <v>84.569000000000003</v>
      </c>
      <c r="L166" s="37">
        <v>83.19</v>
      </c>
      <c r="M166" s="37">
        <v>91.775999999999996</v>
      </c>
      <c r="N166" s="37">
        <v>87.879000000000005</v>
      </c>
      <c r="O166" s="37">
        <v>94.155000000000001</v>
      </c>
      <c r="P166" s="37">
        <v>115.776</v>
      </c>
      <c r="Q166" s="37">
        <v>135.53399999999999</v>
      </c>
      <c r="S166" s="4">
        <f t="shared" si="441"/>
        <v>84.199908872674897</v>
      </c>
      <c r="T166" s="4">
        <f t="shared" si="442"/>
        <v>83.52597987809537</v>
      </c>
      <c r="U166" s="4">
        <f t="shared" si="443"/>
        <v>82.001107178345222</v>
      </c>
      <c r="V166" s="4">
        <f t="shared" si="444"/>
        <v>83.430098361697389</v>
      </c>
      <c r="W166" s="4">
        <f t="shared" si="445"/>
        <v>86.60443442797623</v>
      </c>
      <c r="X166" s="4">
        <f t="shared" si="446"/>
        <v>83.027335710550318</v>
      </c>
      <c r="Y166" s="4">
        <f t="shared" si="447"/>
        <v>83.017221670756797</v>
      </c>
      <c r="Z166" s="4">
        <f t="shared" si="448"/>
        <v>85.209169581056415</v>
      </c>
      <c r="AA166" s="4">
        <f t="shared" si="449"/>
        <v>85.569819964321766</v>
      </c>
      <c r="AB166" s="4">
        <f t="shared" si="450"/>
        <v>84.914095750447487</v>
      </c>
      <c r="AC166" s="4">
        <f t="shared" si="451"/>
        <v>91.186549035638066</v>
      </c>
      <c r="AD166" s="4">
        <f t="shared" si="452"/>
        <v>86.922999068487542</v>
      </c>
      <c r="AE166" s="4">
        <f t="shared" si="453"/>
        <v>94.930069817374431</v>
      </c>
      <c r="AF166" s="4">
        <f t="shared" si="454"/>
        <v>114.56229144514725</v>
      </c>
      <c r="AG166" s="4">
        <f t="shared" si="455"/>
        <v>136.88217253143273</v>
      </c>
      <c r="AI166" s="4">
        <f t="shared" si="456"/>
        <v>-1.0409088726748905</v>
      </c>
      <c r="AJ166" s="4">
        <f t="shared" si="457"/>
        <v>-0.99197987809536414</v>
      </c>
      <c r="AK166" s="4">
        <f t="shared" si="458"/>
        <v>0.42989282165477505</v>
      </c>
      <c r="AL166" s="4">
        <f t="shared" si="459"/>
        <v>0.89790163830261349</v>
      </c>
      <c r="AM166" s="4">
        <f t="shared" si="460"/>
        <v>1.4815655720237686</v>
      </c>
      <c r="AN166" s="4">
        <f t="shared" si="461"/>
        <v>-1.8033357105503143</v>
      </c>
      <c r="AO166" s="4">
        <f t="shared" si="462"/>
        <v>-0.63822167075679204</v>
      </c>
      <c r="AP166" s="4">
        <f t="shared" si="463"/>
        <v>1.2908304189435853</v>
      </c>
      <c r="AQ166" s="4">
        <f t="shared" si="464"/>
        <v>-1.0008199643217637</v>
      </c>
      <c r="AR166" s="4">
        <f t="shared" si="465"/>
        <v>-1.7240957504474892</v>
      </c>
      <c r="AS166" s="4">
        <f t="shared" si="466"/>
        <v>0.58945096436193012</v>
      </c>
      <c r="AT166" s="4">
        <f t="shared" si="467"/>
        <v>0.95600093151246313</v>
      </c>
      <c r="AU166" s="4">
        <f t="shared" si="468"/>
        <v>-0.7750698173744297</v>
      </c>
      <c r="AV166" s="4">
        <f t="shared" si="469"/>
        <v>1.2137085548527438</v>
      </c>
      <c r="AW166" s="4">
        <f t="shared" si="469"/>
        <v>-1.3481725314327377</v>
      </c>
      <c r="AY166" s="2">
        <f t="shared" si="520"/>
        <v>83.396290476913862</v>
      </c>
      <c r="AZ166" s="2">
        <f t="shared" si="359"/>
        <v>83.417345776813562</v>
      </c>
      <c r="BA166" s="2">
        <f t="shared" si="360"/>
        <v>79.851937787105157</v>
      </c>
      <c r="BB166" s="2">
        <f t="shared" si="361"/>
        <v>80.997633573063496</v>
      </c>
      <c r="BC166" s="2">
        <f t="shared" si="362"/>
        <v>84.457062706443168</v>
      </c>
      <c r="BD166" s="2">
        <f t="shared" si="363"/>
        <v>80.537549402972786</v>
      </c>
      <c r="BE166" s="2">
        <f t="shared" si="364"/>
        <v>81.699893034229348</v>
      </c>
      <c r="BF166" s="2">
        <f t="shared" si="365"/>
        <v>82.951899466499384</v>
      </c>
      <c r="BG166" s="2">
        <f t="shared" si="366"/>
        <v>85.150504281149878</v>
      </c>
      <c r="BH166" s="2">
        <f t="shared" si="367"/>
        <v>83.092051388296255</v>
      </c>
      <c r="BI166" s="2">
        <f t="shared" si="368"/>
        <v>86.561458341401078</v>
      </c>
      <c r="BJ166" s="2">
        <f t="shared" si="369"/>
        <v>81.292770186717632</v>
      </c>
      <c r="BK166" s="2">
        <f t="shared" si="370"/>
        <v>83.281429680469927</v>
      </c>
      <c r="BL166" s="2">
        <f t="shared" si="371"/>
        <v>88.478664799578809</v>
      </c>
      <c r="BM166" s="2">
        <f t="shared" si="372"/>
        <v>87.32605989691082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 t="str">
        <f t="shared" si="521"/>
        <v/>
      </c>
      <c r="CF166" s="2" t="str">
        <f t="shared" si="522"/>
        <v/>
      </c>
      <c r="CG166" s="2" t="str">
        <f t="shared" si="523"/>
        <v/>
      </c>
      <c r="CH166" s="2" t="str">
        <f t="shared" si="524"/>
        <v/>
      </c>
      <c r="CI166" s="2" t="str">
        <f t="shared" si="525"/>
        <v/>
      </c>
      <c r="CJ166" s="2" t="str">
        <f t="shared" si="526"/>
        <v/>
      </c>
      <c r="CK166" s="2" t="str">
        <f t="shared" si="527"/>
        <v/>
      </c>
      <c r="CL166" s="2" t="str">
        <f t="shared" si="528"/>
        <v/>
      </c>
      <c r="CM166" s="2" t="str">
        <f t="shared" si="529"/>
        <v/>
      </c>
      <c r="CN166" s="2" t="str">
        <f t="shared" si="530"/>
        <v/>
      </c>
      <c r="CO166" s="2" t="str">
        <f t="shared" si="531"/>
        <v/>
      </c>
      <c r="CP166" s="2" t="str">
        <f t="shared" si="532"/>
        <v/>
      </c>
      <c r="CQ166" s="2" t="str">
        <f t="shared" si="533"/>
        <v/>
      </c>
      <c r="CR166" s="2" t="str">
        <f t="shared" si="534"/>
        <v/>
      </c>
      <c r="CS166" s="2" t="str">
        <f t="shared" si="535"/>
        <v/>
      </c>
      <c r="CU166" s="2" t="str">
        <f t="shared" si="485"/>
        <v/>
      </c>
      <c r="CV166" s="2" t="str">
        <f t="shared" si="486"/>
        <v/>
      </c>
      <c r="CW166" s="2" t="str">
        <f t="shared" si="487"/>
        <v/>
      </c>
      <c r="CX166" s="2" t="str">
        <f t="shared" si="488"/>
        <v/>
      </c>
      <c r="CY166" s="2" t="str">
        <f t="shared" si="489"/>
        <v/>
      </c>
      <c r="CZ166" s="2" t="str">
        <f t="shared" si="490"/>
        <v/>
      </c>
      <c r="DA166" s="2" t="str">
        <f t="shared" si="491"/>
        <v/>
      </c>
      <c r="DB166" s="2" t="str">
        <f t="shared" si="492"/>
        <v/>
      </c>
      <c r="DC166" s="2" t="str">
        <f t="shared" si="493"/>
        <v/>
      </c>
      <c r="DD166" s="2" t="str">
        <f t="shared" si="494"/>
        <v/>
      </c>
      <c r="DE166" s="2" t="str">
        <f t="shared" si="495"/>
        <v/>
      </c>
      <c r="DF166" s="2" t="str">
        <f t="shared" si="496"/>
        <v/>
      </c>
      <c r="DG166" s="2" t="str">
        <f t="shared" si="497"/>
        <v/>
      </c>
      <c r="DH166" s="2" t="str">
        <f t="shared" si="498"/>
        <v/>
      </c>
      <c r="DI166" s="2" t="str">
        <f t="shared" si="499"/>
        <v/>
      </c>
      <c r="DK166" s="2">
        <f t="shared" si="500"/>
        <v>93.530368105065662</v>
      </c>
      <c r="DL166" s="2">
        <f t="shared" si="501"/>
        <v>101.71221538461532</v>
      </c>
      <c r="DM166" s="2">
        <f t="shared" si="501"/>
        <v>105.11553292682927</v>
      </c>
      <c r="DN166" s="2">
        <f t="shared" si="501"/>
        <v>99.864622701688546</v>
      </c>
      <c r="DO166" s="2">
        <f t="shared" si="501"/>
        <v>112.4183595579385</v>
      </c>
      <c r="DP166" s="2">
        <f t="shared" si="501"/>
        <v>102.95124988146044</v>
      </c>
      <c r="DQ166" s="2">
        <f t="shared" si="501"/>
        <v>115.97176946778708</v>
      </c>
      <c r="DR166" s="2">
        <f t="shared" si="501"/>
        <v>113.84912528647824</v>
      </c>
      <c r="DS166" s="2">
        <f t="shared" si="501"/>
        <v>108.09825622612681</v>
      </c>
      <c r="DT166" s="2">
        <f t="shared" si="501"/>
        <v>116.95817540106952</v>
      </c>
      <c r="DU166" s="2">
        <f t="shared" si="501"/>
        <v>115.99958764478765</v>
      </c>
      <c r="DV166" s="2">
        <f t="shared" si="501"/>
        <v>112.34877117117117</v>
      </c>
      <c r="DW166" s="2">
        <f t="shared" si="501"/>
        <v>104.27828258258256</v>
      </c>
      <c r="DX166" s="2">
        <f t="shared" si="501"/>
        <v>109.99110420168063</v>
      </c>
      <c r="DY166" s="2">
        <f t="shared" si="501"/>
        <v>98.800244206773641</v>
      </c>
      <c r="EA166" s="2">
        <f t="shared" si="440"/>
        <v>82.352486518171148</v>
      </c>
      <c r="EB166" s="2">
        <f t="shared" si="502"/>
        <v>84.018168658465129</v>
      </c>
      <c r="EC166" s="2">
        <f t="shared" si="503"/>
        <v>80.027591597176041</v>
      </c>
      <c r="ED166" s="2">
        <f t="shared" si="504"/>
        <v>80.931623213215104</v>
      </c>
      <c r="EE166" s="2">
        <f t="shared" si="505"/>
        <v>84.080225530065064</v>
      </c>
      <c r="EF166" s="2">
        <f t="shared" si="506"/>
        <v>79.933957819066862</v>
      </c>
      <c r="EG166" s="2">
        <f t="shared" si="507"/>
        <v>81.563071727058585</v>
      </c>
      <c r="EH166" s="2">
        <f t="shared" si="508"/>
        <v>82.06434654756562</v>
      </c>
      <c r="EI166" s="2">
        <f t="shared" si="509"/>
        <v>85.612484268370594</v>
      </c>
      <c r="EJ166" s="2">
        <f t="shared" si="510"/>
        <v>82.717650856751192</v>
      </c>
      <c r="EK166" s="2">
        <f t="shared" si="511"/>
        <v>87.17727613217825</v>
      </c>
      <c r="EL166" s="2">
        <f t="shared" si="512"/>
        <v>81.001283672670311</v>
      </c>
      <c r="EM166" s="2">
        <f t="shared" si="513"/>
        <v>84.00905897385492</v>
      </c>
      <c r="EN166" s="2">
        <f t="shared" si="514"/>
        <v>88.842344823208293</v>
      </c>
      <c r="EO166" s="2">
        <f t="shared" si="515"/>
        <v>87.718995146120676</v>
      </c>
      <c r="EQ166" s="2">
        <f t="shared" si="516"/>
        <v>84.580985714285717</v>
      </c>
      <c r="ER166" s="2">
        <f t="shared" si="517"/>
        <v>83.059839945934712</v>
      </c>
      <c r="ES166" s="2">
        <f t="shared" si="517"/>
        <v>79.705529351358521</v>
      </c>
      <c r="ET166" s="2">
        <f t="shared" si="517"/>
        <v>81.04725645024655</v>
      </c>
      <c r="EU166" s="2">
        <f t="shared" si="517"/>
        <v>84.731391440708407</v>
      </c>
      <c r="EV166" s="2">
        <f t="shared" si="517"/>
        <v>80.985237124348089</v>
      </c>
      <c r="EW166" s="2">
        <f t="shared" si="517"/>
        <v>81.784798142316717</v>
      </c>
      <c r="EX166" s="2">
        <f t="shared" si="517"/>
        <v>83.582344218028524</v>
      </c>
      <c r="EY166" s="2">
        <f t="shared" si="517"/>
        <v>84.870450916589363</v>
      </c>
      <c r="EZ166" s="2">
        <f t="shared" si="517"/>
        <v>83.341895064888817</v>
      </c>
      <c r="FA166" s="2">
        <f t="shared" si="517"/>
        <v>86.070210675903354</v>
      </c>
      <c r="FB166" s="2">
        <f t="shared" si="517"/>
        <v>81.514074785535414</v>
      </c>
      <c r="FC166" s="2">
        <f t="shared" si="517"/>
        <v>82.587297782070053</v>
      </c>
      <c r="FD166" s="2">
        <f t="shared" si="517"/>
        <v>88.066471435069971</v>
      </c>
      <c r="FE166" s="2">
        <f t="shared" si="517"/>
        <v>86.791892217190806</v>
      </c>
      <c r="FG166" s="2">
        <f t="shared" si="518"/>
        <v>0.99988455538367049</v>
      </c>
      <c r="FH166" s="2">
        <f t="shared" si="519"/>
        <v>0.99989105198603068</v>
      </c>
      <c r="FI166" s="2">
        <f t="shared" si="519"/>
        <v>0.99988445629902678</v>
      </c>
      <c r="FJ166" s="2">
        <f t="shared" si="519"/>
        <v>0.99988762253252861</v>
      </c>
      <c r="FK166" s="2">
        <f t="shared" si="519"/>
        <v>0.99987489910290761</v>
      </c>
      <c r="FL166" s="2">
        <f t="shared" si="519"/>
        <v>0.99987306329289005</v>
      </c>
      <c r="FM166" s="2">
        <f t="shared" si="519"/>
        <v>0.99986728267148739</v>
      </c>
      <c r="FN166" s="2">
        <f t="shared" si="519"/>
        <v>0.99984534243985324</v>
      </c>
      <c r="FO166" s="2">
        <f t="shared" si="519"/>
        <v>0.99985477684025315</v>
      </c>
      <c r="FP166" s="2">
        <f t="shared" si="519"/>
        <v>0.99984889201663696</v>
      </c>
      <c r="FQ166" s="2">
        <f t="shared" si="519"/>
        <v>0.99985757896500738</v>
      </c>
      <c r="FR166" s="2">
        <f t="shared" si="519"/>
        <v>0.99986596536402794</v>
      </c>
      <c r="FS166" s="2">
        <f t="shared" si="519"/>
        <v>0.99986788533713999</v>
      </c>
      <c r="FT166" s="2">
        <f t="shared" si="519"/>
        <v>0.99986953068948137</v>
      </c>
      <c r="FU166" s="2">
        <f t="shared" si="519"/>
        <v>0.99984551472112704</v>
      </c>
      <c r="FW166" s="2">
        <f t="shared" si="536"/>
        <v>0.46780969645812193</v>
      </c>
      <c r="FX166" s="2">
        <f t="shared" si="376"/>
        <v>0.62896019395050262</v>
      </c>
      <c r="FY166" s="2">
        <f t="shared" si="377"/>
        <v>0.5544038954602587</v>
      </c>
      <c r="FZ166" s="2">
        <f t="shared" si="378"/>
        <v>0.55245981998123439</v>
      </c>
      <c r="GA166" s="2">
        <f t="shared" si="379"/>
        <v>0.57326718780545827</v>
      </c>
      <c r="GB166" s="2">
        <f t="shared" si="380"/>
        <v>0.57137036906119021</v>
      </c>
      <c r="GC166" s="2">
        <f t="shared" si="381"/>
        <v>0.59647686350332352</v>
      </c>
      <c r="GD166" s="2">
        <f t="shared" si="382"/>
        <v>0.58144829849115942</v>
      </c>
      <c r="GE166" s="2">
        <f t="shared" si="383"/>
        <v>0.62698723845358673</v>
      </c>
      <c r="GF166" s="2">
        <f t="shared" si="384"/>
        <v>0.59147767831669307</v>
      </c>
      <c r="GG166" s="2">
        <f t="shared" si="385"/>
        <v>0.55996932313253811</v>
      </c>
      <c r="GH166" s="2">
        <f t="shared" si="386"/>
        <v>0.56023760506822651</v>
      </c>
      <c r="GI166" s="2">
        <f t="shared" si="387"/>
        <v>0.51366372865451138</v>
      </c>
      <c r="GJ166" s="2">
        <f t="shared" si="388"/>
        <v>0.47229263599718707</v>
      </c>
      <c r="GK166" s="2">
        <f t="shared" si="389"/>
        <v>0.42567780420754564</v>
      </c>
      <c r="GM166" s="86">
        <f t="shared" si="537"/>
        <v>2.9230034210085339E-131</v>
      </c>
      <c r="GN166" s="86">
        <f t="shared" si="390"/>
        <v>2.4943879700721372E-301</v>
      </c>
      <c r="GO166" s="86">
        <f t="shared" si="391"/>
        <v>0</v>
      </c>
      <c r="GP166" s="86">
        <f t="shared" si="392"/>
        <v>1.9695467372586981E-294</v>
      </c>
      <c r="GQ166" s="86">
        <f t="shared" si="393"/>
        <v>0</v>
      </c>
      <c r="GR166" s="86">
        <f t="shared" si="394"/>
        <v>4.2699513929783138E-296</v>
      </c>
      <c r="GS166" s="86">
        <f t="shared" si="395"/>
        <v>4.7980002879209929E-306</v>
      </c>
      <c r="GT166" s="86">
        <f t="shared" si="396"/>
        <v>0</v>
      </c>
      <c r="GU166" s="86">
        <f t="shared" si="397"/>
        <v>0</v>
      </c>
      <c r="GV166" s="86">
        <f t="shared" si="398"/>
        <v>0</v>
      </c>
      <c r="GW166" s="86">
        <f t="shared" si="399"/>
        <v>0</v>
      </c>
      <c r="GX166" s="86">
        <f t="shared" si="400"/>
        <v>0</v>
      </c>
      <c r="GY166" s="86">
        <f t="shared" si="401"/>
        <v>3.0710166682813313E-278</v>
      </c>
      <c r="GZ166" s="86">
        <f t="shared" si="402"/>
        <v>1.2294992236054068E-290</v>
      </c>
      <c r="HA166" s="86">
        <f t="shared" si="403"/>
        <v>0</v>
      </c>
      <c r="HC166" s="86">
        <f t="shared" si="538"/>
        <v>2.6615116504176824E-100</v>
      </c>
      <c r="HD166" s="86">
        <f t="shared" si="404"/>
        <v>2.437623725858719E-159</v>
      </c>
      <c r="HE166" s="86">
        <f t="shared" si="405"/>
        <v>1.1318377583877096E-190</v>
      </c>
      <c r="HF166" s="86">
        <f t="shared" si="406"/>
        <v>3.5141037853341665E-137</v>
      </c>
      <c r="HG166" s="86">
        <f t="shared" si="407"/>
        <v>0</v>
      </c>
      <c r="HH166" s="86">
        <f t="shared" si="408"/>
        <v>0</v>
      </c>
      <c r="HI166" s="86">
        <f t="shared" si="409"/>
        <v>0</v>
      </c>
      <c r="HJ166" s="86">
        <f t="shared" si="410"/>
        <v>0</v>
      </c>
      <c r="HK166" s="86">
        <f t="shared" si="411"/>
        <v>0</v>
      </c>
      <c r="HL166" s="86">
        <f t="shared" si="412"/>
        <v>1.1010746989249418E-257</v>
      </c>
      <c r="HM166" s="86">
        <f t="shared" si="413"/>
        <v>1.5950052163673677E-211</v>
      </c>
      <c r="HN166" s="86">
        <f t="shared" si="414"/>
        <v>2.3899539039077956E-182</v>
      </c>
      <c r="HO166" s="86">
        <f t="shared" si="415"/>
        <v>1.0481786154126436E-162</v>
      </c>
      <c r="HP166" s="86">
        <f t="shared" si="416"/>
        <v>1.216075110310085E-179</v>
      </c>
      <c r="HQ166" s="86">
        <f t="shared" si="417"/>
        <v>5.9750143208215766E-172</v>
      </c>
      <c r="HS166" s="86">
        <f t="shared" si="539"/>
        <v>6.7044409527075123E-6</v>
      </c>
      <c r="HT166" s="86">
        <f t="shared" si="418"/>
        <v>2.7578503072195628E-8</v>
      </c>
      <c r="HU166" s="86">
        <f t="shared" si="419"/>
        <v>1.2077544008419479E-8</v>
      </c>
      <c r="HV166" s="86">
        <f t="shared" si="420"/>
        <v>2.7033793132832108E-9</v>
      </c>
      <c r="HW166" s="86">
        <f t="shared" si="421"/>
        <v>1.0530858513533461E-9</v>
      </c>
      <c r="HX166" s="86">
        <f t="shared" si="422"/>
        <v>4.4057768107691883E-9</v>
      </c>
      <c r="HY166" s="86">
        <f t="shared" si="423"/>
        <v>5.982113574204049E-10</v>
      </c>
      <c r="HZ166" s="86">
        <f t="shared" si="424"/>
        <v>5.886934196662199E-10</v>
      </c>
      <c r="IA166" s="86">
        <f t="shared" si="425"/>
        <v>1.4141485962597239E-10</v>
      </c>
      <c r="IB166" s="86">
        <f t="shared" si="426"/>
        <v>1.9670471313902484E-10</v>
      </c>
      <c r="IC166" s="86">
        <f t="shared" si="427"/>
        <v>2.2974530941391607E-10</v>
      </c>
      <c r="ID166" s="86">
        <f t="shared" si="428"/>
        <v>2.674374380253177E-8</v>
      </c>
      <c r="IE166" s="86">
        <f t="shared" si="429"/>
        <v>8.9639641277642381E-9</v>
      </c>
      <c r="IF166" s="86">
        <f t="shared" si="430"/>
        <v>6.2193725171578377E-18</v>
      </c>
      <c r="IG166" s="86">
        <f t="shared" si="431"/>
        <v>5.698216769959908E-16</v>
      </c>
      <c r="II166" s="86">
        <f t="shared" si="540"/>
        <v>0.37891466238615745</v>
      </c>
      <c r="IJ166" s="86">
        <f t="shared" si="541"/>
        <v>0.44480509862694484</v>
      </c>
      <c r="IK166" s="86">
        <f t="shared" si="542"/>
        <v>0.58923005092570724</v>
      </c>
      <c r="IL166" s="86">
        <f t="shared" si="543"/>
        <v>0.58897810511914095</v>
      </c>
      <c r="IM166" s="86">
        <f t="shared" si="544"/>
        <v>0.55888115031787455</v>
      </c>
      <c r="IN166" s="86">
        <f t="shared" si="545"/>
        <v>0.57021459531470886</v>
      </c>
      <c r="IO166" s="86">
        <f t="shared" si="546"/>
        <v>0.50566995802489345</v>
      </c>
      <c r="IP166" s="86">
        <f t="shared" si="547"/>
        <v>0.5397745090874978</v>
      </c>
      <c r="IQ166" s="86">
        <f t="shared" si="548"/>
        <v>0.39502678036593369</v>
      </c>
      <c r="IR166" s="86">
        <f t="shared" si="549"/>
        <v>0.50788168159591185</v>
      </c>
      <c r="IS166" s="86">
        <f t="shared" si="550"/>
        <v>0.57848939668278399</v>
      </c>
      <c r="IT166" s="86">
        <f t="shared" si="551"/>
        <v>0.58557716075723432</v>
      </c>
      <c r="IU166" s="86">
        <f t="shared" si="552"/>
        <v>0.54509996535714056</v>
      </c>
      <c r="IV166" s="86">
        <f t="shared" si="553"/>
        <v>0.42457442472362983</v>
      </c>
      <c r="IW166" s="86">
        <f t="shared" si="554"/>
        <v>0.29904667501753845</v>
      </c>
      <c r="IY166" s="86">
        <f t="shared" si="555"/>
        <v>0.37892136682711014</v>
      </c>
      <c r="IZ166" s="86">
        <f t="shared" si="556"/>
        <v>0.44480512620544793</v>
      </c>
      <c r="JA166" s="86">
        <f t="shared" si="557"/>
        <v>0.5892300630032512</v>
      </c>
      <c r="JB166" s="86">
        <f t="shared" si="558"/>
        <v>0.58897810782252025</v>
      </c>
      <c r="JC166" s="86">
        <f t="shared" si="559"/>
        <v>0.55888115137096039</v>
      </c>
      <c r="JD166" s="86">
        <f t="shared" si="560"/>
        <v>0.57021459972048572</v>
      </c>
      <c r="JE166" s="86">
        <f t="shared" si="561"/>
        <v>0.50566995862310482</v>
      </c>
      <c r="JF166" s="86">
        <f t="shared" si="562"/>
        <v>0.53977450967619123</v>
      </c>
      <c r="JG166" s="86">
        <f t="shared" si="563"/>
        <v>0.39502678050734857</v>
      </c>
      <c r="JH166" s="86">
        <f t="shared" si="564"/>
        <v>0.50788168179261661</v>
      </c>
      <c r="JI166" s="86">
        <f t="shared" si="565"/>
        <v>0.57848939691252932</v>
      </c>
      <c r="JJ166" s="86">
        <f t="shared" si="566"/>
        <v>0.58557718750097809</v>
      </c>
      <c r="JK166" s="86">
        <f t="shared" si="567"/>
        <v>0.54509997432110469</v>
      </c>
      <c r="JL166" s="86">
        <f t="shared" si="568"/>
        <v>0.42457442472362983</v>
      </c>
      <c r="JM166" s="86">
        <f t="shared" si="569"/>
        <v>0.29904667501753901</v>
      </c>
    </row>
    <row r="167" spans="2:273" x14ac:dyDescent="0.25">
      <c r="B167" s="2">
        <v>140</v>
      </c>
      <c r="C167" s="37">
        <v>85.444000000000003</v>
      </c>
      <c r="D167" s="37">
        <v>84.706999999999994</v>
      </c>
      <c r="E167" s="37">
        <v>81.275999999999996</v>
      </c>
      <c r="F167" s="37">
        <v>83.5</v>
      </c>
      <c r="G167" s="37">
        <v>84.430999999999997</v>
      </c>
      <c r="H167" s="37">
        <v>82.465999999999994</v>
      </c>
      <c r="I167" s="37">
        <v>83.19</v>
      </c>
      <c r="J167" s="37">
        <v>85.034000000000006</v>
      </c>
      <c r="K167" s="37">
        <v>83.224000000000004</v>
      </c>
      <c r="L167" s="37">
        <v>81.844999999999999</v>
      </c>
      <c r="M167" s="37">
        <v>88.620999999999995</v>
      </c>
      <c r="N167" s="37">
        <v>86.069000000000003</v>
      </c>
      <c r="O167" s="37">
        <v>93.447999999999993</v>
      </c>
      <c r="P167" s="37">
        <v>113.259</v>
      </c>
      <c r="Q167" s="37">
        <v>138.70699999999999</v>
      </c>
      <c r="S167" s="4">
        <f t="shared" si="441"/>
        <v>84.12537565538149</v>
      </c>
      <c r="T167" s="4">
        <f t="shared" si="442"/>
        <v>83.346845786077395</v>
      </c>
      <c r="U167" s="4">
        <f t="shared" si="443"/>
        <v>81.036618787294358</v>
      </c>
      <c r="V167" s="4">
        <f t="shared" si="444"/>
        <v>82.317853241405246</v>
      </c>
      <c r="W167" s="4">
        <f t="shared" si="445"/>
        <v>85.365812022208488</v>
      </c>
      <c r="X167" s="4">
        <f t="shared" si="446"/>
        <v>81.728167785121371</v>
      </c>
      <c r="Y167" s="4">
        <f t="shared" si="447"/>
        <v>82.095353525059465</v>
      </c>
      <c r="Z167" s="4">
        <f t="shared" si="448"/>
        <v>83.86684772145135</v>
      </c>
      <c r="AA167" s="4">
        <f t="shared" si="449"/>
        <v>85.123962761946487</v>
      </c>
      <c r="AB167" s="4">
        <f t="shared" si="450"/>
        <v>83.719914939816547</v>
      </c>
      <c r="AC167" s="4">
        <f t="shared" si="451"/>
        <v>88.833528111401293</v>
      </c>
      <c r="AD167" s="4">
        <f t="shared" si="452"/>
        <v>84.483911020886353</v>
      </c>
      <c r="AE167" s="4">
        <f t="shared" si="453"/>
        <v>91.9516979660809</v>
      </c>
      <c r="AF167" s="4">
        <f t="shared" si="454"/>
        <v>113.10012067332886</v>
      </c>
      <c r="AG167" s="4">
        <f t="shared" si="455"/>
        <v>140.6067317380967</v>
      </c>
      <c r="AI167" s="4">
        <f t="shared" si="456"/>
        <v>1.3186243446185131</v>
      </c>
      <c r="AJ167" s="4">
        <f t="shared" si="457"/>
        <v>1.3601542139225984</v>
      </c>
      <c r="AK167" s="4">
        <f t="shared" si="458"/>
        <v>0.23938121270563784</v>
      </c>
      <c r="AL167" s="4">
        <f t="shared" si="459"/>
        <v>1.1821467585947545</v>
      </c>
      <c r="AM167" s="4">
        <f t="shared" si="460"/>
        <v>-0.93481202220849013</v>
      </c>
      <c r="AN167" s="4">
        <f t="shared" si="461"/>
        <v>0.73783221487862249</v>
      </c>
      <c r="AO167" s="4">
        <f t="shared" si="462"/>
        <v>1.0946464749405322</v>
      </c>
      <c r="AP167" s="4">
        <f t="shared" si="463"/>
        <v>1.1671522785486559</v>
      </c>
      <c r="AQ167" s="4">
        <f t="shared" si="464"/>
        <v>-1.8999627619464832</v>
      </c>
      <c r="AR167" s="4">
        <f t="shared" si="465"/>
        <v>-1.8749149398165486</v>
      </c>
      <c r="AS167" s="4">
        <f t="shared" si="466"/>
        <v>-0.21252811140129779</v>
      </c>
      <c r="AT167" s="4">
        <f t="shared" si="467"/>
        <v>1.5850889791136495</v>
      </c>
      <c r="AU167" s="4">
        <f t="shared" si="468"/>
        <v>1.4963020339190933</v>
      </c>
      <c r="AV167" s="4">
        <f t="shared" si="469"/>
        <v>0.15887932667114057</v>
      </c>
      <c r="AW167" s="4">
        <f t="shared" si="469"/>
        <v>-1.8997317380967047</v>
      </c>
      <c r="AY167" s="2">
        <f t="shared" si="520"/>
        <v>83.325530284795875</v>
      </c>
      <c r="AZ167" s="2">
        <f t="shared" si="359"/>
        <v>83.298958450740855</v>
      </c>
      <c r="BA167" s="2">
        <f t="shared" si="360"/>
        <v>79.710634002449837</v>
      </c>
      <c r="BB167" s="2">
        <f t="shared" si="361"/>
        <v>80.862041501037112</v>
      </c>
      <c r="BC167" s="2">
        <f t="shared" si="362"/>
        <v>84.283318508604765</v>
      </c>
      <c r="BD167" s="2">
        <f t="shared" si="363"/>
        <v>80.367235499948606</v>
      </c>
      <c r="BE167" s="2">
        <f t="shared" si="364"/>
        <v>81.502455959025042</v>
      </c>
      <c r="BF167" s="2">
        <f t="shared" si="365"/>
        <v>82.791442216877726</v>
      </c>
      <c r="BG167" s="2">
        <f t="shared" si="366"/>
        <v>84.977966614815898</v>
      </c>
      <c r="BH167" s="2">
        <f t="shared" si="367"/>
        <v>82.929174509759619</v>
      </c>
      <c r="BI167" s="2">
        <f t="shared" si="368"/>
        <v>86.376251208956134</v>
      </c>
      <c r="BJ167" s="2">
        <f t="shared" si="369"/>
        <v>81.130469266792659</v>
      </c>
      <c r="BK167" s="2">
        <f t="shared" si="370"/>
        <v>83.125817517970987</v>
      </c>
      <c r="BL167" s="2">
        <f t="shared" si="371"/>
        <v>88.340135739368037</v>
      </c>
      <c r="BM167" s="2">
        <f t="shared" si="372"/>
        <v>87.14694213778111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 t="str">
        <f t="shared" si="521"/>
        <v/>
      </c>
      <c r="CF167" s="2" t="str">
        <f t="shared" si="522"/>
        <v/>
      </c>
      <c r="CG167" s="2" t="str">
        <f t="shared" si="523"/>
        <v/>
      </c>
      <c r="CH167" s="2" t="str">
        <f t="shared" si="524"/>
        <v/>
      </c>
      <c r="CI167" s="2" t="str">
        <f t="shared" si="525"/>
        <v/>
      </c>
      <c r="CJ167" s="2" t="str">
        <f t="shared" si="526"/>
        <v/>
      </c>
      <c r="CK167" s="2" t="str">
        <f t="shared" si="527"/>
        <v/>
      </c>
      <c r="CL167" s="2" t="str">
        <f t="shared" si="528"/>
        <v/>
      </c>
      <c r="CM167" s="2" t="str">
        <f t="shared" si="529"/>
        <v/>
      </c>
      <c r="CN167" s="2" t="str">
        <f t="shared" si="530"/>
        <v/>
      </c>
      <c r="CO167" s="2" t="str">
        <f t="shared" si="531"/>
        <v/>
      </c>
      <c r="CP167" s="2" t="str">
        <f t="shared" si="532"/>
        <v/>
      </c>
      <c r="CQ167" s="2" t="str">
        <f t="shared" si="533"/>
        <v/>
      </c>
      <c r="CR167" s="2" t="str">
        <f t="shared" si="534"/>
        <v/>
      </c>
      <c r="CS167" s="2" t="str">
        <f t="shared" si="535"/>
        <v/>
      </c>
      <c r="CU167" s="2" t="str">
        <f t="shared" si="485"/>
        <v/>
      </c>
      <c r="CV167" s="2" t="str">
        <f t="shared" si="486"/>
        <v/>
      </c>
      <c r="CW167" s="2" t="str">
        <f t="shared" si="487"/>
        <v/>
      </c>
      <c r="CX167" s="2" t="str">
        <f t="shared" si="488"/>
        <v/>
      </c>
      <c r="CY167" s="2" t="str">
        <f t="shared" si="489"/>
        <v/>
      </c>
      <c r="CZ167" s="2" t="str">
        <f t="shared" si="490"/>
        <v/>
      </c>
      <c r="DA167" s="2" t="str">
        <f t="shared" si="491"/>
        <v/>
      </c>
      <c r="DB167" s="2" t="str">
        <f t="shared" si="492"/>
        <v/>
      </c>
      <c r="DC167" s="2" t="str">
        <f t="shared" si="493"/>
        <v/>
      </c>
      <c r="DD167" s="2" t="str">
        <f t="shared" si="494"/>
        <v/>
      </c>
      <c r="DE167" s="2" t="str">
        <f t="shared" si="495"/>
        <v/>
      </c>
      <c r="DF167" s="2" t="str">
        <f t="shared" si="496"/>
        <v/>
      </c>
      <c r="DG167" s="2" t="str">
        <f t="shared" si="497"/>
        <v/>
      </c>
      <c r="DH167" s="2" t="str">
        <f t="shared" si="498"/>
        <v/>
      </c>
      <c r="DI167" s="2" t="str">
        <f t="shared" si="499"/>
        <v/>
      </c>
      <c r="DK167" s="2">
        <f t="shared" si="500"/>
        <v>93.486393151969978</v>
      </c>
      <c r="DL167" s="2">
        <f t="shared" si="501"/>
        <v>101.73341153846148</v>
      </c>
      <c r="DM167" s="2">
        <f t="shared" si="501"/>
        <v>105.15620905923346</v>
      </c>
      <c r="DN167" s="2">
        <f t="shared" si="501"/>
        <v>99.863331050656654</v>
      </c>
      <c r="DO167" s="2">
        <f t="shared" si="501"/>
        <v>112.47345847466899</v>
      </c>
      <c r="DP167" s="2">
        <f t="shared" si="501"/>
        <v>102.93653698435281</v>
      </c>
      <c r="DQ167" s="2">
        <f t="shared" si="501"/>
        <v>116.05237591036412</v>
      </c>
      <c r="DR167" s="2">
        <f t="shared" si="501"/>
        <v>113.9028796027502</v>
      </c>
      <c r="DS167" s="2">
        <f t="shared" si="501"/>
        <v>108.10220458365164</v>
      </c>
      <c r="DT167" s="2">
        <f t="shared" si="501"/>
        <v>117.07380534759358</v>
      </c>
      <c r="DU167" s="2">
        <f t="shared" si="501"/>
        <v>116.0930018018018</v>
      </c>
      <c r="DV167" s="2">
        <f t="shared" si="501"/>
        <v>112.45988751608752</v>
      </c>
      <c r="DW167" s="2">
        <f t="shared" si="501"/>
        <v>104.32620446160443</v>
      </c>
      <c r="DX167" s="2">
        <f t="shared" si="501"/>
        <v>110.06609243697474</v>
      </c>
      <c r="DY167" s="2">
        <f t="shared" si="501"/>
        <v>98.775140597147967</v>
      </c>
      <c r="EA167" s="2">
        <f t="shared" si="440"/>
        <v>82.203172450175842</v>
      </c>
      <c r="EB167" s="2">
        <f t="shared" si="502"/>
        <v>83.933995313415338</v>
      </c>
      <c r="EC167" s="2">
        <f t="shared" si="503"/>
        <v>79.898275376343165</v>
      </c>
      <c r="ED167" s="2">
        <f t="shared" si="504"/>
        <v>80.791942302230908</v>
      </c>
      <c r="EE167" s="2">
        <f t="shared" si="505"/>
        <v>83.883158423547229</v>
      </c>
      <c r="EF167" s="2">
        <f t="shared" si="506"/>
        <v>79.726126948449206</v>
      </c>
      <c r="EG167" s="2">
        <f t="shared" si="507"/>
        <v>81.358013461969961</v>
      </c>
      <c r="EH167" s="2">
        <f t="shared" si="508"/>
        <v>81.849275360388148</v>
      </c>
      <c r="EI167" s="2">
        <f t="shared" si="509"/>
        <v>85.466754402555893</v>
      </c>
      <c r="EJ167" s="2">
        <f t="shared" si="510"/>
        <v>82.53219232350925</v>
      </c>
      <c r="EK167" s="2">
        <f t="shared" si="511"/>
        <v>87.032806200394262</v>
      </c>
      <c r="EL167" s="2">
        <f t="shared" si="512"/>
        <v>80.820779819534408</v>
      </c>
      <c r="EM167" s="2">
        <f t="shared" si="513"/>
        <v>83.905074012187924</v>
      </c>
      <c r="EN167" s="2">
        <f t="shared" si="514"/>
        <v>88.731483431727312</v>
      </c>
      <c r="EO167" s="2">
        <f t="shared" si="515"/>
        <v>87.571335031140464</v>
      </c>
      <c r="EQ167" s="2">
        <f t="shared" si="516"/>
        <v>84.487581818181823</v>
      </c>
      <c r="ER167" s="2">
        <f t="shared" si="517"/>
        <v>82.954576627157408</v>
      </c>
      <c r="ES167" s="2">
        <f t="shared" si="517"/>
        <v>79.568476684426059</v>
      </c>
      <c r="ET167" s="2">
        <f t="shared" si="517"/>
        <v>80.910432583967051</v>
      </c>
      <c r="EU167" s="2">
        <f t="shared" si="517"/>
        <v>84.549506365576846</v>
      </c>
      <c r="EV167" s="2">
        <f t="shared" si="517"/>
        <v>80.801337749056742</v>
      </c>
      <c r="EW167" s="2">
        <f t="shared" si="517"/>
        <v>81.584784424202724</v>
      </c>
      <c r="EX167" s="2">
        <f t="shared" si="517"/>
        <v>83.402490031978999</v>
      </c>
      <c r="EY167" s="2">
        <f t="shared" si="517"/>
        <v>84.708134751465153</v>
      </c>
      <c r="EZ167" s="2">
        <f t="shared" si="517"/>
        <v>83.171478062462455</v>
      </c>
      <c r="FA167" s="2">
        <f t="shared" si="517"/>
        <v>85.899238645278288</v>
      </c>
      <c r="FB167" s="2">
        <f t="shared" si="517"/>
        <v>81.345536161392246</v>
      </c>
      <c r="FC167" s="2">
        <f t="shared" si="517"/>
        <v>82.448351381897893</v>
      </c>
      <c r="FD167" s="2">
        <f t="shared" si="517"/>
        <v>87.936219757447091</v>
      </c>
      <c r="FE167" s="2">
        <f t="shared" si="517"/>
        <v>86.621214200975089</v>
      </c>
      <c r="FG167" s="2">
        <f t="shared" si="518"/>
        <v>0.99989471218906179</v>
      </c>
      <c r="FH167" s="2">
        <f t="shared" si="519"/>
        <v>0.9999006372778183</v>
      </c>
      <c r="FI167" s="2">
        <f t="shared" si="519"/>
        <v>0.99989462182095601</v>
      </c>
      <c r="FJ167" s="2">
        <f t="shared" si="519"/>
        <v>0.99989750951814094</v>
      </c>
      <c r="FK167" s="2">
        <f t="shared" si="519"/>
        <v>0.99988590536993927</v>
      </c>
      <c r="FL167" s="2">
        <f t="shared" si="519"/>
        <v>0.9998842310541739</v>
      </c>
      <c r="FM167" s="2">
        <f t="shared" si="519"/>
        <v>0.99987895894434664</v>
      </c>
      <c r="FN167" s="2">
        <f t="shared" si="519"/>
        <v>0.99985894870930525</v>
      </c>
      <c r="FO167" s="2">
        <f t="shared" si="519"/>
        <v>0.99986755321177179</v>
      </c>
      <c r="FP167" s="2">
        <f t="shared" si="519"/>
        <v>0.99986218604890398</v>
      </c>
      <c r="FQ167" s="2">
        <f t="shared" si="519"/>
        <v>0.99987010884460248</v>
      </c>
      <c r="FR167" s="2">
        <f t="shared" si="519"/>
        <v>0.99987775751746599</v>
      </c>
      <c r="FS167" s="2">
        <f t="shared" si="519"/>
        <v>0.99987950859476238</v>
      </c>
      <c r="FT167" s="2">
        <f t="shared" si="519"/>
        <v>0.99988100920860312</v>
      </c>
      <c r="FU167" s="2">
        <f t="shared" si="519"/>
        <v>0.99985910583596838</v>
      </c>
      <c r="FW167" s="2">
        <f t="shared" si="536"/>
        <v>0.49079200283207486</v>
      </c>
      <c r="FX167" s="2">
        <f t="shared" si="376"/>
        <v>0.65018716720312597</v>
      </c>
      <c r="FY167" s="2">
        <f t="shared" si="377"/>
        <v>0.57702778578357128</v>
      </c>
      <c r="FZ167" s="2">
        <f t="shared" si="378"/>
        <v>0.57510676812638428</v>
      </c>
      <c r="GA167" s="2">
        <f t="shared" si="379"/>
        <v>0.59563189186264587</v>
      </c>
      <c r="GB167" s="2">
        <f t="shared" si="380"/>
        <v>0.59376403811849121</v>
      </c>
      <c r="GC167" s="2">
        <f t="shared" si="381"/>
        <v>0.61843480055069155</v>
      </c>
      <c r="GD167" s="2">
        <f t="shared" si="382"/>
        <v>0.60368065753551614</v>
      </c>
      <c r="GE167" s="2">
        <f t="shared" si="383"/>
        <v>0.64826396166971822</v>
      </c>
      <c r="GF167" s="2">
        <f t="shared" si="384"/>
        <v>0.61353139321475925</v>
      </c>
      <c r="GG167" s="2">
        <f t="shared" si="385"/>
        <v>0.58252342424648695</v>
      </c>
      <c r="GH167" s="2">
        <f t="shared" si="386"/>
        <v>0.58278820053043534</v>
      </c>
      <c r="GI167" s="2">
        <f t="shared" si="387"/>
        <v>0.5366272539925393</v>
      </c>
      <c r="GJ167" s="2">
        <f t="shared" si="388"/>
        <v>0.49529021267750317</v>
      </c>
      <c r="GK167" s="2">
        <f t="shared" si="389"/>
        <v>0.44833397043238421</v>
      </c>
      <c r="GM167" s="86">
        <f t="shared" si="537"/>
        <v>1.3717286942020107E-134</v>
      </c>
      <c r="GN167" s="86">
        <f t="shared" si="390"/>
        <v>0</v>
      </c>
      <c r="GO167" s="86">
        <f t="shared" si="391"/>
        <v>0</v>
      </c>
      <c r="GP167" s="86">
        <f t="shared" si="392"/>
        <v>7.3373230569427683E-302</v>
      </c>
      <c r="GQ167" s="86">
        <f t="shared" si="393"/>
        <v>0</v>
      </c>
      <c r="GR167" s="86">
        <f t="shared" si="394"/>
        <v>1.9293507590115317E-303</v>
      </c>
      <c r="GS167" s="86">
        <f t="shared" si="395"/>
        <v>0</v>
      </c>
      <c r="GT167" s="86">
        <f t="shared" si="396"/>
        <v>0</v>
      </c>
      <c r="GU167" s="86">
        <f t="shared" si="397"/>
        <v>0</v>
      </c>
      <c r="GV167" s="86">
        <f t="shared" si="398"/>
        <v>0</v>
      </c>
      <c r="GW167" s="86">
        <f t="shared" si="399"/>
        <v>0</v>
      </c>
      <c r="GX167" s="86">
        <f t="shared" si="400"/>
        <v>0</v>
      </c>
      <c r="GY167" s="86">
        <f t="shared" si="401"/>
        <v>3.7761721254572412E-285</v>
      </c>
      <c r="GZ167" s="86">
        <f t="shared" si="402"/>
        <v>8.5882036421579859E-298</v>
      </c>
      <c r="HA167" s="86">
        <f t="shared" si="403"/>
        <v>0</v>
      </c>
      <c r="HC167" s="86">
        <f t="shared" si="538"/>
        <v>1.0392359096451371E-103</v>
      </c>
      <c r="HD167" s="86">
        <f t="shared" si="404"/>
        <v>1.2530979232368863E-164</v>
      </c>
      <c r="HE167" s="86">
        <f t="shared" si="405"/>
        <v>5.2628170681448321E-197</v>
      </c>
      <c r="HF167" s="86">
        <f t="shared" si="406"/>
        <v>9.9174260467089452E-142</v>
      </c>
      <c r="HG167" s="86">
        <f t="shared" si="407"/>
        <v>0</v>
      </c>
      <c r="HH167" s="86">
        <f t="shared" si="408"/>
        <v>0</v>
      </c>
      <c r="HI167" s="86">
        <f t="shared" si="409"/>
        <v>0</v>
      </c>
      <c r="HJ167" s="86">
        <f t="shared" si="410"/>
        <v>0</v>
      </c>
      <c r="HK167" s="86">
        <f t="shared" si="411"/>
        <v>0</v>
      </c>
      <c r="HL167" s="86">
        <f t="shared" si="412"/>
        <v>3.2161711286108802E-266</v>
      </c>
      <c r="HM167" s="86">
        <f t="shared" si="413"/>
        <v>1.6590434024931853E-218</v>
      </c>
      <c r="HN167" s="86">
        <f t="shared" si="414"/>
        <v>2.3038538374574751E-188</v>
      </c>
      <c r="HO167" s="86">
        <f t="shared" si="415"/>
        <v>4.3560172199873333E-168</v>
      </c>
      <c r="HP167" s="86">
        <f t="shared" si="416"/>
        <v>1.5241787098396423E-185</v>
      </c>
      <c r="HQ167" s="86">
        <f t="shared" si="417"/>
        <v>1.1372235212591991E-177</v>
      </c>
      <c r="HS167" s="86">
        <f t="shared" si="539"/>
        <v>2.8453209578443891E-6</v>
      </c>
      <c r="HT167" s="86">
        <f t="shared" si="418"/>
        <v>9.3283081342322392E-9</v>
      </c>
      <c r="HU167" s="86">
        <f t="shared" si="419"/>
        <v>3.6956510243639089E-9</v>
      </c>
      <c r="HV167" s="86">
        <f t="shared" si="420"/>
        <v>7.4144575155966099E-10</v>
      </c>
      <c r="HW167" s="86">
        <f t="shared" si="421"/>
        <v>2.6784911256850584E-10</v>
      </c>
      <c r="HX167" s="86">
        <f t="shared" si="422"/>
        <v>1.2699889399212511E-9</v>
      </c>
      <c r="HY167" s="86">
        <f t="shared" si="423"/>
        <v>1.5575782513426291E-10</v>
      </c>
      <c r="HZ167" s="86">
        <f t="shared" si="424"/>
        <v>1.4678848429650498E-10</v>
      </c>
      <c r="IA167" s="86">
        <f t="shared" si="425"/>
        <v>3.3815474029278294E-11</v>
      </c>
      <c r="IB167" s="86">
        <f t="shared" si="426"/>
        <v>4.6247437572497036E-11</v>
      </c>
      <c r="IC167" s="86">
        <f t="shared" si="427"/>
        <v>5.2853991806187822E-11</v>
      </c>
      <c r="ID167" s="86">
        <f t="shared" si="428"/>
        <v>8.3854867898149913E-9</v>
      </c>
      <c r="IE167" s="86">
        <f t="shared" si="429"/>
        <v>2.509785334839454E-9</v>
      </c>
      <c r="IF167" s="86">
        <f t="shared" si="430"/>
        <v>2.7225587386239922E-19</v>
      </c>
      <c r="IG167" s="86">
        <f t="shared" si="431"/>
        <v>2.6433793297424912E-17</v>
      </c>
      <c r="II167" s="86">
        <f t="shared" si="540"/>
        <v>0.4687610803962769</v>
      </c>
      <c r="IJ167" s="86">
        <f t="shared" si="541"/>
        <v>0.37952058121083504</v>
      </c>
      <c r="IK167" s="86">
        <f t="shared" si="542"/>
        <v>0.56311555898354504</v>
      </c>
      <c r="IL167" s="86">
        <f t="shared" si="543"/>
        <v>0.55996961845993132</v>
      </c>
      <c r="IM167" s="86">
        <f t="shared" si="544"/>
        <v>0.49961148983672343</v>
      </c>
      <c r="IN167" s="86">
        <f t="shared" si="545"/>
        <v>0.52066241521814061</v>
      </c>
      <c r="IO167" s="86">
        <f t="shared" si="546"/>
        <v>0.43554040364143948</v>
      </c>
      <c r="IP167" s="86">
        <f t="shared" si="547"/>
        <v>0.47377427619326029</v>
      </c>
      <c r="IQ167" s="86">
        <f t="shared" si="548"/>
        <v>0.32201473803985331</v>
      </c>
      <c r="IR167" s="86">
        <f t="shared" si="549"/>
        <v>0.43455095915859354</v>
      </c>
      <c r="IS167" s="86">
        <f t="shared" si="550"/>
        <v>0.52962141708009258</v>
      </c>
      <c r="IT167" s="86">
        <f t="shared" si="551"/>
        <v>0.5514069215312517</v>
      </c>
      <c r="IU167" s="86">
        <f t="shared" si="552"/>
        <v>0.58665453600324069</v>
      </c>
      <c r="IV167" s="86">
        <f t="shared" si="553"/>
        <v>0.48918872540005315</v>
      </c>
      <c r="IW167" s="86">
        <f t="shared" si="554"/>
        <v>0.37283218283712216</v>
      </c>
      <c r="IY167" s="86">
        <f t="shared" si="555"/>
        <v>0.46876392571723474</v>
      </c>
      <c r="IZ167" s="86">
        <f t="shared" si="556"/>
        <v>0.37952059053914317</v>
      </c>
      <c r="JA167" s="86">
        <f t="shared" si="557"/>
        <v>0.56311556267919605</v>
      </c>
      <c r="JB167" s="86">
        <f t="shared" si="558"/>
        <v>0.55996961920137711</v>
      </c>
      <c r="JC167" s="86">
        <f t="shared" si="559"/>
        <v>0.49961149010457256</v>
      </c>
      <c r="JD167" s="86">
        <f t="shared" si="560"/>
        <v>0.5206624164881295</v>
      </c>
      <c r="JE167" s="86">
        <f t="shared" si="561"/>
        <v>0.43554040379719733</v>
      </c>
      <c r="JF167" s="86">
        <f t="shared" si="562"/>
        <v>0.47377427634004876</v>
      </c>
      <c r="JG167" s="86">
        <f t="shared" si="563"/>
        <v>0.32201473807366876</v>
      </c>
      <c r="JH167" s="86">
        <f t="shared" si="564"/>
        <v>0.43455095920484099</v>
      </c>
      <c r="JI167" s="86">
        <f t="shared" si="565"/>
        <v>0.52962141713294653</v>
      </c>
      <c r="JJ167" s="86">
        <f t="shared" si="566"/>
        <v>0.55140692991673845</v>
      </c>
      <c r="JK167" s="86">
        <f t="shared" si="567"/>
        <v>0.58665453851302607</v>
      </c>
      <c r="JL167" s="86">
        <f t="shared" si="568"/>
        <v>0.48918872540005315</v>
      </c>
      <c r="JM167" s="86">
        <f t="shared" si="569"/>
        <v>0.37283218283712216</v>
      </c>
    </row>
    <row r="168" spans="2:273" x14ac:dyDescent="0.25">
      <c r="B168" s="2">
        <v>141</v>
      </c>
      <c r="C168" s="37">
        <v>83.475999999999999</v>
      </c>
      <c r="D168" s="37">
        <v>84.241</v>
      </c>
      <c r="E168" s="37">
        <v>80.430999999999997</v>
      </c>
      <c r="F168" s="37">
        <v>81.361999999999995</v>
      </c>
      <c r="G168" s="37">
        <v>84.31</v>
      </c>
      <c r="H168" s="37">
        <v>80.552000000000007</v>
      </c>
      <c r="I168" s="37">
        <v>82.483000000000004</v>
      </c>
      <c r="J168" s="37">
        <v>83.516999999999996</v>
      </c>
      <c r="K168" s="37">
        <v>84.155000000000001</v>
      </c>
      <c r="L168" s="37">
        <v>80.430999999999997</v>
      </c>
      <c r="M168" s="37">
        <v>85.534000000000006</v>
      </c>
      <c r="N168" s="37">
        <v>82.69</v>
      </c>
      <c r="O168" s="37">
        <v>88.138000000000005</v>
      </c>
      <c r="P168" s="37">
        <v>108.63800000000001</v>
      </c>
      <c r="Q168" s="37">
        <v>139.27600000000001</v>
      </c>
      <c r="S168" s="4">
        <f t="shared" si="441"/>
        <v>83.974520433134316</v>
      </c>
      <c r="T168" s="4">
        <f t="shared" si="442"/>
        <v>83.199062196978105</v>
      </c>
      <c r="U168" s="4">
        <f t="shared" si="443"/>
        <v>80.286853792674918</v>
      </c>
      <c r="V168" s="4">
        <f t="shared" si="444"/>
        <v>81.48102639645731</v>
      </c>
      <c r="W168" s="4">
        <f t="shared" si="445"/>
        <v>84.577748273122552</v>
      </c>
      <c r="X168" s="4">
        <f t="shared" si="446"/>
        <v>80.846256274140785</v>
      </c>
      <c r="Y168" s="4">
        <f t="shared" si="447"/>
        <v>81.535893080001657</v>
      </c>
      <c r="Z168" s="4">
        <f t="shared" si="448"/>
        <v>83.070951886418925</v>
      </c>
      <c r="AA168" s="4">
        <f t="shared" si="449"/>
        <v>84.848753066335931</v>
      </c>
      <c r="AB168" s="4">
        <f t="shared" si="450"/>
        <v>83.05924701177338</v>
      </c>
      <c r="AC168" s="4">
        <f t="shared" si="451"/>
        <v>87.297470265978433</v>
      </c>
      <c r="AD168" s="4">
        <f t="shared" si="452"/>
        <v>82.719868726561316</v>
      </c>
      <c r="AE168" s="4">
        <f t="shared" si="453"/>
        <v>88.73853612149145</v>
      </c>
      <c r="AF168" s="4">
        <f t="shared" si="454"/>
        <v>109.86685600588117</v>
      </c>
      <c r="AG168" s="4">
        <f t="shared" si="455"/>
        <v>140.66441431016909</v>
      </c>
      <c r="AI168" s="4">
        <f t="shared" si="456"/>
        <v>-0.49852043313431693</v>
      </c>
      <c r="AJ168" s="4">
        <f t="shared" si="457"/>
        <v>1.0419378030218951</v>
      </c>
      <c r="AK168" s="4">
        <f t="shared" si="458"/>
        <v>0.14414620732507899</v>
      </c>
      <c r="AL168" s="4">
        <f t="shared" si="459"/>
        <v>-0.11902639645731483</v>
      </c>
      <c r="AM168" s="4">
        <f t="shared" si="460"/>
        <v>-0.26774827312254956</v>
      </c>
      <c r="AN168" s="4">
        <f t="shared" si="461"/>
        <v>-0.29425627414077837</v>
      </c>
      <c r="AO168" s="4">
        <f t="shared" si="462"/>
        <v>0.94710691999834751</v>
      </c>
      <c r="AP168" s="4">
        <f t="shared" si="463"/>
        <v>0.44604811358107099</v>
      </c>
      <c r="AQ168" s="4">
        <f t="shared" si="464"/>
        <v>-0.6937530663359297</v>
      </c>
      <c r="AR168" s="4">
        <f t="shared" si="465"/>
        <v>-2.6282470117733823</v>
      </c>
      <c r="AS168" s="4">
        <f t="shared" si="466"/>
        <v>-1.7634702659784267</v>
      </c>
      <c r="AT168" s="4">
        <f t="shared" si="467"/>
        <v>-2.9868726561318226E-2</v>
      </c>
      <c r="AU168" s="4">
        <f t="shared" si="468"/>
        <v>-0.60053612149144442</v>
      </c>
      <c r="AV168" s="4">
        <f t="shared" si="469"/>
        <v>-1.2288560058811697</v>
      </c>
      <c r="AW168" s="4">
        <f t="shared" si="469"/>
        <v>-1.3884143101690825</v>
      </c>
      <c r="AY168" s="2">
        <f t="shared" si="520"/>
        <v>83.257439261337623</v>
      </c>
      <c r="AZ168" s="2">
        <f t="shared" si="359"/>
        <v>83.180267983281041</v>
      </c>
      <c r="BA168" s="2">
        <f t="shared" si="360"/>
        <v>79.569106958083424</v>
      </c>
      <c r="BB168" s="2">
        <f t="shared" si="361"/>
        <v>80.726555074014243</v>
      </c>
      <c r="BC168" s="2">
        <f t="shared" si="362"/>
        <v>84.110009792265018</v>
      </c>
      <c r="BD168" s="2">
        <f t="shared" si="363"/>
        <v>80.197590909426538</v>
      </c>
      <c r="BE168" s="2">
        <f t="shared" si="364"/>
        <v>81.305159903090853</v>
      </c>
      <c r="BF168" s="2">
        <f t="shared" si="365"/>
        <v>82.631914637109531</v>
      </c>
      <c r="BG168" s="2">
        <f t="shared" si="366"/>
        <v>84.805189016685659</v>
      </c>
      <c r="BH168" s="2">
        <f t="shared" si="367"/>
        <v>82.766695361205109</v>
      </c>
      <c r="BI168" s="2">
        <f t="shared" si="368"/>
        <v>86.190269402934064</v>
      </c>
      <c r="BJ168" s="2">
        <f t="shared" si="369"/>
        <v>80.968551184930732</v>
      </c>
      <c r="BK168" s="2">
        <f t="shared" si="370"/>
        <v>82.968847358420163</v>
      </c>
      <c r="BL168" s="2">
        <f t="shared" si="371"/>
        <v>88.200716034179592</v>
      </c>
      <c r="BM168" s="2">
        <f t="shared" si="372"/>
        <v>86.966580907951538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 t="str">
        <f t="shared" si="521"/>
        <v/>
      </c>
      <c r="CF168" s="2" t="str">
        <f t="shared" si="522"/>
        <v/>
      </c>
      <c r="CG168" s="2" t="str">
        <f t="shared" si="523"/>
        <v/>
      </c>
      <c r="CH168" s="2" t="str">
        <f t="shared" si="524"/>
        <v/>
      </c>
      <c r="CI168" s="2" t="str">
        <f t="shared" si="525"/>
        <v/>
      </c>
      <c r="CJ168" s="2" t="str">
        <f t="shared" si="526"/>
        <v/>
      </c>
      <c r="CK168" s="2" t="str">
        <f t="shared" si="527"/>
        <v/>
      </c>
      <c r="CL168" s="2" t="str">
        <f t="shared" si="528"/>
        <v/>
      </c>
      <c r="CM168" s="2" t="str">
        <f t="shared" si="529"/>
        <v/>
      </c>
      <c r="CN168" s="2" t="str">
        <f t="shared" si="530"/>
        <v/>
      </c>
      <c r="CO168" s="2" t="str">
        <f t="shared" si="531"/>
        <v/>
      </c>
      <c r="CP168" s="2" t="str">
        <f t="shared" si="532"/>
        <v/>
      </c>
      <c r="CQ168" s="2" t="str">
        <f t="shared" si="533"/>
        <v/>
      </c>
      <c r="CR168" s="2" t="str">
        <f t="shared" si="534"/>
        <v/>
      </c>
      <c r="CS168" s="2" t="str">
        <f t="shared" si="535"/>
        <v/>
      </c>
      <c r="CU168" s="2" t="str">
        <f t="shared" si="485"/>
        <v/>
      </c>
      <c r="CV168" s="2" t="str">
        <f t="shared" si="486"/>
        <v/>
      </c>
      <c r="CW168" s="2" t="str">
        <f t="shared" si="487"/>
        <v/>
      </c>
      <c r="CX168" s="2" t="str">
        <f t="shared" si="488"/>
        <v/>
      </c>
      <c r="CY168" s="2" t="str">
        <f t="shared" si="489"/>
        <v/>
      </c>
      <c r="CZ168" s="2" t="str">
        <f t="shared" si="490"/>
        <v/>
      </c>
      <c r="DA168" s="2" t="str">
        <f t="shared" si="491"/>
        <v/>
      </c>
      <c r="DB168" s="2" t="str">
        <f t="shared" si="492"/>
        <v/>
      </c>
      <c r="DC168" s="2" t="str">
        <f t="shared" si="493"/>
        <v/>
      </c>
      <c r="DD168" s="2" t="str">
        <f t="shared" si="494"/>
        <v/>
      </c>
      <c r="DE168" s="2" t="str">
        <f t="shared" si="495"/>
        <v/>
      </c>
      <c r="DF168" s="2" t="str">
        <f t="shared" si="496"/>
        <v/>
      </c>
      <c r="DG168" s="2" t="str">
        <f t="shared" si="497"/>
        <v/>
      </c>
      <c r="DH168" s="2" t="str">
        <f t="shared" si="498"/>
        <v/>
      </c>
      <c r="DI168" s="2" t="str">
        <f t="shared" si="499"/>
        <v/>
      </c>
      <c r="DK168" s="2">
        <f t="shared" si="500"/>
        <v>93.442418198874293</v>
      </c>
      <c r="DL168" s="2">
        <f t="shared" si="501"/>
        <v>101.75460769230763</v>
      </c>
      <c r="DM168" s="2">
        <f t="shared" si="501"/>
        <v>105.19688519163765</v>
      </c>
      <c r="DN168" s="2">
        <f t="shared" si="501"/>
        <v>99.862039399624749</v>
      </c>
      <c r="DO168" s="2">
        <f t="shared" si="501"/>
        <v>112.52855739139949</v>
      </c>
      <c r="DP168" s="2">
        <f t="shared" si="501"/>
        <v>102.92182408724517</v>
      </c>
      <c r="DQ168" s="2">
        <f t="shared" si="501"/>
        <v>116.13298235294114</v>
      </c>
      <c r="DR168" s="2">
        <f t="shared" si="501"/>
        <v>113.95663391902217</v>
      </c>
      <c r="DS168" s="2">
        <f t="shared" si="501"/>
        <v>108.10615294117646</v>
      </c>
      <c r="DT168" s="2">
        <f t="shared" si="501"/>
        <v>117.18943529411764</v>
      </c>
      <c r="DU168" s="2">
        <f t="shared" si="501"/>
        <v>116.18641595881596</v>
      </c>
      <c r="DV168" s="2">
        <f t="shared" si="501"/>
        <v>112.57100386100386</v>
      </c>
      <c r="DW168" s="2">
        <f t="shared" si="501"/>
        <v>104.37412634062632</v>
      </c>
      <c r="DX168" s="2">
        <f t="shared" si="501"/>
        <v>110.14108067226887</v>
      </c>
      <c r="DY168" s="2">
        <f t="shared" si="501"/>
        <v>98.750036987522293</v>
      </c>
      <c r="EA168" s="2">
        <f t="shared" si="440"/>
        <v>82.053858382180522</v>
      </c>
      <c r="EB168" s="2">
        <f t="shared" si="502"/>
        <v>83.849821968365546</v>
      </c>
      <c r="EC168" s="2">
        <f t="shared" si="503"/>
        <v>79.768959155510288</v>
      </c>
      <c r="ED168" s="2">
        <f t="shared" si="504"/>
        <v>80.652261391246725</v>
      </c>
      <c r="EE168" s="2">
        <f t="shared" si="505"/>
        <v>83.686091317029394</v>
      </c>
      <c r="EF168" s="2">
        <f t="shared" si="506"/>
        <v>79.518296077831565</v>
      </c>
      <c r="EG168" s="2">
        <f t="shared" si="507"/>
        <v>81.152955196881337</v>
      </c>
      <c r="EH168" s="2">
        <f t="shared" si="508"/>
        <v>81.634204173210676</v>
      </c>
      <c r="EI168" s="2">
        <f t="shared" si="509"/>
        <v>85.321024536741191</v>
      </c>
      <c r="EJ168" s="2">
        <f t="shared" si="510"/>
        <v>82.346733790267308</v>
      </c>
      <c r="EK168" s="2">
        <f t="shared" si="511"/>
        <v>86.888336268610274</v>
      </c>
      <c r="EL168" s="2">
        <f t="shared" si="512"/>
        <v>80.640275966398505</v>
      </c>
      <c r="EM168" s="2">
        <f t="shared" si="513"/>
        <v>83.801089050520929</v>
      </c>
      <c r="EN168" s="2">
        <f t="shared" si="514"/>
        <v>88.620622040246317</v>
      </c>
      <c r="EO168" s="2">
        <f t="shared" si="515"/>
        <v>87.423674916160266</v>
      </c>
      <c r="EQ168" s="2">
        <f t="shared" si="516"/>
        <v>84.39417792207793</v>
      </c>
      <c r="ER168" s="2">
        <f t="shared" si="517"/>
        <v>82.849313308380118</v>
      </c>
      <c r="ES168" s="2">
        <f t="shared" si="517"/>
        <v>79.431424017493612</v>
      </c>
      <c r="ET168" s="2">
        <f t="shared" si="517"/>
        <v>80.773608717687551</v>
      </c>
      <c r="EU168" s="2">
        <f t="shared" si="517"/>
        <v>84.367621290445285</v>
      </c>
      <c r="EV168" s="2">
        <f t="shared" si="517"/>
        <v>80.61743837376541</v>
      </c>
      <c r="EW168" s="2">
        <f t="shared" si="517"/>
        <v>81.38477070608873</v>
      </c>
      <c r="EX168" s="2">
        <f t="shared" si="517"/>
        <v>83.22263584592946</v>
      </c>
      <c r="EY168" s="2">
        <f t="shared" si="517"/>
        <v>84.545818586340928</v>
      </c>
      <c r="EZ168" s="2">
        <f t="shared" si="517"/>
        <v>83.001061060036079</v>
      </c>
      <c r="FA168" s="2">
        <f t="shared" si="517"/>
        <v>85.728266614653222</v>
      </c>
      <c r="FB168" s="2">
        <f t="shared" si="517"/>
        <v>81.176997537249079</v>
      </c>
      <c r="FC168" s="2">
        <f t="shared" si="517"/>
        <v>82.309404981725734</v>
      </c>
      <c r="FD168" s="2">
        <f t="shared" si="517"/>
        <v>87.805968079824225</v>
      </c>
      <c r="FE168" s="2">
        <f t="shared" si="517"/>
        <v>86.450536184759386</v>
      </c>
      <c r="FG168" s="2">
        <f t="shared" si="518"/>
        <v>0.99990397548558341</v>
      </c>
      <c r="FH168" s="2">
        <f t="shared" si="519"/>
        <v>0.99990937932806012</v>
      </c>
      <c r="FI168" s="2">
        <f t="shared" si="519"/>
        <v>0.9999038930673636</v>
      </c>
      <c r="FJ168" s="2">
        <f t="shared" si="519"/>
        <v>0.99990652672666691</v>
      </c>
      <c r="FK168" s="2">
        <f t="shared" si="519"/>
        <v>0.99989594341603882</v>
      </c>
      <c r="FL168" s="2">
        <f t="shared" si="519"/>
        <v>0.99989441639102761</v>
      </c>
      <c r="FM168" s="2">
        <f t="shared" si="519"/>
        <v>0.99988960806952976</v>
      </c>
      <c r="FN168" s="2">
        <f t="shared" si="519"/>
        <v>0.99987135809740857</v>
      </c>
      <c r="FO168" s="2">
        <f t="shared" si="519"/>
        <v>0.99987920568577537</v>
      </c>
      <c r="FP168" s="2">
        <f t="shared" si="519"/>
        <v>0.99987431065866017</v>
      </c>
      <c r="FQ168" s="2">
        <f t="shared" si="519"/>
        <v>0.99988153650442013</v>
      </c>
      <c r="FR168" s="2">
        <f t="shared" si="519"/>
        <v>0.99988851233173637</v>
      </c>
      <c r="FS168" s="2">
        <f t="shared" si="519"/>
        <v>0.99989010936732048</v>
      </c>
      <c r="FT168" s="2">
        <f t="shared" si="519"/>
        <v>0.99989147797224776</v>
      </c>
      <c r="FU168" s="2">
        <f t="shared" si="519"/>
        <v>0.9998715014021835</v>
      </c>
      <c r="FW168" s="2">
        <f t="shared" si="536"/>
        <v>0.51381329674472997</v>
      </c>
      <c r="FX168" s="2">
        <f t="shared" si="376"/>
        <v>0.67083530172294537</v>
      </c>
      <c r="FY168" s="2">
        <f t="shared" si="377"/>
        <v>0.59933314969864704</v>
      </c>
      <c r="FZ168" s="2">
        <f t="shared" si="378"/>
        <v>0.59744276255166617</v>
      </c>
      <c r="GA168" s="2">
        <f t="shared" si="379"/>
        <v>0.61760633157956113</v>
      </c>
      <c r="GB168" s="2">
        <f t="shared" si="380"/>
        <v>0.61577450449217541</v>
      </c>
      <c r="GC168" s="2">
        <f t="shared" si="381"/>
        <v>0.63991919259873808</v>
      </c>
      <c r="GD168" s="2">
        <f t="shared" si="382"/>
        <v>0.62549271844938104</v>
      </c>
      <c r="GE168" s="2">
        <f t="shared" si="383"/>
        <v>0.66896781912975312</v>
      </c>
      <c r="GF168" s="2">
        <f t="shared" si="384"/>
        <v>0.63512898504465198</v>
      </c>
      <c r="GG168" s="2">
        <f t="shared" si="385"/>
        <v>0.60473749676762789</v>
      </c>
      <c r="GH168" s="2">
        <f t="shared" si="386"/>
        <v>0.60499773768863585</v>
      </c>
      <c r="GI168" s="2">
        <f t="shared" si="387"/>
        <v>0.5594364742788478</v>
      </c>
      <c r="GJ168" s="2">
        <f t="shared" si="388"/>
        <v>0.51830773603170721</v>
      </c>
      <c r="GK168" s="2">
        <f t="shared" si="389"/>
        <v>0.47120663792012268</v>
      </c>
      <c r="GM168" s="86">
        <f t="shared" si="537"/>
        <v>5.8416123106046849E-138</v>
      </c>
      <c r="GN168" s="86">
        <f t="shared" si="390"/>
        <v>0</v>
      </c>
      <c r="GO168" s="86">
        <f t="shared" si="391"/>
        <v>0</v>
      </c>
      <c r="GP168" s="86">
        <f t="shared" si="392"/>
        <v>0</v>
      </c>
      <c r="GQ168" s="86">
        <f t="shared" si="393"/>
        <v>0</v>
      </c>
      <c r="GR168" s="86">
        <f t="shared" si="394"/>
        <v>0</v>
      </c>
      <c r="GS168" s="86">
        <f t="shared" si="395"/>
        <v>0</v>
      </c>
      <c r="GT168" s="86">
        <f t="shared" si="396"/>
        <v>0</v>
      </c>
      <c r="GU168" s="86">
        <f t="shared" si="397"/>
        <v>0</v>
      </c>
      <c r="GV168" s="86">
        <f t="shared" si="398"/>
        <v>0</v>
      </c>
      <c r="GW168" s="86">
        <f t="shared" si="399"/>
        <v>0</v>
      </c>
      <c r="GX168" s="86">
        <f t="shared" si="400"/>
        <v>0</v>
      </c>
      <c r="GY168" s="86">
        <f t="shared" si="401"/>
        <v>3.8153694489925548E-292</v>
      </c>
      <c r="GZ168" s="86">
        <f t="shared" si="402"/>
        <v>4.9038123734020746E-305</v>
      </c>
      <c r="HA168" s="86">
        <f t="shared" si="403"/>
        <v>0</v>
      </c>
      <c r="HC168" s="86">
        <f t="shared" si="538"/>
        <v>3.5521786814560025E-107</v>
      </c>
      <c r="HD168" s="86">
        <f t="shared" si="404"/>
        <v>5.2696702199185775E-170</v>
      </c>
      <c r="HE168" s="86">
        <f t="shared" si="405"/>
        <v>1.9244941007604469E-203</v>
      </c>
      <c r="HF168" s="86">
        <f t="shared" si="406"/>
        <v>2.3546202766578356E-146</v>
      </c>
      <c r="HG168" s="86">
        <f t="shared" si="407"/>
        <v>0</v>
      </c>
      <c r="HH168" s="86">
        <f t="shared" si="408"/>
        <v>0</v>
      </c>
      <c r="HI168" s="86">
        <f t="shared" si="409"/>
        <v>0</v>
      </c>
      <c r="HJ168" s="86">
        <f t="shared" si="410"/>
        <v>0</v>
      </c>
      <c r="HK168" s="86">
        <f t="shared" si="411"/>
        <v>0</v>
      </c>
      <c r="HL168" s="86">
        <f t="shared" si="412"/>
        <v>6.8062347783759038E-275</v>
      </c>
      <c r="HM168" s="86">
        <f t="shared" si="413"/>
        <v>1.3263756973058982E-225</v>
      </c>
      <c r="HN168" s="86">
        <f t="shared" si="414"/>
        <v>1.7701681681457117E-194</v>
      </c>
      <c r="HO168" s="86">
        <f t="shared" si="415"/>
        <v>1.4768284082710188E-173</v>
      </c>
      <c r="HP168" s="86">
        <f t="shared" si="416"/>
        <v>1.5305858457882731E-191</v>
      </c>
      <c r="HQ168" s="86">
        <f t="shared" si="417"/>
        <v>1.7412747026833991E-183</v>
      </c>
      <c r="HS168" s="86">
        <f t="shared" si="539"/>
        <v>1.1708973626507221E-6</v>
      </c>
      <c r="HT168" s="86">
        <f t="shared" si="418"/>
        <v>3.0503023481883277E-9</v>
      </c>
      <c r="HU168" s="86">
        <f t="shared" si="419"/>
        <v>1.088154030779784E-9</v>
      </c>
      <c r="HV168" s="86">
        <f t="shared" si="420"/>
        <v>1.9491158238406619E-10</v>
      </c>
      <c r="HW168" s="86">
        <f t="shared" si="421"/>
        <v>6.5110169119735747E-11</v>
      </c>
      <c r="HX168" s="86">
        <f t="shared" si="422"/>
        <v>3.5164829733321949E-10</v>
      </c>
      <c r="HY168" s="86">
        <f t="shared" si="423"/>
        <v>3.8862446108460315E-11</v>
      </c>
      <c r="HZ168" s="86">
        <f t="shared" si="424"/>
        <v>3.4978684034315828E-11</v>
      </c>
      <c r="IA168" s="86">
        <f t="shared" si="425"/>
        <v>7.7293993766713041E-12</v>
      </c>
      <c r="IB168" s="86">
        <f t="shared" si="426"/>
        <v>1.0375794940225236E-11</v>
      </c>
      <c r="IC168" s="86">
        <f t="shared" si="427"/>
        <v>1.1582983037260987E-11</v>
      </c>
      <c r="ID168" s="86">
        <f t="shared" si="428"/>
        <v>2.529754370325427E-9</v>
      </c>
      <c r="IE168" s="86">
        <f t="shared" si="429"/>
        <v>6.7267555668782063E-10</v>
      </c>
      <c r="IF168" s="86">
        <f t="shared" si="430"/>
        <v>1.0552001490210307E-20</v>
      </c>
      <c r="IG168" s="86">
        <f t="shared" si="431"/>
        <v>1.074496849490912E-18</v>
      </c>
      <c r="II168" s="86">
        <f t="shared" si="540"/>
        <v>0.53940702408333319</v>
      </c>
      <c r="IJ168" s="86">
        <f t="shared" si="541"/>
        <v>0.31673649033607343</v>
      </c>
      <c r="IK168" s="86">
        <f t="shared" si="542"/>
        <v>0.51098770435616869</v>
      </c>
      <c r="IL168" s="86">
        <f t="shared" si="543"/>
        <v>0.50336428077885986</v>
      </c>
      <c r="IM168" s="86">
        <f t="shared" si="544"/>
        <v>0.4265472606469079</v>
      </c>
      <c r="IN168" s="86">
        <f t="shared" si="545"/>
        <v>0.45469705395527982</v>
      </c>
      <c r="IO168" s="86">
        <f t="shared" si="546"/>
        <v>0.36263872283506854</v>
      </c>
      <c r="IP168" s="86">
        <f t="shared" si="547"/>
        <v>0.39889320493214331</v>
      </c>
      <c r="IQ168" s="86">
        <f t="shared" si="548"/>
        <v>0.25613101771468727</v>
      </c>
      <c r="IR168" s="86">
        <f t="shared" si="549"/>
        <v>0.35827614830200782</v>
      </c>
      <c r="IS168" s="86">
        <f t="shared" si="550"/>
        <v>0.45860254959927266</v>
      </c>
      <c r="IT168" s="86">
        <f t="shared" si="551"/>
        <v>0.49437659589405925</v>
      </c>
      <c r="IU168" s="86">
        <f t="shared" si="552"/>
        <v>0.58289921443208659</v>
      </c>
      <c r="IV168" s="86">
        <f t="shared" si="553"/>
        <v>0.53247029358369147</v>
      </c>
      <c r="IW168" s="86">
        <f t="shared" si="554"/>
        <v>0.43945805367248714</v>
      </c>
      <c r="IY168" s="86">
        <f t="shared" si="555"/>
        <v>0.53940819498069581</v>
      </c>
      <c r="IZ168" s="86">
        <f t="shared" si="556"/>
        <v>0.31673649338637577</v>
      </c>
      <c r="JA168" s="86">
        <f t="shared" si="557"/>
        <v>0.5109877054443227</v>
      </c>
      <c r="JB168" s="86">
        <f t="shared" si="558"/>
        <v>0.50336428097377139</v>
      </c>
      <c r="JC168" s="86">
        <f t="shared" si="559"/>
        <v>0.42654726071201809</v>
      </c>
      <c r="JD168" s="86">
        <f t="shared" si="560"/>
        <v>0.45469705430692814</v>
      </c>
      <c r="JE168" s="86">
        <f t="shared" si="561"/>
        <v>0.36263872287393101</v>
      </c>
      <c r="JF168" s="86">
        <f t="shared" si="562"/>
        <v>0.39889320496712199</v>
      </c>
      <c r="JG168" s="86">
        <f t="shared" si="563"/>
        <v>0.25613101772241664</v>
      </c>
      <c r="JH168" s="86">
        <f t="shared" si="564"/>
        <v>0.35827614831238364</v>
      </c>
      <c r="JI168" s="86">
        <f t="shared" si="565"/>
        <v>0.45860254961085561</v>
      </c>
      <c r="JJ168" s="86">
        <f t="shared" si="566"/>
        <v>0.4943765984238136</v>
      </c>
      <c r="JK168" s="86">
        <f t="shared" si="567"/>
        <v>0.58289921510476217</v>
      </c>
      <c r="JL168" s="86">
        <f t="shared" si="568"/>
        <v>0.53247029358369147</v>
      </c>
      <c r="JM168" s="86">
        <f t="shared" si="569"/>
        <v>0.43945805367248714</v>
      </c>
    </row>
    <row r="169" spans="2:273" x14ac:dyDescent="0.25">
      <c r="B169" s="2">
        <v>142</v>
      </c>
      <c r="C169" s="37">
        <v>84.635000000000005</v>
      </c>
      <c r="D169" s="37">
        <v>81.120999999999995</v>
      </c>
      <c r="E169" s="37">
        <v>81.138000000000005</v>
      </c>
      <c r="F169" s="37">
        <v>82.793000000000006</v>
      </c>
      <c r="G169" s="37">
        <v>83.171999999999997</v>
      </c>
      <c r="H169" s="37">
        <v>82.671999999999997</v>
      </c>
      <c r="I169" s="37">
        <v>82.016999999999996</v>
      </c>
      <c r="J169" s="37">
        <v>81.655000000000001</v>
      </c>
      <c r="K169" s="37">
        <v>83.016999999999996</v>
      </c>
      <c r="L169" s="37">
        <v>81.102999999999994</v>
      </c>
      <c r="M169" s="37">
        <v>85.879000000000005</v>
      </c>
      <c r="N169" s="37">
        <v>80.983000000000004</v>
      </c>
      <c r="O169" s="37">
        <v>87.171999999999997</v>
      </c>
      <c r="P169" s="37">
        <v>106.724</v>
      </c>
      <c r="Q169" s="37">
        <v>137.77600000000001</v>
      </c>
      <c r="S169" s="4">
        <f t="shared" si="441"/>
        <v>83.770629739979299</v>
      </c>
      <c r="T169" s="4">
        <f t="shared" si="442"/>
        <v>83.067937081349413</v>
      </c>
      <c r="U169" s="4">
        <f t="shared" si="443"/>
        <v>79.768105332053182</v>
      </c>
      <c r="V169" s="4">
        <f t="shared" si="444"/>
        <v>80.929577847445472</v>
      </c>
      <c r="W169" s="4">
        <f t="shared" si="445"/>
        <v>84.110216279247425</v>
      </c>
      <c r="X169" s="4">
        <f t="shared" si="446"/>
        <v>80.297982094124549</v>
      </c>
      <c r="Y169" s="4">
        <f t="shared" si="447"/>
        <v>81.185587405223103</v>
      </c>
      <c r="Z169" s="4">
        <f t="shared" si="448"/>
        <v>82.626666318578899</v>
      </c>
      <c r="AA169" s="4">
        <f t="shared" si="449"/>
        <v>84.64338303191478</v>
      </c>
      <c r="AB169" s="4">
        <f t="shared" si="450"/>
        <v>82.696770035723688</v>
      </c>
      <c r="AC169" s="4">
        <f t="shared" si="451"/>
        <v>86.426501074874054</v>
      </c>
      <c r="AD169" s="4">
        <f t="shared" si="452"/>
        <v>81.608581510431321</v>
      </c>
      <c r="AE169" s="4">
        <f t="shared" si="453"/>
        <v>86.063110445503185</v>
      </c>
      <c r="AF169" s="4">
        <f t="shared" si="454"/>
        <v>105.52767143739852</v>
      </c>
      <c r="AG169" s="4">
        <f t="shared" si="455"/>
        <v>136.96080589914192</v>
      </c>
      <c r="AI169" s="4">
        <f t="shared" si="456"/>
        <v>0.86437026002070638</v>
      </c>
      <c r="AJ169" s="4">
        <f t="shared" si="457"/>
        <v>-1.946937081349418</v>
      </c>
      <c r="AK169" s="4">
        <f t="shared" si="458"/>
        <v>1.3698946679468236</v>
      </c>
      <c r="AL169" s="4">
        <f t="shared" si="459"/>
        <v>1.8634221525545343</v>
      </c>
      <c r="AM169" s="4">
        <f t="shared" si="460"/>
        <v>-0.93821627924742756</v>
      </c>
      <c r="AN169" s="4">
        <f t="shared" si="461"/>
        <v>2.3740179058754478</v>
      </c>
      <c r="AO169" s="4">
        <f t="shared" si="462"/>
        <v>0.83141259477689289</v>
      </c>
      <c r="AP169" s="4">
        <f t="shared" si="463"/>
        <v>-0.9716663185788974</v>
      </c>
      <c r="AQ169" s="4">
        <f t="shared" si="464"/>
        <v>-1.6263830319147843</v>
      </c>
      <c r="AR169" s="4">
        <f t="shared" si="465"/>
        <v>-1.5937700357236935</v>
      </c>
      <c r="AS169" s="4">
        <f t="shared" si="466"/>
        <v>-0.54750107487404875</v>
      </c>
      <c r="AT169" s="4">
        <f t="shared" si="467"/>
        <v>-0.62558151043131716</v>
      </c>
      <c r="AU169" s="4">
        <f t="shared" si="468"/>
        <v>1.1088895544968125</v>
      </c>
      <c r="AV169" s="4">
        <f t="shared" si="469"/>
        <v>1.1963285626014795</v>
      </c>
      <c r="AW169" s="4">
        <f t="shared" si="469"/>
        <v>0.81519410085809341</v>
      </c>
      <c r="AY169" s="2">
        <f t="shared" si="520"/>
        <v>83.191789813393228</v>
      </c>
      <c r="AZ169" s="2">
        <f t="shared" si="359"/>
        <v>83.061371660975283</v>
      </c>
      <c r="BA169" s="2">
        <f t="shared" si="360"/>
        <v>79.427392055147337</v>
      </c>
      <c r="BB169" s="2">
        <f t="shared" si="361"/>
        <v>80.591159810649998</v>
      </c>
      <c r="BC169" s="2">
        <f t="shared" si="362"/>
        <v>83.937061051521866</v>
      </c>
      <c r="BD169" s="2">
        <f t="shared" si="363"/>
        <v>80.028495764747703</v>
      </c>
      <c r="BE169" s="2">
        <f t="shared" si="364"/>
        <v>81.107978158407889</v>
      </c>
      <c r="BF169" s="2">
        <f t="shared" si="365"/>
        <v>82.473143515345043</v>
      </c>
      <c r="BG169" s="2">
        <f t="shared" si="366"/>
        <v>84.632246707945427</v>
      </c>
      <c r="BH169" s="2">
        <f t="shared" si="367"/>
        <v>82.604540935460392</v>
      </c>
      <c r="BI169" s="2">
        <f t="shared" si="368"/>
        <v>86.003637747397946</v>
      </c>
      <c r="BJ169" s="2">
        <f t="shared" si="369"/>
        <v>80.806955526747601</v>
      </c>
      <c r="BK169" s="2">
        <f t="shared" si="370"/>
        <v>82.810677324847063</v>
      </c>
      <c r="BL169" s="2">
        <f t="shared" si="371"/>
        <v>88.060484383103557</v>
      </c>
      <c r="BM169" s="2">
        <f t="shared" si="372"/>
        <v>86.78505507782036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 t="str">
        <f t="shared" si="521"/>
        <v/>
      </c>
      <c r="CF169" s="2" t="str">
        <f t="shared" si="522"/>
        <v/>
      </c>
      <c r="CG169" s="2" t="str">
        <f t="shared" si="523"/>
        <v/>
      </c>
      <c r="CH169" s="2" t="str">
        <f t="shared" si="524"/>
        <v/>
      </c>
      <c r="CI169" s="2" t="str">
        <f t="shared" si="525"/>
        <v/>
      </c>
      <c r="CJ169" s="2" t="str">
        <f t="shared" si="526"/>
        <v/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 t="str">
        <f t="shared" si="532"/>
        <v/>
      </c>
      <c r="CQ169" s="2" t="str">
        <f t="shared" si="533"/>
        <v/>
      </c>
      <c r="CR169" s="2" t="str">
        <f t="shared" si="534"/>
        <v/>
      </c>
      <c r="CS169" s="2" t="str">
        <f t="shared" si="535"/>
        <v/>
      </c>
      <c r="CU169" s="2" t="str">
        <f t="shared" si="485"/>
        <v/>
      </c>
      <c r="CV169" s="2" t="str">
        <f t="shared" si="486"/>
        <v/>
      </c>
      <c r="CW169" s="2" t="str">
        <f t="shared" si="487"/>
        <v/>
      </c>
      <c r="CX169" s="2" t="str">
        <f t="shared" si="488"/>
        <v/>
      </c>
      <c r="CY169" s="2" t="str">
        <f t="shared" si="489"/>
        <v/>
      </c>
      <c r="CZ169" s="2" t="str">
        <f t="shared" si="490"/>
        <v/>
      </c>
      <c r="DA169" s="2" t="str">
        <f t="shared" si="491"/>
        <v/>
      </c>
      <c r="DB169" s="2" t="str">
        <f t="shared" si="492"/>
        <v/>
      </c>
      <c r="DC169" s="2" t="str">
        <f t="shared" si="493"/>
        <v/>
      </c>
      <c r="DD169" s="2" t="str">
        <f t="shared" si="494"/>
        <v/>
      </c>
      <c r="DE169" s="2" t="str">
        <f t="shared" si="495"/>
        <v/>
      </c>
      <c r="DF169" s="2" t="str">
        <f t="shared" si="496"/>
        <v/>
      </c>
      <c r="DG169" s="2" t="str">
        <f t="shared" si="497"/>
        <v/>
      </c>
      <c r="DH169" s="2" t="str">
        <f t="shared" si="498"/>
        <v/>
      </c>
      <c r="DI169" s="2" t="str">
        <f t="shared" si="499"/>
        <v/>
      </c>
      <c r="DK169" s="2">
        <f t="shared" si="500"/>
        <v>93.398443245778608</v>
      </c>
      <c r="DL169" s="2">
        <f t="shared" si="501"/>
        <v>101.77580384615379</v>
      </c>
      <c r="DM169" s="2">
        <f t="shared" si="501"/>
        <v>105.23756132404182</v>
      </c>
      <c r="DN169" s="2">
        <f t="shared" si="501"/>
        <v>99.860747748592857</v>
      </c>
      <c r="DO169" s="2">
        <f t="shared" si="501"/>
        <v>112.58365630812999</v>
      </c>
      <c r="DP169" s="2">
        <f t="shared" si="501"/>
        <v>102.90711119013754</v>
      </c>
      <c r="DQ169" s="2">
        <f t="shared" si="501"/>
        <v>116.21358879551818</v>
      </c>
      <c r="DR169" s="2">
        <f t="shared" si="501"/>
        <v>114.01038823529413</v>
      </c>
      <c r="DS169" s="2">
        <f t="shared" si="501"/>
        <v>108.1101012987013</v>
      </c>
      <c r="DT169" s="2">
        <f t="shared" si="501"/>
        <v>117.30506524064171</v>
      </c>
      <c r="DU169" s="2">
        <f t="shared" si="501"/>
        <v>116.27983011583012</v>
      </c>
      <c r="DV169" s="2">
        <f t="shared" si="501"/>
        <v>112.6821202059202</v>
      </c>
      <c r="DW169" s="2">
        <f t="shared" si="501"/>
        <v>104.42204821964819</v>
      </c>
      <c r="DX169" s="2">
        <f t="shared" si="501"/>
        <v>110.21606890756298</v>
      </c>
      <c r="DY169" s="2">
        <f t="shared" si="501"/>
        <v>98.724933377896633</v>
      </c>
      <c r="EA169" s="2">
        <f t="shared" si="440"/>
        <v>81.904544314185216</v>
      </c>
      <c r="EB169" s="2">
        <f t="shared" si="502"/>
        <v>83.765648623315755</v>
      </c>
      <c r="EC169" s="2">
        <f t="shared" si="503"/>
        <v>79.639642934677411</v>
      </c>
      <c r="ED169" s="2">
        <f t="shared" si="504"/>
        <v>80.512580480262528</v>
      </c>
      <c r="EE169" s="2">
        <f t="shared" si="505"/>
        <v>83.489024210511559</v>
      </c>
      <c r="EF169" s="2">
        <f t="shared" si="506"/>
        <v>79.310465207213909</v>
      </c>
      <c r="EG169" s="2">
        <f t="shared" si="507"/>
        <v>80.947896931792712</v>
      </c>
      <c r="EH169" s="2">
        <f t="shared" si="508"/>
        <v>81.419132986033205</v>
      </c>
      <c r="EI169" s="2">
        <f t="shared" si="509"/>
        <v>85.17529467092649</v>
      </c>
      <c r="EJ169" s="2">
        <f t="shared" si="510"/>
        <v>82.161275257025352</v>
      </c>
      <c r="EK169" s="2">
        <f t="shared" si="511"/>
        <v>86.743866336826272</v>
      </c>
      <c r="EL169" s="2">
        <f t="shared" si="512"/>
        <v>80.459772113262602</v>
      </c>
      <c r="EM169" s="2">
        <f t="shared" si="513"/>
        <v>83.697104088853933</v>
      </c>
      <c r="EN169" s="2">
        <f t="shared" si="514"/>
        <v>88.509760648765337</v>
      </c>
      <c r="EO169" s="2">
        <f t="shared" si="515"/>
        <v>87.276014801180054</v>
      </c>
      <c r="EQ169" s="2">
        <f t="shared" si="516"/>
        <v>84.300774025974022</v>
      </c>
      <c r="ER169" s="2">
        <f t="shared" si="517"/>
        <v>82.744049989602829</v>
      </c>
      <c r="ES169" s="2">
        <f t="shared" si="517"/>
        <v>79.294371350561164</v>
      </c>
      <c r="ET169" s="2">
        <f t="shared" si="517"/>
        <v>80.636784851408052</v>
      </c>
      <c r="EU169" s="2">
        <f t="shared" si="517"/>
        <v>84.185736215313725</v>
      </c>
      <c r="EV169" s="2">
        <f t="shared" si="517"/>
        <v>80.433538998474063</v>
      </c>
      <c r="EW169" s="2">
        <f t="shared" si="517"/>
        <v>81.184756987974737</v>
      </c>
      <c r="EX169" s="2">
        <f t="shared" si="517"/>
        <v>83.042781659879935</v>
      </c>
      <c r="EY169" s="2">
        <f t="shared" si="517"/>
        <v>84.383502421216718</v>
      </c>
      <c r="EZ169" s="2">
        <f t="shared" si="517"/>
        <v>82.830644057609703</v>
      </c>
      <c r="FA169" s="2">
        <f t="shared" si="517"/>
        <v>85.55729458402817</v>
      </c>
      <c r="FB169" s="2">
        <f t="shared" si="517"/>
        <v>81.008458913105912</v>
      </c>
      <c r="FC169" s="2">
        <f t="shared" si="517"/>
        <v>82.170458581553575</v>
      </c>
      <c r="FD169" s="2">
        <f t="shared" si="517"/>
        <v>87.675716402201346</v>
      </c>
      <c r="FE169" s="2">
        <f t="shared" si="517"/>
        <v>86.279858168543683</v>
      </c>
      <c r="FG169" s="2">
        <f t="shared" si="518"/>
        <v>0.99991242386206713</v>
      </c>
      <c r="FH169" s="2">
        <f t="shared" si="519"/>
        <v>0.99991735230591849</v>
      </c>
      <c r="FI169" s="2">
        <f t="shared" si="519"/>
        <v>0.99991234869448664</v>
      </c>
      <c r="FJ169" s="2">
        <f t="shared" si="519"/>
        <v>0.99991475066038549</v>
      </c>
      <c r="FK169" s="2">
        <f t="shared" si="519"/>
        <v>0.99990509839861608</v>
      </c>
      <c r="FL169" s="2">
        <f t="shared" si="519"/>
        <v>0.99990370570956444</v>
      </c>
      <c r="FM169" s="2">
        <f t="shared" si="519"/>
        <v>0.99989932038490315</v>
      </c>
      <c r="FN169" s="2">
        <f t="shared" si="519"/>
        <v>0.9998826758624384</v>
      </c>
      <c r="FO169" s="2">
        <f t="shared" si="519"/>
        <v>0.99988983310517576</v>
      </c>
      <c r="FP169" s="2">
        <f t="shared" si="519"/>
        <v>0.99988536869056466</v>
      </c>
      <c r="FQ169" s="2">
        <f t="shared" si="519"/>
        <v>0.99989195888179616</v>
      </c>
      <c r="FR169" s="2">
        <f t="shared" si="519"/>
        <v>0.99989832104064824</v>
      </c>
      <c r="FS169" s="2">
        <f t="shared" si="519"/>
        <v>0.99989977758278348</v>
      </c>
      <c r="FT169" s="2">
        <f t="shared" si="519"/>
        <v>0.99990102578929985</v>
      </c>
      <c r="FU169" s="2">
        <f t="shared" si="519"/>
        <v>0.99988280656090367</v>
      </c>
      <c r="FW169" s="2">
        <f t="shared" si="536"/>
        <v>0.53677612859979251</v>
      </c>
      <c r="FX169" s="2">
        <f t="shared" si="376"/>
        <v>0.69084416996001285</v>
      </c>
      <c r="FY169" s="2">
        <f t="shared" si="377"/>
        <v>0.62123435684504058</v>
      </c>
      <c r="FZ169" s="2">
        <f t="shared" si="378"/>
        <v>0.61938167872496086</v>
      </c>
      <c r="GA169" s="2">
        <f t="shared" si="379"/>
        <v>0.63911014990908266</v>
      </c>
      <c r="GB169" s="2">
        <f t="shared" si="380"/>
        <v>0.63732084287096169</v>
      </c>
      <c r="GC169" s="2">
        <f t="shared" si="381"/>
        <v>0.66085727097826819</v>
      </c>
      <c r="GD169" s="2">
        <f t="shared" si="382"/>
        <v>0.64680666779321161</v>
      </c>
      <c r="GE169" s="2">
        <f t="shared" si="383"/>
        <v>0.68903758480916921</v>
      </c>
      <c r="GF169" s="2">
        <f t="shared" si="384"/>
        <v>0.65619595563349808</v>
      </c>
      <c r="GG169" s="2">
        <f t="shared" si="385"/>
        <v>0.62652737706687311</v>
      </c>
      <c r="GH169" s="2">
        <f t="shared" si="386"/>
        <v>0.62678212554280865</v>
      </c>
      <c r="GI169" s="2">
        <f t="shared" si="387"/>
        <v>0.58199749958686375</v>
      </c>
      <c r="GJ169" s="2">
        <f t="shared" si="388"/>
        <v>0.54124782018296835</v>
      </c>
      <c r="GK169" s="2">
        <f t="shared" si="389"/>
        <v>0.49420085694629462</v>
      </c>
      <c r="GM169" s="86">
        <f t="shared" si="537"/>
        <v>2.2574656997013035E-141</v>
      </c>
      <c r="GN169" s="86">
        <f t="shared" si="390"/>
        <v>0</v>
      </c>
      <c r="GO169" s="86">
        <f t="shared" si="391"/>
        <v>0</v>
      </c>
      <c r="GP169" s="86">
        <f t="shared" si="392"/>
        <v>0</v>
      </c>
      <c r="GQ169" s="86">
        <f t="shared" si="393"/>
        <v>0</v>
      </c>
      <c r="GR169" s="86">
        <f t="shared" si="394"/>
        <v>0</v>
      </c>
      <c r="GS169" s="86">
        <f t="shared" si="395"/>
        <v>0</v>
      </c>
      <c r="GT169" s="86">
        <f t="shared" si="396"/>
        <v>0</v>
      </c>
      <c r="GU169" s="86">
        <f t="shared" si="397"/>
        <v>0</v>
      </c>
      <c r="GV169" s="86">
        <f t="shared" si="398"/>
        <v>0</v>
      </c>
      <c r="GW169" s="86">
        <f t="shared" si="399"/>
        <v>0</v>
      </c>
      <c r="GX169" s="86">
        <f t="shared" si="400"/>
        <v>0</v>
      </c>
      <c r="GY169" s="86">
        <f t="shared" si="401"/>
        <v>3.1676344220091153E-299</v>
      </c>
      <c r="GZ169" s="86">
        <f t="shared" si="402"/>
        <v>0</v>
      </c>
      <c r="HA169" s="86">
        <f t="shared" si="403"/>
        <v>0</v>
      </c>
      <c r="HC169" s="86">
        <f t="shared" si="538"/>
        <v>1.06283626972426E-110</v>
      </c>
      <c r="HD169" s="86">
        <f t="shared" si="404"/>
        <v>1.8128349635574246E-175</v>
      </c>
      <c r="HE169" s="86">
        <f t="shared" si="405"/>
        <v>5.5344622615625087E-210</v>
      </c>
      <c r="HF169" s="86">
        <f t="shared" si="406"/>
        <v>4.7030178591407494E-151</v>
      </c>
      <c r="HG169" s="86">
        <f t="shared" si="407"/>
        <v>0</v>
      </c>
      <c r="HH169" s="86">
        <f t="shared" si="408"/>
        <v>0</v>
      </c>
      <c r="HI169" s="86">
        <f t="shared" si="409"/>
        <v>0</v>
      </c>
      <c r="HJ169" s="86">
        <f t="shared" si="410"/>
        <v>0</v>
      </c>
      <c r="HK169" s="86">
        <f t="shared" si="411"/>
        <v>0</v>
      </c>
      <c r="HL169" s="86">
        <f t="shared" si="412"/>
        <v>1.0435577359969531E-283</v>
      </c>
      <c r="HM169" s="86">
        <f t="shared" si="413"/>
        <v>8.1505126272104933E-233</v>
      </c>
      <c r="HN169" s="86">
        <f t="shared" si="414"/>
        <v>1.0840884758961007E-200</v>
      </c>
      <c r="HO169" s="86">
        <f t="shared" si="415"/>
        <v>4.0846326346678567E-179</v>
      </c>
      <c r="HP169" s="86">
        <f t="shared" si="416"/>
        <v>1.2314654711717525E-197</v>
      </c>
      <c r="HQ169" s="86">
        <f t="shared" si="417"/>
        <v>2.144863310877275E-189</v>
      </c>
      <c r="HS169" s="86">
        <f t="shared" si="539"/>
        <v>4.6719183858217595E-7</v>
      </c>
      <c r="HT169" s="86">
        <f t="shared" si="418"/>
        <v>9.6420580364059996E-10</v>
      </c>
      <c r="HU169" s="86">
        <f t="shared" si="419"/>
        <v>3.082855438670487E-10</v>
      </c>
      <c r="HV169" s="86">
        <f t="shared" si="420"/>
        <v>4.9108563857123294E-11</v>
      </c>
      <c r="HW169" s="86">
        <f t="shared" si="421"/>
        <v>1.5125657497414787E-11</v>
      </c>
      <c r="HX169" s="86">
        <f t="shared" si="422"/>
        <v>9.3524349625814014E-11</v>
      </c>
      <c r="HY169" s="86">
        <f t="shared" si="423"/>
        <v>9.2912258159159689E-12</v>
      </c>
      <c r="HZ169" s="86">
        <f t="shared" si="424"/>
        <v>7.9652453567960104E-12</v>
      </c>
      <c r="IA169" s="86">
        <f t="shared" si="425"/>
        <v>1.6887431684405736E-12</v>
      </c>
      <c r="IB169" s="86">
        <f t="shared" si="426"/>
        <v>2.2212218297013036E-12</v>
      </c>
      <c r="IC169" s="86">
        <f t="shared" si="427"/>
        <v>2.417959768776246E-12</v>
      </c>
      <c r="ID169" s="86">
        <f t="shared" si="428"/>
        <v>7.342554184166917E-10</v>
      </c>
      <c r="IE169" s="86">
        <f t="shared" si="429"/>
        <v>1.7257562968655134E-10</v>
      </c>
      <c r="IF169" s="86">
        <f t="shared" si="430"/>
        <v>3.620566571623528E-22</v>
      </c>
      <c r="IG169" s="86">
        <f t="shared" si="431"/>
        <v>3.8267523221037208E-20</v>
      </c>
      <c r="II169" s="86">
        <f t="shared" si="540"/>
        <v>0.58086015643872546</v>
      </c>
      <c r="IJ169" s="86">
        <f t="shared" si="541"/>
        <v>0.25956952430230013</v>
      </c>
      <c r="IK169" s="86">
        <f t="shared" si="542"/>
        <v>0.4450529999316879</v>
      </c>
      <c r="IL169" s="86">
        <f t="shared" si="543"/>
        <v>0.43311067847615281</v>
      </c>
      <c r="IM169" s="86">
        <f t="shared" si="544"/>
        <v>0.35169087908626873</v>
      </c>
      <c r="IN169" s="86">
        <f t="shared" si="545"/>
        <v>0.3836651349956815</v>
      </c>
      <c r="IO169" s="86">
        <f t="shared" si="546"/>
        <v>0.29410814561018123</v>
      </c>
      <c r="IP169" s="86">
        <f t="shared" si="547"/>
        <v>0.32539852166799021</v>
      </c>
      <c r="IQ169" s="86">
        <f t="shared" si="548"/>
        <v>0.19948911173982933</v>
      </c>
      <c r="IR169" s="86">
        <f t="shared" si="549"/>
        <v>0.28710089216697859</v>
      </c>
      <c r="IS169" s="86">
        <f t="shared" si="550"/>
        <v>0.38075373518889988</v>
      </c>
      <c r="IT169" s="86">
        <f t="shared" si="551"/>
        <v>0.42649931356862514</v>
      </c>
      <c r="IU169" s="86">
        <f t="shared" si="552"/>
        <v>0.54186264488294922</v>
      </c>
      <c r="IV169" s="86">
        <f t="shared" si="553"/>
        <v>0.54951435264135307</v>
      </c>
      <c r="IW169" s="86">
        <f t="shared" si="554"/>
        <v>0.49045991766326696</v>
      </c>
      <c r="IY169" s="86">
        <f t="shared" si="555"/>
        <v>0.58086062363056401</v>
      </c>
      <c r="IZ169" s="86">
        <f t="shared" si="556"/>
        <v>0.25956952526650595</v>
      </c>
      <c r="JA169" s="86">
        <f t="shared" si="557"/>
        <v>0.44505300023997346</v>
      </c>
      <c r="JB169" s="86">
        <f t="shared" si="558"/>
        <v>0.43311067852526136</v>
      </c>
      <c r="JC169" s="86">
        <f t="shared" si="559"/>
        <v>0.3516908791013944</v>
      </c>
      <c r="JD169" s="86">
        <f t="shared" si="560"/>
        <v>0.38366513508920586</v>
      </c>
      <c r="JE169" s="86">
        <f t="shared" si="561"/>
        <v>0.29410814561947246</v>
      </c>
      <c r="JF169" s="86">
        <f t="shared" si="562"/>
        <v>0.32539852167595545</v>
      </c>
      <c r="JG169" s="86">
        <f t="shared" si="563"/>
        <v>0.19948911174151807</v>
      </c>
      <c r="JH169" s="86">
        <f t="shared" si="564"/>
        <v>0.28710089216919982</v>
      </c>
      <c r="JI169" s="86">
        <f t="shared" si="565"/>
        <v>0.38075373519131783</v>
      </c>
      <c r="JJ169" s="86">
        <f t="shared" si="566"/>
        <v>0.42649931430288057</v>
      </c>
      <c r="JK169" s="86">
        <f t="shared" si="567"/>
        <v>0.54186264505552484</v>
      </c>
      <c r="JL169" s="86">
        <f t="shared" si="568"/>
        <v>0.54951435264135307</v>
      </c>
      <c r="JM169" s="86">
        <f t="shared" si="569"/>
        <v>0.49045991766326696</v>
      </c>
    </row>
    <row r="170" spans="2:273" x14ac:dyDescent="0.25">
      <c r="B170" s="2">
        <v>143</v>
      </c>
      <c r="C170" s="37">
        <v>81.238</v>
      </c>
      <c r="D170" s="37">
        <v>82.447999999999993</v>
      </c>
      <c r="E170" s="37">
        <v>79.241</v>
      </c>
      <c r="F170" s="37">
        <v>80.155000000000001</v>
      </c>
      <c r="G170" s="37">
        <v>81.914000000000001</v>
      </c>
      <c r="H170" s="37">
        <v>79.930999999999997</v>
      </c>
      <c r="I170" s="37">
        <v>81.861999999999995</v>
      </c>
      <c r="J170" s="37">
        <v>81.379000000000005</v>
      </c>
      <c r="K170" s="37">
        <v>83.414000000000001</v>
      </c>
      <c r="L170" s="37">
        <v>80.671999999999997</v>
      </c>
      <c r="M170" s="37">
        <v>84.914000000000001</v>
      </c>
      <c r="N170" s="37">
        <v>81.447999999999993</v>
      </c>
      <c r="O170" s="37">
        <v>82.397000000000006</v>
      </c>
      <c r="P170" s="37">
        <v>101.05200000000001</v>
      </c>
      <c r="Q170" s="37">
        <v>134.79300000000001</v>
      </c>
      <c r="S170" s="4">
        <f t="shared" si="441"/>
        <v>83.548877546644533</v>
      </c>
      <c r="T170" s="4">
        <f t="shared" si="442"/>
        <v>82.944403602464519</v>
      </c>
      <c r="U170" s="4">
        <f t="shared" si="443"/>
        <v>79.427309225986974</v>
      </c>
      <c r="V170" s="4">
        <f t="shared" si="444"/>
        <v>80.587166985675552</v>
      </c>
      <c r="W170" s="4">
        <f t="shared" si="445"/>
        <v>83.819292766979288</v>
      </c>
      <c r="X170" s="4">
        <f t="shared" si="446"/>
        <v>79.957379742636093</v>
      </c>
      <c r="Y170" s="4">
        <f t="shared" si="447"/>
        <v>80.933439241307227</v>
      </c>
      <c r="Z170" s="4">
        <f t="shared" si="448"/>
        <v>82.360920428304283</v>
      </c>
      <c r="AA170" s="4">
        <f t="shared" si="449"/>
        <v>84.461649953866072</v>
      </c>
      <c r="AB170" s="4">
        <f t="shared" si="450"/>
        <v>82.467405208810987</v>
      </c>
      <c r="AC170" s="4">
        <f t="shared" si="451"/>
        <v>85.95330548842955</v>
      </c>
      <c r="AD170" s="4">
        <f t="shared" si="452"/>
        <v>80.967098759093105</v>
      </c>
      <c r="AE170" s="4">
        <f t="shared" si="453"/>
        <v>84.231619648227536</v>
      </c>
      <c r="AF170" s="4">
        <f t="shared" si="454"/>
        <v>100.88694707533084</v>
      </c>
      <c r="AG170" s="4">
        <f t="shared" si="455"/>
        <v>130.18106825056316</v>
      </c>
      <c r="AI170" s="4">
        <f t="shared" si="456"/>
        <v>-2.3108775466445337</v>
      </c>
      <c r="AJ170" s="4">
        <f t="shared" si="457"/>
        <v>-0.49640360246452531</v>
      </c>
      <c r="AK170" s="4">
        <f t="shared" si="458"/>
        <v>-0.18630922598697452</v>
      </c>
      <c r="AL170" s="4">
        <f t="shared" si="459"/>
        <v>-0.43216698567555056</v>
      </c>
      <c r="AM170" s="4">
        <f t="shared" si="460"/>
        <v>-1.9052927669792865</v>
      </c>
      <c r="AN170" s="4">
        <f t="shared" si="461"/>
        <v>-2.6379742636095216E-2</v>
      </c>
      <c r="AO170" s="4">
        <f t="shared" si="462"/>
        <v>0.92856075869276822</v>
      </c>
      <c r="AP170" s="4">
        <f t="shared" si="463"/>
        <v>-0.98192042830427795</v>
      </c>
      <c r="AQ170" s="4">
        <f t="shared" si="464"/>
        <v>-1.0476499538660704</v>
      </c>
      <c r="AR170" s="4">
        <f t="shared" si="465"/>
        <v>-1.7954052088109904</v>
      </c>
      <c r="AS170" s="4">
        <f t="shared" si="466"/>
        <v>-1.0393054884295481</v>
      </c>
      <c r="AT170" s="4">
        <f t="shared" si="467"/>
        <v>0.48090124090688846</v>
      </c>
      <c r="AU170" s="4">
        <f t="shared" si="468"/>
        <v>-1.8346196482275303</v>
      </c>
      <c r="AV170" s="4">
        <f t="shared" si="469"/>
        <v>0.16505292466916899</v>
      </c>
      <c r="AW170" s="4">
        <f t="shared" si="469"/>
        <v>4.6119317494368488</v>
      </c>
      <c r="AY170" s="2">
        <f t="shared" si="520"/>
        <v>83.12833501948387</v>
      </c>
      <c r="AZ170" s="2">
        <f t="shared" si="359"/>
        <v>82.942362657785111</v>
      </c>
      <c r="BA170" s="2">
        <f t="shared" si="360"/>
        <v>79.285525201660263</v>
      </c>
      <c r="BB170" s="2">
        <f t="shared" si="361"/>
        <v>80.455841137925717</v>
      </c>
      <c r="BC170" s="2">
        <f t="shared" si="362"/>
        <v>83.764397225904503</v>
      </c>
      <c r="BD170" s="2">
        <f t="shared" si="363"/>
        <v>79.859830838715595</v>
      </c>
      <c r="BE170" s="2">
        <f t="shared" si="364"/>
        <v>80.910884699058215</v>
      </c>
      <c r="BF170" s="2">
        <f t="shared" si="365"/>
        <v>82.314957513595203</v>
      </c>
      <c r="BG170" s="2">
        <f t="shared" si="366"/>
        <v>84.459211930878936</v>
      </c>
      <c r="BH170" s="2">
        <f t="shared" si="367"/>
        <v>82.442639405042996</v>
      </c>
      <c r="BI170" s="2">
        <f t="shared" si="368"/>
        <v>85.816482027935535</v>
      </c>
      <c r="BJ170" s="2">
        <f t="shared" si="369"/>
        <v>80.645621768496568</v>
      </c>
      <c r="BK170" s="2">
        <f t="shared" si="370"/>
        <v>82.65147237295632</v>
      </c>
      <c r="BL170" s="2">
        <f t="shared" si="371"/>
        <v>87.919526029581675</v>
      </c>
      <c r="BM170" s="2">
        <f t="shared" si="372"/>
        <v>86.602454397202621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 t="str">
        <f t="shared" si="521"/>
        <v/>
      </c>
      <c r="CF170" s="2" t="str">
        <f t="shared" si="522"/>
        <v/>
      </c>
      <c r="CG170" s="2" t="str">
        <f t="shared" si="523"/>
        <v/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 t="str">
        <f t="shared" si="532"/>
        <v/>
      </c>
      <c r="CQ170" s="2" t="str">
        <f t="shared" si="533"/>
        <v/>
      </c>
      <c r="CR170" s="2" t="str">
        <f t="shared" si="534"/>
        <v/>
      </c>
      <c r="CS170" s="2" t="str">
        <f t="shared" si="535"/>
        <v/>
      </c>
      <c r="CU170" s="2" t="str">
        <f t="shared" si="485"/>
        <v/>
      </c>
      <c r="CV170" s="2" t="str">
        <f t="shared" si="486"/>
        <v/>
      </c>
      <c r="CW170" s="2" t="str">
        <f t="shared" si="487"/>
        <v/>
      </c>
      <c r="CX170" s="2" t="str">
        <f t="shared" si="488"/>
        <v/>
      </c>
      <c r="CY170" s="2" t="str">
        <f t="shared" si="489"/>
        <v/>
      </c>
      <c r="CZ170" s="2" t="str">
        <f t="shared" si="490"/>
        <v/>
      </c>
      <c r="DA170" s="2" t="str">
        <f t="shared" si="491"/>
        <v/>
      </c>
      <c r="DB170" s="2" t="str">
        <f t="shared" si="492"/>
        <v/>
      </c>
      <c r="DC170" s="2" t="str">
        <f t="shared" si="493"/>
        <v/>
      </c>
      <c r="DD170" s="2" t="str">
        <f t="shared" si="494"/>
        <v/>
      </c>
      <c r="DE170" s="2" t="str">
        <f t="shared" si="495"/>
        <v/>
      </c>
      <c r="DF170" s="2" t="str">
        <f t="shared" si="496"/>
        <v/>
      </c>
      <c r="DG170" s="2" t="str">
        <f t="shared" si="497"/>
        <v/>
      </c>
      <c r="DH170" s="2" t="str">
        <f t="shared" si="498"/>
        <v/>
      </c>
      <c r="DI170" s="2" t="str">
        <f t="shared" si="499"/>
        <v/>
      </c>
      <c r="DK170" s="2">
        <f t="shared" si="500"/>
        <v>93.354468292682924</v>
      </c>
      <c r="DL170" s="2">
        <f t="shared" si="501"/>
        <v>101.79699999999994</v>
      </c>
      <c r="DM170" s="2">
        <f t="shared" si="501"/>
        <v>105.27823745644601</v>
      </c>
      <c r="DN170" s="2">
        <f t="shared" si="501"/>
        <v>99.859456097560965</v>
      </c>
      <c r="DO170" s="2">
        <f t="shared" si="501"/>
        <v>112.63875522486047</v>
      </c>
      <c r="DP170" s="2">
        <f t="shared" si="501"/>
        <v>102.89239829302991</v>
      </c>
      <c r="DQ170" s="2">
        <f t="shared" si="501"/>
        <v>116.29419523809521</v>
      </c>
      <c r="DR170" s="2">
        <f t="shared" si="501"/>
        <v>114.06414255156609</v>
      </c>
      <c r="DS170" s="2">
        <f t="shared" si="501"/>
        <v>108.11404965622611</v>
      </c>
      <c r="DT170" s="2">
        <f t="shared" si="501"/>
        <v>117.42069518716578</v>
      </c>
      <c r="DU170" s="2">
        <f t="shared" si="501"/>
        <v>116.37324427284427</v>
      </c>
      <c r="DV170" s="2">
        <f t="shared" si="501"/>
        <v>112.79323655083655</v>
      </c>
      <c r="DW170" s="2">
        <f t="shared" si="501"/>
        <v>104.46997009867007</v>
      </c>
      <c r="DX170" s="2">
        <f t="shared" si="501"/>
        <v>110.2910571428571</v>
      </c>
      <c r="DY170" s="2">
        <f t="shared" si="501"/>
        <v>98.699829768270959</v>
      </c>
      <c r="EA170" s="2">
        <f t="shared" si="440"/>
        <v>81.75523024618991</v>
      </c>
      <c r="EB170" s="2">
        <f t="shared" si="502"/>
        <v>83.68147527826595</v>
      </c>
      <c r="EC170" s="2">
        <f t="shared" si="503"/>
        <v>79.510326713844535</v>
      </c>
      <c r="ED170" s="2">
        <f t="shared" si="504"/>
        <v>80.372899569278331</v>
      </c>
      <c r="EE170" s="2">
        <f t="shared" si="505"/>
        <v>83.291957103993724</v>
      </c>
      <c r="EF170" s="2">
        <f t="shared" si="506"/>
        <v>79.102634336596253</v>
      </c>
      <c r="EG170" s="2">
        <f t="shared" si="507"/>
        <v>80.742838666704088</v>
      </c>
      <c r="EH170" s="2">
        <f t="shared" si="508"/>
        <v>81.204061798855733</v>
      </c>
      <c r="EI170" s="2">
        <f t="shared" si="509"/>
        <v>85.029564805111804</v>
      </c>
      <c r="EJ170" s="2">
        <f t="shared" si="510"/>
        <v>81.97581672378341</v>
      </c>
      <c r="EK170" s="2">
        <f t="shared" si="511"/>
        <v>86.599396405042285</v>
      </c>
      <c r="EL170" s="2">
        <f t="shared" si="512"/>
        <v>80.279268260126699</v>
      </c>
      <c r="EM170" s="2">
        <f t="shared" si="513"/>
        <v>83.593119127186952</v>
      </c>
      <c r="EN170" s="2">
        <f t="shared" si="514"/>
        <v>88.398899257284342</v>
      </c>
      <c r="EO170" s="2">
        <f t="shared" si="515"/>
        <v>87.128354686199856</v>
      </c>
      <c r="EQ170" s="2">
        <f t="shared" si="516"/>
        <v>84.207370129870128</v>
      </c>
      <c r="ER170" s="2">
        <f t="shared" si="517"/>
        <v>82.638786670825539</v>
      </c>
      <c r="ES170" s="2">
        <f t="shared" si="517"/>
        <v>79.157318683628702</v>
      </c>
      <c r="ET170" s="2">
        <f t="shared" si="517"/>
        <v>80.499960985128553</v>
      </c>
      <c r="EU170" s="2">
        <f t="shared" si="517"/>
        <v>84.003851140182164</v>
      </c>
      <c r="EV170" s="2">
        <f t="shared" si="517"/>
        <v>80.24963962318273</v>
      </c>
      <c r="EW170" s="2">
        <f t="shared" si="517"/>
        <v>80.984743269860729</v>
      </c>
      <c r="EX170" s="2">
        <f t="shared" si="517"/>
        <v>82.86292747383041</v>
      </c>
      <c r="EY170" s="2">
        <f t="shared" si="517"/>
        <v>84.221186256092494</v>
      </c>
      <c r="EZ170" s="2">
        <f t="shared" si="517"/>
        <v>82.660227055183327</v>
      </c>
      <c r="FA170" s="2">
        <f t="shared" si="517"/>
        <v>85.386322553403105</v>
      </c>
      <c r="FB170" s="2">
        <f t="shared" si="517"/>
        <v>80.839920288962745</v>
      </c>
      <c r="FC170" s="2">
        <f t="shared" si="517"/>
        <v>82.031512181381416</v>
      </c>
      <c r="FD170" s="2">
        <f t="shared" si="517"/>
        <v>87.545464724578466</v>
      </c>
      <c r="FE170" s="2">
        <f t="shared" si="517"/>
        <v>86.109180152327966</v>
      </c>
      <c r="FG170" s="2">
        <f t="shared" si="518"/>
        <v>0.99992012899747029</v>
      </c>
      <c r="FH170" s="2">
        <f t="shared" si="519"/>
        <v>0.99992462385900693</v>
      </c>
      <c r="FI170" s="2">
        <f t="shared" si="519"/>
        <v>0.99992006044276505</v>
      </c>
      <c r="FJ170" s="2">
        <f t="shared" si="519"/>
        <v>0.99992225109502775</v>
      </c>
      <c r="FK170" s="2">
        <f t="shared" si="519"/>
        <v>0.99991344798812931</v>
      </c>
      <c r="FL170" s="2">
        <f t="shared" si="519"/>
        <v>0.99991217781925013</v>
      </c>
      <c r="FM170" s="2">
        <f t="shared" si="519"/>
        <v>0.99990817828630707</v>
      </c>
      <c r="FN170" s="2">
        <f t="shared" si="519"/>
        <v>0.99989299801021714</v>
      </c>
      <c r="FO170" s="2">
        <f t="shared" si="519"/>
        <v>0.99989952562383444</v>
      </c>
      <c r="FP170" s="2">
        <f t="shared" si="519"/>
        <v>0.99989545394878121</v>
      </c>
      <c r="FQ170" s="2">
        <f t="shared" si="519"/>
        <v>0.99990146439237837</v>
      </c>
      <c r="FR170" s="2">
        <f t="shared" si="519"/>
        <v>0.99990726685728615</v>
      </c>
      <c r="FS170" s="2">
        <f t="shared" si="519"/>
        <v>0.99990859526310072</v>
      </c>
      <c r="FT170" s="2">
        <f t="shared" si="519"/>
        <v>0.99990973366092617</v>
      </c>
      <c r="FU170" s="2">
        <f t="shared" si="519"/>
        <v>0.99989311721109386</v>
      </c>
      <c r="FW170" s="2">
        <f t="shared" si="536"/>
        <v>0.55958403501158405</v>
      </c>
      <c r="FX170" s="2">
        <f t="shared" si="376"/>
        <v>0.71016226085384282</v>
      </c>
      <c r="FY170" s="2">
        <f t="shared" si="377"/>
        <v>0.64265220091793274</v>
      </c>
      <c r="FZ170" s="2">
        <f t="shared" si="378"/>
        <v>0.6408437185339263</v>
      </c>
      <c r="GA170" s="2">
        <f t="shared" si="379"/>
        <v>0.66007028237988585</v>
      </c>
      <c r="GB170" s="2">
        <f t="shared" si="380"/>
        <v>0.65832933989030429</v>
      </c>
      <c r="GC170" s="2">
        <f t="shared" si="381"/>
        <v>0.68118441616814107</v>
      </c>
      <c r="GD170" s="2">
        <f t="shared" si="382"/>
        <v>0.66755231446416607</v>
      </c>
      <c r="GE170" s="2">
        <f t="shared" si="383"/>
        <v>0.70842091757892767</v>
      </c>
      <c r="GF170" s="2">
        <f t="shared" si="384"/>
        <v>0.67666579233692337</v>
      </c>
      <c r="GG170" s="2">
        <f t="shared" si="385"/>
        <v>0.64781559691172985</v>
      </c>
      <c r="GH170" s="2">
        <f t="shared" si="386"/>
        <v>0.64806398125855369</v>
      </c>
      <c r="GI170" s="2">
        <f t="shared" si="387"/>
        <v>0.60422054335461617</v>
      </c>
      <c r="GJ170" s="2">
        <f t="shared" si="388"/>
        <v>0.56401438446984897</v>
      </c>
      <c r="GK170" s="2">
        <f t="shared" si="389"/>
        <v>0.51721963511309021</v>
      </c>
      <c r="GM170" s="86">
        <f t="shared" si="537"/>
        <v>7.916475779254767E-145</v>
      </c>
      <c r="GN170" s="86">
        <f t="shared" si="390"/>
        <v>0</v>
      </c>
      <c r="GO170" s="86">
        <f t="shared" si="391"/>
        <v>0</v>
      </c>
      <c r="GP170" s="86">
        <f t="shared" si="392"/>
        <v>0</v>
      </c>
      <c r="GQ170" s="86">
        <f t="shared" si="393"/>
        <v>0</v>
      </c>
      <c r="GR170" s="86">
        <f t="shared" si="394"/>
        <v>0</v>
      </c>
      <c r="GS170" s="86">
        <f t="shared" si="395"/>
        <v>0</v>
      </c>
      <c r="GT170" s="86">
        <f t="shared" si="396"/>
        <v>0</v>
      </c>
      <c r="GU170" s="86">
        <f t="shared" si="397"/>
        <v>0</v>
      </c>
      <c r="GV170" s="86">
        <f t="shared" si="398"/>
        <v>0</v>
      </c>
      <c r="GW170" s="86">
        <f t="shared" si="399"/>
        <v>0</v>
      </c>
      <c r="GX170" s="86">
        <f t="shared" si="400"/>
        <v>0</v>
      </c>
      <c r="GY170" s="86">
        <f t="shared" si="401"/>
        <v>2.1609545774416557E-306</v>
      </c>
      <c r="GZ170" s="86">
        <f t="shared" si="402"/>
        <v>0</v>
      </c>
      <c r="HA170" s="86">
        <f t="shared" si="403"/>
        <v>0</v>
      </c>
      <c r="HC170" s="86">
        <f t="shared" si="538"/>
        <v>2.7837167540960732E-114</v>
      </c>
      <c r="HD170" s="86">
        <f t="shared" si="404"/>
        <v>5.1015951866499384E-181</v>
      </c>
      <c r="HE170" s="86">
        <f t="shared" si="405"/>
        <v>1.2516742239479567E-216</v>
      </c>
      <c r="HF170" s="86">
        <f t="shared" si="406"/>
        <v>7.9024672600372007E-156</v>
      </c>
      <c r="HG170" s="86">
        <f t="shared" si="407"/>
        <v>0</v>
      </c>
      <c r="HH170" s="86">
        <f t="shared" si="408"/>
        <v>0</v>
      </c>
      <c r="HI170" s="86">
        <f t="shared" si="409"/>
        <v>0</v>
      </c>
      <c r="HJ170" s="86">
        <f t="shared" si="410"/>
        <v>0</v>
      </c>
      <c r="HK170" s="86">
        <f t="shared" si="411"/>
        <v>0</v>
      </c>
      <c r="HL170" s="86">
        <f t="shared" si="412"/>
        <v>1.159215967676061E-292</v>
      </c>
      <c r="HM170" s="86">
        <f t="shared" si="413"/>
        <v>3.8495451229123849E-240</v>
      </c>
      <c r="HN170" s="86">
        <f t="shared" si="414"/>
        <v>5.2917837077994247E-207</v>
      </c>
      <c r="HO170" s="86">
        <f t="shared" si="415"/>
        <v>9.2162662103328877E-185</v>
      </c>
      <c r="HP170" s="86">
        <f t="shared" si="416"/>
        <v>7.9382748096504992E-204</v>
      </c>
      <c r="HQ170" s="86">
        <f t="shared" si="417"/>
        <v>2.1253932433197092E-195</v>
      </c>
      <c r="HS170" s="86">
        <f t="shared" si="539"/>
        <v>1.8073113042315585E-7</v>
      </c>
      <c r="HT170" s="86">
        <f t="shared" si="418"/>
        <v>2.9462124134167703E-10</v>
      </c>
      <c r="HU170" s="86">
        <f t="shared" si="419"/>
        <v>8.4034466510261482E-11</v>
      </c>
      <c r="HV170" s="86">
        <f t="shared" si="420"/>
        <v>1.1858112115813952E-11</v>
      </c>
      <c r="HW170" s="86">
        <f t="shared" si="421"/>
        <v>3.3578649966297443E-12</v>
      </c>
      <c r="HX170" s="86">
        <f t="shared" si="422"/>
        <v>2.3890585308072093E-11</v>
      </c>
      <c r="HY170" s="86">
        <f t="shared" si="423"/>
        <v>2.1284225798479503E-12</v>
      </c>
      <c r="HZ170" s="86">
        <f t="shared" si="424"/>
        <v>1.7332314461594645E-12</v>
      </c>
      <c r="IA170" s="86">
        <f t="shared" si="425"/>
        <v>3.5265378141179174E-13</v>
      </c>
      <c r="IB170" s="86">
        <f t="shared" si="426"/>
        <v>4.5370890098704418E-13</v>
      </c>
      <c r="IC170" s="86">
        <f t="shared" si="427"/>
        <v>4.8077331465134943E-13</v>
      </c>
      <c r="ID170" s="86">
        <f t="shared" si="428"/>
        <v>2.050271839999172E-10</v>
      </c>
      <c r="IE170" s="86">
        <f t="shared" si="429"/>
        <v>4.237722301292511E-11</v>
      </c>
      <c r="IF170" s="86">
        <f t="shared" si="430"/>
        <v>1.0996733874169826E-23</v>
      </c>
      <c r="IG170" s="86">
        <f t="shared" si="431"/>
        <v>1.1939644628155752E-21</v>
      </c>
      <c r="II170" s="86">
        <f t="shared" si="540"/>
        <v>0.58950245156354009</v>
      </c>
      <c r="IJ170" s="86">
        <f t="shared" si="541"/>
        <v>0.2093588075952208</v>
      </c>
      <c r="IK170" s="86">
        <f t="shared" si="542"/>
        <v>0.37550561262573895</v>
      </c>
      <c r="IL170" s="86">
        <f t="shared" si="543"/>
        <v>0.36040271031888016</v>
      </c>
      <c r="IM170" s="86">
        <f t="shared" si="544"/>
        <v>0.28225070361742871</v>
      </c>
      <c r="IN170" s="86">
        <f t="shared" si="545"/>
        <v>0.31522153555265625</v>
      </c>
      <c r="IO170" s="86">
        <f t="shared" si="546"/>
        <v>0.23343720801163217</v>
      </c>
      <c r="IP170" s="86">
        <f t="shared" si="547"/>
        <v>0.25890395119842197</v>
      </c>
      <c r="IQ170" s="86">
        <f t="shared" si="548"/>
        <v>0.15237756775973971</v>
      </c>
      <c r="IR170" s="86">
        <f t="shared" si="549"/>
        <v>0.22476639098549192</v>
      </c>
      <c r="IS170" s="86">
        <f t="shared" si="550"/>
        <v>0.30622751976985446</v>
      </c>
      <c r="IT170" s="86">
        <f t="shared" si="551"/>
        <v>0.35714652317458956</v>
      </c>
      <c r="IU170" s="86">
        <f t="shared" si="552"/>
        <v>0.47768332462887625</v>
      </c>
      <c r="IV170" s="86">
        <f t="shared" si="553"/>
        <v>0.53993259641957636</v>
      </c>
      <c r="IW170" s="86">
        <f t="shared" si="554"/>
        <v>0.51929286560839927</v>
      </c>
      <c r="IY170" s="86">
        <f t="shared" si="555"/>
        <v>0.58950263229467048</v>
      </c>
      <c r="IZ170" s="86">
        <f t="shared" si="556"/>
        <v>0.20935880788984204</v>
      </c>
      <c r="JA170" s="86">
        <f t="shared" si="557"/>
        <v>0.3755056127097734</v>
      </c>
      <c r="JB170" s="86">
        <f t="shared" si="558"/>
        <v>0.36040271033073829</v>
      </c>
      <c r="JC170" s="86">
        <f t="shared" si="559"/>
        <v>0.28225070362078658</v>
      </c>
      <c r="JD170" s="86">
        <f t="shared" si="560"/>
        <v>0.31522153557654686</v>
      </c>
      <c r="JE170" s="86">
        <f t="shared" si="561"/>
        <v>0.23343720801376061</v>
      </c>
      <c r="JF170" s="86">
        <f t="shared" si="562"/>
        <v>0.25890395120015519</v>
      </c>
      <c r="JG170" s="86">
        <f t="shared" si="563"/>
        <v>0.15237756776009237</v>
      </c>
      <c r="JH170" s="86">
        <f t="shared" si="564"/>
        <v>0.22476639098594564</v>
      </c>
      <c r="JI170" s="86">
        <f t="shared" si="565"/>
        <v>0.30622751977033524</v>
      </c>
      <c r="JJ170" s="86">
        <f t="shared" si="566"/>
        <v>0.35714652337961672</v>
      </c>
      <c r="JK170" s="86">
        <f t="shared" si="567"/>
        <v>0.47768332467125346</v>
      </c>
      <c r="JL170" s="86">
        <f t="shared" si="568"/>
        <v>0.53993259641957636</v>
      </c>
      <c r="JM170" s="86">
        <f t="shared" si="569"/>
        <v>0.51929286560839927</v>
      </c>
    </row>
    <row r="171" spans="2:273" x14ac:dyDescent="0.25">
      <c r="B171" s="2">
        <v>144</v>
      </c>
      <c r="C171" s="37">
        <v>85.221999999999994</v>
      </c>
      <c r="D171" s="37">
        <v>82.585999999999999</v>
      </c>
      <c r="E171" s="37">
        <v>79.259</v>
      </c>
      <c r="F171" s="37">
        <v>78.930999999999997</v>
      </c>
      <c r="G171" s="37">
        <v>84.085999999999999</v>
      </c>
      <c r="H171" s="37">
        <v>78.828000000000003</v>
      </c>
      <c r="I171" s="37">
        <v>79.414000000000001</v>
      </c>
      <c r="J171" s="37">
        <v>84.052000000000007</v>
      </c>
      <c r="K171" s="37">
        <v>83.897000000000006</v>
      </c>
      <c r="L171" s="37">
        <v>81.671999999999997</v>
      </c>
      <c r="M171" s="37">
        <v>84.861999999999995</v>
      </c>
      <c r="N171" s="37">
        <v>79.447999999999993</v>
      </c>
      <c r="O171" s="37">
        <v>81.897000000000006</v>
      </c>
      <c r="P171" s="37">
        <v>97.085999999999999</v>
      </c>
      <c r="Q171" s="37">
        <v>124.31</v>
      </c>
      <c r="S171" s="4">
        <f t="shared" si="441"/>
        <v>83.341708370682142</v>
      </c>
      <c r="T171" s="4">
        <f t="shared" si="442"/>
        <v>82.823893321667327</v>
      </c>
      <c r="U171" s="4">
        <f t="shared" si="443"/>
        <v>79.195247562951266</v>
      </c>
      <c r="V171" s="4">
        <f t="shared" si="444"/>
        <v>80.364656594844902</v>
      </c>
      <c r="W171" s="4">
        <f t="shared" si="445"/>
        <v>83.606843240645375</v>
      </c>
      <c r="X171" s="4">
        <f t="shared" si="446"/>
        <v>79.722235404125414</v>
      </c>
      <c r="Y171" s="4">
        <f t="shared" si="447"/>
        <v>80.719515999871064</v>
      </c>
      <c r="Z171" s="4">
        <f t="shared" si="448"/>
        <v>82.168966985066263</v>
      </c>
      <c r="AA171" s="4">
        <f t="shared" si="449"/>
        <v>84.286609973947932</v>
      </c>
      <c r="AB171" s="4">
        <f t="shared" si="450"/>
        <v>82.286583483864717</v>
      </c>
      <c r="AC171" s="4">
        <f t="shared" si="451"/>
        <v>85.666416828757889</v>
      </c>
      <c r="AD171" s="4">
        <f t="shared" si="452"/>
        <v>80.597405255268285</v>
      </c>
      <c r="AE171" s="4">
        <f t="shared" si="453"/>
        <v>83.152721626060554</v>
      </c>
      <c r="AF171" s="4">
        <f t="shared" si="454"/>
        <v>96.638661573327013</v>
      </c>
      <c r="AG171" s="4">
        <f t="shared" si="455"/>
        <v>121.57150921891123</v>
      </c>
      <c r="AI171" s="4">
        <f t="shared" si="456"/>
        <v>1.8802916293178527</v>
      </c>
      <c r="AJ171" s="4">
        <f t="shared" si="457"/>
        <v>-0.23789332166732891</v>
      </c>
      <c r="AK171" s="4">
        <f t="shared" si="458"/>
        <v>6.3752437048734123E-2</v>
      </c>
      <c r="AL171" s="4">
        <f t="shared" si="459"/>
        <v>-1.4336565948449049</v>
      </c>
      <c r="AM171" s="4">
        <f t="shared" si="460"/>
        <v>0.47915675935462332</v>
      </c>
      <c r="AN171" s="4">
        <f t="shared" si="461"/>
        <v>-0.89423540412541058</v>
      </c>
      <c r="AO171" s="4">
        <f t="shared" si="462"/>
        <v>-1.3055159998710621</v>
      </c>
      <c r="AP171" s="4">
        <f t="shared" si="463"/>
        <v>1.8830330149337442</v>
      </c>
      <c r="AQ171" s="4">
        <f t="shared" si="464"/>
        <v>-0.38960997394792685</v>
      </c>
      <c r="AR171" s="4">
        <f t="shared" si="465"/>
        <v>-0.61458348386472039</v>
      </c>
      <c r="AS171" s="4">
        <f t="shared" si="466"/>
        <v>-0.80441682875789411</v>
      </c>
      <c r="AT171" s="4">
        <f t="shared" si="467"/>
        <v>-1.1494052552682916</v>
      </c>
      <c r="AU171" s="4">
        <f t="shared" si="468"/>
        <v>-1.2557216260605486</v>
      </c>
      <c r="AV171" s="4">
        <f t="shared" ref="AV171:AW186" si="570">IF(OR($B171 &lt; P$230, $B171 &gt; P$233), 0, P171-AF171)</f>
        <v>0.44733842667298518</v>
      </c>
      <c r="AW171" s="4">
        <f t="shared" si="570"/>
        <v>2.7384907810887711</v>
      </c>
      <c r="AY171" s="2">
        <f t="shared" si="520"/>
        <v>83.066812937851438</v>
      </c>
      <c r="AZ171" s="2">
        <f t="shared" ref="AZ171:AZ227" si="571">IF(OR($B171 &lt; D$230, $B171 &gt; D$233), #N/A, ((1-FH171)*DL171) + (FH171 - FX171)*EB171 + (FX171*ER171))</f>
        <v>82.823328859991506</v>
      </c>
      <c r="BA171" s="2">
        <f t="shared" ref="BA171:BA227" si="572">IF(OR($B171 &lt; E$230, $B171 &gt; E$233), #N/A, ((1-FI171)*DM171) + (FI171 - FY171)*EC171 + (FY171*ES171))</f>
        <v>79.143542184821698</v>
      </c>
      <c r="BB171" s="2">
        <f t="shared" ref="BB171:BB227" si="573">IF(OR($B171 &lt; F$230, $B171 &gt; F$233), #N/A, ((1-FJ171)*DN171) + (FJ171 - FZ171)*ED171 + (FZ171*ET171))</f>
        <v>80.320584610065936</v>
      </c>
      <c r="BC171" s="2">
        <f t="shared" ref="BC171:BC227" si="574">IF(OR($B171 &lt; G$230, $B171 &gt; G$233), #N/A, ((1-FK171)*DO171) + (FK171 - GA171)*EE171 + (GA171*EU171))</f>
        <v>83.591944847211664</v>
      </c>
      <c r="BD171" s="2">
        <f t="shared" ref="BD171:BD227" si="575">IF(OR($B171 &lt; H$230, $B171 &gt; H$233), #N/A, ((1-FL171)*DP171) + (FL171 - GB171)*EF171 + (GB171*EV171))</f>
        <v>79.691479393034399</v>
      </c>
      <c r="BE171" s="2">
        <f t="shared" ref="BE171:BE227" si="576">IF(OR($B171 &lt; I$230, $B171 &gt; I$233), #N/A, ((1-FM171)*DQ171) + (FM171 - GC171)*EG171 + (GC171*EW171))</f>
        <v>80.713854515364389</v>
      </c>
      <c r="BF171" s="2">
        <f t="shared" ref="BF171:BF227" si="577">IF(OR($B171 &lt; J$230, $B171 &gt; J$233), #N/A, ((1-FN171)*DR171) + (FN171 - GD171)*EH171 + (GD171*EX171))</f>
        <v>82.157189751916377</v>
      </c>
      <c r="BG171" s="2">
        <f t="shared" ref="BG171:BG227" si="578">IF(OR($B171 &lt; K$230, $B171 &gt; K$233), #N/A, ((1-FO171)*DS171) + (FO171 - GE171)*EI171 + (GE171*EY171))</f>
        <v>84.286153006196528</v>
      </c>
      <c r="BH171" s="2">
        <f t="shared" ref="BH171:BH227" si="579">IF(OR($B171 &lt; L$230, $B171 &gt; L$233), #N/A, ((1-FP171)*DT171) + (FP171 - GF171)*EJ171 + (GF171*EZ171))</f>
        <v>82.280921149711446</v>
      </c>
      <c r="BI171" s="2">
        <f t="shared" ref="BI171:BI227" si="580">IF(OR($B171 &lt; M$230, $B171 &gt; M$233), #N/A, ((1-FQ171)*DU171) + (FQ171 - GG171)*EK171 + (GG171*FA171))</f>
        <v>85.628926892129272</v>
      </c>
      <c r="BJ171" s="2">
        <f t="shared" ref="BJ171:BJ227" si="581">IF(OR($B171 &lt; N$230, $B171 &gt; N$233), #N/A, ((1-FR171)*DV171) + (FR171 - GH171)*EL171 + (GH171*FB171))</f>
        <v>80.484490219746363</v>
      </c>
      <c r="BK171" s="2">
        <f t="shared" ref="BK171:BK227" si="582">IF(OR($B171 &lt; O$230, $B171 &gt; O$233), #N/A, ((1-FS171)*DW171) + (FS171 - GI171)*EM171 + (GI171*FC171))</f>
        <v>82.491401368612358</v>
      </c>
      <c r="BL171" s="2">
        <f t="shared" ref="BL171:BL227" si="583">IF(OR($B171 &lt; P$230, $B171 &gt; P$233), #N/A, ((1-FT171)*DX171) + (FT171 - GJ171)*EN171 + (GJ171*FD171))</f>
        <v>87.777931234342205</v>
      </c>
      <c r="BM171" s="2">
        <f t="shared" ref="BM171:BM227" si="584">IF(OR($B171 &lt; Q$230, $B171 &gt; Q$233), #N/A, ((1-FU171)*DY171) + (FU171 - GK171)*EO171 + (GK171*FE171))</f>
        <v>86.418878029912349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 t="str">
        <f t="shared" si="522"/>
        <v/>
      </c>
      <c r="CG171" s="2" t="str">
        <f t="shared" si="523"/>
        <v/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 t="str">
        <f t="shared" si="533"/>
        <v/>
      </c>
      <c r="CR171" s="2" t="str">
        <f t="shared" si="534"/>
        <v/>
      </c>
      <c r="CS171" s="2" t="str">
        <f t="shared" si="535"/>
        <v/>
      </c>
      <c r="CU171" s="2" t="str">
        <f t="shared" si="485"/>
        <v/>
      </c>
      <c r="CV171" s="2" t="str">
        <f t="shared" si="486"/>
        <v/>
      </c>
      <c r="CW171" s="2" t="str">
        <f t="shared" si="487"/>
        <v/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 t="str">
        <f t="shared" si="492"/>
        <v/>
      </c>
      <c r="DC171" s="2" t="str">
        <f t="shared" si="493"/>
        <v/>
      </c>
      <c r="DD171" s="2" t="str">
        <f t="shared" si="494"/>
        <v/>
      </c>
      <c r="DE171" s="2" t="str">
        <f t="shared" si="495"/>
        <v/>
      </c>
      <c r="DF171" s="2" t="str">
        <f t="shared" si="496"/>
        <v/>
      </c>
      <c r="DG171" s="2" t="str">
        <f t="shared" si="497"/>
        <v/>
      </c>
      <c r="DH171" s="2" t="str">
        <f t="shared" si="498"/>
        <v/>
      </c>
      <c r="DI171" s="2" t="str">
        <f t="shared" si="499"/>
        <v/>
      </c>
      <c r="DK171" s="2">
        <f t="shared" si="500"/>
        <v>93.310493339587225</v>
      </c>
      <c r="DL171" s="2">
        <f t="shared" ref="DL171:DY186" si="585">BP$228*$B171+BP$229</f>
        <v>101.8181961538461</v>
      </c>
      <c r="DM171" s="2">
        <f t="shared" si="585"/>
        <v>105.31891358885019</v>
      </c>
      <c r="DN171" s="2">
        <f t="shared" si="585"/>
        <v>99.858164446529074</v>
      </c>
      <c r="DO171" s="2">
        <f t="shared" si="585"/>
        <v>112.69385414159098</v>
      </c>
      <c r="DP171" s="2">
        <f t="shared" si="585"/>
        <v>102.87768539592227</v>
      </c>
      <c r="DQ171" s="2">
        <f t="shared" si="585"/>
        <v>116.37480168067223</v>
      </c>
      <c r="DR171" s="2">
        <f t="shared" si="585"/>
        <v>114.11789686783806</v>
      </c>
      <c r="DS171" s="2">
        <f t="shared" si="585"/>
        <v>108.11799801375095</v>
      </c>
      <c r="DT171" s="2">
        <f t="shared" si="585"/>
        <v>117.53632513368984</v>
      </c>
      <c r="DU171" s="2">
        <f t="shared" si="585"/>
        <v>116.46665842985843</v>
      </c>
      <c r="DV171" s="2">
        <f t="shared" si="585"/>
        <v>112.90435289575289</v>
      </c>
      <c r="DW171" s="2">
        <f t="shared" si="585"/>
        <v>104.51789197769196</v>
      </c>
      <c r="DX171" s="2">
        <f t="shared" si="585"/>
        <v>110.36604537815121</v>
      </c>
      <c r="DY171" s="2">
        <f t="shared" si="585"/>
        <v>98.674726158645299</v>
      </c>
      <c r="EA171" s="2">
        <f t="shared" si="440"/>
        <v>81.605916178194605</v>
      </c>
      <c r="EB171" s="2">
        <f t="shared" si="502"/>
        <v>83.597301933216158</v>
      </c>
      <c r="EC171" s="2">
        <f t="shared" si="503"/>
        <v>79.381010493011658</v>
      </c>
      <c r="ED171" s="2">
        <f t="shared" si="504"/>
        <v>80.233218658294149</v>
      </c>
      <c r="EE171" s="2">
        <f t="shared" si="505"/>
        <v>83.094889997475889</v>
      </c>
      <c r="EF171" s="2">
        <f t="shared" si="506"/>
        <v>78.894803465978598</v>
      </c>
      <c r="EG171" s="2">
        <f t="shared" si="507"/>
        <v>80.537780401615464</v>
      </c>
      <c r="EH171" s="2">
        <f t="shared" si="508"/>
        <v>80.988990611678247</v>
      </c>
      <c r="EI171" s="2">
        <f t="shared" si="509"/>
        <v>84.883834939297103</v>
      </c>
      <c r="EJ171" s="2">
        <f t="shared" si="510"/>
        <v>81.790358190541468</v>
      </c>
      <c r="EK171" s="2">
        <f t="shared" si="511"/>
        <v>86.454926473258297</v>
      </c>
      <c r="EL171" s="2">
        <f t="shared" si="512"/>
        <v>80.098764406990796</v>
      </c>
      <c r="EM171" s="2">
        <f t="shared" si="513"/>
        <v>83.489134165519957</v>
      </c>
      <c r="EN171" s="2">
        <f t="shared" si="514"/>
        <v>88.288037865803361</v>
      </c>
      <c r="EO171" s="2">
        <f t="shared" si="515"/>
        <v>86.980694571219644</v>
      </c>
      <c r="EQ171" s="2">
        <f t="shared" si="516"/>
        <v>84.113966233766234</v>
      </c>
      <c r="ER171" s="2">
        <f t="shared" ref="ER171:FE186" si="586">CV$228*$B171+CV$229</f>
        <v>82.533523352048249</v>
      </c>
      <c r="ES171" s="2">
        <f t="shared" si="586"/>
        <v>79.020266016696254</v>
      </c>
      <c r="ET171" s="2">
        <f t="shared" si="586"/>
        <v>80.363137118849068</v>
      </c>
      <c r="EU171" s="2">
        <f t="shared" si="586"/>
        <v>83.821966065050603</v>
      </c>
      <c r="EV171" s="2">
        <f t="shared" si="586"/>
        <v>80.065740247891398</v>
      </c>
      <c r="EW171" s="2">
        <f t="shared" si="586"/>
        <v>80.784729551746736</v>
      </c>
      <c r="EX171" s="2">
        <f t="shared" si="586"/>
        <v>82.683073287780871</v>
      </c>
      <c r="EY171" s="2">
        <f t="shared" si="586"/>
        <v>84.05887009096827</v>
      </c>
      <c r="EZ171" s="2">
        <f t="shared" si="586"/>
        <v>82.489810052756951</v>
      </c>
      <c r="FA171" s="2">
        <f t="shared" si="586"/>
        <v>85.215350522778039</v>
      </c>
      <c r="FB171" s="2">
        <f t="shared" si="586"/>
        <v>80.671381664819577</v>
      </c>
      <c r="FC171" s="2">
        <f t="shared" si="586"/>
        <v>81.892565781209257</v>
      </c>
      <c r="FD171" s="2">
        <f t="shared" si="586"/>
        <v>87.415213046955586</v>
      </c>
      <c r="FE171" s="2">
        <f t="shared" si="586"/>
        <v>85.938502136112248</v>
      </c>
      <c r="FG171" s="2">
        <f t="shared" si="518"/>
        <v>0.99992715626801276</v>
      </c>
      <c r="FH171" s="2">
        <f t="shared" ref="FH171:FU186" si="587">POWER(10,($B171-D$231)/D$229)/(1+POWER(10,($B171-D$231)/D$229))</f>
        <v>0.99993125568645369</v>
      </c>
      <c r="FI171" s="2">
        <f t="shared" si="587"/>
        <v>0.9999270937444994</v>
      </c>
      <c r="FJ171" s="2">
        <f t="shared" si="587"/>
        <v>0.999929091670829</v>
      </c>
      <c r="FK171" s="2">
        <f t="shared" si="587"/>
        <v>0.99992106302585038</v>
      </c>
      <c r="FL171" s="2">
        <f t="shared" si="587"/>
        <v>0.99991990460029112</v>
      </c>
      <c r="FM171" s="2">
        <f t="shared" si="587"/>
        <v>0.99991625692523711</v>
      </c>
      <c r="FN171" s="2">
        <f t="shared" si="587"/>
        <v>0.99990241210669395</v>
      </c>
      <c r="FO171" s="2">
        <f t="shared" si="587"/>
        <v>0.99990836546975015</v>
      </c>
      <c r="FP171" s="2">
        <f t="shared" si="587"/>
        <v>0.999904651990978</v>
      </c>
      <c r="FQ171" s="2">
        <f t="shared" si="587"/>
        <v>0.99991013367863968</v>
      </c>
      <c r="FR171" s="2">
        <f t="shared" si="587"/>
        <v>0.99991542567859226</v>
      </c>
      <c r="FS171" s="2">
        <f t="shared" si="587"/>
        <v>0.9999166372187237</v>
      </c>
      <c r="FT171" s="2">
        <f t="shared" si="587"/>
        <v>0.99991767546647636</v>
      </c>
      <c r="FU171" s="2">
        <f t="shared" si="587"/>
        <v>0.99990252082123143</v>
      </c>
      <c r="FW171" s="2">
        <f t="shared" si="536"/>
        <v>0.58214314795336231</v>
      </c>
      <c r="FX171" s="2">
        <f t="shared" ref="FX171:FX227" si="588">POWER(10,($B171-D$232)/D$229)/(1+POWER(10,($B171-D$232)/D$229))</f>
        <v>0.72874719402503474</v>
      </c>
      <c r="FY171" s="2">
        <f t="shared" ref="FY171:FY227" si="589">POWER(10,($B171-E$232)/E$229)/(1+POWER(10,($B171-E$232)/E$229))</f>
        <v>0.66351492343000473</v>
      </c>
      <c r="FZ171" s="2">
        <f t="shared" ref="FZ171:FZ227" si="590">POWER(10,($B171-F$232)/F$229)/(1+POWER(10,($B171-F$232)/F$229))</f>
        <v>0.66175645315263343</v>
      </c>
      <c r="GA171" s="2">
        <f t="shared" ref="GA171:GA227" si="591">POWER(10,($B171-G$232)/G$229)/(1+POWER(10,($B171-G$232)/G$229))</f>
        <v>0.68042178684068311</v>
      </c>
      <c r="GB171" s="2">
        <f t="shared" ref="GB171:GB227" si="592">POWER(10,($B171-H$232)/H$229)/(1+POWER(10,($B171-H$232)/H$229))</f>
        <v>0.67873434400375388</v>
      </c>
      <c r="GC171" s="2">
        <f t="shared" ref="GC171:GC227" si="593">POWER(10,($B171-I$232)/I$229)/(1+POWER(10,($B171-I$232)/I$229))</f>
        <v>0.70084473384367474</v>
      </c>
      <c r="GD171" s="2">
        <f t="shared" ref="GD171:GD227" si="594">POWER(10,($B171-J$232)/J$229)/(1+POWER(10,($B171-J$232)/J$229))</f>
        <v>0.68766783138893528</v>
      </c>
      <c r="GE171" s="2">
        <f t="shared" ref="GE171:GE227" si="595">POWER(10,($B171-K$232)/K$229)/(1+POWER(10,($B171-K$232)/K$229))</f>
        <v>0.72707459709914901</v>
      </c>
      <c r="GF171" s="2">
        <f t="shared" ref="GF171:GF227" si="596">POWER(10,($B171-L$232)/L$229)/(1+POWER(10,($B171-L$232)/L$229))</f>
        <v>0.69648059960601494</v>
      </c>
      <c r="GG171" s="2">
        <f t="shared" ref="GG171:GG227" si="597">POWER(10,($B171-M$232)/M$229)/(1+POWER(10,($B171-M$232)/M$229))</f>
        <v>0.66853235153243573</v>
      </c>
      <c r="GH171" s="2">
        <f t="shared" ref="GH171:GH227" si="598">POWER(10,($B171-N$232)/N$229)/(1+POWER(10,($B171-N$232)/N$229))</f>
        <v>0.66877359551263227</v>
      </c>
      <c r="GI171" s="2">
        <f t="shared" ref="GI171:GI227" si="599">POWER(10,($B171-O$232)/O$229)/(1+POWER(10,($B171-O$232)/O$229))</f>
        <v>0.62602129822150943</v>
      </c>
      <c r="GJ171" s="2">
        <f t="shared" ref="GJ171:GJ227" si="600">POWER(10,($B171-P$232)/P$229)/(1+POWER(10,($B171-P$232)/P$229))</f>
        <v>0.58651424899504745</v>
      </c>
      <c r="GK171" s="2">
        <f t="shared" ref="GK171:GK227" si="601">POWER(10,($B171-Q$232)/Q$229)/(1+POWER(10,($B171-Q$232)/Q$229))</f>
        <v>0.54016556534006477</v>
      </c>
      <c r="GM171" s="86">
        <f t="shared" si="537"/>
        <v>2.5192040502490016E-148</v>
      </c>
      <c r="GN171" s="86">
        <f t="shared" ref="GN171:GN227" si="602" xml:space="preserve"> _xlfn.NORM.DIST($B171, D$7, ABS(D$11), TRUE) * _xlfn.NORM.DIST(($B171 - D$7)*D$15, 0, ABS(D$11), TRUE) * 2</f>
        <v>0</v>
      </c>
      <c r="GO171" s="86">
        <f t="shared" ref="GO171:GO227" si="603" xml:space="preserve"> _xlfn.NORM.DIST($B171, E$7, ABS(E$11), TRUE) * _xlfn.NORM.DIST(($B171 - E$7)*E$15, 0, ABS(E$11), TRUE) * 2</f>
        <v>0</v>
      </c>
      <c r="GP171" s="86">
        <f t="shared" ref="GP171:GP227" si="604" xml:space="preserve"> _xlfn.NORM.DIST($B171, F$7, ABS(F$11), TRUE) * _xlfn.NORM.DIST(($B171 - F$7)*F$15, 0, ABS(F$11), TRUE) * 2</f>
        <v>0</v>
      </c>
      <c r="GQ171" s="86">
        <f t="shared" ref="GQ171:GQ227" si="605" xml:space="preserve"> _xlfn.NORM.DIST($B171, G$7, ABS(G$11), TRUE) * _xlfn.NORM.DIST(($B171 - G$7)*G$15, 0, ABS(G$11), TRUE) * 2</f>
        <v>0</v>
      </c>
      <c r="GR171" s="86">
        <f t="shared" ref="GR171:GR227" si="606" xml:space="preserve"> _xlfn.NORM.DIST($B171, H$7, ABS(H$11), TRUE) * _xlfn.NORM.DIST(($B171 - H$7)*H$15, 0, ABS(H$11), TRUE) * 2</f>
        <v>0</v>
      </c>
      <c r="GS171" s="86">
        <f t="shared" ref="GS171:GS227" si="607" xml:space="preserve"> _xlfn.NORM.DIST($B171, I$7, ABS(I$11), TRUE) * _xlfn.NORM.DIST(($B171 - I$7)*I$15, 0, ABS(I$11), TRUE) * 2</f>
        <v>0</v>
      </c>
      <c r="GT171" s="86">
        <f t="shared" ref="GT171:GT227" si="608" xml:space="preserve"> _xlfn.NORM.DIST($B171, J$7, ABS(J$11), TRUE) * _xlfn.NORM.DIST(($B171 - J$7)*J$15, 0, ABS(J$11), TRUE) * 2</f>
        <v>0</v>
      </c>
      <c r="GU171" s="86">
        <f t="shared" ref="GU171:GU227" si="609" xml:space="preserve"> _xlfn.NORM.DIST($B171, K$7, ABS(K$11), TRUE) * _xlfn.NORM.DIST(($B171 - K$7)*K$15, 0, ABS(K$11), TRUE) * 2</f>
        <v>0</v>
      </c>
      <c r="GV171" s="86">
        <f t="shared" ref="GV171:GV227" si="610" xml:space="preserve"> _xlfn.NORM.DIST($B171, L$7, ABS(L$11), TRUE) * _xlfn.NORM.DIST(($B171 - L$7)*L$15, 0, ABS(L$11), TRUE) * 2</f>
        <v>0</v>
      </c>
      <c r="GW171" s="86">
        <f t="shared" ref="GW171:GW227" si="611" xml:space="preserve"> _xlfn.NORM.DIST($B171, M$7, ABS(M$11), TRUE) * _xlfn.NORM.DIST(($B171 - M$7)*M$15, 0, ABS(M$11), TRUE) * 2</f>
        <v>0</v>
      </c>
      <c r="GX171" s="86">
        <f t="shared" ref="GX171:GX227" si="612" xml:space="preserve"> _xlfn.NORM.DIST($B171, N$7, ABS(N$11), TRUE) * _xlfn.NORM.DIST(($B171 - N$7)*N$15, 0, ABS(N$11), TRUE) * 2</f>
        <v>0</v>
      </c>
      <c r="GY171" s="86">
        <f t="shared" ref="GY171:GY227" si="613" xml:space="preserve"> _xlfn.NORM.DIST($B171, O$7, ABS(O$11), TRUE) * _xlfn.NORM.DIST(($B171 - O$7)*O$15, 0, ABS(O$11), TRUE) * 2</f>
        <v>0</v>
      </c>
      <c r="GZ171" s="86">
        <f t="shared" ref="GZ171:GZ227" si="614" xml:space="preserve"> _xlfn.NORM.DIST($B171, P$7, ABS(P$11), TRUE) * _xlfn.NORM.DIST(($B171 - P$7)*P$15, 0, ABS(P$11), TRUE) * 2</f>
        <v>0</v>
      </c>
      <c r="HA171" s="86">
        <f t="shared" ref="HA171:HA227" si="615" xml:space="preserve"> _xlfn.NORM.DIST($B171, Q$7, ABS(Q$11), TRUE) * _xlfn.NORM.DIST(($B171 - Q$7)*Q$15, 0, ABS(Q$11), TRUE) * 2</f>
        <v>0</v>
      </c>
      <c r="HC171" s="86">
        <f t="shared" si="538"/>
        <v>6.3821531577399765E-118</v>
      </c>
      <c r="HD171" s="86">
        <f t="shared" ref="HD171:HD227" si="616" xml:space="preserve"> _xlfn.NORM.DIST($B171, D$8, ABS(D$12), TRUE) * _xlfn.NORM.DIST(($B171 - D$8)*D$16, 0, ABS(D$12), TRUE) * 2</f>
        <v>1.1744195348108112E-186</v>
      </c>
      <c r="HE171" s="86">
        <f t="shared" ref="HE171:HE227" si="617" xml:space="preserve"> _xlfn.NORM.DIST($B171, E$8, ABS(E$12), TRUE) * _xlfn.NORM.DIST(($B171 - E$8)*E$16, 0, ABS(E$12), TRUE) * 2</f>
        <v>2.2261830735568536E-223</v>
      </c>
      <c r="HF171" s="86">
        <f t="shared" ref="HF171:HF227" si="618" xml:space="preserve"> _xlfn.NORM.DIST($B171, F$8, ABS(F$12), TRUE) * _xlfn.NORM.DIST(($B171 - F$8)*F$16, 0, ABS(F$12), TRUE) * 2</f>
        <v>1.1170581017155165E-160</v>
      </c>
      <c r="HG171" s="86">
        <f t="shared" ref="HG171:HG227" si="619" xml:space="preserve"> _xlfn.NORM.DIST($B171, G$8, ABS(G$12), TRUE) * _xlfn.NORM.DIST(($B171 - G$8)*G$16, 0, ABS(G$12), TRUE) * 2</f>
        <v>0</v>
      </c>
      <c r="HH171" s="86">
        <f t="shared" ref="HH171:HH227" si="620" xml:space="preserve"> _xlfn.NORM.DIST($B171, H$8, ABS(H$12), TRUE) * _xlfn.NORM.DIST(($B171 - H$8)*H$16, 0, ABS(H$12), TRUE) * 2</f>
        <v>0</v>
      </c>
      <c r="HI171" s="86">
        <f t="shared" ref="HI171:HI227" si="621" xml:space="preserve"> _xlfn.NORM.DIST($B171, I$8, ABS(I$12), TRUE) * _xlfn.NORM.DIST(($B171 - I$8)*I$16, 0, ABS(I$12), TRUE) * 2</f>
        <v>0</v>
      </c>
      <c r="HJ171" s="86">
        <f t="shared" ref="HJ171:HJ227" si="622" xml:space="preserve"> _xlfn.NORM.DIST($B171, J$8, ABS(J$12), TRUE) * _xlfn.NORM.DIST(($B171 - J$8)*J$16, 0, ABS(J$12), TRUE) * 2</f>
        <v>0</v>
      </c>
      <c r="HK171" s="86">
        <f t="shared" ref="HK171:HK227" si="623" xml:space="preserve"> _xlfn.NORM.DIST($B171, K$8, ABS(K$12), TRUE) * _xlfn.NORM.DIST(($B171 - K$8)*K$16, 0, ABS(K$12), TRUE) * 2</f>
        <v>0</v>
      </c>
      <c r="HL171" s="86">
        <f t="shared" ref="HL171:HL227" si="624" xml:space="preserve"> _xlfn.NORM.DIST($B171, L$8, ABS(L$12), TRUE) * _xlfn.NORM.DIST(($B171 - L$8)*L$16, 0, ABS(L$12), TRUE) * 2</f>
        <v>9.3292609512779563E-302</v>
      </c>
      <c r="HM171" s="86">
        <f t="shared" ref="HM171:HM227" si="625" xml:space="preserve"> _xlfn.NORM.DIST($B171, M$8, ABS(M$12), TRUE) * _xlfn.NORM.DIST(($B171 - M$8)*M$16, 0, ABS(M$12), TRUE) * 2</f>
        <v>1.3974515002837476E-247</v>
      </c>
      <c r="HN171" s="86">
        <f t="shared" ref="HN171:HN227" si="626" xml:space="preserve"> _xlfn.NORM.DIST($B171, N$8, ABS(N$12), TRUE) * _xlfn.NORM.DIST(($B171 - N$8)*N$16, 0, ABS(N$12), TRUE) * 2</f>
        <v>2.0588434014286063E-213</v>
      </c>
      <c r="HO171" s="86">
        <f t="shared" ref="HO171:HO227" si="627" xml:space="preserve"> _xlfn.NORM.DIST($B171, O$8, ABS(O$12), TRUE) * _xlfn.NORM.DIST(($B171 - O$8)*O$16, 0, ABS(O$12), TRUE) * 2</f>
        <v>1.6964175192609733E-190</v>
      </c>
      <c r="HP171" s="86">
        <f t="shared" ref="HP171:HP227" si="628" xml:space="preserve"> _xlfn.NORM.DIST($B171, P$8, ABS(P$12), TRUE) * _xlfn.NORM.DIST(($B171 - P$8)*P$16, 0, ABS(P$12), TRUE) * 2</f>
        <v>4.0998325356539411E-210</v>
      </c>
      <c r="HQ171" s="86">
        <f t="shared" ref="HQ171:HQ227" si="629" xml:space="preserve"> _xlfn.NORM.DIST($B171, Q$8, ABS(Q$12), TRUE) * _xlfn.NORM.DIST(($B171 - Q$8)*Q$16, 0, ABS(Q$12), TRUE) * 2</f>
        <v>1.6942712898262669E-201</v>
      </c>
      <c r="HS171" s="86">
        <f t="shared" si="539"/>
        <v>6.7780791491182229E-8</v>
      </c>
      <c r="HT171" s="86">
        <f t="shared" ref="HT171:HT227" si="630" xml:space="preserve"> _xlfn.NORM.DIST($B171, D$9, ABS(D$13), TRUE) * _xlfn.NORM.DIST(($B171 - D$9)*D$17, 0, ABS(D$13), TRUE) * 2</f>
        <v>8.7017755509500221E-11</v>
      </c>
      <c r="HU171" s="86">
        <f t="shared" ref="HU171:HU227" si="631" xml:space="preserve"> _xlfn.NORM.DIST($B171, E$9, ABS(E$13), TRUE) * _xlfn.NORM.DIST(($B171 - E$9)*E$17, 0, ABS(E$13), TRUE) * 2</f>
        <v>2.2038552002647211E-11</v>
      </c>
      <c r="HV171" s="86">
        <f t="shared" ref="HV171:HV227" si="632" xml:space="preserve"> _xlfn.NORM.DIST($B171, F$9, ABS(F$13), TRUE) * _xlfn.NORM.DIST(($B171 - F$9)*F$17, 0, ABS(F$13), TRUE) * 2</f>
        <v>2.7440484852116425E-12</v>
      </c>
      <c r="HW171" s="86">
        <f t="shared" ref="HW171:HW227" si="633" xml:space="preserve"> _xlfn.NORM.DIST($B171, G$9, ABS(G$13), TRUE) * _xlfn.NORM.DIST(($B171 - G$9)*G$17, 0, ABS(G$13), TRUE) * 2</f>
        <v>7.1231859079810959E-13</v>
      </c>
      <c r="HX171" s="86">
        <f t="shared" ref="HX171:HX227" si="634" xml:space="preserve"> _xlfn.NORM.DIST($B171, H$9, ABS(H$13), TRUE) * _xlfn.NORM.DIST(($B171 - H$9)*H$17, 0, ABS(H$13), TRUE) * 2</f>
        <v>5.861311281148333E-12</v>
      </c>
      <c r="HY171" s="86">
        <f t="shared" ref="HY171:HY227" si="635" xml:space="preserve"> _xlfn.NORM.DIST($B171, I$9, ABS(I$13), TRUE) * _xlfn.NORM.DIST(($B171 - I$9)*I$17, 0, ABS(I$13), TRUE) * 2</f>
        <v>4.6715991644895323E-13</v>
      </c>
      <c r="HZ171" s="86">
        <f t="shared" ref="HZ171:HZ227" si="636" xml:space="preserve"> _xlfn.NORM.DIST($B171, J$9, ABS(J$13), TRUE) * _xlfn.NORM.DIST(($B171 - J$9)*J$17, 0, ABS(J$13), TRUE) * 2</f>
        <v>3.6037523249880165E-13</v>
      </c>
      <c r="IA171" s="86">
        <f t="shared" ref="IA171:IA227" si="637" xml:space="preserve"> _xlfn.NORM.DIST($B171, K$9, ABS(K$13), TRUE) * _xlfn.NORM.DIST(($B171 - K$9)*K$17, 0, ABS(K$13), TRUE) * 2</f>
        <v>7.0385245195425378E-14</v>
      </c>
      <c r="IB171" s="86">
        <f t="shared" ref="IB171:IB227" si="638" xml:space="preserve"> _xlfn.NORM.DIST($B171, L$9, ABS(L$13), TRUE) * _xlfn.NORM.DIST(($B171 - L$9)*L$17, 0, ABS(L$13), TRUE) * 2</f>
        <v>8.8421355260297851E-14</v>
      </c>
      <c r="IC171" s="86">
        <f t="shared" ref="IC171:IC227" si="639" xml:space="preserve"> _xlfn.NORM.DIST($B171, M$9, ABS(M$13), TRUE) * _xlfn.NORM.DIST(($B171 - M$9)*M$17, 0, ABS(M$13), TRUE) * 2</f>
        <v>9.1048489128011919E-14</v>
      </c>
      <c r="ID171" s="86">
        <f t="shared" ref="ID171:ID227" si="640" xml:space="preserve"> _xlfn.NORM.DIST($B171, N$9, ABS(N$13), TRUE) * _xlfn.NORM.DIST(($B171 - N$9)*N$17, 0, ABS(N$13), TRUE) * 2</f>
        <v>5.5074401584269227E-11</v>
      </c>
      <c r="IE171" s="86">
        <f t="shared" ref="IE171:IE227" si="641" xml:space="preserve"> _xlfn.NORM.DIST($B171, O$9, ABS(O$13), TRUE) * _xlfn.NORM.DIST(($B171 - O$9)*O$17, 0, ABS(O$13), TRUE) * 2</f>
        <v>9.9595852726534882E-12</v>
      </c>
      <c r="IF171" s="86">
        <f t="shared" ref="IF171:IF227" si="642" xml:space="preserve"> _xlfn.NORM.DIST($B171, P$9, ABS(P$13), TRUE) * _xlfn.NORM.DIST(($B171 - P$9)*P$17, 0, ABS(P$13), TRUE) * 2</f>
        <v>2.9563879860239956E-25</v>
      </c>
      <c r="IG171" s="86">
        <f t="shared" ref="IG171:IG227" si="643" xml:space="preserve"> _xlfn.NORM.DIST($B171, Q$9, ABS(Q$13), TRUE) * _xlfn.NORM.DIST(($B171 - Q$9)*Q$17, 0, ABS(Q$13), TRUE) * 2</f>
        <v>3.2632254870484171E-23</v>
      </c>
      <c r="II171" s="86">
        <f t="shared" si="540"/>
        <v>0.56829213071348672</v>
      </c>
      <c r="IJ171" s="86">
        <f t="shared" si="541"/>
        <v>0.16637865892517764</v>
      </c>
      <c r="IK171" s="86">
        <f t="shared" si="542"/>
        <v>0.30906236773090617</v>
      </c>
      <c r="IL171" s="86">
        <f t="shared" si="543"/>
        <v>0.29220744462712139</v>
      </c>
      <c r="IM171" s="86">
        <f t="shared" si="544"/>
        <v>0.22152336065388933</v>
      </c>
      <c r="IN171" s="86">
        <f t="shared" si="545"/>
        <v>0.2534700176233875</v>
      </c>
      <c r="IO171" s="86">
        <f t="shared" si="546"/>
        <v>0.18176612511056378</v>
      </c>
      <c r="IP171" s="86">
        <f t="shared" si="547"/>
        <v>0.20166267147197778</v>
      </c>
      <c r="IQ171" s="86">
        <f t="shared" si="548"/>
        <v>0.11420188167420078</v>
      </c>
      <c r="IR171" s="86">
        <f t="shared" si="549"/>
        <v>0.17234590224026075</v>
      </c>
      <c r="IS171" s="86">
        <f t="shared" si="550"/>
        <v>0.24012434004975042</v>
      </c>
      <c r="IT171" s="86">
        <f t="shared" si="551"/>
        <v>0.29213976763643767</v>
      </c>
      <c r="IU171" s="86">
        <f t="shared" si="552"/>
        <v>0.40426746700806188</v>
      </c>
      <c r="IV171" s="86">
        <f t="shared" si="553"/>
        <v>0.50744761273886763</v>
      </c>
      <c r="IW171" s="86">
        <f t="shared" si="554"/>
        <v>0.52285295564958856</v>
      </c>
      <c r="IY171" s="86">
        <f t="shared" si="555"/>
        <v>0.56829219849427826</v>
      </c>
      <c r="IZ171" s="86">
        <f t="shared" si="556"/>
        <v>0.1663786590121954</v>
      </c>
      <c r="JA171" s="86">
        <f t="shared" si="557"/>
        <v>0.30906236775294471</v>
      </c>
      <c r="JB171" s="86">
        <f t="shared" si="558"/>
        <v>0.29220744462986542</v>
      </c>
      <c r="JC171" s="86">
        <f t="shared" si="559"/>
        <v>0.22152336065460165</v>
      </c>
      <c r="JD171" s="86">
        <f t="shared" si="560"/>
        <v>0.25347001762924881</v>
      </c>
      <c r="JE171" s="86">
        <f t="shared" si="561"/>
        <v>0.18176612511103094</v>
      </c>
      <c r="JF171" s="86">
        <f t="shared" si="562"/>
        <v>0.20166267147233816</v>
      </c>
      <c r="JG171" s="86">
        <f t="shared" si="563"/>
        <v>0.11420188167427117</v>
      </c>
      <c r="JH171" s="86">
        <f t="shared" si="564"/>
        <v>0.17234590224034918</v>
      </c>
      <c r="JI171" s="86">
        <f t="shared" si="565"/>
        <v>0.24012434004984146</v>
      </c>
      <c r="JJ171" s="86">
        <f t="shared" si="566"/>
        <v>0.29213976769151206</v>
      </c>
      <c r="JK171" s="86">
        <f t="shared" si="567"/>
        <v>0.40426746701802146</v>
      </c>
      <c r="JL171" s="86">
        <f t="shared" si="568"/>
        <v>0.50744761273886763</v>
      </c>
      <c r="JM171" s="86">
        <f t="shared" si="569"/>
        <v>0.52285295564958856</v>
      </c>
    </row>
    <row r="172" spans="2:273" x14ac:dyDescent="0.25">
      <c r="B172" s="2">
        <v>145</v>
      </c>
      <c r="C172" s="37">
        <v>83.54</v>
      </c>
      <c r="D172" s="37">
        <v>83.447999999999993</v>
      </c>
      <c r="E172" s="37">
        <v>79.983000000000004</v>
      </c>
      <c r="F172" s="37">
        <v>79.171999999999997</v>
      </c>
      <c r="G172" s="37">
        <v>83.120999999999995</v>
      </c>
      <c r="H172" s="37">
        <v>79.602999999999994</v>
      </c>
      <c r="I172" s="37">
        <v>81.034000000000006</v>
      </c>
      <c r="J172" s="37">
        <v>82.465999999999994</v>
      </c>
      <c r="K172" s="37">
        <v>82.861999999999995</v>
      </c>
      <c r="L172" s="37">
        <v>82.465999999999994</v>
      </c>
      <c r="M172" s="37">
        <v>85.241</v>
      </c>
      <c r="N172" s="37">
        <v>80.759</v>
      </c>
      <c r="O172" s="37">
        <v>81.293000000000006</v>
      </c>
      <c r="P172" s="37">
        <v>91.741</v>
      </c>
      <c r="Q172" s="37">
        <v>113.36199999999999</v>
      </c>
      <c r="S172" s="4">
        <f t="shared" si="441"/>
        <v>83.168568326434979</v>
      </c>
      <c r="T172" s="4">
        <f t="shared" si="442"/>
        <v>82.704490773416993</v>
      </c>
      <c r="U172" s="4">
        <f t="shared" si="443"/>
        <v>79.017996835451768</v>
      </c>
      <c r="V172" s="4">
        <f t="shared" si="444"/>
        <v>80.198162157484475</v>
      </c>
      <c r="W172" s="4">
        <f t="shared" si="445"/>
        <v>83.423093198683219</v>
      </c>
      <c r="X172" s="4">
        <f t="shared" si="446"/>
        <v>79.531772413613325</v>
      </c>
      <c r="Y172" s="4">
        <f t="shared" si="447"/>
        <v>80.518090988603873</v>
      </c>
      <c r="Z172" s="4">
        <f t="shared" si="448"/>
        <v>82.00226198996387</v>
      </c>
      <c r="AA172" s="4">
        <f t="shared" si="449"/>
        <v>84.113206871098512</v>
      </c>
      <c r="AB172" s="4">
        <f t="shared" si="450"/>
        <v>82.120421592340463</v>
      </c>
      <c r="AC172" s="4">
        <f t="shared" si="451"/>
        <v>85.449789271822311</v>
      </c>
      <c r="AD172" s="4">
        <f t="shared" si="452"/>
        <v>80.358227958053234</v>
      </c>
      <c r="AE172" s="4">
        <f t="shared" si="453"/>
        <v>82.568955008504219</v>
      </c>
      <c r="AF172" s="4">
        <f t="shared" si="454"/>
        <v>93.206152836911187</v>
      </c>
      <c r="AG172" s="4">
        <f t="shared" si="455"/>
        <v>112.55148848520545</v>
      </c>
      <c r="AI172" s="4">
        <f t="shared" si="456"/>
        <v>0.37143167356502715</v>
      </c>
      <c r="AJ172" s="4">
        <f t="shared" si="457"/>
        <v>0.74350922658300078</v>
      </c>
      <c r="AK172" s="4">
        <f t="shared" si="458"/>
        <v>0.96500316454823576</v>
      </c>
      <c r="AL172" s="4">
        <f t="shared" si="459"/>
        <v>-1.0261621574844781</v>
      </c>
      <c r="AM172" s="4">
        <f t="shared" si="460"/>
        <v>-0.30209319868322382</v>
      </c>
      <c r="AN172" s="4">
        <f t="shared" si="461"/>
        <v>7.1227586386669373E-2</v>
      </c>
      <c r="AO172" s="4">
        <f t="shared" si="462"/>
        <v>0.51590901139613266</v>
      </c>
      <c r="AP172" s="4">
        <f t="shared" si="463"/>
        <v>0.46373801003612414</v>
      </c>
      <c r="AQ172" s="4">
        <f t="shared" si="464"/>
        <v>-1.2512068710985176</v>
      </c>
      <c r="AR172" s="4">
        <f t="shared" si="465"/>
        <v>0.34557840765953074</v>
      </c>
      <c r="AS172" s="4">
        <f t="shared" si="466"/>
        <v>-0.20878927182231166</v>
      </c>
      <c r="AT172" s="4">
        <f t="shared" si="467"/>
        <v>0.40077204194676597</v>
      </c>
      <c r="AU172" s="4">
        <f t="shared" si="468"/>
        <v>-1.2759550085042122</v>
      </c>
      <c r="AV172" s="4">
        <f t="shared" si="570"/>
        <v>-1.4651528369111873</v>
      </c>
      <c r="AW172" s="4">
        <f t="shared" si="570"/>
        <v>0.8105115147945412</v>
      </c>
      <c r="AY172" s="2">
        <f t="shared" si="520"/>
        <v>83.006951219480328</v>
      </c>
      <c r="AZ172" s="2">
        <f t="shared" si="571"/>
        <v>82.704351911066965</v>
      </c>
      <c r="BA172" s="2">
        <f t="shared" si="572"/>
        <v>79.001478082885171</v>
      </c>
      <c r="BB172" s="2">
        <f t="shared" si="573"/>
        <v>80.185376114962878</v>
      </c>
      <c r="BC172" s="2">
        <f t="shared" si="574"/>
        <v>83.419633081334041</v>
      </c>
      <c r="BD172" s="2">
        <f t="shared" si="575"/>
        <v>79.523328859284987</v>
      </c>
      <c r="BE172" s="2">
        <f t="shared" si="576"/>
        <v>80.516863904649057</v>
      </c>
      <c r="BF172" s="2">
        <f t="shared" si="577"/>
        <v>81.999680124851153</v>
      </c>
      <c r="BG172" s="2">
        <f t="shared" si="578"/>
        <v>84.113133560428096</v>
      </c>
      <c r="BH172" s="2">
        <f t="shared" si="579"/>
        <v>82.119319666207417</v>
      </c>
      <c r="BI172" s="2">
        <f t="shared" si="580"/>
        <v>85.44109389843328</v>
      </c>
      <c r="BJ172" s="2">
        <f t="shared" si="581"/>
        <v>80.32350289690234</v>
      </c>
      <c r="BK172" s="2">
        <f t="shared" si="582"/>
        <v>82.330634179351634</v>
      </c>
      <c r="BL172" s="2">
        <f t="shared" si="583"/>
        <v>87.635793654453266</v>
      </c>
      <c r="BM172" s="2">
        <f t="shared" si="584"/>
        <v>86.234432847979619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 t="str">
        <f t="shared" si="485"/>
        <v/>
      </c>
      <c r="CV172" s="2" t="str">
        <f t="shared" si="486"/>
        <v/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 t="str">
        <f t="shared" si="495"/>
        <v/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 t="str">
        <f t="shared" si="499"/>
        <v/>
      </c>
      <c r="DK172" s="2">
        <f t="shared" si="500"/>
        <v>93.266518386491555</v>
      </c>
      <c r="DL172" s="2">
        <f t="shared" si="585"/>
        <v>101.83939230769225</v>
      </c>
      <c r="DM172" s="2">
        <f t="shared" si="585"/>
        <v>105.35958972125437</v>
      </c>
      <c r="DN172" s="2">
        <f t="shared" si="585"/>
        <v>99.856872795497182</v>
      </c>
      <c r="DO172" s="2">
        <f t="shared" si="585"/>
        <v>112.74895305832146</v>
      </c>
      <c r="DP172" s="2">
        <f t="shared" si="585"/>
        <v>102.86297249881464</v>
      </c>
      <c r="DQ172" s="2">
        <f t="shared" si="585"/>
        <v>116.45540812324927</v>
      </c>
      <c r="DR172" s="2">
        <f t="shared" si="585"/>
        <v>114.17165118411002</v>
      </c>
      <c r="DS172" s="2">
        <f t="shared" si="585"/>
        <v>108.12194637127577</v>
      </c>
      <c r="DT172" s="2">
        <f t="shared" si="585"/>
        <v>117.6519550802139</v>
      </c>
      <c r="DU172" s="2">
        <f t="shared" si="585"/>
        <v>116.56007258687259</v>
      </c>
      <c r="DV172" s="2">
        <f t="shared" si="585"/>
        <v>113.01546924066923</v>
      </c>
      <c r="DW172" s="2">
        <f t="shared" si="585"/>
        <v>104.56581385671383</v>
      </c>
      <c r="DX172" s="2">
        <f t="shared" si="585"/>
        <v>110.44103361344534</v>
      </c>
      <c r="DY172" s="2">
        <f t="shared" si="585"/>
        <v>98.649622549019625</v>
      </c>
      <c r="EA172" s="2">
        <f t="shared" si="440"/>
        <v>81.456602110199285</v>
      </c>
      <c r="EB172" s="2">
        <f t="shared" si="502"/>
        <v>83.513128588166367</v>
      </c>
      <c r="EC172" s="2">
        <f t="shared" si="503"/>
        <v>79.251694272178781</v>
      </c>
      <c r="ED172" s="2">
        <f t="shared" si="504"/>
        <v>80.093537747309952</v>
      </c>
      <c r="EE172" s="2">
        <f t="shared" si="505"/>
        <v>82.897822890958039</v>
      </c>
      <c r="EF172" s="2">
        <f t="shared" si="506"/>
        <v>78.686972595360956</v>
      </c>
      <c r="EG172" s="2">
        <f t="shared" si="507"/>
        <v>80.33272213652684</v>
      </c>
      <c r="EH172" s="2">
        <f t="shared" si="508"/>
        <v>80.773919424500775</v>
      </c>
      <c r="EI172" s="2">
        <f t="shared" si="509"/>
        <v>84.738105073482402</v>
      </c>
      <c r="EJ172" s="2">
        <f t="shared" si="510"/>
        <v>81.604899657299512</v>
      </c>
      <c r="EK172" s="2">
        <f t="shared" si="511"/>
        <v>86.310456541474309</v>
      </c>
      <c r="EL172" s="2">
        <f t="shared" si="512"/>
        <v>79.918260553854907</v>
      </c>
      <c r="EM172" s="2">
        <f t="shared" si="513"/>
        <v>83.385149203852961</v>
      </c>
      <c r="EN172" s="2">
        <f t="shared" si="514"/>
        <v>88.177176474322366</v>
      </c>
      <c r="EO172" s="2">
        <f t="shared" si="515"/>
        <v>86.833034456239432</v>
      </c>
      <c r="EQ172" s="2">
        <f t="shared" si="516"/>
        <v>84.020562337662341</v>
      </c>
      <c r="ER172" s="2">
        <f t="shared" si="586"/>
        <v>82.428260033270945</v>
      </c>
      <c r="ES172" s="2">
        <f t="shared" si="586"/>
        <v>78.883213349763793</v>
      </c>
      <c r="ET172" s="2">
        <f t="shared" si="586"/>
        <v>80.226313252569554</v>
      </c>
      <c r="EU172" s="2">
        <f t="shared" si="586"/>
        <v>83.640080989919042</v>
      </c>
      <c r="EV172" s="2">
        <f t="shared" si="586"/>
        <v>79.881840872600051</v>
      </c>
      <c r="EW172" s="2">
        <f t="shared" si="586"/>
        <v>80.584715833632742</v>
      </c>
      <c r="EX172" s="2">
        <f t="shared" si="586"/>
        <v>82.503219101731347</v>
      </c>
      <c r="EY172" s="2">
        <f t="shared" si="586"/>
        <v>83.89655392584406</v>
      </c>
      <c r="EZ172" s="2">
        <f t="shared" si="586"/>
        <v>82.319393050330575</v>
      </c>
      <c r="FA172" s="2">
        <f t="shared" si="586"/>
        <v>85.044378492152987</v>
      </c>
      <c r="FB172" s="2">
        <f t="shared" si="586"/>
        <v>80.50284304067641</v>
      </c>
      <c r="FC172" s="2">
        <f t="shared" si="586"/>
        <v>81.753619381037097</v>
      </c>
      <c r="FD172" s="2">
        <f t="shared" si="586"/>
        <v>87.28496136933272</v>
      </c>
      <c r="FE172" s="2">
        <f t="shared" si="586"/>
        <v>85.767824119896545</v>
      </c>
      <c r="FG172" s="2">
        <f t="shared" si="518"/>
        <v>0.99993356530103805</v>
      </c>
      <c r="FH172" s="2">
        <f t="shared" si="587"/>
        <v>0.99993730406166936</v>
      </c>
      <c r="FI172" s="2">
        <f t="shared" si="587"/>
        <v>0.99993350827818483</v>
      </c>
      <c r="FJ172" s="2">
        <f t="shared" si="587"/>
        <v>0.99993533043171134</v>
      </c>
      <c r="FK172" s="2">
        <f t="shared" si="587"/>
        <v>0.99992800812392302</v>
      </c>
      <c r="FL172" s="2">
        <f t="shared" si="587"/>
        <v>0.99992695161247247</v>
      </c>
      <c r="FM172" s="2">
        <f t="shared" si="587"/>
        <v>0.99992362484532626</v>
      </c>
      <c r="FN172" s="2">
        <f t="shared" si="587"/>
        <v>0.99991099801928374</v>
      </c>
      <c r="FO172" s="2">
        <f t="shared" si="587"/>
        <v>0.99991642764132183</v>
      </c>
      <c r="FP172" s="2">
        <f t="shared" si="587"/>
        <v>0.99991304085270916</v>
      </c>
      <c r="FQ172" s="2">
        <f t="shared" si="587"/>
        <v>0.99991804029274944</v>
      </c>
      <c r="FR172" s="2">
        <f t="shared" si="587"/>
        <v>0.99992286672814823</v>
      </c>
      <c r="FS172" s="2">
        <f t="shared" si="587"/>
        <v>0.99992397168220781</v>
      </c>
      <c r="FT172" s="2">
        <f t="shared" si="587"/>
        <v>0.99992491858921684</v>
      </c>
      <c r="FU172" s="2">
        <f t="shared" si="587"/>
        <v>0.99991109716982218</v>
      </c>
      <c r="FW172" s="2">
        <f t="shared" si="536"/>
        <v>0.60436371221783469</v>
      </c>
      <c r="FX172" s="2">
        <f t="shared" si="588"/>
        <v>0.74656570673436573</v>
      </c>
      <c r="FY172" s="2">
        <f t="shared" si="589"/>
        <v>0.68375900321709737</v>
      </c>
      <c r="FZ172" s="2">
        <f t="shared" si="590"/>
        <v>0.68205563315580509</v>
      </c>
      <c r="GA172" s="2">
        <f t="shared" si="591"/>
        <v>0.70010842891393565</v>
      </c>
      <c r="GB172" s="2">
        <f t="shared" si="592"/>
        <v>0.69847887169843037</v>
      </c>
      <c r="GC172" s="2">
        <f t="shared" si="593"/>
        <v>0.71979138556203481</v>
      </c>
      <c r="GD172" s="2">
        <f t="shared" si="594"/>
        <v>0.70710025114363462</v>
      </c>
      <c r="GE172" s="2">
        <f t="shared" si="595"/>
        <v>0.74496453077851477</v>
      </c>
      <c r="GF172" s="2">
        <f t="shared" si="596"/>
        <v>0.71559148439005327</v>
      </c>
      <c r="GG172" s="2">
        <f t="shared" si="597"/>
        <v>0.68861622961072544</v>
      </c>
      <c r="GH172" s="2">
        <f t="shared" si="598"/>
        <v>0.68884965959510991</v>
      </c>
      <c r="GI172" s="2">
        <f t="shared" si="599"/>
        <v>0.64732212677659684</v>
      </c>
      <c r="GJ172" s="2">
        <f t="shared" si="600"/>
        <v>0.60865862798735659</v>
      </c>
      <c r="GK172" s="2">
        <f t="shared" si="601"/>
        <v>0.56294246866121211</v>
      </c>
      <c r="GM172" s="86">
        <f t="shared" si="537"/>
        <v>7.2746821920536978E-152</v>
      </c>
      <c r="GN172" s="86">
        <f t="shared" si="602"/>
        <v>0</v>
      </c>
      <c r="GO172" s="86">
        <f t="shared" si="603"/>
        <v>0</v>
      </c>
      <c r="GP172" s="86">
        <f t="shared" si="604"/>
        <v>0</v>
      </c>
      <c r="GQ172" s="86">
        <f t="shared" si="605"/>
        <v>0</v>
      </c>
      <c r="GR172" s="86">
        <f t="shared" si="606"/>
        <v>0</v>
      </c>
      <c r="GS172" s="86">
        <f t="shared" si="607"/>
        <v>0</v>
      </c>
      <c r="GT172" s="86">
        <f t="shared" si="608"/>
        <v>0</v>
      </c>
      <c r="GU172" s="86">
        <f t="shared" si="609"/>
        <v>0</v>
      </c>
      <c r="GV172" s="86">
        <f t="shared" si="610"/>
        <v>0</v>
      </c>
      <c r="GW172" s="86">
        <f t="shared" si="611"/>
        <v>0</v>
      </c>
      <c r="GX172" s="86">
        <f t="shared" si="612"/>
        <v>0</v>
      </c>
      <c r="GY172" s="86">
        <f t="shared" si="613"/>
        <v>0</v>
      </c>
      <c r="GZ172" s="86">
        <f t="shared" si="614"/>
        <v>0</v>
      </c>
      <c r="HA172" s="86">
        <f t="shared" si="615"/>
        <v>0</v>
      </c>
      <c r="HC172" s="86">
        <f t="shared" si="538"/>
        <v>1.2808240052756621E-121</v>
      </c>
      <c r="HD172" s="86">
        <f t="shared" si="616"/>
        <v>2.2116015714834399E-192</v>
      </c>
      <c r="HE172" s="86">
        <f t="shared" si="617"/>
        <v>3.1137299349771502E-230</v>
      </c>
      <c r="HF172" s="86">
        <f t="shared" si="618"/>
        <v>1.3283502553048283E-165</v>
      </c>
      <c r="HG172" s="86">
        <f t="shared" si="619"/>
        <v>0</v>
      </c>
      <c r="HH172" s="86">
        <f t="shared" si="620"/>
        <v>0</v>
      </c>
      <c r="HI172" s="86">
        <f t="shared" si="621"/>
        <v>0</v>
      </c>
      <c r="HJ172" s="86">
        <f t="shared" si="622"/>
        <v>0</v>
      </c>
      <c r="HK172" s="86">
        <f t="shared" si="623"/>
        <v>0</v>
      </c>
      <c r="HL172" s="86">
        <f t="shared" si="624"/>
        <v>0</v>
      </c>
      <c r="HM172" s="86">
        <f t="shared" si="625"/>
        <v>3.899094669838832E-255</v>
      </c>
      <c r="HN172" s="86">
        <f t="shared" si="626"/>
        <v>6.3844763507926728E-220</v>
      </c>
      <c r="HO172" s="86">
        <f t="shared" si="627"/>
        <v>2.5473173536794213E-196</v>
      </c>
      <c r="HP172" s="86">
        <f t="shared" si="628"/>
        <v>1.6964423447287954E-216</v>
      </c>
      <c r="HQ172" s="86">
        <f t="shared" si="629"/>
        <v>1.0864941112675213E-207</v>
      </c>
      <c r="HS172" s="86">
        <f t="shared" si="539"/>
        <v>2.4642962032074761E-8</v>
      </c>
      <c r="HT172" s="86">
        <f t="shared" si="630"/>
        <v>2.4841885343103291E-11</v>
      </c>
      <c r="HU172" s="86">
        <f t="shared" si="631"/>
        <v>5.5604677869790583E-12</v>
      </c>
      <c r="HV172" s="86">
        <f t="shared" si="632"/>
        <v>6.0850855679126286E-13</v>
      </c>
      <c r="HW172" s="86">
        <f t="shared" si="633"/>
        <v>1.4438684090964934E-13</v>
      </c>
      <c r="HX172" s="86">
        <f t="shared" si="634"/>
        <v>1.3810524831196983E-12</v>
      </c>
      <c r="HY172" s="86">
        <f t="shared" si="635"/>
        <v>9.8237770359999265E-14</v>
      </c>
      <c r="HZ172" s="86">
        <f t="shared" si="636"/>
        <v>7.1593754700938716E-14</v>
      </c>
      <c r="IA172" s="86">
        <f t="shared" si="637"/>
        <v>1.3425959416233815E-14</v>
      </c>
      <c r="IB172" s="86">
        <f t="shared" si="638"/>
        <v>1.6440414982135199E-14</v>
      </c>
      <c r="IC172" s="86">
        <f t="shared" si="639"/>
        <v>1.6422012786764903E-14</v>
      </c>
      <c r="ID172" s="86">
        <f t="shared" si="640"/>
        <v>1.4231228561270299E-11</v>
      </c>
      <c r="IE172" s="86">
        <f t="shared" si="641"/>
        <v>2.2401862759932644E-12</v>
      </c>
      <c r="IF172" s="86">
        <f t="shared" si="642"/>
        <v>7.0345767294231138E-27</v>
      </c>
      <c r="IG172" s="86">
        <f t="shared" si="643"/>
        <v>7.8119424651321095E-25</v>
      </c>
      <c r="II172" s="86">
        <f t="shared" si="540"/>
        <v>0.52469437751998238</v>
      </c>
      <c r="IJ172" s="86">
        <f t="shared" si="541"/>
        <v>0.1303344260746139</v>
      </c>
      <c r="IK172" s="86">
        <f t="shared" si="542"/>
        <v>0.24926840112767734</v>
      </c>
      <c r="IL172" s="86">
        <f t="shared" si="543"/>
        <v>0.23190206939713687</v>
      </c>
      <c r="IM172" s="86">
        <f t="shared" si="544"/>
        <v>0.17041143085729438</v>
      </c>
      <c r="IN172" s="86">
        <f t="shared" si="545"/>
        <v>0.20003883991169974</v>
      </c>
      <c r="IO172" s="86">
        <f t="shared" si="546"/>
        <v>0.13898222422183498</v>
      </c>
      <c r="IP172" s="86">
        <f t="shared" si="547"/>
        <v>0.15402312097149753</v>
      </c>
      <c r="IQ172" s="86">
        <f t="shared" si="548"/>
        <v>8.3979929931473102E-2</v>
      </c>
      <c r="IR172" s="86">
        <f t="shared" si="549"/>
        <v>0.12955251322770595</v>
      </c>
      <c r="IS172" s="86">
        <f t="shared" si="550"/>
        <v>0.18418579184614164</v>
      </c>
      <c r="IT172" s="86">
        <f t="shared" si="551"/>
        <v>0.23435008593029166</v>
      </c>
      <c r="IU172" s="86">
        <f t="shared" si="552"/>
        <v>0.33165622033809156</v>
      </c>
      <c r="IV172" s="86">
        <f t="shared" si="553"/>
        <v>0.45842977911166111</v>
      </c>
      <c r="IW172" s="86">
        <f t="shared" si="554"/>
        <v>0.50202994685428881</v>
      </c>
      <c r="IY172" s="86">
        <f t="shared" si="555"/>
        <v>0.52469440216294438</v>
      </c>
      <c r="IZ172" s="86">
        <f t="shared" si="556"/>
        <v>0.13033442609945578</v>
      </c>
      <c r="JA172" s="86">
        <f t="shared" si="557"/>
        <v>0.24926840113323781</v>
      </c>
      <c r="JB172" s="86">
        <f t="shared" si="558"/>
        <v>0.23190206939774538</v>
      </c>
      <c r="JC172" s="86">
        <f t="shared" si="559"/>
        <v>0.17041143085743876</v>
      </c>
      <c r="JD172" s="86">
        <f t="shared" si="560"/>
        <v>0.2000388399130808</v>
      </c>
      <c r="JE172" s="86">
        <f t="shared" si="561"/>
        <v>0.13898222422193321</v>
      </c>
      <c r="JF172" s="86">
        <f t="shared" si="562"/>
        <v>0.15402312097156912</v>
      </c>
      <c r="JG172" s="86">
        <f t="shared" si="563"/>
        <v>8.3979929931486522E-2</v>
      </c>
      <c r="JH172" s="86">
        <f t="shared" si="564"/>
        <v>0.12955251322772238</v>
      </c>
      <c r="JI172" s="86">
        <f t="shared" si="565"/>
        <v>0.18418579184615808</v>
      </c>
      <c r="JJ172" s="86">
        <f t="shared" si="566"/>
        <v>0.23435008594452289</v>
      </c>
      <c r="JK172" s="86">
        <f t="shared" si="567"/>
        <v>0.33165622034033176</v>
      </c>
      <c r="JL172" s="86">
        <f t="shared" si="568"/>
        <v>0.45842977911166111</v>
      </c>
      <c r="JM172" s="86">
        <f t="shared" si="569"/>
        <v>0.50202994685428881</v>
      </c>
    </row>
    <row r="173" spans="2:273" x14ac:dyDescent="0.25">
      <c r="B173" s="2">
        <v>146</v>
      </c>
      <c r="C173" s="37">
        <v>83.555999999999997</v>
      </c>
      <c r="D173" s="37">
        <v>82.897000000000006</v>
      </c>
      <c r="E173" s="37">
        <v>77.861999999999995</v>
      </c>
      <c r="F173" s="37">
        <v>81.259</v>
      </c>
      <c r="G173" s="37">
        <v>82.638000000000005</v>
      </c>
      <c r="H173" s="37">
        <v>79.671999999999997</v>
      </c>
      <c r="I173" s="37">
        <v>80.69</v>
      </c>
      <c r="J173" s="37">
        <v>83.602999999999994</v>
      </c>
      <c r="K173" s="37">
        <v>82.879000000000005</v>
      </c>
      <c r="L173" s="37">
        <v>81.947999999999993</v>
      </c>
      <c r="M173" s="37">
        <v>84.016999999999996</v>
      </c>
      <c r="N173" s="37">
        <v>80.793000000000006</v>
      </c>
      <c r="O173" s="37">
        <v>81.897000000000006</v>
      </c>
      <c r="P173" s="37">
        <v>90.741</v>
      </c>
      <c r="Q173" s="37">
        <v>103.586</v>
      </c>
      <c r="S173" s="4">
        <f t="shared" si="441"/>
        <v>83.033906905435117</v>
      </c>
      <c r="T173" s="4">
        <f t="shared" si="442"/>
        <v>82.585536865941208</v>
      </c>
      <c r="U173" s="4">
        <f t="shared" si="443"/>
        <v>78.86398870208474</v>
      </c>
      <c r="V173" s="4">
        <f t="shared" si="444"/>
        <v>80.053407819296567</v>
      </c>
      <c r="W173" s="4">
        <f t="shared" si="445"/>
        <v>83.248082108537758</v>
      </c>
      <c r="X173" s="4">
        <f t="shared" si="446"/>
        <v>79.357290145618748</v>
      </c>
      <c r="Y173" s="4">
        <f t="shared" si="447"/>
        <v>80.320120300753686</v>
      </c>
      <c r="Z173" s="4">
        <f t="shared" si="448"/>
        <v>81.842761406643902</v>
      </c>
      <c r="AA173" s="4">
        <f t="shared" si="449"/>
        <v>83.94022199517039</v>
      </c>
      <c r="AB173" s="4">
        <f t="shared" si="450"/>
        <v>81.95795481035853</v>
      </c>
      <c r="AC173" s="4">
        <f t="shared" si="451"/>
        <v>85.254806338917959</v>
      </c>
      <c r="AD173" s="4">
        <f t="shared" si="452"/>
        <v>80.171951926134525</v>
      </c>
      <c r="AE173" s="4">
        <f t="shared" si="453"/>
        <v>82.243261356207782</v>
      </c>
      <c r="AF173" s="4">
        <f t="shared" si="454"/>
        <v>90.713704871312004</v>
      </c>
      <c r="AG173" s="4">
        <f t="shared" si="455"/>
        <v>104.32303253335385</v>
      </c>
      <c r="AI173" s="4">
        <f t="shared" si="456"/>
        <v>0.52209309456488029</v>
      </c>
      <c r="AJ173" s="4">
        <f t="shared" si="457"/>
        <v>0.31146313405879766</v>
      </c>
      <c r="AK173" s="4">
        <f t="shared" si="458"/>
        <v>-1.0019887020847449</v>
      </c>
      <c r="AL173" s="4">
        <f t="shared" si="459"/>
        <v>1.2055921807034338</v>
      </c>
      <c r="AM173" s="4">
        <f t="shared" si="460"/>
        <v>-0.61008210853775324</v>
      </c>
      <c r="AN173" s="4">
        <f t="shared" si="461"/>
        <v>0.31470985438124899</v>
      </c>
      <c r="AO173" s="4">
        <f t="shared" si="462"/>
        <v>0.36987969924631159</v>
      </c>
      <c r="AP173" s="4">
        <f t="shared" si="463"/>
        <v>1.7602385933560925</v>
      </c>
      <c r="AQ173" s="4">
        <f t="shared" si="464"/>
        <v>-1.061221995170385</v>
      </c>
      <c r="AR173" s="4">
        <f t="shared" si="465"/>
        <v>-9.9548103585362924E-3</v>
      </c>
      <c r="AS173" s="4">
        <f t="shared" si="466"/>
        <v>-1.237806338917963</v>
      </c>
      <c r="AT173" s="4">
        <f t="shared" si="467"/>
        <v>0.62104807386548089</v>
      </c>
      <c r="AU173" s="4">
        <f t="shared" si="468"/>
        <v>-0.34626135620777632</v>
      </c>
      <c r="AV173" s="4">
        <f t="shared" si="570"/>
        <v>2.7295128687995884E-2</v>
      </c>
      <c r="AW173" s="4">
        <f t="shared" si="570"/>
        <v>-0.73703253335385455</v>
      </c>
      <c r="AY173" s="2">
        <f t="shared" si="520"/>
        <v>82.948471856543222</v>
      </c>
      <c r="AZ173" s="2">
        <f t="shared" si="571"/>
        <v>82.585506485011081</v>
      </c>
      <c r="BA173" s="2">
        <f t="shared" si="572"/>
        <v>78.859366733383638</v>
      </c>
      <c r="BB173" s="2">
        <f t="shared" si="573"/>
        <v>80.050202061776332</v>
      </c>
      <c r="BC173" s="2">
        <f t="shared" si="574"/>
        <v>83.247394638104254</v>
      </c>
      <c r="BD173" s="2">
        <f t="shared" si="575"/>
        <v>79.355272307880711</v>
      </c>
      <c r="BE173" s="2">
        <f t="shared" si="576"/>
        <v>80.319890712425646</v>
      </c>
      <c r="BF173" s="2">
        <f t="shared" si="577"/>
        <v>81.842277294386463</v>
      </c>
      <c r="BG173" s="2">
        <f t="shared" si="578"/>
        <v>83.940211931043592</v>
      </c>
      <c r="BH173" s="2">
        <f t="shared" si="579"/>
        <v>81.957772339757497</v>
      </c>
      <c r="BI173" s="2">
        <f t="shared" si="580"/>
        <v>85.253099768048003</v>
      </c>
      <c r="BJ173" s="2">
        <f t="shared" si="581"/>
        <v>80.162604302805008</v>
      </c>
      <c r="BK173" s="2">
        <f t="shared" si="582"/>
        <v>82.169338878830189</v>
      </c>
      <c r="BL173" s="2">
        <f t="shared" si="583"/>
        <v>87.493208687522213</v>
      </c>
      <c r="BM173" s="2">
        <f t="shared" si="584"/>
        <v>86.049231546834108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 t="str">
        <f t="shared" si="485"/>
        <v/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 t="str">
        <f t="shared" si="499"/>
        <v/>
      </c>
      <c r="DK173" s="2">
        <f t="shared" si="500"/>
        <v>93.222543433395856</v>
      </c>
      <c r="DL173" s="2">
        <f t="shared" si="585"/>
        <v>101.8605884615384</v>
      </c>
      <c r="DM173" s="2">
        <f t="shared" si="585"/>
        <v>105.40026585365855</v>
      </c>
      <c r="DN173" s="2">
        <f t="shared" si="585"/>
        <v>99.855581144465276</v>
      </c>
      <c r="DO173" s="2">
        <f t="shared" si="585"/>
        <v>112.80405197505196</v>
      </c>
      <c r="DP173" s="2">
        <f t="shared" si="585"/>
        <v>102.848259601707</v>
      </c>
      <c r="DQ173" s="2">
        <f t="shared" si="585"/>
        <v>116.53601456582629</v>
      </c>
      <c r="DR173" s="2">
        <f t="shared" si="585"/>
        <v>114.22540550038198</v>
      </c>
      <c r="DS173" s="2">
        <f t="shared" si="585"/>
        <v>108.1258947288006</v>
      </c>
      <c r="DT173" s="2">
        <f t="shared" si="585"/>
        <v>117.76758502673796</v>
      </c>
      <c r="DU173" s="2">
        <f t="shared" si="585"/>
        <v>116.65348674388675</v>
      </c>
      <c r="DV173" s="2">
        <f t="shared" si="585"/>
        <v>113.12658558558559</v>
      </c>
      <c r="DW173" s="2">
        <f t="shared" si="585"/>
        <v>104.61373573573572</v>
      </c>
      <c r="DX173" s="2">
        <f t="shared" si="585"/>
        <v>110.51602184873946</v>
      </c>
      <c r="DY173" s="2">
        <f t="shared" si="585"/>
        <v>98.624518939393951</v>
      </c>
      <c r="EA173" s="2">
        <f t="shared" si="440"/>
        <v>81.307288042203979</v>
      </c>
      <c r="EB173" s="2">
        <f t="shared" si="502"/>
        <v>83.428955243116576</v>
      </c>
      <c r="EC173" s="2">
        <f t="shared" si="503"/>
        <v>79.122378051345905</v>
      </c>
      <c r="ED173" s="2">
        <f t="shared" si="504"/>
        <v>79.95385683632577</v>
      </c>
      <c r="EE173" s="2">
        <f t="shared" si="505"/>
        <v>82.700755784440204</v>
      </c>
      <c r="EF173" s="2">
        <f t="shared" si="506"/>
        <v>78.4791417247433</v>
      </c>
      <c r="EG173" s="2">
        <f t="shared" si="507"/>
        <v>80.127663871438216</v>
      </c>
      <c r="EH173" s="2">
        <f t="shared" si="508"/>
        <v>80.558848237323303</v>
      </c>
      <c r="EI173" s="2">
        <f t="shared" si="509"/>
        <v>84.592375207667715</v>
      </c>
      <c r="EJ173" s="2">
        <f t="shared" si="510"/>
        <v>81.41944112405757</v>
      </c>
      <c r="EK173" s="2">
        <f t="shared" si="511"/>
        <v>86.165986609690322</v>
      </c>
      <c r="EL173" s="2">
        <f t="shared" si="512"/>
        <v>79.737756700719004</v>
      </c>
      <c r="EM173" s="2">
        <f t="shared" si="513"/>
        <v>83.281164242185966</v>
      </c>
      <c r="EN173" s="2">
        <f t="shared" si="514"/>
        <v>88.066315082841385</v>
      </c>
      <c r="EO173" s="2">
        <f t="shared" si="515"/>
        <v>86.685374341259234</v>
      </c>
      <c r="EQ173" s="2">
        <f t="shared" si="516"/>
        <v>83.927158441558447</v>
      </c>
      <c r="ER173" s="2">
        <f t="shared" si="586"/>
        <v>82.322996714493655</v>
      </c>
      <c r="ES173" s="2">
        <f t="shared" si="586"/>
        <v>78.746160682831345</v>
      </c>
      <c r="ET173" s="2">
        <f t="shared" si="586"/>
        <v>80.089489386290069</v>
      </c>
      <c r="EU173" s="2">
        <f t="shared" si="586"/>
        <v>83.458195914787495</v>
      </c>
      <c r="EV173" s="2">
        <f t="shared" si="586"/>
        <v>79.697941497308719</v>
      </c>
      <c r="EW173" s="2">
        <f t="shared" si="586"/>
        <v>80.384702115518735</v>
      </c>
      <c r="EX173" s="2">
        <f t="shared" si="586"/>
        <v>82.323364915681807</v>
      </c>
      <c r="EY173" s="2">
        <f t="shared" si="586"/>
        <v>83.73423776071985</v>
      </c>
      <c r="EZ173" s="2">
        <f t="shared" si="586"/>
        <v>82.148976047904199</v>
      </c>
      <c r="FA173" s="2">
        <f t="shared" si="586"/>
        <v>84.873406461527921</v>
      </c>
      <c r="FB173" s="2">
        <f t="shared" si="586"/>
        <v>80.334304416533243</v>
      </c>
      <c r="FC173" s="2">
        <f t="shared" si="586"/>
        <v>81.614672980864952</v>
      </c>
      <c r="FD173" s="2">
        <f t="shared" si="586"/>
        <v>87.15470969170984</v>
      </c>
      <c r="FE173" s="2">
        <f t="shared" si="586"/>
        <v>85.597146103680842</v>
      </c>
      <c r="FG173" s="2">
        <f t="shared" si="518"/>
        <v>0.99993941048025925</v>
      </c>
      <c r="FH173" s="2">
        <f t="shared" si="587"/>
        <v>0.99994282030922355</v>
      </c>
      <c r="FI173" s="2">
        <f t="shared" si="587"/>
        <v>0.9999393584741908</v>
      </c>
      <c r="FJ173" s="2">
        <f t="shared" si="587"/>
        <v>0.99994102031713683</v>
      </c>
      <c r="FK173" s="2">
        <f t="shared" si="587"/>
        <v>0.99993434221276256</v>
      </c>
      <c r="FL173" s="2">
        <f t="shared" si="587"/>
        <v>0.99993337865057086</v>
      </c>
      <c r="FM173" s="2">
        <f t="shared" si="587"/>
        <v>0.99993034456298258</v>
      </c>
      <c r="FN173" s="2">
        <f t="shared" si="587"/>
        <v>0.99991882859319225</v>
      </c>
      <c r="FO173" s="2">
        <f t="shared" si="587"/>
        <v>0.99992378054253817</v>
      </c>
      <c r="FP173" s="2">
        <f t="shared" si="587"/>
        <v>0.99992069170826525</v>
      </c>
      <c r="FQ173" s="2">
        <f t="shared" si="587"/>
        <v>0.99992525131954202</v>
      </c>
      <c r="FR173" s="2">
        <f t="shared" si="587"/>
        <v>0.99992965314255966</v>
      </c>
      <c r="FS173" s="2">
        <f t="shared" si="587"/>
        <v>0.99993066088621985</v>
      </c>
      <c r="FT173" s="2">
        <f t="shared" si="587"/>
        <v>0.99993152448715839</v>
      </c>
      <c r="FU173" s="2">
        <f t="shared" si="587"/>
        <v>0.99991891902097363</v>
      </c>
      <c r="FW173" s="2">
        <f t="shared" si="536"/>
        <v>0.62616146017822694</v>
      </c>
      <c r="FX173" s="2">
        <f t="shared" si="588"/>
        <v>0.76359343622491171</v>
      </c>
      <c r="FY173" s="2">
        <f t="shared" si="589"/>
        <v>0.70332970064191069</v>
      </c>
      <c r="FZ173" s="2">
        <f t="shared" si="590"/>
        <v>0.70168575380682285</v>
      </c>
      <c r="GA173" s="2">
        <f t="shared" si="591"/>
        <v>0.71908302191209561</v>
      </c>
      <c r="GB173" s="2">
        <f t="shared" si="592"/>
        <v>0.7175149678435917</v>
      </c>
      <c r="GC173" s="2">
        <f t="shared" si="593"/>
        <v>0.73798668399439948</v>
      </c>
      <c r="GD173" s="2">
        <f t="shared" si="594"/>
        <v>0.72580571833367524</v>
      </c>
      <c r="GE173" s="2">
        <f t="shared" si="595"/>
        <v>0.76206555376428753</v>
      </c>
      <c r="GF173" s="2">
        <f t="shared" si="596"/>
        <v>0.73395870299944088</v>
      </c>
      <c r="GG173" s="2">
        <f t="shared" si="597"/>
        <v>0.70801469707612497</v>
      </c>
      <c r="GH173" s="2">
        <f t="shared" si="598"/>
        <v>0.70823974629365793</v>
      </c>
      <c r="GI173" s="2">
        <f t="shared" si="599"/>
        <v>0.66805303501878988</v>
      </c>
      <c r="GJ173" s="2">
        <f t="shared" si="600"/>
        <v>0.63036447139680063</v>
      </c>
      <c r="GK173" s="2">
        <f t="shared" si="601"/>
        <v>0.58545699326422918</v>
      </c>
      <c r="GM173" s="86">
        <f t="shared" si="537"/>
        <v>1.90626145900208E-155</v>
      </c>
      <c r="GN173" s="86">
        <f t="shared" si="602"/>
        <v>0</v>
      </c>
      <c r="GO173" s="86">
        <f t="shared" si="603"/>
        <v>0</v>
      </c>
      <c r="GP173" s="86">
        <f t="shared" si="604"/>
        <v>0</v>
      </c>
      <c r="GQ173" s="86">
        <f t="shared" si="605"/>
        <v>0</v>
      </c>
      <c r="GR173" s="86">
        <f t="shared" si="606"/>
        <v>0</v>
      </c>
      <c r="GS173" s="86">
        <f t="shared" si="607"/>
        <v>0</v>
      </c>
      <c r="GT173" s="86">
        <f t="shared" si="608"/>
        <v>0</v>
      </c>
      <c r="GU173" s="86">
        <f t="shared" si="609"/>
        <v>0</v>
      </c>
      <c r="GV173" s="86">
        <f t="shared" si="610"/>
        <v>0</v>
      </c>
      <c r="GW173" s="86">
        <f t="shared" si="611"/>
        <v>0</v>
      </c>
      <c r="GX173" s="86">
        <f t="shared" si="612"/>
        <v>0</v>
      </c>
      <c r="GY173" s="86">
        <f t="shared" si="613"/>
        <v>0</v>
      </c>
      <c r="GZ173" s="86">
        <f t="shared" si="614"/>
        <v>0</v>
      </c>
      <c r="HA173" s="86">
        <f t="shared" si="615"/>
        <v>0</v>
      </c>
      <c r="HC173" s="86">
        <f t="shared" si="538"/>
        <v>2.2500308138329738E-125</v>
      </c>
      <c r="HD173" s="86">
        <f t="shared" si="616"/>
        <v>3.406856268187521E-198</v>
      </c>
      <c r="HE173" s="86">
        <f t="shared" si="617"/>
        <v>3.424904429662099E-237</v>
      </c>
      <c r="HF173" s="86">
        <f t="shared" si="618"/>
        <v>1.3288322931647859E-170</v>
      </c>
      <c r="HG173" s="86">
        <f t="shared" si="619"/>
        <v>0</v>
      </c>
      <c r="HH173" s="86">
        <f t="shared" si="620"/>
        <v>0</v>
      </c>
      <c r="HI173" s="86">
        <f t="shared" si="621"/>
        <v>0</v>
      </c>
      <c r="HJ173" s="86">
        <f t="shared" si="622"/>
        <v>0</v>
      </c>
      <c r="HK173" s="86">
        <f t="shared" si="623"/>
        <v>0</v>
      </c>
      <c r="HL173" s="86">
        <f t="shared" si="624"/>
        <v>0</v>
      </c>
      <c r="HM173" s="86">
        <f t="shared" si="625"/>
        <v>8.3615641801410664E-263</v>
      </c>
      <c r="HN173" s="86">
        <f t="shared" si="626"/>
        <v>1.5779927103127281E-226</v>
      </c>
      <c r="HO173" s="86">
        <f t="shared" si="627"/>
        <v>3.1203470893499503E-202</v>
      </c>
      <c r="HP173" s="86">
        <f t="shared" si="628"/>
        <v>5.6239587563592697E-223</v>
      </c>
      <c r="HQ173" s="86">
        <f t="shared" si="629"/>
        <v>5.6049211023227256E-214</v>
      </c>
      <c r="HS173" s="86">
        <f t="shared" si="539"/>
        <v>8.6850080802631536E-9</v>
      </c>
      <c r="HT173" s="86">
        <f t="shared" si="630"/>
        <v>6.8545446305549353E-12</v>
      </c>
      <c r="HU173" s="86">
        <f t="shared" si="631"/>
        <v>1.3496618788640874E-12</v>
      </c>
      <c r="HV173" s="86">
        <f t="shared" si="632"/>
        <v>1.2930713450006396E-13</v>
      </c>
      <c r="HW173" s="86">
        <f t="shared" si="633"/>
        <v>2.7964363853157883E-14</v>
      </c>
      <c r="HX173" s="86">
        <f t="shared" si="634"/>
        <v>3.1250418799240397E-13</v>
      </c>
      <c r="HY173" s="86">
        <f t="shared" si="635"/>
        <v>1.979157066256166E-14</v>
      </c>
      <c r="HZ173" s="86">
        <f t="shared" si="636"/>
        <v>1.3589374325659704E-14</v>
      </c>
      <c r="IA173" s="86">
        <f t="shared" si="637"/>
        <v>2.4475039983207302E-15</v>
      </c>
      <c r="IB173" s="86">
        <f t="shared" si="638"/>
        <v>2.9162635257705474E-15</v>
      </c>
      <c r="IC173" s="86">
        <f t="shared" si="639"/>
        <v>2.8208691366316162E-15</v>
      </c>
      <c r="ID173" s="86">
        <f t="shared" si="640"/>
        <v>3.5372924185278977E-12</v>
      </c>
      <c r="IE173" s="86">
        <f t="shared" si="641"/>
        <v>4.8221552162012667E-13</v>
      </c>
      <c r="IF173" s="86">
        <f t="shared" si="642"/>
        <v>1.481373247620413E-28</v>
      </c>
      <c r="IG173" s="86">
        <f t="shared" si="643"/>
        <v>1.6379166825287971E-26</v>
      </c>
      <c r="II173" s="86">
        <f t="shared" si="540"/>
        <v>0.46770516163702242</v>
      </c>
      <c r="IJ173" s="86">
        <f t="shared" si="541"/>
        <v>0.1006490071640372</v>
      </c>
      <c r="IK173" s="86">
        <f t="shared" si="542"/>
        <v>0.19749969531106262</v>
      </c>
      <c r="IL173" s="86">
        <f t="shared" si="543"/>
        <v>0.18057132196874148</v>
      </c>
      <c r="IM173" s="86">
        <f t="shared" si="544"/>
        <v>0.12859758014586362</v>
      </c>
      <c r="IN173" s="86">
        <f t="shared" si="545"/>
        <v>0.15514447877053128</v>
      </c>
      <c r="IO173" s="86">
        <f t="shared" si="546"/>
        <v>0.10437873076737536</v>
      </c>
      <c r="IP173" s="86">
        <f t="shared" si="547"/>
        <v>0.11540923711310143</v>
      </c>
      <c r="IQ173" s="86">
        <f t="shared" si="548"/>
        <v>6.0583781793759423E-2</v>
      </c>
      <c r="IR173" s="86">
        <f t="shared" si="549"/>
        <v>9.5485538473409806E-2</v>
      </c>
      <c r="IS173" s="86">
        <f t="shared" si="550"/>
        <v>0.13837985996685812</v>
      </c>
      <c r="IT173" s="86">
        <f t="shared" si="551"/>
        <v>0.18474415739327493</v>
      </c>
      <c r="IU173" s="86">
        <f t="shared" si="552"/>
        <v>0.26549182793935416</v>
      </c>
      <c r="IV173" s="86">
        <f t="shared" si="553"/>
        <v>0.40006972460418971</v>
      </c>
      <c r="IW173" s="86">
        <f t="shared" si="554"/>
        <v>0.46116046022126733</v>
      </c>
      <c r="IY173" s="86">
        <f t="shared" si="555"/>
        <v>0.46770517032203052</v>
      </c>
      <c r="IZ173" s="86">
        <f t="shared" si="556"/>
        <v>0.10064900717089174</v>
      </c>
      <c r="JA173" s="86">
        <f t="shared" si="557"/>
        <v>0.19749969531241229</v>
      </c>
      <c r="JB173" s="86">
        <f t="shared" si="558"/>
        <v>0.1805713219688708</v>
      </c>
      <c r="JC173" s="86">
        <f t="shared" si="559"/>
        <v>0.12859758014589159</v>
      </c>
      <c r="JD173" s="86">
        <f t="shared" si="560"/>
        <v>0.15514447877084378</v>
      </c>
      <c r="JE173" s="86">
        <f t="shared" si="561"/>
        <v>0.10437873076739515</v>
      </c>
      <c r="JF173" s="86">
        <f t="shared" si="562"/>
        <v>0.11540923711311502</v>
      </c>
      <c r="JG173" s="86">
        <f t="shared" si="563"/>
        <v>6.0583781793761872E-2</v>
      </c>
      <c r="JH173" s="86">
        <f t="shared" si="564"/>
        <v>9.548553847341272E-2</v>
      </c>
      <c r="JI173" s="86">
        <f t="shared" si="565"/>
        <v>0.13837985996686095</v>
      </c>
      <c r="JJ173" s="86">
        <f t="shared" si="566"/>
        <v>0.18474415739681221</v>
      </c>
      <c r="JK173" s="86">
        <f t="shared" si="567"/>
        <v>0.26549182793983639</v>
      </c>
      <c r="JL173" s="86">
        <f t="shared" si="568"/>
        <v>0.40006972460418971</v>
      </c>
      <c r="JM173" s="86">
        <f t="shared" si="569"/>
        <v>0.46116046022126733</v>
      </c>
    </row>
    <row r="174" spans="2:273" x14ac:dyDescent="0.25">
      <c r="B174" s="2">
        <v>147</v>
      </c>
      <c r="C174" s="37">
        <v>83.619</v>
      </c>
      <c r="D174" s="37">
        <v>80.724000000000004</v>
      </c>
      <c r="E174" s="37">
        <v>77.828000000000003</v>
      </c>
      <c r="F174" s="37">
        <v>81.224000000000004</v>
      </c>
      <c r="G174" s="37">
        <v>83.638000000000005</v>
      </c>
      <c r="H174" s="37">
        <v>79.5</v>
      </c>
      <c r="I174" s="37">
        <v>80.016999999999996</v>
      </c>
      <c r="J174" s="37">
        <v>82.724000000000004</v>
      </c>
      <c r="K174" s="37">
        <v>82.602999999999994</v>
      </c>
      <c r="L174" s="37">
        <v>83.171999999999997</v>
      </c>
      <c r="M174" s="37">
        <v>84.430999999999997</v>
      </c>
      <c r="N174" s="37">
        <v>80.741</v>
      </c>
      <c r="O174" s="37">
        <v>81.328000000000003</v>
      </c>
      <c r="P174" s="37">
        <v>87.397000000000006</v>
      </c>
      <c r="Q174" s="37">
        <v>94.483000000000004</v>
      </c>
      <c r="S174" s="4">
        <f t="shared" si="441"/>
        <v>82.931692590562434</v>
      </c>
      <c r="T174" s="4">
        <f t="shared" si="442"/>
        <v>82.466865696528544</v>
      </c>
      <c r="U174" s="4">
        <f t="shared" si="443"/>
        <v>78.718372596095932</v>
      </c>
      <c r="V174" s="4">
        <f t="shared" si="444"/>
        <v>79.915743959835808</v>
      </c>
      <c r="W174" s="4">
        <f t="shared" si="445"/>
        <v>83.075283347135368</v>
      </c>
      <c r="X174" s="4">
        <f t="shared" si="446"/>
        <v>79.18762933878358</v>
      </c>
      <c r="Y174" s="4">
        <f t="shared" si="447"/>
        <v>80.122951593091017</v>
      </c>
      <c r="Z174" s="4">
        <f t="shared" si="448"/>
        <v>81.684917940711102</v>
      </c>
      <c r="AA174" s="4">
        <f t="shared" si="449"/>
        <v>83.767441930736894</v>
      </c>
      <c r="AB174" s="4">
        <f t="shared" si="450"/>
        <v>81.796246768772932</v>
      </c>
      <c r="AC174" s="4">
        <f t="shared" si="451"/>
        <v>85.065338203963435</v>
      </c>
      <c r="AD174" s="4">
        <f t="shared" si="452"/>
        <v>80.003944081513509</v>
      </c>
      <c r="AE174" s="4">
        <f t="shared" si="453"/>
        <v>82.027407918282819</v>
      </c>
      <c r="AF174" s="4">
        <f t="shared" si="454"/>
        <v>89.061985467078742</v>
      </c>
      <c r="AG174" s="4">
        <f t="shared" si="455"/>
        <v>97.625235508699106</v>
      </c>
      <c r="AI174" s="4">
        <f t="shared" si="456"/>
        <v>0.6873074094375653</v>
      </c>
      <c r="AJ174" s="4">
        <f t="shared" si="457"/>
        <v>-1.7428656965285398</v>
      </c>
      <c r="AK174" s="4">
        <f t="shared" si="458"/>
        <v>-0.89037259609592923</v>
      </c>
      <c r="AL174" s="4">
        <f t="shared" si="459"/>
        <v>1.3082560401641956</v>
      </c>
      <c r="AM174" s="4">
        <f t="shared" si="460"/>
        <v>0.56271665286463701</v>
      </c>
      <c r="AN174" s="4">
        <f t="shared" si="461"/>
        <v>0.31237066121641988</v>
      </c>
      <c r="AO174" s="4">
        <f t="shared" si="462"/>
        <v>-0.10595159309102087</v>
      </c>
      <c r="AP174" s="4">
        <f t="shared" si="463"/>
        <v>1.0390820592889014</v>
      </c>
      <c r="AQ174" s="4">
        <f t="shared" si="464"/>
        <v>-1.1644419307368992</v>
      </c>
      <c r="AR174" s="4">
        <f t="shared" si="465"/>
        <v>1.3757532312270655</v>
      </c>
      <c r="AS174" s="4">
        <f t="shared" si="466"/>
        <v>-0.63433820396343776</v>
      </c>
      <c r="AT174" s="4">
        <f t="shared" si="467"/>
        <v>0.73705591848649021</v>
      </c>
      <c r="AU174" s="4">
        <f t="shared" si="468"/>
        <v>-0.6994079182828159</v>
      </c>
      <c r="AV174" s="4">
        <f t="shared" si="570"/>
        <v>-1.6649854670787363</v>
      </c>
      <c r="AW174" s="4">
        <f t="shared" si="570"/>
        <v>-3.1422355086991018</v>
      </c>
      <c r="AY174" s="2">
        <f t="shared" si="520"/>
        <v>82.891095896327656</v>
      </c>
      <c r="AZ174" s="2">
        <f t="shared" si="571"/>
        <v>82.466859786214414</v>
      </c>
      <c r="BA174" s="2">
        <f t="shared" si="572"/>
        <v>78.71724027068899</v>
      </c>
      <c r="BB174" s="2">
        <f t="shared" si="573"/>
        <v>79.915049544730437</v>
      </c>
      <c r="BC174" s="2">
        <f t="shared" si="574"/>
        <v>83.075166530395336</v>
      </c>
      <c r="BD174" s="2">
        <f t="shared" si="575"/>
        <v>79.187209674558119</v>
      </c>
      <c r="BE174" s="2">
        <f t="shared" si="576"/>
        <v>80.122914520604311</v>
      </c>
      <c r="BF174" s="2">
        <f t="shared" si="577"/>
        <v>81.684840322909409</v>
      </c>
      <c r="BG174" s="2">
        <f t="shared" si="578"/>
        <v>83.76744074874135</v>
      </c>
      <c r="BH174" s="2">
        <f t="shared" si="579"/>
        <v>81.796221064871659</v>
      </c>
      <c r="BI174" s="2">
        <f t="shared" si="580"/>
        <v>85.065054880973605</v>
      </c>
      <c r="BJ174" s="2">
        <f t="shared" si="581"/>
        <v>80.00174209385446</v>
      </c>
      <c r="BK174" s="2">
        <f t="shared" si="582"/>
        <v>82.007679152140824</v>
      </c>
      <c r="BL174" s="2">
        <f t="shared" si="583"/>
        <v>87.350271839515457</v>
      </c>
      <c r="BM174" s="2">
        <f t="shared" si="584"/>
        <v>85.863390650620318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 t="str">
        <f t="shared" si="485"/>
        <v/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 t="str">
        <f t="shared" si="499"/>
        <v/>
      </c>
      <c r="DK174" s="2">
        <f t="shared" si="500"/>
        <v>93.178568480300186</v>
      </c>
      <c r="DL174" s="2">
        <f t="shared" si="585"/>
        <v>101.88178461538456</v>
      </c>
      <c r="DM174" s="2">
        <f t="shared" si="585"/>
        <v>105.44094198606273</v>
      </c>
      <c r="DN174" s="2">
        <f t="shared" si="585"/>
        <v>99.854289493433384</v>
      </c>
      <c r="DO174" s="2">
        <f t="shared" si="585"/>
        <v>112.85915089178246</v>
      </c>
      <c r="DP174" s="2">
        <f t="shared" si="585"/>
        <v>102.83354670459937</v>
      </c>
      <c r="DQ174" s="2">
        <f t="shared" si="585"/>
        <v>116.61662100840333</v>
      </c>
      <c r="DR174" s="2">
        <f t="shared" si="585"/>
        <v>114.27915981665394</v>
      </c>
      <c r="DS174" s="2">
        <f t="shared" si="585"/>
        <v>108.12984308632544</v>
      </c>
      <c r="DT174" s="2">
        <f t="shared" si="585"/>
        <v>117.88321497326203</v>
      </c>
      <c r="DU174" s="2">
        <f t="shared" si="585"/>
        <v>116.7469009009009</v>
      </c>
      <c r="DV174" s="2">
        <f t="shared" si="585"/>
        <v>113.23770193050193</v>
      </c>
      <c r="DW174" s="2">
        <f t="shared" si="585"/>
        <v>104.66165761475759</v>
      </c>
      <c r="DX174" s="2">
        <f t="shared" si="585"/>
        <v>110.59101008403357</v>
      </c>
      <c r="DY174" s="2">
        <f t="shared" si="585"/>
        <v>98.599415329768291</v>
      </c>
      <c r="EA174" s="2">
        <f t="shared" si="440"/>
        <v>81.157973974208659</v>
      </c>
      <c r="EB174" s="2">
        <f t="shared" si="502"/>
        <v>83.344781898066771</v>
      </c>
      <c r="EC174" s="2">
        <f t="shared" si="503"/>
        <v>78.993061830513028</v>
      </c>
      <c r="ED174" s="2">
        <f t="shared" si="504"/>
        <v>79.814175925341573</v>
      </c>
      <c r="EE174" s="2">
        <f t="shared" si="505"/>
        <v>82.503688677922369</v>
      </c>
      <c r="EF174" s="2">
        <f t="shared" si="506"/>
        <v>78.271310854125645</v>
      </c>
      <c r="EG174" s="2">
        <f t="shared" si="507"/>
        <v>79.922605606349592</v>
      </c>
      <c r="EH174" s="2">
        <f t="shared" si="508"/>
        <v>80.343777050145832</v>
      </c>
      <c r="EI174" s="2">
        <f t="shared" si="509"/>
        <v>84.446645341853014</v>
      </c>
      <c r="EJ174" s="2">
        <f t="shared" si="510"/>
        <v>81.233982590815629</v>
      </c>
      <c r="EK174" s="2">
        <f t="shared" si="511"/>
        <v>86.021516677906334</v>
      </c>
      <c r="EL174" s="2">
        <f t="shared" si="512"/>
        <v>79.557252847583101</v>
      </c>
      <c r="EM174" s="2">
        <f t="shared" si="513"/>
        <v>83.17717928051897</v>
      </c>
      <c r="EN174" s="2">
        <f t="shared" si="514"/>
        <v>87.95545369136039</v>
      </c>
      <c r="EO174" s="2">
        <f t="shared" si="515"/>
        <v>86.537714226279022</v>
      </c>
      <c r="EQ174" s="2">
        <f t="shared" si="516"/>
        <v>83.833754545454553</v>
      </c>
      <c r="ER174" s="2">
        <f t="shared" si="586"/>
        <v>82.217733395716365</v>
      </c>
      <c r="ES174" s="2">
        <f t="shared" si="586"/>
        <v>78.609108015898897</v>
      </c>
      <c r="ET174" s="2">
        <f t="shared" si="586"/>
        <v>79.952665520010569</v>
      </c>
      <c r="EU174" s="2">
        <f t="shared" si="586"/>
        <v>83.276310839655935</v>
      </c>
      <c r="EV174" s="2">
        <f t="shared" si="586"/>
        <v>79.514042122017372</v>
      </c>
      <c r="EW174" s="2">
        <f t="shared" si="586"/>
        <v>80.184688397404742</v>
      </c>
      <c r="EX174" s="2">
        <f t="shared" si="586"/>
        <v>82.143510729632283</v>
      </c>
      <c r="EY174" s="2">
        <f t="shared" si="586"/>
        <v>83.571921595595626</v>
      </c>
      <c r="EZ174" s="2">
        <f t="shared" si="586"/>
        <v>81.978559045477823</v>
      </c>
      <c r="FA174" s="2">
        <f t="shared" si="586"/>
        <v>84.702434430902855</v>
      </c>
      <c r="FB174" s="2">
        <f t="shared" si="586"/>
        <v>80.165765792390076</v>
      </c>
      <c r="FC174" s="2">
        <f t="shared" si="586"/>
        <v>81.475726580692793</v>
      </c>
      <c r="FD174" s="2">
        <f t="shared" si="586"/>
        <v>87.024458014086974</v>
      </c>
      <c r="FE174" s="2">
        <f t="shared" si="586"/>
        <v>85.426468087465125</v>
      </c>
      <c r="FG174" s="2">
        <f t="shared" si="518"/>
        <v>0.99994474140664935</v>
      </c>
      <c r="FH174" s="2">
        <f t="shared" si="587"/>
        <v>0.9999478512398503</v>
      </c>
      <c r="FI174" s="2">
        <f t="shared" si="587"/>
        <v>0.99994469397604524</v>
      </c>
      <c r="FJ174" s="2">
        <f t="shared" si="587"/>
        <v>0.99994620961077796</v>
      </c>
      <c r="FK174" s="2">
        <f t="shared" si="587"/>
        <v>0.99994011904040869</v>
      </c>
      <c r="FL174" s="2">
        <f t="shared" si="587"/>
        <v>0.9999392402510171</v>
      </c>
      <c r="FM174" s="2">
        <f t="shared" si="587"/>
        <v>0.99993647309706846</v>
      </c>
      <c r="FN174" s="2">
        <f t="shared" si="587"/>
        <v>0.99992597026841012</v>
      </c>
      <c r="FO174" s="2">
        <f t="shared" si="587"/>
        <v>0.99993048656243411</v>
      </c>
      <c r="FP174" s="2">
        <f t="shared" si="587"/>
        <v>0.99992766947354517</v>
      </c>
      <c r="FQ174" s="2">
        <f t="shared" si="587"/>
        <v>0.99993182794482216</v>
      </c>
      <c r="FR174" s="2">
        <f t="shared" si="587"/>
        <v>0.99993584250638023</v>
      </c>
      <c r="FS174" s="2">
        <f t="shared" si="587"/>
        <v>0.9999367615908179</v>
      </c>
      <c r="FT174" s="2">
        <f t="shared" si="587"/>
        <v>0.99993754921378564</v>
      </c>
      <c r="FU174" s="2">
        <f t="shared" si="587"/>
        <v>0.99992605274070434</v>
      </c>
      <c r="FW174" s="2">
        <f t="shared" si="536"/>
        <v>0.64745880121578436</v>
      </c>
      <c r="FX174" s="2">
        <f t="shared" si="588"/>
        <v>0.77981452593040379</v>
      </c>
      <c r="FY174" s="2">
        <f t="shared" si="589"/>
        <v>0.72218135714093201</v>
      </c>
      <c r="FZ174" s="2">
        <f t="shared" si="590"/>
        <v>0.72060037520145959</v>
      </c>
      <c r="GA174" s="2">
        <f t="shared" si="591"/>
        <v>0.73730753074515321</v>
      </c>
      <c r="GB174" s="2">
        <f t="shared" si="592"/>
        <v>0.73580382885112428</v>
      </c>
      <c r="GC174" s="2">
        <f t="shared" si="593"/>
        <v>0.75540197165575163</v>
      </c>
      <c r="GD174" s="2">
        <f t="shared" si="594"/>
        <v>0.7437495117988373</v>
      </c>
      <c r="GE174" s="2">
        <f t="shared" si="595"/>
        <v>0.77836105000298161</v>
      </c>
      <c r="GF174" s="2">
        <f t="shared" si="596"/>
        <v>0.75155158651575094</v>
      </c>
      <c r="GG174" s="2">
        <f t="shared" si="597"/>
        <v>0.72668433806827915</v>
      </c>
      <c r="GH174" s="2">
        <f t="shared" si="598"/>
        <v>0.72690054804754722</v>
      </c>
      <c r="GI174" s="2">
        <f t="shared" si="599"/>
        <v>0.68815240807442346</v>
      </c>
      <c r="GJ174" s="2">
        <f t="shared" si="600"/>
        <v>0.65155561400088979</v>
      </c>
      <c r="GK174" s="2">
        <f t="shared" si="601"/>
        <v>0.60762011386465786</v>
      </c>
      <c r="GM174" s="86">
        <f t="shared" si="537"/>
        <v>4.5328073906517244E-159</v>
      </c>
      <c r="GN174" s="86">
        <f t="shared" si="602"/>
        <v>0</v>
      </c>
      <c r="GO174" s="86">
        <f t="shared" si="603"/>
        <v>0</v>
      </c>
      <c r="GP174" s="86">
        <f t="shared" si="604"/>
        <v>0</v>
      </c>
      <c r="GQ174" s="86">
        <f t="shared" si="605"/>
        <v>0</v>
      </c>
      <c r="GR174" s="86">
        <f t="shared" si="606"/>
        <v>0</v>
      </c>
      <c r="GS174" s="86">
        <f t="shared" si="607"/>
        <v>0</v>
      </c>
      <c r="GT174" s="86">
        <f t="shared" si="608"/>
        <v>0</v>
      </c>
      <c r="GU174" s="86">
        <f t="shared" si="609"/>
        <v>0</v>
      </c>
      <c r="GV174" s="86">
        <f t="shared" si="610"/>
        <v>0</v>
      </c>
      <c r="GW174" s="86">
        <f t="shared" si="611"/>
        <v>0</v>
      </c>
      <c r="GX174" s="86">
        <f t="shared" si="612"/>
        <v>0</v>
      </c>
      <c r="GY174" s="86">
        <f t="shared" si="613"/>
        <v>0</v>
      </c>
      <c r="GZ174" s="86">
        <f t="shared" si="614"/>
        <v>0</v>
      </c>
      <c r="HA174" s="86">
        <f t="shared" si="615"/>
        <v>0</v>
      </c>
      <c r="HC174" s="86">
        <f t="shared" si="538"/>
        <v>3.459880545263657E-129</v>
      </c>
      <c r="HD174" s="86">
        <f t="shared" si="616"/>
        <v>4.2930022216000006E-204</v>
      </c>
      <c r="HE174" s="86">
        <f t="shared" si="617"/>
        <v>2.9625146602281112E-244</v>
      </c>
      <c r="HF174" s="86">
        <f t="shared" si="618"/>
        <v>1.1182671152728333E-175</v>
      </c>
      <c r="HG174" s="86">
        <f t="shared" si="619"/>
        <v>0</v>
      </c>
      <c r="HH174" s="86">
        <f t="shared" si="620"/>
        <v>0</v>
      </c>
      <c r="HI174" s="86">
        <f t="shared" si="621"/>
        <v>0</v>
      </c>
      <c r="HJ174" s="86">
        <f t="shared" si="622"/>
        <v>0</v>
      </c>
      <c r="HK174" s="86">
        <f t="shared" si="623"/>
        <v>0</v>
      </c>
      <c r="HL174" s="86">
        <f t="shared" si="624"/>
        <v>0</v>
      </c>
      <c r="HM174" s="86">
        <f t="shared" si="625"/>
        <v>1.3781774012884367E-270</v>
      </c>
      <c r="HN174" s="86">
        <f t="shared" si="626"/>
        <v>3.1085623346645907E-233</v>
      </c>
      <c r="HO174" s="86">
        <f t="shared" si="627"/>
        <v>3.1180954988054552E-208</v>
      </c>
      <c r="HP174" s="86">
        <f t="shared" si="628"/>
        <v>1.4937308584131624E-229</v>
      </c>
      <c r="HQ174" s="86">
        <f t="shared" si="629"/>
        <v>2.3259822693520792E-220</v>
      </c>
      <c r="HS174" s="86">
        <f t="shared" si="539"/>
        <v>2.9670076363506937E-9</v>
      </c>
      <c r="HT174" s="86">
        <f t="shared" si="630"/>
        <v>1.8279976991144694E-12</v>
      </c>
      <c r="HU174" s="86">
        <f t="shared" si="631"/>
        <v>3.1514322753990523E-13</v>
      </c>
      <c r="HV174" s="86">
        <f t="shared" si="632"/>
        <v>2.6329504518024822E-14</v>
      </c>
      <c r="HW174" s="86">
        <f t="shared" si="633"/>
        <v>5.1747494914674951E-15</v>
      </c>
      <c r="HX174" s="86">
        <f t="shared" si="634"/>
        <v>6.7907206118500548E-14</v>
      </c>
      <c r="HY174" s="86">
        <f t="shared" si="635"/>
        <v>3.8199322921887034E-15</v>
      </c>
      <c r="HZ174" s="86">
        <f t="shared" si="636"/>
        <v>2.464401659497881E-15</v>
      </c>
      <c r="IA174" s="86">
        <f t="shared" si="637"/>
        <v>4.263838913113989E-16</v>
      </c>
      <c r="IB174" s="86">
        <f t="shared" si="638"/>
        <v>4.9349533188612204E-16</v>
      </c>
      <c r="IC174" s="86">
        <f t="shared" si="639"/>
        <v>4.6145082347904027E-16</v>
      </c>
      <c r="ID174" s="86">
        <f t="shared" si="640"/>
        <v>8.4570429269796891E-13</v>
      </c>
      <c r="IE174" s="86">
        <f t="shared" si="641"/>
        <v>9.9333098155319886E-14</v>
      </c>
      <c r="IF174" s="86">
        <f t="shared" si="642"/>
        <v>2.7606712847637247E-30</v>
      </c>
      <c r="IG174" s="86">
        <f t="shared" si="643"/>
        <v>3.0075496284746047E-28</v>
      </c>
      <c r="II174" s="86">
        <f t="shared" si="540"/>
        <v>0.40539004056778366</v>
      </c>
      <c r="IJ174" s="86">
        <f t="shared" si="541"/>
        <v>7.6615599591646225E-2</v>
      </c>
      <c r="IK174" s="86">
        <f t="shared" si="542"/>
        <v>0.15389879478997448</v>
      </c>
      <c r="IL174" s="86">
        <f t="shared" si="543"/>
        <v>0.13808066869975286</v>
      </c>
      <c r="IM174" s="86">
        <f t="shared" si="544"/>
        <v>9.5210080307249478E-2</v>
      </c>
      <c r="IN174" s="86">
        <f t="shared" si="545"/>
        <v>0.11829700147205224</v>
      </c>
      <c r="IO174" s="86">
        <f t="shared" si="546"/>
        <v>7.6991164456402417E-2</v>
      </c>
      <c r="IP174" s="86">
        <f t="shared" si="547"/>
        <v>8.4838662772755771E-2</v>
      </c>
      <c r="IQ174" s="86">
        <f t="shared" si="548"/>
        <v>4.2867533687725591E-2</v>
      </c>
      <c r="IR174" s="86">
        <f t="shared" si="549"/>
        <v>6.8995681157221239E-2</v>
      </c>
      <c r="IS174" s="86">
        <f t="shared" si="550"/>
        <v>0.10186380645981291</v>
      </c>
      <c r="IT174" s="86">
        <f t="shared" si="551"/>
        <v>0.14324756716324638</v>
      </c>
      <c r="IU174" s="86">
        <f t="shared" si="552"/>
        <v>0.2081511233267703</v>
      </c>
      <c r="IV174" s="86">
        <f t="shared" si="553"/>
        <v>0.33885309902792354</v>
      </c>
      <c r="IW174" s="86">
        <f t="shared" si="554"/>
        <v>0.4066833756468039</v>
      </c>
      <c r="IY174" s="86">
        <f t="shared" si="555"/>
        <v>0.4053900435347913</v>
      </c>
      <c r="IZ174" s="86">
        <f t="shared" si="556"/>
        <v>7.6615599593474221E-2</v>
      </c>
      <c r="JA174" s="86">
        <f t="shared" si="557"/>
        <v>0.15389879479028962</v>
      </c>
      <c r="JB174" s="86">
        <f t="shared" si="558"/>
        <v>0.1380806686997792</v>
      </c>
      <c r="JC174" s="86">
        <f t="shared" si="559"/>
        <v>9.5210080307254655E-2</v>
      </c>
      <c r="JD174" s="86">
        <f t="shared" si="560"/>
        <v>0.11829700147212015</v>
      </c>
      <c r="JE174" s="86">
        <f t="shared" si="561"/>
        <v>7.6991164456406233E-2</v>
      </c>
      <c r="JF174" s="86">
        <f t="shared" si="562"/>
        <v>8.4838662772758242E-2</v>
      </c>
      <c r="JG174" s="86">
        <f t="shared" si="563"/>
        <v>4.2867533687726014E-2</v>
      </c>
      <c r="JH174" s="86">
        <f t="shared" si="564"/>
        <v>6.8995681157221739E-2</v>
      </c>
      <c r="JI174" s="86">
        <f t="shared" si="565"/>
        <v>0.10186380645981337</v>
      </c>
      <c r="JJ174" s="86">
        <f t="shared" si="566"/>
        <v>0.14324756716409209</v>
      </c>
      <c r="JK174" s="86">
        <f t="shared" si="567"/>
        <v>0.20815112332686964</v>
      </c>
      <c r="JL174" s="86">
        <f t="shared" si="568"/>
        <v>0.33885309902792354</v>
      </c>
      <c r="JM174" s="86">
        <f t="shared" si="569"/>
        <v>0.4066833756468039</v>
      </c>
    </row>
    <row r="175" spans="2:273" x14ac:dyDescent="0.25">
      <c r="B175" s="2">
        <v>148</v>
      </c>
      <c r="C175" s="37">
        <v>84.174999999999997</v>
      </c>
      <c r="D175" s="37">
        <v>82.069000000000003</v>
      </c>
      <c r="E175" s="37">
        <v>78.259</v>
      </c>
      <c r="F175" s="37">
        <v>78.483000000000004</v>
      </c>
      <c r="G175" s="37">
        <v>82.947999999999993</v>
      </c>
      <c r="H175" s="37">
        <v>80.19</v>
      </c>
      <c r="I175" s="37">
        <v>79.775999999999996</v>
      </c>
      <c r="J175" s="37">
        <v>81.138000000000005</v>
      </c>
      <c r="K175" s="37">
        <v>79.914000000000001</v>
      </c>
      <c r="L175" s="37">
        <v>83.328000000000003</v>
      </c>
      <c r="M175" s="37">
        <v>83.585999999999999</v>
      </c>
      <c r="N175" s="37">
        <v>77.844999999999999</v>
      </c>
      <c r="O175" s="37">
        <v>82.206999999999994</v>
      </c>
      <c r="P175" s="37">
        <v>88.293000000000006</v>
      </c>
      <c r="Q175" s="37">
        <v>88.844999999999999</v>
      </c>
      <c r="S175" s="4">
        <f t="shared" si="441"/>
        <v>82.851883510490282</v>
      </c>
      <c r="T175" s="4">
        <f t="shared" si="442"/>
        <v>82.348472287203833</v>
      </c>
      <c r="U175" s="4">
        <f t="shared" si="443"/>
        <v>78.575371574034051</v>
      </c>
      <c r="V175" s="4">
        <f t="shared" si="444"/>
        <v>79.780036402769582</v>
      </c>
      <c r="W175" s="4">
        <f t="shared" si="445"/>
        <v>82.902907643989167</v>
      </c>
      <c r="X175" s="4">
        <f t="shared" si="446"/>
        <v>79.019124667559225</v>
      </c>
      <c r="Y175" s="4">
        <f t="shared" si="447"/>
        <v>79.925921947096924</v>
      </c>
      <c r="Z175" s="4">
        <f t="shared" si="448"/>
        <v>81.527250567008991</v>
      </c>
      <c r="AA175" s="4">
        <f t="shared" si="449"/>
        <v>83.594866807977695</v>
      </c>
      <c r="AB175" s="4">
        <f t="shared" si="450"/>
        <v>81.634615790085334</v>
      </c>
      <c r="AC175" s="4">
        <f t="shared" si="451"/>
        <v>84.877101820195506</v>
      </c>
      <c r="AD175" s="4">
        <f t="shared" si="452"/>
        <v>79.841321441663581</v>
      </c>
      <c r="AE175" s="4">
        <f t="shared" si="453"/>
        <v>81.850340862229359</v>
      </c>
      <c r="AF175" s="4">
        <f t="shared" si="454"/>
        <v>88.043189555253363</v>
      </c>
      <c r="AG175" s="4">
        <f t="shared" si="455"/>
        <v>92.690676778320821</v>
      </c>
      <c r="AI175" s="4">
        <f t="shared" si="456"/>
        <v>1.3231164895097152</v>
      </c>
      <c r="AJ175" s="4">
        <f t="shared" si="457"/>
        <v>-0.27947228720383066</v>
      </c>
      <c r="AK175" s="4">
        <f t="shared" si="458"/>
        <v>-0.3163715740340507</v>
      </c>
      <c r="AL175" s="4">
        <f t="shared" si="459"/>
        <v>-1.297036402769578</v>
      </c>
      <c r="AM175" s="4">
        <f t="shared" si="460"/>
        <v>4.5092356010826506E-2</v>
      </c>
      <c r="AN175" s="4">
        <f t="shared" si="461"/>
        <v>1.1708753324407724</v>
      </c>
      <c r="AO175" s="4">
        <f t="shared" si="462"/>
        <v>-0.14992194709692797</v>
      </c>
      <c r="AP175" s="4">
        <f t="shared" si="463"/>
        <v>-0.38925056700898608</v>
      </c>
      <c r="AQ175" s="4">
        <f t="shared" si="464"/>
        <v>-3.6808668079776936</v>
      </c>
      <c r="AR175" s="4">
        <f t="shared" si="465"/>
        <v>1.6933842099146688</v>
      </c>
      <c r="AS175" s="4">
        <f t="shared" si="466"/>
        <v>-1.2911018201955073</v>
      </c>
      <c r="AT175" s="4">
        <f t="shared" si="467"/>
        <v>-1.9963214416635822</v>
      </c>
      <c r="AU175" s="4">
        <f t="shared" si="468"/>
        <v>0.35665913777063452</v>
      </c>
      <c r="AV175" s="4">
        <f t="shared" si="570"/>
        <v>0.24981044474664316</v>
      </c>
      <c r="AW175" s="4">
        <f t="shared" si="570"/>
        <v>-3.8456767783208221</v>
      </c>
      <c r="AY175" s="2">
        <f t="shared" si="520"/>
        <v>82.834547960335499</v>
      </c>
      <c r="AZ175" s="2">
        <f t="shared" si="571"/>
        <v>82.34847126498093</v>
      </c>
      <c r="BA175" s="2">
        <f t="shared" si="572"/>
        <v>78.575128741724669</v>
      </c>
      <c r="BB175" s="2">
        <f t="shared" si="573"/>
        <v>79.779906479632871</v>
      </c>
      <c r="BC175" s="2">
        <f t="shared" si="574"/>
        <v>82.90289067202886</v>
      </c>
      <c r="BD175" s="2">
        <f t="shared" si="575"/>
        <v>79.019048727367334</v>
      </c>
      <c r="BE175" s="2">
        <f t="shared" si="576"/>
        <v>79.925916781926574</v>
      </c>
      <c r="BF175" s="2">
        <f t="shared" si="577"/>
        <v>81.527239928731433</v>
      </c>
      <c r="BG175" s="2">
        <f t="shared" si="578"/>
        <v>83.594866689237136</v>
      </c>
      <c r="BH175" s="2">
        <f t="shared" si="579"/>
        <v>81.634612710695535</v>
      </c>
      <c r="BI175" s="2">
        <f t="shared" si="580"/>
        <v>84.877062043050586</v>
      </c>
      <c r="BJ175" s="2">
        <f t="shared" si="581"/>
        <v>79.840867622735658</v>
      </c>
      <c r="BK175" s="2">
        <f t="shared" si="582"/>
        <v>81.84581197471698</v>
      </c>
      <c r="BL175" s="2">
        <f t="shared" si="583"/>
        <v>87.207077170705674</v>
      </c>
      <c r="BM175" s="2">
        <f t="shared" si="584"/>
        <v>85.677028480331529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 t="str">
        <f t="shared" si="485"/>
        <v/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 t="str">
        <f t="shared" si="499"/>
        <v/>
      </c>
      <c r="DK175" s="2">
        <f t="shared" si="500"/>
        <v>93.134593527204487</v>
      </c>
      <c r="DL175" s="2">
        <f t="shared" si="585"/>
        <v>101.90298076923071</v>
      </c>
      <c r="DM175" s="2">
        <f t="shared" si="585"/>
        <v>105.48161811846691</v>
      </c>
      <c r="DN175" s="2">
        <f t="shared" si="585"/>
        <v>99.852997842401493</v>
      </c>
      <c r="DO175" s="2">
        <f t="shared" si="585"/>
        <v>112.91424980851295</v>
      </c>
      <c r="DP175" s="2">
        <f t="shared" si="585"/>
        <v>102.81883380749174</v>
      </c>
      <c r="DQ175" s="2">
        <f t="shared" si="585"/>
        <v>116.69722745098036</v>
      </c>
      <c r="DR175" s="2">
        <f t="shared" si="585"/>
        <v>114.33291413292591</v>
      </c>
      <c r="DS175" s="2">
        <f t="shared" si="585"/>
        <v>108.13379144385026</v>
      </c>
      <c r="DT175" s="2">
        <f t="shared" si="585"/>
        <v>117.99884491978609</v>
      </c>
      <c r="DU175" s="2">
        <f t="shared" si="585"/>
        <v>116.84031505791506</v>
      </c>
      <c r="DV175" s="2">
        <f t="shared" si="585"/>
        <v>113.34881827541827</v>
      </c>
      <c r="DW175" s="2">
        <f t="shared" si="585"/>
        <v>104.70957949377947</v>
      </c>
      <c r="DX175" s="2">
        <f t="shared" si="585"/>
        <v>110.66599831932768</v>
      </c>
      <c r="DY175" s="2">
        <f t="shared" si="585"/>
        <v>98.574311720142617</v>
      </c>
      <c r="EA175" s="2">
        <f t="shared" si="440"/>
        <v>81.008659906213353</v>
      </c>
      <c r="EB175" s="2">
        <f t="shared" si="502"/>
        <v>83.260608553016979</v>
      </c>
      <c r="EC175" s="2">
        <f t="shared" si="503"/>
        <v>78.863745609680151</v>
      </c>
      <c r="ED175" s="2">
        <f t="shared" si="504"/>
        <v>79.674495014357376</v>
      </c>
      <c r="EE175" s="2">
        <f t="shared" si="505"/>
        <v>82.306621571404534</v>
      </c>
      <c r="EF175" s="2">
        <f t="shared" si="506"/>
        <v>78.063479983507989</v>
      </c>
      <c r="EG175" s="2">
        <f t="shared" si="507"/>
        <v>79.717547341260968</v>
      </c>
      <c r="EH175" s="2">
        <f t="shared" si="508"/>
        <v>80.12870586296836</v>
      </c>
      <c r="EI175" s="2">
        <f t="shared" si="509"/>
        <v>84.300915476038313</v>
      </c>
      <c r="EJ175" s="2">
        <f t="shared" si="510"/>
        <v>81.048524057573673</v>
      </c>
      <c r="EK175" s="2">
        <f t="shared" si="511"/>
        <v>85.877046746122332</v>
      </c>
      <c r="EL175" s="2">
        <f t="shared" si="512"/>
        <v>79.376748994447198</v>
      </c>
      <c r="EM175" s="2">
        <f t="shared" si="513"/>
        <v>83.073194318851975</v>
      </c>
      <c r="EN175" s="2">
        <f t="shared" si="514"/>
        <v>87.844592299879409</v>
      </c>
      <c r="EO175" s="2">
        <f t="shared" si="515"/>
        <v>86.390054111298809</v>
      </c>
      <c r="EQ175" s="2">
        <f t="shared" si="516"/>
        <v>83.740350649350646</v>
      </c>
      <c r="ER175" s="2">
        <f t="shared" si="586"/>
        <v>82.112470076939076</v>
      </c>
      <c r="ES175" s="2">
        <f t="shared" si="586"/>
        <v>78.472055348966435</v>
      </c>
      <c r="ET175" s="2">
        <f t="shared" si="586"/>
        <v>79.81584165373107</v>
      </c>
      <c r="EU175" s="2">
        <f t="shared" si="586"/>
        <v>83.094425764524374</v>
      </c>
      <c r="EV175" s="2">
        <f t="shared" si="586"/>
        <v>79.33014274672604</v>
      </c>
      <c r="EW175" s="2">
        <f t="shared" si="586"/>
        <v>79.984674679290748</v>
      </c>
      <c r="EX175" s="2">
        <f t="shared" si="586"/>
        <v>81.963656543582744</v>
      </c>
      <c r="EY175" s="2">
        <f t="shared" si="586"/>
        <v>83.409605430471402</v>
      </c>
      <c r="EZ175" s="2">
        <f t="shared" si="586"/>
        <v>81.808142043051447</v>
      </c>
      <c r="FA175" s="2">
        <f t="shared" si="586"/>
        <v>84.531462400277803</v>
      </c>
      <c r="FB175" s="2">
        <f t="shared" si="586"/>
        <v>79.997227168246908</v>
      </c>
      <c r="FC175" s="2">
        <f t="shared" si="586"/>
        <v>81.336780180520634</v>
      </c>
      <c r="FD175" s="2">
        <f t="shared" si="586"/>
        <v>86.894206336464094</v>
      </c>
      <c r="FE175" s="2">
        <f t="shared" si="586"/>
        <v>85.255790071249422</v>
      </c>
      <c r="FG175" s="2">
        <f t="shared" si="518"/>
        <v>0.99994960331886007</v>
      </c>
      <c r="FH175" s="2">
        <f t="shared" si="587"/>
        <v>0.99995243954725221</v>
      </c>
      <c r="FI175" s="2">
        <f t="shared" si="587"/>
        <v>0.99994956006121416</v>
      </c>
      <c r="FJ175" s="2">
        <f t="shared" si="587"/>
        <v>0.99995094234978787</v>
      </c>
      <c r="FK175" s="2">
        <f t="shared" si="587"/>
        <v>0.99994538762803586</v>
      </c>
      <c r="FL175" s="2">
        <f t="shared" si="587"/>
        <v>0.99994458615407766</v>
      </c>
      <c r="FM175" s="2">
        <f t="shared" si="587"/>
        <v>0.9999420624520835</v>
      </c>
      <c r="FN175" s="2">
        <f t="shared" si="587"/>
        <v>0.99993248364256648</v>
      </c>
      <c r="FO175" s="2">
        <f t="shared" si="587"/>
        <v>0.99993660260369333</v>
      </c>
      <c r="FP175" s="2">
        <f t="shared" si="587"/>
        <v>0.99993403335602515</v>
      </c>
      <c r="FQ175" s="2">
        <f t="shared" si="587"/>
        <v>0.99993782597379188</v>
      </c>
      <c r="FR175" s="2">
        <f t="shared" si="587"/>
        <v>0.99994148734007937</v>
      </c>
      <c r="FS175" s="2">
        <f t="shared" si="587"/>
        <v>0.99994232556444484</v>
      </c>
      <c r="FT175" s="2">
        <f t="shared" si="587"/>
        <v>0.99994304389307276</v>
      </c>
      <c r="FU175" s="2">
        <f t="shared" si="587"/>
        <v>0.99993255885917198</v>
      </c>
      <c r="FW175" s="2">
        <f t="shared" si="536"/>
        <v>0.66818579368747411</v>
      </c>
      <c r="FX175" s="2">
        <f t="shared" si="588"/>
        <v>0.79522108763210531</v>
      </c>
      <c r="FY175" s="2">
        <f t="shared" si="589"/>
        <v>0.74027746129578109</v>
      </c>
      <c r="FZ175" s="2">
        <f t="shared" si="590"/>
        <v>0.73876220760996547</v>
      </c>
      <c r="GA175" s="2">
        <f t="shared" si="591"/>
        <v>0.75475295846217383</v>
      </c>
      <c r="GB175" s="2">
        <f t="shared" si="592"/>
        <v>0.75331570659942371</v>
      </c>
      <c r="GC175" s="2">
        <f t="shared" si="593"/>
        <v>0.77201730904203514</v>
      </c>
      <c r="GD175" s="2">
        <f t="shared" si="594"/>
        <v>0.76090585810421041</v>
      </c>
      <c r="GE175" s="2">
        <f t="shared" si="595"/>
        <v>0.7938424262165672</v>
      </c>
      <c r="GF175" s="2">
        <f t="shared" si="596"/>
        <v>0.76834826928656641</v>
      </c>
      <c r="GG175" s="2">
        <f t="shared" si="597"/>
        <v>0.74459086657881357</v>
      </c>
      <c r="GH175" s="2">
        <f t="shared" si="598"/>
        <v>0.74479788599462349</v>
      </c>
      <c r="GI175" s="2">
        <f t="shared" si="599"/>
        <v>0.70756749977750577</v>
      </c>
      <c r="GJ175" s="2">
        <f t="shared" si="600"/>
        <v>0.67216370212325294</v>
      </c>
      <c r="GK175" s="2">
        <f t="shared" si="601"/>
        <v>0.62934848147832967</v>
      </c>
      <c r="GM175" s="86">
        <f t="shared" si="537"/>
        <v>9.7806351778458555E-163</v>
      </c>
      <c r="GN175" s="86">
        <f t="shared" si="602"/>
        <v>0</v>
      </c>
      <c r="GO175" s="86">
        <f t="shared" si="603"/>
        <v>0</v>
      </c>
      <c r="GP175" s="86">
        <f t="shared" si="604"/>
        <v>0</v>
      </c>
      <c r="GQ175" s="86">
        <f t="shared" si="605"/>
        <v>0</v>
      </c>
      <c r="GR175" s="86">
        <f t="shared" si="606"/>
        <v>0</v>
      </c>
      <c r="GS175" s="86">
        <f t="shared" si="607"/>
        <v>0</v>
      </c>
      <c r="GT175" s="86">
        <f t="shared" si="608"/>
        <v>0</v>
      </c>
      <c r="GU175" s="86">
        <f t="shared" si="609"/>
        <v>0</v>
      </c>
      <c r="GV175" s="86">
        <f t="shared" si="610"/>
        <v>0</v>
      </c>
      <c r="GW175" s="86">
        <f t="shared" si="611"/>
        <v>0</v>
      </c>
      <c r="GX175" s="86">
        <f t="shared" si="612"/>
        <v>0</v>
      </c>
      <c r="GY175" s="86">
        <f t="shared" si="613"/>
        <v>0</v>
      </c>
      <c r="GZ175" s="86">
        <f t="shared" si="614"/>
        <v>0</v>
      </c>
      <c r="HA175" s="86">
        <f t="shared" si="615"/>
        <v>0</v>
      </c>
      <c r="HC175" s="86">
        <f t="shared" si="538"/>
        <v>4.6569800326975251E-133</v>
      </c>
      <c r="HD175" s="86">
        <f t="shared" si="616"/>
        <v>4.4251296917961779E-210</v>
      </c>
      <c r="HE175" s="86">
        <f t="shared" si="617"/>
        <v>2.0151821488754253E-251</v>
      </c>
      <c r="HF175" s="86">
        <f t="shared" si="618"/>
        <v>7.9165498551668484E-181</v>
      </c>
      <c r="HG175" s="86">
        <f t="shared" si="619"/>
        <v>0</v>
      </c>
      <c r="HH175" s="86">
        <f t="shared" si="620"/>
        <v>0</v>
      </c>
      <c r="HI175" s="86">
        <f t="shared" si="621"/>
        <v>0</v>
      </c>
      <c r="HJ175" s="86">
        <f t="shared" si="622"/>
        <v>0</v>
      </c>
      <c r="HK175" s="86">
        <f t="shared" si="623"/>
        <v>0</v>
      </c>
      <c r="HL175" s="86">
        <f t="shared" si="624"/>
        <v>0</v>
      </c>
      <c r="HM175" s="86">
        <f t="shared" si="625"/>
        <v>1.7458777526490658E-278</v>
      </c>
      <c r="HN175" s="86">
        <f t="shared" si="626"/>
        <v>4.8807471089889715E-240</v>
      </c>
      <c r="HO175" s="86">
        <f t="shared" si="627"/>
        <v>2.5417908493784514E-214</v>
      </c>
      <c r="HP175" s="86">
        <f t="shared" si="628"/>
        <v>3.1785355344990671E-236</v>
      </c>
      <c r="HQ175" s="86">
        <f t="shared" si="629"/>
        <v>7.7648891615111315E-227</v>
      </c>
      <c r="HS175" s="86">
        <f t="shared" si="539"/>
        <v>9.8247105375433431E-10</v>
      </c>
      <c r="HT175" s="86">
        <f t="shared" si="630"/>
        <v>4.7115330676500602E-13</v>
      </c>
      <c r="HU175" s="86">
        <f t="shared" si="631"/>
        <v>7.0785681805136363E-14</v>
      </c>
      <c r="HV175" s="86">
        <f t="shared" si="632"/>
        <v>5.1370285478393069E-15</v>
      </c>
      <c r="HW175" s="86">
        <f t="shared" si="633"/>
        <v>9.1488195753305311E-16</v>
      </c>
      <c r="HX175" s="86">
        <f t="shared" si="634"/>
        <v>1.4170183383504238E-14</v>
      </c>
      <c r="HY175" s="86">
        <f t="shared" si="635"/>
        <v>7.0630222449113823E-16</v>
      </c>
      <c r="HZ175" s="86">
        <f t="shared" si="636"/>
        <v>4.2696866264850657E-16</v>
      </c>
      <c r="IA175" s="86">
        <f t="shared" si="637"/>
        <v>7.0984486498721831E-17</v>
      </c>
      <c r="IB175" s="86">
        <f t="shared" si="638"/>
        <v>7.9664839532550105E-17</v>
      </c>
      <c r="IC175" s="86">
        <f t="shared" si="639"/>
        <v>7.1884971063149594E-17</v>
      </c>
      <c r="ID175" s="86">
        <f t="shared" si="640"/>
        <v>1.9447750182339939E-13</v>
      </c>
      <c r="IE175" s="86">
        <f t="shared" si="641"/>
        <v>1.9580575512134603E-14</v>
      </c>
      <c r="IF175" s="86">
        <f t="shared" si="642"/>
        <v>4.5526526199796794E-32</v>
      </c>
      <c r="IG175" s="86">
        <f t="shared" si="643"/>
        <v>4.8360650687480412E-30</v>
      </c>
      <c r="II175" s="86">
        <f t="shared" si="540"/>
        <v>0.34364392461334847</v>
      </c>
      <c r="IJ175" s="86">
        <f t="shared" si="541"/>
        <v>5.7481580806727973E-2</v>
      </c>
      <c r="IK175" s="86">
        <f t="shared" si="542"/>
        <v>0.1179865942705435</v>
      </c>
      <c r="IL175" s="86">
        <f t="shared" si="543"/>
        <v>0.10371803154116951</v>
      </c>
      <c r="IM175" s="86">
        <f t="shared" si="544"/>
        <v>6.9150600537031662E-2</v>
      </c>
      <c r="IN175" s="86">
        <f t="shared" si="545"/>
        <v>8.8681812997426598E-2</v>
      </c>
      <c r="IO175" s="86">
        <f t="shared" si="546"/>
        <v>5.5766402096531879E-2</v>
      </c>
      <c r="IP175" s="86">
        <f t="shared" si="547"/>
        <v>6.1175116347963333E-2</v>
      </c>
      <c r="IQ175" s="86">
        <f t="shared" si="548"/>
        <v>2.974449261063989E-2</v>
      </c>
      <c r="IR175" s="86">
        <f t="shared" si="549"/>
        <v>4.8866301679897674E-2</v>
      </c>
      <c r="IS175" s="86">
        <f t="shared" si="550"/>
        <v>7.3461148842160762E-2</v>
      </c>
      <c r="IT175" s="86">
        <f t="shared" si="551"/>
        <v>0.10927433770673985</v>
      </c>
      <c r="IU175" s="86">
        <f t="shared" si="552"/>
        <v>0.16011009216285535</v>
      </c>
      <c r="IV175" s="86">
        <f t="shared" si="553"/>
        <v>0.27969534814958108</v>
      </c>
      <c r="IW175" s="86">
        <f t="shared" si="554"/>
        <v>0.34554577107697365</v>
      </c>
      <c r="IY175" s="86">
        <f t="shared" si="555"/>
        <v>0.34364392559581952</v>
      </c>
      <c r="IZ175" s="86">
        <f t="shared" si="556"/>
        <v>5.7481580807199124E-2</v>
      </c>
      <c r="JA175" s="86">
        <f t="shared" si="557"/>
        <v>0.1179865942706143</v>
      </c>
      <c r="JB175" s="86">
        <f t="shared" si="558"/>
        <v>0.10371803154117465</v>
      </c>
      <c r="JC175" s="86">
        <f t="shared" si="559"/>
        <v>6.9150600537032578E-2</v>
      </c>
      <c r="JD175" s="86">
        <f t="shared" si="560"/>
        <v>8.8681812997440768E-2</v>
      </c>
      <c r="JE175" s="86">
        <f t="shared" si="561"/>
        <v>5.5766402096532587E-2</v>
      </c>
      <c r="JF175" s="86">
        <f t="shared" si="562"/>
        <v>6.1175116347963764E-2</v>
      </c>
      <c r="JG175" s="86">
        <f t="shared" si="563"/>
        <v>2.974449261063996E-2</v>
      </c>
      <c r="JH175" s="86">
        <f t="shared" si="564"/>
        <v>4.886630167989775E-2</v>
      </c>
      <c r="JI175" s="86">
        <f t="shared" si="565"/>
        <v>7.3461148842160831E-2</v>
      </c>
      <c r="JJ175" s="86">
        <f t="shared" si="566"/>
        <v>0.10927433770693433</v>
      </c>
      <c r="JK175" s="86">
        <f t="shared" si="567"/>
        <v>0.16011009216287492</v>
      </c>
      <c r="JL175" s="86">
        <f t="shared" si="568"/>
        <v>0.27969534814958108</v>
      </c>
      <c r="JM175" s="86">
        <f t="shared" si="569"/>
        <v>0.34554577107697365</v>
      </c>
    </row>
    <row r="176" spans="2:273" x14ac:dyDescent="0.25">
      <c r="B176" s="2">
        <v>149</v>
      </c>
      <c r="C176" s="37">
        <v>80.951999999999998</v>
      </c>
      <c r="D176" s="37">
        <v>82.155000000000001</v>
      </c>
      <c r="E176" s="37">
        <v>77.655000000000001</v>
      </c>
      <c r="F176" s="37">
        <v>78.585999999999999</v>
      </c>
      <c r="G176" s="37">
        <v>84.155000000000001</v>
      </c>
      <c r="H176" s="37">
        <v>79.31</v>
      </c>
      <c r="I176" s="37">
        <v>78.465999999999994</v>
      </c>
      <c r="J176" s="37">
        <v>79.793000000000006</v>
      </c>
      <c r="K176" s="37">
        <v>82.759</v>
      </c>
      <c r="L176" s="37">
        <v>81.016999999999996</v>
      </c>
      <c r="M176" s="37">
        <v>82.759</v>
      </c>
      <c r="N176" s="37">
        <v>78.793000000000006</v>
      </c>
      <c r="O176" s="37">
        <v>80.879000000000005</v>
      </c>
      <c r="P176" s="37">
        <v>87.81</v>
      </c>
      <c r="Q176" s="37">
        <v>84.293000000000006</v>
      </c>
      <c r="S176" s="4">
        <f t="shared" si="441"/>
        <v>82.78521120433966</v>
      </c>
      <c r="T176" s="4">
        <f t="shared" si="442"/>
        <v>82.230392687899283</v>
      </c>
      <c r="U176" s="4">
        <f t="shared" si="443"/>
        <v>78.433105380680942</v>
      </c>
      <c r="V176" s="4">
        <f t="shared" si="444"/>
        <v>79.644782701939846</v>
      </c>
      <c r="W176" s="4">
        <f t="shared" si="445"/>
        <v>82.730516419796459</v>
      </c>
      <c r="X176" s="4">
        <f t="shared" si="446"/>
        <v>78.85071772363662</v>
      </c>
      <c r="Y176" s="4">
        <f t="shared" si="447"/>
        <v>79.728881522985446</v>
      </c>
      <c r="Z176" s="4">
        <f t="shared" si="448"/>
        <v>81.369360610629741</v>
      </c>
      <c r="AA176" s="4">
        <f t="shared" si="449"/>
        <v>83.42253039138275</v>
      </c>
      <c r="AB176" s="4">
        <f t="shared" si="450"/>
        <v>81.472899746853386</v>
      </c>
      <c r="AC176" s="4">
        <f t="shared" si="451"/>
        <v>84.689220257889801</v>
      </c>
      <c r="AD176" s="4">
        <f t="shared" si="452"/>
        <v>79.680018162419799</v>
      </c>
      <c r="AE176" s="4">
        <f t="shared" si="453"/>
        <v>81.684779591740963</v>
      </c>
      <c r="AF176" s="4">
        <f t="shared" si="454"/>
        <v>87.438941569025687</v>
      </c>
      <c r="AG176" s="4">
        <f t="shared" si="455"/>
        <v>89.363053324864623</v>
      </c>
      <c r="AI176" s="4">
        <f t="shared" si="456"/>
        <v>-1.833211204339662</v>
      </c>
      <c r="AJ176" s="4">
        <f t="shared" si="457"/>
        <v>-7.5392687899281441E-2</v>
      </c>
      <c r="AK176" s="4">
        <f t="shared" si="458"/>
        <v>-0.77810538068094104</v>
      </c>
      <c r="AL176" s="4">
        <f t="shared" si="459"/>
        <v>-1.0587827019398475</v>
      </c>
      <c r="AM176" s="4">
        <f t="shared" si="460"/>
        <v>1.4244835802035425</v>
      </c>
      <c r="AN176" s="4">
        <f t="shared" si="461"/>
        <v>0.45928227636338192</v>
      </c>
      <c r="AO176" s="4">
        <f t="shared" si="462"/>
        <v>-1.2628815229854524</v>
      </c>
      <c r="AP176" s="4">
        <f t="shared" si="463"/>
        <v>-1.5763606106297345</v>
      </c>
      <c r="AQ176" s="4">
        <f t="shared" si="464"/>
        <v>-0.66353039138274994</v>
      </c>
      <c r="AR176" s="4">
        <f t="shared" si="465"/>
        <v>-0.4558997468533903</v>
      </c>
      <c r="AS176" s="4">
        <f t="shared" si="466"/>
        <v>-1.9302202578898005</v>
      </c>
      <c r="AT176" s="4">
        <f t="shared" si="467"/>
        <v>-0.88701816241979259</v>
      </c>
      <c r="AU176" s="4">
        <f t="shared" si="468"/>
        <v>-0.80577959174095781</v>
      </c>
      <c r="AV176" s="4">
        <f t="shared" si="570"/>
        <v>0.37105843097431546</v>
      </c>
      <c r="AW176" s="4">
        <f t="shared" si="570"/>
        <v>-5.0700533248646167</v>
      </c>
      <c r="AY176" s="2">
        <f t="shared" si="520"/>
        <v>82.778560426633902</v>
      </c>
      <c r="AZ176" s="2">
        <f t="shared" si="571"/>
        <v>82.230392530738428</v>
      </c>
      <c r="BA176" s="2">
        <f t="shared" si="572"/>
        <v>78.43305980445156</v>
      </c>
      <c r="BB176" s="2">
        <f t="shared" si="573"/>
        <v>79.644761711171199</v>
      </c>
      <c r="BC176" s="2">
        <f t="shared" si="574"/>
        <v>82.730514311976293</v>
      </c>
      <c r="BD176" s="2">
        <f t="shared" si="575"/>
        <v>78.850705769893921</v>
      </c>
      <c r="BE176" s="2">
        <f t="shared" si="576"/>
        <v>79.728880902170616</v>
      </c>
      <c r="BF176" s="2">
        <f t="shared" si="577"/>
        <v>81.369359364456713</v>
      </c>
      <c r="BG176" s="2">
        <f t="shared" si="578"/>
        <v>83.422530381181659</v>
      </c>
      <c r="BH176" s="2">
        <f t="shared" si="579"/>
        <v>81.472899433168351</v>
      </c>
      <c r="BI176" s="2">
        <f t="shared" si="580"/>
        <v>84.689215536550364</v>
      </c>
      <c r="BJ176" s="2">
        <f t="shared" si="581"/>
        <v>79.67993635135818</v>
      </c>
      <c r="BK176" s="2">
        <f t="shared" si="582"/>
        <v>81.683885619527032</v>
      </c>
      <c r="BL176" s="2">
        <f t="shared" si="583"/>
        <v>87.063715867370206</v>
      </c>
      <c r="BM176" s="2">
        <f t="shared" si="584"/>
        <v>85.490263156526552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 t="str">
        <f t="shared" si="485"/>
        <v/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93.090618574108817</v>
      </c>
      <c r="DL176" s="2">
        <f t="shared" si="585"/>
        <v>101.92417692307687</v>
      </c>
      <c r="DM176" s="2">
        <f t="shared" si="585"/>
        <v>105.5222942508711</v>
      </c>
      <c r="DN176" s="2">
        <f t="shared" si="585"/>
        <v>99.851706191369601</v>
      </c>
      <c r="DO176" s="2">
        <f t="shared" si="585"/>
        <v>112.96934872524345</v>
      </c>
      <c r="DP176" s="2">
        <f t="shared" si="585"/>
        <v>102.8041209103841</v>
      </c>
      <c r="DQ176" s="2">
        <f t="shared" si="585"/>
        <v>116.77783389355739</v>
      </c>
      <c r="DR176" s="2">
        <f t="shared" si="585"/>
        <v>114.38666844919787</v>
      </c>
      <c r="DS176" s="2">
        <f t="shared" si="585"/>
        <v>108.13773980137509</v>
      </c>
      <c r="DT176" s="2">
        <f t="shared" si="585"/>
        <v>118.11447486631016</v>
      </c>
      <c r="DU176" s="2">
        <f t="shared" si="585"/>
        <v>116.93372921492922</v>
      </c>
      <c r="DV176" s="2">
        <f t="shared" si="585"/>
        <v>113.45993462033462</v>
      </c>
      <c r="DW176" s="2">
        <f t="shared" si="585"/>
        <v>104.75750137280134</v>
      </c>
      <c r="DX176" s="2">
        <f t="shared" si="585"/>
        <v>110.7409865546218</v>
      </c>
      <c r="DY176" s="2">
        <f t="shared" si="585"/>
        <v>98.549208110516958</v>
      </c>
      <c r="EA176" s="2">
        <f t="shared" si="440"/>
        <v>80.859345838218047</v>
      </c>
      <c r="EB176" s="2">
        <f t="shared" si="502"/>
        <v>83.176435207967188</v>
      </c>
      <c r="EC176" s="2">
        <f t="shared" si="503"/>
        <v>78.734429388847275</v>
      </c>
      <c r="ED176" s="2">
        <f t="shared" si="504"/>
        <v>79.534814103373193</v>
      </c>
      <c r="EE176" s="2">
        <f t="shared" si="505"/>
        <v>82.109554464886699</v>
      </c>
      <c r="EF176" s="2">
        <f t="shared" si="506"/>
        <v>77.855649112890347</v>
      </c>
      <c r="EG176" s="2">
        <f t="shared" si="507"/>
        <v>79.512489076172344</v>
      </c>
      <c r="EH176" s="2">
        <f t="shared" si="508"/>
        <v>79.913634675790888</v>
      </c>
      <c r="EI176" s="2">
        <f t="shared" si="509"/>
        <v>84.155185610223612</v>
      </c>
      <c r="EJ176" s="2">
        <f t="shared" si="510"/>
        <v>80.863065524331731</v>
      </c>
      <c r="EK176" s="2">
        <f t="shared" si="511"/>
        <v>85.732576814338344</v>
      </c>
      <c r="EL176" s="2">
        <f t="shared" si="512"/>
        <v>79.196245141311294</v>
      </c>
      <c r="EM176" s="2">
        <f t="shared" si="513"/>
        <v>82.96920935718498</v>
      </c>
      <c r="EN176" s="2">
        <f t="shared" si="514"/>
        <v>87.733730908398428</v>
      </c>
      <c r="EO176" s="2">
        <f t="shared" si="515"/>
        <v>86.242393996318611</v>
      </c>
      <c r="EQ176" s="2">
        <f t="shared" si="516"/>
        <v>83.646946753246752</v>
      </c>
      <c r="ER176" s="2">
        <f t="shared" si="586"/>
        <v>82.007206758161786</v>
      </c>
      <c r="ES176" s="2">
        <f t="shared" si="586"/>
        <v>78.335002682033988</v>
      </c>
      <c r="ET176" s="2">
        <f t="shared" si="586"/>
        <v>79.679017787451571</v>
      </c>
      <c r="EU176" s="2">
        <f t="shared" si="586"/>
        <v>82.912540689392813</v>
      </c>
      <c r="EV176" s="2">
        <f t="shared" si="586"/>
        <v>79.146243371434707</v>
      </c>
      <c r="EW176" s="2">
        <f t="shared" si="586"/>
        <v>79.784660961176741</v>
      </c>
      <c r="EX176" s="2">
        <f t="shared" si="586"/>
        <v>81.783802357533219</v>
      </c>
      <c r="EY176" s="2">
        <f t="shared" si="586"/>
        <v>83.247289265347192</v>
      </c>
      <c r="EZ176" s="2">
        <f t="shared" si="586"/>
        <v>81.637725040625085</v>
      </c>
      <c r="FA176" s="2">
        <f t="shared" si="586"/>
        <v>84.360490369652737</v>
      </c>
      <c r="FB176" s="2">
        <f t="shared" si="586"/>
        <v>79.828688544103741</v>
      </c>
      <c r="FC176" s="2">
        <f t="shared" si="586"/>
        <v>81.197833780348475</v>
      </c>
      <c r="FD176" s="2">
        <f t="shared" si="586"/>
        <v>86.763954658841214</v>
      </c>
      <c r="FE176" s="2">
        <f t="shared" si="586"/>
        <v>85.085112055033704</v>
      </c>
      <c r="FG176" s="2">
        <f t="shared" si="518"/>
        <v>0.99995403747671829</v>
      </c>
      <c r="FH176" s="2">
        <f t="shared" si="587"/>
        <v>0.99995662417004993</v>
      </c>
      <c r="FI176" s="2">
        <f t="shared" si="587"/>
        <v>0.99995399802492635</v>
      </c>
      <c r="FJ176" s="2">
        <f t="shared" si="587"/>
        <v>0.99995525869812552</v>
      </c>
      <c r="FK176" s="2">
        <f t="shared" si="587"/>
        <v>0.99995019268546692</v>
      </c>
      <c r="FL176" s="2">
        <f t="shared" si="587"/>
        <v>0.99994946172545296</v>
      </c>
      <c r="FM176" s="2">
        <f t="shared" si="587"/>
        <v>0.99994716005892292</v>
      </c>
      <c r="FN176" s="2">
        <f t="shared" si="587"/>
        <v>0.99993842398438171</v>
      </c>
      <c r="FO176" s="2">
        <f t="shared" si="587"/>
        <v>0.99994218056484818</v>
      </c>
      <c r="FP176" s="2">
        <f t="shared" si="587"/>
        <v>0.99993983735645398</v>
      </c>
      <c r="FQ176" s="2">
        <f t="shared" si="587"/>
        <v>0.99994329630396628</v>
      </c>
      <c r="FR176" s="2">
        <f t="shared" si="587"/>
        <v>0.99994663554516705</v>
      </c>
      <c r="FS176" s="2">
        <f t="shared" si="587"/>
        <v>0.99994740002268945</v>
      </c>
      <c r="FT176" s="2">
        <f t="shared" si="587"/>
        <v>0.99994805515279228</v>
      </c>
      <c r="FU176" s="2">
        <f t="shared" si="587"/>
        <v>0.99993849258355583</v>
      </c>
      <c r="FW176" s="2">
        <f t="shared" si="536"/>
        <v>0.68828087905768853</v>
      </c>
      <c r="FX176" s="2">
        <f t="shared" si="588"/>
        <v>0.80981255309253541</v>
      </c>
      <c r="FY176" s="2">
        <f t="shared" si="589"/>
        <v>0.75759050140036288</v>
      </c>
      <c r="FZ176" s="2">
        <f t="shared" si="590"/>
        <v>0.7561429813171443</v>
      </c>
      <c r="GA176" s="2">
        <f t="shared" si="591"/>
        <v>0.77139904111235591</v>
      </c>
      <c r="GB176" s="2">
        <f t="shared" si="592"/>
        <v>0.77002961829942862</v>
      </c>
      <c r="GC176" s="2">
        <f t="shared" si="593"/>
        <v>0.78782100278447875</v>
      </c>
      <c r="GD176" s="2">
        <f t="shared" si="594"/>
        <v>0.77725756400920398</v>
      </c>
      <c r="GE176" s="2">
        <f t="shared" si="595"/>
        <v>0.80850847227355149</v>
      </c>
      <c r="GF176" s="2">
        <f t="shared" si="596"/>
        <v>0.78433525025556228</v>
      </c>
      <c r="GG176" s="2">
        <f t="shared" si="597"/>
        <v>0.76170893058350686</v>
      </c>
      <c r="GH176" s="2">
        <f t="shared" si="598"/>
        <v>0.76190651180752911</v>
      </c>
      <c r="GI176" s="2">
        <f t="shared" si="599"/>
        <v>0.72625467921438891</v>
      </c>
      <c r="GJ176" s="2">
        <f t="shared" si="600"/>
        <v>0.69212887994927008</v>
      </c>
      <c r="GK176" s="2">
        <f t="shared" si="601"/>
        <v>0.65056558239988105</v>
      </c>
      <c r="GM176" s="86">
        <f t="shared" si="537"/>
        <v>1.9150518539917336E-166</v>
      </c>
      <c r="GN176" s="86">
        <f t="shared" si="602"/>
        <v>0</v>
      </c>
      <c r="GO176" s="86">
        <f t="shared" si="603"/>
        <v>0</v>
      </c>
      <c r="GP176" s="86">
        <f t="shared" si="604"/>
        <v>0</v>
      </c>
      <c r="GQ176" s="86">
        <f t="shared" si="605"/>
        <v>0</v>
      </c>
      <c r="GR176" s="86">
        <f t="shared" si="606"/>
        <v>0</v>
      </c>
      <c r="GS176" s="86">
        <f t="shared" si="607"/>
        <v>0</v>
      </c>
      <c r="GT176" s="86">
        <f t="shared" si="608"/>
        <v>0</v>
      </c>
      <c r="GU176" s="86">
        <f t="shared" si="609"/>
        <v>0</v>
      </c>
      <c r="GV176" s="86">
        <f t="shared" si="610"/>
        <v>0</v>
      </c>
      <c r="GW176" s="86">
        <f t="shared" si="611"/>
        <v>0</v>
      </c>
      <c r="GX176" s="86">
        <f t="shared" si="612"/>
        <v>0</v>
      </c>
      <c r="GY176" s="86">
        <f t="shared" si="613"/>
        <v>0</v>
      </c>
      <c r="GZ176" s="86">
        <f t="shared" si="614"/>
        <v>0</v>
      </c>
      <c r="HA176" s="86">
        <f t="shared" si="615"/>
        <v>0</v>
      </c>
      <c r="HC176" s="86">
        <f t="shared" si="538"/>
        <v>5.4867530102614867E-137</v>
      </c>
      <c r="HD176" s="86">
        <f t="shared" si="616"/>
        <v>3.7311766466079359E-216</v>
      </c>
      <c r="HE176" s="86">
        <f t="shared" si="617"/>
        <v>1.0779712716546869E-258</v>
      </c>
      <c r="HF176" s="86">
        <f t="shared" si="618"/>
        <v>4.7145331346320566E-186</v>
      </c>
      <c r="HG176" s="86">
        <f t="shared" si="619"/>
        <v>0</v>
      </c>
      <c r="HH176" s="86">
        <f t="shared" si="620"/>
        <v>0</v>
      </c>
      <c r="HI176" s="86">
        <f t="shared" si="621"/>
        <v>0</v>
      </c>
      <c r="HJ176" s="86">
        <f t="shared" si="622"/>
        <v>0</v>
      </c>
      <c r="HK176" s="86">
        <f t="shared" si="623"/>
        <v>0</v>
      </c>
      <c r="HL176" s="86">
        <f t="shared" si="624"/>
        <v>0</v>
      </c>
      <c r="HM176" s="86">
        <f t="shared" si="625"/>
        <v>1.6998516650064094E-286</v>
      </c>
      <c r="HN176" s="86">
        <f t="shared" si="626"/>
        <v>6.1077681695432156E-247</v>
      </c>
      <c r="HO176" s="86">
        <f t="shared" si="627"/>
        <v>1.6902519972159664E-220</v>
      </c>
      <c r="HP176" s="86">
        <f t="shared" si="628"/>
        <v>5.4188070238953708E-243</v>
      </c>
      <c r="HQ176" s="86">
        <f t="shared" si="629"/>
        <v>2.0852273013715786E-233</v>
      </c>
      <c r="HS176" s="86">
        <f t="shared" si="539"/>
        <v>3.1532354938411088E-10</v>
      </c>
      <c r="HT176" s="86">
        <f t="shared" si="630"/>
        <v>1.173615625108896E-13</v>
      </c>
      <c r="HU176" s="86">
        <f t="shared" si="631"/>
        <v>1.5294082767633457E-14</v>
      </c>
      <c r="HV176" s="86">
        <f t="shared" si="632"/>
        <v>9.6032035418561208E-16</v>
      </c>
      <c r="HW176" s="86">
        <f t="shared" si="633"/>
        <v>1.5453168698460895E-16</v>
      </c>
      <c r="HX176" s="86">
        <f t="shared" si="634"/>
        <v>2.8393629713055497E-15</v>
      </c>
      <c r="HY176" s="86">
        <f t="shared" si="635"/>
        <v>1.251041808205605E-16</v>
      </c>
      <c r="HZ176" s="86">
        <f t="shared" si="636"/>
        <v>7.0670608001900313E-17</v>
      </c>
      <c r="IA176" s="86">
        <f t="shared" si="637"/>
        <v>1.1292713755871511E-17</v>
      </c>
      <c r="IB176" s="86">
        <f t="shared" si="638"/>
        <v>1.226771800732118E-17</v>
      </c>
      <c r="IC176" s="86">
        <f t="shared" si="639"/>
        <v>1.0663661463934564E-17</v>
      </c>
      <c r="ID176" s="86">
        <f t="shared" si="640"/>
        <v>4.3013900444677828E-14</v>
      </c>
      <c r="IE176" s="86">
        <f t="shared" si="641"/>
        <v>3.6933440820189233E-15</v>
      </c>
      <c r="IF176" s="86">
        <f t="shared" si="642"/>
        <v>6.6434227630108187E-34</v>
      </c>
      <c r="IG176" s="86">
        <f t="shared" si="643"/>
        <v>6.8092992570142993E-32</v>
      </c>
      <c r="II176" s="86">
        <f t="shared" si="540"/>
        <v>0.2860717743802178</v>
      </c>
      <c r="IJ176" s="86">
        <f t="shared" si="541"/>
        <v>4.2499738351319767E-2</v>
      </c>
      <c r="IK176" s="86">
        <f t="shared" si="542"/>
        <v>8.899462971769842E-2</v>
      </c>
      <c r="IL176" s="86">
        <f t="shared" si="543"/>
        <v>7.6521077727797593E-2</v>
      </c>
      <c r="IM176" s="86">
        <f t="shared" si="544"/>
        <v>4.9259119597587372E-2</v>
      </c>
      <c r="IN176" s="86">
        <f t="shared" si="545"/>
        <v>6.5352536464934829E-2</v>
      </c>
      <c r="IO176" s="86">
        <f t="shared" si="546"/>
        <v>3.965759423338349E-2</v>
      </c>
      <c r="IP176" s="86">
        <f t="shared" si="547"/>
        <v>4.3260889044324978E-2</v>
      </c>
      <c r="IQ176" s="86">
        <f t="shared" si="548"/>
        <v>2.0235402332003369E-2</v>
      </c>
      <c r="IR176" s="86">
        <f t="shared" si="549"/>
        <v>3.3916280223992089E-2</v>
      </c>
      <c r="IS176" s="86">
        <f t="shared" si="550"/>
        <v>5.1891419993496175E-2</v>
      </c>
      <c r="IT176" s="86">
        <f t="shared" si="551"/>
        <v>8.2006003341076147E-2</v>
      </c>
      <c r="IU176" s="86">
        <f t="shared" si="552"/>
        <v>0.120898929810621</v>
      </c>
      <c r="IV176" s="86">
        <f t="shared" si="553"/>
        <v>0.22573738906527246</v>
      </c>
      <c r="IW176" s="86">
        <f t="shared" si="554"/>
        <v>0.283878779342572</v>
      </c>
      <c r="IY176" s="86">
        <f t="shared" si="555"/>
        <v>0.28607177469554135</v>
      </c>
      <c r="IZ176" s="86">
        <f t="shared" si="556"/>
        <v>4.2499738351437132E-2</v>
      </c>
      <c r="JA176" s="86">
        <f t="shared" si="557"/>
        <v>8.8994629717713714E-2</v>
      </c>
      <c r="JB176" s="86">
        <f t="shared" si="558"/>
        <v>7.652107772779855E-2</v>
      </c>
      <c r="JC176" s="86">
        <f t="shared" si="559"/>
        <v>4.9259119597587525E-2</v>
      </c>
      <c r="JD176" s="86">
        <f t="shared" si="560"/>
        <v>6.5352536464937674E-2</v>
      </c>
      <c r="JE176" s="86">
        <f t="shared" si="561"/>
        <v>3.9657594233383615E-2</v>
      </c>
      <c r="JF176" s="86">
        <f t="shared" si="562"/>
        <v>4.3260889044325047E-2</v>
      </c>
      <c r="JG176" s="86">
        <f t="shared" si="563"/>
        <v>2.0235402332003379E-2</v>
      </c>
      <c r="JH176" s="86">
        <f t="shared" si="564"/>
        <v>3.3916280223992103E-2</v>
      </c>
      <c r="JI176" s="86">
        <f t="shared" si="565"/>
        <v>5.1891419993496189E-2</v>
      </c>
      <c r="JJ176" s="86">
        <f t="shared" si="566"/>
        <v>8.2006003341119155E-2</v>
      </c>
      <c r="JK176" s="86">
        <f t="shared" si="567"/>
        <v>0.12089892981062469</v>
      </c>
      <c r="JL176" s="86">
        <f t="shared" si="568"/>
        <v>0.22573738906527246</v>
      </c>
      <c r="JM176" s="86">
        <f t="shared" si="569"/>
        <v>0.283878779342572</v>
      </c>
    </row>
    <row r="177" spans="2:273" x14ac:dyDescent="0.25">
      <c r="B177" s="2">
        <v>150</v>
      </c>
      <c r="C177" s="37">
        <v>83.063000000000002</v>
      </c>
      <c r="D177" s="37">
        <v>80.5</v>
      </c>
      <c r="E177" s="37">
        <v>77.983000000000004</v>
      </c>
      <c r="F177" s="37">
        <v>77.655000000000001</v>
      </c>
      <c r="G177" s="37">
        <v>83.328000000000003</v>
      </c>
      <c r="H177" s="37">
        <v>79.19</v>
      </c>
      <c r="I177" s="37">
        <v>80.069000000000003</v>
      </c>
      <c r="J177" s="37">
        <v>80.861999999999995</v>
      </c>
      <c r="K177" s="37">
        <v>82.224000000000004</v>
      </c>
      <c r="L177" s="37">
        <v>80</v>
      </c>
      <c r="M177" s="37">
        <v>82.430999999999997</v>
      </c>
      <c r="N177" s="37">
        <v>80.069000000000003</v>
      </c>
      <c r="O177" s="37">
        <v>80.379000000000005</v>
      </c>
      <c r="P177" s="37">
        <v>87.585999999999999</v>
      </c>
      <c r="Q177" s="37">
        <v>82.552000000000007</v>
      </c>
      <c r="S177" s="4">
        <f t="shared" si="441"/>
        <v>82.725169075934076</v>
      </c>
      <c r="T177" s="4">
        <f t="shared" si="442"/>
        <v>82.112667461320171</v>
      </c>
      <c r="U177" s="4">
        <f t="shared" si="443"/>
        <v>78.29106599461393</v>
      </c>
      <c r="V177" s="4">
        <f t="shared" si="444"/>
        <v>79.509608018352623</v>
      </c>
      <c r="W177" s="4">
        <f t="shared" si="445"/>
        <v>82.557990533102711</v>
      </c>
      <c r="X177" s="4">
        <f t="shared" si="446"/>
        <v>78.682107724309148</v>
      </c>
      <c r="Y177" s="4">
        <f t="shared" si="447"/>
        <v>79.531792337951856</v>
      </c>
      <c r="Z177" s="4">
        <f t="shared" si="448"/>
        <v>81.211095058559906</v>
      </c>
      <c r="AA177" s="4">
        <f t="shared" si="449"/>
        <v>83.250466453411008</v>
      </c>
      <c r="AB177" s="4">
        <f t="shared" si="450"/>
        <v>81.311038869324605</v>
      </c>
      <c r="AC177" s="4">
        <f t="shared" si="451"/>
        <v>84.50160092736175</v>
      </c>
      <c r="AD177" s="4">
        <f t="shared" si="452"/>
        <v>79.51892103255318</v>
      </c>
      <c r="AE177" s="4">
        <f t="shared" si="453"/>
        <v>81.522189726796313</v>
      </c>
      <c r="AF177" s="4">
        <f t="shared" si="454"/>
        <v>87.074941260493503</v>
      </c>
      <c r="AG177" s="4">
        <f t="shared" si="455"/>
        <v>87.28257386024643</v>
      </c>
      <c r="AI177" s="4">
        <f t="shared" si="456"/>
        <v>0.3378309240659263</v>
      </c>
      <c r="AJ177" s="4">
        <f t="shared" si="457"/>
        <v>-1.6126674613201715</v>
      </c>
      <c r="AK177" s="4">
        <f t="shared" si="458"/>
        <v>-0.30806599461392636</v>
      </c>
      <c r="AL177" s="4">
        <f t="shared" si="459"/>
        <v>-1.8546080183526215</v>
      </c>
      <c r="AM177" s="4">
        <f t="shared" si="460"/>
        <v>0.77000946689729233</v>
      </c>
      <c r="AN177" s="4">
        <f t="shared" si="461"/>
        <v>0.50789227569084971</v>
      </c>
      <c r="AO177" s="4">
        <f t="shared" si="462"/>
        <v>0.53720766204814652</v>
      </c>
      <c r="AP177" s="4">
        <f t="shared" si="463"/>
        <v>-0.34909505855991085</v>
      </c>
      <c r="AQ177" s="4">
        <f t="shared" si="464"/>
        <v>-1.026466453411004</v>
      </c>
      <c r="AR177" s="4">
        <f t="shared" si="465"/>
        <v>-1.3110388693246051</v>
      </c>
      <c r="AS177" s="4">
        <f t="shared" si="466"/>
        <v>-2.0706009273617525</v>
      </c>
      <c r="AT177" s="4">
        <f t="shared" si="467"/>
        <v>0.55007896744682228</v>
      </c>
      <c r="AU177" s="4">
        <f t="shared" si="468"/>
        <v>-1.143189726796308</v>
      </c>
      <c r="AV177" s="4">
        <f t="shared" si="570"/>
        <v>0.51105873950649539</v>
      </c>
      <c r="AW177" s="4">
        <f t="shared" si="570"/>
        <v>-4.7305738602464231</v>
      </c>
      <c r="AY177" s="2">
        <f t="shared" si="520"/>
        <v>82.722877158712606</v>
      </c>
      <c r="AZ177" s="2">
        <f t="shared" si="571"/>
        <v>82.11266743984433</v>
      </c>
      <c r="BA177" s="2">
        <f t="shared" si="572"/>
        <v>78.291058509797196</v>
      </c>
      <c r="BB177" s="2">
        <f t="shared" si="573"/>
        <v>79.509605090494162</v>
      </c>
      <c r="BC177" s="2">
        <f t="shared" si="574"/>
        <v>82.557990309375853</v>
      </c>
      <c r="BD177" s="2">
        <f t="shared" si="575"/>
        <v>78.682106087811718</v>
      </c>
      <c r="BE177" s="2">
        <f t="shared" si="576"/>
        <v>79.531792273593425</v>
      </c>
      <c r="BF177" s="2">
        <f t="shared" si="577"/>
        <v>81.211094933823261</v>
      </c>
      <c r="BG177" s="2">
        <f t="shared" si="578"/>
        <v>83.250466452661655</v>
      </c>
      <c r="BH177" s="2">
        <f t="shared" si="579"/>
        <v>81.311038842160229</v>
      </c>
      <c r="BI177" s="2">
        <f t="shared" si="580"/>
        <v>84.50160045369438</v>
      </c>
      <c r="BJ177" s="2">
        <f t="shared" si="581"/>
        <v>79.518908134651952</v>
      </c>
      <c r="BK177" s="2">
        <f t="shared" si="582"/>
        <v>81.52203802798627</v>
      </c>
      <c r="BL177" s="2">
        <f t="shared" si="583"/>
        <v>86.920274977777098</v>
      </c>
      <c r="BM177" s="2">
        <f t="shared" si="584"/>
        <v>85.303210703290148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93.046643621013118</v>
      </c>
      <c r="DL177" s="2">
        <f t="shared" si="585"/>
        <v>101.94537307692302</v>
      </c>
      <c r="DM177" s="2">
        <f t="shared" si="585"/>
        <v>105.56297038327527</v>
      </c>
      <c r="DN177" s="2">
        <f t="shared" si="585"/>
        <v>99.850414540337695</v>
      </c>
      <c r="DO177" s="2">
        <f t="shared" si="585"/>
        <v>113.02444764197395</v>
      </c>
      <c r="DP177" s="2">
        <f t="shared" si="585"/>
        <v>102.78940801327647</v>
      </c>
      <c r="DQ177" s="2">
        <f t="shared" si="585"/>
        <v>116.85844033613442</v>
      </c>
      <c r="DR177" s="2">
        <f t="shared" si="585"/>
        <v>114.44042276546983</v>
      </c>
      <c r="DS177" s="2">
        <f t="shared" si="585"/>
        <v>108.14168815889991</v>
      </c>
      <c r="DT177" s="2">
        <f t="shared" si="585"/>
        <v>118.23010481283423</v>
      </c>
      <c r="DU177" s="2">
        <f t="shared" si="585"/>
        <v>117.02714337194337</v>
      </c>
      <c r="DV177" s="2">
        <f t="shared" si="585"/>
        <v>113.57105096525096</v>
      </c>
      <c r="DW177" s="2">
        <f t="shared" si="585"/>
        <v>104.80542325182323</v>
      </c>
      <c r="DX177" s="2">
        <f t="shared" si="585"/>
        <v>110.81597478991593</v>
      </c>
      <c r="DY177" s="2">
        <f t="shared" si="585"/>
        <v>98.524104500891283</v>
      </c>
      <c r="EA177" s="2">
        <f t="shared" si="440"/>
        <v>80.710031770222741</v>
      </c>
      <c r="EB177" s="2">
        <f t="shared" si="502"/>
        <v>83.092261862917383</v>
      </c>
      <c r="EC177" s="2">
        <f t="shared" si="503"/>
        <v>78.605113168014384</v>
      </c>
      <c r="ED177" s="2">
        <f t="shared" si="504"/>
        <v>79.395133192388997</v>
      </c>
      <c r="EE177" s="2">
        <f t="shared" si="505"/>
        <v>81.91248735836885</v>
      </c>
      <c r="EF177" s="2">
        <f t="shared" si="506"/>
        <v>77.647818242272692</v>
      </c>
      <c r="EG177" s="2">
        <f t="shared" si="507"/>
        <v>79.307430811083719</v>
      </c>
      <c r="EH177" s="2">
        <f t="shared" si="508"/>
        <v>79.698563488613416</v>
      </c>
      <c r="EI177" s="2">
        <f t="shared" si="509"/>
        <v>84.009455744408925</v>
      </c>
      <c r="EJ177" s="2">
        <f t="shared" si="510"/>
        <v>80.677606991089789</v>
      </c>
      <c r="EK177" s="2">
        <f t="shared" si="511"/>
        <v>85.588106882554357</v>
      </c>
      <c r="EL177" s="2">
        <f t="shared" si="512"/>
        <v>79.015741288175406</v>
      </c>
      <c r="EM177" s="2">
        <f t="shared" si="513"/>
        <v>82.865224395517984</v>
      </c>
      <c r="EN177" s="2">
        <f t="shared" si="514"/>
        <v>87.622869516917433</v>
      </c>
      <c r="EO177" s="2">
        <f t="shared" si="515"/>
        <v>86.094733881338414</v>
      </c>
      <c r="EQ177" s="2">
        <f t="shared" si="516"/>
        <v>83.553542857142858</v>
      </c>
      <c r="ER177" s="2">
        <f t="shared" si="586"/>
        <v>81.901943439384482</v>
      </c>
      <c r="ES177" s="2">
        <f t="shared" si="586"/>
        <v>78.197950015101526</v>
      </c>
      <c r="ET177" s="2">
        <f t="shared" si="586"/>
        <v>79.542193921172071</v>
      </c>
      <c r="EU177" s="2">
        <f t="shared" si="586"/>
        <v>82.730655614261252</v>
      </c>
      <c r="EV177" s="2">
        <f t="shared" si="586"/>
        <v>78.96234399614336</v>
      </c>
      <c r="EW177" s="2">
        <f t="shared" si="586"/>
        <v>79.584647243062747</v>
      </c>
      <c r="EX177" s="2">
        <f t="shared" si="586"/>
        <v>81.603948171483694</v>
      </c>
      <c r="EY177" s="2">
        <f t="shared" si="586"/>
        <v>83.084973100222967</v>
      </c>
      <c r="EZ177" s="2">
        <f t="shared" si="586"/>
        <v>81.467308038198709</v>
      </c>
      <c r="FA177" s="2">
        <f t="shared" si="586"/>
        <v>84.189518339027671</v>
      </c>
      <c r="FB177" s="2">
        <f t="shared" si="586"/>
        <v>79.660149919960574</v>
      </c>
      <c r="FC177" s="2">
        <f t="shared" si="586"/>
        <v>81.058887380176316</v>
      </c>
      <c r="FD177" s="2">
        <f t="shared" si="586"/>
        <v>86.633702981218349</v>
      </c>
      <c r="FE177" s="2">
        <f t="shared" si="586"/>
        <v>84.914434038818001</v>
      </c>
      <c r="FG177" s="2">
        <f t="shared" si="518"/>
        <v>0.99995808151103605</v>
      </c>
      <c r="FH177" s="2">
        <f t="shared" si="587"/>
        <v>0.99996044062193712</v>
      </c>
      <c r="FI177" s="2">
        <f t="shared" si="587"/>
        <v>0.999958045530283</v>
      </c>
      <c r="FJ177" s="2">
        <f t="shared" si="587"/>
        <v>0.99995919528708566</v>
      </c>
      <c r="FK177" s="2">
        <f t="shared" si="587"/>
        <v>0.99995457499019136</v>
      </c>
      <c r="FL177" s="2">
        <f t="shared" si="587"/>
        <v>0.99995390834084941</v>
      </c>
      <c r="FM177" s="2">
        <f t="shared" si="587"/>
        <v>0.99995180917693116</v>
      </c>
      <c r="FN177" s="2">
        <f t="shared" si="587"/>
        <v>0.99994384170204487</v>
      </c>
      <c r="FO177" s="2">
        <f t="shared" si="587"/>
        <v>0.99994726778014176</v>
      </c>
      <c r="FP177" s="2">
        <f t="shared" si="587"/>
        <v>0.99994513072650248</v>
      </c>
      <c r="FQ177" s="2">
        <f t="shared" si="587"/>
        <v>0.99994828535656521</v>
      </c>
      <c r="FR177" s="2">
        <f t="shared" si="587"/>
        <v>0.99995133081023013</v>
      </c>
      <c r="FS177" s="2">
        <f t="shared" si="587"/>
        <v>0.99995202802851768</v>
      </c>
      <c r="FT177" s="2">
        <f t="shared" si="587"/>
        <v>0.99995262551976882</v>
      </c>
      <c r="FU177" s="2">
        <f t="shared" si="587"/>
        <v>0.99994390426591284</v>
      </c>
      <c r="FW177" s="2">
        <f t="shared" si="536"/>
        <v>0.70769136987672165</v>
      </c>
      <c r="FX177" s="2">
        <f t="shared" si="588"/>
        <v>0.82359494824717117</v>
      </c>
      <c r="FY177" s="2">
        <f t="shared" si="589"/>
        <v>0.77410163116803044</v>
      </c>
      <c r="FZ177" s="2">
        <f t="shared" si="590"/>
        <v>0.77272312712257929</v>
      </c>
      <c r="GA177" s="2">
        <f t="shared" si="591"/>
        <v>0.7872337813979573</v>
      </c>
      <c r="GB177" s="2">
        <f t="shared" si="592"/>
        <v>0.78593289246005471</v>
      </c>
      <c r="GC177" s="2">
        <f t="shared" si="593"/>
        <v>0.80280900690065549</v>
      </c>
      <c r="GD177" s="2">
        <f t="shared" si="594"/>
        <v>0.79279549956783912</v>
      </c>
      <c r="GE177" s="2">
        <f t="shared" si="595"/>
        <v>0.82236464114700958</v>
      </c>
      <c r="GF177" s="2">
        <f t="shared" si="596"/>
        <v>0.79950681983817429</v>
      </c>
      <c r="GG177" s="2">
        <f t="shared" si="597"/>
        <v>0.77802173659889295</v>
      </c>
      <c r="GH177" s="2">
        <f t="shared" si="598"/>
        <v>0.77820973031208451</v>
      </c>
      <c r="GI177" s="2">
        <f t="shared" si="599"/>
        <v>0.74417944752756882</v>
      </c>
      <c r="GJ177" s="2">
        <f t="shared" si="600"/>
        <v>0.71140022943684633</v>
      </c>
      <c r="GK177" s="2">
        <f t="shared" si="601"/>
        <v>0.67120267594520866</v>
      </c>
      <c r="GM177" s="86">
        <f t="shared" si="537"/>
        <v>3.4025649996901568E-170</v>
      </c>
      <c r="GN177" s="86">
        <f t="shared" si="602"/>
        <v>0</v>
      </c>
      <c r="GO177" s="86">
        <f t="shared" si="603"/>
        <v>0</v>
      </c>
      <c r="GP177" s="86">
        <f t="shared" si="604"/>
        <v>0</v>
      </c>
      <c r="GQ177" s="86">
        <f t="shared" si="605"/>
        <v>0</v>
      </c>
      <c r="GR177" s="86">
        <f t="shared" si="606"/>
        <v>0</v>
      </c>
      <c r="GS177" s="86">
        <f t="shared" si="607"/>
        <v>0</v>
      </c>
      <c r="GT177" s="86">
        <f t="shared" si="608"/>
        <v>0</v>
      </c>
      <c r="GU177" s="86">
        <f t="shared" si="609"/>
        <v>0</v>
      </c>
      <c r="GV177" s="86">
        <f t="shared" si="610"/>
        <v>0</v>
      </c>
      <c r="GW177" s="86">
        <f t="shared" si="611"/>
        <v>0</v>
      </c>
      <c r="GX177" s="86">
        <f t="shared" si="612"/>
        <v>0</v>
      </c>
      <c r="GY177" s="86">
        <f t="shared" si="613"/>
        <v>0</v>
      </c>
      <c r="GZ177" s="86">
        <f t="shared" si="614"/>
        <v>0</v>
      </c>
      <c r="HA177" s="86">
        <f t="shared" si="615"/>
        <v>0</v>
      </c>
      <c r="HC177" s="86">
        <f t="shared" si="538"/>
        <v>5.6583715842662319E-141</v>
      </c>
      <c r="HD177" s="86">
        <f t="shared" si="616"/>
        <v>2.5734632754772511E-222</v>
      </c>
      <c r="HE177" s="86">
        <f t="shared" si="617"/>
        <v>4.5345750209399345E-266</v>
      </c>
      <c r="HF177" s="86">
        <f t="shared" si="618"/>
        <v>2.3618440448926134E-191</v>
      </c>
      <c r="HG177" s="86">
        <f t="shared" si="619"/>
        <v>0</v>
      </c>
      <c r="HH177" s="86">
        <f t="shared" si="620"/>
        <v>0</v>
      </c>
      <c r="HI177" s="86">
        <f t="shared" si="621"/>
        <v>0</v>
      </c>
      <c r="HJ177" s="86">
        <f t="shared" si="622"/>
        <v>0</v>
      </c>
      <c r="HK177" s="86">
        <f t="shared" si="623"/>
        <v>0</v>
      </c>
      <c r="HL177" s="86">
        <f t="shared" si="624"/>
        <v>0</v>
      </c>
      <c r="HM177" s="86">
        <f t="shared" si="625"/>
        <v>1.2720207453979241E-294</v>
      </c>
      <c r="HN177" s="86">
        <f t="shared" si="626"/>
        <v>6.0918020500274673E-254</v>
      </c>
      <c r="HO177" s="86">
        <f t="shared" si="627"/>
        <v>9.1689966782414886E-227</v>
      </c>
      <c r="HP177" s="86">
        <f t="shared" si="628"/>
        <v>7.40115854963554E-250</v>
      </c>
      <c r="HQ177" s="86">
        <f t="shared" si="629"/>
        <v>4.5046209652029219E-240</v>
      </c>
      <c r="HS177" s="86">
        <f t="shared" si="539"/>
        <v>9.8087279231982435E-11</v>
      </c>
      <c r="HT177" s="86">
        <f t="shared" si="630"/>
        <v>2.8252368446762055E-14</v>
      </c>
      <c r="HU177" s="86">
        <f t="shared" si="631"/>
        <v>3.1785503990060833E-15</v>
      </c>
      <c r="HV177" s="86">
        <f t="shared" si="632"/>
        <v>1.7200532689996349E-16</v>
      </c>
      <c r="HW177" s="86">
        <f t="shared" si="633"/>
        <v>2.4936367938517207E-17</v>
      </c>
      <c r="HX177" s="86">
        <f t="shared" si="634"/>
        <v>5.4631028435939983E-16</v>
      </c>
      <c r="HY177" s="86">
        <f t="shared" si="635"/>
        <v>2.1226927398218119E-17</v>
      </c>
      <c r="HZ177" s="86">
        <f t="shared" si="636"/>
        <v>1.1174466242028867E-17</v>
      </c>
      <c r="IA177" s="86">
        <f t="shared" si="637"/>
        <v>1.7166953606549795E-18</v>
      </c>
      <c r="IB177" s="86">
        <f t="shared" si="638"/>
        <v>1.8020274677529167E-18</v>
      </c>
      <c r="IC177" s="86">
        <f t="shared" si="639"/>
        <v>1.5063176509308988E-18</v>
      </c>
      <c r="ID177" s="86">
        <f t="shared" si="640"/>
        <v>9.1500461770114245E-15</v>
      </c>
      <c r="IE177" s="86">
        <f t="shared" si="641"/>
        <v>6.6659526820320993E-16</v>
      </c>
      <c r="IF177" s="86">
        <f t="shared" si="642"/>
        <v>8.5778127925428232E-36</v>
      </c>
      <c r="IG177" s="86">
        <f t="shared" si="643"/>
        <v>8.3949586815095378E-34</v>
      </c>
      <c r="II177" s="86">
        <f t="shared" si="540"/>
        <v>0.23448235734699047</v>
      </c>
      <c r="IJ177" s="86">
        <f t="shared" si="541"/>
        <v>3.0962373404680551E-2</v>
      </c>
      <c r="IK177" s="86">
        <f t="shared" si="542"/>
        <v>6.6035216858488788E-2</v>
      </c>
      <c r="IL177" s="86">
        <f t="shared" si="543"/>
        <v>5.5442152823185882E-2</v>
      </c>
      <c r="IM177" s="86">
        <f t="shared" si="544"/>
        <v>3.4408611844302842E-2</v>
      </c>
      <c r="IN177" s="86">
        <f t="shared" si="545"/>
        <v>4.7335184235399654E-2</v>
      </c>
      <c r="IO177" s="86">
        <f t="shared" si="546"/>
        <v>2.768374289625631E-2</v>
      </c>
      <c r="IP177" s="86">
        <f t="shared" si="547"/>
        <v>2.9996421965085913E-2</v>
      </c>
      <c r="IQ177" s="86">
        <f t="shared" si="548"/>
        <v>1.3494991298844119E-2</v>
      </c>
      <c r="IR177" s="86">
        <f t="shared" si="549"/>
        <v>2.3063867154682147E-2</v>
      </c>
      <c r="IS177" s="86">
        <f t="shared" si="550"/>
        <v>3.5895141991855763E-2</v>
      </c>
      <c r="IT177" s="86">
        <f t="shared" si="551"/>
        <v>6.0535375940937219E-2</v>
      </c>
      <c r="IU177" s="86">
        <f t="shared" si="552"/>
        <v>8.9621644956307103E-2</v>
      </c>
      <c r="IV177" s="86">
        <f t="shared" si="553"/>
        <v>0.17858196197950094</v>
      </c>
      <c r="IW177" s="86">
        <f t="shared" si="554"/>
        <v>0.22623245790347807</v>
      </c>
      <c r="IY177" s="86">
        <f t="shared" si="555"/>
        <v>0.23448235744507775</v>
      </c>
      <c r="IZ177" s="86">
        <f t="shared" si="556"/>
        <v>3.0962373404708803E-2</v>
      </c>
      <c r="JA177" s="86">
        <f t="shared" si="557"/>
        <v>6.6035216858491966E-2</v>
      </c>
      <c r="JB177" s="86">
        <f t="shared" si="558"/>
        <v>5.5442152823186056E-2</v>
      </c>
      <c r="JC177" s="86">
        <f t="shared" si="559"/>
        <v>3.4408611844302869E-2</v>
      </c>
      <c r="JD177" s="86">
        <f t="shared" si="560"/>
        <v>4.7335184235400202E-2</v>
      </c>
      <c r="JE177" s="86">
        <f t="shared" si="561"/>
        <v>2.768374289625633E-2</v>
      </c>
      <c r="JF177" s="86">
        <f t="shared" si="562"/>
        <v>2.9996421965085923E-2</v>
      </c>
      <c r="JG177" s="86">
        <f t="shared" si="563"/>
        <v>1.3494991298844121E-2</v>
      </c>
      <c r="JH177" s="86">
        <f t="shared" si="564"/>
        <v>2.3063867154682151E-2</v>
      </c>
      <c r="JI177" s="86">
        <f t="shared" si="565"/>
        <v>3.5895141991855763E-2</v>
      </c>
      <c r="JJ177" s="86">
        <f t="shared" si="566"/>
        <v>6.0535375940946372E-2</v>
      </c>
      <c r="JK177" s="86">
        <f t="shared" si="567"/>
        <v>8.9621644956307769E-2</v>
      </c>
      <c r="JL177" s="86">
        <f t="shared" si="568"/>
        <v>0.17858196197950094</v>
      </c>
      <c r="JM177" s="86">
        <f t="shared" si="569"/>
        <v>0.22623245790347807</v>
      </c>
    </row>
    <row r="178" spans="2:273" x14ac:dyDescent="0.25">
      <c r="B178" s="2">
        <v>151</v>
      </c>
      <c r="C178" s="37">
        <v>82.602999999999994</v>
      </c>
      <c r="D178" s="37">
        <v>80.414000000000001</v>
      </c>
      <c r="E178" s="37">
        <v>74.828000000000003</v>
      </c>
      <c r="F178" s="37">
        <v>78.914000000000001</v>
      </c>
      <c r="G178" s="37">
        <v>83.552000000000007</v>
      </c>
      <c r="H178" s="37">
        <v>77.224000000000004</v>
      </c>
      <c r="I178" s="37">
        <v>80.19</v>
      </c>
      <c r="J178" s="37">
        <v>81.655000000000001</v>
      </c>
      <c r="K178" s="37">
        <v>83.775999999999996</v>
      </c>
      <c r="L178" s="37">
        <v>82.206999999999994</v>
      </c>
      <c r="M178" s="37">
        <v>84.983000000000004</v>
      </c>
      <c r="N178" s="37">
        <v>79.465999999999994</v>
      </c>
      <c r="O178" s="37">
        <v>79.534000000000006</v>
      </c>
      <c r="P178" s="37">
        <v>87.69</v>
      </c>
      <c r="Q178" s="37">
        <v>85.155000000000001</v>
      </c>
      <c r="S178" s="4">
        <f t="shared" si="441"/>
        <v>82.667965991658946</v>
      </c>
      <c r="T178" s="4">
        <f t="shared" si="442"/>
        <v>81.995332334330698</v>
      </c>
      <c r="U178" s="4">
        <f t="shared" si="443"/>
        <v>78.149148239591725</v>
      </c>
      <c r="V178" s="4">
        <f t="shared" si="444"/>
        <v>79.374427876381731</v>
      </c>
      <c r="W178" s="4">
        <f t="shared" si="445"/>
        <v>82.385277280008609</v>
      </c>
      <c r="X178" s="4">
        <f t="shared" si="446"/>
        <v>78.513184350120611</v>
      </c>
      <c r="Y178" s="4">
        <f t="shared" si="447"/>
        <v>79.334638270291109</v>
      </c>
      <c r="Z178" s="4">
        <f t="shared" si="448"/>
        <v>81.052356185685667</v>
      </c>
      <c r="AA178" s="4">
        <f t="shared" si="449"/>
        <v>83.078703696138462</v>
      </c>
      <c r="AB178" s="4">
        <f t="shared" si="450"/>
        <v>81.148994038400915</v>
      </c>
      <c r="AC178" s="4">
        <f t="shared" si="451"/>
        <v>84.314292341226988</v>
      </c>
      <c r="AD178" s="4">
        <f t="shared" si="452"/>
        <v>79.357749159034455</v>
      </c>
      <c r="AE178" s="4">
        <f t="shared" si="453"/>
        <v>81.360417684832427</v>
      </c>
      <c r="AF178" s="4">
        <f t="shared" si="454"/>
        <v>86.835378033611462</v>
      </c>
      <c r="AG178" s="4">
        <f t="shared" si="455"/>
        <v>86.051986693082171</v>
      </c>
      <c r="AI178" s="4">
        <f t="shared" si="456"/>
        <v>-6.4965991658951339E-2</v>
      </c>
      <c r="AJ178" s="4">
        <f t="shared" si="457"/>
        <v>-1.5813323343306962</v>
      </c>
      <c r="AK178" s="4">
        <f t="shared" si="458"/>
        <v>-3.3211482395917216</v>
      </c>
      <c r="AL178" s="4">
        <f t="shared" si="459"/>
        <v>-0.46042787638172911</v>
      </c>
      <c r="AM178" s="4">
        <f t="shared" si="460"/>
        <v>1.1667227199913981</v>
      </c>
      <c r="AN178" s="4">
        <f t="shared" si="461"/>
        <v>-1.2891843501206068</v>
      </c>
      <c r="AO178" s="4">
        <f t="shared" si="462"/>
        <v>0.85536172970888913</v>
      </c>
      <c r="AP178" s="4">
        <f t="shared" si="463"/>
        <v>0.60264381431433378</v>
      </c>
      <c r="AQ178" s="4">
        <f t="shared" si="464"/>
        <v>0.69729630386153474</v>
      </c>
      <c r="AR178" s="4">
        <f t="shared" si="465"/>
        <v>1.0580059615990791</v>
      </c>
      <c r="AS178" s="4">
        <f t="shared" si="466"/>
        <v>0.66870765877301608</v>
      </c>
      <c r="AT178" s="4">
        <f t="shared" si="467"/>
        <v>0.10825084096553894</v>
      </c>
      <c r="AU178" s="4">
        <f t="shared" si="468"/>
        <v>-1.8264176848324212</v>
      </c>
      <c r="AV178" s="4">
        <f t="shared" si="570"/>
        <v>0.85462196638853527</v>
      </c>
      <c r="AW178" s="4">
        <f t="shared" si="570"/>
        <v>-0.8969866930821695</v>
      </c>
      <c r="AY178" s="2">
        <f t="shared" si="520"/>
        <v>82.667256693697823</v>
      </c>
      <c r="AZ178" s="2">
        <f t="shared" si="571"/>
        <v>81.995332331722679</v>
      </c>
      <c r="BA178" s="2">
        <f t="shared" si="572"/>
        <v>78.149147164225027</v>
      </c>
      <c r="BB178" s="2">
        <f t="shared" si="573"/>
        <v>79.374427523876278</v>
      </c>
      <c r="BC178" s="2">
        <f t="shared" si="574"/>
        <v>82.38527725971764</v>
      </c>
      <c r="BD178" s="2">
        <f t="shared" si="575"/>
        <v>78.513184155302113</v>
      </c>
      <c r="BE178" s="2">
        <f t="shared" si="576"/>
        <v>79.33463826453746</v>
      </c>
      <c r="BF178" s="2">
        <f t="shared" si="577"/>
        <v>81.052356175018758</v>
      </c>
      <c r="BG178" s="2">
        <f t="shared" si="578"/>
        <v>83.078703696091395</v>
      </c>
      <c r="BH178" s="2">
        <f t="shared" si="579"/>
        <v>81.14899403640149</v>
      </c>
      <c r="BI178" s="2">
        <f t="shared" si="580"/>
        <v>84.314292301069628</v>
      </c>
      <c r="BJ178" s="2">
        <f t="shared" si="581"/>
        <v>79.357747381053827</v>
      </c>
      <c r="BK178" s="2">
        <f t="shared" si="582"/>
        <v>81.360395560931281</v>
      </c>
      <c r="BL178" s="2">
        <f t="shared" si="583"/>
        <v>86.776836340544833</v>
      </c>
      <c r="BM178" s="2">
        <f t="shared" si="584"/>
        <v>85.115983311440289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 t="str">
        <f t="shared" si="492"/>
        <v/>
      </c>
      <c r="DC178" s="2">
        <f t="shared" si="493"/>
        <v>83.775999999999996</v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93.002668667917433</v>
      </c>
      <c r="DL178" s="2">
        <f t="shared" si="585"/>
        <v>101.96656923076917</v>
      </c>
      <c r="DM178" s="2">
        <f t="shared" si="585"/>
        <v>105.60364651567946</v>
      </c>
      <c r="DN178" s="2">
        <f t="shared" si="585"/>
        <v>99.849122889305804</v>
      </c>
      <c r="DO178" s="2">
        <f t="shared" si="585"/>
        <v>113.07954655870444</v>
      </c>
      <c r="DP178" s="2">
        <f t="shared" si="585"/>
        <v>102.77469511616884</v>
      </c>
      <c r="DQ178" s="2">
        <f t="shared" si="585"/>
        <v>116.93904677871146</v>
      </c>
      <c r="DR178" s="2">
        <f t="shared" si="585"/>
        <v>114.4941770817418</v>
      </c>
      <c r="DS178" s="2">
        <f t="shared" si="585"/>
        <v>108.14563651642474</v>
      </c>
      <c r="DT178" s="2">
        <f t="shared" si="585"/>
        <v>118.34573475935829</v>
      </c>
      <c r="DU178" s="2">
        <f t="shared" si="585"/>
        <v>117.12055752895753</v>
      </c>
      <c r="DV178" s="2">
        <f t="shared" si="585"/>
        <v>113.68216731016732</v>
      </c>
      <c r="DW178" s="2">
        <f t="shared" si="585"/>
        <v>104.85334513084511</v>
      </c>
      <c r="DX178" s="2">
        <f t="shared" si="585"/>
        <v>110.89096302521004</v>
      </c>
      <c r="DY178" s="2">
        <f t="shared" si="585"/>
        <v>98.499000891265609</v>
      </c>
      <c r="DZ178" s="5"/>
      <c r="EA178" s="2">
        <f t="shared" si="440"/>
        <v>80.560717702227421</v>
      </c>
      <c r="EB178" s="2">
        <f t="shared" si="502"/>
        <v>83.008088517867591</v>
      </c>
      <c r="EC178" s="2">
        <f t="shared" si="503"/>
        <v>78.475796947181522</v>
      </c>
      <c r="ED178" s="2">
        <f t="shared" si="504"/>
        <v>79.255452281404814</v>
      </c>
      <c r="EE178" s="2">
        <f t="shared" si="505"/>
        <v>81.715420251851015</v>
      </c>
      <c r="EF178" s="2">
        <f t="shared" si="506"/>
        <v>77.439987371655036</v>
      </c>
      <c r="EG178" s="2">
        <f t="shared" si="507"/>
        <v>79.102372545995081</v>
      </c>
      <c r="EH178" s="2">
        <f t="shared" si="508"/>
        <v>79.483492301435945</v>
      </c>
      <c r="EI178" s="2">
        <f t="shared" si="509"/>
        <v>83.863725878594224</v>
      </c>
      <c r="EJ178" s="2">
        <f t="shared" si="510"/>
        <v>80.492148457847833</v>
      </c>
      <c r="EK178" s="2">
        <f t="shared" si="511"/>
        <v>85.443636950770355</v>
      </c>
      <c r="EL178" s="2">
        <f t="shared" si="512"/>
        <v>78.835237435039488</v>
      </c>
      <c r="EM178" s="2">
        <f t="shared" si="513"/>
        <v>82.761239433850989</v>
      </c>
      <c r="EN178" s="2">
        <f t="shared" si="514"/>
        <v>87.512008125436438</v>
      </c>
      <c r="EO178" s="2">
        <f t="shared" si="515"/>
        <v>85.947073766358201</v>
      </c>
      <c r="EP178" s="5"/>
      <c r="EQ178" s="2">
        <f t="shared" si="516"/>
        <v>83.460138961038965</v>
      </c>
      <c r="ER178" s="2">
        <f t="shared" si="586"/>
        <v>81.796680120607192</v>
      </c>
      <c r="ES178" s="2">
        <f t="shared" si="586"/>
        <v>78.060897348169078</v>
      </c>
      <c r="ET178" s="2">
        <f t="shared" si="586"/>
        <v>79.405370054892586</v>
      </c>
      <c r="EU178" s="2">
        <f t="shared" si="586"/>
        <v>82.548770539129691</v>
      </c>
      <c r="EV178" s="2">
        <f t="shared" si="586"/>
        <v>78.778444620852028</v>
      </c>
      <c r="EW178" s="2">
        <f t="shared" si="586"/>
        <v>79.384633524948754</v>
      </c>
      <c r="EX178" s="2">
        <f t="shared" si="586"/>
        <v>81.424093985434155</v>
      </c>
      <c r="EY178" s="2">
        <f t="shared" si="586"/>
        <v>82.922656935098757</v>
      </c>
      <c r="EZ178" s="2">
        <f t="shared" si="586"/>
        <v>81.296891035772333</v>
      </c>
      <c r="FA178" s="2">
        <f t="shared" si="586"/>
        <v>84.01854630840262</v>
      </c>
      <c r="FB178" s="2">
        <f t="shared" si="586"/>
        <v>79.491611295817407</v>
      </c>
      <c r="FC178" s="2">
        <f t="shared" si="586"/>
        <v>80.919940980004156</v>
      </c>
      <c r="FD178" s="2">
        <f t="shared" si="586"/>
        <v>86.503451303595469</v>
      </c>
      <c r="FE178" s="2">
        <f t="shared" si="586"/>
        <v>84.743756022602298</v>
      </c>
      <c r="FG178" s="2">
        <f t="shared" si="518"/>
        <v>0.99996176974268802</v>
      </c>
      <c r="FH178" s="2">
        <f t="shared" si="587"/>
        <v>0.99996392129282585</v>
      </c>
      <c r="FI178" s="2">
        <f t="shared" si="587"/>
        <v>0.99996173692760904</v>
      </c>
      <c r="FJ178" s="2">
        <f t="shared" si="587"/>
        <v>0.99996278552591145</v>
      </c>
      <c r="FK178" s="2">
        <f t="shared" si="587"/>
        <v>0.99995857173309166</v>
      </c>
      <c r="FL178" s="2">
        <f t="shared" si="587"/>
        <v>0.99995796373676993</v>
      </c>
      <c r="FM178" s="2">
        <f t="shared" si="587"/>
        <v>0.99995604926064074</v>
      </c>
      <c r="FN178" s="2">
        <f t="shared" si="587"/>
        <v>0.99994878277046428</v>
      </c>
      <c r="FO178" s="2">
        <f t="shared" si="587"/>
        <v>0.99995190742076301</v>
      </c>
      <c r="FP178" s="2">
        <f t="shared" si="587"/>
        <v>0.99994995838622669</v>
      </c>
      <c r="FQ178" s="2">
        <f t="shared" si="587"/>
        <v>0.99995283547002001</v>
      </c>
      <c r="FR178" s="2">
        <f t="shared" si="587"/>
        <v>0.99995561298130597</v>
      </c>
      <c r="FS178" s="2">
        <f t="shared" si="587"/>
        <v>0.99995624885734868</v>
      </c>
      <c r="FT178" s="2">
        <f t="shared" si="587"/>
        <v>0.99995679378041769</v>
      </c>
      <c r="FU178" s="2">
        <f t="shared" si="587"/>
        <v>0.99994883982995364</v>
      </c>
      <c r="FV178" s="5"/>
      <c r="FW178" s="2">
        <f t="shared" si="536"/>
        <v>0.72637369477893021</v>
      </c>
      <c r="FX178" s="2">
        <f t="shared" si="588"/>
        <v>0.83658012104828672</v>
      </c>
      <c r="FY178" s="2">
        <f t="shared" si="589"/>
        <v>0.78980017962975935</v>
      </c>
      <c r="FZ178" s="2">
        <f t="shared" si="590"/>
        <v>0.78849129826406095</v>
      </c>
      <c r="GA178" s="2">
        <f t="shared" si="591"/>
        <v>0.80225285414351544</v>
      </c>
      <c r="GB178" s="2">
        <f t="shared" si="592"/>
        <v>0.80102058384509323</v>
      </c>
      <c r="GC178" s="2">
        <f t="shared" si="593"/>
        <v>0.81698423065697734</v>
      </c>
      <c r="GD178" s="2">
        <f t="shared" si="594"/>
        <v>0.80751796529187403</v>
      </c>
      <c r="GE178" s="2">
        <f t="shared" si="595"/>
        <v>0.83542227978962857</v>
      </c>
      <c r="GF178" s="2">
        <f t="shared" si="596"/>
        <v>0.81386438592225852</v>
      </c>
      <c r="GG178" s="2">
        <f t="shared" si="597"/>
        <v>0.79352052645028426</v>
      </c>
      <c r="GH178" s="2">
        <f t="shared" si="598"/>
        <v>0.79369887470701372</v>
      </c>
      <c r="GI178" s="2">
        <f t="shared" si="599"/>
        <v>0.76131624661872499</v>
      </c>
      <c r="GJ178" s="2">
        <f t="shared" si="600"/>
        <v>0.72993596910764402</v>
      </c>
      <c r="GK178" s="2">
        <f t="shared" si="601"/>
        <v>0.69119949237011669</v>
      </c>
      <c r="GL178" s="5"/>
      <c r="GM178" s="86">
        <f t="shared" si="537"/>
        <v>5.4858447152820716E-174</v>
      </c>
      <c r="GN178" s="86">
        <f t="shared" si="602"/>
        <v>0</v>
      </c>
      <c r="GO178" s="86">
        <f t="shared" si="603"/>
        <v>0</v>
      </c>
      <c r="GP178" s="86">
        <f t="shared" si="604"/>
        <v>0</v>
      </c>
      <c r="GQ178" s="86">
        <f t="shared" si="605"/>
        <v>0</v>
      </c>
      <c r="GR178" s="86">
        <f t="shared" si="606"/>
        <v>0</v>
      </c>
      <c r="GS178" s="86">
        <f t="shared" si="607"/>
        <v>0</v>
      </c>
      <c r="GT178" s="86">
        <f t="shared" si="608"/>
        <v>0</v>
      </c>
      <c r="GU178" s="86">
        <f t="shared" si="609"/>
        <v>0</v>
      </c>
      <c r="GV178" s="86">
        <f t="shared" si="610"/>
        <v>0</v>
      </c>
      <c r="GW178" s="86">
        <f t="shared" si="611"/>
        <v>0</v>
      </c>
      <c r="GX178" s="86">
        <f t="shared" si="612"/>
        <v>0</v>
      </c>
      <c r="GY178" s="86">
        <f t="shared" si="613"/>
        <v>0</v>
      </c>
      <c r="GZ178" s="86">
        <f t="shared" si="614"/>
        <v>0</v>
      </c>
      <c r="HA178" s="86">
        <f t="shared" si="615"/>
        <v>0</v>
      </c>
      <c r="HC178" s="86">
        <f t="shared" si="538"/>
        <v>5.1077532429685861E-145</v>
      </c>
      <c r="HD178" s="86">
        <f t="shared" si="616"/>
        <v>1.4519111639699392E-228</v>
      </c>
      <c r="HE178" s="86">
        <f t="shared" si="617"/>
        <v>1.5000304387072456E-273</v>
      </c>
      <c r="HF178" s="86">
        <f t="shared" si="618"/>
        <v>9.953391165191993E-197</v>
      </c>
      <c r="HG178" s="86">
        <f t="shared" si="619"/>
        <v>0</v>
      </c>
      <c r="HH178" s="86">
        <f t="shared" si="620"/>
        <v>0</v>
      </c>
      <c r="HI178" s="86">
        <f t="shared" si="621"/>
        <v>0</v>
      </c>
      <c r="HJ178" s="86">
        <f t="shared" si="622"/>
        <v>0</v>
      </c>
      <c r="HK178" s="86">
        <f t="shared" si="623"/>
        <v>0</v>
      </c>
      <c r="HL178" s="86">
        <f t="shared" si="624"/>
        <v>0</v>
      </c>
      <c r="HM178" s="86">
        <f t="shared" si="625"/>
        <v>7.3157849479100979E-303</v>
      </c>
      <c r="HN178" s="86">
        <f t="shared" si="626"/>
        <v>4.8425443998451226E-261</v>
      </c>
      <c r="HO178" s="86">
        <f t="shared" si="627"/>
        <v>4.0574058902252664E-233</v>
      </c>
      <c r="HP178" s="86">
        <f t="shared" si="628"/>
        <v>8.0986523188069547E-257</v>
      </c>
      <c r="HQ178" s="86">
        <f t="shared" si="629"/>
        <v>7.8279375358636438E-247</v>
      </c>
      <c r="HS178" s="86">
        <f t="shared" si="539"/>
        <v>2.9571531117134086E-11</v>
      </c>
      <c r="HT178" s="86">
        <f t="shared" si="630"/>
        <v>6.5726155435704554E-15</v>
      </c>
      <c r="HU178" s="86">
        <f t="shared" si="631"/>
        <v>6.3540459511403782E-16</v>
      </c>
      <c r="HV178" s="86">
        <f t="shared" si="632"/>
        <v>2.9517318927571781E-17</v>
      </c>
      <c r="HW178" s="86">
        <f t="shared" si="633"/>
        <v>3.84414145951576E-18</v>
      </c>
      <c r="HX178" s="86">
        <f t="shared" si="634"/>
        <v>1.00929679063018E-16</v>
      </c>
      <c r="HY178" s="86">
        <f t="shared" si="635"/>
        <v>3.4500472078466029E-18</v>
      </c>
      <c r="HZ178" s="86">
        <f t="shared" si="636"/>
        <v>1.6879033962657623E-18</v>
      </c>
      <c r="IA178" s="86">
        <f t="shared" si="637"/>
        <v>2.4936575297190877E-19</v>
      </c>
      <c r="IB178" s="86">
        <f t="shared" si="638"/>
        <v>2.5249191874809281E-19</v>
      </c>
      <c r="IC178" s="86">
        <f t="shared" si="639"/>
        <v>2.0260776138310925E-19</v>
      </c>
      <c r="ID178" s="86">
        <f t="shared" si="640"/>
        <v>1.8719749974347669E-15</v>
      </c>
      <c r="IE178" s="86">
        <f t="shared" si="641"/>
        <v>1.1511691417425891E-16</v>
      </c>
      <c r="IF178" s="86">
        <f t="shared" si="642"/>
        <v>9.7994087755354754E-38</v>
      </c>
      <c r="IG178" s="86">
        <f t="shared" si="643"/>
        <v>9.0618639926260584E-36</v>
      </c>
      <c r="II178" s="86">
        <f t="shared" si="540"/>
        <v>0.18951318810458442</v>
      </c>
      <c r="IJ178" s="86">
        <f t="shared" si="541"/>
        <v>2.2223930796901662E-2</v>
      </c>
      <c r="IK178" s="86">
        <f t="shared" si="542"/>
        <v>4.8194711909661007E-2</v>
      </c>
      <c r="IL178" s="86">
        <f t="shared" si="543"/>
        <v>3.9441271310308092E-2</v>
      </c>
      <c r="IM178" s="86">
        <f t="shared" si="544"/>
        <v>2.3564339932066986E-2</v>
      </c>
      <c r="IN178" s="86">
        <f t="shared" si="545"/>
        <v>3.3691947881793617E-2</v>
      </c>
      <c r="IO178" s="86">
        <f t="shared" si="546"/>
        <v>1.8966919306783094E-2</v>
      </c>
      <c r="IP178" s="86">
        <f t="shared" si="547"/>
        <v>2.0389997599979136E-2</v>
      </c>
      <c r="IQ178" s="86">
        <f t="shared" si="548"/>
        <v>8.8211184048506974E-3</v>
      </c>
      <c r="IR178" s="86">
        <f t="shared" si="549"/>
        <v>1.5363946680646098E-2</v>
      </c>
      <c r="IS178" s="86">
        <f t="shared" si="550"/>
        <v>2.4310059842943117E-2</v>
      </c>
      <c r="IT178" s="86">
        <f t="shared" si="551"/>
        <v>4.3947983916964299E-2</v>
      </c>
      <c r="IU178" s="86">
        <f t="shared" si="552"/>
        <v>6.521222816904311E-2</v>
      </c>
      <c r="IV178" s="86">
        <f t="shared" si="553"/>
        <v>0.13870920488985589</v>
      </c>
      <c r="IW178" s="86">
        <f t="shared" si="554"/>
        <v>0.17538605236311058</v>
      </c>
      <c r="IY178" s="86">
        <f t="shared" si="555"/>
        <v>0.18951318813415596</v>
      </c>
      <c r="IZ178" s="86">
        <f t="shared" si="556"/>
        <v>2.2223930796908233E-2</v>
      </c>
      <c r="JA178" s="86">
        <f t="shared" si="557"/>
        <v>4.8194711909661646E-2</v>
      </c>
      <c r="JB178" s="86">
        <f t="shared" si="558"/>
        <v>3.9441271310308119E-2</v>
      </c>
      <c r="JC178" s="86">
        <f t="shared" si="559"/>
        <v>2.356433993206699E-2</v>
      </c>
      <c r="JD178" s="86">
        <f t="shared" si="560"/>
        <v>3.3691947881793721E-2</v>
      </c>
      <c r="JE178" s="86">
        <f t="shared" si="561"/>
        <v>1.8966919306783098E-2</v>
      </c>
      <c r="JF178" s="86">
        <f t="shared" si="562"/>
        <v>2.0389997599979136E-2</v>
      </c>
      <c r="JG178" s="86">
        <f t="shared" si="563"/>
        <v>8.8211184048506974E-3</v>
      </c>
      <c r="JH178" s="86">
        <f t="shared" si="564"/>
        <v>1.5363946680646098E-2</v>
      </c>
      <c r="JI178" s="86">
        <f t="shared" si="565"/>
        <v>2.4310059842943117E-2</v>
      </c>
      <c r="JJ178" s="86">
        <f t="shared" si="566"/>
        <v>4.3947983916966173E-2</v>
      </c>
      <c r="JK178" s="86">
        <f t="shared" si="567"/>
        <v>6.5212228169043221E-2</v>
      </c>
      <c r="JL178" s="86">
        <f t="shared" si="568"/>
        <v>0.13870920488985589</v>
      </c>
      <c r="JM178" s="86">
        <f t="shared" si="569"/>
        <v>0.17538605236311058</v>
      </c>
    </row>
    <row r="179" spans="2:273" x14ac:dyDescent="0.25">
      <c r="B179" s="2">
        <v>152</v>
      </c>
      <c r="C179" s="37">
        <v>82.159000000000006</v>
      </c>
      <c r="D179" s="37">
        <v>82.241</v>
      </c>
      <c r="E179" s="37">
        <v>74.620999999999995</v>
      </c>
      <c r="F179" s="37">
        <v>79.775999999999996</v>
      </c>
      <c r="G179" s="37">
        <v>81.724000000000004</v>
      </c>
      <c r="H179" s="37">
        <v>78.465999999999994</v>
      </c>
      <c r="I179" s="37">
        <v>78.69</v>
      </c>
      <c r="J179" s="37">
        <v>82.085999999999999</v>
      </c>
      <c r="K179" s="37">
        <v>81.171999999999997</v>
      </c>
      <c r="L179" s="37">
        <v>80.259</v>
      </c>
      <c r="M179" s="37">
        <v>82.602999999999994</v>
      </c>
      <c r="N179" s="37">
        <v>79.465999999999994</v>
      </c>
      <c r="O179" s="37">
        <v>79.897000000000006</v>
      </c>
      <c r="P179" s="37">
        <v>87.879000000000005</v>
      </c>
      <c r="Q179" s="37">
        <v>85.102999999999994</v>
      </c>
      <c r="S179" s="4">
        <f t="shared" si="441"/>
        <v>82.611671931521727</v>
      </c>
      <c r="T179" s="4">
        <f t="shared" si="442"/>
        <v>81.878416385962211</v>
      </c>
      <c r="U179" s="4">
        <f t="shared" si="443"/>
        <v>78.007345402436755</v>
      </c>
      <c r="V179" s="4">
        <f t="shared" si="444"/>
        <v>79.239221030957552</v>
      </c>
      <c r="W179" s="4">
        <f t="shared" si="445"/>
        <v>82.212339488566087</v>
      </c>
      <c r="X179" s="4">
        <f t="shared" si="446"/>
        <v>78.34388364525033</v>
      </c>
      <c r="Y179" s="4">
        <f t="shared" si="447"/>
        <v>79.137408171560054</v>
      </c>
      <c r="Z179" s="4">
        <f t="shared" si="448"/>
        <v>80.893065748349628</v>
      </c>
      <c r="AA179" s="4">
        <f t="shared" si="449"/>
        <v>82.907265330062941</v>
      </c>
      <c r="AB179" s="4">
        <f t="shared" si="450"/>
        <v>80.986733522424018</v>
      </c>
      <c r="AC179" s="4">
        <f t="shared" si="451"/>
        <v>84.127356856613005</v>
      </c>
      <c r="AD179" s="4">
        <f t="shared" si="452"/>
        <v>79.196423313946283</v>
      </c>
      <c r="AE179" s="4">
        <f t="shared" si="453"/>
        <v>81.199074900841836</v>
      </c>
      <c r="AF179" s="4">
        <f t="shared" si="454"/>
        <v>86.653818141101254</v>
      </c>
      <c r="AG179" s="4">
        <f t="shared" si="455"/>
        <v>85.338066935902575</v>
      </c>
      <c r="AI179" s="4">
        <f t="shared" si="456"/>
        <v>-0.45267193152172069</v>
      </c>
      <c r="AJ179" s="4">
        <f t="shared" si="457"/>
        <v>0.36258361403778849</v>
      </c>
      <c r="AK179" s="4">
        <f t="shared" si="458"/>
        <v>-3.3863454024367599</v>
      </c>
      <c r="AL179" s="4">
        <f t="shared" si="459"/>
        <v>0.53677896904244449</v>
      </c>
      <c r="AM179" s="4">
        <f t="shared" si="460"/>
        <v>-0.48833948856608345</v>
      </c>
      <c r="AN179" s="4">
        <f t="shared" si="461"/>
        <v>0.12211635474966442</v>
      </c>
      <c r="AO179" s="4">
        <f t="shared" si="462"/>
        <v>-0.44740817156005619</v>
      </c>
      <c r="AP179" s="4">
        <f t="shared" si="463"/>
        <v>1.1929342516503709</v>
      </c>
      <c r="AQ179" s="4">
        <f t="shared" si="464"/>
        <v>-1.7352653300629441</v>
      </c>
      <c r="AR179" s="4">
        <f t="shared" si="465"/>
        <v>-0.72773352242401756</v>
      </c>
      <c r="AS179" s="4">
        <f t="shared" si="466"/>
        <v>-1.5243568566130108</v>
      </c>
      <c r="AT179" s="4">
        <f t="shared" si="467"/>
        <v>0.26957668605371055</v>
      </c>
      <c r="AU179" s="4">
        <f t="shared" si="468"/>
        <v>-1.3020749008418306</v>
      </c>
      <c r="AV179" s="4">
        <f t="shared" si="570"/>
        <v>1.2251818588987504</v>
      </c>
      <c r="AW179" s="4">
        <f t="shared" si="570"/>
        <v>-0.2350669359025801</v>
      </c>
      <c r="AY179" s="2">
        <f t="shared" si="520"/>
        <v>82.611474834286042</v>
      </c>
      <c r="AZ179" s="2">
        <f t="shared" si="571"/>
        <v>81.878416385680779</v>
      </c>
      <c r="BA179" s="2">
        <f t="shared" si="572"/>
        <v>78.007345267293829</v>
      </c>
      <c r="BB179" s="2">
        <f t="shared" si="573"/>
        <v>79.239220994330864</v>
      </c>
      <c r="BC179" s="2">
        <f t="shared" si="574"/>
        <v>82.212339486993869</v>
      </c>
      <c r="BD179" s="2">
        <f t="shared" si="575"/>
        <v>78.343883625086207</v>
      </c>
      <c r="BE179" s="2">
        <f t="shared" si="576"/>
        <v>79.137408171116533</v>
      </c>
      <c r="BF179" s="2">
        <f t="shared" si="577"/>
        <v>80.893065747570446</v>
      </c>
      <c r="BG179" s="2">
        <f t="shared" si="578"/>
        <v>82.907265330060412</v>
      </c>
      <c r="BH179" s="2">
        <f t="shared" si="579"/>
        <v>80.986733522298948</v>
      </c>
      <c r="BI179" s="2">
        <f t="shared" si="580"/>
        <v>84.127356853736558</v>
      </c>
      <c r="BJ179" s="2">
        <f t="shared" si="581"/>
        <v>79.196423099673964</v>
      </c>
      <c r="BK179" s="2">
        <f t="shared" si="582"/>
        <v>81.199072128363412</v>
      </c>
      <c r="BL179" s="2">
        <f t="shared" si="583"/>
        <v>86.633475722511406</v>
      </c>
      <c r="BM179" s="2">
        <f t="shared" si="584"/>
        <v>84.928687807658292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 t="str">
        <f t="shared" si="492"/>
        <v/>
      </c>
      <c r="DC179" s="2">
        <f t="shared" si="493"/>
        <v>81.171999999999997</v>
      </c>
      <c r="DD179" s="2" t="str">
        <f t="shared" si="494"/>
        <v/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92.958693714821749</v>
      </c>
      <c r="DL179" s="2">
        <f t="shared" si="585"/>
        <v>101.98776538461533</v>
      </c>
      <c r="DM179" s="2">
        <f t="shared" si="585"/>
        <v>105.64432264808363</v>
      </c>
      <c r="DN179" s="2">
        <f t="shared" si="585"/>
        <v>99.847831238273912</v>
      </c>
      <c r="DO179" s="2">
        <f t="shared" si="585"/>
        <v>113.13464547543494</v>
      </c>
      <c r="DP179" s="2">
        <f t="shared" si="585"/>
        <v>102.7599822190612</v>
      </c>
      <c r="DQ179" s="2">
        <f t="shared" si="585"/>
        <v>117.01965322128848</v>
      </c>
      <c r="DR179" s="2">
        <f t="shared" si="585"/>
        <v>114.54793139801376</v>
      </c>
      <c r="DS179" s="2">
        <f t="shared" si="585"/>
        <v>108.14958487394958</v>
      </c>
      <c r="DT179" s="2">
        <f t="shared" si="585"/>
        <v>118.46136470588235</v>
      </c>
      <c r="DU179" s="2">
        <f t="shared" si="585"/>
        <v>117.21397168597169</v>
      </c>
      <c r="DV179" s="2">
        <f t="shared" si="585"/>
        <v>113.79328365508366</v>
      </c>
      <c r="DW179" s="2">
        <f t="shared" si="585"/>
        <v>104.90126700986698</v>
      </c>
      <c r="DX179" s="2">
        <f t="shared" si="585"/>
        <v>110.96595126050416</v>
      </c>
      <c r="DY179" s="2">
        <f t="shared" si="585"/>
        <v>98.47389728163995</v>
      </c>
      <c r="EA179" s="2">
        <f t="shared" si="440"/>
        <v>80.411403634232116</v>
      </c>
      <c r="EB179" s="2">
        <f t="shared" si="502"/>
        <v>82.9239151728178</v>
      </c>
      <c r="EC179" s="2">
        <f t="shared" si="503"/>
        <v>78.346480726348631</v>
      </c>
      <c r="ED179" s="2">
        <f t="shared" si="504"/>
        <v>79.115771370420617</v>
      </c>
      <c r="EE179" s="2">
        <f t="shared" si="505"/>
        <v>81.51835314533318</v>
      </c>
      <c r="EF179" s="2">
        <f t="shared" si="506"/>
        <v>77.232156501037394</v>
      </c>
      <c r="EG179" s="2">
        <f t="shared" si="507"/>
        <v>78.897314280906471</v>
      </c>
      <c r="EH179" s="2">
        <f t="shared" si="508"/>
        <v>79.268421114258473</v>
      </c>
      <c r="EI179" s="2">
        <f t="shared" si="509"/>
        <v>83.717996012779537</v>
      </c>
      <c r="EJ179" s="2">
        <f t="shared" si="510"/>
        <v>80.306689924605891</v>
      </c>
      <c r="EK179" s="2">
        <f t="shared" si="511"/>
        <v>85.299167018986367</v>
      </c>
      <c r="EL179" s="2">
        <f t="shared" si="512"/>
        <v>78.654733581903599</v>
      </c>
      <c r="EM179" s="2">
        <f t="shared" si="513"/>
        <v>82.657254472183993</v>
      </c>
      <c r="EN179" s="2">
        <f t="shared" si="514"/>
        <v>87.401146733955457</v>
      </c>
      <c r="EO179" s="2">
        <f t="shared" si="515"/>
        <v>85.799413651377989</v>
      </c>
      <c r="EQ179" s="2">
        <f t="shared" si="516"/>
        <v>83.366735064935071</v>
      </c>
      <c r="ER179" s="2">
        <f t="shared" si="586"/>
        <v>81.691416801829902</v>
      </c>
      <c r="ES179" s="2">
        <f t="shared" si="586"/>
        <v>77.923844681236631</v>
      </c>
      <c r="ET179" s="2">
        <f t="shared" si="586"/>
        <v>79.268546188613087</v>
      </c>
      <c r="EU179" s="2">
        <f t="shared" si="586"/>
        <v>82.36688546399813</v>
      </c>
      <c r="EV179" s="2">
        <f t="shared" si="586"/>
        <v>78.594545245560681</v>
      </c>
      <c r="EW179" s="2">
        <f t="shared" si="586"/>
        <v>79.18461980683476</v>
      </c>
      <c r="EX179" s="2">
        <f t="shared" si="586"/>
        <v>81.24423979938463</v>
      </c>
      <c r="EY179" s="2">
        <f t="shared" si="586"/>
        <v>82.760340769974533</v>
      </c>
      <c r="EZ179" s="2">
        <f t="shared" si="586"/>
        <v>81.126474033345957</v>
      </c>
      <c r="FA179" s="2">
        <f t="shared" si="586"/>
        <v>83.847574277777554</v>
      </c>
      <c r="FB179" s="2">
        <f t="shared" si="586"/>
        <v>79.323072671674225</v>
      </c>
      <c r="FC179" s="2">
        <f t="shared" si="586"/>
        <v>80.780994579831997</v>
      </c>
      <c r="FD179" s="2">
        <f t="shared" si="586"/>
        <v>86.373199625972603</v>
      </c>
      <c r="FE179" s="2">
        <f t="shared" si="586"/>
        <v>84.573078006386581</v>
      </c>
      <c r="FG179" s="2">
        <f t="shared" si="518"/>
        <v>0.99996513347365446</v>
      </c>
      <c r="FH179" s="2">
        <f t="shared" si="587"/>
        <v>0.99996709572353137</v>
      </c>
      <c r="FI179" s="2">
        <f t="shared" si="587"/>
        <v>0.9999651035457453</v>
      </c>
      <c r="FJ179" s="2">
        <f t="shared" si="587"/>
        <v>0.99996605988511444</v>
      </c>
      <c r="FK179" s="2">
        <f t="shared" si="587"/>
        <v>0.99996221683379516</v>
      </c>
      <c r="FL179" s="2">
        <f t="shared" si="587"/>
        <v>0.99996166233048722</v>
      </c>
      <c r="FM179" s="2">
        <f t="shared" si="587"/>
        <v>0.99995991629429537</v>
      </c>
      <c r="FN179" s="2">
        <f t="shared" si="587"/>
        <v>0.99995328912099624</v>
      </c>
      <c r="FO179" s="2">
        <f t="shared" si="587"/>
        <v>0.99995613886083934</v>
      </c>
      <c r="FP179" s="2">
        <f t="shared" si="587"/>
        <v>0.99995436130486726</v>
      </c>
      <c r="FQ179" s="2">
        <f t="shared" si="587"/>
        <v>0.9999569852589153</v>
      </c>
      <c r="FR179" s="2">
        <f t="shared" si="587"/>
        <v>0.9999595183997203</v>
      </c>
      <c r="FS179" s="2">
        <f t="shared" si="587"/>
        <v>0.99996009833006128</v>
      </c>
      <c r="FT179" s="2">
        <f t="shared" si="587"/>
        <v>0.99996059530960935</v>
      </c>
      <c r="FU179" s="2">
        <f t="shared" si="587"/>
        <v>0.99995334116033774</v>
      </c>
      <c r="FW179" s="2">
        <f t="shared" si="536"/>
        <v>0.74429341385597358</v>
      </c>
      <c r="FX179" s="2">
        <f t="shared" si="588"/>
        <v>0.84878495092568296</v>
      </c>
      <c r="FY179" s="2">
        <f t="shared" si="589"/>
        <v>0.80468303846764599</v>
      </c>
      <c r="FZ179" s="2">
        <f t="shared" si="590"/>
        <v>0.80344376690322872</v>
      </c>
      <c r="GA179" s="2">
        <f t="shared" si="591"/>
        <v>0.81645891711327023</v>
      </c>
      <c r="GB179" s="2">
        <f t="shared" si="592"/>
        <v>0.81529479098252433</v>
      </c>
      <c r="GC179" s="2">
        <f t="shared" si="593"/>
        <v>0.83035578527209974</v>
      </c>
      <c r="GD179" s="2">
        <f t="shared" si="594"/>
        <v>0.82142997664391859</v>
      </c>
      <c r="GE179" s="2">
        <f t="shared" si="595"/>
        <v>0.84769783921433295</v>
      </c>
      <c r="GF179" s="2">
        <f t="shared" si="596"/>
        <v>0.82741573164343218</v>
      </c>
      <c r="GG179" s="2">
        <f t="shared" si="597"/>
        <v>0.80820393971683979</v>
      </c>
      <c r="GH179" s="2">
        <f t="shared" si="598"/>
        <v>0.80837266785834039</v>
      </c>
      <c r="GI179" s="2">
        <f t="shared" si="599"/>
        <v>0.77764808756741399</v>
      </c>
      <c r="GJ179" s="2">
        <f t="shared" si="600"/>
        <v>0.74770342686090419</v>
      </c>
      <c r="GK179" s="2">
        <f t="shared" si="601"/>
        <v>0.71050468440498138</v>
      </c>
      <c r="GM179" s="86">
        <f t="shared" si="537"/>
        <v>8.0258417138283577E-178</v>
      </c>
      <c r="GN179" s="86">
        <f t="shared" si="602"/>
        <v>0</v>
      </c>
      <c r="GO179" s="86">
        <f t="shared" si="603"/>
        <v>0</v>
      </c>
      <c r="GP179" s="86">
        <f t="shared" si="604"/>
        <v>0</v>
      </c>
      <c r="GQ179" s="86">
        <f t="shared" si="605"/>
        <v>0</v>
      </c>
      <c r="GR179" s="86">
        <f t="shared" si="606"/>
        <v>0</v>
      </c>
      <c r="GS179" s="86">
        <f t="shared" si="607"/>
        <v>0</v>
      </c>
      <c r="GT179" s="86">
        <f t="shared" si="608"/>
        <v>0</v>
      </c>
      <c r="GU179" s="86">
        <f t="shared" si="609"/>
        <v>0</v>
      </c>
      <c r="GV179" s="86">
        <f t="shared" si="610"/>
        <v>0</v>
      </c>
      <c r="GW179" s="86">
        <f t="shared" si="611"/>
        <v>0</v>
      </c>
      <c r="GX179" s="86">
        <f t="shared" si="612"/>
        <v>0</v>
      </c>
      <c r="GY179" s="86">
        <f t="shared" si="613"/>
        <v>0</v>
      </c>
      <c r="GZ179" s="86">
        <f t="shared" si="614"/>
        <v>0</v>
      </c>
      <c r="HA179" s="86">
        <f t="shared" si="615"/>
        <v>0</v>
      </c>
      <c r="HC179" s="86">
        <f t="shared" si="538"/>
        <v>4.0357868870184054E-149</v>
      </c>
      <c r="HD179" s="86">
        <f t="shared" si="616"/>
        <v>6.7005378910214012E-235</v>
      </c>
      <c r="HE179" s="86">
        <f t="shared" si="617"/>
        <v>3.9020720140929676E-281</v>
      </c>
      <c r="HF179" s="86">
        <f t="shared" si="618"/>
        <v>3.5285469758630736E-202</v>
      </c>
      <c r="HG179" s="86">
        <f t="shared" si="619"/>
        <v>0</v>
      </c>
      <c r="HH179" s="86">
        <f t="shared" si="620"/>
        <v>0</v>
      </c>
      <c r="HI179" s="86">
        <f t="shared" si="621"/>
        <v>0</v>
      </c>
      <c r="HJ179" s="86">
        <f t="shared" si="622"/>
        <v>0</v>
      </c>
      <c r="HK179" s="86">
        <f t="shared" si="623"/>
        <v>0</v>
      </c>
      <c r="HL179" s="86">
        <f t="shared" si="624"/>
        <v>0</v>
      </c>
      <c r="HM179" s="86">
        <f t="shared" si="625"/>
        <v>0</v>
      </c>
      <c r="HN179" s="86">
        <f t="shared" si="626"/>
        <v>3.0680590852180727E-268</v>
      </c>
      <c r="HO179" s="86">
        <f t="shared" si="627"/>
        <v>1.4646337845218772E-239</v>
      </c>
      <c r="HP179" s="86">
        <f t="shared" si="628"/>
        <v>7.0997088333762712E-264</v>
      </c>
      <c r="HQ179" s="86">
        <f t="shared" si="629"/>
        <v>1.0942544802471881E-253</v>
      </c>
      <c r="HS179" s="86">
        <f t="shared" si="539"/>
        <v>8.6402436407250536E-12</v>
      </c>
      <c r="HT179" s="86">
        <f t="shared" si="630"/>
        <v>1.4776300984367302E-15</v>
      </c>
      <c r="HU179" s="86">
        <f t="shared" si="631"/>
        <v>1.2217318779423332E-16</v>
      </c>
      <c r="HV179" s="86">
        <f t="shared" si="632"/>
        <v>4.8529925225668808E-18</v>
      </c>
      <c r="HW179" s="86">
        <f t="shared" si="633"/>
        <v>5.6611442735895752E-19</v>
      </c>
      <c r="HX179" s="86">
        <f t="shared" si="634"/>
        <v>1.7903926203430065E-17</v>
      </c>
      <c r="HY179" s="86">
        <f t="shared" si="635"/>
        <v>5.3712430535405986E-19</v>
      </c>
      <c r="HZ179" s="86">
        <f t="shared" si="636"/>
        <v>2.4355090284783309E-19</v>
      </c>
      <c r="IA179" s="86">
        <f t="shared" si="637"/>
        <v>3.461133926087095E-20</v>
      </c>
      <c r="IB179" s="86">
        <f t="shared" si="638"/>
        <v>3.3745101507253782E-20</v>
      </c>
      <c r="IC179" s="86">
        <f t="shared" si="639"/>
        <v>2.5948548161630159E-20</v>
      </c>
      <c r="ID179" s="86">
        <f t="shared" si="640"/>
        <v>3.683216418283219E-16</v>
      </c>
      <c r="IE179" s="86">
        <f t="shared" si="641"/>
        <v>1.9021193177532445E-17</v>
      </c>
      <c r="IF179" s="86">
        <f t="shared" si="642"/>
        <v>9.9047747459742776E-40</v>
      </c>
      <c r="IG179" s="86">
        <f t="shared" si="643"/>
        <v>8.5640304285996165E-38</v>
      </c>
      <c r="II179" s="86">
        <f t="shared" si="540"/>
        <v>0.1511294262478971</v>
      </c>
      <c r="IJ179" s="86">
        <f t="shared" si="541"/>
        <v>1.5714421119296294E-2</v>
      </c>
      <c r="IK179" s="86">
        <f t="shared" si="542"/>
        <v>3.4591249001805713E-2</v>
      </c>
      <c r="IL179" s="86">
        <f t="shared" si="543"/>
        <v>2.754461983703364E-2</v>
      </c>
      <c r="IM179" s="86">
        <f t="shared" si="544"/>
        <v>1.5818887924733953E-2</v>
      </c>
      <c r="IN179" s="86">
        <f t="shared" si="545"/>
        <v>2.35624318446996E-2</v>
      </c>
      <c r="IO179" s="86">
        <f t="shared" si="546"/>
        <v>1.2751973607602177E-2</v>
      </c>
      <c r="IP179" s="86">
        <f t="shared" si="547"/>
        <v>1.358520005153341E-2</v>
      </c>
      <c r="IQ179" s="86">
        <f t="shared" si="548"/>
        <v>5.6507441428375466E-3</v>
      </c>
      <c r="IR179" s="86">
        <f t="shared" si="549"/>
        <v>1.0024183931872904E-2</v>
      </c>
      <c r="IS179" s="86">
        <f t="shared" si="550"/>
        <v>1.6116200635524998E-2</v>
      </c>
      <c r="IT179" s="86">
        <f t="shared" si="551"/>
        <v>3.1373757048967027E-2</v>
      </c>
      <c r="IU179" s="86">
        <f t="shared" si="552"/>
        <v>4.6568051980191399E-2</v>
      </c>
      <c r="IV179" s="86">
        <f t="shared" si="553"/>
        <v>0.10588492383183448</v>
      </c>
      <c r="IW179" s="86">
        <f t="shared" si="554"/>
        <v>0.13256669589352699</v>
      </c>
      <c r="IY179" s="86">
        <f t="shared" si="555"/>
        <v>0.15112942625653736</v>
      </c>
      <c r="IZ179" s="86">
        <f t="shared" si="556"/>
        <v>1.5714421119297772E-2</v>
      </c>
      <c r="JA179" s="86">
        <f t="shared" si="557"/>
        <v>3.4591249001805838E-2</v>
      </c>
      <c r="JB179" s="86">
        <f t="shared" si="558"/>
        <v>2.7544619837033643E-2</v>
      </c>
      <c r="JC179" s="86">
        <f t="shared" si="559"/>
        <v>1.5818887924733953E-2</v>
      </c>
      <c r="JD179" s="86">
        <f t="shared" si="560"/>
        <v>2.3562431844699618E-2</v>
      </c>
      <c r="JE179" s="86">
        <f t="shared" si="561"/>
        <v>1.2751973607602177E-2</v>
      </c>
      <c r="JF179" s="86">
        <f t="shared" si="562"/>
        <v>1.358520005153341E-2</v>
      </c>
      <c r="JG179" s="86">
        <f t="shared" si="563"/>
        <v>5.6507441428375466E-3</v>
      </c>
      <c r="JH179" s="86">
        <f t="shared" si="564"/>
        <v>1.0024183931872904E-2</v>
      </c>
      <c r="JI179" s="86">
        <f t="shared" si="565"/>
        <v>1.6116200635524998E-2</v>
      </c>
      <c r="JJ179" s="86">
        <f t="shared" si="566"/>
        <v>3.1373757048967395E-2</v>
      </c>
      <c r="JK179" s="86">
        <f t="shared" si="567"/>
        <v>4.656805198019142E-2</v>
      </c>
      <c r="JL179" s="86">
        <f t="shared" si="568"/>
        <v>0.10588492383183448</v>
      </c>
      <c r="JM179" s="86">
        <f t="shared" si="569"/>
        <v>0.13256669589352699</v>
      </c>
    </row>
    <row r="180" spans="2:273" x14ac:dyDescent="0.25">
      <c r="B180" s="2">
        <v>153</v>
      </c>
      <c r="C180" s="37">
        <v>82.364999999999995</v>
      </c>
      <c r="D180" s="37">
        <v>83.241</v>
      </c>
      <c r="E180" s="37">
        <v>76.085999999999999</v>
      </c>
      <c r="F180" s="37">
        <v>78.552000000000007</v>
      </c>
      <c r="G180" s="37">
        <v>82.983000000000004</v>
      </c>
      <c r="H180" s="37">
        <v>76.534000000000006</v>
      </c>
      <c r="I180" s="37">
        <v>78.602999999999994</v>
      </c>
      <c r="J180" s="37">
        <v>80.861999999999995</v>
      </c>
      <c r="K180" s="37">
        <v>82.741</v>
      </c>
      <c r="L180" s="37">
        <v>79.344999999999999</v>
      </c>
      <c r="M180" s="37">
        <v>84.5</v>
      </c>
      <c r="N180" s="37">
        <v>78.620999999999995</v>
      </c>
      <c r="O180" s="37">
        <v>79.759</v>
      </c>
      <c r="P180" s="37">
        <v>87.965999999999994</v>
      </c>
      <c r="Q180" s="37">
        <v>83.741</v>
      </c>
      <c r="S180" s="4">
        <f t="shared" si="441"/>
        <v>82.555375787505966</v>
      </c>
      <c r="T180" s="4">
        <f t="shared" si="442"/>
        <v>81.761942070921151</v>
      </c>
      <c r="U180" s="4">
        <f t="shared" si="443"/>
        <v>77.865669531273582</v>
      </c>
      <c r="V180" s="4">
        <f t="shared" si="444"/>
        <v>79.103978562136362</v>
      </c>
      <c r="W180" s="4">
        <f t="shared" si="445"/>
        <v>82.039146919730385</v>
      </c>
      <c r="X180" s="4">
        <f t="shared" si="446"/>
        <v>78.174157132541069</v>
      </c>
      <c r="Y180" s="4">
        <f t="shared" si="447"/>
        <v>78.940093137461687</v>
      </c>
      <c r="Z180" s="4">
        <f t="shared" si="448"/>
        <v>80.73315906578263</v>
      </c>
      <c r="AA180" s="4">
        <f t="shared" si="449"/>
        <v>82.736169336675701</v>
      </c>
      <c r="AB180" s="4">
        <f t="shared" si="450"/>
        <v>80.824231034704241</v>
      </c>
      <c r="AC180" s="4">
        <f t="shared" si="451"/>
        <v>83.940850231275817</v>
      </c>
      <c r="AD180" s="4">
        <f t="shared" si="452"/>
        <v>79.034908869725456</v>
      </c>
      <c r="AE180" s="4">
        <f t="shared" si="453"/>
        <v>81.038168979905876</v>
      </c>
      <c r="AF180" s="4">
        <f t="shared" si="454"/>
        <v>86.496750272221561</v>
      </c>
      <c r="AG180" s="4">
        <f t="shared" si="455"/>
        <v>84.906975285176728</v>
      </c>
      <c r="AI180" s="4">
        <f t="shared" si="456"/>
        <v>-0.19037578750597106</v>
      </c>
      <c r="AJ180" s="4">
        <f t="shared" si="457"/>
        <v>1.4790579290788486</v>
      </c>
      <c r="AK180" s="4">
        <f t="shared" si="458"/>
        <v>-1.7796695312735835</v>
      </c>
      <c r="AL180" s="4">
        <f t="shared" si="459"/>
        <v>-0.55197856213635532</v>
      </c>
      <c r="AM180" s="4">
        <f t="shared" si="460"/>
        <v>0.94385308026961923</v>
      </c>
      <c r="AN180" s="4">
        <f t="shared" si="461"/>
        <v>-1.6401571325410629</v>
      </c>
      <c r="AO180" s="4">
        <f t="shared" si="462"/>
        <v>-0.337093137461693</v>
      </c>
      <c r="AP180" s="4">
        <f t="shared" si="463"/>
        <v>0.12884093421736509</v>
      </c>
      <c r="AQ180" s="4">
        <f t="shared" si="464"/>
        <v>4.8306633242987118E-3</v>
      </c>
      <c r="AR180" s="4">
        <f t="shared" si="465"/>
        <v>-1.4792310347042417</v>
      </c>
      <c r="AS180" s="4">
        <f t="shared" si="466"/>
        <v>0.55914976872418265</v>
      </c>
      <c r="AT180" s="4">
        <f t="shared" si="467"/>
        <v>-0.4139088697254607</v>
      </c>
      <c r="AU180" s="4">
        <f t="shared" si="468"/>
        <v>-1.2791689799058759</v>
      </c>
      <c r="AV180" s="4">
        <f t="shared" si="570"/>
        <v>1.4692497277784327</v>
      </c>
      <c r="AW180" s="4">
        <f t="shared" si="570"/>
        <v>-1.165975285176728</v>
      </c>
      <c r="AY180" s="2">
        <f t="shared" si="520"/>
        <v>82.555326619824555</v>
      </c>
      <c r="AZ180" s="2">
        <f t="shared" si="571"/>
        <v>81.761942070894165</v>
      </c>
      <c r="BA180" s="2">
        <f t="shared" si="572"/>
        <v>77.865669516420169</v>
      </c>
      <c r="BB180" s="2">
        <f t="shared" si="573"/>
        <v>79.103978558852575</v>
      </c>
      <c r="BC180" s="2">
        <f t="shared" si="574"/>
        <v>82.039146919626333</v>
      </c>
      <c r="BD180" s="2">
        <f t="shared" si="575"/>
        <v>78.174157130726812</v>
      </c>
      <c r="BE180" s="2">
        <f t="shared" si="576"/>
        <v>78.940093137432214</v>
      </c>
      <c r="BF180" s="2">
        <f t="shared" si="577"/>
        <v>80.733159065734014</v>
      </c>
      <c r="BG180" s="2">
        <f t="shared" si="578"/>
        <v>82.736169336675587</v>
      </c>
      <c r="BH180" s="2">
        <f t="shared" si="579"/>
        <v>80.82423103469759</v>
      </c>
      <c r="BI180" s="2">
        <f t="shared" si="580"/>
        <v>83.940850231101763</v>
      </c>
      <c r="BJ180" s="2">
        <f t="shared" si="581"/>
        <v>79.034908847153332</v>
      </c>
      <c r="BK180" s="2">
        <f t="shared" si="582"/>
        <v>81.038168681425375</v>
      </c>
      <c r="BL180" s="2">
        <f t="shared" si="583"/>
        <v>86.49026217260041</v>
      </c>
      <c r="BM180" s="2">
        <f t="shared" si="584"/>
        <v>84.741424363260506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 t="str">
        <f t="shared" si="490"/>
        <v/>
      </c>
      <c r="DA180" s="2">
        <f t="shared" si="491"/>
        <v>78.602999999999994</v>
      </c>
      <c r="DB180" s="2">
        <f t="shared" si="492"/>
        <v>80.861999999999995</v>
      </c>
      <c r="DC180" s="2">
        <f t="shared" si="493"/>
        <v>82.741</v>
      </c>
      <c r="DD180" s="2">
        <f t="shared" si="494"/>
        <v>79.344999999999999</v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92.914718761726064</v>
      </c>
      <c r="DL180" s="2">
        <f t="shared" si="585"/>
        <v>102.00896153846148</v>
      </c>
      <c r="DM180" s="2">
        <f t="shared" si="585"/>
        <v>105.68499878048782</v>
      </c>
      <c r="DN180" s="2">
        <f t="shared" si="585"/>
        <v>99.84653958724202</v>
      </c>
      <c r="DO180" s="2">
        <f t="shared" si="585"/>
        <v>113.18974439216544</v>
      </c>
      <c r="DP180" s="2">
        <f t="shared" si="585"/>
        <v>102.74526932195357</v>
      </c>
      <c r="DQ180" s="2">
        <f t="shared" si="585"/>
        <v>117.10025966386551</v>
      </c>
      <c r="DR180" s="2">
        <f t="shared" si="585"/>
        <v>114.60168571428572</v>
      </c>
      <c r="DS180" s="2">
        <f t="shared" si="585"/>
        <v>108.1535332314744</v>
      </c>
      <c r="DT180" s="2">
        <f t="shared" si="585"/>
        <v>118.57699465240641</v>
      </c>
      <c r="DU180" s="2">
        <f t="shared" si="585"/>
        <v>117.30738584298584</v>
      </c>
      <c r="DV180" s="2">
        <f t="shared" si="585"/>
        <v>113.90440000000001</v>
      </c>
      <c r="DW180" s="2">
        <f t="shared" si="585"/>
        <v>104.94918888888887</v>
      </c>
      <c r="DX180" s="2">
        <f t="shared" si="585"/>
        <v>111.04093949579827</v>
      </c>
      <c r="DY180" s="2">
        <f t="shared" si="585"/>
        <v>98.448793672014276</v>
      </c>
      <c r="EA180" s="2">
        <f t="shared" si="440"/>
        <v>80.262089566236796</v>
      </c>
      <c r="EB180" s="2">
        <f t="shared" si="502"/>
        <v>82.839741827768009</v>
      </c>
      <c r="EC180" s="2">
        <f t="shared" si="503"/>
        <v>78.217164505515768</v>
      </c>
      <c r="ED180" s="2">
        <f t="shared" si="504"/>
        <v>78.976090459436421</v>
      </c>
      <c r="EE180" s="2">
        <f t="shared" si="505"/>
        <v>81.321286038815344</v>
      </c>
      <c r="EF180" s="2">
        <f t="shared" si="506"/>
        <v>77.024325630419739</v>
      </c>
      <c r="EG180" s="2">
        <f t="shared" si="507"/>
        <v>78.692256015817833</v>
      </c>
      <c r="EH180" s="2">
        <f t="shared" si="508"/>
        <v>79.053349927081001</v>
      </c>
      <c r="EI180" s="2">
        <f t="shared" si="509"/>
        <v>83.572266146964836</v>
      </c>
      <c r="EJ180" s="2">
        <f t="shared" si="510"/>
        <v>80.121231391363949</v>
      </c>
      <c r="EK180" s="2">
        <f t="shared" si="511"/>
        <v>85.154697087202379</v>
      </c>
      <c r="EL180" s="2">
        <f t="shared" si="512"/>
        <v>78.474229728767696</v>
      </c>
      <c r="EM180" s="2">
        <f t="shared" si="513"/>
        <v>82.553269510516998</v>
      </c>
      <c r="EN180" s="2">
        <f t="shared" si="514"/>
        <v>87.290285342474476</v>
      </c>
      <c r="EO180" s="2">
        <f t="shared" si="515"/>
        <v>85.651753536397791</v>
      </c>
      <c r="EQ180" s="2">
        <f t="shared" si="516"/>
        <v>83.273331168831163</v>
      </c>
      <c r="ER180" s="2">
        <f t="shared" si="586"/>
        <v>81.586153483052613</v>
      </c>
      <c r="ES180" s="2">
        <f t="shared" si="586"/>
        <v>77.786792014304169</v>
      </c>
      <c r="ET180" s="2">
        <f t="shared" si="586"/>
        <v>79.131722322333587</v>
      </c>
      <c r="EU180" s="2">
        <f t="shared" si="586"/>
        <v>82.18500038886657</v>
      </c>
      <c r="EV180" s="2">
        <f t="shared" si="586"/>
        <v>78.410645870269349</v>
      </c>
      <c r="EW180" s="2">
        <f t="shared" si="586"/>
        <v>78.984606088720767</v>
      </c>
      <c r="EX180" s="2">
        <f t="shared" si="586"/>
        <v>81.064385613335091</v>
      </c>
      <c r="EY180" s="2">
        <f t="shared" si="586"/>
        <v>82.598024604850309</v>
      </c>
      <c r="EZ180" s="2">
        <f t="shared" si="586"/>
        <v>80.956057030919581</v>
      </c>
      <c r="FA180" s="2">
        <f t="shared" si="586"/>
        <v>83.676602247152488</v>
      </c>
      <c r="FB180" s="2">
        <f t="shared" si="586"/>
        <v>79.154534047531058</v>
      </c>
      <c r="FC180" s="2">
        <f t="shared" si="586"/>
        <v>80.642048179659838</v>
      </c>
      <c r="FD180" s="2">
        <f t="shared" si="586"/>
        <v>86.242947948349723</v>
      </c>
      <c r="FE180" s="2">
        <f t="shared" si="586"/>
        <v>84.402399990170863</v>
      </c>
      <c r="FG180" s="2">
        <f t="shared" si="518"/>
        <v>0.99996820125248753</v>
      </c>
      <c r="FH180" s="2">
        <f t="shared" si="587"/>
        <v>0.99996999085631644</v>
      </c>
      <c r="FI180" s="2">
        <f t="shared" si="587"/>
        <v>0.9999681739577424</v>
      </c>
      <c r="FJ180" s="2">
        <f t="shared" si="587"/>
        <v>0.99996904615489601</v>
      </c>
      <c r="FK180" s="2">
        <f t="shared" si="587"/>
        <v>0.99996554122831749</v>
      </c>
      <c r="FL180" s="2">
        <f t="shared" si="587"/>
        <v>0.99996503551190308</v>
      </c>
      <c r="FM180" s="2">
        <f t="shared" si="587"/>
        <v>0.99996344309698215</v>
      </c>
      <c r="FN180" s="2">
        <f t="shared" si="587"/>
        <v>0.99995739899694047</v>
      </c>
      <c r="FO180" s="2">
        <f t="shared" si="587"/>
        <v>0.99995999801127911</v>
      </c>
      <c r="FP180" s="2">
        <f t="shared" si="587"/>
        <v>0.99995837684819833</v>
      </c>
      <c r="FQ180" s="2">
        <f t="shared" si="587"/>
        <v>0.9999607699413996</v>
      </c>
      <c r="FR180" s="2">
        <f t="shared" si="587"/>
        <v>0.99996308021024438</v>
      </c>
      <c r="FS180" s="2">
        <f t="shared" si="587"/>
        <v>0.9999636091167422</v>
      </c>
      <c r="FT180" s="2">
        <f t="shared" si="587"/>
        <v>0.99996406237063984</v>
      </c>
      <c r="FU180" s="2">
        <f t="shared" si="587"/>
        <v>0.99995744645777396</v>
      </c>
      <c r="FW180" s="2">
        <f t="shared" si="536"/>
        <v>0.76142502609262341</v>
      </c>
      <c r="FX180" s="2">
        <f t="shared" si="588"/>
        <v>0.86023056395540831</v>
      </c>
      <c r="FY180" s="2">
        <f t="shared" si="589"/>
        <v>0.81875396022167002</v>
      </c>
      <c r="FZ180" s="2">
        <f t="shared" si="590"/>
        <v>0.81758372866536133</v>
      </c>
      <c r="GA180" s="2">
        <f t="shared" si="591"/>
        <v>0.82986085948230814</v>
      </c>
      <c r="GB180" s="2">
        <f t="shared" si="592"/>
        <v>0.82876390869266803</v>
      </c>
      <c r="GC180" s="2">
        <f t="shared" si="593"/>
        <v>0.84293819906701017</v>
      </c>
      <c r="GD180" s="2">
        <f t="shared" si="594"/>
        <v>0.83454249736239849</v>
      </c>
      <c r="GE180" s="2">
        <f t="shared" si="595"/>
        <v>0.85921208824773199</v>
      </c>
      <c r="GF180" s="2">
        <f t="shared" si="596"/>
        <v>0.8401742352272793</v>
      </c>
      <c r="GG180" s="2">
        <f t="shared" si="597"/>
        <v>0.8220772950696823</v>
      </c>
      <c r="GH180" s="2">
        <f t="shared" si="598"/>
        <v>0.82223650287129624</v>
      </c>
      <c r="GI180" s="2">
        <f t="shared" si="599"/>
        <v>0.79316603048758516</v>
      </c>
      <c r="GJ180" s="2">
        <f t="shared" si="600"/>
        <v>0.76467880987804426</v>
      </c>
      <c r="GK180" s="2">
        <f t="shared" si="601"/>
        <v>0.72907603718411873</v>
      </c>
      <c r="GM180" s="86">
        <f t="shared" si="537"/>
        <v>1.0654829941749007E-181</v>
      </c>
      <c r="GN180" s="86">
        <f t="shared" si="602"/>
        <v>0</v>
      </c>
      <c r="GO180" s="86">
        <f t="shared" si="603"/>
        <v>0</v>
      </c>
      <c r="GP180" s="86">
        <f t="shared" si="604"/>
        <v>0</v>
      </c>
      <c r="GQ180" s="86">
        <f t="shared" si="605"/>
        <v>0</v>
      </c>
      <c r="GR180" s="86">
        <f t="shared" si="606"/>
        <v>0</v>
      </c>
      <c r="GS180" s="86">
        <f t="shared" si="607"/>
        <v>0</v>
      </c>
      <c r="GT180" s="86">
        <f t="shared" si="608"/>
        <v>0</v>
      </c>
      <c r="GU180" s="86">
        <f t="shared" si="609"/>
        <v>0</v>
      </c>
      <c r="GV180" s="86">
        <f t="shared" si="610"/>
        <v>0</v>
      </c>
      <c r="GW180" s="86">
        <f t="shared" si="611"/>
        <v>0</v>
      </c>
      <c r="GX180" s="86">
        <f t="shared" si="612"/>
        <v>0</v>
      </c>
      <c r="GY180" s="86">
        <f t="shared" si="613"/>
        <v>0</v>
      </c>
      <c r="GZ180" s="86">
        <f t="shared" si="614"/>
        <v>0</v>
      </c>
      <c r="HA180" s="86">
        <f t="shared" si="615"/>
        <v>0</v>
      </c>
      <c r="HC180" s="86">
        <f t="shared" si="538"/>
        <v>2.7911552933140058E-153</v>
      </c>
      <c r="HD180" s="86">
        <f t="shared" si="616"/>
        <v>2.5294411935156395E-241</v>
      </c>
      <c r="HE180" s="86">
        <f t="shared" si="617"/>
        <v>7.9821514416722159E-289</v>
      </c>
      <c r="HF180" s="86">
        <f t="shared" si="618"/>
        <v>1.0522609512069304E-207</v>
      </c>
      <c r="HG180" s="86">
        <f t="shared" si="619"/>
        <v>0</v>
      </c>
      <c r="HH180" s="86">
        <f t="shared" si="620"/>
        <v>0</v>
      </c>
      <c r="HI180" s="86">
        <f t="shared" si="621"/>
        <v>0</v>
      </c>
      <c r="HJ180" s="86">
        <f t="shared" si="622"/>
        <v>0</v>
      </c>
      <c r="HK180" s="86">
        <f t="shared" si="623"/>
        <v>0</v>
      </c>
      <c r="HL180" s="86">
        <f t="shared" si="624"/>
        <v>0</v>
      </c>
      <c r="HM180" s="86">
        <f t="shared" si="625"/>
        <v>0</v>
      </c>
      <c r="HN180" s="86">
        <f t="shared" si="626"/>
        <v>1.5492228291431931E-275</v>
      </c>
      <c r="HO180" s="86">
        <f t="shared" si="627"/>
        <v>4.3128202385615172E-246</v>
      </c>
      <c r="HP180" s="86">
        <f t="shared" si="628"/>
        <v>4.9863282248725003E-271</v>
      </c>
      <c r="HQ180" s="86">
        <f t="shared" si="629"/>
        <v>1.2304640607951799E-260</v>
      </c>
      <c r="HS180" s="86">
        <f t="shared" si="539"/>
        <v>2.4465627351881538E-12</v>
      </c>
      <c r="HT180" s="86">
        <f t="shared" si="630"/>
        <v>3.2101678128370396E-16</v>
      </c>
      <c r="HU180" s="86">
        <f t="shared" si="631"/>
        <v>2.2594108495825458E-17</v>
      </c>
      <c r="HV180" s="86">
        <f t="shared" si="632"/>
        <v>7.6441507557231885E-19</v>
      </c>
      <c r="HW180" s="86">
        <f t="shared" si="633"/>
        <v>7.9641007104656243E-20</v>
      </c>
      <c r="HX180" s="86">
        <f t="shared" si="634"/>
        <v>3.0494187705660254E-18</v>
      </c>
      <c r="HY180" s="86">
        <f t="shared" si="635"/>
        <v>8.0098869914348072E-20</v>
      </c>
      <c r="HZ180" s="86">
        <f t="shared" si="636"/>
        <v>3.3569318245994617E-20</v>
      </c>
      <c r="IA180" s="86">
        <f t="shared" si="637"/>
        <v>4.5901624249948984E-21</v>
      </c>
      <c r="IB180" s="86">
        <f t="shared" si="638"/>
        <v>4.3017050483325793E-21</v>
      </c>
      <c r="IC180" s="86">
        <f t="shared" si="639"/>
        <v>3.1642914207959861E-21</v>
      </c>
      <c r="ID180" s="86">
        <f t="shared" si="640"/>
        <v>6.9693740905055688E-17</v>
      </c>
      <c r="IE180" s="86">
        <f t="shared" si="641"/>
        <v>3.0070882674748714E-18</v>
      </c>
      <c r="IF180" s="86">
        <f t="shared" si="642"/>
        <v>8.8571669207988084E-42</v>
      </c>
      <c r="IG180" s="86">
        <f t="shared" si="643"/>
        <v>7.0856726693557245E-40</v>
      </c>
      <c r="II180" s="86">
        <f t="shared" si="540"/>
        <v>0.11894140759213324</v>
      </c>
      <c r="IJ180" s="86">
        <f t="shared" si="541"/>
        <v>1.0945177443177441E-2</v>
      </c>
      <c r="IK180" s="86">
        <f t="shared" si="542"/>
        <v>2.4412464616357033E-2</v>
      </c>
      <c r="IL180" s="86">
        <f t="shared" si="543"/>
        <v>1.8881090415215331E-2</v>
      </c>
      <c r="IM180" s="86">
        <f t="shared" si="544"/>
        <v>1.0407847259385086E-2</v>
      </c>
      <c r="IN180" s="86">
        <f t="shared" si="545"/>
        <v>1.6188373759568022E-2</v>
      </c>
      <c r="IO180" s="86">
        <f t="shared" si="546"/>
        <v>8.412158563883337E-3</v>
      </c>
      <c r="IP180" s="86">
        <f t="shared" si="547"/>
        <v>8.8705407131129711E-3</v>
      </c>
      <c r="IQ180" s="86">
        <f t="shared" si="548"/>
        <v>3.5470273325344691E-3</v>
      </c>
      <c r="IR180" s="86">
        <f t="shared" si="549"/>
        <v>6.4048094548129746E-3</v>
      </c>
      <c r="IS180" s="86">
        <f t="shared" si="550"/>
        <v>1.045657633377175E-2</v>
      </c>
      <c r="IT180" s="86">
        <f t="shared" si="551"/>
        <v>2.2020568785757377E-2</v>
      </c>
      <c r="IU180" s="86">
        <f t="shared" si="552"/>
        <v>3.2629252388209268E-2</v>
      </c>
      <c r="IV180" s="86">
        <f t="shared" si="553"/>
        <v>7.9477068141719939E-2</v>
      </c>
      <c r="IW180" s="86">
        <f t="shared" si="554"/>
        <v>9.7858186263340877E-2</v>
      </c>
      <c r="IY180" s="86">
        <f t="shared" si="555"/>
        <v>0.1189414075945798</v>
      </c>
      <c r="IZ180" s="86">
        <f t="shared" si="556"/>
        <v>1.0945177443177762E-2</v>
      </c>
      <c r="JA180" s="86">
        <f t="shared" si="557"/>
        <v>2.4412464616357057E-2</v>
      </c>
      <c r="JB180" s="86">
        <f t="shared" si="558"/>
        <v>1.8881090415215331E-2</v>
      </c>
      <c r="JC180" s="86">
        <f t="shared" si="559"/>
        <v>1.0407847259385086E-2</v>
      </c>
      <c r="JD180" s="86">
        <f t="shared" si="560"/>
        <v>1.6188373759568025E-2</v>
      </c>
      <c r="JE180" s="86">
        <f t="shared" si="561"/>
        <v>8.412158563883337E-3</v>
      </c>
      <c r="JF180" s="86">
        <f t="shared" si="562"/>
        <v>8.8705407131129711E-3</v>
      </c>
      <c r="JG180" s="86">
        <f t="shared" si="563"/>
        <v>3.5470273325344691E-3</v>
      </c>
      <c r="JH180" s="86">
        <f t="shared" si="564"/>
        <v>6.4048094548129746E-3</v>
      </c>
      <c r="JI180" s="86">
        <f t="shared" si="565"/>
        <v>1.045657633377175E-2</v>
      </c>
      <c r="JJ180" s="86">
        <f t="shared" si="566"/>
        <v>2.2020568785757446E-2</v>
      </c>
      <c r="JK180" s="86">
        <f t="shared" si="567"/>
        <v>3.2629252388209268E-2</v>
      </c>
      <c r="JL180" s="86">
        <f t="shared" si="568"/>
        <v>7.9477068141719939E-2</v>
      </c>
      <c r="JM180" s="86">
        <f t="shared" si="569"/>
        <v>9.7858186263340877E-2</v>
      </c>
    </row>
    <row r="181" spans="2:273" x14ac:dyDescent="0.25">
      <c r="B181" s="2">
        <v>154</v>
      </c>
      <c r="C181" s="37">
        <v>82.745999999999995</v>
      </c>
      <c r="D181" s="37">
        <v>81.052000000000007</v>
      </c>
      <c r="E181" s="37">
        <v>79.241</v>
      </c>
      <c r="F181" s="37">
        <v>79.930999999999997</v>
      </c>
      <c r="G181" s="37">
        <v>80.879000000000005</v>
      </c>
      <c r="H181" s="37">
        <v>78.379000000000005</v>
      </c>
      <c r="I181" s="37">
        <v>78.965999999999994</v>
      </c>
      <c r="J181" s="37">
        <v>81.447999999999993</v>
      </c>
      <c r="K181" s="37">
        <v>82.465999999999994</v>
      </c>
      <c r="L181" s="37">
        <v>80.241</v>
      </c>
      <c r="M181" s="37">
        <v>82.293000000000006</v>
      </c>
      <c r="N181" s="37">
        <v>77.930999999999997</v>
      </c>
      <c r="O181" s="37">
        <v>79.793000000000006</v>
      </c>
      <c r="P181" s="37">
        <v>87.655000000000001</v>
      </c>
      <c r="Q181" s="37">
        <v>83.275999999999996</v>
      </c>
      <c r="S181" s="4">
        <f t="shared" si="441"/>
        <v>82.498638689814797</v>
      </c>
      <c r="T181" s="4">
        <f t="shared" si="442"/>
        <v>81.645925663408178</v>
      </c>
      <c r="U181" s="4">
        <f t="shared" si="443"/>
        <v>77.72413387106522</v>
      </c>
      <c r="V181" s="4">
        <f t="shared" si="444"/>
        <v>78.968694324775896</v>
      </c>
      <c r="W181" s="4">
        <f t="shared" si="445"/>
        <v>81.865674869647819</v>
      </c>
      <c r="X181" s="4">
        <f t="shared" si="446"/>
        <v>78.003965932715985</v>
      </c>
      <c r="Y181" s="4">
        <f t="shared" si="447"/>
        <v>78.74268605091342</v>
      </c>
      <c r="Z181" s="4">
        <f t="shared" si="448"/>
        <v>80.572583724105385</v>
      </c>
      <c r="AA181" s="4">
        <f t="shared" si="449"/>
        <v>82.565428853884924</v>
      </c>
      <c r="AB181" s="4">
        <f t="shared" si="450"/>
        <v>80.661465278419939</v>
      </c>
      <c r="AC181" s="4">
        <f t="shared" si="451"/>
        <v>83.75481916235367</v>
      </c>
      <c r="AD181" s="4">
        <f t="shared" si="452"/>
        <v>78.873182591202323</v>
      </c>
      <c r="AE181" s="4">
        <f t="shared" si="453"/>
        <v>80.877773065443861</v>
      </c>
      <c r="AF181" s="4">
        <f t="shared" si="454"/>
        <v>86.349156601706184</v>
      </c>
      <c r="AG181" s="4">
        <f t="shared" si="455"/>
        <v>84.616168300982324</v>
      </c>
      <c r="AI181" s="4">
        <f t="shared" si="456"/>
        <v>0.24736131018519814</v>
      </c>
      <c r="AJ181" s="4">
        <f t="shared" si="457"/>
        <v>-0.59392566340817154</v>
      </c>
      <c r="AK181" s="4">
        <f t="shared" si="458"/>
        <v>1.5168661289347796</v>
      </c>
      <c r="AL181" s="4">
        <f t="shared" si="459"/>
        <v>0.96230567522410126</v>
      </c>
      <c r="AM181" s="4">
        <f t="shared" si="460"/>
        <v>-0.98667486964781403</v>
      </c>
      <c r="AN181" s="4">
        <f t="shared" si="461"/>
        <v>0.37503406728401956</v>
      </c>
      <c r="AO181" s="4">
        <f t="shared" si="462"/>
        <v>0.22331394908657387</v>
      </c>
      <c r="AP181" s="4">
        <f t="shared" si="463"/>
        <v>0.87541627589460802</v>
      </c>
      <c r="AQ181" s="4">
        <f t="shared" si="464"/>
        <v>-9.942885388493039E-2</v>
      </c>
      <c r="AR181" s="4">
        <f t="shared" si="465"/>
        <v>-0.42046527841993964</v>
      </c>
      <c r="AS181" s="4">
        <f t="shared" si="466"/>
        <v>-1.4618191623536632</v>
      </c>
      <c r="AT181" s="4">
        <f t="shared" si="467"/>
        <v>-0.94218259120232517</v>
      </c>
      <c r="AU181" s="4">
        <f t="shared" si="468"/>
        <v>-1.084773065443855</v>
      </c>
      <c r="AV181" s="4">
        <f t="shared" si="570"/>
        <v>1.3058433982938169</v>
      </c>
      <c r="AW181" s="4">
        <f t="shared" si="570"/>
        <v>-1.3401683009823273</v>
      </c>
      <c r="AY181" s="2">
        <f t="shared" si="520"/>
        <v>82.498627680566159</v>
      </c>
      <c r="AZ181" s="2">
        <f t="shared" si="571"/>
        <v>81.645925663405876</v>
      </c>
      <c r="BA181" s="2">
        <f t="shared" si="572"/>
        <v>77.724133869637654</v>
      </c>
      <c r="BB181" s="2">
        <f t="shared" si="573"/>
        <v>78.968694324521891</v>
      </c>
      <c r="BC181" s="2">
        <f t="shared" si="574"/>
        <v>81.865674869641936</v>
      </c>
      <c r="BD181" s="2">
        <f t="shared" si="575"/>
        <v>78.003965932574104</v>
      </c>
      <c r="BE181" s="2">
        <f t="shared" si="576"/>
        <v>78.742686050911729</v>
      </c>
      <c r="BF181" s="2">
        <f t="shared" si="577"/>
        <v>80.572583724102799</v>
      </c>
      <c r="BG181" s="2">
        <f t="shared" si="578"/>
        <v>82.565428853884924</v>
      </c>
      <c r="BH181" s="2">
        <f t="shared" si="579"/>
        <v>80.661465278419641</v>
      </c>
      <c r="BI181" s="2">
        <f t="shared" si="580"/>
        <v>83.754819162344774</v>
      </c>
      <c r="BJ181" s="2">
        <f t="shared" si="581"/>
        <v>78.873182589124127</v>
      </c>
      <c r="BK181" s="2">
        <f t="shared" si="582"/>
        <v>80.877773037842701</v>
      </c>
      <c r="BL181" s="2">
        <f t="shared" si="583"/>
        <v>86.347257588493648</v>
      </c>
      <c r="BM181" s="2">
        <f t="shared" si="584"/>
        <v>84.554285462806263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>
        <f t="shared" si="486"/>
        <v>81.052000000000007</v>
      </c>
      <c r="CW181" s="2" t="str">
        <f t="shared" si="487"/>
        <v/>
      </c>
      <c r="CX181" s="2" t="str">
        <f t="shared" si="488"/>
        <v/>
      </c>
      <c r="CY181" s="2">
        <f t="shared" si="489"/>
        <v>80.879000000000005</v>
      </c>
      <c r="CZ181" s="2" t="str">
        <f t="shared" si="490"/>
        <v/>
      </c>
      <c r="DA181" s="2">
        <f t="shared" si="491"/>
        <v>78.965999999999994</v>
      </c>
      <c r="DB181" s="2">
        <f t="shared" si="492"/>
        <v>81.447999999999993</v>
      </c>
      <c r="DC181" s="2">
        <f t="shared" si="493"/>
        <v>82.465999999999994</v>
      </c>
      <c r="DD181" s="2">
        <f t="shared" si="494"/>
        <v>80.241</v>
      </c>
      <c r="DE181" s="2">
        <f t="shared" si="495"/>
        <v>82.293000000000006</v>
      </c>
      <c r="DF181" s="2" t="str">
        <f t="shared" si="496"/>
        <v/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92.87074380863038</v>
      </c>
      <c r="DL181" s="2">
        <f t="shared" si="585"/>
        <v>102.03015769230764</v>
      </c>
      <c r="DM181" s="2">
        <f t="shared" si="585"/>
        <v>105.725674912892</v>
      </c>
      <c r="DN181" s="2">
        <f t="shared" si="585"/>
        <v>99.845247936210114</v>
      </c>
      <c r="DO181" s="2">
        <f t="shared" si="585"/>
        <v>113.24484330889592</v>
      </c>
      <c r="DP181" s="2">
        <f t="shared" si="585"/>
        <v>102.73055642484593</v>
      </c>
      <c r="DQ181" s="2">
        <f t="shared" si="585"/>
        <v>117.18086610644255</v>
      </c>
      <c r="DR181" s="2">
        <f t="shared" si="585"/>
        <v>114.65544003055768</v>
      </c>
      <c r="DS181" s="2">
        <f t="shared" si="585"/>
        <v>108.15748158899923</v>
      </c>
      <c r="DT181" s="2">
        <f t="shared" si="585"/>
        <v>118.69262459893048</v>
      </c>
      <c r="DU181" s="2">
        <f t="shared" si="585"/>
        <v>117.4008</v>
      </c>
      <c r="DV181" s="2">
        <f t="shared" si="585"/>
        <v>114.01551634491635</v>
      </c>
      <c r="DW181" s="2">
        <f t="shared" si="585"/>
        <v>104.99711076791074</v>
      </c>
      <c r="DX181" s="2">
        <f t="shared" si="585"/>
        <v>111.1159277310924</v>
      </c>
      <c r="DY181" s="2">
        <f t="shared" si="585"/>
        <v>98.423690062388616</v>
      </c>
      <c r="EA181" s="2">
        <f t="shared" si="440"/>
        <v>80.11277549824149</v>
      </c>
      <c r="EB181" s="2">
        <f t="shared" si="502"/>
        <v>82.755568482718203</v>
      </c>
      <c r="EC181" s="2">
        <f t="shared" si="503"/>
        <v>78.087848284682877</v>
      </c>
      <c r="ED181" s="2">
        <f t="shared" si="504"/>
        <v>78.836409548452238</v>
      </c>
      <c r="EE181" s="2">
        <f t="shared" si="505"/>
        <v>81.124218932297509</v>
      </c>
      <c r="EF181" s="2">
        <f t="shared" si="506"/>
        <v>76.816494759802083</v>
      </c>
      <c r="EG181" s="2">
        <f t="shared" si="507"/>
        <v>78.487197750729223</v>
      </c>
      <c r="EH181" s="2">
        <f t="shared" si="508"/>
        <v>78.838278739903515</v>
      </c>
      <c r="EI181" s="2">
        <f t="shared" si="509"/>
        <v>83.426536281150135</v>
      </c>
      <c r="EJ181" s="2">
        <f t="shared" si="510"/>
        <v>79.935772858121993</v>
      </c>
      <c r="EK181" s="2">
        <f t="shared" si="511"/>
        <v>85.010227155418391</v>
      </c>
      <c r="EL181" s="2">
        <f t="shared" si="512"/>
        <v>78.293725875631793</v>
      </c>
      <c r="EM181" s="2">
        <f t="shared" si="513"/>
        <v>82.449284548850017</v>
      </c>
      <c r="EN181" s="2">
        <f t="shared" si="514"/>
        <v>87.179423950993481</v>
      </c>
      <c r="EO181" s="2">
        <f t="shared" si="515"/>
        <v>85.504093421417579</v>
      </c>
      <c r="EQ181" s="2">
        <f t="shared" si="516"/>
        <v>83.179927272727269</v>
      </c>
      <c r="ER181" s="2">
        <f t="shared" si="586"/>
        <v>81.480890164275309</v>
      </c>
      <c r="ES181" s="2">
        <f t="shared" si="586"/>
        <v>77.649739347371707</v>
      </c>
      <c r="ET181" s="2">
        <f t="shared" si="586"/>
        <v>78.994898456054088</v>
      </c>
      <c r="EU181" s="2">
        <f t="shared" si="586"/>
        <v>82.003115313735009</v>
      </c>
      <c r="EV181" s="2">
        <f t="shared" si="586"/>
        <v>78.226746494978016</v>
      </c>
      <c r="EW181" s="2">
        <f t="shared" si="586"/>
        <v>78.784592370606759</v>
      </c>
      <c r="EX181" s="2">
        <f t="shared" si="586"/>
        <v>80.884531427285566</v>
      </c>
      <c r="EY181" s="2">
        <f t="shared" si="586"/>
        <v>82.435708439726099</v>
      </c>
      <c r="EZ181" s="2">
        <f t="shared" si="586"/>
        <v>80.785640028493205</v>
      </c>
      <c r="FA181" s="2">
        <f t="shared" si="586"/>
        <v>83.505630216527436</v>
      </c>
      <c r="FB181" s="2">
        <f t="shared" si="586"/>
        <v>78.985995423387891</v>
      </c>
      <c r="FC181" s="2">
        <f t="shared" si="586"/>
        <v>80.503101779487679</v>
      </c>
      <c r="FD181" s="2">
        <f t="shared" si="586"/>
        <v>86.112696270726843</v>
      </c>
      <c r="FE181" s="2">
        <f t="shared" si="586"/>
        <v>84.23172197395516</v>
      </c>
      <c r="FG181" s="2">
        <f t="shared" si="518"/>
        <v>0.99997099911644782</v>
      </c>
      <c r="FH181" s="2">
        <f t="shared" si="587"/>
        <v>0.99997263126341418</v>
      </c>
      <c r="FI181" s="2">
        <f t="shared" si="587"/>
        <v>0.99997097422320502</v>
      </c>
      <c r="FJ181" s="2">
        <f t="shared" si="587"/>
        <v>0.99997176968085721</v>
      </c>
      <c r="FK181" s="2">
        <f t="shared" si="587"/>
        <v>0.99996857313142851</v>
      </c>
      <c r="FL181" s="2">
        <f t="shared" si="587"/>
        <v>0.99996811190975943</v>
      </c>
      <c r="FM181" s="2">
        <f t="shared" si="587"/>
        <v>0.99996665960095132</v>
      </c>
      <c r="FN181" s="2">
        <f t="shared" si="587"/>
        <v>0.99996114727780572</v>
      </c>
      <c r="FO181" s="2">
        <f t="shared" si="587"/>
        <v>0.99996351762428226</v>
      </c>
      <c r="FP181" s="2">
        <f t="shared" si="587"/>
        <v>0.99996203909536119</v>
      </c>
      <c r="FQ181" s="2">
        <f t="shared" si="587"/>
        <v>0.99996422163782739</v>
      </c>
      <c r="FR181" s="2">
        <f t="shared" si="587"/>
        <v>0.99996632864217327</v>
      </c>
      <c r="FS181" s="2">
        <f t="shared" si="587"/>
        <v>0.99996681101374396</v>
      </c>
      <c r="FT181" s="2">
        <f t="shared" si="587"/>
        <v>0.99996722438884234</v>
      </c>
      <c r="FU181" s="2">
        <f t="shared" si="587"/>
        <v>0.99996119056292454</v>
      </c>
      <c r="FW181" s="2">
        <f t="shared" si="536"/>
        <v>0.77775159671427307</v>
      </c>
      <c r="FX181" s="2">
        <f t="shared" si="588"/>
        <v>0.87094157357548407</v>
      </c>
      <c r="FY181" s="2">
        <f t="shared" si="589"/>
        <v>0.83202279932745971</v>
      </c>
      <c r="FZ181" s="2">
        <f t="shared" si="590"/>
        <v>0.83092054737342169</v>
      </c>
      <c r="GA181" s="2">
        <f t="shared" si="591"/>
        <v>0.84247301768686134</v>
      </c>
      <c r="GB181" s="2">
        <f t="shared" si="592"/>
        <v>0.84144184561992796</v>
      </c>
      <c r="GC181" s="2">
        <f t="shared" si="593"/>
        <v>0.85475062710797678</v>
      </c>
      <c r="GD181" s="2">
        <f t="shared" si="594"/>
        <v>0.84687165014744326</v>
      </c>
      <c r="GE181" s="2">
        <f t="shared" si="595"/>
        <v>0.86998935119233112</v>
      </c>
      <c r="GF181" s="2">
        <f t="shared" si="596"/>
        <v>0.85215807880693606</v>
      </c>
      <c r="GG181" s="2">
        <f t="shared" si="597"/>
        <v>0.83515182188662618</v>
      </c>
      <c r="GH181" s="2">
        <f t="shared" si="598"/>
        <v>0.83530167429373625</v>
      </c>
      <c r="GI181" s="2">
        <f t="shared" si="599"/>
        <v>0.80786854927143092</v>
      </c>
      <c r="GJ181" s="2">
        <f t="shared" si="600"/>
        <v>0.78084680040552401</v>
      </c>
      <c r="GK181" s="2">
        <f t="shared" si="601"/>
        <v>0.7468804512860383</v>
      </c>
      <c r="GM181" s="86">
        <f t="shared" si="537"/>
        <v>1.2835423275650456E-185</v>
      </c>
      <c r="GN181" s="86">
        <f t="shared" si="602"/>
        <v>0</v>
      </c>
      <c r="GO181" s="86">
        <f t="shared" si="603"/>
        <v>0</v>
      </c>
      <c r="GP181" s="86">
        <f t="shared" si="604"/>
        <v>0</v>
      </c>
      <c r="GQ181" s="86">
        <f t="shared" si="605"/>
        <v>0</v>
      </c>
      <c r="GR181" s="86">
        <f t="shared" si="606"/>
        <v>0</v>
      </c>
      <c r="GS181" s="86">
        <f t="shared" si="607"/>
        <v>0</v>
      </c>
      <c r="GT181" s="86">
        <f t="shared" si="608"/>
        <v>0</v>
      </c>
      <c r="GU181" s="86">
        <f t="shared" si="609"/>
        <v>0</v>
      </c>
      <c r="GV181" s="86">
        <f t="shared" si="610"/>
        <v>0</v>
      </c>
      <c r="GW181" s="86">
        <f t="shared" si="611"/>
        <v>0</v>
      </c>
      <c r="GX181" s="86">
        <f t="shared" si="612"/>
        <v>0</v>
      </c>
      <c r="GY181" s="86">
        <f t="shared" si="613"/>
        <v>0</v>
      </c>
      <c r="GZ181" s="86">
        <f t="shared" si="614"/>
        <v>0</v>
      </c>
      <c r="HA181" s="86">
        <f t="shared" si="615"/>
        <v>0</v>
      </c>
      <c r="HC181" s="86">
        <f t="shared" si="538"/>
        <v>1.6896428657953325E-157</v>
      </c>
      <c r="HD181" s="86">
        <f t="shared" si="616"/>
        <v>7.8105683488793589E-248</v>
      </c>
      <c r="HE181" s="86">
        <f t="shared" si="617"/>
        <v>1.284020501208178E-296</v>
      </c>
      <c r="HF181" s="86">
        <f t="shared" si="618"/>
        <v>2.6396816695083595E-213</v>
      </c>
      <c r="HG181" s="86">
        <f t="shared" si="619"/>
        <v>0</v>
      </c>
      <c r="HH181" s="86">
        <f t="shared" si="620"/>
        <v>0</v>
      </c>
      <c r="HI181" s="86">
        <f t="shared" si="621"/>
        <v>0</v>
      </c>
      <c r="HJ181" s="86">
        <f t="shared" si="622"/>
        <v>0</v>
      </c>
      <c r="HK181" s="86">
        <f t="shared" si="623"/>
        <v>0</v>
      </c>
      <c r="HL181" s="86">
        <f t="shared" si="624"/>
        <v>0</v>
      </c>
      <c r="HM181" s="86">
        <f t="shared" si="625"/>
        <v>0</v>
      </c>
      <c r="HN181" s="86">
        <f t="shared" si="626"/>
        <v>6.2347922750307616E-283</v>
      </c>
      <c r="HO181" s="86">
        <f t="shared" si="627"/>
        <v>1.035960594073653E-252</v>
      </c>
      <c r="HP181" s="86">
        <f t="shared" si="628"/>
        <v>2.8056378973721006E-278</v>
      </c>
      <c r="HQ181" s="86">
        <f t="shared" si="629"/>
        <v>1.1130046429002557E-267</v>
      </c>
      <c r="HS181" s="86">
        <f t="shared" si="539"/>
        <v>6.7135603042420658E-13</v>
      </c>
      <c r="HT181" s="86">
        <f t="shared" si="630"/>
        <v>6.7393065664320069E-17</v>
      </c>
      <c r="HU181" s="86">
        <f t="shared" si="631"/>
        <v>4.0188182962137048E-18</v>
      </c>
      <c r="HV181" s="86">
        <f t="shared" si="632"/>
        <v>1.153521413088122E-19</v>
      </c>
      <c r="HW181" s="86">
        <f t="shared" si="633"/>
        <v>1.0702533324589159E-20</v>
      </c>
      <c r="HX181" s="86">
        <f t="shared" si="634"/>
        <v>4.9867253846131685E-19</v>
      </c>
      <c r="HY181" s="86">
        <f t="shared" si="635"/>
        <v>1.1441168093804297E-20</v>
      </c>
      <c r="HZ181" s="86">
        <f t="shared" si="636"/>
        <v>4.4197312815373714E-21</v>
      </c>
      <c r="IA181" s="86">
        <f t="shared" si="637"/>
        <v>5.8164287098477594E-22</v>
      </c>
      <c r="IB181" s="86">
        <f t="shared" si="638"/>
        <v>5.2303081348833807E-22</v>
      </c>
      <c r="IC181" s="86">
        <f t="shared" si="639"/>
        <v>3.6739730780006468E-22</v>
      </c>
      <c r="ID181" s="86">
        <f t="shared" si="640"/>
        <v>1.2682044580663815E-17</v>
      </c>
      <c r="IE181" s="86">
        <f t="shared" si="641"/>
        <v>4.5483437177914193E-19</v>
      </c>
      <c r="IF181" s="86">
        <f t="shared" si="642"/>
        <v>7.0070594693080424E-44</v>
      </c>
      <c r="IG181" s="86">
        <f t="shared" si="643"/>
        <v>5.1322552419297406E-42</v>
      </c>
      <c r="II181" s="86">
        <f t="shared" si="540"/>
        <v>9.2383042778819813E-2</v>
      </c>
      <c r="IJ181" s="86">
        <f t="shared" si="541"/>
        <v>7.5085079236944076E-3</v>
      </c>
      <c r="IK181" s="86">
        <f t="shared" si="542"/>
        <v>1.6938548275871167E-2</v>
      </c>
      <c r="IL181" s="86">
        <f t="shared" si="543"/>
        <v>1.2701566951182772E-2</v>
      </c>
      <c r="IM181" s="86">
        <f t="shared" si="544"/>
        <v>6.710395341265738E-3</v>
      </c>
      <c r="IN181" s="86">
        <f t="shared" si="545"/>
        <v>1.0924914271888948E-2</v>
      </c>
      <c r="IO181" s="86">
        <f t="shared" si="546"/>
        <v>5.4441858054695329E-3</v>
      </c>
      <c r="IP181" s="86">
        <f t="shared" si="547"/>
        <v>5.6755683306717285E-3</v>
      </c>
      <c r="IQ181" s="86">
        <f t="shared" si="548"/>
        <v>2.1814788835580298E-3</v>
      </c>
      <c r="IR181" s="86">
        <f t="shared" si="549"/>
        <v>4.0069655692474507E-3</v>
      </c>
      <c r="IS181" s="86">
        <f t="shared" si="550"/>
        <v>6.6389229842829384E-3</v>
      </c>
      <c r="IT181" s="86">
        <f t="shared" si="551"/>
        <v>1.5193812604340336E-2</v>
      </c>
      <c r="IU181" s="86">
        <f t="shared" si="552"/>
        <v>2.2428956893349228E-2</v>
      </c>
      <c r="IV181" s="86">
        <f t="shared" si="553"/>
        <v>5.8669396384048264E-2</v>
      </c>
      <c r="IW181" s="86">
        <f t="shared" si="554"/>
        <v>7.0626749613948672E-2</v>
      </c>
      <c r="IY181" s="86">
        <f t="shared" si="555"/>
        <v>9.2383042779491165E-2</v>
      </c>
      <c r="IZ181" s="86">
        <f t="shared" si="556"/>
        <v>7.5085079236944753E-3</v>
      </c>
      <c r="JA181" s="86">
        <f t="shared" si="557"/>
        <v>1.6938548275871171E-2</v>
      </c>
      <c r="JB181" s="86">
        <f t="shared" si="558"/>
        <v>1.2701566951182772E-2</v>
      </c>
      <c r="JC181" s="86">
        <f t="shared" si="559"/>
        <v>6.710395341265738E-3</v>
      </c>
      <c r="JD181" s="86">
        <f t="shared" si="560"/>
        <v>1.0924914271888948E-2</v>
      </c>
      <c r="JE181" s="86">
        <f t="shared" si="561"/>
        <v>5.4441858054695329E-3</v>
      </c>
      <c r="JF181" s="86">
        <f t="shared" si="562"/>
        <v>5.6755683306717285E-3</v>
      </c>
      <c r="JG181" s="86">
        <f t="shared" si="563"/>
        <v>2.1814788835580298E-3</v>
      </c>
      <c r="JH181" s="86">
        <f t="shared" si="564"/>
        <v>4.0069655692474507E-3</v>
      </c>
      <c r="JI181" s="86">
        <f t="shared" si="565"/>
        <v>6.6389229842829384E-3</v>
      </c>
      <c r="JJ181" s="86">
        <f t="shared" si="566"/>
        <v>1.5193812604340348E-2</v>
      </c>
      <c r="JK181" s="86">
        <f t="shared" si="567"/>
        <v>2.2428956893349228E-2</v>
      </c>
      <c r="JL181" s="86">
        <f t="shared" si="568"/>
        <v>5.8669396384048264E-2</v>
      </c>
      <c r="JM181" s="86">
        <f t="shared" si="569"/>
        <v>7.0626749613948672E-2</v>
      </c>
    </row>
    <row r="182" spans="2:273" x14ac:dyDescent="0.25">
      <c r="B182" s="2">
        <v>155</v>
      </c>
      <c r="C182" s="37">
        <v>80.762</v>
      </c>
      <c r="D182" s="37">
        <v>83.361999999999995</v>
      </c>
      <c r="E182" s="37">
        <v>80.206999999999994</v>
      </c>
      <c r="F182" s="37">
        <v>79.879000000000005</v>
      </c>
      <c r="G182" s="37">
        <v>82.206999999999994</v>
      </c>
      <c r="H182" s="37">
        <v>78.930999999999997</v>
      </c>
      <c r="I182" s="37">
        <v>79.275999999999996</v>
      </c>
      <c r="J182" s="37">
        <v>83.447999999999993</v>
      </c>
      <c r="K182" s="37">
        <v>81.397000000000006</v>
      </c>
      <c r="L182" s="37">
        <v>82.655000000000001</v>
      </c>
      <c r="M182" s="37">
        <v>81.983000000000004</v>
      </c>
      <c r="N182" s="37">
        <v>78.534000000000006</v>
      </c>
      <c r="O182" s="37">
        <v>77.741</v>
      </c>
      <c r="P182" s="37">
        <v>87.914000000000001</v>
      </c>
      <c r="Q182" s="37">
        <v>84.034000000000006</v>
      </c>
      <c r="S182" s="4">
        <f t="shared" si="441"/>
        <v>82.441217216070797</v>
      </c>
      <c r="T182" s="4">
        <f t="shared" si="442"/>
        <v>81.530377806237297</v>
      </c>
      <c r="U182" s="4">
        <f t="shared" si="443"/>
        <v>77.582749656525507</v>
      </c>
      <c r="V182" s="4">
        <f t="shared" si="444"/>
        <v>78.833363407027093</v>
      </c>
      <c r="W182" s="4">
        <f t="shared" si="445"/>
        <v>81.691903735022223</v>
      </c>
      <c r="X182" s="4">
        <f t="shared" si="446"/>
        <v>77.833279439510491</v>
      </c>
      <c r="Y182" s="4">
        <f t="shared" si="447"/>
        <v>78.54518141916887</v>
      </c>
      <c r="Z182" s="4">
        <f t="shared" si="448"/>
        <v>80.411298761330713</v>
      </c>
      <c r="AA182" s="4">
        <f t="shared" si="449"/>
        <v>82.395052603943981</v>
      </c>
      <c r="AB182" s="4">
        <f t="shared" si="450"/>
        <v>80.498419609177787</v>
      </c>
      <c r="AC182" s="4">
        <f t="shared" si="451"/>
        <v>83.569301407163195</v>
      </c>
      <c r="AD182" s="4">
        <f t="shared" si="452"/>
        <v>78.711226492220447</v>
      </c>
      <c r="AE182" s="4">
        <f t="shared" si="453"/>
        <v>80.717960005312861</v>
      </c>
      <c r="AF182" s="4">
        <f t="shared" si="454"/>
        <v>86.205026471820446</v>
      </c>
      <c r="AG182" s="4">
        <f t="shared" si="455"/>
        <v>84.388731266139544</v>
      </c>
      <c r="AI182" s="4">
        <f t="shared" si="456"/>
        <v>-1.6792172160707963</v>
      </c>
      <c r="AJ182" s="4">
        <f t="shared" si="457"/>
        <v>1.8316221937626977</v>
      </c>
      <c r="AK182" s="4">
        <f t="shared" si="458"/>
        <v>2.6242503434744862</v>
      </c>
      <c r="AL182" s="4">
        <f t="shared" si="459"/>
        <v>1.0456365929729117</v>
      </c>
      <c r="AM182" s="4">
        <f t="shared" si="460"/>
        <v>0.51509626497777106</v>
      </c>
      <c r="AN182" s="4">
        <f t="shared" si="461"/>
        <v>1.0977205604895062</v>
      </c>
      <c r="AO182" s="4">
        <f t="shared" si="462"/>
        <v>0.7308185808311265</v>
      </c>
      <c r="AP182" s="4">
        <f t="shared" si="463"/>
        <v>3.0367012386692807</v>
      </c>
      <c r="AQ182" s="4">
        <f t="shared" si="464"/>
        <v>-0.99805260394397521</v>
      </c>
      <c r="AR182" s="4">
        <f t="shared" si="465"/>
        <v>2.1565803908222136</v>
      </c>
      <c r="AS182" s="4">
        <f t="shared" si="466"/>
        <v>-1.5863014071631909</v>
      </c>
      <c r="AT182" s="4">
        <f t="shared" si="467"/>
        <v>-0.1772264922204414</v>
      </c>
      <c r="AU182" s="4">
        <f t="shared" si="468"/>
        <v>-2.9769600053128613</v>
      </c>
      <c r="AV182" s="4">
        <f t="shared" si="570"/>
        <v>1.7089735281795555</v>
      </c>
      <c r="AW182" s="4">
        <f t="shared" si="570"/>
        <v>-0.35473126613953809</v>
      </c>
      <c r="AY182" s="2">
        <f t="shared" si="520"/>
        <v>82.44121500373366</v>
      </c>
      <c r="AZ182" s="2">
        <f t="shared" si="571"/>
        <v>81.530377806237126</v>
      </c>
      <c r="BA182" s="2">
        <f t="shared" si="572"/>
        <v>77.582749656405539</v>
      </c>
      <c r="BB182" s="2">
        <f t="shared" si="573"/>
        <v>78.83336340701014</v>
      </c>
      <c r="BC182" s="2">
        <f t="shared" si="574"/>
        <v>81.691903735021938</v>
      </c>
      <c r="BD182" s="2">
        <f t="shared" si="575"/>
        <v>77.833279439500842</v>
      </c>
      <c r="BE182" s="2">
        <f t="shared" si="576"/>
        <v>78.545181419168784</v>
      </c>
      <c r="BF182" s="2">
        <f t="shared" si="577"/>
        <v>80.411298761330599</v>
      </c>
      <c r="BG182" s="2">
        <f t="shared" si="578"/>
        <v>82.395052603943981</v>
      </c>
      <c r="BH182" s="2">
        <f t="shared" si="579"/>
        <v>80.498419609177773</v>
      </c>
      <c r="BI182" s="2">
        <f t="shared" si="580"/>
        <v>83.569301407162811</v>
      </c>
      <c r="BJ182" s="2">
        <f t="shared" si="581"/>
        <v>78.711226492053243</v>
      </c>
      <c r="BK182" s="2">
        <f t="shared" si="582"/>
        <v>80.717960003120908</v>
      </c>
      <c r="BL182" s="2">
        <f t="shared" si="583"/>
        <v>86.204516484705763</v>
      </c>
      <c r="BM182" s="2">
        <f t="shared" si="584"/>
        <v>84.367355139631542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>
        <f t="shared" si="486"/>
        <v>83.361999999999995</v>
      </c>
      <c r="CW182" s="2" t="str">
        <f t="shared" si="487"/>
        <v/>
      </c>
      <c r="CX182" s="2">
        <f t="shared" si="488"/>
        <v>79.879000000000005</v>
      </c>
      <c r="CY182" s="2">
        <f t="shared" si="489"/>
        <v>82.206999999999994</v>
      </c>
      <c r="CZ182" s="2">
        <f t="shared" si="490"/>
        <v>78.930999999999997</v>
      </c>
      <c r="DA182" s="2">
        <f t="shared" si="491"/>
        <v>79.275999999999996</v>
      </c>
      <c r="DB182" s="2">
        <f t="shared" si="492"/>
        <v>83.447999999999993</v>
      </c>
      <c r="DC182" s="2">
        <f t="shared" si="493"/>
        <v>81.397000000000006</v>
      </c>
      <c r="DD182" s="2">
        <f t="shared" si="494"/>
        <v>82.655000000000001</v>
      </c>
      <c r="DE182" s="2">
        <f t="shared" si="495"/>
        <v>81.983000000000004</v>
      </c>
      <c r="DF182" s="2" t="str">
        <f t="shared" si="496"/>
        <v/>
      </c>
      <c r="DG182" s="2" t="str">
        <f t="shared" si="497"/>
        <v/>
      </c>
      <c r="DH182" s="2" t="str">
        <f t="shared" si="498"/>
        <v/>
      </c>
      <c r="DI182" s="2" t="str">
        <f t="shared" si="499"/>
        <v/>
      </c>
      <c r="DK182" s="2">
        <f t="shared" si="500"/>
        <v>92.826768855534695</v>
      </c>
      <c r="DL182" s="2">
        <f t="shared" si="585"/>
        <v>102.05135384615379</v>
      </c>
      <c r="DM182" s="2">
        <f t="shared" si="585"/>
        <v>105.76635104529618</v>
      </c>
      <c r="DN182" s="2">
        <f t="shared" si="585"/>
        <v>99.843956285178223</v>
      </c>
      <c r="DO182" s="2">
        <f t="shared" si="585"/>
        <v>113.29994222562642</v>
      </c>
      <c r="DP182" s="2">
        <f t="shared" si="585"/>
        <v>102.7158435277383</v>
      </c>
      <c r="DQ182" s="2">
        <f t="shared" si="585"/>
        <v>117.26147254901957</v>
      </c>
      <c r="DR182" s="2">
        <f t="shared" si="585"/>
        <v>114.70919434682965</v>
      </c>
      <c r="DS182" s="2">
        <f t="shared" si="585"/>
        <v>108.16142994652405</v>
      </c>
      <c r="DT182" s="2">
        <f t="shared" si="585"/>
        <v>118.80825454545455</v>
      </c>
      <c r="DU182" s="2">
        <f t="shared" si="585"/>
        <v>117.49421415701416</v>
      </c>
      <c r="DV182" s="2">
        <f t="shared" si="585"/>
        <v>114.12663268983269</v>
      </c>
      <c r="DW182" s="2">
        <f t="shared" si="585"/>
        <v>105.04503264693263</v>
      </c>
      <c r="DX182" s="2">
        <f t="shared" si="585"/>
        <v>111.19091596638651</v>
      </c>
      <c r="DY182" s="2">
        <f t="shared" si="585"/>
        <v>98.398586452762942</v>
      </c>
      <c r="EA182" s="2">
        <f t="shared" si="440"/>
        <v>79.963461430246184</v>
      </c>
      <c r="EB182" s="2">
        <f t="shared" si="502"/>
        <v>82.671395137668412</v>
      </c>
      <c r="EC182" s="2">
        <f t="shared" si="503"/>
        <v>77.958532063850001</v>
      </c>
      <c r="ED182" s="2">
        <f t="shared" si="504"/>
        <v>78.696728637468041</v>
      </c>
      <c r="EE182" s="2">
        <f t="shared" si="505"/>
        <v>80.927151825779674</v>
      </c>
      <c r="EF182" s="2">
        <f t="shared" si="506"/>
        <v>76.608663889184442</v>
      </c>
      <c r="EG182" s="2">
        <f t="shared" si="507"/>
        <v>78.282139485640585</v>
      </c>
      <c r="EH182" s="2">
        <f t="shared" si="508"/>
        <v>78.623207552726043</v>
      </c>
      <c r="EI182" s="2">
        <f t="shared" si="509"/>
        <v>83.280806415335434</v>
      </c>
      <c r="EJ182" s="2">
        <f t="shared" si="510"/>
        <v>79.750314324880051</v>
      </c>
      <c r="EK182" s="2">
        <f t="shared" si="511"/>
        <v>84.865757223634404</v>
      </c>
      <c r="EL182" s="2">
        <f t="shared" si="512"/>
        <v>78.11322202249589</v>
      </c>
      <c r="EM182" s="2">
        <f t="shared" si="513"/>
        <v>82.345299587183007</v>
      </c>
      <c r="EN182" s="2">
        <f t="shared" si="514"/>
        <v>87.068562559512486</v>
      </c>
      <c r="EO182" s="2">
        <f t="shared" si="515"/>
        <v>85.356433306437367</v>
      </c>
      <c r="EQ182" s="2">
        <f t="shared" si="516"/>
        <v>83.086523376623376</v>
      </c>
      <c r="ER182" s="2">
        <f t="shared" si="586"/>
        <v>81.375626845498033</v>
      </c>
      <c r="ES182" s="2">
        <f t="shared" si="586"/>
        <v>77.512686680439259</v>
      </c>
      <c r="ET182" s="2">
        <f t="shared" si="586"/>
        <v>78.858074589774589</v>
      </c>
      <c r="EU182" s="2">
        <f t="shared" si="586"/>
        <v>81.821230238603448</v>
      </c>
      <c r="EV182" s="2">
        <f t="shared" si="586"/>
        <v>78.04284711968667</v>
      </c>
      <c r="EW182" s="2">
        <f t="shared" si="586"/>
        <v>78.584578652492766</v>
      </c>
      <c r="EX182" s="2">
        <f t="shared" si="586"/>
        <v>80.704677241236027</v>
      </c>
      <c r="EY182" s="2">
        <f t="shared" si="586"/>
        <v>82.273392274601875</v>
      </c>
      <c r="EZ182" s="2">
        <f t="shared" si="586"/>
        <v>80.615223026066843</v>
      </c>
      <c r="FA182" s="2">
        <f t="shared" si="586"/>
        <v>83.33465818590237</v>
      </c>
      <c r="FB182" s="2">
        <f t="shared" si="586"/>
        <v>78.817456799244724</v>
      </c>
      <c r="FC182" s="2">
        <f t="shared" si="586"/>
        <v>80.36415537931552</v>
      </c>
      <c r="FD182" s="2">
        <f t="shared" si="586"/>
        <v>85.982444593103978</v>
      </c>
      <c r="FE182" s="2">
        <f t="shared" si="586"/>
        <v>84.061043957739457</v>
      </c>
      <c r="FG182" s="2">
        <f t="shared" si="518"/>
        <v>0.99997355081235739</v>
      </c>
      <c r="FH182" s="2">
        <f t="shared" si="587"/>
        <v>0.99997503935546528</v>
      </c>
      <c r="FI182" s="2">
        <f t="shared" si="587"/>
        <v>0.99997352810933426</v>
      </c>
      <c r="FJ182" s="2">
        <f t="shared" si="587"/>
        <v>0.99997425357899017</v>
      </c>
      <c r="FK182" s="2">
        <f t="shared" si="587"/>
        <v>0.99997133827595963</v>
      </c>
      <c r="FL182" s="2">
        <f t="shared" si="587"/>
        <v>0.99997091763445478</v>
      </c>
      <c r="FM182" s="2">
        <f t="shared" si="587"/>
        <v>0.99996959310547773</v>
      </c>
      <c r="FN182" s="2">
        <f t="shared" si="587"/>
        <v>0.99996456577508419</v>
      </c>
      <c r="FO182" s="2">
        <f t="shared" si="587"/>
        <v>0.99996672757109362</v>
      </c>
      <c r="FP182" s="2">
        <f t="shared" si="587"/>
        <v>0.99996537912785888</v>
      </c>
      <c r="FQ182" s="2">
        <f t="shared" si="587"/>
        <v>0.99996736964316024</v>
      </c>
      <c r="FR182" s="2">
        <f t="shared" si="587"/>
        <v>0.999969291265705</v>
      </c>
      <c r="FS182" s="2">
        <f t="shared" si="587"/>
        <v>0.9999697311963941</v>
      </c>
      <c r="FT182" s="2">
        <f t="shared" si="587"/>
        <v>0.99997010820115273</v>
      </c>
      <c r="FU182" s="2">
        <f t="shared" si="587"/>
        <v>0.9999646052518516</v>
      </c>
      <c r="FW182" s="2">
        <f t="shared" si="536"/>
        <v>0.79326423618638886</v>
      </c>
      <c r="FX182" s="2">
        <f t="shared" si="588"/>
        <v>0.88094536236854271</v>
      </c>
      <c r="FY182" s="2">
        <f t="shared" si="589"/>
        <v>0.84450472517579778</v>
      </c>
      <c r="FZ182" s="2">
        <f t="shared" si="590"/>
        <v>0.84346896944358296</v>
      </c>
      <c r="GA182" s="2">
        <f t="shared" si="591"/>
        <v>0.85431438484799449</v>
      </c>
      <c r="GB182" s="2">
        <f t="shared" si="592"/>
        <v>0.85334723328637685</v>
      </c>
      <c r="GC182" s="2">
        <f t="shared" si="593"/>
        <v>0.86581607727806431</v>
      </c>
      <c r="GD182" s="2">
        <f t="shared" si="594"/>
        <v>0.85843792945707709</v>
      </c>
      <c r="GE182" s="2">
        <f t="shared" si="595"/>
        <v>0.88005678530923293</v>
      </c>
      <c r="GF182" s="2">
        <f t="shared" si="596"/>
        <v>0.8633894691064895</v>
      </c>
      <c r="GG182" s="2">
        <f t="shared" si="597"/>
        <v>0.84744387050653736</v>
      </c>
      <c r="GH182" s="2">
        <f t="shared" si="598"/>
        <v>0.84758458827288408</v>
      </c>
      <c r="GI182" s="2">
        <f t="shared" si="599"/>
        <v>0.82176081446206239</v>
      </c>
      <c r="GJ182" s="2">
        <f t="shared" si="600"/>
        <v>0.79620000965643578</v>
      </c>
      <c r="GK182" s="2">
        <f t="shared" si="601"/>
        <v>0.76389372162617508</v>
      </c>
      <c r="GM182" s="86">
        <f t="shared" si="537"/>
        <v>1.403073853819328E-189</v>
      </c>
      <c r="GN182" s="86">
        <f t="shared" si="602"/>
        <v>0</v>
      </c>
      <c r="GO182" s="86">
        <f t="shared" si="603"/>
        <v>0</v>
      </c>
      <c r="GP182" s="86">
        <f t="shared" si="604"/>
        <v>0</v>
      </c>
      <c r="GQ182" s="86">
        <f t="shared" si="605"/>
        <v>0</v>
      </c>
      <c r="GR182" s="86">
        <f t="shared" si="606"/>
        <v>0</v>
      </c>
      <c r="GS182" s="86">
        <f t="shared" si="607"/>
        <v>0</v>
      </c>
      <c r="GT182" s="86">
        <f t="shared" si="608"/>
        <v>0</v>
      </c>
      <c r="GU182" s="86">
        <f t="shared" si="609"/>
        <v>0</v>
      </c>
      <c r="GV182" s="86">
        <f t="shared" si="610"/>
        <v>0</v>
      </c>
      <c r="GW182" s="86">
        <f t="shared" si="611"/>
        <v>0</v>
      </c>
      <c r="GX182" s="86">
        <f t="shared" si="612"/>
        <v>0</v>
      </c>
      <c r="GY182" s="86">
        <f t="shared" si="613"/>
        <v>0</v>
      </c>
      <c r="GZ182" s="86">
        <f t="shared" si="614"/>
        <v>0</v>
      </c>
      <c r="HA182" s="86">
        <f t="shared" si="615"/>
        <v>0</v>
      </c>
      <c r="HC182" s="86">
        <f t="shared" si="538"/>
        <v>8.952797441238783E-162</v>
      </c>
      <c r="HD182" s="86">
        <f t="shared" si="616"/>
        <v>1.9727939942895646E-254</v>
      </c>
      <c r="HE182" s="86">
        <f t="shared" si="617"/>
        <v>1.6242362044605836E-304</v>
      </c>
      <c r="HF182" s="86">
        <f t="shared" si="618"/>
        <v>5.5702941384408973E-219</v>
      </c>
      <c r="HG182" s="86">
        <f t="shared" si="619"/>
        <v>0</v>
      </c>
      <c r="HH182" s="86">
        <f t="shared" si="620"/>
        <v>0</v>
      </c>
      <c r="HI182" s="86">
        <f t="shared" si="621"/>
        <v>0</v>
      </c>
      <c r="HJ182" s="86">
        <f t="shared" si="622"/>
        <v>0</v>
      </c>
      <c r="HK182" s="86">
        <f t="shared" si="623"/>
        <v>0</v>
      </c>
      <c r="HL182" s="86">
        <f t="shared" si="624"/>
        <v>0</v>
      </c>
      <c r="HM182" s="86">
        <f t="shared" si="625"/>
        <v>0</v>
      </c>
      <c r="HN182" s="86">
        <f t="shared" si="626"/>
        <v>1.9997972865232285E-290</v>
      </c>
      <c r="HO182" s="86">
        <f t="shared" si="627"/>
        <v>2.029890556698128E-259</v>
      </c>
      <c r="HP182" s="86">
        <f t="shared" si="628"/>
        <v>1.2647095038056854E-285</v>
      </c>
      <c r="HQ182" s="86">
        <f t="shared" si="629"/>
        <v>8.0984214054456086E-275</v>
      </c>
      <c r="HS182" s="86">
        <f t="shared" si="539"/>
        <v>1.7852718521598945E-13</v>
      </c>
      <c r="HT182" s="86">
        <f t="shared" si="630"/>
        <v>1.3671609976312632E-17</v>
      </c>
      <c r="HU182" s="86">
        <f t="shared" si="631"/>
        <v>6.8750538757324112E-19</v>
      </c>
      <c r="HV182" s="86">
        <f t="shared" si="632"/>
        <v>1.6675904266980876E-20</v>
      </c>
      <c r="HW182" s="86">
        <f t="shared" si="633"/>
        <v>1.3738650517936267E-21</v>
      </c>
      <c r="HX182" s="86">
        <f t="shared" si="634"/>
        <v>7.8295035178237257E-20</v>
      </c>
      <c r="HY182" s="86">
        <f t="shared" si="635"/>
        <v>1.5653010982975886E-21</v>
      </c>
      <c r="HZ182" s="86">
        <f t="shared" si="636"/>
        <v>5.5582790720027886E-22</v>
      </c>
      <c r="IA182" s="86">
        <f t="shared" si="637"/>
        <v>7.0419785152417247E-23</v>
      </c>
      <c r="IB182" s="86">
        <f t="shared" si="638"/>
        <v>6.0654274587559949E-23</v>
      </c>
      <c r="IC182" s="86">
        <f t="shared" si="639"/>
        <v>4.061457048062879E-23</v>
      </c>
      <c r="ID182" s="86">
        <f t="shared" si="640"/>
        <v>2.2192386128600912E-18</v>
      </c>
      <c r="IE182" s="86">
        <f t="shared" si="641"/>
        <v>6.5818601352578632E-20</v>
      </c>
      <c r="IF182" s="86">
        <f t="shared" si="642"/>
        <v>4.9040381104723253E-46</v>
      </c>
      <c r="IG182" s="86">
        <f t="shared" si="643"/>
        <v>3.254191522060803E-44</v>
      </c>
      <c r="II182" s="86">
        <f t="shared" si="540"/>
        <v>7.0809096160356105E-2</v>
      </c>
      <c r="IJ182" s="86">
        <f t="shared" si="541"/>
        <v>5.0728681777037531E-3</v>
      </c>
      <c r="IK182" s="86">
        <f t="shared" si="542"/>
        <v>1.1553287159847804E-2</v>
      </c>
      <c r="IL182" s="86">
        <f t="shared" si="543"/>
        <v>8.3843363952777351E-3</v>
      </c>
      <c r="IM182" s="86">
        <f t="shared" si="544"/>
        <v>4.239172144311373E-3</v>
      </c>
      <c r="IN182" s="86">
        <f t="shared" si="545"/>
        <v>7.2412255051998529E-3</v>
      </c>
      <c r="IO182" s="86">
        <f t="shared" si="546"/>
        <v>3.4562452353353334E-3</v>
      </c>
      <c r="IP182" s="86">
        <f t="shared" si="547"/>
        <v>3.5578628103596047E-3</v>
      </c>
      <c r="IQ182" s="86">
        <f t="shared" si="548"/>
        <v>1.314377208634988E-3</v>
      </c>
      <c r="IR182" s="86">
        <f t="shared" si="549"/>
        <v>2.454277917753705E-3</v>
      </c>
      <c r="IS182" s="86">
        <f t="shared" si="550"/>
        <v>4.1240552296936839E-3</v>
      </c>
      <c r="IT182" s="86">
        <f t="shared" si="551"/>
        <v>1.030452432759572E-2</v>
      </c>
      <c r="IU182" s="86">
        <f t="shared" si="552"/>
        <v>1.5122496053022211E-2</v>
      </c>
      <c r="IV182" s="86">
        <f t="shared" si="553"/>
        <v>4.2594183785766189E-2</v>
      </c>
      <c r="IW182" s="86">
        <f t="shared" si="554"/>
        <v>4.9870126287412414E-2</v>
      </c>
      <c r="IY182" s="86">
        <f t="shared" si="555"/>
        <v>7.0809096160534629E-2</v>
      </c>
      <c r="IZ182" s="86">
        <f t="shared" si="556"/>
        <v>5.072868177703767E-3</v>
      </c>
      <c r="JA182" s="86">
        <f t="shared" si="557"/>
        <v>1.1553287159847804E-2</v>
      </c>
      <c r="JB182" s="86">
        <f t="shared" si="558"/>
        <v>8.3843363952777351E-3</v>
      </c>
      <c r="JC182" s="86">
        <f t="shared" si="559"/>
        <v>4.239172144311373E-3</v>
      </c>
      <c r="JD182" s="86">
        <f t="shared" si="560"/>
        <v>7.2412255051998529E-3</v>
      </c>
      <c r="JE182" s="86">
        <f t="shared" si="561"/>
        <v>3.4562452353353334E-3</v>
      </c>
      <c r="JF182" s="86">
        <f t="shared" si="562"/>
        <v>3.5578628103596047E-3</v>
      </c>
      <c r="JG182" s="86">
        <f t="shared" si="563"/>
        <v>1.314377208634988E-3</v>
      </c>
      <c r="JH182" s="86">
        <f t="shared" si="564"/>
        <v>2.454277917753705E-3</v>
      </c>
      <c r="JI182" s="86">
        <f t="shared" si="565"/>
        <v>4.1240552296936839E-3</v>
      </c>
      <c r="JJ182" s="86">
        <f t="shared" si="566"/>
        <v>1.0304524327595722E-2</v>
      </c>
      <c r="JK182" s="86">
        <f t="shared" si="567"/>
        <v>1.5122496053022211E-2</v>
      </c>
      <c r="JL182" s="86">
        <f t="shared" si="568"/>
        <v>4.2594183785766189E-2</v>
      </c>
      <c r="JM182" s="86">
        <f t="shared" si="569"/>
        <v>4.9870126287412414E-2</v>
      </c>
    </row>
    <row r="183" spans="2:273" x14ac:dyDescent="0.25">
      <c r="B183" s="2">
        <v>156</v>
      </c>
      <c r="C183" s="37">
        <v>80.856999999999999</v>
      </c>
      <c r="D183" s="37">
        <v>80.671999999999997</v>
      </c>
      <c r="E183" s="37">
        <v>76.930999999999997</v>
      </c>
      <c r="F183" s="37">
        <v>79.120999999999995</v>
      </c>
      <c r="G183" s="37">
        <v>82.602999999999994</v>
      </c>
      <c r="H183" s="37">
        <v>78.31</v>
      </c>
      <c r="I183" s="37">
        <v>78.397000000000006</v>
      </c>
      <c r="J183" s="37">
        <v>81.069000000000003</v>
      </c>
      <c r="K183" s="37">
        <v>82.138000000000005</v>
      </c>
      <c r="L183" s="37">
        <v>82.102999999999994</v>
      </c>
      <c r="M183" s="37">
        <v>83.069000000000003</v>
      </c>
      <c r="N183" s="37">
        <v>79.069000000000003</v>
      </c>
      <c r="O183" s="37">
        <v>78.206999999999994</v>
      </c>
      <c r="P183" s="37">
        <v>86.379000000000005</v>
      </c>
      <c r="Q183" s="37">
        <v>82.5</v>
      </c>
      <c r="S183" s="4">
        <f t="shared" si="441"/>
        <v>82.382947558612258</v>
      </c>
      <c r="T183" s="4">
        <f t="shared" si="442"/>
        <v>81.415304091541842</v>
      </c>
      <c r="U183" s="4">
        <f t="shared" si="443"/>
        <v>77.441525726379012</v>
      </c>
      <c r="V183" s="4">
        <f t="shared" si="444"/>
        <v>78.697981875109562</v>
      </c>
      <c r="W183" s="4">
        <f t="shared" si="445"/>
        <v>81.517818644609491</v>
      </c>
      <c r="X183" s="4">
        <f t="shared" si="446"/>
        <v>77.662074637727756</v>
      </c>
      <c r="Y183" s="4">
        <f t="shared" si="447"/>
        <v>78.347575234348426</v>
      </c>
      <c r="Z183" s="4">
        <f t="shared" si="448"/>
        <v>80.249273805919074</v>
      </c>
      <c r="AA183" s="4" t="e">
        <f t="shared" si="449"/>
        <v>#N/A</v>
      </c>
      <c r="AB183" s="4">
        <f t="shared" si="450"/>
        <v>80.335081671432533</v>
      </c>
      <c r="AC183" s="4">
        <f t="shared" si="451"/>
        <v>83.384326297518044</v>
      </c>
      <c r="AD183" s="4">
        <f t="shared" si="452"/>
        <v>78.549026661240717</v>
      </c>
      <c r="AE183" s="4">
        <f t="shared" si="453"/>
        <v>80.558791744271204</v>
      </c>
      <c r="AF183" s="4">
        <f t="shared" si="454"/>
        <v>86.062211588537608</v>
      </c>
      <c r="AG183" s="4">
        <f t="shared" si="455"/>
        <v>84.187530391298694</v>
      </c>
      <c r="AI183" s="4">
        <f t="shared" si="456"/>
        <v>-1.5259475586122591</v>
      </c>
      <c r="AJ183" s="4">
        <f t="shared" si="457"/>
        <v>-0.74330409154184451</v>
      </c>
      <c r="AK183" s="4">
        <f t="shared" si="458"/>
        <v>-0.51052572637901505</v>
      </c>
      <c r="AL183" s="4">
        <f t="shared" si="459"/>
        <v>0.423018124890433</v>
      </c>
      <c r="AM183" s="4">
        <f t="shared" si="460"/>
        <v>1.0851813553905032</v>
      </c>
      <c r="AN183" s="4">
        <f t="shared" si="461"/>
        <v>0.64792536227224673</v>
      </c>
      <c r="AO183" s="4">
        <f t="shared" si="462"/>
        <v>4.9424765651579605E-2</v>
      </c>
      <c r="AP183" s="4">
        <f t="shared" si="463"/>
        <v>0.81972619408092839</v>
      </c>
      <c r="AQ183" s="4">
        <f t="shared" si="464"/>
        <v>0</v>
      </c>
      <c r="AR183" s="4">
        <f t="shared" si="465"/>
        <v>1.7679183285674611</v>
      </c>
      <c r="AS183" s="4">
        <f t="shared" si="466"/>
        <v>-0.31532629751804109</v>
      </c>
      <c r="AT183" s="4">
        <f t="shared" si="467"/>
        <v>0.51997333875928575</v>
      </c>
      <c r="AU183" s="4">
        <f t="shared" si="468"/>
        <v>-2.3517917442712104</v>
      </c>
      <c r="AV183" s="4">
        <f t="shared" si="570"/>
        <v>0.31678841146239733</v>
      </c>
      <c r="AW183" s="4">
        <f t="shared" si="570"/>
        <v>-1.6875303912986936</v>
      </c>
      <c r="AY183" s="2">
        <f t="shared" si="520"/>
        <v>82.382947159676831</v>
      </c>
      <c r="AZ183" s="2">
        <f t="shared" si="571"/>
        <v>81.415304091541827</v>
      </c>
      <c r="BA183" s="2">
        <f t="shared" si="572"/>
        <v>77.441525726370202</v>
      </c>
      <c r="BB183" s="2">
        <f t="shared" si="573"/>
        <v>78.697981875108582</v>
      </c>
      <c r="BC183" s="2">
        <f t="shared" si="574"/>
        <v>81.517818644609477</v>
      </c>
      <c r="BD183" s="2">
        <f t="shared" si="575"/>
        <v>77.662074637727187</v>
      </c>
      <c r="BE183" s="2">
        <f t="shared" si="576"/>
        <v>78.347575234348426</v>
      </c>
      <c r="BF183" s="2">
        <f t="shared" si="577"/>
        <v>80.249273805919074</v>
      </c>
      <c r="BG183" s="2" t="e">
        <f t="shared" si="578"/>
        <v>#N/A</v>
      </c>
      <c r="BH183" s="2">
        <f t="shared" si="579"/>
        <v>80.335081671432533</v>
      </c>
      <c r="BI183" s="2">
        <f t="shared" si="580"/>
        <v>83.384326297518029</v>
      </c>
      <c r="BJ183" s="2">
        <f t="shared" si="581"/>
        <v>78.549026661228964</v>
      </c>
      <c r="BK183" s="2">
        <f t="shared" si="582"/>
        <v>80.558791744121734</v>
      </c>
      <c r="BL183" s="2">
        <f t="shared" si="583"/>
        <v>86.062085944205165</v>
      </c>
      <c r="BM183" s="2">
        <f t="shared" si="584"/>
        <v>84.180708473528938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>
        <f t="shared" si="486"/>
        <v>80.671999999999997</v>
      </c>
      <c r="CW183" s="2">
        <f t="shared" si="487"/>
        <v>76.930999999999997</v>
      </c>
      <c r="CX183" s="2">
        <f t="shared" si="488"/>
        <v>79.120999999999995</v>
      </c>
      <c r="CY183" s="2">
        <f t="shared" si="489"/>
        <v>82.602999999999994</v>
      </c>
      <c r="CZ183" s="2">
        <f t="shared" si="490"/>
        <v>78.31</v>
      </c>
      <c r="DA183" s="2">
        <f t="shared" si="491"/>
        <v>78.397000000000006</v>
      </c>
      <c r="DB183" s="2">
        <f t="shared" si="492"/>
        <v>81.069000000000003</v>
      </c>
      <c r="DC183" s="2" t="str">
        <f t="shared" si="493"/>
        <v/>
      </c>
      <c r="DD183" s="2">
        <f t="shared" si="494"/>
        <v>82.102999999999994</v>
      </c>
      <c r="DE183" s="2">
        <f t="shared" si="495"/>
        <v>83.069000000000003</v>
      </c>
      <c r="DF183" s="2">
        <f t="shared" si="496"/>
        <v>79.069000000000003</v>
      </c>
      <c r="DG183" s="2">
        <f t="shared" si="497"/>
        <v>78.206999999999994</v>
      </c>
      <c r="DH183" s="2" t="str">
        <f t="shared" si="498"/>
        <v/>
      </c>
      <c r="DI183" s="2" t="str">
        <f t="shared" si="499"/>
        <v/>
      </c>
      <c r="DK183" s="2">
        <f t="shared" si="500"/>
        <v>92.78279390243901</v>
      </c>
      <c r="DL183" s="2">
        <f t="shared" si="585"/>
        <v>102.07254999999994</v>
      </c>
      <c r="DM183" s="2">
        <f t="shared" si="585"/>
        <v>105.80702717770036</v>
      </c>
      <c r="DN183" s="2">
        <f t="shared" si="585"/>
        <v>99.842664634146331</v>
      </c>
      <c r="DO183" s="2">
        <f t="shared" si="585"/>
        <v>113.35504114235692</v>
      </c>
      <c r="DP183" s="2">
        <f t="shared" si="585"/>
        <v>102.70113063063067</v>
      </c>
      <c r="DQ183" s="2">
        <f t="shared" si="585"/>
        <v>117.34207899159661</v>
      </c>
      <c r="DR183" s="2">
        <f t="shared" si="585"/>
        <v>114.76294866310161</v>
      </c>
      <c r="DS183" s="2">
        <f t="shared" si="585"/>
        <v>108.16537830404889</v>
      </c>
      <c r="DT183" s="2">
        <f t="shared" si="585"/>
        <v>118.92388449197861</v>
      </c>
      <c r="DU183" s="2">
        <f t="shared" si="585"/>
        <v>117.58762831402831</v>
      </c>
      <c r="DV183" s="2">
        <f t="shared" si="585"/>
        <v>114.23774903474904</v>
      </c>
      <c r="DW183" s="2">
        <f t="shared" si="585"/>
        <v>105.0929545259545</v>
      </c>
      <c r="DX183" s="2">
        <f t="shared" si="585"/>
        <v>111.26590420168063</v>
      </c>
      <c r="DY183" s="2">
        <f t="shared" si="585"/>
        <v>98.373482843137268</v>
      </c>
      <c r="EA183" s="2">
        <f t="shared" si="440"/>
        <v>79.814147362250878</v>
      </c>
      <c r="EB183" s="2">
        <f t="shared" si="502"/>
        <v>82.587221792618621</v>
      </c>
      <c r="EC183" s="2">
        <f t="shared" si="503"/>
        <v>77.829215843017124</v>
      </c>
      <c r="ED183" s="2">
        <f t="shared" si="504"/>
        <v>78.557047726483859</v>
      </c>
      <c r="EE183" s="2">
        <f t="shared" si="505"/>
        <v>80.730084719261839</v>
      </c>
      <c r="EF183" s="2">
        <f t="shared" si="506"/>
        <v>76.400833018566786</v>
      </c>
      <c r="EG183" s="2">
        <f t="shared" si="507"/>
        <v>78.077081220551975</v>
      </c>
      <c r="EH183" s="2">
        <f t="shared" si="508"/>
        <v>78.408136365548572</v>
      </c>
      <c r="EI183" s="2">
        <f t="shared" si="509"/>
        <v>83.135076549520747</v>
      </c>
      <c r="EJ183" s="2">
        <f t="shared" si="510"/>
        <v>79.564855791638109</v>
      </c>
      <c r="EK183" s="2">
        <f t="shared" si="511"/>
        <v>84.721287291850402</v>
      </c>
      <c r="EL183" s="2">
        <f t="shared" si="512"/>
        <v>77.932718169359987</v>
      </c>
      <c r="EM183" s="2">
        <f t="shared" si="513"/>
        <v>82.241314625516026</v>
      </c>
      <c r="EN183" s="2">
        <f t="shared" si="514"/>
        <v>86.957701168031505</v>
      </c>
      <c r="EO183" s="2">
        <f t="shared" si="515"/>
        <v>85.208773191457169</v>
      </c>
      <c r="EQ183" s="2">
        <f t="shared" si="516"/>
        <v>82.993119480519482</v>
      </c>
      <c r="ER183" s="2">
        <f t="shared" si="586"/>
        <v>81.270363526720729</v>
      </c>
      <c r="ES183" s="2">
        <f t="shared" si="586"/>
        <v>77.375634013506811</v>
      </c>
      <c r="ET183" s="2">
        <f t="shared" si="586"/>
        <v>78.721250723495103</v>
      </c>
      <c r="EU183" s="2">
        <f t="shared" si="586"/>
        <v>81.639345163471887</v>
      </c>
      <c r="EV183" s="2">
        <f t="shared" si="586"/>
        <v>77.858947744395337</v>
      </c>
      <c r="EW183" s="2">
        <f t="shared" si="586"/>
        <v>78.384564934378773</v>
      </c>
      <c r="EX183" s="2">
        <f t="shared" si="586"/>
        <v>80.524823055186502</v>
      </c>
      <c r="EY183" s="2">
        <f t="shared" si="586"/>
        <v>82.111076109477665</v>
      </c>
      <c r="EZ183" s="2">
        <f t="shared" si="586"/>
        <v>80.444806023640467</v>
      </c>
      <c r="FA183" s="2">
        <f t="shared" si="586"/>
        <v>83.163686155277304</v>
      </c>
      <c r="FB183" s="2">
        <f t="shared" si="586"/>
        <v>78.648918175101556</v>
      </c>
      <c r="FC183" s="2">
        <f t="shared" si="586"/>
        <v>80.22520897914336</v>
      </c>
      <c r="FD183" s="2">
        <f t="shared" si="586"/>
        <v>85.852192915481098</v>
      </c>
      <c r="FE183" s="2">
        <f t="shared" si="586"/>
        <v>83.89036594152374</v>
      </c>
      <c r="FG183" s="2">
        <f t="shared" si="518"/>
        <v>0.99997587799804011</v>
      </c>
      <c r="FH183" s="2">
        <f t="shared" si="587"/>
        <v>0.99997723557163021</v>
      </c>
      <c r="FI183" s="2">
        <f t="shared" si="587"/>
        <v>0.99997585729254046</v>
      </c>
      <c r="FJ183" s="2">
        <f t="shared" si="587"/>
        <v>0.99997651893177031</v>
      </c>
      <c r="FK183" s="2">
        <f t="shared" si="587"/>
        <v>0.99997386013107792</v>
      </c>
      <c r="FL183" s="2">
        <f t="shared" si="587"/>
        <v>0.99997347649951684</v>
      </c>
      <c r="FM183" s="2">
        <f t="shared" si="587"/>
        <v>0.99997226850840959</v>
      </c>
      <c r="FN183" s="2">
        <f t="shared" si="587"/>
        <v>0.99996768350203535</v>
      </c>
      <c r="FO183" s="2">
        <f t="shared" si="587"/>
        <v>0.99996965509534752</v>
      </c>
      <c r="FP183" s="2">
        <f t="shared" si="587"/>
        <v>0.99996842529315444</v>
      </c>
      <c r="FQ183" s="2">
        <f t="shared" si="587"/>
        <v>0.99997024067542761</v>
      </c>
      <c r="FR183" s="2">
        <f t="shared" si="587"/>
        <v>0.99997199322578478</v>
      </c>
      <c r="FS183" s="2">
        <f t="shared" si="587"/>
        <v>0.99997239444949448</v>
      </c>
      <c r="FT183" s="2">
        <f t="shared" si="587"/>
        <v>0.999972738283741</v>
      </c>
      <c r="FU183" s="2">
        <f t="shared" si="587"/>
        <v>0.99996771950549945</v>
      </c>
      <c r="FW183" s="2">
        <f t="shared" si="536"/>
        <v>0.80796146431998161</v>
      </c>
      <c r="FX183" s="2">
        <f t="shared" si="588"/>
        <v>0.89027141629070328</v>
      </c>
      <c r="FY183" s="2">
        <f t="shared" si="589"/>
        <v>0.85621943273303969</v>
      </c>
      <c r="FZ183" s="2">
        <f t="shared" si="590"/>
        <v>0.85524833381806964</v>
      </c>
      <c r="GA183" s="2">
        <f t="shared" si="591"/>
        <v>0.86540783586684855</v>
      </c>
      <c r="GB183" s="2">
        <f t="shared" si="592"/>
        <v>0.86450264912296226</v>
      </c>
      <c r="GC183" s="2">
        <f t="shared" si="593"/>
        <v>0.87616067039155154</v>
      </c>
      <c r="GD183" s="2">
        <f t="shared" si="594"/>
        <v>0.86926543694929459</v>
      </c>
      <c r="GE183" s="2">
        <f t="shared" si="595"/>
        <v>0.88944370986769328</v>
      </c>
      <c r="GF183" s="2">
        <f t="shared" si="596"/>
        <v>0.87389388858008132</v>
      </c>
      <c r="GG183" s="2">
        <f t="shared" si="597"/>
        <v>0.85897412567763565</v>
      </c>
      <c r="GH183" s="2">
        <f t="shared" si="598"/>
        <v>0.85910597617151452</v>
      </c>
      <c r="GI183" s="2">
        <f t="shared" si="599"/>
        <v>0.83485392569679606</v>
      </c>
      <c r="GJ183" s="2">
        <f t="shared" si="600"/>
        <v>0.81073832338428953</v>
      </c>
      <c r="GK183" s="2">
        <f t="shared" si="601"/>
        <v>0.78010014077036804</v>
      </c>
      <c r="GM183" s="86">
        <f t="shared" si="537"/>
        <v>1.3917348095976874E-193</v>
      </c>
      <c r="GN183" s="86">
        <f t="shared" si="602"/>
        <v>0</v>
      </c>
      <c r="GO183" s="86">
        <f t="shared" si="603"/>
        <v>0</v>
      </c>
      <c r="GP183" s="86">
        <f t="shared" si="604"/>
        <v>0</v>
      </c>
      <c r="GQ183" s="86">
        <f t="shared" si="605"/>
        <v>0</v>
      </c>
      <c r="GR183" s="86">
        <f t="shared" si="606"/>
        <v>0</v>
      </c>
      <c r="GS183" s="86">
        <f t="shared" si="607"/>
        <v>0</v>
      </c>
      <c r="GT183" s="86">
        <f t="shared" si="608"/>
        <v>0</v>
      </c>
      <c r="GU183" s="86">
        <f t="shared" si="609"/>
        <v>0</v>
      </c>
      <c r="GV183" s="86">
        <f t="shared" si="610"/>
        <v>0</v>
      </c>
      <c r="GW183" s="86">
        <f t="shared" si="611"/>
        <v>0</v>
      </c>
      <c r="GX183" s="86">
        <f t="shared" si="612"/>
        <v>0</v>
      </c>
      <c r="GY183" s="86">
        <f t="shared" si="613"/>
        <v>0</v>
      </c>
      <c r="GZ183" s="86">
        <f t="shared" si="614"/>
        <v>0</v>
      </c>
      <c r="HA183" s="86">
        <f t="shared" si="615"/>
        <v>0</v>
      </c>
      <c r="HC183" s="86">
        <f t="shared" si="538"/>
        <v>4.1521533555632812E-166</v>
      </c>
      <c r="HD183" s="86">
        <f t="shared" si="616"/>
        <v>4.0758659038553363E-261</v>
      </c>
      <c r="HE183" s="86">
        <f t="shared" si="617"/>
        <v>0</v>
      </c>
      <c r="HF183" s="86">
        <f t="shared" si="618"/>
        <v>9.8878340629402133E-225</v>
      </c>
      <c r="HG183" s="86">
        <f t="shared" si="619"/>
        <v>0</v>
      </c>
      <c r="HH183" s="86">
        <f t="shared" si="620"/>
        <v>0</v>
      </c>
      <c r="HI183" s="86">
        <f t="shared" si="621"/>
        <v>0</v>
      </c>
      <c r="HJ183" s="86">
        <f t="shared" si="622"/>
        <v>0</v>
      </c>
      <c r="HK183" s="86">
        <f t="shared" si="623"/>
        <v>0</v>
      </c>
      <c r="HL183" s="86">
        <f t="shared" si="624"/>
        <v>0</v>
      </c>
      <c r="HM183" s="86">
        <f t="shared" si="625"/>
        <v>0</v>
      </c>
      <c r="HN183" s="86">
        <f t="shared" si="626"/>
        <v>5.112153429782928E-298</v>
      </c>
      <c r="HO183" s="86">
        <f t="shared" si="627"/>
        <v>3.2444981909753847E-266</v>
      </c>
      <c r="HP183" s="86">
        <f t="shared" si="628"/>
        <v>4.567267027793239E-293</v>
      </c>
      <c r="HQ183" s="86">
        <f t="shared" si="629"/>
        <v>4.739986587685051E-282</v>
      </c>
      <c r="HS183" s="86">
        <f t="shared" si="539"/>
        <v>4.6004489214782129E-14</v>
      </c>
      <c r="HT183" s="86">
        <f t="shared" si="630"/>
        <v>2.6799894182751998E-18</v>
      </c>
      <c r="HU183" s="86">
        <f t="shared" si="631"/>
        <v>1.1311486831447298E-19</v>
      </c>
      <c r="HV183" s="86">
        <f t="shared" si="632"/>
        <v>2.3094658225070099E-21</v>
      </c>
      <c r="HW183" s="86">
        <f t="shared" si="633"/>
        <v>1.6846128898880279E-22</v>
      </c>
      <c r="HX183" s="86">
        <f t="shared" si="634"/>
        <v>1.1802247927201081E-20</v>
      </c>
      <c r="HY183" s="86">
        <f t="shared" si="635"/>
        <v>2.0511652131827131E-22</v>
      </c>
      <c r="HZ183" s="86">
        <f t="shared" si="636"/>
        <v>6.6767808256377321E-23</v>
      </c>
      <c r="IA183" s="86">
        <f t="shared" si="637"/>
        <v>8.1458172339899993E-24</v>
      </c>
      <c r="IB183" s="86">
        <f t="shared" si="638"/>
        <v>6.7086377609160327E-24</v>
      </c>
      <c r="IC183" s="86">
        <f t="shared" si="639"/>
        <v>4.2746943945114842E-24</v>
      </c>
      <c r="ID183" s="86">
        <f t="shared" si="640"/>
        <v>3.7344686084762544E-19</v>
      </c>
      <c r="IE183" s="86">
        <f t="shared" si="641"/>
        <v>9.1121852339054694E-21</v>
      </c>
      <c r="IF183" s="86">
        <f t="shared" si="642"/>
        <v>3.0362407330094353E-48</v>
      </c>
      <c r="IG183" s="86">
        <f t="shared" si="643"/>
        <v>1.8062186916228342E-46</v>
      </c>
      <c r="II183" s="86">
        <f t="shared" si="540"/>
        <v>5.3551776373453194E-2</v>
      </c>
      <c r="IJ183" s="86">
        <f t="shared" si="541"/>
        <v>3.3751118734326848E-3</v>
      </c>
      <c r="IK183" s="86">
        <f t="shared" si="542"/>
        <v>7.7455096305491617E-3</v>
      </c>
      <c r="IL183" s="86">
        <f t="shared" si="543"/>
        <v>5.4300973738292116E-3</v>
      </c>
      <c r="IM183" s="86">
        <f t="shared" si="544"/>
        <v>2.6236642169556062E-3</v>
      </c>
      <c r="IN183" s="86">
        <f t="shared" si="545"/>
        <v>4.7134326193750331E-3</v>
      </c>
      <c r="IO183" s="86">
        <f t="shared" si="546"/>
        <v>2.1521729426322131E-3</v>
      </c>
      <c r="IP183" s="86">
        <f t="shared" si="547"/>
        <v>2.1849413834101263E-3</v>
      </c>
      <c r="IQ183" s="86">
        <f t="shared" si="548"/>
        <v>7.7576524532900547E-4</v>
      </c>
      <c r="IR183" s="86">
        <f t="shared" si="549"/>
        <v>1.4715731005835485E-3</v>
      </c>
      <c r="IS183" s="86">
        <f t="shared" si="550"/>
        <v>2.5061854313589765E-3</v>
      </c>
      <c r="IT183" s="86">
        <f t="shared" si="551"/>
        <v>6.8685219224205321E-3</v>
      </c>
      <c r="IU183" s="86">
        <f t="shared" si="552"/>
        <v>9.9996821182651262E-3</v>
      </c>
      <c r="IV183" s="86">
        <f t="shared" si="553"/>
        <v>3.0410725597688672E-2</v>
      </c>
      <c r="IW183" s="86">
        <f t="shared" si="554"/>
        <v>3.4463234156873856E-2</v>
      </c>
      <c r="IY183" s="86">
        <f t="shared" si="555"/>
        <v>5.3551776373499199E-2</v>
      </c>
      <c r="IZ183" s="86">
        <f t="shared" si="556"/>
        <v>3.3751118734326874E-3</v>
      </c>
      <c r="JA183" s="86">
        <f t="shared" si="557"/>
        <v>7.7455096305491617E-3</v>
      </c>
      <c r="JB183" s="86">
        <f t="shared" si="558"/>
        <v>5.4300973738292116E-3</v>
      </c>
      <c r="JC183" s="86">
        <f t="shared" si="559"/>
        <v>2.6236642169556062E-3</v>
      </c>
      <c r="JD183" s="86">
        <f t="shared" si="560"/>
        <v>4.7134326193750331E-3</v>
      </c>
      <c r="JE183" s="86">
        <f t="shared" si="561"/>
        <v>2.1521729426322131E-3</v>
      </c>
      <c r="JF183" s="86">
        <f t="shared" si="562"/>
        <v>2.1849413834101263E-3</v>
      </c>
      <c r="JG183" s="86">
        <f t="shared" si="563"/>
        <v>7.7576524532900547E-4</v>
      </c>
      <c r="JH183" s="86">
        <f t="shared" si="564"/>
        <v>1.4715731005835485E-3</v>
      </c>
      <c r="JI183" s="86">
        <f t="shared" si="565"/>
        <v>2.5061854313589765E-3</v>
      </c>
      <c r="JJ183" s="86">
        <f t="shared" si="566"/>
        <v>6.8685219224205321E-3</v>
      </c>
      <c r="JK183" s="86">
        <f t="shared" si="567"/>
        <v>9.9996821182651262E-3</v>
      </c>
      <c r="JL183" s="86">
        <f t="shared" si="568"/>
        <v>3.0410725597688672E-2</v>
      </c>
      <c r="JM183" s="86">
        <f t="shared" si="569"/>
        <v>3.4463234156873856E-2</v>
      </c>
    </row>
    <row r="184" spans="2:273" x14ac:dyDescent="0.25">
      <c r="B184" s="2">
        <v>157</v>
      </c>
      <c r="C184" s="37">
        <v>82.094999999999999</v>
      </c>
      <c r="D184" s="37">
        <v>79.655000000000001</v>
      </c>
      <c r="E184" s="37">
        <v>77.397000000000006</v>
      </c>
      <c r="F184" s="37">
        <v>76.430999999999997</v>
      </c>
      <c r="G184" s="37">
        <v>82.724000000000004</v>
      </c>
      <c r="H184" s="37">
        <v>78.016999999999996</v>
      </c>
      <c r="I184" s="37">
        <v>79.724000000000004</v>
      </c>
      <c r="J184" s="37">
        <v>79.31</v>
      </c>
      <c r="K184" s="37">
        <v>79.447999999999993</v>
      </c>
      <c r="L184" s="37">
        <v>80.034000000000006</v>
      </c>
      <c r="M184" s="37">
        <v>82.569000000000003</v>
      </c>
      <c r="N184" s="37">
        <v>77.81</v>
      </c>
      <c r="O184" s="37">
        <v>79.085999999999999</v>
      </c>
      <c r="P184" s="37">
        <v>87.241</v>
      </c>
      <c r="Q184" s="37">
        <v>81.983000000000004</v>
      </c>
      <c r="S184" s="4">
        <f t="shared" si="441"/>
        <v>82.323704115201082</v>
      </c>
      <c r="T184" s="4">
        <f t="shared" si="442"/>
        <v>81.300705646883969</v>
      </c>
      <c r="U184" s="4">
        <f t="shared" si="443"/>
        <v>77.300468626323308</v>
      </c>
      <c r="V184" s="4">
        <f t="shared" si="444"/>
        <v>78.56254668480814</v>
      </c>
      <c r="W184" s="4">
        <f t="shared" si="445"/>
        <v>81.343409063653354</v>
      </c>
      <c r="X184" s="4">
        <f t="shared" si="446"/>
        <v>77.49033545594618</v>
      </c>
      <c r="Y184" s="4" t="e">
        <f t="shared" si="447"/>
        <v>#N/A</v>
      </c>
      <c r="Z184" s="4" t="e">
        <f t="shared" si="448"/>
        <v>#N/A</v>
      </c>
      <c r="AA184" s="4" t="e">
        <f t="shared" si="449"/>
        <v>#N/A</v>
      </c>
      <c r="AB184" s="4" t="e">
        <f t="shared" si="450"/>
        <v>#N/A</v>
      </c>
      <c r="AC184" s="4">
        <f t="shared" si="451"/>
        <v>83.199915367563307</v>
      </c>
      <c r="AD184" s="4">
        <f t="shared" si="452"/>
        <v>78.386572839920049</v>
      </c>
      <c r="AE184" s="4">
        <f t="shared" si="453"/>
        <v>80.400318369005731</v>
      </c>
      <c r="AF184" s="4">
        <f t="shared" si="454"/>
        <v>85.920034124508859</v>
      </c>
      <c r="AG184" s="4">
        <f t="shared" si="455"/>
        <v>83.99642233092996</v>
      </c>
      <c r="AI184" s="4">
        <f t="shared" si="456"/>
        <v>-0.22870411520108291</v>
      </c>
      <c r="AJ184" s="4">
        <f t="shared" si="457"/>
        <v>-1.6457056468839681</v>
      </c>
      <c r="AK184" s="4">
        <f t="shared" si="458"/>
        <v>9.6531373676697285E-2</v>
      </c>
      <c r="AL184" s="4">
        <f t="shared" si="459"/>
        <v>-2.1315466848081428</v>
      </c>
      <c r="AM184" s="4">
        <f t="shared" si="460"/>
        <v>1.3805909363466498</v>
      </c>
      <c r="AN184" s="4">
        <f t="shared" si="461"/>
        <v>0.52666454405381558</v>
      </c>
      <c r="AO184" s="4">
        <f t="shared" si="462"/>
        <v>0</v>
      </c>
      <c r="AP184" s="4">
        <f t="shared" si="463"/>
        <v>0</v>
      </c>
      <c r="AQ184" s="4">
        <f t="shared" si="464"/>
        <v>0</v>
      </c>
      <c r="AR184" s="4">
        <f t="shared" si="465"/>
        <v>0</v>
      </c>
      <c r="AS184" s="4">
        <f t="shared" si="466"/>
        <v>-0.63091536756330413</v>
      </c>
      <c r="AT184" s="4">
        <f t="shared" si="467"/>
        <v>-0.57657283992004693</v>
      </c>
      <c r="AU184" s="4">
        <f t="shared" si="468"/>
        <v>-1.3143183690057327</v>
      </c>
      <c r="AV184" s="4">
        <f t="shared" si="570"/>
        <v>1.3209658754911402</v>
      </c>
      <c r="AW184" s="4">
        <f t="shared" si="570"/>
        <v>-2.0134223309299557</v>
      </c>
      <c r="AY184" s="2">
        <f t="shared" si="520"/>
        <v>82.32370405065673</v>
      </c>
      <c r="AZ184" s="2">
        <f t="shared" si="571"/>
        <v>81.300705646883969</v>
      </c>
      <c r="BA184" s="2">
        <f t="shared" si="572"/>
        <v>77.30046862632274</v>
      </c>
      <c r="BB184" s="2">
        <f t="shared" si="573"/>
        <v>78.562546684808098</v>
      </c>
      <c r="BC184" s="2">
        <f t="shared" si="574"/>
        <v>81.343409063653354</v>
      </c>
      <c r="BD184" s="2">
        <f t="shared" si="575"/>
        <v>77.490335455946152</v>
      </c>
      <c r="BE184" s="2" t="e">
        <f t="shared" si="576"/>
        <v>#N/A</v>
      </c>
      <c r="BF184" s="2" t="e">
        <f t="shared" si="577"/>
        <v>#N/A</v>
      </c>
      <c r="BG184" s="2" t="e">
        <f t="shared" si="578"/>
        <v>#N/A</v>
      </c>
      <c r="BH184" s="2" t="e">
        <f t="shared" si="579"/>
        <v>#N/A</v>
      </c>
      <c r="BI184" s="2">
        <f t="shared" si="580"/>
        <v>83.199915367563307</v>
      </c>
      <c r="BJ184" s="2">
        <f t="shared" si="581"/>
        <v>78.386572839919324</v>
      </c>
      <c r="BK184" s="2">
        <f t="shared" si="582"/>
        <v>80.400318368996977</v>
      </c>
      <c r="BL184" s="2">
        <f t="shared" si="583"/>
        <v>85.920005731151036</v>
      </c>
      <c r="BM184" s="2">
        <f t="shared" si="584"/>
        <v>83.994411335759821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 t="str">
        <f t="shared" si="485"/>
        <v/>
      </c>
      <c r="CV184" s="2">
        <f t="shared" si="486"/>
        <v>79.655000000000001</v>
      </c>
      <c r="CW184" s="2">
        <f t="shared" si="487"/>
        <v>77.397000000000006</v>
      </c>
      <c r="CX184" s="2">
        <f t="shared" si="488"/>
        <v>76.430999999999997</v>
      </c>
      <c r="CY184" s="2">
        <f t="shared" si="489"/>
        <v>82.724000000000004</v>
      </c>
      <c r="CZ184" s="2">
        <f t="shared" si="490"/>
        <v>78.016999999999996</v>
      </c>
      <c r="DA184" s="2" t="str">
        <f t="shared" si="491"/>
        <v/>
      </c>
      <c r="DB184" s="2" t="str">
        <f t="shared" si="492"/>
        <v/>
      </c>
      <c r="DC184" s="2" t="str">
        <f t="shared" si="493"/>
        <v/>
      </c>
      <c r="DD184" s="2" t="str">
        <f t="shared" si="494"/>
        <v/>
      </c>
      <c r="DE184" s="2">
        <f t="shared" si="495"/>
        <v>82.569000000000003</v>
      </c>
      <c r="DF184" s="2">
        <f t="shared" si="496"/>
        <v>77.81</v>
      </c>
      <c r="DG184" s="2">
        <f t="shared" si="497"/>
        <v>79.085999999999999</v>
      </c>
      <c r="DH184" s="2" t="str">
        <f t="shared" si="498"/>
        <v/>
      </c>
      <c r="DI184" s="2" t="str">
        <f t="shared" si="499"/>
        <v/>
      </c>
      <c r="DK184" s="2">
        <f t="shared" si="500"/>
        <v>92.738818949343326</v>
      </c>
      <c r="DL184" s="2">
        <f t="shared" si="585"/>
        <v>102.0937461538461</v>
      </c>
      <c r="DM184" s="2">
        <f t="shared" si="585"/>
        <v>105.84770331010455</v>
      </c>
      <c r="DN184" s="2">
        <f t="shared" si="585"/>
        <v>99.841372983114439</v>
      </c>
      <c r="DO184" s="2">
        <f t="shared" si="585"/>
        <v>113.41014005908741</v>
      </c>
      <c r="DP184" s="2">
        <f t="shared" si="585"/>
        <v>102.68641773352303</v>
      </c>
      <c r="DQ184" s="2">
        <f t="shared" si="585"/>
        <v>117.42268543417364</v>
      </c>
      <c r="DR184" s="2">
        <f t="shared" si="585"/>
        <v>114.81670297937357</v>
      </c>
      <c r="DS184" s="2">
        <f t="shared" si="585"/>
        <v>108.16932666157371</v>
      </c>
      <c r="DT184" s="2">
        <f t="shared" si="585"/>
        <v>119.03951443850266</v>
      </c>
      <c r="DU184" s="2">
        <f t="shared" si="585"/>
        <v>117.68104247104247</v>
      </c>
      <c r="DV184" s="2">
        <f t="shared" si="585"/>
        <v>114.34886537966538</v>
      </c>
      <c r="DW184" s="2">
        <f t="shared" si="585"/>
        <v>105.14087640497638</v>
      </c>
      <c r="DX184" s="2">
        <f t="shared" si="585"/>
        <v>111.34089243697474</v>
      </c>
      <c r="DY184" s="2">
        <f t="shared" si="585"/>
        <v>98.348379233511608</v>
      </c>
      <c r="EA184" s="2">
        <f t="shared" si="440"/>
        <v>79.664833294255558</v>
      </c>
      <c r="EB184" s="2">
        <f t="shared" si="502"/>
        <v>82.50304844756883</v>
      </c>
      <c r="EC184" s="2">
        <f t="shared" si="503"/>
        <v>77.699899622184248</v>
      </c>
      <c r="ED184" s="2">
        <f t="shared" si="504"/>
        <v>78.417366815499662</v>
      </c>
      <c r="EE184" s="2">
        <f t="shared" si="505"/>
        <v>80.533017612744004</v>
      </c>
      <c r="EF184" s="2">
        <f t="shared" si="506"/>
        <v>76.19300214794913</v>
      </c>
      <c r="EG184" s="2">
        <f t="shared" si="507"/>
        <v>77.872022955463336</v>
      </c>
      <c r="EH184" s="2">
        <f t="shared" si="508"/>
        <v>78.1930651783711</v>
      </c>
      <c r="EI184" s="2">
        <f t="shared" si="509"/>
        <v>82.989346683706046</v>
      </c>
      <c r="EJ184" s="2">
        <f t="shared" si="510"/>
        <v>79.379397258396153</v>
      </c>
      <c r="EK184" s="2">
        <f t="shared" si="511"/>
        <v>84.576817360066414</v>
      </c>
      <c r="EL184" s="2">
        <f t="shared" si="512"/>
        <v>77.752214316224098</v>
      </c>
      <c r="EM184" s="2">
        <f t="shared" si="513"/>
        <v>82.13732966384903</v>
      </c>
      <c r="EN184" s="2">
        <f t="shared" si="514"/>
        <v>86.846839776550524</v>
      </c>
      <c r="EO184" s="2">
        <f t="shared" si="515"/>
        <v>85.061113076476957</v>
      </c>
      <c r="EQ184" s="2">
        <f t="shared" si="516"/>
        <v>82.899715584415588</v>
      </c>
      <c r="ER184" s="2">
        <f t="shared" si="586"/>
        <v>81.165100207943439</v>
      </c>
      <c r="ES184" s="2">
        <f t="shared" si="586"/>
        <v>77.23858134657435</v>
      </c>
      <c r="ET184" s="2">
        <f t="shared" si="586"/>
        <v>78.584426857215604</v>
      </c>
      <c r="EU184" s="2">
        <f t="shared" si="586"/>
        <v>81.457460088340326</v>
      </c>
      <c r="EV184" s="2">
        <f t="shared" si="586"/>
        <v>77.67504836910399</v>
      </c>
      <c r="EW184" s="2">
        <f t="shared" si="586"/>
        <v>78.184551216264765</v>
      </c>
      <c r="EX184" s="2">
        <f t="shared" si="586"/>
        <v>80.344968869136977</v>
      </c>
      <c r="EY184" s="2">
        <f t="shared" si="586"/>
        <v>81.948759944353441</v>
      </c>
      <c r="EZ184" s="2">
        <f t="shared" si="586"/>
        <v>80.274389021214091</v>
      </c>
      <c r="FA184" s="2">
        <f t="shared" si="586"/>
        <v>82.992714124652252</v>
      </c>
      <c r="FB184" s="2">
        <f t="shared" si="586"/>
        <v>78.480379550958389</v>
      </c>
      <c r="FC184" s="2">
        <f t="shared" si="586"/>
        <v>80.086262578971201</v>
      </c>
      <c r="FD184" s="2">
        <f t="shared" si="586"/>
        <v>85.721941237858232</v>
      </c>
      <c r="FE184" s="2">
        <f t="shared" si="586"/>
        <v>83.719687925308037</v>
      </c>
      <c r="FG184" s="2">
        <f t="shared" si="518"/>
        <v>0.999978000426052</v>
      </c>
      <c r="FH184" s="2">
        <f t="shared" si="587"/>
        <v>0.99997923855298942</v>
      </c>
      <c r="FI184" s="2">
        <f t="shared" si="587"/>
        <v>0.99997798154233175</v>
      </c>
      <c r="FJ184" s="2">
        <f t="shared" si="587"/>
        <v>0.99997858496700964</v>
      </c>
      <c r="FK184" s="2">
        <f t="shared" si="587"/>
        <v>0.99997616010137136</v>
      </c>
      <c r="FL184" s="2">
        <f t="shared" si="587"/>
        <v>0.99997581022360804</v>
      </c>
      <c r="FM184" s="2">
        <f t="shared" si="587"/>
        <v>0.99997470851736503</v>
      </c>
      <c r="FN184" s="2">
        <f t="shared" si="587"/>
        <v>0.99997052691975952</v>
      </c>
      <c r="FO184" s="2">
        <f t="shared" si="587"/>
        <v>0.99997232504414502</v>
      </c>
      <c r="FP184" s="2">
        <f t="shared" si="587"/>
        <v>0.99997120344510393</v>
      </c>
      <c r="FQ184" s="2">
        <f t="shared" si="587"/>
        <v>0.99997285910234968</v>
      </c>
      <c r="FR184" s="2">
        <f t="shared" si="587"/>
        <v>0.99997445745539604</v>
      </c>
      <c r="FS184" s="2">
        <f t="shared" si="587"/>
        <v>0.99997482337755883</v>
      </c>
      <c r="FT184" s="2">
        <f t="shared" si="587"/>
        <v>0.99997513695963247</v>
      </c>
      <c r="FU184" s="2">
        <f t="shared" si="587"/>
        <v>0.99997055975549565</v>
      </c>
      <c r="FW184" s="2">
        <f t="shared" si="536"/>
        <v>0.8218484927176215</v>
      </c>
      <c r="FX184" s="2">
        <f t="shared" si="588"/>
        <v>0.89895071894106915</v>
      </c>
      <c r="FY184" s="2">
        <f t="shared" si="589"/>
        <v>0.867190372106035</v>
      </c>
      <c r="FZ184" s="2">
        <f t="shared" si="590"/>
        <v>0.86628179918480841</v>
      </c>
      <c r="GA184" s="2">
        <f t="shared" si="591"/>
        <v>0.87577938597075333</v>
      </c>
      <c r="GB184" s="2">
        <f t="shared" si="592"/>
        <v>0.87493387162224734</v>
      </c>
      <c r="GC184" s="2">
        <f t="shared" si="593"/>
        <v>0.8858129477117398</v>
      </c>
      <c r="GD184" s="2">
        <f t="shared" si="594"/>
        <v>0.87938115577891041</v>
      </c>
      <c r="GE184" s="2">
        <f t="shared" si="595"/>
        <v>0.89818099468472801</v>
      </c>
      <c r="GF184" s="2">
        <f t="shared" si="596"/>
        <v>0.88369939130677122</v>
      </c>
      <c r="GG184" s="2">
        <f t="shared" si="597"/>
        <v>0.86976684352798717</v>
      </c>
      <c r="GH184" s="2">
        <f t="shared" si="598"/>
        <v>0.8698901319206962</v>
      </c>
      <c r="GI184" s="2">
        <f t="shared" si="599"/>
        <v>0.84716412216554293</v>
      </c>
      <c r="GJ184" s="2">
        <f t="shared" si="600"/>
        <v>0.82446817212307855</v>
      </c>
      <c r="GK184" s="2">
        <f t="shared" si="601"/>
        <v>0.79549195879600565</v>
      </c>
      <c r="GM184" s="86">
        <f t="shared" si="537"/>
        <v>1.2526711036678363E-197</v>
      </c>
      <c r="GN184" s="86">
        <f t="shared" si="602"/>
        <v>0</v>
      </c>
      <c r="GO184" s="86">
        <f t="shared" si="603"/>
        <v>0</v>
      </c>
      <c r="GP184" s="86">
        <f t="shared" si="604"/>
        <v>0</v>
      </c>
      <c r="GQ184" s="86">
        <f t="shared" si="605"/>
        <v>0</v>
      </c>
      <c r="GR184" s="86">
        <f t="shared" si="606"/>
        <v>0</v>
      </c>
      <c r="GS184" s="86">
        <f t="shared" si="607"/>
        <v>0</v>
      </c>
      <c r="GT184" s="86">
        <f t="shared" si="608"/>
        <v>0</v>
      </c>
      <c r="GU184" s="86">
        <f t="shared" si="609"/>
        <v>0</v>
      </c>
      <c r="GV184" s="86">
        <f t="shared" si="610"/>
        <v>0</v>
      </c>
      <c r="GW184" s="86">
        <f t="shared" si="611"/>
        <v>0</v>
      </c>
      <c r="GX184" s="86">
        <f t="shared" si="612"/>
        <v>0</v>
      </c>
      <c r="GY184" s="86">
        <f t="shared" si="613"/>
        <v>0</v>
      </c>
      <c r="GZ184" s="86">
        <f t="shared" si="614"/>
        <v>0</v>
      </c>
      <c r="HA184" s="86">
        <f t="shared" si="615"/>
        <v>0</v>
      </c>
      <c r="HC184" s="86">
        <f t="shared" si="538"/>
        <v>1.6855310174969166E-170</v>
      </c>
      <c r="HD184" s="86">
        <f t="shared" si="616"/>
        <v>6.8880321382910536E-268</v>
      </c>
      <c r="HE184" s="86">
        <f t="shared" si="617"/>
        <v>0</v>
      </c>
      <c r="HF184" s="86">
        <f t="shared" si="618"/>
        <v>1.4764500378798712E-230</v>
      </c>
      <c r="HG184" s="86">
        <f t="shared" si="619"/>
        <v>0</v>
      </c>
      <c r="HH184" s="86">
        <f t="shared" si="620"/>
        <v>0</v>
      </c>
      <c r="HI184" s="86">
        <f t="shared" si="621"/>
        <v>0</v>
      </c>
      <c r="HJ184" s="86">
        <f t="shared" si="622"/>
        <v>0</v>
      </c>
      <c r="HK184" s="86">
        <f t="shared" si="623"/>
        <v>0</v>
      </c>
      <c r="HL184" s="86">
        <f t="shared" si="624"/>
        <v>0</v>
      </c>
      <c r="HM184" s="86">
        <f t="shared" si="625"/>
        <v>0</v>
      </c>
      <c r="HN184" s="86">
        <f t="shared" si="626"/>
        <v>1.0415348642533983E-305</v>
      </c>
      <c r="HO184" s="86">
        <f t="shared" si="627"/>
        <v>4.2302503446160103E-273</v>
      </c>
      <c r="HP184" s="86">
        <f t="shared" si="628"/>
        <v>1.321376595440646E-300</v>
      </c>
      <c r="HQ184" s="86">
        <f t="shared" si="629"/>
        <v>2.2316458140597169E-289</v>
      </c>
      <c r="HS184" s="86">
        <f t="shared" si="539"/>
        <v>1.1487633767234639E-14</v>
      </c>
      <c r="HT184" s="86">
        <f t="shared" si="630"/>
        <v>5.0763076015710908E-19</v>
      </c>
      <c r="HU184" s="86">
        <f t="shared" si="631"/>
        <v>1.7898677114735529E-20</v>
      </c>
      <c r="HV184" s="86">
        <f t="shared" si="632"/>
        <v>3.0639645259986625E-22</v>
      </c>
      <c r="HW184" s="86">
        <f t="shared" si="633"/>
        <v>1.9730867608998414E-23</v>
      </c>
      <c r="HX184" s="86">
        <f t="shared" si="634"/>
        <v>1.7080431871994957E-21</v>
      </c>
      <c r="HY184" s="86">
        <f t="shared" si="635"/>
        <v>2.5743689927761877E-23</v>
      </c>
      <c r="HZ184" s="86">
        <f t="shared" si="636"/>
        <v>7.660689542049619E-24</v>
      </c>
      <c r="IA184" s="86">
        <f t="shared" si="637"/>
        <v>9.0026121843639942E-25</v>
      </c>
      <c r="IB184" s="86">
        <f t="shared" si="638"/>
        <v>7.0768156777897436E-25</v>
      </c>
      <c r="IC184" s="86">
        <f t="shared" si="639"/>
        <v>4.2834830676496529E-25</v>
      </c>
      <c r="ID184" s="86">
        <f t="shared" si="640"/>
        <v>6.0430352550952484E-20</v>
      </c>
      <c r="IE184" s="86">
        <f t="shared" si="641"/>
        <v>1.2068847394899148E-21</v>
      </c>
      <c r="IF184" s="86">
        <f t="shared" si="642"/>
        <v>1.6629188220192786E-50</v>
      </c>
      <c r="IG184" s="86">
        <f t="shared" si="643"/>
        <v>8.7755772334293551E-49</v>
      </c>
      <c r="II184" s="86">
        <f t="shared" si="540"/>
        <v>3.9957278265006252E-2</v>
      </c>
      <c r="IJ184" s="86">
        <f t="shared" si="541"/>
        <v>2.2111877666771669E-3</v>
      </c>
      <c r="IK184" s="86">
        <f t="shared" si="542"/>
        <v>5.1034498790710099E-3</v>
      </c>
      <c r="IL184" s="86">
        <f t="shared" si="543"/>
        <v>3.4500474524845962E-3</v>
      </c>
      <c r="IM184" s="86">
        <f t="shared" si="544"/>
        <v>1.5906795309450987E-3</v>
      </c>
      <c r="IN184" s="86">
        <f t="shared" si="545"/>
        <v>3.0126572893391049E-3</v>
      </c>
      <c r="IO184" s="86">
        <f t="shared" si="546"/>
        <v>1.3143452537978842E-3</v>
      </c>
      <c r="IP184" s="86">
        <f t="shared" si="547"/>
        <v>1.3143638916111133E-3</v>
      </c>
      <c r="IQ184" s="86">
        <f t="shared" si="548"/>
        <v>4.4848107065511287E-4</v>
      </c>
      <c r="IR184" s="86">
        <f t="shared" si="549"/>
        <v>8.6366512323294968E-4</v>
      </c>
      <c r="IS184" s="86">
        <f t="shared" si="550"/>
        <v>1.4897455041428614E-3</v>
      </c>
      <c r="IT184" s="86">
        <f t="shared" si="551"/>
        <v>4.4991249294076873E-3</v>
      </c>
      <c r="IU184" s="86">
        <f t="shared" si="552"/>
        <v>6.4839372764811552E-3</v>
      </c>
      <c r="IV184" s="86">
        <f t="shared" si="553"/>
        <v>2.1349826427291253E-2</v>
      </c>
      <c r="IW184" s="86">
        <f t="shared" si="554"/>
        <v>2.3311219862055543E-2</v>
      </c>
      <c r="IY184" s="86">
        <f t="shared" si="555"/>
        <v>3.9957278265017743E-2</v>
      </c>
      <c r="IZ184" s="86">
        <f t="shared" si="556"/>
        <v>2.2111877666771674E-3</v>
      </c>
      <c r="JA184" s="86">
        <f t="shared" si="557"/>
        <v>5.1034498790710099E-3</v>
      </c>
      <c r="JB184" s="86">
        <f t="shared" si="558"/>
        <v>3.4500474524845962E-3</v>
      </c>
      <c r="JC184" s="86">
        <f t="shared" si="559"/>
        <v>1.5906795309450987E-3</v>
      </c>
      <c r="JD184" s="86">
        <f t="shared" si="560"/>
        <v>3.0126572893391049E-3</v>
      </c>
      <c r="JE184" s="86">
        <f t="shared" si="561"/>
        <v>1.3143452537978842E-3</v>
      </c>
      <c r="JF184" s="86">
        <f t="shared" si="562"/>
        <v>1.3143638916111133E-3</v>
      </c>
      <c r="JG184" s="86">
        <f t="shared" si="563"/>
        <v>4.4848107065511287E-4</v>
      </c>
      <c r="JH184" s="86">
        <f t="shared" si="564"/>
        <v>8.6366512323294968E-4</v>
      </c>
      <c r="JI184" s="86">
        <f t="shared" si="565"/>
        <v>1.4897455041428614E-3</v>
      </c>
      <c r="JJ184" s="86">
        <f t="shared" si="566"/>
        <v>4.4991249294076873E-3</v>
      </c>
      <c r="JK184" s="86">
        <f t="shared" si="567"/>
        <v>6.4839372764811552E-3</v>
      </c>
      <c r="JL184" s="86">
        <f t="shared" si="568"/>
        <v>2.1349826427291253E-2</v>
      </c>
      <c r="JM184" s="86">
        <f t="shared" si="569"/>
        <v>2.3311219862055543E-2</v>
      </c>
    </row>
    <row r="185" spans="2:273" x14ac:dyDescent="0.25">
      <c r="B185" s="2">
        <v>158</v>
      </c>
      <c r="C185" s="37">
        <v>80.762</v>
      </c>
      <c r="D185" s="37">
        <v>80.914000000000001</v>
      </c>
      <c r="E185" s="37">
        <v>77.034000000000006</v>
      </c>
      <c r="F185" s="37">
        <v>79.5</v>
      </c>
      <c r="G185" s="37">
        <v>82.259</v>
      </c>
      <c r="H185" s="37">
        <v>78.328000000000003</v>
      </c>
      <c r="I185" s="37">
        <v>78.585999999999999</v>
      </c>
      <c r="J185" s="37">
        <v>80</v>
      </c>
      <c r="K185" s="37">
        <v>81.293000000000006</v>
      </c>
      <c r="L185" s="37">
        <v>79.775999999999996</v>
      </c>
      <c r="M185" s="37">
        <v>83.052000000000007</v>
      </c>
      <c r="N185" s="37">
        <v>79.241</v>
      </c>
      <c r="O185" s="37">
        <v>78.897000000000006</v>
      </c>
      <c r="P185" s="37">
        <v>87.414000000000001</v>
      </c>
      <c r="Q185" s="37">
        <v>84.102999999999994</v>
      </c>
      <c r="S185" s="4">
        <f t="shared" si="441"/>
        <v>82.263386263075134</v>
      </c>
      <c r="T185" s="4">
        <f t="shared" si="442"/>
        <v>81.18657971094315</v>
      </c>
      <c r="U185" s="4">
        <f t="shared" si="443"/>
        <v>77.159582796302772</v>
      </c>
      <c r="V185" s="4">
        <f t="shared" si="444"/>
        <v>78.427055606220875</v>
      </c>
      <c r="W185" s="4" t="e">
        <f t="shared" si="445"/>
        <v>#N/A</v>
      </c>
      <c r="X185" s="4">
        <f t="shared" si="446"/>
        <v>77.318052092998016</v>
      </c>
      <c r="Y185" s="4" t="e">
        <f t="shared" si="447"/>
        <v>#N/A</v>
      </c>
      <c r="Z185" s="4" t="e">
        <f t="shared" si="448"/>
        <v>#N/A</v>
      </c>
      <c r="AA185" s="4" t="e">
        <f t="shared" si="449"/>
        <v>#N/A</v>
      </c>
      <c r="AB185" s="4" t="e">
        <f t="shared" si="450"/>
        <v>#N/A</v>
      </c>
      <c r="AC185" s="4" t="e">
        <f t="shared" si="451"/>
        <v>#N/A</v>
      </c>
      <c r="AD185" s="4">
        <f t="shared" si="452"/>
        <v>78.223858083472336</v>
      </c>
      <c r="AE185" s="4">
        <f t="shared" si="453"/>
        <v>80.242578667421157</v>
      </c>
      <c r="AF185" s="4">
        <f t="shared" si="454"/>
        <v>85.778314424265474</v>
      </c>
      <c r="AG185" s="4">
        <f t="shared" si="455"/>
        <v>83.809067828172587</v>
      </c>
      <c r="AI185" s="4">
        <f t="shared" si="456"/>
        <v>-1.5013862630751333</v>
      </c>
      <c r="AJ185" s="4">
        <f t="shared" si="457"/>
        <v>-0.27257971094314826</v>
      </c>
      <c r="AK185" s="4">
        <f t="shared" si="458"/>
        <v>-0.12558279630276559</v>
      </c>
      <c r="AL185" s="4">
        <f t="shared" si="459"/>
        <v>1.0729443937791245</v>
      </c>
      <c r="AM185" s="4">
        <f t="shared" si="460"/>
        <v>0</v>
      </c>
      <c r="AN185" s="4">
        <f t="shared" si="461"/>
        <v>1.0099479070019868</v>
      </c>
      <c r="AO185" s="4">
        <f t="shared" si="462"/>
        <v>0</v>
      </c>
      <c r="AP185" s="4">
        <f t="shared" si="463"/>
        <v>0</v>
      </c>
      <c r="AQ185" s="4">
        <f t="shared" si="464"/>
        <v>0</v>
      </c>
      <c r="AR185" s="4">
        <f t="shared" si="465"/>
        <v>0</v>
      </c>
      <c r="AS185" s="4">
        <f t="shared" si="466"/>
        <v>0</v>
      </c>
      <c r="AT185" s="4">
        <f t="shared" si="467"/>
        <v>1.0171419165276632</v>
      </c>
      <c r="AU185" s="4">
        <f t="shared" si="468"/>
        <v>-1.345578667421151</v>
      </c>
      <c r="AV185" s="4">
        <f t="shared" si="570"/>
        <v>1.6356855757345272</v>
      </c>
      <c r="AW185" s="4">
        <f t="shared" si="570"/>
        <v>0.29393217182740727</v>
      </c>
      <c r="AY185" s="2">
        <f t="shared" si="520"/>
        <v>82.263386253706656</v>
      </c>
      <c r="AZ185" s="2">
        <f t="shared" si="571"/>
        <v>81.18657971094315</v>
      </c>
      <c r="BA185" s="2">
        <f t="shared" si="572"/>
        <v>77.159582796302743</v>
      </c>
      <c r="BB185" s="2">
        <f t="shared" si="573"/>
        <v>78.427055606220875</v>
      </c>
      <c r="BC185" s="2" t="e">
        <f t="shared" si="574"/>
        <v>#N/A</v>
      </c>
      <c r="BD185" s="2">
        <f t="shared" si="575"/>
        <v>77.318052092998016</v>
      </c>
      <c r="BE185" s="2" t="e">
        <f t="shared" si="576"/>
        <v>#N/A</v>
      </c>
      <c r="BF185" s="2" t="e">
        <f t="shared" si="577"/>
        <v>#N/A</v>
      </c>
      <c r="BG185" s="2" t="e">
        <f t="shared" si="578"/>
        <v>#N/A</v>
      </c>
      <c r="BH185" s="2" t="e">
        <f t="shared" si="579"/>
        <v>#N/A</v>
      </c>
      <c r="BI185" s="2" t="e">
        <f t="shared" si="580"/>
        <v>#N/A</v>
      </c>
      <c r="BJ185" s="2">
        <f t="shared" si="581"/>
        <v>78.223858083472294</v>
      </c>
      <c r="BK185" s="2">
        <f t="shared" si="582"/>
        <v>80.242578667420716</v>
      </c>
      <c r="BL185" s="2">
        <f t="shared" si="583"/>
        <v>85.778308539572805</v>
      </c>
      <c r="BM185" s="2">
        <f t="shared" si="584"/>
        <v>83.80852035874716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 t="str">
        <f t="shared" si="485"/>
        <v/>
      </c>
      <c r="CV185" s="2">
        <f t="shared" si="486"/>
        <v>80.914000000000001</v>
      </c>
      <c r="CW185" s="2">
        <f t="shared" si="487"/>
        <v>77.034000000000006</v>
      </c>
      <c r="CX185" s="2">
        <f t="shared" si="488"/>
        <v>79.5</v>
      </c>
      <c r="CY185" s="2" t="str">
        <f t="shared" si="489"/>
        <v/>
      </c>
      <c r="CZ185" s="2">
        <f t="shared" si="490"/>
        <v>78.328000000000003</v>
      </c>
      <c r="DA185" s="2" t="str">
        <f t="shared" si="491"/>
        <v/>
      </c>
      <c r="DB185" s="2" t="str">
        <f t="shared" si="492"/>
        <v/>
      </c>
      <c r="DC185" s="2" t="str">
        <f t="shared" si="493"/>
        <v/>
      </c>
      <c r="DD185" s="2" t="str">
        <f t="shared" si="494"/>
        <v/>
      </c>
      <c r="DE185" s="2" t="str">
        <f t="shared" si="495"/>
        <v/>
      </c>
      <c r="DF185" s="2">
        <f t="shared" si="496"/>
        <v>79.241</v>
      </c>
      <c r="DG185" s="2">
        <f t="shared" si="497"/>
        <v>78.897000000000006</v>
      </c>
      <c r="DH185" s="2" t="str">
        <f t="shared" si="498"/>
        <v/>
      </c>
      <c r="DI185" s="2" t="str">
        <f t="shared" si="499"/>
        <v/>
      </c>
      <c r="DK185" s="2">
        <f t="shared" si="500"/>
        <v>92.694843996247641</v>
      </c>
      <c r="DL185" s="2">
        <f t="shared" si="585"/>
        <v>102.11494230769225</v>
      </c>
      <c r="DM185" s="2">
        <f t="shared" si="585"/>
        <v>105.88837944250872</v>
      </c>
      <c r="DN185" s="2">
        <f t="shared" si="585"/>
        <v>99.840081332082548</v>
      </c>
      <c r="DO185" s="2">
        <f t="shared" si="585"/>
        <v>113.46523897581791</v>
      </c>
      <c r="DP185" s="2">
        <f t="shared" si="585"/>
        <v>102.6717048364154</v>
      </c>
      <c r="DQ185" s="2">
        <f t="shared" si="585"/>
        <v>117.50329187675067</v>
      </c>
      <c r="DR185" s="2">
        <f t="shared" si="585"/>
        <v>114.87045729564554</v>
      </c>
      <c r="DS185" s="2">
        <f t="shared" si="585"/>
        <v>108.17327501909854</v>
      </c>
      <c r="DT185" s="2">
        <f t="shared" si="585"/>
        <v>119.15514438502674</v>
      </c>
      <c r="DU185" s="2">
        <f t="shared" si="585"/>
        <v>117.77445662805663</v>
      </c>
      <c r="DV185" s="2">
        <f t="shared" si="585"/>
        <v>114.45998172458172</v>
      </c>
      <c r="DW185" s="2">
        <f t="shared" si="585"/>
        <v>105.18879828399827</v>
      </c>
      <c r="DX185" s="2">
        <f t="shared" si="585"/>
        <v>111.41588067226887</v>
      </c>
      <c r="DY185" s="2">
        <f t="shared" si="585"/>
        <v>98.323275623885934</v>
      </c>
      <c r="EA185" s="2">
        <f t="shared" si="440"/>
        <v>79.515519226260253</v>
      </c>
      <c r="EB185" s="2">
        <f t="shared" si="502"/>
        <v>82.418875102519024</v>
      </c>
      <c r="EC185" s="2">
        <f t="shared" si="503"/>
        <v>77.570583401351371</v>
      </c>
      <c r="ED185" s="2">
        <f t="shared" si="504"/>
        <v>78.277685904515465</v>
      </c>
      <c r="EE185" s="2">
        <f t="shared" si="505"/>
        <v>80.335950506226169</v>
      </c>
      <c r="EF185" s="2">
        <f t="shared" si="506"/>
        <v>75.985171277331489</v>
      </c>
      <c r="EG185" s="2">
        <f t="shared" si="507"/>
        <v>77.666964690374726</v>
      </c>
      <c r="EH185" s="2">
        <f t="shared" si="508"/>
        <v>77.977993991193614</v>
      </c>
      <c r="EI185" s="2">
        <f t="shared" si="509"/>
        <v>82.843616817891359</v>
      </c>
      <c r="EJ185" s="2">
        <f t="shared" si="510"/>
        <v>79.193938725154212</v>
      </c>
      <c r="EK185" s="2">
        <f t="shared" si="511"/>
        <v>84.432347428282426</v>
      </c>
      <c r="EL185" s="2">
        <f t="shared" si="512"/>
        <v>77.571710463088195</v>
      </c>
      <c r="EM185" s="2">
        <f t="shared" si="513"/>
        <v>82.033344702182035</v>
      </c>
      <c r="EN185" s="2">
        <f t="shared" si="514"/>
        <v>86.735978385069529</v>
      </c>
      <c r="EO185" s="2">
        <f t="shared" si="515"/>
        <v>84.913452961496759</v>
      </c>
      <c r="EQ185" s="2">
        <f t="shared" si="516"/>
        <v>82.806311688311695</v>
      </c>
      <c r="ER185" s="2">
        <f t="shared" si="586"/>
        <v>81.059836889166149</v>
      </c>
      <c r="ES185" s="2">
        <f t="shared" si="586"/>
        <v>77.101528679641902</v>
      </c>
      <c r="ET185" s="2">
        <f t="shared" si="586"/>
        <v>78.447602990936105</v>
      </c>
      <c r="EU185" s="2">
        <f t="shared" si="586"/>
        <v>81.275575013208766</v>
      </c>
      <c r="EV185" s="2">
        <f t="shared" si="586"/>
        <v>77.491148993812658</v>
      </c>
      <c r="EW185" s="2">
        <f t="shared" si="586"/>
        <v>77.984537498150772</v>
      </c>
      <c r="EX185" s="2">
        <f t="shared" si="586"/>
        <v>80.165114683087438</v>
      </c>
      <c r="EY185" s="2">
        <f t="shared" si="586"/>
        <v>81.786443779229216</v>
      </c>
      <c r="EZ185" s="2">
        <f t="shared" si="586"/>
        <v>80.103972018787715</v>
      </c>
      <c r="FA185" s="2">
        <f t="shared" si="586"/>
        <v>82.821742094027186</v>
      </c>
      <c r="FB185" s="2">
        <f t="shared" si="586"/>
        <v>78.311840926815222</v>
      </c>
      <c r="FC185" s="2">
        <f t="shared" si="586"/>
        <v>79.947316178799056</v>
      </c>
      <c r="FD185" s="2">
        <f t="shared" si="586"/>
        <v>85.591689560235352</v>
      </c>
      <c r="FE185" s="2">
        <f t="shared" si="586"/>
        <v>83.54900990909232</v>
      </c>
      <c r="FG185" s="2">
        <f t="shared" si="518"/>
        <v>0.99997993611126013</v>
      </c>
      <c r="FH185" s="2">
        <f t="shared" si="587"/>
        <v>0.99998106530069608</v>
      </c>
      <c r="FI185" s="2">
        <f t="shared" si="587"/>
        <v>0.99997991888903581</v>
      </c>
      <c r="FJ185" s="2">
        <f t="shared" si="587"/>
        <v>0.99998046922098593</v>
      </c>
      <c r="FK185" s="2">
        <f t="shared" si="587"/>
        <v>0.99997825770843374</v>
      </c>
      <c r="FL185" s="2">
        <f t="shared" si="587"/>
        <v>0.99997793861477269</v>
      </c>
      <c r="FM185" s="2">
        <f t="shared" si="587"/>
        <v>0.99997693384236264</v>
      </c>
      <c r="FN185" s="2">
        <f t="shared" si="587"/>
        <v>0.99997312016164364</v>
      </c>
      <c r="FO185" s="2">
        <f t="shared" si="587"/>
        <v>0.99997476007881991</v>
      </c>
      <c r="FP185" s="2">
        <f t="shared" si="587"/>
        <v>0.99997373716325433</v>
      </c>
      <c r="FQ185" s="2">
        <f t="shared" si="587"/>
        <v>0.99997524714804065</v>
      </c>
      <c r="FR185" s="2">
        <f t="shared" si="587"/>
        <v>0.99997670487010137</v>
      </c>
      <c r="FS185" s="2">
        <f t="shared" si="587"/>
        <v>0.99997703859656961</v>
      </c>
      <c r="FT185" s="2">
        <f t="shared" si="587"/>
        <v>0.99997732458807898</v>
      </c>
      <c r="FU185" s="2">
        <f t="shared" si="587"/>
        <v>0.9999731501083462</v>
      </c>
      <c r="FW185" s="2">
        <f t="shared" si="536"/>
        <v>0.83493645698572305</v>
      </c>
      <c r="FX185" s="2">
        <f t="shared" si="588"/>
        <v>0.90701521014980935</v>
      </c>
      <c r="FY185" s="2">
        <f t="shared" si="589"/>
        <v>0.87744401410824402</v>
      </c>
      <c r="FZ185" s="2">
        <f t="shared" si="590"/>
        <v>0.87659560590962959</v>
      </c>
      <c r="GA185" s="2">
        <f t="shared" si="591"/>
        <v>0.88545749622881142</v>
      </c>
      <c r="GB185" s="2">
        <f t="shared" si="592"/>
        <v>0.88466918148183926</v>
      </c>
      <c r="GC185" s="2">
        <f t="shared" si="593"/>
        <v>0.89480323525661054</v>
      </c>
      <c r="GD185" s="2">
        <f t="shared" si="594"/>
        <v>0.88881427577500915</v>
      </c>
      <c r="GE185" s="2">
        <f t="shared" si="595"/>
        <v>0.90630051271544232</v>
      </c>
      <c r="GF185" s="2">
        <f t="shared" si="596"/>
        <v>0.89283595388784764</v>
      </c>
      <c r="GG185" s="2">
        <f t="shared" si="597"/>
        <v>0.87984912806131288</v>
      </c>
      <c r="GH185" s="2">
        <f t="shared" si="598"/>
        <v>0.8799641890615848</v>
      </c>
      <c r="GI185" s="2">
        <f t="shared" si="599"/>
        <v>0.85871199573417745</v>
      </c>
      <c r="GJ185" s="2">
        <f t="shared" si="600"/>
        <v>0.83740175701367181</v>
      </c>
      <c r="GK185" s="2">
        <f t="shared" si="601"/>
        <v>0.81006873323692152</v>
      </c>
      <c r="GM185" s="86">
        <f t="shared" si="537"/>
        <v>1.0231074832138487E-201</v>
      </c>
      <c r="GN185" s="86">
        <f t="shared" si="602"/>
        <v>0</v>
      </c>
      <c r="GO185" s="86">
        <f t="shared" si="603"/>
        <v>0</v>
      </c>
      <c r="GP185" s="86">
        <f t="shared" si="604"/>
        <v>0</v>
      </c>
      <c r="GQ185" s="86">
        <f t="shared" si="605"/>
        <v>0</v>
      </c>
      <c r="GR185" s="86">
        <f t="shared" si="606"/>
        <v>0</v>
      </c>
      <c r="GS185" s="86">
        <f t="shared" si="607"/>
        <v>0</v>
      </c>
      <c r="GT185" s="86">
        <f t="shared" si="608"/>
        <v>0</v>
      </c>
      <c r="GU185" s="86">
        <f t="shared" si="609"/>
        <v>0</v>
      </c>
      <c r="GV185" s="86">
        <f t="shared" si="610"/>
        <v>0</v>
      </c>
      <c r="GW185" s="86">
        <f t="shared" si="611"/>
        <v>0</v>
      </c>
      <c r="GX185" s="86">
        <f t="shared" si="612"/>
        <v>0</v>
      </c>
      <c r="GY185" s="86">
        <f t="shared" si="613"/>
        <v>0</v>
      </c>
      <c r="GZ185" s="86">
        <f t="shared" si="614"/>
        <v>0</v>
      </c>
      <c r="HA185" s="86">
        <f t="shared" si="615"/>
        <v>0</v>
      </c>
      <c r="HC185" s="86">
        <f t="shared" si="538"/>
        <v>5.9888974742986676E-175</v>
      </c>
      <c r="HD185" s="86">
        <f t="shared" si="616"/>
        <v>9.5215076350760206E-275</v>
      </c>
      <c r="HE185" s="86">
        <f t="shared" si="617"/>
        <v>0</v>
      </c>
      <c r="HF185" s="86">
        <f t="shared" si="618"/>
        <v>1.8545093836446866E-236</v>
      </c>
      <c r="HG185" s="86">
        <f t="shared" si="619"/>
        <v>0</v>
      </c>
      <c r="HH185" s="86">
        <f t="shared" si="620"/>
        <v>0</v>
      </c>
      <c r="HI185" s="86">
        <f t="shared" si="621"/>
        <v>0</v>
      </c>
      <c r="HJ185" s="86">
        <f t="shared" si="622"/>
        <v>0</v>
      </c>
      <c r="HK185" s="86">
        <f t="shared" si="623"/>
        <v>0</v>
      </c>
      <c r="HL185" s="86">
        <f t="shared" si="624"/>
        <v>0</v>
      </c>
      <c r="HM185" s="86">
        <f t="shared" si="625"/>
        <v>0</v>
      </c>
      <c r="HN185" s="86">
        <f t="shared" si="626"/>
        <v>0</v>
      </c>
      <c r="HO185" s="86">
        <f t="shared" si="627"/>
        <v>4.4991076942271778E-280</v>
      </c>
      <c r="HP185" s="86">
        <f t="shared" si="628"/>
        <v>0</v>
      </c>
      <c r="HQ185" s="86">
        <f t="shared" si="629"/>
        <v>8.4516787683159563E-297</v>
      </c>
      <c r="HS185" s="86">
        <f t="shared" si="539"/>
        <v>2.7796248546398348E-15</v>
      </c>
      <c r="HT185" s="86">
        <f t="shared" si="630"/>
        <v>9.2908853828476881E-20</v>
      </c>
      <c r="HU185" s="86">
        <f t="shared" si="631"/>
        <v>2.7237804619062578E-21</v>
      </c>
      <c r="HV185" s="86">
        <f t="shared" si="632"/>
        <v>3.89401929566465E-23</v>
      </c>
      <c r="HW185" s="86">
        <f t="shared" si="633"/>
        <v>2.2073654309430698E-24</v>
      </c>
      <c r="HX185" s="86">
        <f t="shared" si="634"/>
        <v>2.3731703021354204E-22</v>
      </c>
      <c r="HY185" s="86">
        <f t="shared" si="635"/>
        <v>3.0945747292315894E-24</v>
      </c>
      <c r="HZ185" s="86">
        <f t="shared" si="636"/>
        <v>8.3952715254365371E-25</v>
      </c>
      <c r="IA185" s="86">
        <f t="shared" si="637"/>
        <v>9.5058075980661989E-26</v>
      </c>
      <c r="IB185" s="86">
        <f t="shared" si="638"/>
        <v>7.1197433648398153E-26</v>
      </c>
      <c r="IC185" s="86">
        <f t="shared" si="639"/>
        <v>4.0864838375443149E-26</v>
      </c>
      <c r="ID185" s="86">
        <f t="shared" si="640"/>
        <v>9.4031825186915634E-21</v>
      </c>
      <c r="IE185" s="86">
        <f t="shared" si="641"/>
        <v>1.5292194772436606E-22</v>
      </c>
      <c r="IF185" s="86">
        <f t="shared" si="642"/>
        <v>8.0565168908139616E-53</v>
      </c>
      <c r="IG185" s="86">
        <f t="shared" si="643"/>
        <v>3.7320373419541088E-51</v>
      </c>
      <c r="II185" s="86">
        <f t="shared" si="540"/>
        <v>2.941078624694881E-2</v>
      </c>
      <c r="IJ185" s="86">
        <f t="shared" si="541"/>
        <v>1.4263841775411597E-3</v>
      </c>
      <c r="IK185" s="86">
        <f t="shared" si="542"/>
        <v>3.3044962709914368E-3</v>
      </c>
      <c r="IL185" s="86">
        <f t="shared" si="543"/>
        <v>2.1501869171246324E-3</v>
      </c>
      <c r="IM185" s="86">
        <f t="shared" si="544"/>
        <v>9.4462924401862638E-4</v>
      </c>
      <c r="IN185" s="86">
        <f t="shared" si="545"/>
        <v>1.8906406424550981E-3</v>
      </c>
      <c r="IO185" s="86">
        <f t="shared" si="546"/>
        <v>7.8716090709265822E-4</v>
      </c>
      <c r="IP185" s="86">
        <f t="shared" si="547"/>
        <v>7.7441729805813211E-4</v>
      </c>
      <c r="IQ185" s="86">
        <f t="shared" si="548"/>
        <v>2.5393743026636836E-4</v>
      </c>
      <c r="IR185" s="86">
        <f t="shared" si="549"/>
        <v>4.9610503146410828E-4</v>
      </c>
      <c r="IS185" s="86">
        <f t="shared" si="550"/>
        <v>8.6611180362293255E-4</v>
      </c>
      <c r="IT185" s="86">
        <f t="shared" si="551"/>
        <v>2.8958841259836021E-3</v>
      </c>
      <c r="IU185" s="86">
        <f t="shared" si="552"/>
        <v>4.1221903894560477E-3</v>
      </c>
      <c r="IV185" s="86">
        <f t="shared" si="553"/>
        <v>1.4736762624713868E-2</v>
      </c>
      <c r="IW185" s="86">
        <f t="shared" si="554"/>
        <v>1.5433321697522439E-2</v>
      </c>
      <c r="IY185" s="86">
        <f t="shared" si="555"/>
        <v>2.9410786246951589E-2</v>
      </c>
      <c r="IZ185" s="86">
        <f t="shared" si="556"/>
        <v>1.4263841775411597E-3</v>
      </c>
      <c r="JA185" s="86">
        <f t="shared" si="557"/>
        <v>3.3044962709914368E-3</v>
      </c>
      <c r="JB185" s="86">
        <f t="shared" si="558"/>
        <v>2.1501869171246324E-3</v>
      </c>
      <c r="JC185" s="86">
        <f t="shared" si="559"/>
        <v>9.4462924401862638E-4</v>
      </c>
      <c r="JD185" s="86">
        <f t="shared" si="560"/>
        <v>1.8906406424550981E-3</v>
      </c>
      <c r="JE185" s="86">
        <f t="shared" si="561"/>
        <v>7.8716090709265822E-4</v>
      </c>
      <c r="JF185" s="86">
        <f t="shared" si="562"/>
        <v>7.7441729805813211E-4</v>
      </c>
      <c r="JG185" s="86">
        <f t="shared" si="563"/>
        <v>2.5393743026636836E-4</v>
      </c>
      <c r="JH185" s="86">
        <f t="shared" si="564"/>
        <v>4.9610503146410828E-4</v>
      </c>
      <c r="JI185" s="86">
        <f t="shared" si="565"/>
        <v>8.6611180362293255E-4</v>
      </c>
      <c r="JJ185" s="86">
        <f t="shared" si="566"/>
        <v>2.8958841259836021E-3</v>
      </c>
      <c r="JK185" s="86">
        <f t="shared" si="567"/>
        <v>4.1221903894560477E-3</v>
      </c>
      <c r="JL185" s="86">
        <f t="shared" si="568"/>
        <v>1.4736762624713868E-2</v>
      </c>
      <c r="JM185" s="86">
        <f t="shared" si="569"/>
        <v>1.5433321697522439E-2</v>
      </c>
    </row>
    <row r="186" spans="2:273" x14ac:dyDescent="0.25">
      <c r="B186" s="2">
        <v>159</v>
      </c>
      <c r="C186" s="37">
        <v>82.619</v>
      </c>
      <c r="D186" s="37">
        <v>81.5</v>
      </c>
      <c r="E186" s="37">
        <v>76.569000000000003</v>
      </c>
      <c r="F186" s="37">
        <v>80.155000000000001</v>
      </c>
      <c r="G186" s="37">
        <v>82.516999999999996</v>
      </c>
      <c r="H186" s="37">
        <v>78.793000000000006</v>
      </c>
      <c r="I186" s="37">
        <v>79.293000000000006</v>
      </c>
      <c r="J186" s="37">
        <v>79.759</v>
      </c>
      <c r="K186" s="37">
        <v>80.19</v>
      </c>
      <c r="L186" s="37">
        <v>80.638000000000005</v>
      </c>
      <c r="M186" s="37">
        <v>82.5</v>
      </c>
      <c r="N186" s="37">
        <v>78.465999999999994</v>
      </c>
      <c r="O186" s="37">
        <v>80.844999999999999</v>
      </c>
      <c r="P186" s="37">
        <v>83.741</v>
      </c>
      <c r="Q186" s="37">
        <v>85.120999999999995</v>
      </c>
      <c r="S186" s="4">
        <f t="shared" si="441"/>
        <v>82.201914034242577</v>
      </c>
      <c r="T186" s="4" t="e">
        <f t="shared" si="442"/>
        <v>#N/A</v>
      </c>
      <c r="U186" s="4">
        <f t="shared" si="443"/>
        <v>77.018870776760977</v>
      </c>
      <c r="V186" s="4" t="e">
        <f t="shared" si="444"/>
        <v>#N/A</v>
      </c>
      <c r="W186" s="4" t="e">
        <f t="shared" si="445"/>
        <v>#N/A</v>
      </c>
      <c r="X186" s="4" t="e">
        <f t="shared" si="446"/>
        <v>#N/A</v>
      </c>
      <c r="Y186" s="4" t="e">
        <f t="shared" si="447"/>
        <v>#N/A</v>
      </c>
      <c r="Z186" s="4" t="e">
        <f t="shared" si="448"/>
        <v>#N/A</v>
      </c>
      <c r="AA186" s="4" t="e">
        <f t="shared" si="449"/>
        <v>#N/A</v>
      </c>
      <c r="AB186" s="4" t="e">
        <f t="shared" si="450"/>
        <v>#N/A</v>
      </c>
      <c r="AC186" s="4" t="e">
        <f t="shared" si="451"/>
        <v>#N/A</v>
      </c>
      <c r="AD186" s="4">
        <f t="shared" si="452"/>
        <v>78.060878420522684</v>
      </c>
      <c r="AE186" s="4">
        <f t="shared" si="453"/>
        <v>80.085600967117998</v>
      </c>
      <c r="AF186" s="4">
        <f t="shared" si="454"/>
        <v>85.637021470173636</v>
      </c>
      <c r="AG186" s="4">
        <f t="shared" si="455"/>
        <v>83.623220721190563</v>
      </c>
      <c r="AI186" s="4">
        <f t="shared" si="456"/>
        <v>0.41708596575742263</v>
      </c>
      <c r="AJ186" s="4">
        <f t="shared" si="457"/>
        <v>0</v>
      </c>
      <c r="AK186" s="4">
        <f t="shared" si="458"/>
        <v>-0.44987077676097442</v>
      </c>
      <c r="AL186" s="4">
        <f t="shared" si="459"/>
        <v>0</v>
      </c>
      <c r="AM186" s="4">
        <f t="shared" si="460"/>
        <v>0</v>
      </c>
      <c r="AN186" s="4">
        <f t="shared" si="461"/>
        <v>0</v>
      </c>
      <c r="AO186" s="4">
        <f t="shared" si="462"/>
        <v>0</v>
      </c>
      <c r="AP186" s="4">
        <f t="shared" si="463"/>
        <v>0</v>
      </c>
      <c r="AQ186" s="4">
        <f t="shared" si="464"/>
        <v>0</v>
      </c>
      <c r="AR186" s="4">
        <f t="shared" si="465"/>
        <v>0</v>
      </c>
      <c r="AS186" s="4">
        <f t="shared" si="466"/>
        <v>0</v>
      </c>
      <c r="AT186" s="4">
        <f t="shared" si="467"/>
        <v>0.40512157947730998</v>
      </c>
      <c r="AU186" s="4">
        <f t="shared" si="468"/>
        <v>0.75939903288200128</v>
      </c>
      <c r="AV186" s="4">
        <f t="shared" si="570"/>
        <v>-1.8960214701736362</v>
      </c>
      <c r="AW186" s="4">
        <f t="shared" si="570"/>
        <v>1.497779278809432</v>
      </c>
      <c r="AY186" s="2">
        <f t="shared" si="520"/>
        <v>82.201914033022774</v>
      </c>
      <c r="AZ186" s="2" t="e">
        <f t="shared" si="571"/>
        <v>#N/A</v>
      </c>
      <c r="BA186" s="2">
        <f t="shared" si="572"/>
        <v>77.018870776760977</v>
      </c>
      <c r="BB186" s="2" t="e">
        <f t="shared" si="573"/>
        <v>#N/A</v>
      </c>
      <c r="BC186" s="2" t="e">
        <f t="shared" si="574"/>
        <v>#N/A</v>
      </c>
      <c r="BD186" s="2" t="e">
        <f t="shared" si="575"/>
        <v>#N/A</v>
      </c>
      <c r="BE186" s="2" t="e">
        <f t="shared" si="576"/>
        <v>#N/A</v>
      </c>
      <c r="BF186" s="2" t="e">
        <f t="shared" si="577"/>
        <v>#N/A</v>
      </c>
      <c r="BG186" s="2" t="e">
        <f t="shared" si="578"/>
        <v>#N/A</v>
      </c>
      <c r="BH186" s="2" t="e">
        <f t="shared" si="579"/>
        <v>#N/A</v>
      </c>
      <c r="BI186" s="2" t="e">
        <f t="shared" si="580"/>
        <v>#N/A</v>
      </c>
      <c r="BJ186" s="2">
        <f t="shared" si="581"/>
        <v>78.060878420522684</v>
      </c>
      <c r="BK186" s="2">
        <f t="shared" si="582"/>
        <v>80.085600967117983</v>
      </c>
      <c r="BL186" s="2">
        <f t="shared" si="583"/>
        <v>85.637020351735771</v>
      </c>
      <c r="BM186" s="2">
        <f t="shared" si="584"/>
        <v>83.623083102285861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 t="str">
        <f t="shared" si="485"/>
        <v/>
      </c>
      <c r="CV186" s="2" t="str">
        <f t="shared" si="486"/>
        <v/>
      </c>
      <c r="CW186" s="2">
        <f t="shared" si="487"/>
        <v>76.569000000000003</v>
      </c>
      <c r="CX186" s="2" t="str">
        <f t="shared" si="488"/>
        <v/>
      </c>
      <c r="CY186" s="2" t="str">
        <f t="shared" si="489"/>
        <v/>
      </c>
      <c r="CZ186" s="2" t="str">
        <f t="shared" si="490"/>
        <v/>
      </c>
      <c r="DA186" s="2" t="str">
        <f t="shared" si="491"/>
        <v/>
      </c>
      <c r="DB186" s="2" t="str">
        <f t="shared" si="492"/>
        <v/>
      </c>
      <c r="DC186" s="2" t="str">
        <f t="shared" si="493"/>
        <v/>
      </c>
      <c r="DD186" s="2" t="str">
        <f t="shared" si="494"/>
        <v/>
      </c>
      <c r="DE186" s="2" t="str">
        <f t="shared" si="495"/>
        <v/>
      </c>
      <c r="DF186" s="2">
        <f t="shared" si="496"/>
        <v>78.465999999999994</v>
      </c>
      <c r="DG186" s="2">
        <f t="shared" si="497"/>
        <v>80.844999999999999</v>
      </c>
      <c r="DH186" s="2" t="str">
        <f t="shared" si="498"/>
        <v/>
      </c>
      <c r="DI186" s="2" t="str">
        <f t="shared" si="499"/>
        <v/>
      </c>
      <c r="DK186" s="2">
        <f t="shared" si="500"/>
        <v>92.650869043151957</v>
      </c>
      <c r="DL186" s="2">
        <f t="shared" si="585"/>
        <v>102.13613846153841</v>
      </c>
      <c r="DM186" s="2">
        <f t="shared" si="585"/>
        <v>105.92905557491291</v>
      </c>
      <c r="DN186" s="2">
        <f t="shared" si="585"/>
        <v>99.838789681050642</v>
      </c>
      <c r="DO186" s="2">
        <f t="shared" si="585"/>
        <v>113.52033789254841</v>
      </c>
      <c r="DP186" s="2">
        <f t="shared" si="585"/>
        <v>102.65699193930777</v>
      </c>
      <c r="DQ186" s="2">
        <f t="shared" si="585"/>
        <v>117.5838983193277</v>
      </c>
      <c r="DR186" s="2">
        <f t="shared" si="585"/>
        <v>114.9242116119175</v>
      </c>
      <c r="DS186" s="2">
        <f t="shared" si="585"/>
        <v>108.17722337662337</v>
      </c>
      <c r="DT186" s="2">
        <f t="shared" si="585"/>
        <v>119.2707743315508</v>
      </c>
      <c r="DU186" s="2">
        <f t="shared" si="585"/>
        <v>117.86787078507079</v>
      </c>
      <c r="DV186" s="2">
        <f t="shared" si="585"/>
        <v>114.57109806949808</v>
      </c>
      <c r="DW186" s="2">
        <f t="shared" si="585"/>
        <v>105.23672016302014</v>
      </c>
      <c r="DX186" s="2">
        <f t="shared" si="585"/>
        <v>111.49086890756298</v>
      </c>
      <c r="DY186" s="2">
        <f t="shared" si="585"/>
        <v>98.298172014260274</v>
      </c>
      <c r="EA186" s="2">
        <f t="shared" si="440"/>
        <v>79.366205158264933</v>
      </c>
      <c r="EB186" s="2">
        <f t="shared" si="502"/>
        <v>82.334701757469233</v>
      </c>
      <c r="EC186" s="2">
        <f t="shared" si="503"/>
        <v>77.441267180518494</v>
      </c>
      <c r="ED186" s="2">
        <f t="shared" si="504"/>
        <v>78.138004993531283</v>
      </c>
      <c r="EE186" s="2">
        <f t="shared" si="505"/>
        <v>80.13888339970832</v>
      </c>
      <c r="EF186" s="2">
        <f t="shared" si="506"/>
        <v>75.777340406713819</v>
      </c>
      <c r="EG186" s="2">
        <f t="shared" si="507"/>
        <v>77.461906425286088</v>
      </c>
      <c r="EH186" s="2">
        <f t="shared" si="508"/>
        <v>77.762922804016142</v>
      </c>
      <c r="EI186" s="2">
        <f t="shared" si="509"/>
        <v>82.697886952076658</v>
      </c>
      <c r="EJ186" s="2">
        <f t="shared" si="510"/>
        <v>79.00848019191227</v>
      </c>
      <c r="EK186" s="2">
        <f t="shared" si="511"/>
        <v>84.287877496498425</v>
      </c>
      <c r="EL186" s="2">
        <f t="shared" si="512"/>
        <v>77.391206609952292</v>
      </c>
      <c r="EM186" s="2">
        <f t="shared" si="513"/>
        <v>81.929359740515039</v>
      </c>
      <c r="EN186" s="2">
        <f t="shared" si="514"/>
        <v>86.625116993588534</v>
      </c>
      <c r="EO186" s="2">
        <f t="shared" si="515"/>
        <v>84.765792846516547</v>
      </c>
      <c r="EQ186" s="2">
        <f t="shared" si="516"/>
        <v>82.712907792207801</v>
      </c>
      <c r="ER186" s="2">
        <f t="shared" si="586"/>
        <v>80.95457357038886</v>
      </c>
      <c r="ES186" s="2">
        <f t="shared" si="586"/>
        <v>76.96447601270944</v>
      </c>
      <c r="ET186" s="2">
        <f t="shared" si="586"/>
        <v>78.310779124656605</v>
      </c>
      <c r="EU186" s="2">
        <f t="shared" si="586"/>
        <v>81.093689938077205</v>
      </c>
      <c r="EV186" s="2">
        <f t="shared" si="586"/>
        <v>77.307249618521325</v>
      </c>
      <c r="EW186" s="2">
        <f t="shared" si="586"/>
        <v>77.784523780036778</v>
      </c>
      <c r="EX186" s="2">
        <f t="shared" si="586"/>
        <v>79.985260497037913</v>
      </c>
      <c r="EY186" s="2">
        <f t="shared" si="586"/>
        <v>81.624127614105007</v>
      </c>
      <c r="EZ186" s="2">
        <f t="shared" si="586"/>
        <v>79.933555016361339</v>
      </c>
      <c r="FA186" s="2">
        <f t="shared" si="586"/>
        <v>82.650770063402121</v>
      </c>
      <c r="FB186" s="2">
        <f t="shared" si="586"/>
        <v>78.143302302672055</v>
      </c>
      <c r="FC186" s="2">
        <f t="shared" si="586"/>
        <v>79.808369778626897</v>
      </c>
      <c r="FD186" s="2">
        <f t="shared" si="586"/>
        <v>85.461437882612472</v>
      </c>
      <c r="FE186" s="2">
        <f t="shared" si="586"/>
        <v>83.378331892876616</v>
      </c>
      <c r="FG186" s="2">
        <f t="shared" si="518"/>
        <v>0.99998170148368526</v>
      </c>
      <c r="FH186" s="2">
        <f t="shared" si="587"/>
        <v>0.99998273132022442</v>
      </c>
      <c r="FI186" s="2">
        <f t="shared" si="587"/>
        <v>0.9999816857767746</v>
      </c>
      <c r="FJ186" s="2">
        <f t="shared" si="587"/>
        <v>0.99998218768722769</v>
      </c>
      <c r="FK186" s="2">
        <f t="shared" si="587"/>
        <v>0.99998017075648404</v>
      </c>
      <c r="FL186" s="2">
        <f t="shared" si="587"/>
        <v>0.99997987973848479</v>
      </c>
      <c r="FM186" s="2">
        <f t="shared" si="587"/>
        <v>0.99997896337151704</v>
      </c>
      <c r="FN186" s="2">
        <f t="shared" si="587"/>
        <v>0.99997548523807811</v>
      </c>
      <c r="FO186" s="2">
        <f t="shared" si="587"/>
        <v>0.99997698086717746</v>
      </c>
      <c r="FP186" s="2">
        <f t="shared" si="587"/>
        <v>0.99997604795286621</v>
      </c>
      <c r="FQ186" s="2">
        <f t="shared" si="587"/>
        <v>0.99997742508154031</v>
      </c>
      <c r="FR186" s="2">
        <f t="shared" si="587"/>
        <v>0.99997875454548102</v>
      </c>
      <c r="FS186" s="2">
        <f t="shared" si="587"/>
        <v>0.99997905890887628</v>
      </c>
      <c r="FT186" s="2">
        <f t="shared" si="587"/>
        <v>0.99997931973728005</v>
      </c>
      <c r="FU186" s="2">
        <f t="shared" si="587"/>
        <v>0.99997551254992456</v>
      </c>
      <c r="FW186" s="2">
        <f t="shared" si="536"/>
        <v>0.84724162713507911</v>
      </c>
      <c r="FX186" s="2">
        <f t="shared" si="588"/>
        <v>0.91449731037199955</v>
      </c>
      <c r="FY186" s="2">
        <f t="shared" si="589"/>
        <v>0.88700916465538182</v>
      </c>
      <c r="FZ186" s="2">
        <f t="shared" si="590"/>
        <v>0.88621838586114265</v>
      </c>
      <c r="GA186" s="2">
        <f t="shared" si="591"/>
        <v>0.89447243556589895</v>
      </c>
      <c r="GB186" s="2">
        <f t="shared" si="592"/>
        <v>0.89373871858867671</v>
      </c>
      <c r="GC186" s="2">
        <f t="shared" si="593"/>
        <v>0.90316307072187185</v>
      </c>
      <c r="GD186" s="2">
        <f t="shared" si="594"/>
        <v>0.89759557767340092</v>
      </c>
      <c r="GE186" s="2">
        <f t="shared" si="595"/>
        <v>0.91383465841465439</v>
      </c>
      <c r="GF186" s="2">
        <f t="shared" si="596"/>
        <v>0.90133488793433492</v>
      </c>
      <c r="GG186" s="2">
        <f t="shared" si="597"/>
        <v>0.88925025901034538</v>
      </c>
      <c r="GH186" s="2">
        <f t="shared" si="598"/>
        <v>0.88935744926091598</v>
      </c>
      <c r="GI186" s="2">
        <f t="shared" si="599"/>
        <v>0.86952172716259835</v>
      </c>
      <c r="GJ186" s="2">
        <f t="shared" si="600"/>
        <v>0.84955625894655751</v>
      </c>
      <c r="GK186" s="2">
        <f t="shared" si="601"/>
        <v>0.82383660216977139</v>
      </c>
      <c r="GM186" s="86">
        <f t="shared" si="537"/>
        <v>7.5824253993500722E-206</v>
      </c>
      <c r="GN186" s="86">
        <f t="shared" si="602"/>
        <v>0</v>
      </c>
      <c r="GO186" s="86">
        <f t="shared" si="603"/>
        <v>0</v>
      </c>
      <c r="GP186" s="86">
        <f t="shared" si="604"/>
        <v>0</v>
      </c>
      <c r="GQ186" s="86">
        <f t="shared" si="605"/>
        <v>0</v>
      </c>
      <c r="GR186" s="86">
        <f t="shared" si="606"/>
        <v>0</v>
      </c>
      <c r="GS186" s="86">
        <f t="shared" si="607"/>
        <v>0</v>
      </c>
      <c r="GT186" s="86">
        <f t="shared" si="608"/>
        <v>0</v>
      </c>
      <c r="GU186" s="86">
        <f t="shared" si="609"/>
        <v>0</v>
      </c>
      <c r="GV186" s="86">
        <f t="shared" si="610"/>
        <v>0</v>
      </c>
      <c r="GW186" s="86">
        <f t="shared" si="611"/>
        <v>0</v>
      </c>
      <c r="GX186" s="86">
        <f t="shared" si="612"/>
        <v>0</v>
      </c>
      <c r="GY186" s="86">
        <f t="shared" si="613"/>
        <v>0</v>
      </c>
      <c r="GZ186" s="86">
        <f t="shared" si="614"/>
        <v>0</v>
      </c>
      <c r="HA186" s="86">
        <f t="shared" si="615"/>
        <v>0</v>
      </c>
      <c r="HC186" s="86">
        <f t="shared" si="538"/>
        <v>1.8625240016473104E-179</v>
      </c>
      <c r="HD186" s="86">
        <f t="shared" si="616"/>
        <v>1.0765885895684946E-281</v>
      </c>
      <c r="HE186" s="86">
        <f t="shared" si="617"/>
        <v>0</v>
      </c>
      <c r="HF186" s="86">
        <f t="shared" si="618"/>
        <v>1.9594321409920435E-242</v>
      </c>
      <c r="HG186" s="86">
        <f t="shared" si="619"/>
        <v>0</v>
      </c>
      <c r="HH186" s="86">
        <f t="shared" si="620"/>
        <v>0</v>
      </c>
      <c r="HI186" s="86">
        <f t="shared" si="621"/>
        <v>0</v>
      </c>
      <c r="HJ186" s="86">
        <f t="shared" si="622"/>
        <v>0</v>
      </c>
      <c r="HK186" s="86">
        <f t="shared" si="623"/>
        <v>0</v>
      </c>
      <c r="HL186" s="86">
        <f t="shared" si="624"/>
        <v>0</v>
      </c>
      <c r="HM186" s="86">
        <f t="shared" si="625"/>
        <v>0</v>
      </c>
      <c r="HN186" s="86">
        <f t="shared" si="626"/>
        <v>0</v>
      </c>
      <c r="HO186" s="86">
        <f t="shared" si="627"/>
        <v>3.9032532439613072E-287</v>
      </c>
      <c r="HP186" s="86">
        <f t="shared" si="628"/>
        <v>0</v>
      </c>
      <c r="HQ186" s="86">
        <f t="shared" si="629"/>
        <v>2.5747108654316463E-304</v>
      </c>
      <c r="HS186" s="86">
        <f t="shared" si="539"/>
        <v>6.5171588521341273E-16</v>
      </c>
      <c r="HT186" s="86">
        <f t="shared" si="630"/>
        <v>1.6430617265126999E-20</v>
      </c>
      <c r="HU186" s="86">
        <f t="shared" si="631"/>
        <v>3.9862626798414273E-22</v>
      </c>
      <c r="HV186" s="86">
        <f t="shared" si="632"/>
        <v>4.7407518230345164E-24</v>
      </c>
      <c r="HW186" s="86">
        <f t="shared" si="633"/>
        <v>2.3587218067792237E-25</v>
      </c>
      <c r="HX186" s="86">
        <f t="shared" si="634"/>
        <v>3.1655391170315692E-23</v>
      </c>
      <c r="HY186" s="86">
        <f t="shared" si="635"/>
        <v>3.5627407579042161E-25</v>
      </c>
      <c r="HZ186" s="86">
        <f t="shared" si="636"/>
        <v>8.7874000646194983E-26</v>
      </c>
      <c r="IA186" s="86">
        <f t="shared" si="637"/>
        <v>9.5893505129306091E-27</v>
      </c>
      <c r="IB186" s="86">
        <f t="shared" si="638"/>
        <v>6.8313486961570171E-27</v>
      </c>
      <c r="IC186" s="86">
        <f t="shared" si="639"/>
        <v>3.7115533443013758E-27</v>
      </c>
      <c r="ID186" s="86">
        <f t="shared" si="640"/>
        <v>1.4069556841943971E-21</v>
      </c>
      <c r="IE186" s="86">
        <f t="shared" si="641"/>
        <v>1.8536448487271293E-23</v>
      </c>
      <c r="IF186" s="86">
        <f t="shared" si="642"/>
        <v>3.4526670033784891E-55</v>
      </c>
      <c r="IG186" s="86">
        <f t="shared" si="643"/>
        <v>1.3892132118869905E-53</v>
      </c>
      <c r="II186" s="86">
        <f t="shared" si="540"/>
        <v>2.1353102014955293E-2</v>
      </c>
      <c r="IJ186" s="86">
        <f t="shared" si="541"/>
        <v>9.0592784480920529E-4</v>
      </c>
      <c r="IK186" s="86">
        <f t="shared" si="542"/>
        <v>2.1024988292355187E-3</v>
      </c>
      <c r="IL186" s="86">
        <f t="shared" si="543"/>
        <v>1.314377091044756E-3</v>
      </c>
      <c r="IM186" s="86">
        <f t="shared" si="544"/>
        <v>5.4942063460531373E-4</v>
      </c>
      <c r="IN186" s="86">
        <f t="shared" si="545"/>
        <v>1.1648714422496929E-3</v>
      </c>
      <c r="IO186" s="86">
        <f t="shared" si="546"/>
        <v>4.622793593143431E-4</v>
      </c>
      <c r="IP186" s="86">
        <f t="shared" si="547"/>
        <v>4.4686867535358285E-4</v>
      </c>
      <c r="IQ186" s="86">
        <f t="shared" si="548"/>
        <v>1.4081412858599015E-4</v>
      </c>
      <c r="IR186" s="86">
        <f t="shared" si="549"/>
        <v>2.7888764206792207E-4</v>
      </c>
      <c r="IS186" s="86">
        <f t="shared" si="550"/>
        <v>4.9244275755936035E-4</v>
      </c>
      <c r="IT186" s="86">
        <f t="shared" si="551"/>
        <v>1.8314072710120864E-3</v>
      </c>
      <c r="IU186" s="86">
        <f t="shared" si="552"/>
        <v>2.5692435869170711E-3</v>
      </c>
      <c r="IV186" s="86">
        <f t="shared" si="553"/>
        <v>1.0000001057222395E-2</v>
      </c>
      <c r="IW186" s="86">
        <f t="shared" si="554"/>
        <v>1.0000033919887999E-2</v>
      </c>
      <c r="IY186" s="86">
        <f t="shared" si="555"/>
        <v>2.1353102014955945E-2</v>
      </c>
      <c r="IZ186" s="86">
        <f t="shared" si="556"/>
        <v>9.0592784480920529E-4</v>
      </c>
      <c r="JA186" s="86">
        <f t="shared" si="557"/>
        <v>2.1024988292355187E-3</v>
      </c>
      <c r="JB186" s="86">
        <f t="shared" si="558"/>
        <v>1.314377091044756E-3</v>
      </c>
      <c r="JC186" s="86">
        <f t="shared" si="559"/>
        <v>5.4942063460531373E-4</v>
      </c>
      <c r="JD186" s="86">
        <f t="shared" si="560"/>
        <v>1.1648714422496929E-3</v>
      </c>
      <c r="JE186" s="86">
        <f t="shared" si="561"/>
        <v>4.622793593143431E-4</v>
      </c>
      <c r="JF186" s="86">
        <f t="shared" si="562"/>
        <v>4.4686867535358285E-4</v>
      </c>
      <c r="JG186" s="86">
        <f t="shared" si="563"/>
        <v>1.4081412858599015E-4</v>
      </c>
      <c r="JH186" s="86">
        <f t="shared" si="564"/>
        <v>2.7888764206792207E-4</v>
      </c>
      <c r="JI186" s="86">
        <f t="shared" si="565"/>
        <v>4.9244275755936035E-4</v>
      </c>
      <c r="JJ186" s="86">
        <f t="shared" si="566"/>
        <v>1.8314072710120864E-3</v>
      </c>
      <c r="JK186" s="86">
        <f t="shared" si="567"/>
        <v>2.5692435869170711E-3</v>
      </c>
      <c r="JL186" s="86">
        <f t="shared" si="568"/>
        <v>1.0000001057222395E-2</v>
      </c>
      <c r="JM186" s="86">
        <f t="shared" si="569"/>
        <v>1.0000033919887999E-2</v>
      </c>
    </row>
    <row r="187" spans="2:273" x14ac:dyDescent="0.25">
      <c r="B187" s="2">
        <v>160</v>
      </c>
      <c r="C187" s="37">
        <v>79.540000000000006</v>
      </c>
      <c r="D187" s="37">
        <v>81.259</v>
      </c>
      <c r="E187" s="37">
        <v>79.31</v>
      </c>
      <c r="F187" s="37">
        <v>78.259</v>
      </c>
      <c r="G187" s="37">
        <v>82.206999999999994</v>
      </c>
      <c r="H187" s="37">
        <v>77.671999999999997</v>
      </c>
      <c r="I187" s="37">
        <v>79.430999999999997</v>
      </c>
      <c r="J187" s="37">
        <v>82.379000000000005</v>
      </c>
      <c r="K187" s="37">
        <v>82.138000000000005</v>
      </c>
      <c r="L187" s="37">
        <v>80.034000000000006</v>
      </c>
      <c r="M187" s="37">
        <v>83.430999999999997</v>
      </c>
      <c r="N187" s="37">
        <v>77.759</v>
      </c>
      <c r="O187" s="37">
        <v>78.483000000000004</v>
      </c>
      <c r="P187" s="37">
        <v>84.741</v>
      </c>
      <c r="Q187" s="37">
        <v>82.5</v>
      </c>
      <c r="S187" s="4">
        <f t="shared" si="441"/>
        <v>82.13922609726751</v>
      </c>
      <c r="T187" s="4" t="e">
        <f t="shared" si="442"/>
        <v>#N/A</v>
      </c>
      <c r="U187" s="4" t="e">
        <f t="shared" si="443"/>
        <v>#N/A</v>
      </c>
      <c r="V187" s="4" t="e">
        <f t="shared" si="444"/>
        <v>#N/A</v>
      </c>
      <c r="W187" s="4" t="e">
        <f t="shared" si="445"/>
        <v>#N/A</v>
      </c>
      <c r="X187" s="4" t="e">
        <f t="shared" si="446"/>
        <v>#N/A</v>
      </c>
      <c r="Y187" s="4" t="e">
        <f t="shared" si="447"/>
        <v>#N/A</v>
      </c>
      <c r="Z187" s="4" t="e">
        <f t="shared" si="448"/>
        <v>#N/A</v>
      </c>
      <c r="AA187" s="4" t="e">
        <f t="shared" si="449"/>
        <v>#N/A</v>
      </c>
      <c r="AB187" s="4" t="e">
        <f t="shared" si="450"/>
        <v>#N/A</v>
      </c>
      <c r="AC187" s="4" t="e">
        <f t="shared" si="451"/>
        <v>#N/A</v>
      </c>
      <c r="AD187" s="4" t="e">
        <f t="shared" si="452"/>
        <v>#N/A</v>
      </c>
      <c r="AE187" s="4">
        <f t="shared" si="453"/>
        <v>79.929404066302325</v>
      </c>
      <c r="AF187" s="4">
        <f t="shared" si="454"/>
        <v>85.496161075169525</v>
      </c>
      <c r="AG187" s="4">
        <f t="shared" si="455"/>
        <v>83.43817032212965</v>
      </c>
      <c r="AI187" s="4">
        <f t="shared" si="456"/>
        <v>-2.5992260972675041</v>
      </c>
      <c r="AJ187" s="4">
        <f t="shared" si="457"/>
        <v>0</v>
      </c>
      <c r="AK187" s="4">
        <f t="shared" si="458"/>
        <v>0</v>
      </c>
      <c r="AL187" s="4">
        <f t="shared" si="459"/>
        <v>0</v>
      </c>
      <c r="AM187" s="4">
        <f t="shared" si="460"/>
        <v>0</v>
      </c>
      <c r="AN187" s="4">
        <f t="shared" si="461"/>
        <v>0</v>
      </c>
      <c r="AO187" s="4">
        <f t="shared" si="462"/>
        <v>0</v>
      </c>
      <c r="AP187" s="4">
        <f t="shared" si="463"/>
        <v>0</v>
      </c>
      <c r="AQ187" s="4">
        <f t="shared" si="464"/>
        <v>0</v>
      </c>
      <c r="AR187" s="4">
        <f t="shared" si="465"/>
        <v>0</v>
      </c>
      <c r="AS187" s="4">
        <f t="shared" si="466"/>
        <v>0</v>
      </c>
      <c r="AT187" s="4">
        <f t="shared" si="467"/>
        <v>0</v>
      </c>
      <c r="AU187" s="4">
        <f t="shared" si="468"/>
        <v>-1.4464040663023212</v>
      </c>
      <c r="AV187" s="4">
        <f t="shared" ref="AV187:AW202" si="644">IF(OR($B187 &lt; P$230, $B187 &gt; P$233), 0, P187-AF187)</f>
        <v>-0.75516107516952502</v>
      </c>
      <c r="AW187" s="4">
        <f t="shared" si="644"/>
        <v>-0.93817032212965046</v>
      </c>
      <c r="AY187" s="2">
        <f t="shared" si="520"/>
        <v>82.139226097125061</v>
      </c>
      <c r="AZ187" s="2" t="e">
        <f t="shared" si="571"/>
        <v>#N/A</v>
      </c>
      <c r="BA187" s="2" t="e">
        <f t="shared" si="572"/>
        <v>#N/A</v>
      </c>
      <c r="BB187" s="2" t="e">
        <f t="shared" si="573"/>
        <v>#N/A</v>
      </c>
      <c r="BC187" s="2" t="e">
        <f t="shared" si="574"/>
        <v>#N/A</v>
      </c>
      <c r="BD187" s="2" t="e">
        <f t="shared" si="575"/>
        <v>#N/A</v>
      </c>
      <c r="BE187" s="2" t="e">
        <f t="shared" si="576"/>
        <v>#N/A</v>
      </c>
      <c r="BF187" s="2" t="e">
        <f t="shared" si="577"/>
        <v>#N/A</v>
      </c>
      <c r="BG187" s="2" t="e">
        <f t="shared" si="578"/>
        <v>#N/A</v>
      </c>
      <c r="BH187" s="2" t="e">
        <f t="shared" si="579"/>
        <v>#N/A</v>
      </c>
      <c r="BI187" s="2" t="e">
        <f t="shared" si="580"/>
        <v>#N/A</v>
      </c>
      <c r="BJ187" s="2" t="e">
        <f t="shared" si="581"/>
        <v>#N/A</v>
      </c>
      <c r="BK187" s="2">
        <f t="shared" si="582"/>
        <v>79.929404066302325</v>
      </c>
      <c r="BL187" s="2">
        <f t="shared" si="583"/>
        <v>85.496160880259936</v>
      </c>
      <c r="BM187" s="2">
        <f t="shared" si="584"/>
        <v>83.438138384857155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 t="str">
        <f t="shared" si="485"/>
        <v/>
      </c>
      <c r="CV187" s="2" t="str">
        <f t="shared" si="486"/>
        <v/>
      </c>
      <c r="CW187" s="2" t="str">
        <f t="shared" si="487"/>
        <v/>
      </c>
      <c r="CX187" s="2" t="str">
        <f t="shared" si="488"/>
        <v/>
      </c>
      <c r="CY187" s="2" t="str">
        <f t="shared" si="489"/>
        <v/>
      </c>
      <c r="CZ187" s="2" t="str">
        <f t="shared" si="490"/>
        <v/>
      </c>
      <c r="DA187" s="2" t="str">
        <f t="shared" si="491"/>
        <v/>
      </c>
      <c r="DB187" s="2" t="str">
        <f t="shared" si="492"/>
        <v/>
      </c>
      <c r="DC187" s="2" t="str">
        <f t="shared" si="493"/>
        <v/>
      </c>
      <c r="DD187" s="2" t="str">
        <f t="shared" si="494"/>
        <v/>
      </c>
      <c r="DE187" s="2" t="str">
        <f t="shared" si="495"/>
        <v/>
      </c>
      <c r="DF187" s="2" t="str">
        <f t="shared" si="496"/>
        <v/>
      </c>
      <c r="DG187" s="2">
        <f t="shared" si="497"/>
        <v>78.483000000000004</v>
      </c>
      <c r="DH187" s="2">
        <f t="shared" si="498"/>
        <v>84.741</v>
      </c>
      <c r="DI187" s="2">
        <f t="shared" si="499"/>
        <v>82.5</v>
      </c>
      <c r="DK187" s="2">
        <f t="shared" si="500"/>
        <v>92.606894090056272</v>
      </c>
      <c r="DL187" s="2">
        <f t="shared" ref="DL187:DY202" si="645">BP$228*$B187+BP$229</f>
        <v>102.15733461538456</v>
      </c>
      <c r="DM187" s="2">
        <f t="shared" si="645"/>
        <v>105.96973170731708</v>
      </c>
      <c r="DN187" s="2">
        <f t="shared" si="645"/>
        <v>99.83749803001875</v>
      </c>
      <c r="DO187" s="2">
        <f t="shared" si="645"/>
        <v>113.5754368092789</v>
      </c>
      <c r="DP187" s="2">
        <f t="shared" si="645"/>
        <v>102.64227904220013</v>
      </c>
      <c r="DQ187" s="2">
        <f t="shared" si="645"/>
        <v>117.66450476190472</v>
      </c>
      <c r="DR187" s="2">
        <f t="shared" si="645"/>
        <v>114.97796592818946</v>
      </c>
      <c r="DS187" s="2">
        <f t="shared" si="645"/>
        <v>108.18117173414819</v>
      </c>
      <c r="DT187" s="2">
        <f t="shared" si="645"/>
        <v>119.38640427807486</v>
      </c>
      <c r="DU187" s="2">
        <f t="shared" si="645"/>
        <v>117.96128494208494</v>
      </c>
      <c r="DV187" s="2">
        <f t="shared" si="645"/>
        <v>114.68221441441442</v>
      </c>
      <c r="DW187" s="2">
        <f t="shared" si="645"/>
        <v>105.28464204204202</v>
      </c>
      <c r="DX187" s="2">
        <f t="shared" si="645"/>
        <v>111.5658571428571</v>
      </c>
      <c r="DY187" s="2">
        <f t="shared" si="645"/>
        <v>98.2730684046346</v>
      </c>
      <c r="EA187" s="2">
        <f t="shared" si="440"/>
        <v>79.216891090269627</v>
      </c>
      <c r="EB187" s="2">
        <f t="shared" si="502"/>
        <v>82.250528412419442</v>
      </c>
      <c r="EC187" s="2">
        <f t="shared" si="503"/>
        <v>77.311950959685618</v>
      </c>
      <c r="ED187" s="2">
        <f t="shared" si="504"/>
        <v>77.998324082547086</v>
      </c>
      <c r="EE187" s="2">
        <f t="shared" si="505"/>
        <v>79.941816293190485</v>
      </c>
      <c r="EF187" s="2">
        <f t="shared" si="506"/>
        <v>75.569509536096177</v>
      </c>
      <c r="EG187" s="2">
        <f t="shared" si="507"/>
        <v>77.256848160197478</v>
      </c>
      <c r="EH187" s="2">
        <f t="shared" si="508"/>
        <v>77.54785161683867</v>
      </c>
      <c r="EI187" s="2">
        <f t="shared" si="509"/>
        <v>82.552157086261957</v>
      </c>
      <c r="EJ187" s="2">
        <f t="shared" si="510"/>
        <v>78.823021658670314</v>
      </c>
      <c r="EK187" s="2">
        <f t="shared" si="511"/>
        <v>84.143407564714437</v>
      </c>
      <c r="EL187" s="2">
        <f t="shared" si="512"/>
        <v>77.210702756816389</v>
      </c>
      <c r="EM187" s="2">
        <f t="shared" si="513"/>
        <v>81.825374778848044</v>
      </c>
      <c r="EN187" s="2">
        <f t="shared" si="514"/>
        <v>86.514255602107553</v>
      </c>
      <c r="EO187" s="2">
        <f t="shared" si="515"/>
        <v>84.618132731536349</v>
      </c>
      <c r="EQ187" s="2">
        <f t="shared" si="516"/>
        <v>82.619503896103893</v>
      </c>
      <c r="ER187" s="2">
        <f t="shared" ref="ER187:FE202" si="646">CV$228*$B187+CV$229</f>
        <v>80.84931025161157</v>
      </c>
      <c r="ES187" s="2">
        <f t="shared" si="646"/>
        <v>76.827423345776992</v>
      </c>
      <c r="ET187" s="2">
        <f t="shared" si="646"/>
        <v>78.173955258377106</v>
      </c>
      <c r="EU187" s="2">
        <f t="shared" si="646"/>
        <v>80.911804862945658</v>
      </c>
      <c r="EV187" s="2">
        <f t="shared" si="646"/>
        <v>77.123350243229979</v>
      </c>
      <c r="EW187" s="2">
        <f t="shared" si="646"/>
        <v>77.584510061922785</v>
      </c>
      <c r="EX187" s="2">
        <f t="shared" si="646"/>
        <v>79.805406310988388</v>
      </c>
      <c r="EY187" s="2">
        <f t="shared" si="646"/>
        <v>81.461811448980797</v>
      </c>
      <c r="EZ187" s="2">
        <f t="shared" si="646"/>
        <v>79.763138013934963</v>
      </c>
      <c r="FA187" s="2">
        <f t="shared" si="646"/>
        <v>82.479798032777069</v>
      </c>
      <c r="FB187" s="2">
        <f t="shared" si="646"/>
        <v>77.974763678528888</v>
      </c>
      <c r="FC187" s="2">
        <f t="shared" si="646"/>
        <v>79.669423378454738</v>
      </c>
      <c r="FD187" s="2">
        <f t="shared" si="646"/>
        <v>85.331186204989592</v>
      </c>
      <c r="FE187" s="2">
        <f t="shared" si="646"/>
        <v>83.207653876660899</v>
      </c>
      <c r="FG187" s="2">
        <f t="shared" si="518"/>
        <v>0.9999833115279072</v>
      </c>
      <c r="FH187" s="2">
        <f t="shared" ref="FH187:FU202" si="647">POWER(10,($B187-D$231)/D$229)/(1+POWER(10,($B187-D$231)/D$229))</f>
        <v>0.99998425075293296</v>
      </c>
      <c r="FI187" s="2">
        <f t="shared" si="647"/>
        <v>0.99998329720298829</v>
      </c>
      <c r="FJ187" s="2">
        <f t="shared" si="647"/>
        <v>0.99998375495221703</v>
      </c>
      <c r="FK187" s="2">
        <f t="shared" si="647"/>
        <v>0.99998191548342419</v>
      </c>
      <c r="FL187" s="2">
        <f t="shared" si="647"/>
        <v>0.99998165007092132</v>
      </c>
      <c r="FM187" s="2">
        <f t="shared" si="647"/>
        <v>0.99998081433128749</v>
      </c>
      <c r="FN187" s="2">
        <f t="shared" si="647"/>
        <v>0.99997764222317653</v>
      </c>
      <c r="FO187" s="2">
        <f t="shared" si="647"/>
        <v>0.99997900625883185</v>
      </c>
      <c r="FP187" s="2">
        <f t="shared" si="647"/>
        <v>0.99997815542735136</v>
      </c>
      <c r="FQ187" s="2">
        <f t="shared" si="647"/>
        <v>0.999979411388771</v>
      </c>
      <c r="FR187" s="2">
        <f t="shared" si="647"/>
        <v>0.99998062387897058</v>
      </c>
      <c r="FS187" s="2">
        <f t="shared" si="647"/>
        <v>0.99998090146271645</v>
      </c>
      <c r="FT187" s="2">
        <f t="shared" si="647"/>
        <v>0.99998113934191912</v>
      </c>
      <c r="FU187" s="2">
        <f t="shared" si="647"/>
        <v>0.99997766713198399</v>
      </c>
      <c r="FW187" s="2">
        <f t="shared" si="536"/>
        <v>0.85878462079307893</v>
      </c>
      <c r="FX187" s="2">
        <f t="shared" si="588"/>
        <v>0.92142951012136354</v>
      </c>
      <c r="FY187" s="2">
        <f t="shared" si="589"/>
        <v>0.89591633689051375</v>
      </c>
      <c r="FZ187" s="2">
        <f t="shared" si="590"/>
        <v>0.89518052934821157</v>
      </c>
      <c r="GA187" s="2">
        <f t="shared" si="591"/>
        <v>0.90285570523119818</v>
      </c>
      <c r="GB187" s="2">
        <f t="shared" si="592"/>
        <v>0.9021739010823735</v>
      </c>
      <c r="GC187" s="2">
        <f t="shared" si="593"/>
        <v>0.91092469580016933</v>
      </c>
      <c r="GD187" s="2">
        <f t="shared" si="594"/>
        <v>0.90575688118143616</v>
      </c>
      <c r="GE187" s="2">
        <f t="shared" si="595"/>
        <v>0.92081593128852324</v>
      </c>
      <c r="GF187" s="2">
        <f t="shared" si="596"/>
        <v>0.90922831756374345</v>
      </c>
      <c r="GG187" s="2">
        <f t="shared" si="597"/>
        <v>0.89800107904803217</v>
      </c>
      <c r="GH187" s="2">
        <f t="shared" si="598"/>
        <v>0.89810077025776403</v>
      </c>
      <c r="GI187" s="2">
        <f t="shared" si="599"/>
        <v>0.87962036152123935</v>
      </c>
      <c r="GJ187" s="2">
        <f t="shared" si="600"/>
        <v>0.86095305484187878</v>
      </c>
      <c r="GK187" s="2">
        <f t="shared" si="601"/>
        <v>0.83680751148841837</v>
      </c>
      <c r="GM187" s="86">
        <f t="shared" si="537"/>
        <v>5.099138328054215E-210</v>
      </c>
      <c r="GN187" s="86">
        <f t="shared" si="602"/>
        <v>0</v>
      </c>
      <c r="GO187" s="86">
        <f t="shared" si="603"/>
        <v>0</v>
      </c>
      <c r="GP187" s="86">
        <f t="shared" si="604"/>
        <v>0</v>
      </c>
      <c r="GQ187" s="86">
        <f t="shared" si="605"/>
        <v>0</v>
      </c>
      <c r="GR187" s="86">
        <f t="shared" si="606"/>
        <v>0</v>
      </c>
      <c r="GS187" s="86">
        <f t="shared" si="607"/>
        <v>0</v>
      </c>
      <c r="GT187" s="86">
        <f t="shared" si="608"/>
        <v>0</v>
      </c>
      <c r="GU187" s="86">
        <f t="shared" si="609"/>
        <v>0</v>
      </c>
      <c r="GV187" s="86">
        <f t="shared" si="610"/>
        <v>0</v>
      </c>
      <c r="GW187" s="86">
        <f t="shared" si="611"/>
        <v>0</v>
      </c>
      <c r="GX187" s="86">
        <f t="shared" si="612"/>
        <v>0</v>
      </c>
      <c r="GY187" s="86">
        <f t="shared" si="613"/>
        <v>0</v>
      </c>
      <c r="GZ187" s="86">
        <f t="shared" si="614"/>
        <v>0</v>
      </c>
      <c r="HA187" s="86">
        <f t="shared" si="615"/>
        <v>0</v>
      </c>
      <c r="HC187" s="86">
        <f t="shared" si="538"/>
        <v>5.0699061956892231E-184</v>
      </c>
      <c r="HD187" s="86">
        <f t="shared" si="616"/>
        <v>9.9569335338969415E-289</v>
      </c>
      <c r="HE187" s="86">
        <f t="shared" si="617"/>
        <v>0</v>
      </c>
      <c r="HF187" s="86">
        <f t="shared" si="618"/>
        <v>1.7414885248987513E-248</v>
      </c>
      <c r="HG187" s="86">
        <f t="shared" si="619"/>
        <v>0</v>
      </c>
      <c r="HH187" s="86">
        <f t="shared" si="620"/>
        <v>0</v>
      </c>
      <c r="HI187" s="86">
        <f t="shared" si="621"/>
        <v>0</v>
      </c>
      <c r="HJ187" s="86">
        <f t="shared" si="622"/>
        <v>0</v>
      </c>
      <c r="HK187" s="86">
        <f t="shared" si="623"/>
        <v>0</v>
      </c>
      <c r="HL187" s="86">
        <f t="shared" si="624"/>
        <v>0</v>
      </c>
      <c r="HM187" s="86">
        <f t="shared" si="625"/>
        <v>0</v>
      </c>
      <c r="HN187" s="86">
        <f t="shared" si="626"/>
        <v>0</v>
      </c>
      <c r="HO187" s="86">
        <f t="shared" si="627"/>
        <v>2.7622653190646603E-294</v>
      </c>
      <c r="HP187" s="86">
        <f t="shared" si="628"/>
        <v>0</v>
      </c>
      <c r="HQ187" s="86">
        <f t="shared" si="629"/>
        <v>0</v>
      </c>
      <c r="HS187" s="86">
        <f t="shared" si="539"/>
        <v>1.4806033765438984E-16</v>
      </c>
      <c r="HT187" s="86">
        <f t="shared" si="630"/>
        <v>2.8075785341057341E-21</v>
      </c>
      <c r="HU187" s="86">
        <f t="shared" si="631"/>
        <v>5.610421672380542E-23</v>
      </c>
      <c r="HV187" s="86">
        <f t="shared" si="632"/>
        <v>5.5287137032266872E-25</v>
      </c>
      <c r="HW187" s="86">
        <f t="shared" si="633"/>
        <v>2.4073903291727719E-26</v>
      </c>
      <c r="HX187" s="86">
        <f t="shared" si="634"/>
        <v>4.0536698188164739E-24</v>
      </c>
      <c r="HY187" s="86">
        <f t="shared" si="635"/>
        <v>3.9283843266625413E-26</v>
      </c>
      <c r="HZ187" s="86">
        <f t="shared" si="636"/>
        <v>8.7849210632944198E-27</v>
      </c>
      <c r="IA187" s="86">
        <f t="shared" si="637"/>
        <v>9.2419272630801626E-28</v>
      </c>
      <c r="IB187" s="86">
        <f t="shared" si="638"/>
        <v>6.2511134870955766E-28</v>
      </c>
      <c r="IC187" s="86">
        <f t="shared" si="639"/>
        <v>3.2092806253137062E-28</v>
      </c>
      <c r="ID187" s="86">
        <f t="shared" si="640"/>
        <v>2.0242521572883791E-22</v>
      </c>
      <c r="IE187" s="86">
        <f t="shared" si="641"/>
        <v>2.149454743000878E-24</v>
      </c>
      <c r="IF187" s="86">
        <f t="shared" si="642"/>
        <v>1.3088307951702248E-57</v>
      </c>
      <c r="IG187" s="86">
        <f t="shared" si="643"/>
        <v>4.526192412900933E-56</v>
      </c>
      <c r="II187" s="86">
        <f t="shared" si="540"/>
        <v>1.5290341954248778E-2</v>
      </c>
      <c r="IJ187" s="86">
        <f t="shared" si="541"/>
        <v>5.6646315516343019E-4</v>
      </c>
      <c r="IK187" s="86">
        <f t="shared" si="542"/>
        <v>1.3143769864019847E-3</v>
      </c>
      <c r="IL187" s="86">
        <f t="shared" si="543"/>
        <v>7.8798631803564357E-4</v>
      </c>
      <c r="IM187" s="86">
        <f t="shared" si="544"/>
        <v>3.1295170596659059E-4</v>
      </c>
      <c r="IN187" s="86">
        <f t="shared" si="545"/>
        <v>7.0456756158982566E-4</v>
      </c>
      <c r="IO187" s="86">
        <f t="shared" si="546"/>
        <v>2.6619529047334101E-4</v>
      </c>
      <c r="IP187" s="86">
        <f t="shared" si="547"/>
        <v>2.5251966601182396E-4</v>
      </c>
      <c r="IQ187" s="86">
        <f t="shared" si="548"/>
        <v>7.6466864362621364E-5</v>
      </c>
      <c r="IR187" s="86">
        <f t="shared" si="549"/>
        <v>1.5341861338507927E-4</v>
      </c>
      <c r="IS187" s="86">
        <f t="shared" si="550"/>
        <v>2.7379031450500455E-4</v>
      </c>
      <c r="IT187" s="86">
        <f t="shared" si="551"/>
        <v>1.1379012758754071E-3</v>
      </c>
      <c r="IU187" s="86">
        <f t="shared" si="552"/>
        <v>1.5697338818164209E-3</v>
      </c>
      <c r="IV187" s="86">
        <f t="shared" si="553"/>
        <v>6.6702357947240054E-3</v>
      </c>
      <c r="IW187" s="86">
        <f t="shared" si="554"/>
        <v>6.3407484980345886E-3</v>
      </c>
      <c r="IY187" s="86">
        <f t="shared" si="555"/>
        <v>1.5290341954248925E-2</v>
      </c>
      <c r="IZ187" s="86">
        <f t="shared" si="556"/>
        <v>5.6646315516343019E-4</v>
      </c>
      <c r="JA187" s="86">
        <f t="shared" si="557"/>
        <v>1.3143769864019847E-3</v>
      </c>
      <c r="JB187" s="86">
        <f t="shared" si="558"/>
        <v>7.8798631803564357E-4</v>
      </c>
      <c r="JC187" s="86">
        <f t="shared" si="559"/>
        <v>3.1295170596659059E-4</v>
      </c>
      <c r="JD187" s="86">
        <f t="shared" si="560"/>
        <v>7.0456756158982566E-4</v>
      </c>
      <c r="JE187" s="86">
        <f t="shared" si="561"/>
        <v>2.6619529047334101E-4</v>
      </c>
      <c r="JF187" s="86">
        <f t="shared" si="562"/>
        <v>2.5251966601182396E-4</v>
      </c>
      <c r="JG187" s="86">
        <f t="shared" si="563"/>
        <v>7.6466864362621364E-5</v>
      </c>
      <c r="JH187" s="86">
        <f t="shared" si="564"/>
        <v>1.5341861338507927E-4</v>
      </c>
      <c r="JI187" s="86">
        <f t="shared" si="565"/>
        <v>2.7379031450500455E-4</v>
      </c>
      <c r="JJ187" s="86">
        <f t="shared" si="566"/>
        <v>1.1379012758754071E-3</v>
      </c>
      <c r="JK187" s="86">
        <f t="shared" si="567"/>
        <v>1.5697338818164209E-3</v>
      </c>
      <c r="JL187" s="86">
        <f t="shared" si="568"/>
        <v>6.6702357947240054E-3</v>
      </c>
      <c r="JM187" s="86">
        <f t="shared" si="569"/>
        <v>6.3407484980345886E-3</v>
      </c>
    </row>
    <row r="188" spans="2:273" x14ac:dyDescent="0.25">
      <c r="B188" s="2">
        <v>161</v>
      </c>
      <c r="C188" s="37">
        <v>82.221999999999994</v>
      </c>
      <c r="D188" s="37">
        <v>82.016999999999996</v>
      </c>
      <c r="E188" s="37">
        <v>78.516999999999996</v>
      </c>
      <c r="F188" s="37">
        <v>79.879000000000005</v>
      </c>
      <c r="G188" s="37">
        <v>83.930999999999997</v>
      </c>
      <c r="H188" s="37">
        <v>76.759</v>
      </c>
      <c r="I188" s="37">
        <v>78.930999999999997</v>
      </c>
      <c r="J188" s="37">
        <v>80.602999999999994</v>
      </c>
      <c r="K188" s="37">
        <v>80.844999999999999</v>
      </c>
      <c r="L188" s="37">
        <v>81.155000000000001</v>
      </c>
      <c r="M188" s="37">
        <v>82.947999999999993</v>
      </c>
      <c r="N188" s="37">
        <v>77.828000000000003</v>
      </c>
      <c r="O188" s="37">
        <v>80.344999999999999</v>
      </c>
      <c r="P188" s="37">
        <v>85.016999999999996</v>
      </c>
      <c r="Q188" s="37">
        <v>81.085999999999999</v>
      </c>
      <c r="S188" s="4">
        <f t="shared" si="441"/>
        <v>82.075278172457871</v>
      </c>
      <c r="T188" s="4" t="e">
        <f t="shared" si="442"/>
        <v>#N/A</v>
      </c>
      <c r="U188" s="4" t="e">
        <f t="shared" si="443"/>
        <v>#N/A</v>
      </c>
      <c r="V188" s="4" t="e">
        <f t="shared" si="444"/>
        <v>#N/A</v>
      </c>
      <c r="W188" s="4" t="e">
        <f t="shared" si="445"/>
        <v>#N/A</v>
      </c>
      <c r="X188" s="4" t="e">
        <f t="shared" si="446"/>
        <v>#N/A</v>
      </c>
      <c r="Y188" s="4" t="e">
        <f t="shared" si="447"/>
        <v>#N/A</v>
      </c>
      <c r="Z188" s="4" t="e">
        <f t="shared" si="448"/>
        <v>#N/A</v>
      </c>
      <c r="AA188" s="4" t="e">
        <f t="shared" si="449"/>
        <v>#N/A</v>
      </c>
      <c r="AB188" s="4" t="e">
        <f t="shared" si="450"/>
        <v>#N/A</v>
      </c>
      <c r="AC188" s="4" t="e">
        <f t="shared" si="451"/>
        <v>#N/A</v>
      </c>
      <c r="AD188" s="4" t="e">
        <f t="shared" si="452"/>
        <v>#N/A</v>
      </c>
      <c r="AE188" s="4" t="e">
        <f t="shared" si="453"/>
        <v>#N/A</v>
      </c>
      <c r="AF188" s="4">
        <f t="shared" si="454"/>
        <v>85.355744100637196</v>
      </c>
      <c r="AG188" s="4">
        <f t="shared" si="455"/>
        <v>83.253723589023551</v>
      </c>
      <c r="AI188" s="4">
        <f t="shared" si="456"/>
        <v>0.14672182754212315</v>
      </c>
      <c r="AJ188" s="4">
        <f t="shared" si="457"/>
        <v>0</v>
      </c>
      <c r="AK188" s="4">
        <f t="shared" si="458"/>
        <v>0</v>
      </c>
      <c r="AL188" s="4">
        <f t="shared" si="459"/>
        <v>0</v>
      </c>
      <c r="AM188" s="4">
        <f t="shared" si="460"/>
        <v>0</v>
      </c>
      <c r="AN188" s="4">
        <f t="shared" si="461"/>
        <v>0</v>
      </c>
      <c r="AO188" s="4">
        <f t="shared" si="462"/>
        <v>0</v>
      </c>
      <c r="AP188" s="4">
        <f t="shared" si="463"/>
        <v>0</v>
      </c>
      <c r="AQ188" s="4">
        <f t="shared" si="464"/>
        <v>0</v>
      </c>
      <c r="AR188" s="4">
        <f t="shared" si="465"/>
        <v>0</v>
      </c>
      <c r="AS188" s="4">
        <f t="shared" si="466"/>
        <v>0</v>
      </c>
      <c r="AT188" s="4">
        <f t="shared" si="467"/>
        <v>0</v>
      </c>
      <c r="AU188" s="4">
        <f t="shared" si="468"/>
        <v>0</v>
      </c>
      <c r="AV188" s="4">
        <f t="shared" si="644"/>
        <v>-0.33874410063720006</v>
      </c>
      <c r="AW188" s="4">
        <f t="shared" si="644"/>
        <v>-2.1677235890235522</v>
      </c>
      <c r="AY188" s="2">
        <f t="shared" si="520"/>
        <v>82.07527817244295</v>
      </c>
      <c r="AZ188" s="2" t="e">
        <f t="shared" si="571"/>
        <v>#N/A</v>
      </c>
      <c r="BA188" s="2" t="e">
        <f t="shared" si="572"/>
        <v>#N/A</v>
      </c>
      <c r="BB188" s="2" t="e">
        <f t="shared" si="573"/>
        <v>#N/A</v>
      </c>
      <c r="BC188" s="2" t="e">
        <f t="shared" si="574"/>
        <v>#N/A</v>
      </c>
      <c r="BD188" s="2" t="e">
        <f t="shared" si="575"/>
        <v>#N/A</v>
      </c>
      <c r="BE188" s="2" t="e">
        <f t="shared" si="576"/>
        <v>#N/A</v>
      </c>
      <c r="BF188" s="2" t="e">
        <f t="shared" si="577"/>
        <v>#N/A</v>
      </c>
      <c r="BG188" s="2" t="e">
        <f t="shared" si="578"/>
        <v>#N/A</v>
      </c>
      <c r="BH188" s="2" t="e">
        <f t="shared" si="579"/>
        <v>#N/A</v>
      </c>
      <c r="BI188" s="2" t="e">
        <f t="shared" si="580"/>
        <v>#N/A</v>
      </c>
      <c r="BJ188" s="2" t="e">
        <f t="shared" si="581"/>
        <v>#N/A</v>
      </c>
      <c r="BK188" s="2" t="e">
        <f t="shared" si="582"/>
        <v>#N/A</v>
      </c>
      <c r="BL188" s="2">
        <f t="shared" si="583"/>
        <v>85.355744069495373</v>
      </c>
      <c r="BM188" s="2">
        <f t="shared" si="584"/>
        <v>83.253716747427319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 t="str">
        <f t="shared" si="485"/>
        <v/>
      </c>
      <c r="CV188" s="2" t="str">
        <f t="shared" si="486"/>
        <v/>
      </c>
      <c r="CW188" s="2" t="str">
        <f t="shared" si="487"/>
        <v/>
      </c>
      <c r="CX188" s="2" t="str">
        <f t="shared" si="488"/>
        <v/>
      </c>
      <c r="CY188" s="2" t="str">
        <f t="shared" si="489"/>
        <v/>
      </c>
      <c r="CZ188" s="2" t="str">
        <f t="shared" si="490"/>
        <v/>
      </c>
      <c r="DA188" s="2" t="str">
        <f t="shared" si="491"/>
        <v/>
      </c>
      <c r="DB188" s="2" t="str">
        <f t="shared" si="492"/>
        <v/>
      </c>
      <c r="DC188" s="2" t="str">
        <f t="shared" si="493"/>
        <v/>
      </c>
      <c r="DD188" s="2" t="str">
        <f t="shared" si="494"/>
        <v/>
      </c>
      <c r="DE188" s="2" t="str">
        <f t="shared" si="495"/>
        <v/>
      </c>
      <c r="DF188" s="2" t="str">
        <f t="shared" si="496"/>
        <v/>
      </c>
      <c r="DG188" s="2" t="str">
        <f t="shared" si="497"/>
        <v/>
      </c>
      <c r="DH188" s="2">
        <f t="shared" si="498"/>
        <v>85.016999999999996</v>
      </c>
      <c r="DI188" s="2">
        <f t="shared" si="499"/>
        <v>81.085999999999999</v>
      </c>
      <c r="DK188" s="2">
        <f t="shared" si="500"/>
        <v>92.562919136960588</v>
      </c>
      <c r="DL188" s="2">
        <f t="shared" si="645"/>
        <v>102.1785307692307</v>
      </c>
      <c r="DM188" s="2">
        <f t="shared" si="645"/>
        <v>106.01040783972127</v>
      </c>
      <c r="DN188" s="2">
        <f t="shared" si="645"/>
        <v>99.836206378986859</v>
      </c>
      <c r="DO188" s="2">
        <f t="shared" si="645"/>
        <v>113.6305357260094</v>
      </c>
      <c r="DP188" s="2">
        <f t="shared" si="645"/>
        <v>102.6275661450925</v>
      </c>
      <c r="DQ188" s="2">
        <f t="shared" si="645"/>
        <v>117.74511120448176</v>
      </c>
      <c r="DR188" s="2">
        <f t="shared" si="645"/>
        <v>115.03172024446144</v>
      </c>
      <c r="DS188" s="2">
        <f t="shared" si="645"/>
        <v>108.18512009167303</v>
      </c>
      <c r="DT188" s="2">
        <f t="shared" si="645"/>
        <v>119.50203422459893</v>
      </c>
      <c r="DU188" s="2">
        <f t="shared" si="645"/>
        <v>118.0546990990991</v>
      </c>
      <c r="DV188" s="2">
        <f t="shared" si="645"/>
        <v>114.79333075933076</v>
      </c>
      <c r="DW188" s="2">
        <f t="shared" si="645"/>
        <v>105.33256392106389</v>
      </c>
      <c r="DX188" s="2">
        <f t="shared" si="645"/>
        <v>111.64084537815121</v>
      </c>
      <c r="DY188" s="2">
        <f t="shared" si="645"/>
        <v>98.247964795008926</v>
      </c>
      <c r="EA188" s="2">
        <f t="shared" si="440"/>
        <v>79.067577022274321</v>
      </c>
      <c r="EB188" s="2">
        <f t="shared" si="502"/>
        <v>82.166355067369636</v>
      </c>
      <c r="EC188" s="2">
        <f t="shared" si="503"/>
        <v>77.182634738852741</v>
      </c>
      <c r="ED188" s="2">
        <f t="shared" si="504"/>
        <v>77.858643171562903</v>
      </c>
      <c r="EE188" s="2">
        <f t="shared" si="505"/>
        <v>79.744749186672649</v>
      </c>
      <c r="EF188" s="2">
        <f t="shared" si="506"/>
        <v>75.361678665478522</v>
      </c>
      <c r="EG188" s="2">
        <f t="shared" si="507"/>
        <v>77.05178989510884</v>
      </c>
      <c r="EH188" s="2">
        <f t="shared" si="508"/>
        <v>77.332780429661199</v>
      </c>
      <c r="EI188" s="2">
        <f t="shared" si="509"/>
        <v>82.406427220447256</v>
      </c>
      <c r="EJ188" s="2">
        <f t="shared" si="510"/>
        <v>78.637563125428372</v>
      </c>
      <c r="EK188" s="2">
        <f t="shared" si="511"/>
        <v>83.998937632930449</v>
      </c>
      <c r="EL188" s="2">
        <f t="shared" si="512"/>
        <v>77.030198903680486</v>
      </c>
      <c r="EM188" s="2">
        <f t="shared" si="513"/>
        <v>81.721389817181048</v>
      </c>
      <c r="EN188" s="2">
        <f t="shared" si="514"/>
        <v>86.403394210626573</v>
      </c>
      <c r="EO188" s="2">
        <f t="shared" si="515"/>
        <v>84.470472616556137</v>
      </c>
      <c r="EQ188" s="2">
        <f t="shared" si="516"/>
        <v>82.5261</v>
      </c>
      <c r="ER188" s="2">
        <f t="shared" si="646"/>
        <v>80.744046932834266</v>
      </c>
      <c r="ES188" s="2">
        <f t="shared" si="646"/>
        <v>76.690370678844545</v>
      </c>
      <c r="ET188" s="2">
        <f t="shared" si="646"/>
        <v>78.037131392097621</v>
      </c>
      <c r="EU188" s="2">
        <f t="shared" si="646"/>
        <v>80.729919787814097</v>
      </c>
      <c r="EV188" s="2">
        <f t="shared" si="646"/>
        <v>76.939450867938646</v>
      </c>
      <c r="EW188" s="2">
        <f t="shared" si="646"/>
        <v>77.384496343808792</v>
      </c>
      <c r="EX188" s="2">
        <f t="shared" si="646"/>
        <v>79.625552124938849</v>
      </c>
      <c r="EY188" s="2">
        <f t="shared" si="646"/>
        <v>81.299495283856572</v>
      </c>
      <c r="EZ188" s="2">
        <f t="shared" si="646"/>
        <v>79.592721011508587</v>
      </c>
      <c r="FA188" s="2">
        <f t="shared" si="646"/>
        <v>82.308826002152003</v>
      </c>
      <c r="FB188" s="2">
        <f t="shared" si="646"/>
        <v>77.80622505438572</v>
      </c>
      <c r="FC188" s="2">
        <f t="shared" si="646"/>
        <v>79.530476978282579</v>
      </c>
      <c r="FD188" s="2">
        <f t="shared" si="646"/>
        <v>85.200934527366726</v>
      </c>
      <c r="FE188" s="2">
        <f t="shared" si="646"/>
        <v>83.036975860445196</v>
      </c>
      <c r="FG188" s="2">
        <f t="shared" si="518"/>
        <v>0.99998477991020984</v>
      </c>
      <c r="FH188" s="2">
        <f t="shared" si="647"/>
        <v>0.99998563649605876</v>
      </c>
      <c r="FI188" s="2">
        <f t="shared" si="647"/>
        <v>0.99998476684569015</v>
      </c>
      <c r="FJ188" s="2">
        <f t="shared" si="647"/>
        <v>0.99998518431915873</v>
      </c>
      <c r="FK188" s="2">
        <f t="shared" si="647"/>
        <v>0.99998350669861347</v>
      </c>
      <c r="FL188" s="2">
        <f t="shared" si="647"/>
        <v>0.99998326463875797</v>
      </c>
      <c r="FM188" s="2">
        <f t="shared" si="647"/>
        <v>0.99998250243263564</v>
      </c>
      <c r="FN188" s="2">
        <f t="shared" si="647"/>
        <v>0.99997960942507991</v>
      </c>
      <c r="FO188" s="2">
        <f t="shared" si="647"/>
        <v>0.9999808534451281</v>
      </c>
      <c r="FP188" s="2">
        <f t="shared" si="647"/>
        <v>0.99998007747467055</v>
      </c>
      <c r="FQ188" s="2">
        <f t="shared" si="647"/>
        <v>0.99998122292937586</v>
      </c>
      <c r="FR188" s="2">
        <f t="shared" si="647"/>
        <v>0.99998232873746895</v>
      </c>
      <c r="FS188" s="2">
        <f t="shared" si="647"/>
        <v>0.99998258189771105</v>
      </c>
      <c r="FT188" s="2">
        <f t="shared" si="647"/>
        <v>0.99998279884684693</v>
      </c>
      <c r="FU188" s="2">
        <f t="shared" si="647"/>
        <v>0.99997963214227159</v>
      </c>
      <c r="FW188" s="2">
        <f t="shared" si="536"/>
        <v>0.8695896396292333</v>
      </c>
      <c r="FX188" s="2">
        <f t="shared" si="588"/>
        <v>0.92784402194122118</v>
      </c>
      <c r="FY188" s="2">
        <f t="shared" si="589"/>
        <v>0.90419718644515479</v>
      </c>
      <c r="FZ188" s="2">
        <f t="shared" si="590"/>
        <v>0.90351361485568993</v>
      </c>
      <c r="GA188" s="2">
        <f t="shared" si="591"/>
        <v>0.91063952860650998</v>
      </c>
      <c r="GB188" s="2">
        <f t="shared" si="592"/>
        <v>0.91000690962076769</v>
      </c>
      <c r="GC188" s="2">
        <f t="shared" si="593"/>
        <v>0.91812061416121293</v>
      </c>
      <c r="GD188" s="2">
        <f t="shared" si="594"/>
        <v>0.91333055877524416</v>
      </c>
      <c r="GE188" s="2">
        <f t="shared" si="595"/>
        <v>0.92727658227229937</v>
      </c>
      <c r="GF188" s="2">
        <f t="shared" si="596"/>
        <v>0.91654872268964527</v>
      </c>
      <c r="GG188" s="2">
        <f t="shared" si="597"/>
        <v>0.90613344498369419</v>
      </c>
      <c r="GH188" s="2">
        <f t="shared" si="598"/>
        <v>0.90622601783184464</v>
      </c>
      <c r="GI188" s="2">
        <f t="shared" si="599"/>
        <v>0.88903713473288226</v>
      </c>
      <c r="GJ188" s="2">
        <f t="shared" si="600"/>
        <v>0.87161696062239935</v>
      </c>
      <c r="GK188" s="2">
        <f t="shared" si="601"/>
        <v>0.84899842426652705</v>
      </c>
      <c r="GM188" s="86">
        <f t="shared" si="537"/>
        <v>3.1116182519116019E-214</v>
      </c>
      <c r="GN188" s="86">
        <f t="shared" si="602"/>
        <v>0</v>
      </c>
      <c r="GO188" s="86">
        <f t="shared" si="603"/>
        <v>0</v>
      </c>
      <c r="GP188" s="86">
        <f t="shared" si="604"/>
        <v>0</v>
      </c>
      <c r="GQ188" s="86">
        <f t="shared" si="605"/>
        <v>0</v>
      </c>
      <c r="GR188" s="86">
        <f t="shared" si="606"/>
        <v>0</v>
      </c>
      <c r="GS188" s="86">
        <f t="shared" si="607"/>
        <v>0</v>
      </c>
      <c r="GT188" s="86">
        <f t="shared" si="608"/>
        <v>0</v>
      </c>
      <c r="GU188" s="86">
        <f t="shared" si="609"/>
        <v>0</v>
      </c>
      <c r="GV188" s="86">
        <f t="shared" si="610"/>
        <v>0</v>
      </c>
      <c r="GW188" s="86">
        <f t="shared" si="611"/>
        <v>0</v>
      </c>
      <c r="GX188" s="86">
        <f t="shared" si="612"/>
        <v>0</v>
      </c>
      <c r="GY188" s="86">
        <f t="shared" si="613"/>
        <v>0</v>
      </c>
      <c r="GZ188" s="86">
        <f t="shared" si="614"/>
        <v>0</v>
      </c>
      <c r="HA188" s="86">
        <f t="shared" si="615"/>
        <v>0</v>
      </c>
      <c r="HC188" s="86">
        <f t="shared" si="538"/>
        <v>1.2079230263515045E-188</v>
      </c>
      <c r="HD188" s="86">
        <f t="shared" si="616"/>
        <v>7.532368784545021E-296</v>
      </c>
      <c r="HE188" s="86">
        <f t="shared" si="617"/>
        <v>0</v>
      </c>
      <c r="HF188" s="86">
        <f t="shared" si="618"/>
        <v>1.3019627262239879E-254</v>
      </c>
      <c r="HG188" s="86">
        <f t="shared" si="619"/>
        <v>0</v>
      </c>
      <c r="HH188" s="86">
        <f t="shared" si="620"/>
        <v>0</v>
      </c>
      <c r="HI188" s="86">
        <f t="shared" si="621"/>
        <v>0</v>
      </c>
      <c r="HJ188" s="86">
        <f t="shared" si="622"/>
        <v>0</v>
      </c>
      <c r="HK188" s="86">
        <f t="shared" si="623"/>
        <v>0</v>
      </c>
      <c r="HL188" s="86">
        <f t="shared" si="624"/>
        <v>0</v>
      </c>
      <c r="HM188" s="86">
        <f t="shared" si="625"/>
        <v>0</v>
      </c>
      <c r="HN188" s="86">
        <f t="shared" si="626"/>
        <v>0</v>
      </c>
      <c r="HO188" s="86">
        <f t="shared" si="627"/>
        <v>1.5945595222033253E-301</v>
      </c>
      <c r="HP188" s="86">
        <f t="shared" si="628"/>
        <v>0</v>
      </c>
      <c r="HQ188" s="86">
        <f t="shared" si="629"/>
        <v>0</v>
      </c>
      <c r="HS188" s="86">
        <f t="shared" si="539"/>
        <v>3.2592655008779837E-17</v>
      </c>
      <c r="HT188" s="86">
        <f t="shared" si="630"/>
        <v>4.6353784597242649E-22</v>
      </c>
      <c r="HU188" s="86">
        <f t="shared" si="631"/>
        <v>7.5937165126977396E-24</v>
      </c>
      <c r="HV188" s="86">
        <f t="shared" si="632"/>
        <v>6.1762111540863676E-26</v>
      </c>
      <c r="HW188" s="86">
        <f t="shared" si="633"/>
        <v>2.3468043224850422E-27</v>
      </c>
      <c r="HX188" s="86">
        <f t="shared" si="634"/>
        <v>4.9833860041564037E-25</v>
      </c>
      <c r="HY188" s="86">
        <f t="shared" si="635"/>
        <v>4.1484323168066385E-27</v>
      </c>
      <c r="HZ188" s="86">
        <f t="shared" si="636"/>
        <v>8.3880415700805332E-28</v>
      </c>
      <c r="IA188" s="86">
        <f t="shared" si="637"/>
        <v>8.5094779730336693E-29</v>
      </c>
      <c r="IB188" s="86">
        <f t="shared" si="638"/>
        <v>5.4551998555667713E-29</v>
      </c>
      <c r="IC188" s="86">
        <f t="shared" si="639"/>
        <v>2.6417944641822145E-29</v>
      </c>
      <c r="ID188" s="86">
        <f t="shared" si="640"/>
        <v>2.8004038846977165E-23</v>
      </c>
      <c r="IE188" s="86">
        <f t="shared" si="641"/>
        <v>2.384338846175957E-25</v>
      </c>
      <c r="IF188" s="86">
        <f t="shared" si="642"/>
        <v>4.3885869004297199E-60</v>
      </c>
      <c r="IG188" s="86">
        <f t="shared" si="643"/>
        <v>1.2907068418247784E-58</v>
      </c>
      <c r="II188" s="86">
        <f t="shared" si="540"/>
        <v>1.079783709769085E-2</v>
      </c>
      <c r="IJ188" s="86">
        <f t="shared" si="541"/>
        <v>3.4869623868933003E-4</v>
      </c>
      <c r="IK188" s="86">
        <f t="shared" si="542"/>
        <v>8.0728188401544469E-4</v>
      </c>
      <c r="IL188" s="86">
        <f t="shared" si="543"/>
        <v>4.6327372627689897E-4</v>
      </c>
      <c r="IM188" s="86">
        <f t="shared" si="544"/>
        <v>1.7456022260904362E-4</v>
      </c>
      <c r="IN188" s="86">
        <f t="shared" si="545"/>
        <v>4.1832276869115239E-4</v>
      </c>
      <c r="IO188" s="86">
        <f t="shared" si="546"/>
        <v>1.5028705771023834E-4</v>
      </c>
      <c r="IP188" s="86">
        <f t="shared" si="547"/>
        <v>1.3972970507042856E-4</v>
      </c>
      <c r="IQ188" s="86">
        <f t="shared" si="548"/>
        <v>4.0661255583842612E-5</v>
      </c>
      <c r="IR188" s="86">
        <f t="shared" si="549"/>
        <v>8.2582591055903537E-5</v>
      </c>
      <c r="IS188" s="86">
        <f t="shared" si="550"/>
        <v>1.4884177526848998E-4</v>
      </c>
      <c r="IT188" s="86">
        <f t="shared" si="551"/>
        <v>6.9455737588999616E-4</v>
      </c>
      <c r="IU188" s="86">
        <f t="shared" si="552"/>
        <v>9.4004700004695686E-4</v>
      </c>
      <c r="IV188" s="86">
        <f t="shared" si="553"/>
        <v>4.3730246632565795E-3</v>
      </c>
      <c r="IW188" s="86">
        <f t="shared" si="554"/>
        <v>3.9338920059113578E-3</v>
      </c>
      <c r="IY188" s="86">
        <f t="shared" si="555"/>
        <v>1.0797837097690883E-2</v>
      </c>
      <c r="IZ188" s="86">
        <f t="shared" si="556"/>
        <v>3.4869623868933003E-4</v>
      </c>
      <c r="JA188" s="86">
        <f t="shared" si="557"/>
        <v>8.0728188401544469E-4</v>
      </c>
      <c r="JB188" s="86">
        <f t="shared" si="558"/>
        <v>4.6327372627689897E-4</v>
      </c>
      <c r="JC188" s="86">
        <f t="shared" si="559"/>
        <v>1.7456022260904362E-4</v>
      </c>
      <c r="JD188" s="86">
        <f t="shared" si="560"/>
        <v>4.1832276869115239E-4</v>
      </c>
      <c r="JE188" s="86">
        <f t="shared" si="561"/>
        <v>1.5028705771023834E-4</v>
      </c>
      <c r="JF188" s="86">
        <f t="shared" si="562"/>
        <v>1.3972970507042856E-4</v>
      </c>
      <c r="JG188" s="86">
        <f t="shared" si="563"/>
        <v>4.0661255583842612E-5</v>
      </c>
      <c r="JH188" s="86">
        <f t="shared" si="564"/>
        <v>8.2582591055903537E-5</v>
      </c>
      <c r="JI188" s="86">
        <f t="shared" si="565"/>
        <v>1.4884177526848998E-4</v>
      </c>
      <c r="JJ188" s="86">
        <f t="shared" si="566"/>
        <v>6.9455737588999616E-4</v>
      </c>
      <c r="JK188" s="86">
        <f t="shared" si="567"/>
        <v>9.4004700004695686E-4</v>
      </c>
      <c r="JL188" s="86">
        <f t="shared" si="568"/>
        <v>4.3730246632565795E-3</v>
      </c>
      <c r="JM188" s="86">
        <f t="shared" si="569"/>
        <v>3.9338920059113578E-3</v>
      </c>
    </row>
    <row r="189" spans="2:273" x14ac:dyDescent="0.25">
      <c r="B189" s="2">
        <v>162</v>
      </c>
      <c r="C189" s="37">
        <v>81.143000000000001</v>
      </c>
      <c r="D189" s="37">
        <v>81.879000000000005</v>
      </c>
      <c r="E189" s="37">
        <v>78.224000000000004</v>
      </c>
      <c r="F189" s="37">
        <v>78.983000000000004</v>
      </c>
      <c r="G189" s="37">
        <v>82.930999999999997</v>
      </c>
      <c r="H189" s="37">
        <v>78.585999999999999</v>
      </c>
      <c r="I189" s="37">
        <v>79.844999999999999</v>
      </c>
      <c r="J189" s="37">
        <v>82.465999999999994</v>
      </c>
      <c r="K189" s="37">
        <v>83.81</v>
      </c>
      <c r="L189" s="37">
        <v>81.620999999999995</v>
      </c>
      <c r="M189" s="37">
        <v>81.361999999999995</v>
      </c>
      <c r="N189" s="37">
        <v>77.344999999999999</v>
      </c>
      <c r="O189" s="37">
        <v>80.69</v>
      </c>
      <c r="P189" s="37">
        <v>84.361999999999995</v>
      </c>
      <c r="Q189" s="37">
        <v>83.447999999999993</v>
      </c>
      <c r="S189" s="4">
        <f t="shared" si="441"/>
        <v>82.010041458903615</v>
      </c>
      <c r="T189" s="4" t="e">
        <f t="shared" si="442"/>
        <v>#N/A</v>
      </c>
      <c r="U189" s="4" t="e">
        <f t="shared" si="443"/>
        <v>#N/A</v>
      </c>
      <c r="V189" s="4" t="e">
        <f t="shared" si="444"/>
        <v>#N/A</v>
      </c>
      <c r="W189" s="4" t="e">
        <f t="shared" si="445"/>
        <v>#N/A</v>
      </c>
      <c r="X189" s="4" t="e">
        <f t="shared" si="446"/>
        <v>#N/A</v>
      </c>
      <c r="Y189" s="4" t="e">
        <f t="shared" si="447"/>
        <v>#N/A</v>
      </c>
      <c r="Z189" s="4" t="e">
        <f t="shared" si="448"/>
        <v>#N/A</v>
      </c>
      <c r="AA189" s="4" t="e">
        <f t="shared" si="449"/>
        <v>#N/A</v>
      </c>
      <c r="AB189" s="4" t="e">
        <f t="shared" si="450"/>
        <v>#N/A</v>
      </c>
      <c r="AC189" s="4" t="e">
        <f t="shared" si="451"/>
        <v>#N/A</v>
      </c>
      <c r="AD189" s="4" t="e">
        <f t="shared" si="452"/>
        <v>#N/A</v>
      </c>
      <c r="AE189" s="4" t="e">
        <f t="shared" si="453"/>
        <v>#N/A</v>
      </c>
      <c r="AF189" s="4">
        <f t="shared" si="454"/>
        <v>85.215778638455916</v>
      </c>
      <c r="AG189" s="4">
        <f t="shared" si="455"/>
        <v>83.069842370328786</v>
      </c>
      <c r="AI189" s="4">
        <f t="shared" si="456"/>
        <v>-0.86704145890361417</v>
      </c>
      <c r="AJ189" s="4">
        <f t="shared" si="457"/>
        <v>0</v>
      </c>
      <c r="AK189" s="4">
        <f t="shared" si="458"/>
        <v>0</v>
      </c>
      <c r="AL189" s="4">
        <f t="shared" si="459"/>
        <v>0</v>
      </c>
      <c r="AM189" s="4">
        <f t="shared" si="460"/>
        <v>0</v>
      </c>
      <c r="AN189" s="4">
        <f t="shared" si="461"/>
        <v>0</v>
      </c>
      <c r="AO189" s="4">
        <f t="shared" si="462"/>
        <v>0</v>
      </c>
      <c r="AP189" s="4">
        <f t="shared" si="463"/>
        <v>0</v>
      </c>
      <c r="AQ189" s="4">
        <f t="shared" si="464"/>
        <v>0</v>
      </c>
      <c r="AR189" s="4">
        <f t="shared" si="465"/>
        <v>0</v>
      </c>
      <c r="AS189" s="4">
        <f t="shared" si="466"/>
        <v>0</v>
      </c>
      <c r="AT189" s="4">
        <f t="shared" si="467"/>
        <v>0</v>
      </c>
      <c r="AU189" s="4">
        <f t="shared" si="468"/>
        <v>0</v>
      </c>
      <c r="AV189" s="4">
        <f t="shared" si="644"/>
        <v>-0.85377863845592117</v>
      </c>
      <c r="AW189" s="4">
        <f t="shared" si="644"/>
        <v>0.37815762967120747</v>
      </c>
      <c r="AY189" s="2">
        <f t="shared" si="520"/>
        <v>82.010041458902208</v>
      </c>
      <c r="AZ189" s="2" t="e">
        <f t="shared" si="571"/>
        <v>#N/A</v>
      </c>
      <c r="BA189" s="2" t="e">
        <f t="shared" si="572"/>
        <v>#N/A</v>
      </c>
      <c r="BB189" s="2" t="e">
        <f t="shared" si="573"/>
        <v>#N/A</v>
      </c>
      <c r="BC189" s="2" t="e">
        <f t="shared" si="574"/>
        <v>#N/A</v>
      </c>
      <c r="BD189" s="2" t="e">
        <f t="shared" si="575"/>
        <v>#N/A</v>
      </c>
      <c r="BE189" s="2" t="e">
        <f t="shared" si="576"/>
        <v>#N/A</v>
      </c>
      <c r="BF189" s="2" t="e">
        <f t="shared" si="577"/>
        <v>#N/A</v>
      </c>
      <c r="BG189" s="2" t="e">
        <f t="shared" si="578"/>
        <v>#N/A</v>
      </c>
      <c r="BH189" s="2" t="e">
        <f t="shared" si="579"/>
        <v>#N/A</v>
      </c>
      <c r="BI189" s="2" t="e">
        <f t="shared" si="580"/>
        <v>#N/A</v>
      </c>
      <c r="BJ189" s="2" t="e">
        <f t="shared" si="581"/>
        <v>#N/A</v>
      </c>
      <c r="BK189" s="2" t="e">
        <f t="shared" si="582"/>
        <v>#N/A</v>
      </c>
      <c r="BL189" s="2">
        <f t="shared" si="583"/>
        <v>85.215778633894459</v>
      </c>
      <c r="BM189" s="2">
        <f t="shared" si="584"/>
        <v>83.069841017630495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>
        <f t="shared" si="485"/>
        <v>81.143000000000001</v>
      </c>
      <c r="CV189" s="2" t="str">
        <f t="shared" si="486"/>
        <v/>
      </c>
      <c r="CW189" s="2" t="str">
        <f t="shared" si="487"/>
        <v/>
      </c>
      <c r="CX189" s="2" t="str">
        <f t="shared" si="488"/>
        <v/>
      </c>
      <c r="CY189" s="2" t="str">
        <f t="shared" si="489"/>
        <v/>
      </c>
      <c r="CZ189" s="2" t="str">
        <f t="shared" si="490"/>
        <v/>
      </c>
      <c r="DA189" s="2" t="str">
        <f t="shared" si="491"/>
        <v/>
      </c>
      <c r="DB189" s="2" t="str">
        <f t="shared" si="492"/>
        <v/>
      </c>
      <c r="DC189" s="2" t="str">
        <f t="shared" si="493"/>
        <v/>
      </c>
      <c r="DD189" s="2" t="str">
        <f t="shared" si="494"/>
        <v/>
      </c>
      <c r="DE189" s="2" t="str">
        <f t="shared" si="495"/>
        <v/>
      </c>
      <c r="DF189" s="2" t="str">
        <f t="shared" si="496"/>
        <v/>
      </c>
      <c r="DG189" s="2" t="str">
        <f t="shared" si="497"/>
        <v/>
      </c>
      <c r="DH189" s="2">
        <f t="shared" si="498"/>
        <v>84.361999999999995</v>
      </c>
      <c r="DI189" s="2">
        <f t="shared" si="499"/>
        <v>83.447999999999993</v>
      </c>
      <c r="DK189" s="2">
        <f t="shared" si="500"/>
        <v>92.518944183864903</v>
      </c>
      <c r="DL189" s="2">
        <f t="shared" si="645"/>
        <v>102.19972692307687</v>
      </c>
      <c r="DM189" s="2">
        <f t="shared" si="645"/>
        <v>106.05108397212545</v>
      </c>
      <c r="DN189" s="2">
        <f t="shared" si="645"/>
        <v>99.834914727954967</v>
      </c>
      <c r="DO189" s="2">
        <f t="shared" si="645"/>
        <v>113.6856346427399</v>
      </c>
      <c r="DP189" s="2">
        <f t="shared" si="645"/>
        <v>102.61285324798486</v>
      </c>
      <c r="DQ189" s="2">
        <f t="shared" si="645"/>
        <v>117.8257176470588</v>
      </c>
      <c r="DR189" s="2">
        <f t="shared" si="645"/>
        <v>115.08547456073339</v>
      </c>
      <c r="DS189" s="2">
        <f t="shared" si="645"/>
        <v>108.18906844919785</v>
      </c>
      <c r="DT189" s="2">
        <f t="shared" si="645"/>
        <v>119.617664171123</v>
      </c>
      <c r="DU189" s="2">
        <f t="shared" si="645"/>
        <v>118.14811325611326</v>
      </c>
      <c r="DV189" s="2">
        <f t="shared" si="645"/>
        <v>114.90444710424711</v>
      </c>
      <c r="DW189" s="2">
        <f t="shared" si="645"/>
        <v>105.38048580008578</v>
      </c>
      <c r="DX189" s="2">
        <f t="shared" si="645"/>
        <v>111.71583361344534</v>
      </c>
      <c r="DY189" s="2">
        <f t="shared" si="645"/>
        <v>98.222861185383266</v>
      </c>
      <c r="EA189" s="2">
        <f t="shared" si="440"/>
        <v>78.918262954279001</v>
      </c>
      <c r="EB189" s="2">
        <f t="shared" si="502"/>
        <v>82.082181722319845</v>
      </c>
      <c r="EC189" s="2">
        <f t="shared" si="503"/>
        <v>77.053318518019864</v>
      </c>
      <c r="ED189" s="2">
        <f t="shared" si="504"/>
        <v>77.718962260578706</v>
      </c>
      <c r="EE189" s="2">
        <f t="shared" si="505"/>
        <v>79.547682080154814</v>
      </c>
      <c r="EF189" s="2">
        <f t="shared" si="506"/>
        <v>75.153847794860866</v>
      </c>
      <c r="EG189" s="2">
        <f t="shared" si="507"/>
        <v>76.84673163002023</v>
      </c>
      <c r="EH189" s="2">
        <f t="shared" si="508"/>
        <v>77.117709242483727</v>
      </c>
      <c r="EI189" s="2">
        <f t="shared" si="509"/>
        <v>82.260697354632555</v>
      </c>
      <c r="EJ189" s="2">
        <f t="shared" si="510"/>
        <v>78.45210459218643</v>
      </c>
      <c r="EK189" s="2">
        <f t="shared" si="511"/>
        <v>83.854467701146461</v>
      </c>
      <c r="EL189" s="2">
        <f t="shared" si="512"/>
        <v>76.849695050544582</v>
      </c>
      <c r="EM189" s="2">
        <f t="shared" si="513"/>
        <v>81.617404855514053</v>
      </c>
      <c r="EN189" s="2">
        <f t="shared" si="514"/>
        <v>86.292532819145578</v>
      </c>
      <c r="EO189" s="2">
        <f t="shared" si="515"/>
        <v>84.322812501575925</v>
      </c>
      <c r="EQ189" s="2">
        <f t="shared" si="516"/>
        <v>82.432696103896106</v>
      </c>
      <c r="ER189" s="2">
        <f t="shared" si="646"/>
        <v>80.638783614056976</v>
      </c>
      <c r="ES189" s="2">
        <f t="shared" si="646"/>
        <v>76.553318011912083</v>
      </c>
      <c r="ET189" s="2">
        <f t="shared" si="646"/>
        <v>77.900307525818121</v>
      </c>
      <c r="EU189" s="2">
        <f t="shared" si="646"/>
        <v>80.548034712682536</v>
      </c>
      <c r="EV189" s="2">
        <f t="shared" si="646"/>
        <v>76.755551492647299</v>
      </c>
      <c r="EW189" s="2">
        <f t="shared" si="646"/>
        <v>77.184482625694784</v>
      </c>
      <c r="EX189" s="2">
        <f t="shared" si="646"/>
        <v>79.44569793888931</v>
      </c>
      <c r="EY189" s="2">
        <f t="shared" si="646"/>
        <v>81.137179118732348</v>
      </c>
      <c r="EZ189" s="2">
        <f t="shared" si="646"/>
        <v>79.422304009082211</v>
      </c>
      <c r="FA189" s="2">
        <f t="shared" si="646"/>
        <v>82.137853971526937</v>
      </c>
      <c r="FB189" s="2">
        <f t="shared" si="646"/>
        <v>77.637686430242553</v>
      </c>
      <c r="FC189" s="2">
        <f t="shared" si="646"/>
        <v>79.391530578110419</v>
      </c>
      <c r="FD189" s="2">
        <f t="shared" si="646"/>
        <v>85.070682849743861</v>
      </c>
      <c r="FE189" s="2">
        <f t="shared" si="646"/>
        <v>82.866297844229479</v>
      </c>
      <c r="FG189" s="2">
        <f t="shared" si="518"/>
        <v>0.99998611909454604</v>
      </c>
      <c r="FH189" s="2">
        <f t="shared" si="647"/>
        <v>0.99998690031215864</v>
      </c>
      <c r="FI189" s="2">
        <f t="shared" si="647"/>
        <v>0.99998610717953051</v>
      </c>
      <c r="FJ189" s="2">
        <f t="shared" si="647"/>
        <v>0.99998648792086564</v>
      </c>
      <c r="FK189" s="2">
        <f t="shared" si="647"/>
        <v>0.99998495790852915</v>
      </c>
      <c r="FL189" s="2">
        <f t="shared" si="647"/>
        <v>0.9999847371466718</v>
      </c>
      <c r="FM189" s="2">
        <f t="shared" si="647"/>
        <v>0.99998404200433255</v>
      </c>
      <c r="FN189" s="2">
        <f t="shared" si="647"/>
        <v>0.99998140354128739</v>
      </c>
      <c r="FO189" s="2">
        <f t="shared" si="647"/>
        <v>0.99998253810500259</v>
      </c>
      <c r="FP189" s="2">
        <f t="shared" si="647"/>
        <v>0.99998183040910149</v>
      </c>
      <c r="FQ189" s="2">
        <f t="shared" si="647"/>
        <v>0.99998287507976602</v>
      </c>
      <c r="FR189" s="2">
        <f t="shared" si="647"/>
        <v>0.99998388359196744</v>
      </c>
      <c r="FS189" s="2">
        <f t="shared" si="647"/>
        <v>0.99998411447756519</v>
      </c>
      <c r="FT189" s="2">
        <f t="shared" si="647"/>
        <v>0.99998431233813145</v>
      </c>
      <c r="FU189" s="2">
        <f t="shared" si="647"/>
        <v>0.99998142425968672</v>
      </c>
      <c r="FW189" s="2">
        <f t="shared" si="536"/>
        <v>0.87968374506989133</v>
      </c>
      <c r="FX189" s="2">
        <f t="shared" si="588"/>
        <v>0.9337724911447377</v>
      </c>
      <c r="FY189" s="2">
        <f t="shared" si="589"/>
        <v>0.91188401226049853</v>
      </c>
      <c r="FZ189" s="2">
        <f t="shared" si="590"/>
        <v>0.91124990423634433</v>
      </c>
      <c r="GA189" s="2">
        <f t="shared" si="591"/>
        <v>0.91785640670503166</v>
      </c>
      <c r="GB189" s="2">
        <f t="shared" si="592"/>
        <v>0.91727023739085745</v>
      </c>
      <c r="GC189" s="2">
        <f t="shared" si="593"/>
        <v>0.92478321337376146</v>
      </c>
      <c r="GD189" s="2">
        <f t="shared" si="594"/>
        <v>0.92034911479055759</v>
      </c>
      <c r="GE189" s="2">
        <f t="shared" si="595"/>
        <v>0.93324831926413909</v>
      </c>
      <c r="GF189" s="2">
        <f t="shared" si="596"/>
        <v>0.92332854678670195</v>
      </c>
      <c r="GG189" s="2">
        <f t="shared" si="597"/>
        <v>0.91367974471970026</v>
      </c>
      <c r="GH189" s="2">
        <f t="shared" si="598"/>
        <v>0.91376558353843362</v>
      </c>
      <c r="GI189" s="2">
        <f t="shared" si="599"/>
        <v>0.89780285932512183</v>
      </c>
      <c r="GJ189" s="2">
        <f t="shared" si="600"/>
        <v>0.88157551612084739</v>
      </c>
      <c r="GK189" s="2">
        <f t="shared" si="601"/>
        <v>0.86043053622496213</v>
      </c>
      <c r="GM189" s="86">
        <f t="shared" si="537"/>
        <v>1.7229625173834842E-218</v>
      </c>
      <c r="GN189" s="86">
        <f t="shared" si="602"/>
        <v>0</v>
      </c>
      <c r="GO189" s="86">
        <f t="shared" si="603"/>
        <v>0</v>
      </c>
      <c r="GP189" s="86">
        <f t="shared" si="604"/>
        <v>0</v>
      </c>
      <c r="GQ189" s="86">
        <f t="shared" si="605"/>
        <v>0</v>
      </c>
      <c r="GR189" s="86">
        <f t="shared" si="606"/>
        <v>0</v>
      </c>
      <c r="GS189" s="86">
        <f t="shared" si="607"/>
        <v>0</v>
      </c>
      <c r="GT189" s="86">
        <f t="shared" si="608"/>
        <v>0</v>
      </c>
      <c r="GU189" s="86">
        <f t="shared" si="609"/>
        <v>0</v>
      </c>
      <c r="GV189" s="86">
        <f t="shared" si="610"/>
        <v>0</v>
      </c>
      <c r="GW189" s="86">
        <f t="shared" si="611"/>
        <v>0</v>
      </c>
      <c r="GX189" s="86">
        <f t="shared" si="612"/>
        <v>0</v>
      </c>
      <c r="GY189" s="86">
        <f t="shared" si="613"/>
        <v>0</v>
      </c>
      <c r="GZ189" s="86">
        <f t="shared" si="614"/>
        <v>0</v>
      </c>
      <c r="HA189" s="86">
        <f t="shared" si="615"/>
        <v>0</v>
      </c>
      <c r="HC189" s="86">
        <f t="shared" si="538"/>
        <v>2.5189421594441711E-193</v>
      </c>
      <c r="HD189" s="86">
        <f t="shared" si="616"/>
        <v>4.6608602479811499E-303</v>
      </c>
      <c r="HE189" s="86">
        <f t="shared" si="617"/>
        <v>0</v>
      </c>
      <c r="HF189" s="86">
        <f t="shared" si="618"/>
        <v>8.1877097043797258E-261</v>
      </c>
      <c r="HG189" s="86">
        <f t="shared" si="619"/>
        <v>0</v>
      </c>
      <c r="HH189" s="86">
        <f t="shared" si="620"/>
        <v>0</v>
      </c>
      <c r="HI189" s="86">
        <f t="shared" si="621"/>
        <v>0</v>
      </c>
      <c r="HJ189" s="86">
        <f t="shared" si="622"/>
        <v>0</v>
      </c>
      <c r="HK189" s="86">
        <f t="shared" si="623"/>
        <v>0</v>
      </c>
      <c r="HL189" s="86">
        <f t="shared" si="624"/>
        <v>0</v>
      </c>
      <c r="HM189" s="86">
        <f t="shared" si="625"/>
        <v>0</v>
      </c>
      <c r="HN189" s="86">
        <f t="shared" si="626"/>
        <v>0</v>
      </c>
      <c r="HO189" s="86">
        <f t="shared" si="627"/>
        <v>0</v>
      </c>
      <c r="HP189" s="86">
        <f t="shared" si="628"/>
        <v>0</v>
      </c>
      <c r="HQ189" s="86">
        <f t="shared" si="629"/>
        <v>0</v>
      </c>
      <c r="HS189" s="86">
        <f t="shared" si="539"/>
        <v>6.9517480944721079E-18</v>
      </c>
      <c r="HT189" s="86">
        <f t="shared" si="630"/>
        <v>7.3944869461688913E-23</v>
      </c>
      <c r="HU189" s="86">
        <f t="shared" si="631"/>
        <v>9.8840835362766265E-25</v>
      </c>
      <c r="HV189" s="86">
        <f t="shared" si="632"/>
        <v>6.6089897889328488E-27</v>
      </c>
      <c r="HW189" s="86">
        <f t="shared" si="633"/>
        <v>2.1850504687537335E-28</v>
      </c>
      <c r="HX189" s="86">
        <f t="shared" si="634"/>
        <v>5.8812557759398272E-26</v>
      </c>
      <c r="HY189" s="86">
        <f t="shared" si="635"/>
        <v>4.1955457972972929E-28</v>
      </c>
      <c r="HZ189" s="86">
        <f t="shared" si="636"/>
        <v>7.6493111189772571E-29</v>
      </c>
      <c r="IA189" s="86">
        <f t="shared" si="637"/>
        <v>7.4852185037630469E-30</v>
      </c>
      <c r="IB189" s="86">
        <f t="shared" si="638"/>
        <v>4.540045365105741E-30</v>
      </c>
      <c r="IC189" s="86">
        <f t="shared" si="639"/>
        <v>2.0702526635665743E-30</v>
      </c>
      <c r="ID189" s="86">
        <f t="shared" si="640"/>
        <v>3.7251365941307246E-24</v>
      </c>
      <c r="IE189" s="86">
        <f t="shared" si="641"/>
        <v>2.5301062729277943E-26</v>
      </c>
      <c r="IF189" s="86">
        <f t="shared" si="642"/>
        <v>1.3015767914448115E-62</v>
      </c>
      <c r="IG189" s="86">
        <f t="shared" si="643"/>
        <v>3.2213855893297096E-61</v>
      </c>
      <c r="II189" s="86">
        <f t="shared" si="540"/>
        <v>7.5194156188043816E-3</v>
      </c>
      <c r="IJ189" s="86">
        <f t="shared" si="541"/>
        <v>2.112995788266379E-4</v>
      </c>
      <c r="IK189" s="86">
        <f t="shared" si="542"/>
        <v>4.8710373581653386E-4</v>
      </c>
      <c r="IL189" s="86">
        <f t="shared" si="543"/>
        <v>2.6708229143805487E-4</v>
      </c>
      <c r="IM189" s="86">
        <f t="shared" si="544"/>
        <v>9.5340700511170682E-5</v>
      </c>
      <c r="IN189" s="86">
        <f t="shared" si="545"/>
        <v>2.4378983148356831E-4</v>
      </c>
      <c r="IO189" s="86">
        <f t="shared" si="546"/>
        <v>8.3184210039291483E-5</v>
      </c>
      <c r="IP189" s="86">
        <f t="shared" si="547"/>
        <v>7.5706103427645541E-5</v>
      </c>
      <c r="IQ189" s="86">
        <f t="shared" si="548"/>
        <v>2.1171114863225289E-5</v>
      </c>
      <c r="IR189" s="86">
        <f t="shared" si="549"/>
        <v>4.3494230428434248E-5</v>
      </c>
      <c r="IS189" s="86">
        <f t="shared" si="550"/>
        <v>7.9112099803042713E-5</v>
      </c>
      <c r="IT189" s="86">
        <f t="shared" si="551"/>
        <v>4.1645303687282582E-4</v>
      </c>
      <c r="IU189" s="86">
        <f t="shared" si="552"/>
        <v>5.5174515535793536E-4</v>
      </c>
      <c r="IV189" s="86">
        <f t="shared" si="553"/>
        <v>2.8176179086157626E-3</v>
      </c>
      <c r="IW189" s="86">
        <f t="shared" si="554"/>
        <v>2.3877795238045553E-3</v>
      </c>
      <c r="IY189" s="86">
        <f t="shared" si="555"/>
        <v>7.5194156188043886E-3</v>
      </c>
      <c r="IZ189" s="86">
        <f t="shared" si="556"/>
        <v>2.112995788266379E-4</v>
      </c>
      <c r="JA189" s="86">
        <f t="shared" si="557"/>
        <v>4.8710373581653386E-4</v>
      </c>
      <c r="JB189" s="86">
        <f t="shared" si="558"/>
        <v>2.6708229143805487E-4</v>
      </c>
      <c r="JC189" s="86">
        <f t="shared" si="559"/>
        <v>9.5340700511170682E-5</v>
      </c>
      <c r="JD189" s="86">
        <f t="shared" si="560"/>
        <v>2.4378983148356831E-4</v>
      </c>
      <c r="JE189" s="86">
        <f t="shared" si="561"/>
        <v>8.3184210039291483E-5</v>
      </c>
      <c r="JF189" s="86">
        <f t="shared" si="562"/>
        <v>7.5706103427645541E-5</v>
      </c>
      <c r="JG189" s="86">
        <f t="shared" si="563"/>
        <v>2.1171114863225289E-5</v>
      </c>
      <c r="JH189" s="86">
        <f t="shared" si="564"/>
        <v>4.3494230428434248E-5</v>
      </c>
      <c r="JI189" s="86">
        <f t="shared" si="565"/>
        <v>7.9112099803042713E-5</v>
      </c>
      <c r="JJ189" s="86">
        <f t="shared" si="566"/>
        <v>4.1645303687282582E-4</v>
      </c>
      <c r="JK189" s="86">
        <f t="shared" si="567"/>
        <v>5.5174515535793536E-4</v>
      </c>
      <c r="JL189" s="86">
        <f t="shared" si="568"/>
        <v>2.8176179086157626E-3</v>
      </c>
      <c r="JM189" s="86">
        <f t="shared" si="569"/>
        <v>2.3877795238045553E-3</v>
      </c>
    </row>
    <row r="190" spans="2:273" x14ac:dyDescent="0.25">
      <c r="B190" s="2">
        <v>163</v>
      </c>
      <c r="C190" s="37">
        <v>82.762</v>
      </c>
      <c r="D190" s="37">
        <v>82.724000000000004</v>
      </c>
      <c r="E190" s="37">
        <v>78.397000000000006</v>
      </c>
      <c r="F190" s="37">
        <v>78.671999999999997</v>
      </c>
      <c r="G190" s="37">
        <v>81.585999999999999</v>
      </c>
      <c r="H190" s="37">
        <v>79.275999999999996</v>
      </c>
      <c r="I190" s="37">
        <v>80.016999999999996</v>
      </c>
      <c r="J190" s="37">
        <v>79.016999999999996</v>
      </c>
      <c r="K190" s="37">
        <v>80.361999999999995</v>
      </c>
      <c r="L190" s="37">
        <v>79.638000000000005</v>
      </c>
      <c r="M190" s="37">
        <v>82.397000000000006</v>
      </c>
      <c r="N190" s="37">
        <v>78.224000000000004</v>
      </c>
      <c r="O190" s="37">
        <v>80</v>
      </c>
      <c r="P190" s="37">
        <v>85.947999999999993</v>
      </c>
      <c r="Q190" s="37">
        <v>80.638000000000005</v>
      </c>
      <c r="S190" s="4">
        <f t="shared" si="441"/>
        <v>81.94350102537436</v>
      </c>
      <c r="T190" s="4" t="e">
        <f t="shared" si="442"/>
        <v>#N/A</v>
      </c>
      <c r="U190" s="4" t="e">
        <f t="shared" si="443"/>
        <v>#N/A</v>
      </c>
      <c r="V190" s="4" t="e">
        <f t="shared" si="444"/>
        <v>#N/A</v>
      </c>
      <c r="W190" s="4" t="e">
        <f t="shared" si="445"/>
        <v>#N/A</v>
      </c>
      <c r="X190" s="4" t="e">
        <f t="shared" si="446"/>
        <v>#N/A</v>
      </c>
      <c r="Y190" s="4" t="e">
        <f t="shared" si="447"/>
        <v>#N/A</v>
      </c>
      <c r="Z190" s="4" t="e">
        <f t="shared" si="448"/>
        <v>#N/A</v>
      </c>
      <c r="AA190" s="4" t="e">
        <f t="shared" si="449"/>
        <v>#N/A</v>
      </c>
      <c r="AB190" s="4" t="e">
        <f t="shared" si="450"/>
        <v>#N/A</v>
      </c>
      <c r="AC190" s="4" t="e">
        <f t="shared" si="451"/>
        <v>#N/A</v>
      </c>
      <c r="AD190" s="4" t="e">
        <f t="shared" si="452"/>
        <v>#N/A</v>
      </c>
      <c r="AE190" s="4" t="e">
        <f t="shared" si="453"/>
        <v>#N/A</v>
      </c>
      <c r="AF190" s="4">
        <f t="shared" si="454"/>
        <v>85.076268614488441</v>
      </c>
      <c r="AG190" s="4">
        <f t="shared" si="455"/>
        <v>82.886527190927808</v>
      </c>
      <c r="AI190" s="4">
        <f t="shared" si="456"/>
        <v>0.81849897462564059</v>
      </c>
      <c r="AJ190" s="4">
        <f t="shared" si="457"/>
        <v>0</v>
      </c>
      <c r="AK190" s="4">
        <f t="shared" si="458"/>
        <v>0</v>
      </c>
      <c r="AL190" s="4">
        <f t="shared" si="459"/>
        <v>0</v>
      </c>
      <c r="AM190" s="4">
        <f t="shared" si="460"/>
        <v>0</v>
      </c>
      <c r="AN190" s="4">
        <f t="shared" si="461"/>
        <v>0</v>
      </c>
      <c r="AO190" s="4">
        <f t="shared" si="462"/>
        <v>0</v>
      </c>
      <c r="AP190" s="4">
        <f t="shared" si="463"/>
        <v>0</v>
      </c>
      <c r="AQ190" s="4">
        <f t="shared" si="464"/>
        <v>0</v>
      </c>
      <c r="AR190" s="4">
        <f t="shared" si="465"/>
        <v>0</v>
      </c>
      <c r="AS190" s="4">
        <f t="shared" si="466"/>
        <v>0</v>
      </c>
      <c r="AT190" s="4">
        <f t="shared" si="467"/>
        <v>0</v>
      </c>
      <c r="AU190" s="4">
        <f t="shared" si="468"/>
        <v>0</v>
      </c>
      <c r="AV190" s="4">
        <f t="shared" si="644"/>
        <v>0.87173138551155205</v>
      </c>
      <c r="AW190" s="4">
        <f t="shared" si="644"/>
        <v>-2.2485271909278026</v>
      </c>
      <c r="AY190" s="2">
        <f t="shared" si="520"/>
        <v>81.943501025374246</v>
      </c>
      <c r="AZ190" s="2" t="e">
        <f t="shared" si="571"/>
        <v>#N/A</v>
      </c>
      <c r="BA190" s="2" t="e">
        <f t="shared" si="572"/>
        <v>#N/A</v>
      </c>
      <c r="BB190" s="2" t="e">
        <f t="shared" si="573"/>
        <v>#N/A</v>
      </c>
      <c r="BC190" s="2" t="e">
        <f t="shared" si="574"/>
        <v>#N/A</v>
      </c>
      <c r="BD190" s="2" t="e">
        <f t="shared" si="575"/>
        <v>#N/A</v>
      </c>
      <c r="BE190" s="2" t="e">
        <f t="shared" si="576"/>
        <v>#N/A</v>
      </c>
      <c r="BF190" s="2" t="e">
        <f t="shared" si="577"/>
        <v>#N/A</v>
      </c>
      <c r="BG190" s="2" t="e">
        <f t="shared" si="578"/>
        <v>#N/A</v>
      </c>
      <c r="BH190" s="2" t="e">
        <f t="shared" si="579"/>
        <v>#N/A</v>
      </c>
      <c r="BI190" s="2" t="e">
        <f t="shared" si="580"/>
        <v>#N/A</v>
      </c>
      <c r="BJ190" s="2" t="e">
        <f t="shared" si="581"/>
        <v>#N/A</v>
      </c>
      <c r="BK190" s="2" t="e">
        <f t="shared" si="582"/>
        <v>#N/A</v>
      </c>
      <c r="BL190" s="2">
        <f t="shared" si="583"/>
        <v>85.076268613875982</v>
      </c>
      <c r="BM190" s="2">
        <f t="shared" si="584"/>
        <v>82.886526944109519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>
        <f t="shared" si="485"/>
        <v>82.762</v>
      </c>
      <c r="CV190" s="2" t="str">
        <f t="shared" si="486"/>
        <v/>
      </c>
      <c r="CW190" s="2" t="str">
        <f t="shared" si="487"/>
        <v/>
      </c>
      <c r="CX190" s="2" t="str">
        <f t="shared" si="488"/>
        <v/>
      </c>
      <c r="CY190" s="2" t="str">
        <f t="shared" si="489"/>
        <v/>
      </c>
      <c r="CZ190" s="2" t="str">
        <f t="shared" si="490"/>
        <v/>
      </c>
      <c r="DA190" s="2" t="str">
        <f t="shared" si="491"/>
        <v/>
      </c>
      <c r="DB190" s="2" t="str">
        <f t="shared" si="492"/>
        <v/>
      </c>
      <c r="DC190" s="2" t="str">
        <f t="shared" si="493"/>
        <v/>
      </c>
      <c r="DD190" s="2" t="str">
        <f t="shared" si="494"/>
        <v/>
      </c>
      <c r="DE190" s="2" t="str">
        <f t="shared" si="495"/>
        <v/>
      </c>
      <c r="DF190" s="2" t="str">
        <f t="shared" si="496"/>
        <v/>
      </c>
      <c r="DG190" s="2" t="str">
        <f t="shared" si="497"/>
        <v/>
      </c>
      <c r="DH190" s="2">
        <f t="shared" si="498"/>
        <v>85.947999999999993</v>
      </c>
      <c r="DI190" s="2">
        <f t="shared" si="499"/>
        <v>80.638000000000005</v>
      </c>
      <c r="DK190" s="2">
        <f t="shared" si="500"/>
        <v>92.474969230769219</v>
      </c>
      <c r="DL190" s="2">
        <f t="shared" si="645"/>
        <v>102.22092307692301</v>
      </c>
      <c r="DM190" s="2">
        <f t="shared" si="645"/>
        <v>106.09176010452963</v>
      </c>
      <c r="DN190" s="2">
        <f t="shared" si="645"/>
        <v>99.833623076923061</v>
      </c>
      <c r="DO190" s="2">
        <f t="shared" si="645"/>
        <v>113.74073355947039</v>
      </c>
      <c r="DP190" s="2">
        <f t="shared" si="645"/>
        <v>102.59814035087723</v>
      </c>
      <c r="DQ190" s="2">
        <f t="shared" si="645"/>
        <v>117.90632408963582</v>
      </c>
      <c r="DR190" s="2">
        <f t="shared" si="645"/>
        <v>115.13922887700537</v>
      </c>
      <c r="DS190" s="2">
        <f t="shared" si="645"/>
        <v>108.19301680672268</v>
      </c>
      <c r="DT190" s="2">
        <f t="shared" si="645"/>
        <v>119.73329411764706</v>
      </c>
      <c r="DU190" s="2">
        <f t="shared" si="645"/>
        <v>118.24152741312741</v>
      </c>
      <c r="DV190" s="2">
        <f t="shared" si="645"/>
        <v>115.01556344916345</v>
      </c>
      <c r="DW190" s="2">
        <f t="shared" si="645"/>
        <v>105.42840767910765</v>
      </c>
      <c r="DX190" s="2">
        <f t="shared" si="645"/>
        <v>111.79082184873945</v>
      </c>
      <c r="DY190" s="2">
        <f t="shared" si="645"/>
        <v>98.197757575757592</v>
      </c>
      <c r="EA190" s="2">
        <f t="shared" si="440"/>
        <v>78.768948886283695</v>
      </c>
      <c r="EB190" s="2">
        <f t="shared" si="502"/>
        <v>81.998008377270054</v>
      </c>
      <c r="EC190" s="2">
        <f t="shared" si="503"/>
        <v>76.924002297186988</v>
      </c>
      <c r="ED190" s="2">
        <f t="shared" si="504"/>
        <v>77.57928134959451</v>
      </c>
      <c r="EE190" s="2">
        <f t="shared" si="505"/>
        <v>79.350614973636979</v>
      </c>
      <c r="EF190" s="2">
        <f t="shared" si="506"/>
        <v>74.946016924243224</v>
      </c>
      <c r="EG190" s="2">
        <f t="shared" si="507"/>
        <v>76.641673364931592</v>
      </c>
      <c r="EH190" s="2">
        <f t="shared" si="508"/>
        <v>76.902638055306255</v>
      </c>
      <c r="EI190" s="2">
        <f t="shared" si="509"/>
        <v>82.114967488817868</v>
      </c>
      <c r="EJ190" s="2">
        <f t="shared" si="510"/>
        <v>78.266646058944474</v>
      </c>
      <c r="EK190" s="2">
        <f t="shared" si="511"/>
        <v>83.709997769362474</v>
      </c>
      <c r="EL190" s="2">
        <f t="shared" si="512"/>
        <v>76.669191197408679</v>
      </c>
      <c r="EM190" s="2">
        <f t="shared" si="513"/>
        <v>81.513419893847058</v>
      </c>
      <c r="EN190" s="2">
        <f t="shared" si="514"/>
        <v>86.181671427664597</v>
      </c>
      <c r="EO190" s="2">
        <f t="shared" si="515"/>
        <v>84.175152386595727</v>
      </c>
      <c r="EQ190" s="2">
        <f t="shared" si="516"/>
        <v>82.339292207792212</v>
      </c>
      <c r="ER190" s="2">
        <f t="shared" si="646"/>
        <v>80.533520295279686</v>
      </c>
      <c r="ES190" s="2">
        <f t="shared" si="646"/>
        <v>76.416265344979635</v>
      </c>
      <c r="ET190" s="2">
        <f t="shared" si="646"/>
        <v>77.763483659538622</v>
      </c>
      <c r="EU190" s="2">
        <f t="shared" si="646"/>
        <v>80.366149637550976</v>
      </c>
      <c r="EV190" s="2">
        <f t="shared" si="646"/>
        <v>76.571652117355967</v>
      </c>
      <c r="EW190" s="2">
        <f t="shared" si="646"/>
        <v>76.984468907580791</v>
      </c>
      <c r="EX190" s="2">
        <f t="shared" si="646"/>
        <v>79.265843752839785</v>
      </c>
      <c r="EY190" s="2">
        <f t="shared" si="646"/>
        <v>80.974862953608138</v>
      </c>
      <c r="EZ190" s="2">
        <f t="shared" si="646"/>
        <v>79.251887006655835</v>
      </c>
      <c r="FA190" s="2">
        <f t="shared" si="646"/>
        <v>81.966881940901871</v>
      </c>
      <c r="FB190" s="2">
        <f t="shared" si="646"/>
        <v>77.469147806099386</v>
      </c>
      <c r="FC190" s="2">
        <f t="shared" si="646"/>
        <v>79.25258417793826</v>
      </c>
      <c r="FD190" s="2">
        <f t="shared" si="646"/>
        <v>84.940431172120981</v>
      </c>
      <c r="FE190" s="2">
        <f t="shared" si="646"/>
        <v>82.695619828013776</v>
      </c>
      <c r="FG190" s="2">
        <f t="shared" si="518"/>
        <v>0.99998734044830395</v>
      </c>
      <c r="FH190" s="2">
        <f t="shared" si="647"/>
        <v>0.9999880529289259</v>
      </c>
      <c r="FI190" s="2">
        <f t="shared" si="647"/>
        <v>0.99998732958165404</v>
      </c>
      <c r="FJ190" s="2">
        <f t="shared" si="647"/>
        <v>0.99998767682271605</v>
      </c>
      <c r="FK190" s="2">
        <f t="shared" si="647"/>
        <v>0.99998628143137491</v>
      </c>
      <c r="FL190" s="2">
        <f t="shared" si="647"/>
        <v>0.99998608009363121</v>
      </c>
      <c r="FM190" s="2">
        <f t="shared" si="647"/>
        <v>0.99998544611454132</v>
      </c>
      <c r="FN190" s="2">
        <f t="shared" si="647"/>
        <v>0.99998303980032865</v>
      </c>
      <c r="FO190" s="2">
        <f t="shared" si="647"/>
        <v>0.99998407453801785</v>
      </c>
      <c r="FP190" s="2">
        <f t="shared" si="647"/>
        <v>0.99998342910966154</v>
      </c>
      <c r="FQ190" s="2">
        <f t="shared" si="647"/>
        <v>0.99998438186358996</v>
      </c>
      <c r="FR190" s="2">
        <f t="shared" si="647"/>
        <v>0.99998530164033961</v>
      </c>
      <c r="FS190" s="2">
        <f t="shared" si="647"/>
        <v>0.99998551221110032</v>
      </c>
      <c r="FT190" s="2">
        <f t="shared" si="647"/>
        <v>0.99998569266258275</v>
      </c>
      <c r="FU190" s="2">
        <f t="shared" si="647"/>
        <v>0.99998305869579529</v>
      </c>
      <c r="FW190" s="2">
        <f t="shared" si="536"/>
        <v>0.88909618520278066</v>
      </c>
      <c r="FX190" s="2">
        <f t="shared" si="588"/>
        <v>0.93924576070467325</v>
      </c>
      <c r="FY190" s="2">
        <f t="shared" si="589"/>
        <v>0.91900932294834592</v>
      </c>
      <c r="FZ190" s="2">
        <f t="shared" si="590"/>
        <v>0.9184219035263661</v>
      </c>
      <c r="GA190" s="2">
        <f t="shared" si="591"/>
        <v>0.92453873770776429</v>
      </c>
      <c r="GB190" s="2">
        <f t="shared" si="592"/>
        <v>0.9239963043610816</v>
      </c>
      <c r="GC190" s="2">
        <f t="shared" si="593"/>
        <v>0.93094444756217642</v>
      </c>
      <c r="GD190" s="2">
        <f t="shared" si="594"/>
        <v>0.92684482755085529</v>
      </c>
      <c r="GE190" s="2">
        <f t="shared" si="595"/>
        <v>0.93876206725777434</v>
      </c>
      <c r="GF190" s="2">
        <f t="shared" si="596"/>
        <v>0.92959986621809809</v>
      </c>
      <c r="GG190" s="2">
        <f t="shared" si="597"/>
        <v>0.92067247943095354</v>
      </c>
      <c r="GH190" s="2">
        <f t="shared" si="598"/>
        <v>0.92075196764802614</v>
      </c>
      <c r="GI190" s="2">
        <f t="shared" si="599"/>
        <v>0.9059493740939496</v>
      </c>
      <c r="GJ190" s="2">
        <f t="shared" si="600"/>
        <v>0.89085832304107182</v>
      </c>
      <c r="GK190" s="2">
        <f t="shared" si="601"/>
        <v>0.87112851706471917</v>
      </c>
      <c r="GM190" s="86">
        <f t="shared" si="537"/>
        <v>8.6569420452296826E-223</v>
      </c>
      <c r="GN190" s="86">
        <f t="shared" si="602"/>
        <v>0</v>
      </c>
      <c r="GO190" s="86">
        <f t="shared" si="603"/>
        <v>0</v>
      </c>
      <c r="GP190" s="86">
        <f t="shared" si="604"/>
        <v>0</v>
      </c>
      <c r="GQ190" s="86">
        <f t="shared" si="605"/>
        <v>0</v>
      </c>
      <c r="GR190" s="86">
        <f t="shared" si="606"/>
        <v>0</v>
      </c>
      <c r="GS190" s="86">
        <f t="shared" si="607"/>
        <v>0</v>
      </c>
      <c r="GT190" s="86">
        <f t="shared" si="608"/>
        <v>0</v>
      </c>
      <c r="GU190" s="86">
        <f t="shared" si="609"/>
        <v>0</v>
      </c>
      <c r="GV190" s="86">
        <f t="shared" si="610"/>
        <v>0</v>
      </c>
      <c r="GW190" s="86">
        <f t="shared" si="611"/>
        <v>0</v>
      </c>
      <c r="GX190" s="86">
        <f t="shared" si="612"/>
        <v>0</v>
      </c>
      <c r="GY190" s="86">
        <f t="shared" si="613"/>
        <v>0</v>
      </c>
      <c r="GZ190" s="86">
        <f t="shared" si="614"/>
        <v>0</v>
      </c>
      <c r="HA190" s="86">
        <f t="shared" si="615"/>
        <v>0</v>
      </c>
      <c r="HC190" s="86">
        <f t="shared" si="538"/>
        <v>4.5976414477175889E-198</v>
      </c>
      <c r="HD190" s="86">
        <f t="shared" si="616"/>
        <v>0</v>
      </c>
      <c r="HE190" s="86">
        <f t="shared" si="617"/>
        <v>0</v>
      </c>
      <c r="HF190" s="86">
        <f t="shared" si="618"/>
        <v>4.3312249179039086E-267</v>
      </c>
      <c r="HG190" s="86">
        <f t="shared" si="619"/>
        <v>0</v>
      </c>
      <c r="HH190" s="86">
        <f t="shared" si="620"/>
        <v>0</v>
      </c>
      <c r="HI190" s="86">
        <f t="shared" si="621"/>
        <v>0</v>
      </c>
      <c r="HJ190" s="86">
        <f t="shared" si="622"/>
        <v>0</v>
      </c>
      <c r="HK190" s="86">
        <f t="shared" si="623"/>
        <v>0</v>
      </c>
      <c r="HL190" s="86">
        <f t="shared" si="624"/>
        <v>0</v>
      </c>
      <c r="HM190" s="86">
        <f t="shared" si="625"/>
        <v>0</v>
      </c>
      <c r="HN190" s="86">
        <f t="shared" si="626"/>
        <v>0</v>
      </c>
      <c r="HO190" s="86">
        <f t="shared" si="627"/>
        <v>0</v>
      </c>
      <c r="HP190" s="86">
        <f t="shared" si="628"/>
        <v>0</v>
      </c>
      <c r="HQ190" s="86">
        <f t="shared" si="629"/>
        <v>0</v>
      </c>
      <c r="HS190" s="86">
        <f t="shared" si="539"/>
        <v>1.4366623504327195E-18</v>
      </c>
      <c r="HT190" s="86">
        <f t="shared" si="630"/>
        <v>1.1397118580290062E-23</v>
      </c>
      <c r="HU190" s="86">
        <f t="shared" si="631"/>
        <v>1.2371882233923458E-25</v>
      </c>
      <c r="HV190" s="86">
        <f t="shared" si="632"/>
        <v>6.7741846812062079E-28</v>
      </c>
      <c r="HW190" s="86">
        <f t="shared" si="633"/>
        <v>1.9430961120016167E-29</v>
      </c>
      <c r="HX190" s="86">
        <f t="shared" si="634"/>
        <v>6.6631444332844403E-27</v>
      </c>
      <c r="HY190" s="86">
        <f t="shared" si="635"/>
        <v>4.0637013134399376E-29</v>
      </c>
      <c r="HZ190" s="86">
        <f t="shared" si="636"/>
        <v>6.6621935642327811E-30</v>
      </c>
      <c r="IA190" s="86">
        <f t="shared" si="637"/>
        <v>6.2901603897861158E-31</v>
      </c>
      <c r="IB190" s="86">
        <f t="shared" si="638"/>
        <v>3.6032980183243063E-31</v>
      </c>
      <c r="IC190" s="86">
        <f t="shared" si="639"/>
        <v>1.5444529043922771E-31</v>
      </c>
      <c r="ID190" s="86">
        <f t="shared" si="640"/>
        <v>4.7645638570293189E-25</v>
      </c>
      <c r="IE190" s="86">
        <f t="shared" si="641"/>
        <v>2.5682321305889942E-27</v>
      </c>
      <c r="IF190" s="86">
        <f t="shared" si="642"/>
        <v>3.4143717918085195E-65</v>
      </c>
      <c r="IG190" s="86">
        <f t="shared" si="643"/>
        <v>7.036698702609969E-64</v>
      </c>
      <c r="II190" s="86">
        <f t="shared" si="540"/>
        <v>5.1632865666146653E-3</v>
      </c>
      <c r="IJ190" s="86">
        <f t="shared" si="541"/>
        <v>1.2603916832068971E-4</v>
      </c>
      <c r="IK190" s="86">
        <f t="shared" si="542"/>
        <v>2.8872269232271271E-4</v>
      </c>
      <c r="IL190" s="86">
        <f t="shared" si="543"/>
        <v>1.5097727297202687E-4</v>
      </c>
      <c r="IM190" s="86">
        <f t="shared" si="544"/>
        <v>5.0985696425791846E-5</v>
      </c>
      <c r="IN190" s="86">
        <f t="shared" si="545"/>
        <v>1.3944666072803676E-4</v>
      </c>
      <c r="IO190" s="86">
        <f t="shared" si="546"/>
        <v>4.5137045852159619E-5</v>
      </c>
      <c r="IP190" s="86">
        <f t="shared" si="547"/>
        <v>4.0160059297527102E-5</v>
      </c>
      <c r="IQ190" s="86">
        <f t="shared" si="548"/>
        <v>1.0792920444373694E-5</v>
      </c>
      <c r="IR190" s="86">
        <f t="shared" si="549"/>
        <v>2.241200845884678E-5</v>
      </c>
      <c r="IS190" s="86">
        <f t="shared" si="550"/>
        <v>4.1109466690295359E-5</v>
      </c>
      <c r="IT190" s="86">
        <f t="shared" si="551"/>
        <v>2.4527371920154777E-4</v>
      </c>
      <c r="IU190" s="86">
        <f t="shared" si="552"/>
        <v>3.1736468449010489E-4</v>
      </c>
      <c r="IV190" s="86">
        <f t="shared" si="553"/>
        <v>1.7840405696248594E-3</v>
      </c>
      <c r="IW190" s="86">
        <f t="shared" si="554"/>
        <v>1.4177709231364191E-3</v>
      </c>
      <c r="IY190" s="86">
        <f t="shared" si="555"/>
        <v>5.1632865666146671E-3</v>
      </c>
      <c r="IZ190" s="86">
        <f t="shared" si="556"/>
        <v>1.2603916832068971E-4</v>
      </c>
      <c r="JA190" s="86">
        <f t="shared" si="557"/>
        <v>2.8872269232271271E-4</v>
      </c>
      <c r="JB190" s="86">
        <f t="shared" si="558"/>
        <v>1.5097727297202687E-4</v>
      </c>
      <c r="JC190" s="86">
        <f t="shared" si="559"/>
        <v>5.0985696425791846E-5</v>
      </c>
      <c r="JD190" s="86">
        <f t="shared" si="560"/>
        <v>1.3944666072803676E-4</v>
      </c>
      <c r="JE190" s="86">
        <f t="shared" si="561"/>
        <v>4.5137045852159619E-5</v>
      </c>
      <c r="JF190" s="86">
        <f t="shared" si="562"/>
        <v>4.0160059297527102E-5</v>
      </c>
      <c r="JG190" s="86">
        <f t="shared" si="563"/>
        <v>1.0792920444373694E-5</v>
      </c>
      <c r="JH190" s="86">
        <f t="shared" si="564"/>
        <v>2.241200845884678E-5</v>
      </c>
      <c r="JI190" s="86">
        <f t="shared" si="565"/>
        <v>4.1109466690295359E-5</v>
      </c>
      <c r="JJ190" s="86">
        <f t="shared" si="566"/>
        <v>2.4527371920154777E-4</v>
      </c>
      <c r="JK190" s="86">
        <f t="shared" si="567"/>
        <v>3.1736468449010489E-4</v>
      </c>
      <c r="JL190" s="86">
        <f t="shared" si="568"/>
        <v>1.7840405696248594E-3</v>
      </c>
      <c r="JM190" s="86">
        <f t="shared" si="569"/>
        <v>1.4177709231364191E-3</v>
      </c>
    </row>
    <row r="191" spans="2:273" x14ac:dyDescent="0.25">
      <c r="B191" s="2">
        <v>164</v>
      </c>
      <c r="C191" s="37">
        <v>83.381</v>
      </c>
      <c r="D191" s="37">
        <v>80.655000000000001</v>
      </c>
      <c r="E191" s="37">
        <v>78.879000000000005</v>
      </c>
      <c r="F191" s="37">
        <v>81.102999999999994</v>
      </c>
      <c r="G191" s="37">
        <v>82.293000000000006</v>
      </c>
      <c r="H191" s="37">
        <v>76.844999999999999</v>
      </c>
      <c r="I191" s="37">
        <v>80.206999999999994</v>
      </c>
      <c r="J191" s="37">
        <v>79.155000000000001</v>
      </c>
      <c r="K191" s="37">
        <v>80.930999999999997</v>
      </c>
      <c r="L191" s="37">
        <v>81.052000000000007</v>
      </c>
      <c r="M191" s="37">
        <v>80.516999999999996</v>
      </c>
      <c r="N191" s="37">
        <v>76.447999999999993</v>
      </c>
      <c r="O191" s="37">
        <v>80.447999999999993</v>
      </c>
      <c r="P191" s="37">
        <v>83.516999999999996</v>
      </c>
      <c r="Q191" s="37">
        <v>84.085999999999999</v>
      </c>
      <c r="S191" s="4">
        <f t="shared" si="441"/>
        <v>81.875654194250956</v>
      </c>
      <c r="T191" s="4" t="e">
        <f t="shared" si="442"/>
        <v>#N/A</v>
      </c>
      <c r="U191" s="4" t="e">
        <f t="shared" si="443"/>
        <v>#N/A</v>
      </c>
      <c r="V191" s="4" t="e">
        <f t="shared" si="444"/>
        <v>#N/A</v>
      </c>
      <c r="W191" s="4" t="e">
        <f t="shared" si="445"/>
        <v>#N/A</v>
      </c>
      <c r="X191" s="4" t="e">
        <f t="shared" si="446"/>
        <v>#N/A</v>
      </c>
      <c r="Y191" s="4" t="e">
        <f t="shared" si="447"/>
        <v>#N/A</v>
      </c>
      <c r="Z191" s="4" t="e">
        <f t="shared" si="448"/>
        <v>#N/A</v>
      </c>
      <c r="AA191" s="4" t="e">
        <f t="shared" si="449"/>
        <v>#N/A</v>
      </c>
      <c r="AB191" s="4" t="e">
        <f t="shared" si="450"/>
        <v>#N/A</v>
      </c>
      <c r="AC191" s="4" t="e">
        <f t="shared" si="451"/>
        <v>#N/A</v>
      </c>
      <c r="AD191" s="4" t="e">
        <f t="shared" si="452"/>
        <v>#N/A</v>
      </c>
      <c r="AE191" s="4" t="e">
        <f t="shared" si="453"/>
        <v>#N/A</v>
      </c>
      <c r="AF191" s="4">
        <f t="shared" si="454"/>
        <v>84.937213932762688</v>
      </c>
      <c r="AG191" s="4">
        <f t="shared" si="455"/>
        <v>82.703783915194762</v>
      </c>
      <c r="AI191" s="4">
        <f t="shared" si="456"/>
        <v>1.5053458057490445</v>
      </c>
      <c r="AJ191" s="4">
        <f t="shared" si="457"/>
        <v>0</v>
      </c>
      <c r="AK191" s="4">
        <f t="shared" si="458"/>
        <v>0</v>
      </c>
      <c r="AL191" s="4">
        <f t="shared" si="459"/>
        <v>0</v>
      </c>
      <c r="AM191" s="4">
        <f t="shared" si="460"/>
        <v>0</v>
      </c>
      <c r="AN191" s="4">
        <f t="shared" si="461"/>
        <v>0</v>
      </c>
      <c r="AO191" s="4">
        <f t="shared" si="462"/>
        <v>0</v>
      </c>
      <c r="AP191" s="4">
        <f t="shared" si="463"/>
        <v>0</v>
      </c>
      <c r="AQ191" s="4">
        <f t="shared" si="464"/>
        <v>0</v>
      </c>
      <c r="AR191" s="4">
        <f t="shared" si="465"/>
        <v>0</v>
      </c>
      <c r="AS191" s="4">
        <f t="shared" si="466"/>
        <v>0</v>
      </c>
      <c r="AT191" s="4">
        <f t="shared" si="467"/>
        <v>0</v>
      </c>
      <c r="AU191" s="4">
        <f t="shared" si="468"/>
        <v>0</v>
      </c>
      <c r="AV191" s="4">
        <f t="shared" si="644"/>
        <v>-1.4202139327626924</v>
      </c>
      <c r="AW191" s="4">
        <f t="shared" si="644"/>
        <v>1.3822160848052363</v>
      </c>
      <c r="AY191" s="2">
        <f t="shared" si="520"/>
        <v>81.875654194250941</v>
      </c>
      <c r="AZ191" s="2" t="e">
        <f t="shared" si="571"/>
        <v>#N/A</v>
      </c>
      <c r="BA191" s="2" t="e">
        <f t="shared" si="572"/>
        <v>#N/A</v>
      </c>
      <c r="BB191" s="2" t="e">
        <f t="shared" si="573"/>
        <v>#N/A</v>
      </c>
      <c r="BC191" s="2" t="e">
        <f t="shared" si="574"/>
        <v>#N/A</v>
      </c>
      <c r="BD191" s="2" t="e">
        <f t="shared" si="575"/>
        <v>#N/A</v>
      </c>
      <c r="BE191" s="2" t="e">
        <f t="shared" si="576"/>
        <v>#N/A</v>
      </c>
      <c r="BF191" s="2" t="e">
        <f t="shared" si="577"/>
        <v>#N/A</v>
      </c>
      <c r="BG191" s="2" t="e">
        <f t="shared" si="578"/>
        <v>#N/A</v>
      </c>
      <c r="BH191" s="2" t="e">
        <f t="shared" si="579"/>
        <v>#N/A</v>
      </c>
      <c r="BI191" s="2" t="e">
        <f t="shared" si="580"/>
        <v>#N/A</v>
      </c>
      <c r="BJ191" s="2" t="e">
        <f t="shared" si="581"/>
        <v>#N/A</v>
      </c>
      <c r="BK191" s="2" t="e">
        <f t="shared" si="582"/>
        <v>#N/A</v>
      </c>
      <c r="BL191" s="2">
        <f t="shared" si="583"/>
        <v>84.937213932687314</v>
      </c>
      <c r="BM191" s="2">
        <f t="shared" si="584"/>
        <v>82.703783873638145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>
        <f t="shared" si="485"/>
        <v>83.381</v>
      </c>
      <c r="CV191" s="2" t="str">
        <f t="shared" si="486"/>
        <v/>
      </c>
      <c r="CW191" s="2" t="str">
        <f t="shared" si="487"/>
        <v/>
      </c>
      <c r="CX191" s="2" t="str">
        <f t="shared" si="488"/>
        <v/>
      </c>
      <c r="CY191" s="2" t="str">
        <f t="shared" si="489"/>
        <v/>
      </c>
      <c r="CZ191" s="2" t="str">
        <f t="shared" si="490"/>
        <v/>
      </c>
      <c r="DA191" s="2" t="str">
        <f t="shared" si="491"/>
        <v/>
      </c>
      <c r="DB191" s="2" t="str">
        <f t="shared" si="492"/>
        <v/>
      </c>
      <c r="DC191" s="2" t="str">
        <f t="shared" si="493"/>
        <v/>
      </c>
      <c r="DD191" s="2" t="str">
        <f t="shared" si="494"/>
        <v/>
      </c>
      <c r="DE191" s="2" t="str">
        <f t="shared" si="495"/>
        <v/>
      </c>
      <c r="DF191" s="2" t="str">
        <f t="shared" si="496"/>
        <v/>
      </c>
      <c r="DG191" s="2" t="str">
        <f t="shared" si="497"/>
        <v/>
      </c>
      <c r="DH191" s="2">
        <f t="shared" si="498"/>
        <v>83.516999999999996</v>
      </c>
      <c r="DI191" s="2">
        <f t="shared" si="499"/>
        <v>84.085999999999999</v>
      </c>
      <c r="DK191" s="2">
        <f t="shared" si="500"/>
        <v>92.430994277673534</v>
      </c>
      <c r="DL191" s="2">
        <f t="shared" si="645"/>
        <v>102.24211923076918</v>
      </c>
      <c r="DM191" s="2">
        <f t="shared" si="645"/>
        <v>106.13243623693381</v>
      </c>
      <c r="DN191" s="2">
        <f t="shared" si="645"/>
        <v>99.832331425891169</v>
      </c>
      <c r="DO191" s="2">
        <f t="shared" si="645"/>
        <v>113.79583247620089</v>
      </c>
      <c r="DP191" s="2">
        <f t="shared" si="645"/>
        <v>102.5834274537696</v>
      </c>
      <c r="DQ191" s="2">
        <f t="shared" si="645"/>
        <v>117.98693053221285</v>
      </c>
      <c r="DR191" s="2">
        <f t="shared" si="645"/>
        <v>115.19298319327733</v>
      </c>
      <c r="DS191" s="2">
        <f t="shared" si="645"/>
        <v>108.1969651642475</v>
      </c>
      <c r="DT191" s="2">
        <f t="shared" si="645"/>
        <v>119.84892406417111</v>
      </c>
      <c r="DU191" s="2">
        <f t="shared" si="645"/>
        <v>118.33494157014157</v>
      </c>
      <c r="DV191" s="2">
        <f t="shared" si="645"/>
        <v>115.12667979407979</v>
      </c>
      <c r="DW191" s="2">
        <f t="shared" si="645"/>
        <v>105.47632955812954</v>
      </c>
      <c r="DX191" s="2">
        <f t="shared" si="645"/>
        <v>111.86581008403357</v>
      </c>
      <c r="DY191" s="2">
        <f t="shared" si="645"/>
        <v>98.172653966131932</v>
      </c>
      <c r="EA191" s="2">
        <f t="shared" si="440"/>
        <v>78.619634818288375</v>
      </c>
      <c r="EB191" s="2">
        <f t="shared" si="502"/>
        <v>81.913835032220263</v>
      </c>
      <c r="EC191" s="2">
        <f t="shared" si="503"/>
        <v>76.794686076354111</v>
      </c>
      <c r="ED191" s="2">
        <f t="shared" si="504"/>
        <v>77.439600438610327</v>
      </c>
      <c r="EE191" s="2">
        <f t="shared" si="505"/>
        <v>79.15354786711913</v>
      </c>
      <c r="EF191" s="2">
        <f t="shared" si="506"/>
        <v>74.738186053625569</v>
      </c>
      <c r="EG191" s="2">
        <f t="shared" si="507"/>
        <v>76.436615099842967</v>
      </c>
      <c r="EH191" s="2">
        <f t="shared" si="508"/>
        <v>76.687566868128783</v>
      </c>
      <c r="EI191" s="2">
        <f t="shared" si="509"/>
        <v>81.969237623003167</v>
      </c>
      <c r="EJ191" s="2">
        <f t="shared" si="510"/>
        <v>78.081187525702532</v>
      </c>
      <c r="EK191" s="2">
        <f t="shared" si="511"/>
        <v>83.565527837578472</v>
      </c>
      <c r="EL191" s="2">
        <f t="shared" si="512"/>
        <v>76.48868734427279</v>
      </c>
      <c r="EM191" s="2">
        <f t="shared" si="513"/>
        <v>81.409434932180062</v>
      </c>
      <c r="EN191" s="2">
        <f t="shared" si="514"/>
        <v>86.070810036183602</v>
      </c>
      <c r="EO191" s="2">
        <f t="shared" si="515"/>
        <v>84.027492271615515</v>
      </c>
      <c r="EQ191" s="2">
        <f t="shared" si="516"/>
        <v>82.245888311688319</v>
      </c>
      <c r="ER191" s="2">
        <f t="shared" si="646"/>
        <v>80.428256976502396</v>
      </c>
      <c r="ES191" s="2">
        <f t="shared" si="646"/>
        <v>76.279212678047173</v>
      </c>
      <c r="ET191" s="2">
        <f t="shared" si="646"/>
        <v>77.626659793259122</v>
      </c>
      <c r="EU191" s="2">
        <f t="shared" si="646"/>
        <v>80.184264562419415</v>
      </c>
      <c r="EV191" s="2">
        <f t="shared" si="646"/>
        <v>76.387752742064635</v>
      </c>
      <c r="EW191" s="2">
        <f t="shared" si="646"/>
        <v>76.784455189466797</v>
      </c>
      <c r="EX191" s="2">
        <f t="shared" si="646"/>
        <v>79.085989566790261</v>
      </c>
      <c r="EY191" s="2">
        <f t="shared" si="646"/>
        <v>80.812546788483914</v>
      </c>
      <c r="EZ191" s="2">
        <f t="shared" si="646"/>
        <v>79.081470004229473</v>
      </c>
      <c r="FA191" s="2">
        <f t="shared" si="646"/>
        <v>81.795909910276805</v>
      </c>
      <c r="FB191" s="2">
        <f t="shared" si="646"/>
        <v>77.300609181956219</v>
      </c>
      <c r="FC191" s="2">
        <f t="shared" si="646"/>
        <v>79.113637777766101</v>
      </c>
      <c r="FD191" s="2">
        <f t="shared" si="646"/>
        <v>84.810179494498101</v>
      </c>
      <c r="FE191" s="2">
        <f t="shared" si="646"/>
        <v>82.524941811798072</v>
      </c>
      <c r="FG191" s="2">
        <f t="shared" si="518"/>
        <v>0.99998845433877104</v>
      </c>
      <c r="FH191" s="2">
        <f t="shared" si="647"/>
        <v>0.99998910413022801</v>
      </c>
      <c r="FI191" s="2">
        <f t="shared" si="647"/>
        <v>0.99998844442824653</v>
      </c>
      <c r="FJ191" s="2">
        <f t="shared" si="647"/>
        <v>0.99998876111655532</v>
      </c>
      <c r="FK191" s="2">
        <f t="shared" si="647"/>
        <v>0.99998748850161101</v>
      </c>
      <c r="FL191" s="2">
        <f t="shared" si="647"/>
        <v>0.99998730487895982</v>
      </c>
      <c r="FM191" s="2">
        <f t="shared" si="647"/>
        <v>0.99998672668170929</v>
      </c>
      <c r="FN191" s="2">
        <f t="shared" si="647"/>
        <v>0.99998453209097915</v>
      </c>
      <c r="FO191" s="2">
        <f t="shared" si="647"/>
        <v>0.9999854757856983</v>
      </c>
      <c r="FP191" s="2">
        <f t="shared" si="647"/>
        <v>0.99998488714635814</v>
      </c>
      <c r="FQ191" s="2">
        <f t="shared" si="647"/>
        <v>0.99998575607072915</v>
      </c>
      <c r="FR191" s="2">
        <f t="shared" si="647"/>
        <v>0.99998659491933217</v>
      </c>
      <c r="FS191" s="2">
        <f t="shared" si="647"/>
        <v>0.99998678696264165</v>
      </c>
      <c r="FT191" s="2">
        <f t="shared" si="647"/>
        <v>0.99998695153676653</v>
      </c>
      <c r="FU191" s="2">
        <f t="shared" si="647"/>
        <v>0.99998454932390091</v>
      </c>
      <c r="FW191" s="2">
        <f t="shared" si="536"/>
        <v>0.89785778093314439</v>
      </c>
      <c r="FX191" s="2">
        <f t="shared" si="588"/>
        <v>0.94429368516973033</v>
      </c>
      <c r="FY191" s="2">
        <f t="shared" si="589"/>
        <v>0.92560546675383804</v>
      </c>
      <c r="FZ191" s="2">
        <f t="shared" si="590"/>
        <v>0.92506198759054514</v>
      </c>
      <c r="GA191" s="2">
        <f t="shared" si="591"/>
        <v>0.93071849737847279</v>
      </c>
      <c r="GB191" s="2">
        <f t="shared" si="592"/>
        <v>0.93021713272463757</v>
      </c>
      <c r="GC191" s="2">
        <f t="shared" si="593"/>
        <v>0.93663557654492735</v>
      </c>
      <c r="GD191" s="2">
        <f t="shared" si="594"/>
        <v>0.93284945093908822</v>
      </c>
      <c r="GE191" s="2">
        <f t="shared" si="595"/>
        <v>0.94384777798447983</v>
      </c>
      <c r="GF191" s="2">
        <f t="shared" si="596"/>
        <v>0.93539411707253373</v>
      </c>
      <c r="GG191" s="2">
        <f t="shared" si="597"/>
        <v>0.92714390863619389</v>
      </c>
      <c r="GH191" s="2">
        <f t="shared" si="598"/>
        <v>0.9272174249414965</v>
      </c>
      <c r="GI191" s="2">
        <f t="shared" si="599"/>
        <v>0.91350905951477879</v>
      </c>
      <c r="GJ191" s="2">
        <f t="shared" si="600"/>
        <v>0.89949644333534984</v>
      </c>
      <c r="GK191" s="2">
        <f t="shared" si="601"/>
        <v>0.8811197931082636</v>
      </c>
      <c r="GM191" s="86">
        <f t="shared" si="537"/>
        <v>3.9468583018608338E-227</v>
      </c>
      <c r="GN191" s="86">
        <f t="shared" si="602"/>
        <v>0</v>
      </c>
      <c r="GO191" s="86">
        <f t="shared" si="603"/>
        <v>0</v>
      </c>
      <c r="GP191" s="86">
        <f t="shared" si="604"/>
        <v>0</v>
      </c>
      <c r="GQ191" s="86">
        <f t="shared" si="605"/>
        <v>0</v>
      </c>
      <c r="GR191" s="86">
        <f t="shared" si="606"/>
        <v>0</v>
      </c>
      <c r="GS191" s="86">
        <f t="shared" si="607"/>
        <v>0</v>
      </c>
      <c r="GT191" s="86">
        <f t="shared" si="608"/>
        <v>0</v>
      </c>
      <c r="GU191" s="86">
        <f t="shared" si="609"/>
        <v>0</v>
      </c>
      <c r="GV191" s="86">
        <f t="shared" si="610"/>
        <v>0</v>
      </c>
      <c r="GW191" s="86">
        <f t="shared" si="611"/>
        <v>0</v>
      </c>
      <c r="GX191" s="86">
        <f t="shared" si="612"/>
        <v>0</v>
      </c>
      <c r="GY191" s="86">
        <f t="shared" si="613"/>
        <v>0</v>
      </c>
      <c r="GZ191" s="86">
        <f t="shared" si="614"/>
        <v>0</v>
      </c>
      <c r="HA191" s="86">
        <f t="shared" si="615"/>
        <v>0</v>
      </c>
      <c r="HC191" s="86">
        <f t="shared" si="538"/>
        <v>7.3449425155024628E-203</v>
      </c>
      <c r="HD191" s="86">
        <f t="shared" si="616"/>
        <v>0</v>
      </c>
      <c r="HE191" s="86">
        <f t="shared" si="617"/>
        <v>0</v>
      </c>
      <c r="HF191" s="86">
        <f t="shared" si="618"/>
        <v>1.9272673813029846E-273</v>
      </c>
      <c r="HG191" s="86">
        <f t="shared" si="619"/>
        <v>0</v>
      </c>
      <c r="HH191" s="86">
        <f t="shared" si="620"/>
        <v>0</v>
      </c>
      <c r="HI191" s="86">
        <f t="shared" si="621"/>
        <v>0</v>
      </c>
      <c r="HJ191" s="86">
        <f t="shared" si="622"/>
        <v>0</v>
      </c>
      <c r="HK191" s="86">
        <f t="shared" si="623"/>
        <v>0</v>
      </c>
      <c r="HL191" s="86">
        <f t="shared" si="624"/>
        <v>0</v>
      </c>
      <c r="HM191" s="86">
        <f t="shared" si="625"/>
        <v>0</v>
      </c>
      <c r="HN191" s="86">
        <f t="shared" si="626"/>
        <v>0</v>
      </c>
      <c r="HO191" s="86">
        <f t="shared" si="627"/>
        <v>0</v>
      </c>
      <c r="HP191" s="86">
        <f t="shared" si="628"/>
        <v>0</v>
      </c>
      <c r="HQ191" s="86">
        <f t="shared" si="629"/>
        <v>0</v>
      </c>
      <c r="HS191" s="86">
        <f t="shared" si="539"/>
        <v>2.8767047166180481E-19</v>
      </c>
      <c r="HT191" s="86">
        <f t="shared" si="630"/>
        <v>1.6972317380892587E-24</v>
      </c>
      <c r="HU191" s="86">
        <f t="shared" si="631"/>
        <v>1.4891792937916097E-26</v>
      </c>
      <c r="HV191" s="86">
        <f t="shared" si="632"/>
        <v>6.6509303272930538E-29</v>
      </c>
      <c r="HW191" s="86">
        <f t="shared" si="633"/>
        <v>1.6503255523849709E-30</v>
      </c>
      <c r="HX191" s="86">
        <f t="shared" si="634"/>
        <v>7.2468045770238488E-28</v>
      </c>
      <c r="HY191" s="86">
        <f t="shared" si="635"/>
        <v>3.7694559851839104E-30</v>
      </c>
      <c r="HZ191" s="86">
        <f t="shared" si="636"/>
        <v>5.5416587586892722E-31</v>
      </c>
      <c r="IA191" s="86">
        <f t="shared" si="637"/>
        <v>5.0497444201388838E-32</v>
      </c>
      <c r="IB191" s="86">
        <f t="shared" si="638"/>
        <v>2.7272513339121996E-32</v>
      </c>
      <c r="IC191" s="86">
        <f t="shared" si="639"/>
        <v>1.0968501450217286E-32</v>
      </c>
      <c r="ID191" s="86">
        <f t="shared" si="640"/>
        <v>5.8594626792683685E-26</v>
      </c>
      <c r="IE191" s="86">
        <f t="shared" si="641"/>
        <v>2.49372443410991E-28</v>
      </c>
      <c r="IF191" s="86">
        <f t="shared" si="642"/>
        <v>7.9220985804644091E-68</v>
      </c>
      <c r="IG191" s="86">
        <f t="shared" si="643"/>
        <v>1.3452331961452369E-66</v>
      </c>
      <c r="II191" s="86">
        <f t="shared" si="540"/>
        <v>3.4956883745853023E-3</v>
      </c>
      <c r="IJ191" s="86">
        <f t="shared" si="541"/>
        <v>7.4002962042607226E-5</v>
      </c>
      <c r="IK191" s="86">
        <f t="shared" si="542"/>
        <v>1.6810393490254106E-4</v>
      </c>
      <c r="IL191" s="86">
        <f t="shared" si="543"/>
        <v>8.3677754188008722E-5</v>
      </c>
      <c r="IM191" s="86">
        <f t="shared" si="544"/>
        <v>2.6694966887948164E-5</v>
      </c>
      <c r="IN191" s="86">
        <f t="shared" si="545"/>
        <v>7.8282435592702093E-5</v>
      </c>
      <c r="IO191" s="86">
        <f t="shared" si="546"/>
        <v>2.4009050579061454E-5</v>
      </c>
      <c r="IP191" s="86">
        <f t="shared" si="547"/>
        <v>2.0857097742024025E-5</v>
      </c>
      <c r="IQ191" s="86">
        <f t="shared" si="548"/>
        <v>5.3869767139854635E-6</v>
      </c>
      <c r="IR191" s="86">
        <f t="shared" si="549"/>
        <v>1.1298250975673287E-5</v>
      </c>
      <c r="IS191" s="86">
        <f t="shared" si="550"/>
        <v>2.0883034186081381E-5</v>
      </c>
      <c r="IT191" s="86">
        <f t="shared" si="551"/>
        <v>1.4188544073907879E-4</v>
      </c>
      <c r="IU191" s="86">
        <f t="shared" si="552"/>
        <v>1.7888676367502069E-4</v>
      </c>
      <c r="IV191" s="86">
        <f t="shared" si="553"/>
        <v>1.1099815255248701E-3</v>
      </c>
      <c r="IW191" s="86">
        <f t="shared" si="554"/>
        <v>8.2340191087616743E-4</v>
      </c>
      <c r="IY191" s="86">
        <f t="shared" si="555"/>
        <v>3.4956883745853027E-3</v>
      </c>
      <c r="IZ191" s="86">
        <f t="shared" si="556"/>
        <v>7.4002962042607226E-5</v>
      </c>
      <c r="JA191" s="86">
        <f t="shared" si="557"/>
        <v>1.6810393490254106E-4</v>
      </c>
      <c r="JB191" s="86">
        <f t="shared" si="558"/>
        <v>8.3677754188008722E-5</v>
      </c>
      <c r="JC191" s="86">
        <f t="shared" si="559"/>
        <v>2.6694966887948164E-5</v>
      </c>
      <c r="JD191" s="86">
        <f t="shared" si="560"/>
        <v>7.8282435592702093E-5</v>
      </c>
      <c r="JE191" s="86">
        <f t="shared" si="561"/>
        <v>2.4009050579061454E-5</v>
      </c>
      <c r="JF191" s="86">
        <f t="shared" si="562"/>
        <v>2.0857097742024025E-5</v>
      </c>
      <c r="JG191" s="86">
        <f t="shared" si="563"/>
        <v>5.3869767139854635E-6</v>
      </c>
      <c r="JH191" s="86">
        <f t="shared" si="564"/>
        <v>1.1298250975673287E-5</v>
      </c>
      <c r="JI191" s="86">
        <f t="shared" si="565"/>
        <v>2.0883034186081381E-5</v>
      </c>
      <c r="JJ191" s="86">
        <f t="shared" si="566"/>
        <v>1.4188544073907879E-4</v>
      </c>
      <c r="JK191" s="86">
        <f t="shared" si="567"/>
        <v>1.7888676367502069E-4</v>
      </c>
      <c r="JL191" s="86">
        <f t="shared" si="568"/>
        <v>1.1099815255248701E-3</v>
      </c>
      <c r="JM191" s="86">
        <f t="shared" si="569"/>
        <v>8.2340191087616743E-4</v>
      </c>
    </row>
    <row r="192" spans="2:273" x14ac:dyDescent="0.25">
      <c r="B192" s="2">
        <v>165</v>
      </c>
      <c r="C192" s="37">
        <v>83.793999999999997</v>
      </c>
      <c r="D192" s="37">
        <v>81.224000000000004</v>
      </c>
      <c r="E192" s="37">
        <v>79.052000000000007</v>
      </c>
      <c r="F192" s="37">
        <v>81.31</v>
      </c>
      <c r="G192" s="37">
        <v>81.016999999999996</v>
      </c>
      <c r="H192" s="37">
        <v>77.914000000000001</v>
      </c>
      <c r="I192" s="37">
        <v>78.052000000000007</v>
      </c>
      <c r="J192" s="37">
        <v>79.983000000000004</v>
      </c>
      <c r="K192" s="37">
        <v>80.397000000000006</v>
      </c>
      <c r="L192" s="37">
        <v>78.69</v>
      </c>
      <c r="M192" s="37">
        <v>82.638000000000005</v>
      </c>
      <c r="N192" s="37">
        <v>76.638000000000005</v>
      </c>
      <c r="O192" s="37">
        <v>79.206999999999994</v>
      </c>
      <c r="P192" s="37">
        <v>83.155000000000001</v>
      </c>
      <c r="Q192" s="37">
        <v>79.947999999999993</v>
      </c>
      <c r="S192" s="4">
        <f t="shared" si="441"/>
        <v>81.806508955563004</v>
      </c>
      <c r="T192" s="4" t="e">
        <f t="shared" si="442"/>
        <v>#N/A</v>
      </c>
      <c r="U192" s="4" t="e">
        <f t="shared" si="443"/>
        <v>#N/A</v>
      </c>
      <c r="V192" s="4" t="e">
        <f t="shared" si="444"/>
        <v>#N/A</v>
      </c>
      <c r="W192" s="4" t="e">
        <f t="shared" si="445"/>
        <v>#N/A</v>
      </c>
      <c r="X192" s="4" t="e">
        <f t="shared" si="446"/>
        <v>#N/A</v>
      </c>
      <c r="Y192" s="4" t="e">
        <f t="shared" si="447"/>
        <v>#N/A</v>
      </c>
      <c r="Z192" s="4" t="e">
        <f t="shared" si="448"/>
        <v>#N/A</v>
      </c>
      <c r="AA192" s="4" t="e">
        <f t="shared" si="449"/>
        <v>#N/A</v>
      </c>
      <c r="AB192" s="4" t="e">
        <f t="shared" si="450"/>
        <v>#N/A</v>
      </c>
      <c r="AC192" s="4" t="e">
        <f t="shared" si="451"/>
        <v>#N/A</v>
      </c>
      <c r="AD192" s="4" t="e">
        <f t="shared" si="452"/>
        <v>#N/A</v>
      </c>
      <c r="AE192" s="4" t="e">
        <f t="shared" si="453"/>
        <v>#N/A</v>
      </c>
      <c r="AF192" s="4">
        <f t="shared" si="454"/>
        <v>84.798610940841087</v>
      </c>
      <c r="AG192" s="4">
        <f t="shared" si="455"/>
        <v>82.521615453569979</v>
      </c>
      <c r="AI192" s="4">
        <f t="shared" si="456"/>
        <v>1.9874910444369931</v>
      </c>
      <c r="AJ192" s="4">
        <f t="shared" si="457"/>
        <v>0</v>
      </c>
      <c r="AK192" s="4">
        <f t="shared" si="458"/>
        <v>0</v>
      </c>
      <c r="AL192" s="4">
        <f t="shared" si="459"/>
        <v>0</v>
      </c>
      <c r="AM192" s="4">
        <f t="shared" si="460"/>
        <v>0</v>
      </c>
      <c r="AN192" s="4">
        <f t="shared" si="461"/>
        <v>0</v>
      </c>
      <c r="AO192" s="4">
        <f t="shared" si="462"/>
        <v>0</v>
      </c>
      <c r="AP192" s="4">
        <f t="shared" si="463"/>
        <v>0</v>
      </c>
      <c r="AQ192" s="4">
        <f t="shared" si="464"/>
        <v>0</v>
      </c>
      <c r="AR192" s="4">
        <f t="shared" si="465"/>
        <v>0</v>
      </c>
      <c r="AS192" s="4">
        <f t="shared" si="466"/>
        <v>0</v>
      </c>
      <c r="AT192" s="4">
        <f t="shared" si="467"/>
        <v>0</v>
      </c>
      <c r="AU192" s="4">
        <f t="shared" si="468"/>
        <v>0</v>
      </c>
      <c r="AV192" s="4">
        <f t="shared" si="644"/>
        <v>-1.6436109408410857</v>
      </c>
      <c r="AW192" s="4">
        <f t="shared" si="644"/>
        <v>-2.5736154535699853</v>
      </c>
      <c r="AY192" s="2">
        <f t="shared" si="520"/>
        <v>81.806508955563004</v>
      </c>
      <c r="AZ192" s="2" t="e">
        <f t="shared" si="571"/>
        <v>#N/A</v>
      </c>
      <c r="BA192" s="2" t="e">
        <f t="shared" si="572"/>
        <v>#N/A</v>
      </c>
      <c r="BB192" s="2" t="e">
        <f t="shared" si="573"/>
        <v>#N/A</v>
      </c>
      <c r="BC192" s="2" t="e">
        <f t="shared" si="574"/>
        <v>#N/A</v>
      </c>
      <c r="BD192" s="2" t="e">
        <f t="shared" si="575"/>
        <v>#N/A</v>
      </c>
      <c r="BE192" s="2" t="e">
        <f t="shared" si="576"/>
        <v>#N/A</v>
      </c>
      <c r="BF192" s="2" t="e">
        <f t="shared" si="577"/>
        <v>#N/A</v>
      </c>
      <c r="BG192" s="2" t="e">
        <f t="shared" si="578"/>
        <v>#N/A</v>
      </c>
      <c r="BH192" s="2" t="e">
        <f t="shared" si="579"/>
        <v>#N/A</v>
      </c>
      <c r="BI192" s="2" t="e">
        <f t="shared" si="580"/>
        <v>#N/A</v>
      </c>
      <c r="BJ192" s="2" t="e">
        <f t="shared" si="581"/>
        <v>#N/A</v>
      </c>
      <c r="BK192" s="2" t="e">
        <f t="shared" si="582"/>
        <v>#N/A</v>
      </c>
      <c r="BL192" s="2">
        <f t="shared" si="583"/>
        <v>84.798610940832589</v>
      </c>
      <c r="BM192" s="2">
        <f t="shared" si="584"/>
        <v>82.521615447114229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>
        <f t="shared" si="485"/>
        <v>83.793999999999997</v>
      </c>
      <c r="CV192" s="2" t="str">
        <f t="shared" si="486"/>
        <v/>
      </c>
      <c r="CW192" s="2" t="str">
        <f t="shared" si="487"/>
        <v/>
      </c>
      <c r="CX192" s="2" t="str">
        <f t="shared" si="488"/>
        <v/>
      </c>
      <c r="CY192" s="2" t="str">
        <f t="shared" si="489"/>
        <v/>
      </c>
      <c r="CZ192" s="2" t="str">
        <f t="shared" si="490"/>
        <v/>
      </c>
      <c r="DA192" s="2" t="str">
        <f t="shared" si="491"/>
        <v/>
      </c>
      <c r="DB192" s="2" t="str">
        <f t="shared" si="492"/>
        <v/>
      </c>
      <c r="DC192" s="2" t="str">
        <f t="shared" si="493"/>
        <v/>
      </c>
      <c r="DD192" s="2" t="str">
        <f t="shared" si="494"/>
        <v/>
      </c>
      <c r="DE192" s="2" t="str">
        <f t="shared" si="495"/>
        <v/>
      </c>
      <c r="DF192" s="2" t="str">
        <f t="shared" si="496"/>
        <v/>
      </c>
      <c r="DG192" s="2" t="str">
        <f t="shared" si="497"/>
        <v/>
      </c>
      <c r="DH192" s="2">
        <f t="shared" si="498"/>
        <v>83.155000000000001</v>
      </c>
      <c r="DI192" s="2">
        <f t="shared" si="499"/>
        <v>79.947999999999993</v>
      </c>
      <c r="DK192" s="2">
        <f t="shared" si="500"/>
        <v>92.387019324577849</v>
      </c>
      <c r="DL192" s="2">
        <f t="shared" si="645"/>
        <v>102.26331538461532</v>
      </c>
      <c r="DM192" s="2">
        <f t="shared" si="645"/>
        <v>106.17311236933799</v>
      </c>
      <c r="DN192" s="2">
        <f t="shared" si="645"/>
        <v>99.831039774859278</v>
      </c>
      <c r="DO192" s="2">
        <f t="shared" si="645"/>
        <v>113.85093139293139</v>
      </c>
      <c r="DP192" s="2">
        <f t="shared" si="645"/>
        <v>102.56871455666196</v>
      </c>
      <c r="DQ192" s="2">
        <f t="shared" si="645"/>
        <v>118.06753697478989</v>
      </c>
      <c r="DR192" s="2">
        <f t="shared" si="645"/>
        <v>115.24673750954929</v>
      </c>
      <c r="DS192" s="2">
        <f t="shared" si="645"/>
        <v>108.20091352177234</v>
      </c>
      <c r="DT192" s="2">
        <f t="shared" si="645"/>
        <v>119.96455401069518</v>
      </c>
      <c r="DU192" s="2">
        <f t="shared" si="645"/>
        <v>118.42835572715573</v>
      </c>
      <c r="DV192" s="2">
        <f t="shared" si="645"/>
        <v>115.23779613899615</v>
      </c>
      <c r="DW192" s="2">
        <f t="shared" si="645"/>
        <v>105.52425143715142</v>
      </c>
      <c r="DX192" s="2">
        <f t="shared" si="645"/>
        <v>111.94079831932768</v>
      </c>
      <c r="DY192" s="2">
        <f t="shared" si="645"/>
        <v>98.147550356506258</v>
      </c>
      <c r="EA192" s="2">
        <f t="shared" si="440"/>
        <v>78.47032075029307</v>
      </c>
      <c r="EB192" s="2">
        <f t="shared" si="502"/>
        <v>81.829661687170457</v>
      </c>
      <c r="EC192" s="2">
        <f t="shared" si="503"/>
        <v>76.665369855521234</v>
      </c>
      <c r="ED192" s="2">
        <f t="shared" si="504"/>
        <v>77.29991952762613</v>
      </c>
      <c r="EE192" s="2">
        <f t="shared" si="505"/>
        <v>78.956480760601295</v>
      </c>
      <c r="EF192" s="2">
        <f t="shared" si="506"/>
        <v>74.530355183007913</v>
      </c>
      <c r="EG192" s="2">
        <f t="shared" si="507"/>
        <v>76.231556834754343</v>
      </c>
      <c r="EH192" s="2">
        <f t="shared" si="508"/>
        <v>76.472495680951312</v>
      </c>
      <c r="EI192" s="2">
        <f t="shared" si="509"/>
        <v>81.82350775718848</v>
      </c>
      <c r="EJ192" s="2">
        <f t="shared" si="510"/>
        <v>77.89572899246059</v>
      </c>
      <c r="EK192" s="2">
        <f t="shared" si="511"/>
        <v>83.421057905794484</v>
      </c>
      <c r="EL192" s="2">
        <f t="shared" si="512"/>
        <v>76.308183491136887</v>
      </c>
      <c r="EM192" s="2">
        <f t="shared" si="513"/>
        <v>81.305449970513067</v>
      </c>
      <c r="EN192" s="2">
        <f t="shared" si="514"/>
        <v>85.959948644702621</v>
      </c>
      <c r="EO192" s="2">
        <f t="shared" si="515"/>
        <v>83.879832156635317</v>
      </c>
      <c r="EQ192" s="2">
        <f t="shared" si="516"/>
        <v>82.152484415584411</v>
      </c>
      <c r="ER192" s="2">
        <f t="shared" si="646"/>
        <v>80.322993657725107</v>
      </c>
      <c r="ES192" s="2">
        <f t="shared" si="646"/>
        <v>76.142160011114726</v>
      </c>
      <c r="ET192" s="2">
        <f t="shared" si="646"/>
        <v>77.489835926979623</v>
      </c>
      <c r="EU192" s="2">
        <f t="shared" si="646"/>
        <v>80.002379487287854</v>
      </c>
      <c r="EV192" s="2">
        <f t="shared" si="646"/>
        <v>76.203853366773288</v>
      </c>
      <c r="EW192" s="2">
        <f t="shared" si="646"/>
        <v>76.58444147135279</v>
      </c>
      <c r="EX192" s="2">
        <f t="shared" si="646"/>
        <v>78.906135380740722</v>
      </c>
      <c r="EY192" s="2">
        <f t="shared" si="646"/>
        <v>80.650230623359704</v>
      </c>
      <c r="EZ192" s="2">
        <f t="shared" si="646"/>
        <v>78.911053001803097</v>
      </c>
      <c r="FA192" s="2">
        <f t="shared" si="646"/>
        <v>81.624937879651753</v>
      </c>
      <c r="FB192" s="2">
        <f t="shared" si="646"/>
        <v>77.132070557813051</v>
      </c>
      <c r="FC192" s="2">
        <f t="shared" si="646"/>
        <v>78.974691377593956</v>
      </c>
      <c r="FD192" s="2">
        <f t="shared" si="646"/>
        <v>84.679927816875221</v>
      </c>
      <c r="FE192" s="2">
        <f t="shared" si="646"/>
        <v>82.354263795582355</v>
      </c>
      <c r="FG192" s="2">
        <f t="shared" si="518"/>
        <v>0.99998947022111451</v>
      </c>
      <c r="FH192" s="2">
        <f t="shared" si="647"/>
        <v>0.99999006283913683</v>
      </c>
      <c r="FI192" s="2">
        <f t="shared" si="647"/>
        <v>0.99998946118259036</v>
      </c>
      <c r="FJ192" s="2">
        <f t="shared" si="647"/>
        <v>0.99998975000633994</v>
      </c>
      <c r="FK192" s="2">
        <f t="shared" si="647"/>
        <v>0.999988589365291</v>
      </c>
      <c r="FL192" s="2">
        <f t="shared" si="647"/>
        <v>0.99998842189907133</v>
      </c>
      <c r="FM192" s="2">
        <f t="shared" si="647"/>
        <v>0.99998789457570669</v>
      </c>
      <c r="FN192" s="2">
        <f t="shared" si="647"/>
        <v>0.99998589308011121</v>
      </c>
      <c r="FO192" s="2">
        <f t="shared" si="647"/>
        <v>0.99998675374219526</v>
      </c>
      <c r="FP192" s="2">
        <f t="shared" si="647"/>
        <v>0.99998621689533673</v>
      </c>
      <c r="FQ192" s="2">
        <f t="shared" si="647"/>
        <v>0.99998700936582863</v>
      </c>
      <c r="FR192" s="2">
        <f t="shared" si="647"/>
        <v>0.99998777440670839</v>
      </c>
      <c r="FS192" s="2">
        <f t="shared" si="647"/>
        <v>0.99998794955269843</v>
      </c>
      <c r="FT192" s="2">
        <f t="shared" si="647"/>
        <v>0.99998809964643109</v>
      </c>
      <c r="FU192" s="2">
        <f t="shared" si="647"/>
        <v>0.99998590879676541</v>
      </c>
      <c r="FW192" s="2">
        <f t="shared" si="536"/>
        <v>0.90600037607160122</v>
      </c>
      <c r="FX192" s="2">
        <f t="shared" si="588"/>
        <v>0.94894498826523999</v>
      </c>
      <c r="FY192" s="2">
        <f t="shared" si="589"/>
        <v>0.9317043217542359</v>
      </c>
      <c r="FZ192" s="2">
        <f t="shared" si="590"/>
        <v>0.9312020853354519</v>
      </c>
      <c r="GA192" s="2">
        <f t="shared" si="591"/>
        <v>0.93642697613702774</v>
      </c>
      <c r="GB192" s="2">
        <f t="shared" si="592"/>
        <v>0.93596407938728077</v>
      </c>
      <c r="GC192" s="2">
        <f t="shared" si="593"/>
        <v>0.94188695653770027</v>
      </c>
      <c r="GD192" s="2">
        <f t="shared" si="594"/>
        <v>0.9383939709050797</v>
      </c>
      <c r="GE192" s="2">
        <f t="shared" si="595"/>
        <v>0.94853428373204218</v>
      </c>
      <c r="GF192" s="2">
        <f t="shared" si="596"/>
        <v>0.94074187471321624</v>
      </c>
      <c r="GG192" s="2">
        <f t="shared" si="597"/>
        <v>0.93312575451434132</v>
      </c>
      <c r="GH192" s="2">
        <f t="shared" si="598"/>
        <v>0.9331936697010641</v>
      </c>
      <c r="GI192" s="2">
        <f t="shared" si="599"/>
        <v>0.92051441841142623</v>
      </c>
      <c r="GJ192" s="2">
        <f t="shared" si="600"/>
        <v>0.90752186207693086</v>
      </c>
      <c r="GK192" s="2">
        <f t="shared" si="601"/>
        <v>0.89043388255662548</v>
      </c>
      <c r="GM192" s="86">
        <f t="shared" si="537"/>
        <v>1.6328117250035302E-231</v>
      </c>
      <c r="GN192" s="86">
        <f t="shared" si="602"/>
        <v>0</v>
      </c>
      <c r="GO192" s="86">
        <f t="shared" si="603"/>
        <v>0</v>
      </c>
      <c r="GP192" s="86">
        <f t="shared" si="604"/>
        <v>0</v>
      </c>
      <c r="GQ192" s="86">
        <f t="shared" si="605"/>
        <v>0</v>
      </c>
      <c r="GR192" s="86">
        <f t="shared" si="606"/>
        <v>0</v>
      </c>
      <c r="GS192" s="86">
        <f t="shared" si="607"/>
        <v>0</v>
      </c>
      <c r="GT192" s="86">
        <f t="shared" si="608"/>
        <v>0</v>
      </c>
      <c r="GU192" s="86">
        <f t="shared" si="609"/>
        <v>0</v>
      </c>
      <c r="GV192" s="86">
        <f t="shared" si="610"/>
        <v>0</v>
      </c>
      <c r="GW192" s="86">
        <f t="shared" si="611"/>
        <v>0</v>
      </c>
      <c r="GX192" s="86">
        <f t="shared" si="612"/>
        <v>0</v>
      </c>
      <c r="GY192" s="86">
        <f t="shared" si="613"/>
        <v>0</v>
      </c>
      <c r="GZ192" s="86">
        <f t="shared" si="614"/>
        <v>0</v>
      </c>
      <c r="HA192" s="86">
        <f t="shared" si="615"/>
        <v>0</v>
      </c>
      <c r="HC192" s="86">
        <f t="shared" si="538"/>
        <v>1.0270145240634064E-207</v>
      </c>
      <c r="HD192" s="86">
        <f t="shared" si="616"/>
        <v>0</v>
      </c>
      <c r="HE192" s="86">
        <f t="shared" si="617"/>
        <v>0</v>
      </c>
      <c r="HF192" s="86">
        <f t="shared" si="618"/>
        <v>7.2136440487828059E-280</v>
      </c>
      <c r="HG192" s="86">
        <f t="shared" si="619"/>
        <v>0</v>
      </c>
      <c r="HH192" s="86">
        <f t="shared" si="620"/>
        <v>0</v>
      </c>
      <c r="HI192" s="86">
        <f t="shared" si="621"/>
        <v>0</v>
      </c>
      <c r="HJ192" s="86">
        <f t="shared" si="622"/>
        <v>0</v>
      </c>
      <c r="HK192" s="86">
        <f t="shared" si="623"/>
        <v>0</v>
      </c>
      <c r="HL192" s="86">
        <f t="shared" si="624"/>
        <v>0</v>
      </c>
      <c r="HM192" s="86">
        <f t="shared" si="625"/>
        <v>0</v>
      </c>
      <c r="HN192" s="86">
        <f t="shared" si="626"/>
        <v>0</v>
      </c>
      <c r="HO192" s="86">
        <f t="shared" si="627"/>
        <v>0</v>
      </c>
      <c r="HP192" s="86">
        <f t="shared" si="628"/>
        <v>0</v>
      </c>
      <c r="HQ192" s="86">
        <f t="shared" si="629"/>
        <v>0</v>
      </c>
      <c r="HS192" s="86">
        <f t="shared" si="539"/>
        <v>5.5809688149660214E-20</v>
      </c>
      <c r="HT192" s="86">
        <f t="shared" si="630"/>
        <v>2.4419761775120691E-25</v>
      </c>
      <c r="HU192" s="86">
        <f t="shared" si="631"/>
        <v>1.7237124785376094E-27</v>
      </c>
      <c r="HV192" s="86">
        <f t="shared" si="632"/>
        <v>6.2546912872939506E-30</v>
      </c>
      <c r="HW192" s="86">
        <f t="shared" si="633"/>
        <v>1.338696441021251E-31</v>
      </c>
      <c r="HX192" s="86">
        <f t="shared" si="634"/>
        <v>7.5660091029369657E-29</v>
      </c>
      <c r="HY192" s="86">
        <f t="shared" si="635"/>
        <v>3.3485297080791968E-31</v>
      </c>
      <c r="HZ192" s="86">
        <f t="shared" si="636"/>
        <v>4.4023508976502061E-32</v>
      </c>
      <c r="IA192" s="86">
        <f t="shared" si="637"/>
        <v>3.8727775762309759E-33</v>
      </c>
      <c r="IB192" s="86">
        <f t="shared" si="638"/>
        <v>1.9684751789575924E-33</v>
      </c>
      <c r="IC192" s="86">
        <f t="shared" si="639"/>
        <v>7.4154216655280252E-34</v>
      </c>
      <c r="ID192" s="86">
        <f t="shared" si="640"/>
        <v>6.9285235261230271E-27</v>
      </c>
      <c r="IE192" s="86">
        <f t="shared" si="641"/>
        <v>2.3161975358194024E-29</v>
      </c>
      <c r="IF192" s="86">
        <f t="shared" si="642"/>
        <v>1.6257397713912724E-70</v>
      </c>
      <c r="IG192" s="86">
        <f t="shared" si="643"/>
        <v>2.2507141453571046E-69</v>
      </c>
      <c r="II192" s="86">
        <f t="shared" si="540"/>
        <v>2.3333252981210684E-3</v>
      </c>
      <c r="IJ192" s="86">
        <f t="shared" si="541"/>
        <v>4.2767294706648637E-5</v>
      </c>
      <c r="IK192" s="86">
        <f t="shared" si="542"/>
        <v>9.6136550963625515E-5</v>
      </c>
      <c r="IL192" s="86">
        <f t="shared" si="543"/>
        <v>4.5468995643463169E-5</v>
      </c>
      <c r="IM192" s="86">
        <f t="shared" si="544"/>
        <v>1.3683507827677905E-5</v>
      </c>
      <c r="IN192" s="86">
        <f t="shared" si="545"/>
        <v>4.3128194398363541E-5</v>
      </c>
      <c r="IO192" s="86">
        <f t="shared" si="546"/>
        <v>1.2518285984781098E-5</v>
      </c>
      <c r="IP192" s="86">
        <f t="shared" si="547"/>
        <v>1.0604401556916383E-5</v>
      </c>
      <c r="IQ192" s="86">
        <f t="shared" si="548"/>
        <v>2.6323414287398233E-6</v>
      </c>
      <c r="IR192" s="86">
        <f t="shared" si="549"/>
        <v>5.5718595370883473E-6</v>
      </c>
      <c r="IS192" s="86">
        <f t="shared" si="550"/>
        <v>1.0369846532281216E-5</v>
      </c>
      <c r="IT192" s="86">
        <f t="shared" si="551"/>
        <v>8.0612631624802936E-5</v>
      </c>
      <c r="IU192" s="86">
        <f t="shared" si="552"/>
        <v>9.880257674623876E-5</v>
      </c>
      <c r="IV192" s="86">
        <f t="shared" si="553"/>
        <v>6.7855299212611056E-4</v>
      </c>
      <c r="IW192" s="86">
        <f t="shared" si="554"/>
        <v>4.6770207903781266E-4</v>
      </c>
      <c r="IY192" s="86">
        <f t="shared" si="555"/>
        <v>2.3333252981210684E-3</v>
      </c>
      <c r="IZ192" s="86">
        <f t="shared" si="556"/>
        <v>4.2767294706648637E-5</v>
      </c>
      <c r="JA192" s="86">
        <f t="shared" si="557"/>
        <v>9.6136550963625515E-5</v>
      </c>
      <c r="JB192" s="86">
        <f t="shared" si="558"/>
        <v>4.5468995643463169E-5</v>
      </c>
      <c r="JC192" s="86">
        <f t="shared" si="559"/>
        <v>1.3683507827677905E-5</v>
      </c>
      <c r="JD192" s="86">
        <f t="shared" si="560"/>
        <v>4.3128194398363541E-5</v>
      </c>
      <c r="JE192" s="86">
        <f t="shared" si="561"/>
        <v>1.2518285984781098E-5</v>
      </c>
      <c r="JF192" s="86">
        <f t="shared" si="562"/>
        <v>1.0604401556916383E-5</v>
      </c>
      <c r="JG192" s="86">
        <f t="shared" si="563"/>
        <v>2.6323414287398233E-6</v>
      </c>
      <c r="JH192" s="86">
        <f t="shared" si="564"/>
        <v>5.5718595370883473E-6</v>
      </c>
      <c r="JI192" s="86">
        <f t="shared" si="565"/>
        <v>1.0369846532281216E-5</v>
      </c>
      <c r="JJ192" s="86">
        <f t="shared" si="566"/>
        <v>8.0612631624802936E-5</v>
      </c>
      <c r="JK192" s="86">
        <f t="shared" si="567"/>
        <v>9.880257674623876E-5</v>
      </c>
      <c r="JL192" s="86">
        <f t="shared" si="568"/>
        <v>6.7855299212611056E-4</v>
      </c>
      <c r="JM192" s="86">
        <f t="shared" si="569"/>
        <v>4.6770207903781266E-4</v>
      </c>
    </row>
    <row r="193" spans="2:273" x14ac:dyDescent="0.25">
      <c r="B193" s="2">
        <v>166</v>
      </c>
      <c r="C193" s="37">
        <v>83.905000000000001</v>
      </c>
      <c r="D193" s="37">
        <v>78.914000000000001</v>
      </c>
      <c r="E193" s="37">
        <v>78.655000000000001</v>
      </c>
      <c r="F193" s="37">
        <v>79.585999999999999</v>
      </c>
      <c r="G193" s="37">
        <v>81.844999999999999</v>
      </c>
      <c r="H193" s="37">
        <v>77.947999999999993</v>
      </c>
      <c r="I193" s="37">
        <v>76.379000000000005</v>
      </c>
      <c r="J193" s="37">
        <v>79.361999999999995</v>
      </c>
      <c r="K193" s="37">
        <v>81.31</v>
      </c>
      <c r="L193" s="37">
        <v>81.069000000000003</v>
      </c>
      <c r="M193" s="37">
        <v>82.414000000000001</v>
      </c>
      <c r="N193" s="37">
        <v>77.293000000000006</v>
      </c>
      <c r="O193" s="37">
        <v>78.844999999999999</v>
      </c>
      <c r="P193" s="37">
        <v>85.414000000000001</v>
      </c>
      <c r="Q193" s="37">
        <v>81.897000000000006</v>
      </c>
      <c r="S193" s="4">
        <f t="shared" si="441"/>
        <v>81.736082442459974</v>
      </c>
      <c r="T193" s="4" t="e">
        <f t="shared" si="442"/>
        <v>#N/A</v>
      </c>
      <c r="U193" s="4" t="e">
        <f t="shared" si="443"/>
        <v>#N/A</v>
      </c>
      <c r="V193" s="4" t="e">
        <f t="shared" si="444"/>
        <v>#N/A</v>
      </c>
      <c r="W193" s="4" t="e">
        <f t="shared" si="445"/>
        <v>#N/A</v>
      </c>
      <c r="X193" s="4" t="e">
        <f t="shared" si="446"/>
        <v>#N/A</v>
      </c>
      <c r="Y193" s="4" t="e">
        <f t="shared" si="447"/>
        <v>#N/A</v>
      </c>
      <c r="Z193" s="4" t="e">
        <f t="shared" si="448"/>
        <v>#N/A</v>
      </c>
      <c r="AA193" s="4" t="e">
        <f t="shared" si="449"/>
        <v>#N/A</v>
      </c>
      <c r="AB193" s="4" t="e">
        <f t="shared" si="450"/>
        <v>#N/A</v>
      </c>
      <c r="AC193" s="4" t="e">
        <f t="shared" si="451"/>
        <v>#N/A</v>
      </c>
      <c r="AD193" s="4" t="e">
        <f t="shared" si="452"/>
        <v>#N/A</v>
      </c>
      <c r="AE193" s="4" t="e">
        <f t="shared" si="453"/>
        <v>#N/A</v>
      </c>
      <c r="AF193" s="4">
        <f t="shared" si="454"/>
        <v>84.660452937584594</v>
      </c>
      <c r="AG193" s="4">
        <f t="shared" si="455"/>
        <v>82.340020295205179</v>
      </c>
      <c r="AI193" s="4">
        <f t="shared" si="456"/>
        <v>2.168917557540027</v>
      </c>
      <c r="AJ193" s="4">
        <f t="shared" si="457"/>
        <v>0</v>
      </c>
      <c r="AK193" s="4">
        <f t="shared" si="458"/>
        <v>0</v>
      </c>
      <c r="AL193" s="4">
        <f t="shared" si="459"/>
        <v>0</v>
      </c>
      <c r="AM193" s="4">
        <f t="shared" si="460"/>
        <v>0</v>
      </c>
      <c r="AN193" s="4">
        <f t="shared" si="461"/>
        <v>0</v>
      </c>
      <c r="AO193" s="4">
        <f t="shared" si="462"/>
        <v>0</v>
      </c>
      <c r="AP193" s="4">
        <f t="shared" si="463"/>
        <v>0</v>
      </c>
      <c r="AQ193" s="4">
        <f t="shared" si="464"/>
        <v>0</v>
      </c>
      <c r="AR193" s="4">
        <f t="shared" si="465"/>
        <v>0</v>
      </c>
      <c r="AS193" s="4">
        <f t="shared" si="466"/>
        <v>0</v>
      </c>
      <c r="AT193" s="4">
        <f t="shared" si="467"/>
        <v>0</v>
      </c>
      <c r="AU193" s="4">
        <f t="shared" si="468"/>
        <v>0</v>
      </c>
      <c r="AV193" s="4">
        <f t="shared" si="644"/>
        <v>0.75354706241540725</v>
      </c>
      <c r="AW193" s="4">
        <f t="shared" si="644"/>
        <v>-0.44302029520517294</v>
      </c>
      <c r="AY193" s="2">
        <f t="shared" si="520"/>
        <v>81.736082442459974</v>
      </c>
      <c r="AZ193" s="2" t="e">
        <f t="shared" si="571"/>
        <v>#N/A</v>
      </c>
      <c r="BA193" s="2" t="e">
        <f t="shared" si="572"/>
        <v>#N/A</v>
      </c>
      <c r="BB193" s="2" t="e">
        <f t="shared" si="573"/>
        <v>#N/A</v>
      </c>
      <c r="BC193" s="2" t="e">
        <f t="shared" si="574"/>
        <v>#N/A</v>
      </c>
      <c r="BD193" s="2" t="e">
        <f t="shared" si="575"/>
        <v>#N/A</v>
      </c>
      <c r="BE193" s="2" t="e">
        <f t="shared" si="576"/>
        <v>#N/A</v>
      </c>
      <c r="BF193" s="2" t="e">
        <f t="shared" si="577"/>
        <v>#N/A</v>
      </c>
      <c r="BG193" s="2" t="e">
        <f t="shared" si="578"/>
        <v>#N/A</v>
      </c>
      <c r="BH193" s="2" t="e">
        <f t="shared" si="579"/>
        <v>#N/A</v>
      </c>
      <c r="BI193" s="2" t="e">
        <f t="shared" si="580"/>
        <v>#N/A</v>
      </c>
      <c r="BJ193" s="2" t="e">
        <f t="shared" si="581"/>
        <v>#N/A</v>
      </c>
      <c r="BK193" s="2" t="e">
        <f t="shared" si="582"/>
        <v>#N/A</v>
      </c>
      <c r="BL193" s="2">
        <f t="shared" si="583"/>
        <v>84.660452937583713</v>
      </c>
      <c r="BM193" s="2">
        <f t="shared" si="584"/>
        <v>82.340020294279924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>
        <f t="shared" si="485"/>
        <v>83.905000000000001</v>
      </c>
      <c r="CV193" s="2" t="str">
        <f t="shared" si="486"/>
        <v/>
      </c>
      <c r="CW193" s="2" t="str">
        <f t="shared" si="487"/>
        <v/>
      </c>
      <c r="CX193" s="2" t="str">
        <f t="shared" si="488"/>
        <v/>
      </c>
      <c r="CY193" s="2" t="str">
        <f t="shared" si="489"/>
        <v/>
      </c>
      <c r="CZ193" s="2" t="str">
        <f t="shared" si="490"/>
        <v/>
      </c>
      <c r="DA193" s="2" t="str">
        <f t="shared" si="491"/>
        <v/>
      </c>
      <c r="DB193" s="2" t="str">
        <f t="shared" si="492"/>
        <v/>
      </c>
      <c r="DC193" s="2" t="str">
        <f t="shared" si="493"/>
        <v/>
      </c>
      <c r="DD193" s="2" t="str">
        <f t="shared" si="494"/>
        <v/>
      </c>
      <c r="DE193" s="2" t="str">
        <f t="shared" si="495"/>
        <v/>
      </c>
      <c r="DF193" s="2" t="str">
        <f t="shared" si="496"/>
        <v/>
      </c>
      <c r="DG193" s="2" t="str">
        <f t="shared" si="497"/>
        <v/>
      </c>
      <c r="DH193" s="2">
        <f t="shared" si="498"/>
        <v>85.414000000000001</v>
      </c>
      <c r="DI193" s="2">
        <f t="shared" si="499"/>
        <v>81.897000000000006</v>
      </c>
      <c r="DK193" s="2">
        <f t="shared" si="500"/>
        <v>92.343044371482165</v>
      </c>
      <c r="DL193" s="2">
        <f t="shared" si="645"/>
        <v>102.28451153846147</v>
      </c>
      <c r="DM193" s="2">
        <f t="shared" si="645"/>
        <v>106.21378850174217</v>
      </c>
      <c r="DN193" s="2">
        <f t="shared" si="645"/>
        <v>99.829748123827386</v>
      </c>
      <c r="DO193" s="2">
        <f t="shared" si="645"/>
        <v>113.90603030966187</v>
      </c>
      <c r="DP193" s="2">
        <f t="shared" si="645"/>
        <v>102.55400165955433</v>
      </c>
      <c r="DQ193" s="2">
        <f t="shared" si="645"/>
        <v>118.14814341736691</v>
      </c>
      <c r="DR193" s="2">
        <f t="shared" si="645"/>
        <v>115.30049182582125</v>
      </c>
      <c r="DS193" s="2">
        <f t="shared" si="645"/>
        <v>108.20486187929717</v>
      </c>
      <c r="DT193" s="2">
        <f t="shared" si="645"/>
        <v>120.08018395721925</v>
      </c>
      <c r="DU193" s="2">
        <f t="shared" si="645"/>
        <v>118.52176988416988</v>
      </c>
      <c r="DV193" s="2">
        <f t="shared" si="645"/>
        <v>115.34891248391249</v>
      </c>
      <c r="DW193" s="2">
        <f t="shared" si="645"/>
        <v>105.57217331617329</v>
      </c>
      <c r="DX193" s="2">
        <f t="shared" si="645"/>
        <v>112.0157865546218</v>
      </c>
      <c r="DY193" s="2">
        <f t="shared" si="645"/>
        <v>98.122446746880584</v>
      </c>
      <c r="EA193" s="2">
        <f t="shared" si="440"/>
        <v>78.321006682297764</v>
      </c>
      <c r="EB193" s="2">
        <f t="shared" si="502"/>
        <v>81.745488342120666</v>
      </c>
      <c r="EC193" s="2">
        <f t="shared" si="503"/>
        <v>76.536053634688358</v>
      </c>
      <c r="ED193" s="2">
        <f t="shared" si="504"/>
        <v>77.160238616641948</v>
      </c>
      <c r="EE193" s="2">
        <f t="shared" si="505"/>
        <v>78.75941365408346</v>
      </c>
      <c r="EF193" s="2">
        <f t="shared" si="506"/>
        <v>74.322524312390271</v>
      </c>
      <c r="EG193" s="2">
        <f t="shared" si="507"/>
        <v>76.026498569665719</v>
      </c>
      <c r="EH193" s="2">
        <f t="shared" si="508"/>
        <v>76.25742449377384</v>
      </c>
      <c r="EI193" s="2">
        <f t="shared" si="509"/>
        <v>81.677777891373779</v>
      </c>
      <c r="EJ193" s="2">
        <f t="shared" si="510"/>
        <v>77.710270459218634</v>
      </c>
      <c r="EK193" s="2">
        <f t="shared" si="511"/>
        <v>83.276587974010496</v>
      </c>
      <c r="EL193" s="2">
        <f t="shared" si="512"/>
        <v>76.127679638000984</v>
      </c>
      <c r="EM193" s="2">
        <f t="shared" si="513"/>
        <v>81.201465008846071</v>
      </c>
      <c r="EN193" s="2">
        <f t="shared" si="514"/>
        <v>85.849087253221626</v>
      </c>
      <c r="EO193" s="2">
        <f t="shared" si="515"/>
        <v>83.732172041655105</v>
      </c>
      <c r="EQ193" s="2">
        <f t="shared" si="516"/>
        <v>82.059080519480517</v>
      </c>
      <c r="ER193" s="2">
        <f t="shared" si="646"/>
        <v>80.217730338947803</v>
      </c>
      <c r="ES193" s="2">
        <f t="shared" si="646"/>
        <v>76.005107344182264</v>
      </c>
      <c r="ET193" s="2">
        <f t="shared" si="646"/>
        <v>77.353012060700138</v>
      </c>
      <c r="EU193" s="2">
        <f t="shared" si="646"/>
        <v>79.820494412156293</v>
      </c>
      <c r="EV193" s="2">
        <f t="shared" si="646"/>
        <v>76.019953991481955</v>
      </c>
      <c r="EW193" s="2">
        <f t="shared" si="646"/>
        <v>76.384427753238796</v>
      </c>
      <c r="EX193" s="2">
        <f t="shared" si="646"/>
        <v>78.726281194691197</v>
      </c>
      <c r="EY193" s="2">
        <f t="shared" si="646"/>
        <v>80.48791445823548</v>
      </c>
      <c r="EZ193" s="2">
        <f t="shared" si="646"/>
        <v>78.740635999376721</v>
      </c>
      <c r="FA193" s="2">
        <f t="shared" si="646"/>
        <v>81.453965849026687</v>
      </c>
      <c r="FB193" s="2">
        <f t="shared" si="646"/>
        <v>76.963531933669884</v>
      </c>
      <c r="FC193" s="2">
        <f t="shared" si="646"/>
        <v>78.835744977421797</v>
      </c>
      <c r="FD193" s="2">
        <f t="shared" si="646"/>
        <v>84.549676139252355</v>
      </c>
      <c r="FE193" s="2">
        <f t="shared" si="646"/>
        <v>82.183585779366638</v>
      </c>
      <c r="FG193" s="2">
        <f t="shared" si="518"/>
        <v>0.999990396718623</v>
      </c>
      <c r="FH193" s="2">
        <f t="shared" si="647"/>
        <v>0.99999093719365617</v>
      </c>
      <c r="FI193" s="2">
        <f t="shared" si="647"/>
        <v>0.99999038847537558</v>
      </c>
      <c r="FJ193" s="2">
        <f t="shared" si="647"/>
        <v>0.99999065188624781</v>
      </c>
      <c r="FK193" s="2">
        <f t="shared" si="647"/>
        <v>0.9999895933670131</v>
      </c>
      <c r="FL193" s="2">
        <f t="shared" si="647"/>
        <v>0.9999894406356965</v>
      </c>
      <c r="FM193" s="2">
        <f t="shared" si="647"/>
        <v>0.99998895971006996</v>
      </c>
      <c r="FN193" s="2">
        <f t="shared" si="647"/>
        <v>0.99998713432018183</v>
      </c>
      <c r="FO193" s="2">
        <f t="shared" si="647"/>
        <v>0.99998791925522079</v>
      </c>
      <c r="FP193" s="2">
        <f t="shared" si="647"/>
        <v>0.99998742964390219</v>
      </c>
      <c r="FQ193" s="2">
        <f t="shared" si="647"/>
        <v>0.99998815238728334</v>
      </c>
      <c r="FR193" s="2">
        <f t="shared" si="647"/>
        <v>0.99998885011440641</v>
      </c>
      <c r="FS193" s="2">
        <f t="shared" si="647"/>
        <v>0.99998900984978889</v>
      </c>
      <c r="FT193" s="2">
        <f t="shared" si="647"/>
        <v>0.99998914673718853</v>
      </c>
      <c r="FU193" s="2">
        <f t="shared" si="647"/>
        <v>0.99998714865397642</v>
      </c>
      <c r="FW193" s="2">
        <f t="shared" si="536"/>
        <v>0.91355635317319417</v>
      </c>
      <c r="FX193" s="2">
        <f t="shared" si="588"/>
        <v>0.95322715883872355</v>
      </c>
      <c r="FY193" s="2">
        <f t="shared" si="589"/>
        <v>0.93733704193537903</v>
      </c>
      <c r="FZ193" s="2">
        <f t="shared" si="590"/>
        <v>0.93687342120157335</v>
      </c>
      <c r="GA193" s="2">
        <f t="shared" si="591"/>
        <v>0.94169456789291617</v>
      </c>
      <c r="GB193" s="2">
        <f t="shared" si="592"/>
        <v>0.94126762064529346</v>
      </c>
      <c r="GC193" s="2">
        <f t="shared" si="593"/>
        <v>0.94672787715421247</v>
      </c>
      <c r="GD193" s="2">
        <f t="shared" si="594"/>
        <v>0.94350841184586365</v>
      </c>
      <c r="GE193" s="2">
        <f t="shared" si="595"/>
        <v>0.95284918999328627</v>
      </c>
      <c r="GF193" s="2">
        <f t="shared" si="596"/>
        <v>0.94567268082648648</v>
      </c>
      <c r="GG193" s="2">
        <f t="shared" si="597"/>
        <v>0.93864896092366579</v>
      </c>
      <c r="GH193" s="2">
        <f t="shared" si="598"/>
        <v>0.93871163534652613</v>
      </c>
      <c r="GI193" s="2">
        <f t="shared" si="599"/>
        <v>0.92699771958847943</v>
      </c>
      <c r="GJ193" s="2">
        <f t="shared" si="600"/>
        <v>0.91496701615133025</v>
      </c>
      <c r="GK193" s="2">
        <f t="shared" si="601"/>
        <v>0.8991017908923058</v>
      </c>
      <c r="GM193" s="86">
        <f t="shared" si="537"/>
        <v>6.1293929657335682E-236</v>
      </c>
      <c r="GN193" s="86">
        <f t="shared" si="602"/>
        <v>0</v>
      </c>
      <c r="GO193" s="86">
        <f t="shared" si="603"/>
        <v>0</v>
      </c>
      <c r="GP193" s="86">
        <f t="shared" si="604"/>
        <v>0</v>
      </c>
      <c r="GQ193" s="86">
        <f t="shared" si="605"/>
        <v>0</v>
      </c>
      <c r="GR193" s="86">
        <f t="shared" si="606"/>
        <v>0</v>
      </c>
      <c r="GS193" s="86">
        <f t="shared" si="607"/>
        <v>0</v>
      </c>
      <c r="GT193" s="86">
        <f t="shared" si="608"/>
        <v>0</v>
      </c>
      <c r="GU193" s="86">
        <f t="shared" si="609"/>
        <v>0</v>
      </c>
      <c r="GV193" s="86">
        <f t="shared" si="610"/>
        <v>0</v>
      </c>
      <c r="GW193" s="86">
        <f t="shared" si="611"/>
        <v>0</v>
      </c>
      <c r="GX193" s="86">
        <f t="shared" si="612"/>
        <v>0</v>
      </c>
      <c r="GY193" s="86">
        <f t="shared" si="613"/>
        <v>0</v>
      </c>
      <c r="GZ193" s="86">
        <f t="shared" si="614"/>
        <v>0</v>
      </c>
      <c r="HA193" s="86">
        <f t="shared" si="615"/>
        <v>0</v>
      </c>
      <c r="HC193" s="86">
        <f t="shared" si="538"/>
        <v>1.2568926596540533E-212</v>
      </c>
      <c r="HD193" s="86">
        <f t="shared" si="616"/>
        <v>0</v>
      </c>
      <c r="HE193" s="86">
        <f t="shared" si="617"/>
        <v>0</v>
      </c>
      <c r="HF193" s="86">
        <f t="shared" si="618"/>
        <v>2.2711591528097187E-286</v>
      </c>
      <c r="HG193" s="86">
        <f t="shared" si="619"/>
        <v>0</v>
      </c>
      <c r="HH193" s="86">
        <f t="shared" si="620"/>
        <v>0</v>
      </c>
      <c r="HI193" s="86">
        <f t="shared" si="621"/>
        <v>0</v>
      </c>
      <c r="HJ193" s="86">
        <f t="shared" si="622"/>
        <v>0</v>
      </c>
      <c r="HK193" s="86">
        <f t="shared" si="623"/>
        <v>0</v>
      </c>
      <c r="HL193" s="86">
        <f t="shared" si="624"/>
        <v>0</v>
      </c>
      <c r="HM193" s="86">
        <f t="shared" si="625"/>
        <v>0</v>
      </c>
      <c r="HN193" s="86">
        <f t="shared" si="626"/>
        <v>0</v>
      </c>
      <c r="HO193" s="86">
        <f t="shared" si="627"/>
        <v>0</v>
      </c>
      <c r="HP193" s="86">
        <f t="shared" si="628"/>
        <v>0</v>
      </c>
      <c r="HQ193" s="86">
        <f t="shared" si="629"/>
        <v>0</v>
      </c>
      <c r="HS193" s="86">
        <f t="shared" si="539"/>
        <v>1.0490394349981026E-20</v>
      </c>
      <c r="HT193" s="86">
        <f t="shared" si="630"/>
        <v>3.3946209516410159E-26</v>
      </c>
      <c r="HU193" s="86">
        <f t="shared" si="631"/>
        <v>1.918599544868785E-28</v>
      </c>
      <c r="HV193" s="86">
        <f t="shared" si="632"/>
        <v>5.6340727105994171E-31</v>
      </c>
      <c r="HW193" s="86">
        <f t="shared" si="633"/>
        <v>1.0371143146626352E-32</v>
      </c>
      <c r="HX193" s="86">
        <f t="shared" si="634"/>
        <v>7.5828985192423558E-30</v>
      </c>
      <c r="HY193" s="86">
        <f t="shared" si="635"/>
        <v>2.8486787102720629E-32</v>
      </c>
      <c r="HZ193" s="86">
        <f t="shared" si="636"/>
        <v>3.3400031636405743E-33</v>
      </c>
      <c r="IA193" s="86">
        <f t="shared" si="637"/>
        <v>2.8373733023594604E-34</v>
      </c>
      <c r="IB193" s="86">
        <f t="shared" si="638"/>
        <v>1.3549073530301884E-34</v>
      </c>
      <c r="IC193" s="86">
        <f t="shared" si="639"/>
        <v>4.772382337433404E-35</v>
      </c>
      <c r="ID193" s="86">
        <f t="shared" si="640"/>
        <v>7.8771064603273983E-28</v>
      </c>
      <c r="IE193" s="86">
        <f t="shared" si="641"/>
        <v>2.0578336065130446E-30</v>
      </c>
      <c r="IF193" s="86">
        <f t="shared" si="642"/>
        <v>2.9507778494488995E-73</v>
      </c>
      <c r="IG193" s="86">
        <f t="shared" si="643"/>
        <v>3.2955622053338553E-72</v>
      </c>
      <c r="II193" s="86">
        <f t="shared" si="540"/>
        <v>1.535422036864433E-3</v>
      </c>
      <c r="IJ193" s="86">
        <f t="shared" si="541"/>
        <v>2.4326361373053322E-5</v>
      </c>
      <c r="IK193" s="86">
        <f t="shared" si="542"/>
        <v>5.3999634062374432E-5</v>
      </c>
      <c r="IL193" s="86">
        <f t="shared" si="543"/>
        <v>2.4221689348505E-5</v>
      </c>
      <c r="IM193" s="86">
        <f t="shared" si="544"/>
        <v>6.8664194673886945E-6</v>
      </c>
      <c r="IN193" s="86">
        <f t="shared" si="545"/>
        <v>2.3317268910629828E-5</v>
      </c>
      <c r="IO193" s="86">
        <f t="shared" si="546"/>
        <v>6.3976833812743077E-6</v>
      </c>
      <c r="IP193" s="86">
        <f t="shared" si="547"/>
        <v>5.2780027675314434E-6</v>
      </c>
      <c r="IQ193" s="86">
        <f t="shared" si="548"/>
        <v>1.2592497567174729E-6</v>
      </c>
      <c r="IR193" s="86">
        <f t="shared" si="549"/>
        <v>2.6879827455318049E-6</v>
      </c>
      <c r="IS193" s="86">
        <f t="shared" si="550"/>
        <v>5.0333155069707928E-6</v>
      </c>
      <c r="IT193" s="86">
        <f t="shared" si="551"/>
        <v>4.4980587206836296E-5</v>
      </c>
      <c r="IU193" s="86">
        <f t="shared" si="552"/>
        <v>5.3468986711852792E-5</v>
      </c>
      <c r="IV193" s="86">
        <f t="shared" si="553"/>
        <v>4.0754896519017283E-4</v>
      </c>
      <c r="IW193" s="86">
        <f t="shared" si="554"/>
        <v>2.5980023029612611E-4</v>
      </c>
      <c r="IY193" s="86">
        <f t="shared" si="555"/>
        <v>1.535422036864433E-3</v>
      </c>
      <c r="IZ193" s="86">
        <f t="shared" si="556"/>
        <v>2.4326361373053322E-5</v>
      </c>
      <c r="JA193" s="86">
        <f t="shared" si="557"/>
        <v>5.3999634062374432E-5</v>
      </c>
      <c r="JB193" s="86">
        <f t="shared" si="558"/>
        <v>2.4221689348505E-5</v>
      </c>
      <c r="JC193" s="86">
        <f t="shared" si="559"/>
        <v>6.8664194673886945E-6</v>
      </c>
      <c r="JD193" s="86">
        <f t="shared" si="560"/>
        <v>2.3317268910629828E-5</v>
      </c>
      <c r="JE193" s="86">
        <f t="shared" si="561"/>
        <v>6.3976833812743077E-6</v>
      </c>
      <c r="JF193" s="86">
        <f t="shared" si="562"/>
        <v>5.2780027675314434E-6</v>
      </c>
      <c r="JG193" s="86">
        <f t="shared" si="563"/>
        <v>1.2592497567174729E-6</v>
      </c>
      <c r="JH193" s="86">
        <f t="shared" si="564"/>
        <v>2.6879827455318049E-6</v>
      </c>
      <c r="JI193" s="86">
        <f t="shared" si="565"/>
        <v>5.0333155069707928E-6</v>
      </c>
      <c r="JJ193" s="86">
        <f t="shared" si="566"/>
        <v>4.4980587206836296E-5</v>
      </c>
      <c r="JK193" s="86">
        <f t="shared" si="567"/>
        <v>5.3468986711852792E-5</v>
      </c>
      <c r="JL193" s="86">
        <f t="shared" si="568"/>
        <v>4.0754896519017283E-4</v>
      </c>
      <c r="JM193" s="86">
        <f t="shared" si="569"/>
        <v>2.5980023029612611E-4</v>
      </c>
    </row>
    <row r="194" spans="2:273" x14ac:dyDescent="0.25">
      <c r="B194" s="2">
        <v>167</v>
      </c>
      <c r="C194" s="37">
        <v>82.048000000000002</v>
      </c>
      <c r="D194" s="37">
        <v>81.638000000000005</v>
      </c>
      <c r="E194" s="37">
        <v>77.671999999999997</v>
      </c>
      <c r="F194" s="37">
        <v>78.759</v>
      </c>
      <c r="G194" s="37">
        <v>82.534000000000006</v>
      </c>
      <c r="H194" s="37">
        <v>76.861999999999995</v>
      </c>
      <c r="I194" s="37">
        <v>78.414000000000001</v>
      </c>
      <c r="J194" s="37">
        <v>80.069000000000003</v>
      </c>
      <c r="K194" s="37">
        <v>79.775999999999996</v>
      </c>
      <c r="L194" s="37">
        <v>78.638000000000005</v>
      </c>
      <c r="M194" s="37">
        <v>79.430999999999997</v>
      </c>
      <c r="N194" s="37">
        <v>79.206999999999994</v>
      </c>
      <c r="O194" s="37">
        <v>79.259</v>
      </c>
      <c r="P194" s="37">
        <v>83.102999999999994</v>
      </c>
      <c r="Q194" s="37">
        <v>82.965999999999994</v>
      </c>
      <c r="S194" s="4" t="e">
        <f t="shared" si="441"/>
        <v>#N/A</v>
      </c>
      <c r="T194" s="4" t="e">
        <f t="shared" si="442"/>
        <v>#N/A</v>
      </c>
      <c r="U194" s="4" t="e">
        <f t="shared" si="443"/>
        <v>#N/A</v>
      </c>
      <c r="V194" s="4" t="e">
        <f t="shared" si="444"/>
        <v>#N/A</v>
      </c>
      <c r="W194" s="4" t="e">
        <f t="shared" si="445"/>
        <v>#N/A</v>
      </c>
      <c r="X194" s="4" t="e">
        <f t="shared" si="446"/>
        <v>#N/A</v>
      </c>
      <c r="Y194" s="4" t="e">
        <f t="shared" si="447"/>
        <v>#N/A</v>
      </c>
      <c r="Z194" s="4" t="e">
        <f t="shared" si="448"/>
        <v>#N/A</v>
      </c>
      <c r="AA194" s="4" t="e">
        <f t="shared" si="449"/>
        <v>#N/A</v>
      </c>
      <c r="AB194" s="4" t="e">
        <f t="shared" si="450"/>
        <v>#N/A</v>
      </c>
      <c r="AC194" s="4" t="e">
        <f t="shared" si="451"/>
        <v>#N/A</v>
      </c>
      <c r="AD194" s="4" t="e">
        <f t="shared" si="452"/>
        <v>#N/A</v>
      </c>
      <c r="AE194" s="4" t="e">
        <f t="shared" si="453"/>
        <v>#N/A</v>
      </c>
      <c r="AF194" s="4">
        <f t="shared" si="454"/>
        <v>84.52273066181138</v>
      </c>
      <c r="AG194" s="4">
        <f t="shared" si="455"/>
        <v>82.158992710960007</v>
      </c>
      <c r="AI194" s="4">
        <f t="shared" si="456"/>
        <v>0</v>
      </c>
      <c r="AJ194" s="4">
        <f t="shared" si="457"/>
        <v>0</v>
      </c>
      <c r="AK194" s="4">
        <f t="shared" si="458"/>
        <v>0</v>
      </c>
      <c r="AL194" s="4">
        <f t="shared" si="459"/>
        <v>0</v>
      </c>
      <c r="AM194" s="4">
        <f t="shared" si="460"/>
        <v>0</v>
      </c>
      <c r="AN194" s="4">
        <f t="shared" si="461"/>
        <v>0</v>
      </c>
      <c r="AO194" s="4">
        <f t="shared" si="462"/>
        <v>0</v>
      </c>
      <c r="AP194" s="4">
        <f t="shared" si="463"/>
        <v>0</v>
      </c>
      <c r="AQ194" s="4">
        <f t="shared" si="464"/>
        <v>0</v>
      </c>
      <c r="AR194" s="4">
        <f t="shared" si="465"/>
        <v>0</v>
      </c>
      <c r="AS194" s="4">
        <f t="shared" si="466"/>
        <v>0</v>
      </c>
      <c r="AT194" s="4">
        <f t="shared" si="467"/>
        <v>0</v>
      </c>
      <c r="AU194" s="4">
        <f t="shared" si="468"/>
        <v>0</v>
      </c>
      <c r="AV194" s="4">
        <f t="shared" si="644"/>
        <v>-1.4197306618113856</v>
      </c>
      <c r="AW194" s="4">
        <f t="shared" si="644"/>
        <v>0.80700728903998709</v>
      </c>
      <c r="AY194" s="2" t="e">
        <f t="shared" si="520"/>
        <v>#N/A</v>
      </c>
      <c r="AZ194" s="2" t="e">
        <f t="shared" si="571"/>
        <v>#N/A</v>
      </c>
      <c r="BA194" s="2" t="e">
        <f t="shared" si="572"/>
        <v>#N/A</v>
      </c>
      <c r="BB194" s="2" t="e">
        <f t="shared" si="573"/>
        <v>#N/A</v>
      </c>
      <c r="BC194" s="2" t="e">
        <f t="shared" si="574"/>
        <v>#N/A</v>
      </c>
      <c r="BD194" s="2" t="e">
        <f t="shared" si="575"/>
        <v>#N/A</v>
      </c>
      <c r="BE194" s="2" t="e">
        <f t="shared" si="576"/>
        <v>#N/A</v>
      </c>
      <c r="BF194" s="2" t="e">
        <f t="shared" si="577"/>
        <v>#N/A</v>
      </c>
      <c r="BG194" s="2" t="e">
        <f t="shared" si="578"/>
        <v>#N/A</v>
      </c>
      <c r="BH194" s="2" t="e">
        <f t="shared" si="579"/>
        <v>#N/A</v>
      </c>
      <c r="BI194" s="2" t="e">
        <f t="shared" si="580"/>
        <v>#N/A</v>
      </c>
      <c r="BJ194" s="2" t="e">
        <f t="shared" si="581"/>
        <v>#N/A</v>
      </c>
      <c r="BK194" s="2" t="e">
        <f t="shared" si="582"/>
        <v>#N/A</v>
      </c>
      <c r="BL194" s="2">
        <f t="shared" si="583"/>
        <v>84.522730661811295</v>
      </c>
      <c r="BM194" s="2">
        <f t="shared" si="584"/>
        <v>82.15899271083768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 t="str">
        <f t="shared" si="485"/>
        <v/>
      </c>
      <c r="CV194" s="2" t="str">
        <f t="shared" si="486"/>
        <v/>
      </c>
      <c r="CW194" s="2" t="str">
        <f t="shared" si="487"/>
        <v/>
      </c>
      <c r="CX194" s="2" t="str">
        <f t="shared" si="488"/>
        <v/>
      </c>
      <c r="CY194" s="2" t="str">
        <f t="shared" si="489"/>
        <v/>
      </c>
      <c r="CZ194" s="2" t="str">
        <f t="shared" si="490"/>
        <v/>
      </c>
      <c r="DA194" s="2" t="str">
        <f t="shared" si="491"/>
        <v/>
      </c>
      <c r="DB194" s="2" t="str">
        <f t="shared" si="492"/>
        <v/>
      </c>
      <c r="DC194" s="2" t="str">
        <f t="shared" si="493"/>
        <v/>
      </c>
      <c r="DD194" s="2" t="str">
        <f t="shared" si="494"/>
        <v/>
      </c>
      <c r="DE194" s="2" t="str">
        <f t="shared" si="495"/>
        <v/>
      </c>
      <c r="DF194" s="2" t="str">
        <f t="shared" si="496"/>
        <v/>
      </c>
      <c r="DG194" s="2" t="str">
        <f t="shared" si="497"/>
        <v/>
      </c>
      <c r="DH194" s="2">
        <f t="shared" si="498"/>
        <v>83.102999999999994</v>
      </c>
      <c r="DI194" s="2">
        <f t="shared" si="499"/>
        <v>82.965999999999994</v>
      </c>
      <c r="DK194" s="2">
        <f t="shared" si="500"/>
        <v>92.29906941838648</v>
      </c>
      <c r="DL194" s="2">
        <f t="shared" si="645"/>
        <v>102.30570769230764</v>
      </c>
      <c r="DM194" s="2">
        <f t="shared" si="645"/>
        <v>106.25446463414636</v>
      </c>
      <c r="DN194" s="2">
        <f t="shared" si="645"/>
        <v>99.82845647279548</v>
      </c>
      <c r="DO194" s="2">
        <f t="shared" si="645"/>
        <v>113.96112922639237</v>
      </c>
      <c r="DP194" s="2">
        <f t="shared" si="645"/>
        <v>102.53928876244669</v>
      </c>
      <c r="DQ194" s="2">
        <f t="shared" si="645"/>
        <v>118.22874985994395</v>
      </c>
      <c r="DR194" s="2">
        <f t="shared" si="645"/>
        <v>115.35424614209322</v>
      </c>
      <c r="DS194" s="2">
        <f t="shared" si="645"/>
        <v>108.20881023682199</v>
      </c>
      <c r="DT194" s="2">
        <f t="shared" si="645"/>
        <v>120.19581390374331</v>
      </c>
      <c r="DU194" s="2">
        <f t="shared" si="645"/>
        <v>118.61518404118404</v>
      </c>
      <c r="DV194" s="2">
        <f t="shared" si="645"/>
        <v>115.46002882882883</v>
      </c>
      <c r="DW194" s="2">
        <f t="shared" si="645"/>
        <v>105.62009519519518</v>
      </c>
      <c r="DX194" s="2">
        <f t="shared" si="645"/>
        <v>112.09077478991593</v>
      </c>
      <c r="DY194" s="2">
        <f t="shared" si="645"/>
        <v>98.097343137254924</v>
      </c>
      <c r="EA194" s="2">
        <f t="shared" si="440"/>
        <v>78.171692614302458</v>
      </c>
      <c r="EB194" s="2">
        <f t="shared" si="502"/>
        <v>81.661314997070875</v>
      </c>
      <c r="EC194" s="2">
        <f t="shared" si="503"/>
        <v>76.406737413855467</v>
      </c>
      <c r="ED194" s="2">
        <f t="shared" si="504"/>
        <v>77.020557705657751</v>
      </c>
      <c r="EE194" s="2">
        <f t="shared" si="505"/>
        <v>78.562346547565625</v>
      </c>
      <c r="EF194" s="2">
        <f t="shared" si="506"/>
        <v>74.114693441772616</v>
      </c>
      <c r="EG194" s="2">
        <f t="shared" si="507"/>
        <v>75.821440304577095</v>
      </c>
      <c r="EH194" s="2">
        <f t="shared" si="508"/>
        <v>76.042353306596368</v>
      </c>
      <c r="EI194" s="2">
        <f t="shared" si="509"/>
        <v>81.532048025559078</v>
      </c>
      <c r="EJ194" s="2">
        <f t="shared" si="510"/>
        <v>77.524811925976692</v>
      </c>
      <c r="EK194" s="2">
        <f t="shared" si="511"/>
        <v>83.132118042226494</v>
      </c>
      <c r="EL194" s="2">
        <f t="shared" si="512"/>
        <v>75.947175784865081</v>
      </c>
      <c r="EM194" s="2">
        <f t="shared" si="513"/>
        <v>81.09748004717909</v>
      </c>
      <c r="EN194" s="2">
        <f t="shared" si="514"/>
        <v>85.738225861740645</v>
      </c>
      <c r="EO194" s="2">
        <f t="shared" si="515"/>
        <v>83.584511926674907</v>
      </c>
      <c r="EQ194" s="2">
        <f t="shared" si="516"/>
        <v>81.965676623376623</v>
      </c>
      <c r="ER194" s="2">
        <f t="shared" si="646"/>
        <v>80.112467020170513</v>
      </c>
      <c r="ES194" s="2">
        <f t="shared" si="646"/>
        <v>75.868054677249816</v>
      </c>
      <c r="ET194" s="2">
        <f t="shared" si="646"/>
        <v>77.216188194420639</v>
      </c>
      <c r="EU194" s="2">
        <f t="shared" si="646"/>
        <v>79.638609337024732</v>
      </c>
      <c r="EV194" s="2">
        <f t="shared" si="646"/>
        <v>75.836054616190609</v>
      </c>
      <c r="EW194" s="2">
        <f t="shared" si="646"/>
        <v>76.184414035124803</v>
      </c>
      <c r="EX194" s="2">
        <f t="shared" si="646"/>
        <v>78.546427008641672</v>
      </c>
      <c r="EY194" s="2">
        <f t="shared" si="646"/>
        <v>80.325598293111256</v>
      </c>
      <c r="EZ194" s="2">
        <f t="shared" si="646"/>
        <v>78.570218996950345</v>
      </c>
      <c r="FA194" s="2">
        <f t="shared" si="646"/>
        <v>81.282993818401621</v>
      </c>
      <c r="FB194" s="2">
        <f t="shared" si="646"/>
        <v>76.794993309526717</v>
      </c>
      <c r="FC194" s="2">
        <f t="shared" si="646"/>
        <v>78.696798577249638</v>
      </c>
      <c r="FD194" s="2">
        <f t="shared" si="646"/>
        <v>84.419424461629475</v>
      </c>
      <c r="FE194" s="2">
        <f t="shared" si="646"/>
        <v>82.012907763150935</v>
      </c>
      <c r="FG194" s="2">
        <f t="shared" si="518"/>
        <v>0.99999124169589015</v>
      </c>
      <c r="FH194" s="2">
        <f t="shared" si="647"/>
        <v>0.99999173461578839</v>
      </c>
      <c r="FI194" s="2">
        <f t="shared" si="647"/>
        <v>0.99999123417794644</v>
      </c>
      <c r="FJ194" s="2">
        <f t="shared" si="647"/>
        <v>0.99999147441191782</v>
      </c>
      <c r="FK194" s="2">
        <f t="shared" si="647"/>
        <v>0.99999050902922415</v>
      </c>
      <c r="FL194" s="2">
        <f t="shared" si="647"/>
        <v>0.99999036973635103</v>
      </c>
      <c r="FM194" s="2">
        <f t="shared" si="647"/>
        <v>0.99998993112613299</v>
      </c>
      <c r="FN194" s="2">
        <f t="shared" si="647"/>
        <v>0.99998826634726723</v>
      </c>
      <c r="FO194" s="2">
        <f t="shared" si="647"/>
        <v>0.99998898221810228</v>
      </c>
      <c r="FP194" s="2">
        <f t="shared" si="647"/>
        <v>0.99998853568630408</v>
      </c>
      <c r="FQ194" s="2">
        <f t="shared" si="647"/>
        <v>0.99998919483751791</v>
      </c>
      <c r="FR194" s="2">
        <f t="shared" si="647"/>
        <v>0.99998983117350471</v>
      </c>
      <c r="FS194" s="2">
        <f t="shared" si="647"/>
        <v>0.99998997685418889</v>
      </c>
      <c r="FT194" s="2">
        <f t="shared" si="647"/>
        <v>0.99999010169722091</v>
      </c>
      <c r="FU194" s="2">
        <f t="shared" si="647"/>
        <v>0.99998827941987278</v>
      </c>
      <c r="FW194" s="2">
        <f t="shared" si="536"/>
        <v>0.92055821462476428</v>
      </c>
      <c r="FX194" s="2">
        <f t="shared" si="588"/>
        <v>0.95716637998026444</v>
      </c>
      <c r="FY194" s="2">
        <f t="shared" si="589"/>
        <v>0.94253385416705826</v>
      </c>
      <c r="FZ194" s="2">
        <f t="shared" si="590"/>
        <v>0.94210630799572181</v>
      </c>
      <c r="GA194" s="2">
        <f t="shared" si="591"/>
        <v>0.94655060538034419</v>
      </c>
      <c r="GB194" s="2">
        <f t="shared" si="592"/>
        <v>0.94615718381471736</v>
      </c>
      <c r="GC194" s="2">
        <f t="shared" si="593"/>
        <v>0.95118643933982239</v>
      </c>
      <c r="GD194" s="2">
        <f t="shared" si="594"/>
        <v>0.94822168753546809</v>
      </c>
      <c r="GE194" s="2">
        <f t="shared" si="595"/>
        <v>0.95681880175295531</v>
      </c>
      <c r="GF194" s="2">
        <f t="shared" si="596"/>
        <v>0.95021491260842195</v>
      </c>
      <c r="GG194" s="2">
        <f t="shared" si="597"/>
        <v>0.94374350204233382</v>
      </c>
      <c r="GH194" s="2">
        <f t="shared" si="598"/>
        <v>0.94380128363079852</v>
      </c>
      <c r="GI194" s="2">
        <f t="shared" si="599"/>
        <v>0.93299070080610391</v>
      </c>
      <c r="GJ194" s="2">
        <f t="shared" si="600"/>
        <v>0.92186438787156488</v>
      </c>
      <c r="GK194" s="2">
        <f t="shared" si="601"/>
        <v>0.90715547065077162</v>
      </c>
      <c r="GM194" s="86">
        <f t="shared" si="537"/>
        <v>2.0878286432412544E-240</v>
      </c>
      <c r="GN194" s="86">
        <f t="shared" si="602"/>
        <v>0</v>
      </c>
      <c r="GO194" s="86">
        <f t="shared" si="603"/>
        <v>0</v>
      </c>
      <c r="GP194" s="86">
        <f t="shared" si="604"/>
        <v>0</v>
      </c>
      <c r="GQ194" s="86">
        <f t="shared" si="605"/>
        <v>0</v>
      </c>
      <c r="GR194" s="86">
        <f t="shared" si="606"/>
        <v>0</v>
      </c>
      <c r="GS194" s="86">
        <f t="shared" si="607"/>
        <v>0</v>
      </c>
      <c r="GT194" s="86">
        <f t="shared" si="608"/>
        <v>0</v>
      </c>
      <c r="GU194" s="86">
        <f t="shared" si="609"/>
        <v>0</v>
      </c>
      <c r="GV194" s="86">
        <f t="shared" si="610"/>
        <v>0</v>
      </c>
      <c r="GW194" s="86">
        <f t="shared" si="611"/>
        <v>0</v>
      </c>
      <c r="GX194" s="86">
        <f t="shared" si="612"/>
        <v>0</v>
      </c>
      <c r="GY194" s="86">
        <f t="shared" si="613"/>
        <v>0</v>
      </c>
      <c r="GZ194" s="86">
        <f t="shared" si="614"/>
        <v>0</v>
      </c>
      <c r="HA194" s="86">
        <f t="shared" si="615"/>
        <v>0</v>
      </c>
      <c r="HC194" s="86">
        <f t="shared" si="538"/>
        <v>1.3463308680511143E-217</v>
      </c>
      <c r="HD194" s="86">
        <f t="shared" si="616"/>
        <v>0</v>
      </c>
      <c r="HE194" s="86">
        <f t="shared" si="617"/>
        <v>0</v>
      </c>
      <c r="HF194" s="86">
        <f t="shared" si="618"/>
        <v>6.0147726706839232E-293</v>
      </c>
      <c r="HG194" s="86">
        <f t="shared" si="619"/>
        <v>0</v>
      </c>
      <c r="HH194" s="86">
        <f t="shared" si="620"/>
        <v>0</v>
      </c>
      <c r="HI194" s="86">
        <f t="shared" si="621"/>
        <v>0</v>
      </c>
      <c r="HJ194" s="86">
        <f t="shared" si="622"/>
        <v>0</v>
      </c>
      <c r="HK194" s="86">
        <f t="shared" si="623"/>
        <v>0</v>
      </c>
      <c r="HL194" s="86">
        <f t="shared" si="624"/>
        <v>0</v>
      </c>
      <c r="HM194" s="86">
        <f t="shared" si="625"/>
        <v>0</v>
      </c>
      <c r="HN194" s="86">
        <f t="shared" si="626"/>
        <v>0</v>
      </c>
      <c r="HO194" s="86">
        <f t="shared" si="627"/>
        <v>0</v>
      </c>
      <c r="HP194" s="86">
        <f t="shared" si="628"/>
        <v>0</v>
      </c>
      <c r="HQ194" s="86">
        <f t="shared" si="629"/>
        <v>0</v>
      </c>
      <c r="HS194" s="86">
        <f t="shared" si="539"/>
        <v>1.9104532663856255E-21</v>
      </c>
      <c r="HT194" s="86">
        <f t="shared" si="630"/>
        <v>4.5591759062872885E-27</v>
      </c>
      <c r="HU194" s="86">
        <f t="shared" si="631"/>
        <v>2.0535289114685519E-29</v>
      </c>
      <c r="HV194" s="86">
        <f t="shared" si="632"/>
        <v>4.8610191346107386E-32</v>
      </c>
      <c r="HW194" s="86">
        <f t="shared" si="633"/>
        <v>7.6735854740899826E-34</v>
      </c>
      <c r="HX194" s="86">
        <f t="shared" si="634"/>
        <v>7.2953652086454424E-31</v>
      </c>
      <c r="HY194" s="86">
        <f t="shared" si="635"/>
        <v>2.3208234521478358E-33</v>
      </c>
      <c r="HZ194" s="86">
        <f t="shared" si="636"/>
        <v>2.420035304993429E-34</v>
      </c>
      <c r="IA194" s="86">
        <f t="shared" si="637"/>
        <v>1.9858511302152023E-35</v>
      </c>
      <c r="IB194" s="86">
        <f t="shared" si="638"/>
        <v>8.8932286247182828E-36</v>
      </c>
      <c r="IC194" s="86">
        <f t="shared" si="639"/>
        <v>2.9237523802710549E-36</v>
      </c>
      <c r="ID194" s="86">
        <f t="shared" si="640"/>
        <v>8.6105514050367539E-29</v>
      </c>
      <c r="IE194" s="86">
        <f t="shared" si="641"/>
        <v>1.7488288079378029E-31</v>
      </c>
      <c r="IF194" s="86">
        <f t="shared" si="642"/>
        <v>4.7368584965063722E-76</v>
      </c>
      <c r="IG194" s="86">
        <f t="shared" si="643"/>
        <v>4.222968244006691E-75</v>
      </c>
      <c r="II194" s="86">
        <f t="shared" si="540"/>
        <v>9.9601486802739143E-4</v>
      </c>
      <c r="IJ194" s="86">
        <f t="shared" si="541"/>
        <v>1.3618519607317592E-5</v>
      </c>
      <c r="IK194" s="86">
        <f t="shared" si="542"/>
        <v>2.9789569014997988E-5</v>
      </c>
      <c r="IL194" s="86">
        <f t="shared" si="543"/>
        <v>1.2648986687721622E-5</v>
      </c>
      <c r="IM194" s="86">
        <f t="shared" si="544"/>
        <v>3.3729310752749385E-6</v>
      </c>
      <c r="IN194" s="86">
        <f t="shared" si="545"/>
        <v>1.2370685971547531E-5</v>
      </c>
      <c r="IO194" s="86">
        <f t="shared" si="546"/>
        <v>3.2047192756644009E-6</v>
      </c>
      <c r="IP194" s="86">
        <f t="shared" si="547"/>
        <v>2.5714861791284892E-6</v>
      </c>
      <c r="IQ194" s="86">
        <f t="shared" si="548"/>
        <v>5.8970783342796359E-7</v>
      </c>
      <c r="IR194" s="86">
        <f t="shared" si="549"/>
        <v>1.2684418855824383E-6</v>
      </c>
      <c r="IS194" s="86">
        <f t="shared" si="550"/>
        <v>2.3879046914802776E-6</v>
      </c>
      <c r="IT194" s="86">
        <f t="shared" si="551"/>
        <v>2.4648117232933154E-5</v>
      </c>
      <c r="IU194" s="86">
        <f t="shared" si="552"/>
        <v>2.8350091109900123E-5</v>
      </c>
      <c r="IV194" s="86">
        <f t="shared" si="553"/>
        <v>2.4047892832159093E-4</v>
      </c>
      <c r="IW194" s="86">
        <f t="shared" si="554"/>
        <v>1.4111947609256423E-4</v>
      </c>
      <c r="IY194" s="86">
        <f t="shared" si="555"/>
        <v>9.9601486802739143E-4</v>
      </c>
      <c r="IZ194" s="86">
        <f t="shared" si="556"/>
        <v>1.3618519607317592E-5</v>
      </c>
      <c r="JA194" s="86">
        <f t="shared" si="557"/>
        <v>2.9789569014997988E-5</v>
      </c>
      <c r="JB194" s="86">
        <f t="shared" si="558"/>
        <v>1.2648986687721622E-5</v>
      </c>
      <c r="JC194" s="86">
        <f t="shared" si="559"/>
        <v>3.3729310752749385E-6</v>
      </c>
      <c r="JD194" s="86">
        <f t="shared" si="560"/>
        <v>1.2370685971547531E-5</v>
      </c>
      <c r="JE194" s="86">
        <f t="shared" si="561"/>
        <v>3.2047192756644009E-6</v>
      </c>
      <c r="JF194" s="86">
        <f t="shared" si="562"/>
        <v>2.5714861791284892E-6</v>
      </c>
      <c r="JG194" s="86">
        <f t="shared" si="563"/>
        <v>5.8970783342796359E-7</v>
      </c>
      <c r="JH194" s="86">
        <f t="shared" si="564"/>
        <v>1.2684418855824383E-6</v>
      </c>
      <c r="JI194" s="86">
        <f t="shared" si="565"/>
        <v>2.3879046914802776E-6</v>
      </c>
      <c r="JJ194" s="86">
        <f t="shared" si="566"/>
        <v>2.4648117232933154E-5</v>
      </c>
      <c r="JK194" s="86">
        <f t="shared" si="567"/>
        <v>2.8350091109900123E-5</v>
      </c>
      <c r="JL194" s="86">
        <f t="shared" si="568"/>
        <v>2.4047892832159093E-4</v>
      </c>
      <c r="JM194" s="86">
        <f t="shared" si="569"/>
        <v>1.4111947609256423E-4</v>
      </c>
    </row>
    <row r="195" spans="2:273" x14ac:dyDescent="0.25">
      <c r="B195" s="2">
        <v>168</v>
      </c>
      <c r="C195" s="37">
        <v>81.825000000000003</v>
      </c>
      <c r="D195" s="37">
        <v>79.741</v>
      </c>
      <c r="E195" s="37">
        <v>79.983000000000004</v>
      </c>
      <c r="F195" s="37">
        <v>82.206999999999994</v>
      </c>
      <c r="G195" s="37">
        <v>82.344999999999999</v>
      </c>
      <c r="H195" s="37">
        <v>76.293000000000006</v>
      </c>
      <c r="I195" s="37">
        <v>76.759</v>
      </c>
      <c r="J195" s="37">
        <v>80.620999999999995</v>
      </c>
      <c r="K195" s="37">
        <v>80.483000000000004</v>
      </c>
      <c r="L195" s="37">
        <v>80.879000000000005</v>
      </c>
      <c r="M195" s="37">
        <v>83.034000000000006</v>
      </c>
      <c r="N195" s="37">
        <v>77.81</v>
      </c>
      <c r="O195" s="37">
        <v>79.328000000000003</v>
      </c>
      <c r="P195" s="37">
        <v>85.965999999999994</v>
      </c>
      <c r="Q195" s="37">
        <v>82.19</v>
      </c>
      <c r="S195" s="4" t="e">
        <f t="shared" si="441"/>
        <v>#N/A</v>
      </c>
      <c r="T195" s="4" t="e">
        <f t="shared" si="442"/>
        <v>#N/A</v>
      </c>
      <c r="U195" s="4" t="e">
        <f t="shared" si="443"/>
        <v>#N/A</v>
      </c>
      <c r="V195" s="4" t="e">
        <f t="shared" si="444"/>
        <v>#N/A</v>
      </c>
      <c r="W195" s="4" t="e">
        <f t="shared" si="445"/>
        <v>#N/A</v>
      </c>
      <c r="X195" s="4" t="e">
        <f t="shared" si="446"/>
        <v>#N/A</v>
      </c>
      <c r="Y195" s="4" t="e">
        <f t="shared" si="447"/>
        <v>#N/A</v>
      </c>
      <c r="Z195" s="4" t="e">
        <f t="shared" si="448"/>
        <v>#N/A</v>
      </c>
      <c r="AA195" s="4" t="e">
        <f t="shared" si="449"/>
        <v>#N/A</v>
      </c>
      <c r="AB195" s="4" t="e">
        <f t="shared" si="450"/>
        <v>#N/A</v>
      </c>
      <c r="AC195" s="4" t="e">
        <f t="shared" si="451"/>
        <v>#N/A</v>
      </c>
      <c r="AD195" s="4" t="e">
        <f t="shared" si="452"/>
        <v>#N/A</v>
      </c>
      <c r="AE195" s="4" t="e">
        <f t="shared" si="453"/>
        <v>#N/A</v>
      </c>
      <c r="AF195" s="4">
        <f t="shared" si="454"/>
        <v>84.385432746793768</v>
      </c>
      <c r="AG195" s="4">
        <f t="shared" si="455"/>
        <v>81.978523305301863</v>
      </c>
      <c r="AI195" s="4">
        <f t="shared" si="456"/>
        <v>0</v>
      </c>
      <c r="AJ195" s="4">
        <f t="shared" si="457"/>
        <v>0</v>
      </c>
      <c r="AK195" s="4">
        <f t="shared" si="458"/>
        <v>0</v>
      </c>
      <c r="AL195" s="4">
        <f t="shared" si="459"/>
        <v>0</v>
      </c>
      <c r="AM195" s="4">
        <f t="shared" si="460"/>
        <v>0</v>
      </c>
      <c r="AN195" s="4">
        <f t="shared" si="461"/>
        <v>0</v>
      </c>
      <c r="AO195" s="4">
        <f t="shared" si="462"/>
        <v>0</v>
      </c>
      <c r="AP195" s="4">
        <f t="shared" si="463"/>
        <v>0</v>
      </c>
      <c r="AQ195" s="4">
        <f t="shared" si="464"/>
        <v>0</v>
      </c>
      <c r="AR195" s="4">
        <f t="shared" si="465"/>
        <v>0</v>
      </c>
      <c r="AS195" s="4">
        <f t="shared" si="466"/>
        <v>0</v>
      </c>
      <c r="AT195" s="4">
        <f t="shared" si="467"/>
        <v>0</v>
      </c>
      <c r="AU195" s="4">
        <f t="shared" si="468"/>
        <v>0</v>
      </c>
      <c r="AV195" s="4">
        <f t="shared" si="644"/>
        <v>1.580567253206226</v>
      </c>
      <c r="AW195" s="4">
        <f t="shared" si="644"/>
        <v>0.21147669469813479</v>
      </c>
      <c r="AY195" s="2" t="e">
        <f t="shared" si="520"/>
        <v>#N/A</v>
      </c>
      <c r="AZ195" s="2" t="e">
        <f t="shared" si="571"/>
        <v>#N/A</v>
      </c>
      <c r="BA195" s="2" t="e">
        <f t="shared" si="572"/>
        <v>#N/A</v>
      </c>
      <c r="BB195" s="2" t="e">
        <f t="shared" si="573"/>
        <v>#N/A</v>
      </c>
      <c r="BC195" s="2" t="e">
        <f t="shared" si="574"/>
        <v>#N/A</v>
      </c>
      <c r="BD195" s="2" t="e">
        <f t="shared" si="575"/>
        <v>#N/A</v>
      </c>
      <c r="BE195" s="2" t="e">
        <f t="shared" si="576"/>
        <v>#N/A</v>
      </c>
      <c r="BF195" s="2" t="e">
        <f t="shared" si="577"/>
        <v>#N/A</v>
      </c>
      <c r="BG195" s="2" t="e">
        <f t="shared" si="578"/>
        <v>#N/A</v>
      </c>
      <c r="BH195" s="2" t="e">
        <f t="shared" si="579"/>
        <v>#N/A</v>
      </c>
      <c r="BI195" s="2" t="e">
        <f t="shared" si="580"/>
        <v>#N/A</v>
      </c>
      <c r="BJ195" s="2" t="e">
        <f t="shared" si="581"/>
        <v>#N/A</v>
      </c>
      <c r="BK195" s="2" t="e">
        <f t="shared" si="582"/>
        <v>#N/A</v>
      </c>
      <c r="BL195" s="2">
        <f t="shared" si="583"/>
        <v>84.385432746793754</v>
      </c>
      <c r="BM195" s="2">
        <f t="shared" si="584"/>
        <v>81.978523305286942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 t="str">
        <f t="shared" si="485"/>
        <v/>
      </c>
      <c r="CV195" s="2" t="str">
        <f t="shared" si="486"/>
        <v/>
      </c>
      <c r="CW195" s="2" t="str">
        <f t="shared" si="487"/>
        <v/>
      </c>
      <c r="CX195" s="2" t="str">
        <f t="shared" si="488"/>
        <v/>
      </c>
      <c r="CY195" s="2" t="str">
        <f t="shared" si="489"/>
        <v/>
      </c>
      <c r="CZ195" s="2" t="str">
        <f t="shared" si="490"/>
        <v/>
      </c>
      <c r="DA195" s="2" t="str">
        <f t="shared" si="491"/>
        <v/>
      </c>
      <c r="DB195" s="2" t="str">
        <f t="shared" si="492"/>
        <v/>
      </c>
      <c r="DC195" s="2" t="str">
        <f t="shared" si="493"/>
        <v/>
      </c>
      <c r="DD195" s="2" t="str">
        <f t="shared" si="494"/>
        <v/>
      </c>
      <c r="DE195" s="2" t="str">
        <f t="shared" si="495"/>
        <v/>
      </c>
      <c r="DF195" s="2" t="str">
        <f t="shared" si="496"/>
        <v/>
      </c>
      <c r="DG195" s="2" t="str">
        <f t="shared" si="497"/>
        <v/>
      </c>
      <c r="DH195" s="2">
        <f t="shared" si="498"/>
        <v>85.965999999999994</v>
      </c>
      <c r="DI195" s="2">
        <f t="shared" si="499"/>
        <v>82.19</v>
      </c>
      <c r="DK195" s="2">
        <f t="shared" si="500"/>
        <v>92.255094465290796</v>
      </c>
      <c r="DL195" s="2">
        <f t="shared" si="645"/>
        <v>102.32690384615378</v>
      </c>
      <c r="DM195" s="2">
        <f t="shared" si="645"/>
        <v>106.29514076655053</v>
      </c>
      <c r="DN195" s="2">
        <f t="shared" si="645"/>
        <v>99.827164821763589</v>
      </c>
      <c r="DO195" s="2">
        <f t="shared" si="645"/>
        <v>114.01622814312287</v>
      </c>
      <c r="DP195" s="2">
        <f t="shared" si="645"/>
        <v>102.52457586533906</v>
      </c>
      <c r="DQ195" s="2">
        <f t="shared" si="645"/>
        <v>118.30935630252097</v>
      </c>
      <c r="DR195" s="2">
        <f t="shared" si="645"/>
        <v>115.40800045836518</v>
      </c>
      <c r="DS195" s="2">
        <f t="shared" si="645"/>
        <v>108.21275859434682</v>
      </c>
      <c r="DT195" s="2">
        <f t="shared" si="645"/>
        <v>120.31144385026738</v>
      </c>
      <c r="DU195" s="2">
        <f t="shared" si="645"/>
        <v>118.7085981981982</v>
      </c>
      <c r="DV195" s="2">
        <f t="shared" si="645"/>
        <v>115.57114517374518</v>
      </c>
      <c r="DW195" s="2">
        <f t="shared" si="645"/>
        <v>105.66801707421705</v>
      </c>
      <c r="DX195" s="2">
        <f t="shared" si="645"/>
        <v>112.16576302521004</v>
      </c>
      <c r="DY195" s="2">
        <f t="shared" si="645"/>
        <v>98.07223952762925</v>
      </c>
      <c r="EA195" s="2">
        <f t="shared" si="440"/>
        <v>78.022378546307138</v>
      </c>
      <c r="EB195" s="2">
        <f t="shared" si="502"/>
        <v>81.577141652021083</v>
      </c>
      <c r="EC195" s="2">
        <f t="shared" si="503"/>
        <v>76.277421193022604</v>
      </c>
      <c r="ED195" s="2">
        <f t="shared" si="504"/>
        <v>76.880876794673554</v>
      </c>
      <c r="EE195" s="2">
        <f t="shared" si="505"/>
        <v>78.36527944104779</v>
      </c>
      <c r="EF195" s="2">
        <f t="shared" si="506"/>
        <v>73.90686257115496</v>
      </c>
      <c r="EG195" s="2">
        <f t="shared" si="507"/>
        <v>75.616382039488471</v>
      </c>
      <c r="EH195" s="2">
        <f t="shared" si="508"/>
        <v>75.827282119418896</v>
      </c>
      <c r="EI195" s="2">
        <f t="shared" si="509"/>
        <v>81.386318159744377</v>
      </c>
      <c r="EJ195" s="2">
        <f t="shared" si="510"/>
        <v>77.339353392734751</v>
      </c>
      <c r="EK195" s="2">
        <f t="shared" si="511"/>
        <v>82.987648110442507</v>
      </c>
      <c r="EL195" s="2">
        <f t="shared" si="512"/>
        <v>75.766671931729178</v>
      </c>
      <c r="EM195" s="2">
        <f t="shared" si="513"/>
        <v>80.99349508551208</v>
      </c>
      <c r="EN195" s="2">
        <f t="shared" si="514"/>
        <v>85.62736447025965</v>
      </c>
      <c r="EO195" s="2">
        <f t="shared" si="515"/>
        <v>83.436851811694694</v>
      </c>
      <c r="EQ195" s="2">
        <f t="shared" si="516"/>
        <v>81.87227272727273</v>
      </c>
      <c r="ER195" s="2">
        <f t="shared" si="646"/>
        <v>80.007203701393223</v>
      </c>
      <c r="ES195" s="2">
        <f t="shared" si="646"/>
        <v>75.731002010317354</v>
      </c>
      <c r="ET195" s="2">
        <f t="shared" si="646"/>
        <v>77.079364328141139</v>
      </c>
      <c r="EU195" s="2">
        <f t="shared" si="646"/>
        <v>79.456724261893186</v>
      </c>
      <c r="EV195" s="2">
        <f t="shared" si="646"/>
        <v>75.652155240899276</v>
      </c>
      <c r="EW195" s="2">
        <f t="shared" si="646"/>
        <v>75.984400317010795</v>
      </c>
      <c r="EX195" s="2">
        <f t="shared" si="646"/>
        <v>78.366572822592133</v>
      </c>
      <c r="EY195" s="2">
        <f t="shared" si="646"/>
        <v>80.163282127987046</v>
      </c>
      <c r="EZ195" s="2">
        <f t="shared" si="646"/>
        <v>78.399801994523969</v>
      </c>
      <c r="FA195" s="2">
        <f t="shared" si="646"/>
        <v>81.11202178777657</v>
      </c>
      <c r="FB195" s="2">
        <f t="shared" si="646"/>
        <v>76.62645468538355</v>
      </c>
      <c r="FC195" s="2">
        <f t="shared" si="646"/>
        <v>78.557852177077478</v>
      </c>
      <c r="FD195" s="2">
        <f t="shared" si="646"/>
        <v>84.28917278400661</v>
      </c>
      <c r="FE195" s="2">
        <f t="shared" si="646"/>
        <v>81.842229746935232</v>
      </c>
      <c r="FG195" s="2">
        <f t="shared" si="518"/>
        <v>0.99999201232556179</v>
      </c>
      <c r="FH195" s="2">
        <f t="shared" si="647"/>
        <v>0.9999924618745254</v>
      </c>
      <c r="FI195" s="2">
        <f t="shared" si="647"/>
        <v>0.99999200546910516</v>
      </c>
      <c r="FJ195" s="2">
        <f t="shared" si="647"/>
        <v>0.99999222456542436</v>
      </c>
      <c r="FK195" s="2">
        <f t="shared" si="647"/>
        <v>0.99999134412454782</v>
      </c>
      <c r="FL195" s="2">
        <f t="shared" si="647"/>
        <v>0.99999121708772398</v>
      </c>
      <c r="FM195" s="2">
        <f t="shared" si="647"/>
        <v>0.99999081706975756</v>
      </c>
      <c r="FN195" s="2">
        <f t="shared" si="647"/>
        <v>0.99998929877047416</v>
      </c>
      <c r="FO195" s="2">
        <f t="shared" si="647"/>
        <v>0.99998995165374227</v>
      </c>
      <c r="FP195" s="2">
        <f t="shared" si="647"/>
        <v>0.99998954441109666</v>
      </c>
      <c r="FQ195" s="2">
        <f t="shared" si="647"/>
        <v>0.99999014556532639</v>
      </c>
      <c r="FR195" s="2">
        <f t="shared" si="647"/>
        <v>0.99999072591171478</v>
      </c>
      <c r="FS195" s="2">
        <f t="shared" si="647"/>
        <v>0.99999085877431382</v>
      </c>
      <c r="FT195" s="2">
        <f t="shared" si="647"/>
        <v>0.99999097263271197</v>
      </c>
      <c r="FU195" s="2">
        <f t="shared" si="647"/>
        <v>0.99998931069285668</v>
      </c>
      <c r="FW195" s="2">
        <f t="shared" si="536"/>
        <v>0.92703822667596425</v>
      </c>
      <c r="FX195" s="2">
        <f t="shared" si="588"/>
        <v>0.96078748643534961</v>
      </c>
      <c r="FY195" s="2">
        <f t="shared" si="589"/>
        <v>0.94732390078493411</v>
      </c>
      <c r="FZ195" s="2">
        <f t="shared" si="590"/>
        <v>0.94692998578775234</v>
      </c>
      <c r="GA195" s="2">
        <f t="shared" si="591"/>
        <v>0.9510232366298681</v>
      </c>
      <c r="GB195" s="2">
        <f t="shared" si="592"/>
        <v>0.95066102044746115</v>
      </c>
      <c r="GC195" s="2">
        <f t="shared" si="593"/>
        <v>0.95528946896779598</v>
      </c>
      <c r="GD195" s="2">
        <f t="shared" si="594"/>
        <v>0.95256149125161049</v>
      </c>
      <c r="GE195" s="2">
        <f t="shared" si="595"/>
        <v>0.96046807850042315</v>
      </c>
      <c r="GF195" s="2">
        <f t="shared" si="596"/>
        <v>0.95439568878393111</v>
      </c>
      <c r="GG195" s="2">
        <f t="shared" si="597"/>
        <v>0.94843823530063009</v>
      </c>
      <c r="GH195" s="2">
        <f t="shared" si="598"/>
        <v>0.94849145806361357</v>
      </c>
      <c r="GI195" s="2">
        <f t="shared" si="599"/>
        <v>0.93852432657175622</v>
      </c>
      <c r="GJ195" s="2">
        <f t="shared" si="600"/>
        <v>0.92824616091808143</v>
      </c>
      <c r="GK195" s="2">
        <f t="shared" si="601"/>
        <v>0.91462734700225612</v>
      </c>
      <c r="GM195" s="86">
        <f t="shared" si="537"/>
        <v>6.4530872868709492E-245</v>
      </c>
      <c r="GN195" s="86">
        <f t="shared" si="602"/>
        <v>0</v>
      </c>
      <c r="GO195" s="86">
        <f t="shared" si="603"/>
        <v>0</v>
      </c>
      <c r="GP195" s="86">
        <f t="shared" si="604"/>
        <v>0</v>
      </c>
      <c r="GQ195" s="86">
        <f t="shared" si="605"/>
        <v>0</v>
      </c>
      <c r="GR195" s="86">
        <f t="shared" si="606"/>
        <v>0</v>
      </c>
      <c r="GS195" s="86">
        <f t="shared" si="607"/>
        <v>0</v>
      </c>
      <c r="GT195" s="86">
        <f t="shared" si="608"/>
        <v>0</v>
      </c>
      <c r="GU195" s="86">
        <f t="shared" si="609"/>
        <v>0</v>
      </c>
      <c r="GV195" s="86">
        <f t="shared" si="610"/>
        <v>0</v>
      </c>
      <c r="GW195" s="86">
        <f t="shared" si="611"/>
        <v>0</v>
      </c>
      <c r="GX195" s="86">
        <f t="shared" si="612"/>
        <v>0</v>
      </c>
      <c r="GY195" s="86">
        <f t="shared" si="613"/>
        <v>0</v>
      </c>
      <c r="GZ195" s="86">
        <f t="shared" si="614"/>
        <v>0</v>
      </c>
      <c r="HA195" s="86">
        <f t="shared" si="615"/>
        <v>0</v>
      </c>
      <c r="HC195" s="86">
        <f t="shared" si="538"/>
        <v>1.2622229208226689E-222</v>
      </c>
      <c r="HD195" s="86">
        <f t="shared" si="616"/>
        <v>0</v>
      </c>
      <c r="HE195" s="86">
        <f t="shared" si="617"/>
        <v>0</v>
      </c>
      <c r="HF195" s="86">
        <f t="shared" si="618"/>
        <v>1.3398875970448557E-299</v>
      </c>
      <c r="HG195" s="86">
        <f t="shared" si="619"/>
        <v>0</v>
      </c>
      <c r="HH195" s="86">
        <f t="shared" si="620"/>
        <v>0</v>
      </c>
      <c r="HI195" s="86">
        <f t="shared" si="621"/>
        <v>0</v>
      </c>
      <c r="HJ195" s="86">
        <f t="shared" si="622"/>
        <v>0</v>
      </c>
      <c r="HK195" s="86">
        <f t="shared" si="623"/>
        <v>0</v>
      </c>
      <c r="HL195" s="86">
        <f t="shared" si="624"/>
        <v>0</v>
      </c>
      <c r="HM195" s="86">
        <f t="shared" si="625"/>
        <v>0</v>
      </c>
      <c r="HN195" s="86">
        <f t="shared" si="626"/>
        <v>0</v>
      </c>
      <c r="HO195" s="86">
        <f t="shared" si="627"/>
        <v>0</v>
      </c>
      <c r="HP195" s="86">
        <f t="shared" si="628"/>
        <v>0</v>
      </c>
      <c r="HQ195" s="86">
        <f t="shared" si="629"/>
        <v>0</v>
      </c>
      <c r="HS195" s="86">
        <f t="shared" si="539"/>
        <v>3.3708402433855565E-22</v>
      </c>
      <c r="HT195" s="86">
        <f t="shared" si="630"/>
        <v>5.9159218755885144E-28</v>
      </c>
      <c r="HU195" s="86">
        <f t="shared" si="631"/>
        <v>2.1135367800207694E-30</v>
      </c>
      <c r="HV195" s="86">
        <f t="shared" si="632"/>
        <v>4.0171309884270274E-33</v>
      </c>
      <c r="HW195" s="86">
        <f t="shared" si="633"/>
        <v>5.4224133707905411E-35</v>
      </c>
      <c r="HX195" s="86">
        <f t="shared" si="634"/>
        <v>6.7374849111287526E-32</v>
      </c>
      <c r="HY195" s="86">
        <f t="shared" si="635"/>
        <v>1.8106969418369843E-34</v>
      </c>
      <c r="HZ195" s="86">
        <f t="shared" si="636"/>
        <v>1.674575057539398E-35</v>
      </c>
      <c r="IA195" s="86">
        <f t="shared" si="637"/>
        <v>1.3277274269740306E-36</v>
      </c>
      <c r="IB195" s="86">
        <f t="shared" si="638"/>
        <v>5.5664084641640107E-37</v>
      </c>
      <c r="IC195" s="86">
        <f t="shared" si="639"/>
        <v>1.7050900780023755E-37</v>
      </c>
      <c r="ID195" s="86">
        <f t="shared" si="640"/>
        <v>9.0495878571292249E-30</v>
      </c>
      <c r="IE195" s="86">
        <f t="shared" si="641"/>
        <v>1.4216145004878267E-32</v>
      </c>
      <c r="IF195" s="86">
        <f t="shared" si="642"/>
        <v>6.7252244440698891E-79</v>
      </c>
      <c r="IG195" s="86">
        <f t="shared" si="643"/>
        <v>4.7356368165478197E-78</v>
      </c>
      <c r="II195" s="86">
        <f t="shared" si="540"/>
        <v>6.3689352024705716E-4</v>
      </c>
      <c r="IJ195" s="86">
        <f t="shared" si="541"/>
        <v>7.5033582494590839E-6</v>
      </c>
      <c r="IK195" s="86">
        <f t="shared" si="542"/>
        <v>1.6139485622257846E-5</v>
      </c>
      <c r="IL195" s="86">
        <f t="shared" si="543"/>
        <v>6.4751426144730347E-6</v>
      </c>
      <c r="IM195" s="86">
        <f t="shared" si="544"/>
        <v>1.6218465171149459E-6</v>
      </c>
      <c r="IN195" s="86">
        <f t="shared" si="545"/>
        <v>6.4400791291338223E-6</v>
      </c>
      <c r="IO195" s="86">
        <f t="shared" si="546"/>
        <v>1.5733643150343153E-6</v>
      </c>
      <c r="IP195" s="86">
        <f t="shared" si="547"/>
        <v>1.2263411691194564E-6</v>
      </c>
      <c r="IQ195" s="86">
        <f t="shared" si="548"/>
        <v>2.7033438566979277E-7</v>
      </c>
      <c r="IR195" s="86">
        <f t="shared" si="549"/>
        <v>5.8548295337924052E-7</v>
      </c>
      <c r="IS195" s="86">
        <f t="shared" si="550"/>
        <v>1.1072364434306861E-6</v>
      </c>
      <c r="IT195" s="86">
        <f t="shared" si="551"/>
        <v>1.3263564485730474E-5</v>
      </c>
      <c r="IU195" s="86">
        <f t="shared" si="552"/>
        <v>1.4726611863952235E-5</v>
      </c>
      <c r="IV195" s="86">
        <f t="shared" si="553"/>
        <v>1.3939611375364999E-4</v>
      </c>
      <c r="IW195" s="86">
        <f t="shared" si="554"/>
        <v>7.4951248962964469E-5</v>
      </c>
      <c r="IY195" s="86">
        <f t="shared" si="555"/>
        <v>6.3689352024705716E-4</v>
      </c>
      <c r="IZ195" s="86">
        <f t="shared" si="556"/>
        <v>7.5033582494590839E-6</v>
      </c>
      <c r="JA195" s="86">
        <f t="shared" si="557"/>
        <v>1.6139485622257846E-5</v>
      </c>
      <c r="JB195" s="86">
        <f t="shared" si="558"/>
        <v>6.4751426144730347E-6</v>
      </c>
      <c r="JC195" s="86">
        <f t="shared" si="559"/>
        <v>1.6218465171149459E-6</v>
      </c>
      <c r="JD195" s="86">
        <f t="shared" si="560"/>
        <v>6.4400791291338223E-6</v>
      </c>
      <c r="JE195" s="86">
        <f t="shared" si="561"/>
        <v>1.5733643150343153E-6</v>
      </c>
      <c r="JF195" s="86">
        <f t="shared" si="562"/>
        <v>1.2263411691194564E-6</v>
      </c>
      <c r="JG195" s="86">
        <f t="shared" si="563"/>
        <v>2.7033438566979277E-7</v>
      </c>
      <c r="JH195" s="86">
        <f t="shared" si="564"/>
        <v>5.8548295337924052E-7</v>
      </c>
      <c r="JI195" s="86">
        <f t="shared" si="565"/>
        <v>1.1072364434306861E-6</v>
      </c>
      <c r="JJ195" s="86">
        <f t="shared" si="566"/>
        <v>1.3263564485730474E-5</v>
      </c>
      <c r="JK195" s="86">
        <f t="shared" si="567"/>
        <v>1.4726611863952235E-5</v>
      </c>
      <c r="JL195" s="86">
        <f t="shared" si="568"/>
        <v>1.3939611375364999E-4</v>
      </c>
      <c r="JM195" s="86">
        <f t="shared" si="569"/>
        <v>7.4951248962964469E-5</v>
      </c>
    </row>
    <row r="196" spans="2:273" x14ac:dyDescent="0.25">
      <c r="B196" s="2">
        <v>169</v>
      </c>
      <c r="C196" s="37">
        <v>82.031999999999996</v>
      </c>
      <c r="D196" s="37">
        <v>83.879000000000005</v>
      </c>
      <c r="E196" s="37">
        <v>77.379000000000005</v>
      </c>
      <c r="F196" s="37">
        <v>79.516999999999996</v>
      </c>
      <c r="G196" s="37">
        <v>80.483000000000004</v>
      </c>
      <c r="H196" s="37">
        <v>79.19</v>
      </c>
      <c r="I196" s="37">
        <v>79.034000000000006</v>
      </c>
      <c r="J196" s="37">
        <v>79.344999999999999</v>
      </c>
      <c r="K196" s="37">
        <v>80.671999999999997</v>
      </c>
      <c r="L196" s="37">
        <v>79</v>
      </c>
      <c r="M196" s="37">
        <v>81.620999999999995</v>
      </c>
      <c r="N196" s="37">
        <v>77.775999999999996</v>
      </c>
      <c r="O196" s="37">
        <v>77.793000000000006</v>
      </c>
      <c r="P196" s="37">
        <v>84.138000000000005</v>
      </c>
      <c r="Q196" s="37">
        <v>82.569000000000003</v>
      </c>
      <c r="S196" s="4" t="e">
        <f t="shared" si="441"/>
        <v>#N/A</v>
      </c>
      <c r="T196" s="4" t="e">
        <f t="shared" si="442"/>
        <v>#N/A</v>
      </c>
      <c r="U196" s="4" t="e">
        <f t="shared" si="443"/>
        <v>#N/A</v>
      </c>
      <c r="V196" s="4" t="e">
        <f t="shared" si="444"/>
        <v>#N/A</v>
      </c>
      <c r="W196" s="4" t="e">
        <f t="shared" si="445"/>
        <v>#N/A</v>
      </c>
      <c r="X196" s="4" t="e">
        <f t="shared" si="446"/>
        <v>#N/A</v>
      </c>
      <c r="Y196" s="4" t="e">
        <f t="shared" si="447"/>
        <v>#N/A</v>
      </c>
      <c r="Z196" s="4" t="e">
        <f t="shared" si="448"/>
        <v>#N/A</v>
      </c>
      <c r="AA196" s="4" t="e">
        <f t="shared" si="449"/>
        <v>#N/A</v>
      </c>
      <c r="AB196" s="4" t="e">
        <f t="shared" si="450"/>
        <v>#N/A</v>
      </c>
      <c r="AC196" s="4" t="e">
        <f t="shared" si="451"/>
        <v>#N/A</v>
      </c>
      <c r="AD196" s="4" t="e">
        <f t="shared" si="452"/>
        <v>#N/A</v>
      </c>
      <c r="AE196" s="4" t="e">
        <f t="shared" si="453"/>
        <v>#N/A</v>
      </c>
      <c r="AF196" s="4">
        <f t="shared" si="454"/>
        <v>84.248546135744263</v>
      </c>
      <c r="AG196" s="4">
        <f t="shared" si="455"/>
        <v>81.798599606173255</v>
      </c>
      <c r="AI196" s="4">
        <f t="shared" si="456"/>
        <v>0</v>
      </c>
      <c r="AJ196" s="4">
        <f t="shared" si="457"/>
        <v>0</v>
      </c>
      <c r="AK196" s="4">
        <f t="shared" si="458"/>
        <v>0</v>
      </c>
      <c r="AL196" s="4">
        <f t="shared" si="459"/>
        <v>0</v>
      </c>
      <c r="AM196" s="4">
        <f t="shared" si="460"/>
        <v>0</v>
      </c>
      <c r="AN196" s="4">
        <f t="shared" si="461"/>
        <v>0</v>
      </c>
      <c r="AO196" s="4">
        <f t="shared" si="462"/>
        <v>0</v>
      </c>
      <c r="AP196" s="4">
        <f t="shared" si="463"/>
        <v>0</v>
      </c>
      <c r="AQ196" s="4">
        <f t="shared" si="464"/>
        <v>0</v>
      </c>
      <c r="AR196" s="4">
        <f t="shared" si="465"/>
        <v>0</v>
      </c>
      <c r="AS196" s="4">
        <f t="shared" si="466"/>
        <v>0</v>
      </c>
      <c r="AT196" s="4">
        <f t="shared" si="467"/>
        <v>0</v>
      </c>
      <c r="AU196" s="4">
        <f t="shared" si="468"/>
        <v>0</v>
      </c>
      <c r="AV196" s="4">
        <f t="shared" si="644"/>
        <v>-0.11054613574425787</v>
      </c>
      <c r="AW196" s="4">
        <f t="shared" si="644"/>
        <v>0.77040039382674763</v>
      </c>
      <c r="AY196" s="2" t="e">
        <f t="shared" si="520"/>
        <v>#N/A</v>
      </c>
      <c r="AZ196" s="2" t="e">
        <f t="shared" si="571"/>
        <v>#N/A</v>
      </c>
      <c r="BA196" s="2" t="e">
        <f t="shared" si="572"/>
        <v>#N/A</v>
      </c>
      <c r="BB196" s="2" t="e">
        <f t="shared" si="573"/>
        <v>#N/A</v>
      </c>
      <c r="BC196" s="2" t="e">
        <f t="shared" si="574"/>
        <v>#N/A</v>
      </c>
      <c r="BD196" s="2" t="e">
        <f t="shared" si="575"/>
        <v>#N/A</v>
      </c>
      <c r="BE196" s="2" t="e">
        <f t="shared" si="576"/>
        <v>#N/A</v>
      </c>
      <c r="BF196" s="2" t="e">
        <f t="shared" si="577"/>
        <v>#N/A</v>
      </c>
      <c r="BG196" s="2" t="e">
        <f t="shared" si="578"/>
        <v>#N/A</v>
      </c>
      <c r="BH196" s="2" t="e">
        <f t="shared" si="579"/>
        <v>#N/A</v>
      </c>
      <c r="BI196" s="2" t="e">
        <f t="shared" si="580"/>
        <v>#N/A</v>
      </c>
      <c r="BJ196" s="2" t="e">
        <f t="shared" si="581"/>
        <v>#N/A</v>
      </c>
      <c r="BK196" s="2" t="e">
        <f t="shared" si="582"/>
        <v>#N/A</v>
      </c>
      <c r="BL196" s="2">
        <f t="shared" si="583"/>
        <v>84.248546135744263</v>
      </c>
      <c r="BM196" s="2">
        <f t="shared" si="584"/>
        <v>81.798599606171578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 t="str">
        <f t="shared" si="485"/>
        <v/>
      </c>
      <c r="CV196" s="2" t="str">
        <f t="shared" si="486"/>
        <v/>
      </c>
      <c r="CW196" s="2" t="str">
        <f t="shared" si="487"/>
        <v/>
      </c>
      <c r="CX196" s="2" t="str">
        <f t="shared" si="488"/>
        <v/>
      </c>
      <c r="CY196" s="2" t="str">
        <f t="shared" si="489"/>
        <v/>
      </c>
      <c r="CZ196" s="2" t="str">
        <f t="shared" si="490"/>
        <v/>
      </c>
      <c r="DA196" s="2" t="str">
        <f t="shared" si="491"/>
        <v/>
      </c>
      <c r="DB196" s="2" t="str">
        <f t="shared" si="492"/>
        <v/>
      </c>
      <c r="DC196" s="2" t="str">
        <f t="shared" si="493"/>
        <v/>
      </c>
      <c r="DD196" s="2" t="str">
        <f t="shared" si="494"/>
        <v/>
      </c>
      <c r="DE196" s="2" t="str">
        <f t="shared" si="495"/>
        <v/>
      </c>
      <c r="DF196" s="2" t="str">
        <f t="shared" si="496"/>
        <v/>
      </c>
      <c r="DG196" s="2" t="str">
        <f t="shared" si="497"/>
        <v/>
      </c>
      <c r="DH196" s="2">
        <f t="shared" si="498"/>
        <v>84.138000000000005</v>
      </c>
      <c r="DI196" s="2">
        <f t="shared" si="499"/>
        <v>82.569000000000003</v>
      </c>
      <c r="DK196" s="2">
        <f t="shared" si="500"/>
        <v>92.211119512195111</v>
      </c>
      <c r="DL196" s="2">
        <f t="shared" si="645"/>
        <v>102.34809999999995</v>
      </c>
      <c r="DM196" s="2">
        <f t="shared" si="645"/>
        <v>106.33581689895472</v>
      </c>
      <c r="DN196" s="2">
        <f t="shared" si="645"/>
        <v>99.825873170731697</v>
      </c>
      <c r="DO196" s="2">
        <f t="shared" si="645"/>
        <v>114.07132705985336</v>
      </c>
      <c r="DP196" s="2">
        <f t="shared" si="645"/>
        <v>102.50986296823143</v>
      </c>
      <c r="DQ196" s="2">
        <f t="shared" si="645"/>
        <v>118.389962745098</v>
      </c>
      <c r="DR196" s="2">
        <f t="shared" si="645"/>
        <v>115.46175477463714</v>
      </c>
      <c r="DS196" s="2">
        <f t="shared" si="645"/>
        <v>108.21670695187164</v>
      </c>
      <c r="DT196" s="2">
        <f t="shared" si="645"/>
        <v>120.42707379679143</v>
      </c>
      <c r="DU196" s="2">
        <f t="shared" si="645"/>
        <v>118.80201235521236</v>
      </c>
      <c r="DV196" s="2">
        <f t="shared" si="645"/>
        <v>115.68226151866152</v>
      </c>
      <c r="DW196" s="2">
        <f t="shared" si="645"/>
        <v>105.71593895323893</v>
      </c>
      <c r="DX196" s="2">
        <f t="shared" si="645"/>
        <v>112.24075126050415</v>
      </c>
      <c r="DY196" s="2">
        <f t="shared" si="645"/>
        <v>98.04713591800359</v>
      </c>
      <c r="EA196" s="2">
        <f t="shared" si="440"/>
        <v>77.873064478311832</v>
      </c>
      <c r="EB196" s="2">
        <f t="shared" si="502"/>
        <v>81.492968306971278</v>
      </c>
      <c r="EC196" s="2">
        <f t="shared" si="503"/>
        <v>76.148104972189714</v>
      </c>
      <c r="ED196" s="2">
        <f t="shared" si="504"/>
        <v>76.741195883689372</v>
      </c>
      <c r="EE196" s="2">
        <f t="shared" si="505"/>
        <v>78.168212334529954</v>
      </c>
      <c r="EF196" s="2">
        <f t="shared" si="506"/>
        <v>73.699031700537319</v>
      </c>
      <c r="EG196" s="2">
        <f t="shared" si="507"/>
        <v>75.411323774399847</v>
      </c>
      <c r="EH196" s="2">
        <f t="shared" si="508"/>
        <v>75.61221093224141</v>
      </c>
      <c r="EI196" s="2">
        <f t="shared" si="509"/>
        <v>81.24058829392969</v>
      </c>
      <c r="EJ196" s="2">
        <f t="shared" si="510"/>
        <v>77.153894859492794</v>
      </c>
      <c r="EK196" s="2">
        <f t="shared" si="511"/>
        <v>82.843178178658519</v>
      </c>
      <c r="EL196" s="2">
        <f t="shared" si="512"/>
        <v>75.586168078593289</v>
      </c>
      <c r="EM196" s="2">
        <f t="shared" si="513"/>
        <v>80.889510123845099</v>
      </c>
      <c r="EN196" s="2">
        <f t="shared" si="514"/>
        <v>85.516503078778669</v>
      </c>
      <c r="EO196" s="2">
        <f t="shared" si="515"/>
        <v>83.289191696714482</v>
      </c>
      <c r="EQ196" s="2">
        <f t="shared" si="516"/>
        <v>81.778868831168836</v>
      </c>
      <c r="ER196" s="2">
        <f t="shared" si="646"/>
        <v>79.901940382615933</v>
      </c>
      <c r="ES196" s="2">
        <f t="shared" si="646"/>
        <v>75.593949343384907</v>
      </c>
      <c r="ET196" s="2">
        <f t="shared" si="646"/>
        <v>76.94254046186164</v>
      </c>
      <c r="EU196" s="2">
        <f t="shared" si="646"/>
        <v>79.274839186761625</v>
      </c>
      <c r="EV196" s="2">
        <f t="shared" si="646"/>
        <v>75.468255865607944</v>
      </c>
      <c r="EW196" s="2">
        <f t="shared" si="646"/>
        <v>75.784386598896816</v>
      </c>
      <c r="EX196" s="2">
        <f t="shared" si="646"/>
        <v>78.186718636542608</v>
      </c>
      <c r="EY196" s="2">
        <f t="shared" si="646"/>
        <v>80.000965962862821</v>
      </c>
      <c r="EZ196" s="2">
        <f t="shared" si="646"/>
        <v>78.229384992097607</v>
      </c>
      <c r="FA196" s="2">
        <f t="shared" si="646"/>
        <v>80.941049757151504</v>
      </c>
      <c r="FB196" s="2">
        <f t="shared" si="646"/>
        <v>76.457916061240383</v>
      </c>
      <c r="FC196" s="2">
        <f t="shared" si="646"/>
        <v>78.418905776905319</v>
      </c>
      <c r="FD196" s="2">
        <f t="shared" si="646"/>
        <v>84.15892110638373</v>
      </c>
      <c r="FE196" s="2">
        <f t="shared" si="646"/>
        <v>81.671551730719514</v>
      </c>
      <c r="FG196" s="2">
        <f t="shared" si="518"/>
        <v>0.99999271514921118</v>
      </c>
      <c r="FH196" s="2">
        <f t="shared" si="647"/>
        <v>0.99999312514329874</v>
      </c>
      <c r="FI196" s="2">
        <f t="shared" si="647"/>
        <v>0.99999270889603953</v>
      </c>
      <c r="FJ196" s="2">
        <f t="shared" si="647"/>
        <v>0.99999290871453483</v>
      </c>
      <c r="FK196" s="2">
        <f t="shared" si="647"/>
        <v>0.99999210574175101</v>
      </c>
      <c r="FL196" s="2">
        <f t="shared" si="647"/>
        <v>0.99999198988261295</v>
      </c>
      <c r="FM196" s="2">
        <f t="shared" si="647"/>
        <v>0.99999162506131489</v>
      </c>
      <c r="FN196" s="2">
        <f t="shared" si="647"/>
        <v>0.99999024035348838</v>
      </c>
      <c r="FO196" s="2">
        <f t="shared" si="647"/>
        <v>0.99999083579119286</v>
      </c>
      <c r="FP196" s="2">
        <f t="shared" si="647"/>
        <v>0.99999046438081574</v>
      </c>
      <c r="FQ196" s="2">
        <f t="shared" si="647"/>
        <v>0.99999101264096912</v>
      </c>
      <c r="FR196" s="2">
        <f t="shared" si="647"/>
        <v>0.99999154192405681</v>
      </c>
      <c r="FS196" s="2">
        <f t="shared" si="647"/>
        <v>0.99999166309638365</v>
      </c>
      <c r="FT196" s="2">
        <f t="shared" si="647"/>
        <v>0.99999176693664282</v>
      </c>
      <c r="FU196" s="2">
        <f t="shared" si="647"/>
        <v>0.99999025122685103</v>
      </c>
      <c r="FW196" s="2">
        <f t="shared" si="536"/>
        <v>0.93302812278579139</v>
      </c>
      <c r="FX196" s="2">
        <f t="shared" si="588"/>
        <v>0.96411394579351184</v>
      </c>
      <c r="FY196" s="2">
        <f t="shared" si="589"/>
        <v>0.95173512241665426</v>
      </c>
      <c r="FZ196" s="2">
        <f t="shared" si="590"/>
        <v>0.95137250150719377</v>
      </c>
      <c r="GA196" s="2">
        <f t="shared" si="591"/>
        <v>0.95513933729991629</v>
      </c>
      <c r="GB196" s="2">
        <f t="shared" si="592"/>
        <v>0.95480611584402708</v>
      </c>
      <c r="GC196" s="2">
        <f t="shared" si="593"/>
        <v>0.95906246106372883</v>
      </c>
      <c r="GD196" s="2">
        <f t="shared" si="594"/>
        <v>0.95655421989280054</v>
      </c>
      <c r="GE196" s="2">
        <f t="shared" si="595"/>
        <v>0.96382061341571557</v>
      </c>
      <c r="GF196" s="2">
        <f t="shared" si="596"/>
        <v>0.95824080736092832</v>
      </c>
      <c r="GG196" s="2">
        <f t="shared" si="597"/>
        <v>0.95276079325575413</v>
      </c>
      <c r="GH196" s="2">
        <f t="shared" si="598"/>
        <v>0.95280977621518437</v>
      </c>
      <c r="GI196" s="2">
        <f t="shared" si="599"/>
        <v>0.94362859567642665</v>
      </c>
      <c r="GJ196" s="2">
        <f t="shared" si="600"/>
        <v>0.93414393476782254</v>
      </c>
      <c r="GK196" s="2">
        <f t="shared" si="601"/>
        <v>0.92154990834214945</v>
      </c>
      <c r="GM196" s="86">
        <f t="shared" si="537"/>
        <v>1.8098176606729335E-249</v>
      </c>
      <c r="GN196" s="86">
        <f t="shared" si="602"/>
        <v>0</v>
      </c>
      <c r="GO196" s="86">
        <f t="shared" si="603"/>
        <v>0</v>
      </c>
      <c r="GP196" s="86">
        <f t="shared" si="604"/>
        <v>0</v>
      </c>
      <c r="GQ196" s="86">
        <f t="shared" si="605"/>
        <v>0</v>
      </c>
      <c r="GR196" s="86">
        <f t="shared" si="606"/>
        <v>0</v>
      </c>
      <c r="GS196" s="86">
        <f t="shared" si="607"/>
        <v>0</v>
      </c>
      <c r="GT196" s="86">
        <f t="shared" si="608"/>
        <v>0</v>
      </c>
      <c r="GU196" s="86">
        <f t="shared" si="609"/>
        <v>0</v>
      </c>
      <c r="GV196" s="86">
        <f t="shared" si="610"/>
        <v>0</v>
      </c>
      <c r="GW196" s="86">
        <f t="shared" si="611"/>
        <v>0</v>
      </c>
      <c r="GX196" s="86">
        <f t="shared" si="612"/>
        <v>0</v>
      </c>
      <c r="GY196" s="86">
        <f t="shared" si="613"/>
        <v>0</v>
      </c>
      <c r="GZ196" s="86">
        <f t="shared" si="614"/>
        <v>0</v>
      </c>
      <c r="HA196" s="86">
        <f t="shared" si="615"/>
        <v>0</v>
      </c>
      <c r="HC196" s="86">
        <f t="shared" si="538"/>
        <v>1.0357373804060206E-227</v>
      </c>
      <c r="HD196" s="86">
        <f t="shared" si="616"/>
        <v>0</v>
      </c>
      <c r="HE196" s="86">
        <f t="shared" si="617"/>
        <v>0</v>
      </c>
      <c r="HF196" s="86">
        <f t="shared" si="618"/>
        <v>2.5106939192422409E-306</v>
      </c>
      <c r="HG196" s="86">
        <f t="shared" si="619"/>
        <v>0</v>
      </c>
      <c r="HH196" s="86">
        <f t="shared" si="620"/>
        <v>0</v>
      </c>
      <c r="HI196" s="86">
        <f t="shared" si="621"/>
        <v>0</v>
      </c>
      <c r="HJ196" s="86">
        <f t="shared" si="622"/>
        <v>0</v>
      </c>
      <c r="HK196" s="86">
        <f t="shared" si="623"/>
        <v>0</v>
      </c>
      <c r="HL196" s="86">
        <f t="shared" si="624"/>
        <v>0</v>
      </c>
      <c r="HM196" s="86">
        <f t="shared" si="625"/>
        <v>0</v>
      </c>
      <c r="HN196" s="86">
        <f t="shared" si="626"/>
        <v>0</v>
      </c>
      <c r="HO196" s="86">
        <f t="shared" si="627"/>
        <v>0</v>
      </c>
      <c r="HP196" s="86">
        <f t="shared" si="628"/>
        <v>0</v>
      </c>
      <c r="HQ196" s="86">
        <f t="shared" si="629"/>
        <v>0</v>
      </c>
      <c r="HS196" s="86">
        <f t="shared" si="539"/>
        <v>5.7622500088548354E-23</v>
      </c>
      <c r="HT196" s="86">
        <f t="shared" si="630"/>
        <v>7.4164411077470304E-29</v>
      </c>
      <c r="HU196" s="86">
        <f t="shared" si="631"/>
        <v>2.0917368627905821E-31</v>
      </c>
      <c r="HV196" s="86">
        <f t="shared" si="632"/>
        <v>3.1796851769572448E-34</v>
      </c>
      <c r="HW196" s="86">
        <f t="shared" si="633"/>
        <v>3.6593597976294216E-36</v>
      </c>
      <c r="HX196" s="86">
        <f t="shared" si="634"/>
        <v>5.9728736514812338E-33</v>
      </c>
      <c r="HY196" s="86">
        <f t="shared" si="635"/>
        <v>1.3528522738942752E-35</v>
      </c>
      <c r="HZ196" s="86">
        <f t="shared" si="636"/>
        <v>1.1066017172496713E-36</v>
      </c>
      <c r="IA196" s="86">
        <f t="shared" si="637"/>
        <v>8.4800641613916901E-38</v>
      </c>
      <c r="IB196" s="86">
        <f t="shared" si="638"/>
        <v>3.3224022842110688E-38</v>
      </c>
      <c r="IC196" s="86">
        <f t="shared" si="639"/>
        <v>9.465663755632951E-39</v>
      </c>
      <c r="ID196" s="86">
        <f t="shared" si="640"/>
        <v>9.1444125861569262E-31</v>
      </c>
      <c r="IE196" s="86">
        <f t="shared" si="641"/>
        <v>1.1053740321399303E-33</v>
      </c>
      <c r="IF196" s="86">
        <f t="shared" si="642"/>
        <v>8.4446181059776018E-82</v>
      </c>
      <c r="IG196" s="86">
        <f t="shared" si="643"/>
        <v>4.6473433835094915E-81</v>
      </c>
      <c r="II196" s="86">
        <f t="shared" si="540"/>
        <v>4.0142993102214238E-4</v>
      </c>
      <c r="IJ196" s="86">
        <f t="shared" si="541"/>
        <v>4.0685632859043542E-6</v>
      </c>
      <c r="IK196" s="86">
        <f t="shared" si="542"/>
        <v>8.5871585991153667E-6</v>
      </c>
      <c r="IL196" s="86">
        <f t="shared" si="543"/>
        <v>3.2491271538237506E-6</v>
      </c>
      <c r="IM196" s="86">
        <f t="shared" si="544"/>
        <v>7.6334248741134474E-7</v>
      </c>
      <c r="IN196" s="86">
        <f t="shared" si="545"/>
        <v>3.2896737876367891E-6</v>
      </c>
      <c r="IO196" s="86">
        <f t="shared" si="546"/>
        <v>7.57049918104342E-7</v>
      </c>
      <c r="IP196" s="86">
        <f t="shared" si="547"/>
        <v>5.7244485783506585E-7</v>
      </c>
      <c r="IQ196" s="86">
        <f t="shared" si="548"/>
        <v>1.2130819540155292E-7</v>
      </c>
      <c r="IR196" s="86">
        <f t="shared" si="549"/>
        <v>2.6432643100977826E-7</v>
      </c>
      <c r="IS196" s="86">
        <f t="shared" si="550"/>
        <v>5.0177072708666684E-7</v>
      </c>
      <c r="IT196" s="86">
        <f t="shared" si="551"/>
        <v>7.0086953313010182E-6</v>
      </c>
      <c r="IU196" s="86">
        <f t="shared" si="552"/>
        <v>7.4942096193990978E-6</v>
      </c>
      <c r="IV196" s="86">
        <f t="shared" si="553"/>
        <v>7.9373900560997858E-5</v>
      </c>
      <c r="IW196" s="86">
        <f t="shared" si="554"/>
        <v>3.8921110238023512E-5</v>
      </c>
      <c r="IY196" s="86">
        <f t="shared" si="555"/>
        <v>4.0142993102214238E-4</v>
      </c>
      <c r="IZ196" s="86">
        <f t="shared" si="556"/>
        <v>4.0685632859043542E-6</v>
      </c>
      <c r="JA196" s="86">
        <f t="shared" si="557"/>
        <v>8.5871585991153667E-6</v>
      </c>
      <c r="JB196" s="86">
        <f t="shared" si="558"/>
        <v>3.2491271538237506E-6</v>
      </c>
      <c r="JC196" s="86">
        <f t="shared" si="559"/>
        <v>7.6334248741134474E-7</v>
      </c>
      <c r="JD196" s="86">
        <f t="shared" si="560"/>
        <v>3.2896737876367891E-6</v>
      </c>
      <c r="JE196" s="86">
        <f t="shared" si="561"/>
        <v>7.57049918104342E-7</v>
      </c>
      <c r="JF196" s="86">
        <f t="shared" si="562"/>
        <v>5.7244485783506585E-7</v>
      </c>
      <c r="JG196" s="86">
        <f t="shared" si="563"/>
        <v>1.2130819540155292E-7</v>
      </c>
      <c r="JH196" s="86">
        <f t="shared" si="564"/>
        <v>2.6432643100977826E-7</v>
      </c>
      <c r="JI196" s="86">
        <f t="shared" si="565"/>
        <v>5.0177072708666684E-7</v>
      </c>
      <c r="JJ196" s="86">
        <f t="shared" si="566"/>
        <v>7.0086953313010182E-6</v>
      </c>
      <c r="JK196" s="86">
        <f t="shared" si="567"/>
        <v>7.4942096193990978E-6</v>
      </c>
      <c r="JL196" s="86">
        <f t="shared" si="568"/>
        <v>7.9373900560997858E-5</v>
      </c>
      <c r="JM196" s="86">
        <f t="shared" si="569"/>
        <v>3.8921110238023512E-5</v>
      </c>
    </row>
    <row r="197" spans="2:273" x14ac:dyDescent="0.25">
      <c r="B197" s="2">
        <v>170</v>
      </c>
      <c r="C197" s="37">
        <v>80.825000000000003</v>
      </c>
      <c r="D197" s="37">
        <v>81.034000000000006</v>
      </c>
      <c r="E197" s="37">
        <v>74.155000000000001</v>
      </c>
      <c r="F197" s="37">
        <v>79.328000000000003</v>
      </c>
      <c r="G197" s="37">
        <v>81.585999999999999</v>
      </c>
      <c r="H197" s="37">
        <v>74.775999999999996</v>
      </c>
      <c r="I197" s="37">
        <v>78.947999999999993</v>
      </c>
      <c r="J197" s="37">
        <v>80.947999999999993</v>
      </c>
      <c r="K197" s="37">
        <v>79.552000000000007</v>
      </c>
      <c r="L197" s="37">
        <v>77.671999999999997</v>
      </c>
      <c r="M197" s="37">
        <v>81.724000000000004</v>
      </c>
      <c r="N197" s="37">
        <v>79.120999999999995</v>
      </c>
      <c r="O197" s="37">
        <v>77.947999999999993</v>
      </c>
      <c r="P197" s="37">
        <v>83.706999999999994</v>
      </c>
      <c r="Q197" s="37">
        <v>81.361999999999995</v>
      </c>
      <c r="S197" s="4" t="e">
        <f t="shared" si="441"/>
        <v>#N/A</v>
      </c>
      <c r="T197" s="4" t="e">
        <f t="shared" si="442"/>
        <v>#N/A</v>
      </c>
      <c r="U197" s="4" t="e">
        <f t="shared" si="443"/>
        <v>#N/A</v>
      </c>
      <c r="V197" s="4" t="e">
        <f t="shared" si="444"/>
        <v>#N/A</v>
      </c>
      <c r="W197" s="4" t="e">
        <f t="shared" si="445"/>
        <v>#N/A</v>
      </c>
      <c r="X197" s="4" t="e">
        <f t="shared" si="446"/>
        <v>#N/A</v>
      </c>
      <c r="Y197" s="4" t="e">
        <f t="shared" si="447"/>
        <v>#N/A</v>
      </c>
      <c r="Z197" s="4" t="e">
        <f t="shared" si="448"/>
        <v>#N/A</v>
      </c>
      <c r="AA197" s="4" t="e">
        <f t="shared" si="449"/>
        <v>#N/A</v>
      </c>
      <c r="AB197" s="4" t="e">
        <f t="shared" si="450"/>
        <v>#N/A</v>
      </c>
      <c r="AC197" s="4" t="e">
        <f t="shared" si="451"/>
        <v>#N/A</v>
      </c>
      <c r="AD197" s="4" t="e">
        <f t="shared" si="452"/>
        <v>#N/A</v>
      </c>
      <c r="AE197" s="4" t="e">
        <f t="shared" si="453"/>
        <v>#N/A</v>
      </c>
      <c r="AF197" s="4">
        <f t="shared" si="454"/>
        <v>84.112056456529913</v>
      </c>
      <c r="AG197" s="4">
        <f t="shared" si="455"/>
        <v>81.619206623409895</v>
      </c>
      <c r="AI197" s="4">
        <f t="shared" si="456"/>
        <v>0</v>
      </c>
      <c r="AJ197" s="4">
        <f t="shared" si="457"/>
        <v>0</v>
      </c>
      <c r="AK197" s="4">
        <f t="shared" si="458"/>
        <v>0</v>
      </c>
      <c r="AL197" s="4">
        <f t="shared" si="459"/>
        <v>0</v>
      </c>
      <c r="AM197" s="4">
        <f t="shared" si="460"/>
        <v>0</v>
      </c>
      <c r="AN197" s="4">
        <f t="shared" si="461"/>
        <v>0</v>
      </c>
      <c r="AO197" s="4">
        <f t="shared" si="462"/>
        <v>0</v>
      </c>
      <c r="AP197" s="4">
        <f t="shared" si="463"/>
        <v>0</v>
      </c>
      <c r="AQ197" s="4">
        <f t="shared" si="464"/>
        <v>0</v>
      </c>
      <c r="AR197" s="4">
        <f t="shared" si="465"/>
        <v>0</v>
      </c>
      <c r="AS197" s="4">
        <f t="shared" si="466"/>
        <v>0</v>
      </c>
      <c r="AT197" s="4">
        <f t="shared" si="467"/>
        <v>0</v>
      </c>
      <c r="AU197" s="4">
        <f t="shared" si="468"/>
        <v>0</v>
      </c>
      <c r="AV197" s="4">
        <f t="shared" si="644"/>
        <v>-0.40505645652991973</v>
      </c>
      <c r="AW197" s="4">
        <f t="shared" si="644"/>
        <v>-0.25720662340989975</v>
      </c>
      <c r="AY197" s="2" t="e">
        <f t="shared" si="520"/>
        <v>#N/A</v>
      </c>
      <c r="AZ197" s="2" t="e">
        <f t="shared" si="571"/>
        <v>#N/A</v>
      </c>
      <c r="BA197" s="2" t="e">
        <f t="shared" si="572"/>
        <v>#N/A</v>
      </c>
      <c r="BB197" s="2" t="e">
        <f t="shared" si="573"/>
        <v>#N/A</v>
      </c>
      <c r="BC197" s="2" t="e">
        <f t="shared" si="574"/>
        <v>#N/A</v>
      </c>
      <c r="BD197" s="2" t="e">
        <f t="shared" si="575"/>
        <v>#N/A</v>
      </c>
      <c r="BE197" s="2" t="e">
        <f t="shared" si="576"/>
        <v>#N/A</v>
      </c>
      <c r="BF197" s="2" t="e">
        <f t="shared" si="577"/>
        <v>#N/A</v>
      </c>
      <c r="BG197" s="2" t="e">
        <f t="shared" si="578"/>
        <v>#N/A</v>
      </c>
      <c r="BH197" s="2" t="e">
        <f t="shared" si="579"/>
        <v>#N/A</v>
      </c>
      <c r="BI197" s="2" t="e">
        <f t="shared" si="580"/>
        <v>#N/A</v>
      </c>
      <c r="BJ197" s="2" t="e">
        <f t="shared" si="581"/>
        <v>#N/A</v>
      </c>
      <c r="BK197" s="2" t="e">
        <f t="shared" si="582"/>
        <v>#N/A</v>
      </c>
      <c r="BL197" s="2">
        <f t="shared" si="583"/>
        <v>84.112056456529913</v>
      </c>
      <c r="BM197" s="2">
        <f t="shared" si="584"/>
        <v>81.619206623409724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 t="str">
        <f t="shared" si="485"/>
        <v/>
      </c>
      <c r="CV197" s="2" t="str">
        <f t="shared" si="486"/>
        <v/>
      </c>
      <c r="CW197" s="2" t="str">
        <f t="shared" si="487"/>
        <v/>
      </c>
      <c r="CX197" s="2" t="str">
        <f t="shared" si="488"/>
        <v/>
      </c>
      <c r="CY197" s="2" t="str">
        <f t="shared" si="489"/>
        <v/>
      </c>
      <c r="CZ197" s="2" t="str">
        <f t="shared" si="490"/>
        <v/>
      </c>
      <c r="DA197" s="2" t="str">
        <f t="shared" si="491"/>
        <v/>
      </c>
      <c r="DB197" s="2" t="str">
        <f t="shared" si="492"/>
        <v/>
      </c>
      <c r="DC197" s="2" t="str">
        <f t="shared" si="493"/>
        <v/>
      </c>
      <c r="DD197" s="2" t="str">
        <f t="shared" si="494"/>
        <v/>
      </c>
      <c r="DE197" s="2" t="str">
        <f t="shared" si="495"/>
        <v/>
      </c>
      <c r="DF197" s="2" t="str">
        <f t="shared" si="496"/>
        <v/>
      </c>
      <c r="DG197" s="2" t="str">
        <f t="shared" si="497"/>
        <v/>
      </c>
      <c r="DH197" s="2">
        <f t="shared" si="498"/>
        <v>83.706999999999994</v>
      </c>
      <c r="DI197" s="2">
        <f t="shared" si="499"/>
        <v>81.361999999999995</v>
      </c>
      <c r="DK197" s="2">
        <f t="shared" si="500"/>
        <v>92.167144559099427</v>
      </c>
      <c r="DL197" s="2">
        <f t="shared" si="645"/>
        <v>102.36929615384609</v>
      </c>
      <c r="DM197" s="2">
        <f t="shared" si="645"/>
        <v>106.3764930313589</v>
      </c>
      <c r="DN197" s="2">
        <f t="shared" si="645"/>
        <v>99.824581519699805</v>
      </c>
      <c r="DO197" s="2">
        <f t="shared" si="645"/>
        <v>114.12642597658386</v>
      </c>
      <c r="DP197" s="2">
        <f t="shared" si="645"/>
        <v>102.49515007112379</v>
      </c>
      <c r="DQ197" s="2">
        <f t="shared" si="645"/>
        <v>118.47056918767504</v>
      </c>
      <c r="DR197" s="2">
        <f t="shared" si="645"/>
        <v>115.51550909090911</v>
      </c>
      <c r="DS197" s="2">
        <f t="shared" si="645"/>
        <v>108.22065530939648</v>
      </c>
      <c r="DT197" s="2">
        <f t="shared" si="645"/>
        <v>120.54270374331551</v>
      </c>
      <c r="DU197" s="2">
        <f t="shared" si="645"/>
        <v>118.89542651222651</v>
      </c>
      <c r="DV197" s="2">
        <f t="shared" si="645"/>
        <v>115.79337786357786</v>
      </c>
      <c r="DW197" s="2">
        <f t="shared" si="645"/>
        <v>105.7638608322608</v>
      </c>
      <c r="DX197" s="2">
        <f t="shared" si="645"/>
        <v>112.31573949579827</v>
      </c>
      <c r="DY197" s="2">
        <f t="shared" si="645"/>
        <v>98.022032308377916</v>
      </c>
      <c r="EA197" s="2">
        <f t="shared" si="440"/>
        <v>77.723750410316512</v>
      </c>
      <c r="EB197" s="2">
        <f t="shared" si="502"/>
        <v>81.408794961921487</v>
      </c>
      <c r="EC197" s="2">
        <f t="shared" si="503"/>
        <v>76.018788751356851</v>
      </c>
      <c r="ED197" s="2">
        <f t="shared" si="504"/>
        <v>76.601514972705175</v>
      </c>
      <c r="EE197" s="2">
        <f t="shared" si="505"/>
        <v>77.971145228012119</v>
      </c>
      <c r="EF197" s="2">
        <f t="shared" si="506"/>
        <v>73.491200829919663</v>
      </c>
      <c r="EG197" s="2">
        <f t="shared" si="507"/>
        <v>75.206265509311223</v>
      </c>
      <c r="EH197" s="2">
        <f t="shared" si="508"/>
        <v>75.397139745063939</v>
      </c>
      <c r="EI197" s="2">
        <f t="shared" si="509"/>
        <v>81.094858428114989</v>
      </c>
      <c r="EJ197" s="2">
        <f t="shared" si="510"/>
        <v>76.968436326250853</v>
      </c>
      <c r="EK197" s="2">
        <f t="shared" si="511"/>
        <v>82.698708246874531</v>
      </c>
      <c r="EL197" s="2">
        <f t="shared" si="512"/>
        <v>75.405664225457372</v>
      </c>
      <c r="EM197" s="2">
        <f t="shared" si="513"/>
        <v>80.785525162178104</v>
      </c>
      <c r="EN197" s="2">
        <f t="shared" si="514"/>
        <v>85.405641687297674</v>
      </c>
      <c r="EO197" s="2">
        <f t="shared" si="515"/>
        <v>83.141531581734284</v>
      </c>
      <c r="EQ197" s="2">
        <f t="shared" si="516"/>
        <v>81.685464935064942</v>
      </c>
      <c r="ER197" s="2">
        <f t="shared" si="646"/>
        <v>79.796677063838644</v>
      </c>
      <c r="ES197" s="2">
        <f t="shared" si="646"/>
        <v>75.456896676452459</v>
      </c>
      <c r="ET197" s="2">
        <f t="shared" si="646"/>
        <v>76.80571659558214</v>
      </c>
      <c r="EU197" s="2">
        <f t="shared" si="646"/>
        <v>79.092954111630064</v>
      </c>
      <c r="EV197" s="2">
        <f t="shared" si="646"/>
        <v>75.284356490316597</v>
      </c>
      <c r="EW197" s="2">
        <f t="shared" si="646"/>
        <v>75.584372880782809</v>
      </c>
      <c r="EX197" s="2">
        <f t="shared" si="646"/>
        <v>78.006864450493069</v>
      </c>
      <c r="EY197" s="2">
        <f t="shared" si="646"/>
        <v>79.838649797738611</v>
      </c>
      <c r="EZ197" s="2">
        <f t="shared" si="646"/>
        <v>78.058967989671231</v>
      </c>
      <c r="FA197" s="2">
        <f t="shared" si="646"/>
        <v>80.770077726526438</v>
      </c>
      <c r="FB197" s="2">
        <f t="shared" si="646"/>
        <v>76.289377437097215</v>
      </c>
      <c r="FC197" s="2">
        <f t="shared" si="646"/>
        <v>78.27995937673316</v>
      </c>
      <c r="FD197" s="2">
        <f t="shared" si="646"/>
        <v>84.02866942876085</v>
      </c>
      <c r="FE197" s="2">
        <f t="shared" si="646"/>
        <v>81.500873714503811</v>
      </c>
      <c r="FG197" s="2">
        <f t="shared" si="518"/>
        <v>0.99999335613285878</v>
      </c>
      <c r="FH197" s="2">
        <f t="shared" si="647"/>
        <v>0.99999373005237668</v>
      </c>
      <c r="FI197" s="2">
        <f t="shared" si="647"/>
        <v>0.99999335042989124</v>
      </c>
      <c r="FJ197" s="2">
        <f t="shared" si="647"/>
        <v>0.9999935326667555</v>
      </c>
      <c r="FK197" s="2">
        <f t="shared" si="647"/>
        <v>0.99999280034590732</v>
      </c>
      <c r="FL197" s="2">
        <f t="shared" si="647"/>
        <v>0.99999269468096963</v>
      </c>
      <c r="FM197" s="2">
        <f t="shared" si="647"/>
        <v>0.9999923619595118</v>
      </c>
      <c r="FN197" s="2">
        <f t="shared" si="647"/>
        <v>0.99999109908894956</v>
      </c>
      <c r="FO197" s="2">
        <f t="shared" si="647"/>
        <v>0.99999164213549441</v>
      </c>
      <c r="FP197" s="2">
        <f t="shared" si="647"/>
        <v>0.99999130340464726</v>
      </c>
      <c r="FQ197" s="2">
        <f t="shared" si="647"/>
        <v>0.99999180342466487</v>
      </c>
      <c r="FR197" s="2">
        <f t="shared" si="647"/>
        <v>0.99999228613731894</v>
      </c>
      <c r="FS197" s="2">
        <f t="shared" si="647"/>
        <v>0.99999239664795769</v>
      </c>
      <c r="FT197" s="2">
        <f t="shared" si="647"/>
        <v>0.99999249135153778</v>
      </c>
      <c r="FU197" s="2">
        <f t="shared" si="647"/>
        <v>0.99999110900559107</v>
      </c>
      <c r="FW197" s="2">
        <f t="shared" si="536"/>
        <v>0.93855886175446746</v>
      </c>
      <c r="FX197" s="2">
        <f t="shared" si="588"/>
        <v>0.96716785934690253</v>
      </c>
      <c r="FY197" s="2">
        <f t="shared" si="589"/>
        <v>0.95579417580552672</v>
      </c>
      <c r="FZ197" s="2">
        <f t="shared" si="590"/>
        <v>0.95546062397733489</v>
      </c>
      <c r="GA197" s="2">
        <f t="shared" si="591"/>
        <v>0.95892445382269698</v>
      </c>
      <c r="GB197" s="2">
        <f t="shared" si="592"/>
        <v>0.95861812979355399</v>
      </c>
      <c r="GC197" s="2">
        <f t="shared" si="593"/>
        <v>0.96252954995590223</v>
      </c>
      <c r="GD197" s="2">
        <f t="shared" si="594"/>
        <v>0.96022492715095831</v>
      </c>
      <c r="GE197" s="2">
        <f t="shared" si="595"/>
        <v>0.9668986325841562</v>
      </c>
      <c r="GF197" s="2">
        <f t="shared" si="596"/>
        <v>0.9617747103361568</v>
      </c>
      <c r="GG197" s="2">
        <f t="shared" si="597"/>
        <v>0.95673750921321388</v>
      </c>
      <c r="GH197" s="2">
        <f t="shared" si="598"/>
        <v>0.95678255570649207</v>
      </c>
      <c r="GI197" s="2">
        <f t="shared" si="599"/>
        <v>0.94833239314867979</v>
      </c>
      <c r="GJ197" s="2">
        <f t="shared" si="600"/>
        <v>0.93958849294979474</v>
      </c>
      <c r="GK197" s="2">
        <f t="shared" si="601"/>
        <v>0.92795535936040141</v>
      </c>
      <c r="GM197" s="86">
        <f t="shared" si="537"/>
        <v>4.6057038550017805E-254</v>
      </c>
      <c r="GN197" s="86">
        <f t="shared" si="602"/>
        <v>0</v>
      </c>
      <c r="GO197" s="86">
        <f t="shared" si="603"/>
        <v>0</v>
      </c>
      <c r="GP197" s="86">
        <f t="shared" si="604"/>
        <v>0</v>
      </c>
      <c r="GQ197" s="86">
        <f t="shared" si="605"/>
        <v>0</v>
      </c>
      <c r="GR197" s="86">
        <f t="shared" si="606"/>
        <v>0</v>
      </c>
      <c r="GS197" s="86">
        <f t="shared" si="607"/>
        <v>0</v>
      </c>
      <c r="GT197" s="86">
        <f t="shared" si="608"/>
        <v>0</v>
      </c>
      <c r="GU197" s="86">
        <f t="shared" si="609"/>
        <v>0</v>
      </c>
      <c r="GV197" s="86">
        <f t="shared" si="610"/>
        <v>0</v>
      </c>
      <c r="GW197" s="86">
        <f t="shared" si="611"/>
        <v>0</v>
      </c>
      <c r="GX197" s="86">
        <f t="shared" si="612"/>
        <v>0</v>
      </c>
      <c r="GY197" s="86">
        <f t="shared" si="613"/>
        <v>0</v>
      </c>
      <c r="GZ197" s="86">
        <f t="shared" si="614"/>
        <v>0</v>
      </c>
      <c r="HA197" s="86">
        <f t="shared" si="615"/>
        <v>0</v>
      </c>
      <c r="HC197" s="86">
        <f t="shared" si="538"/>
        <v>7.4386015320438002E-233</v>
      </c>
      <c r="HD197" s="86">
        <f t="shared" si="616"/>
        <v>0</v>
      </c>
      <c r="HE197" s="86">
        <f t="shared" si="617"/>
        <v>0</v>
      </c>
      <c r="HF197" s="86">
        <f t="shared" si="618"/>
        <v>0</v>
      </c>
      <c r="HG197" s="86">
        <f t="shared" si="619"/>
        <v>0</v>
      </c>
      <c r="HH197" s="86">
        <f t="shared" si="620"/>
        <v>0</v>
      </c>
      <c r="HI197" s="86">
        <f t="shared" si="621"/>
        <v>0</v>
      </c>
      <c r="HJ197" s="86">
        <f t="shared" si="622"/>
        <v>0</v>
      </c>
      <c r="HK197" s="86">
        <f t="shared" si="623"/>
        <v>0</v>
      </c>
      <c r="HL197" s="86">
        <f t="shared" si="624"/>
        <v>0</v>
      </c>
      <c r="HM197" s="86">
        <f t="shared" si="625"/>
        <v>0</v>
      </c>
      <c r="HN197" s="86">
        <f t="shared" si="626"/>
        <v>0</v>
      </c>
      <c r="HO197" s="86">
        <f t="shared" si="627"/>
        <v>0</v>
      </c>
      <c r="HP197" s="86">
        <f t="shared" si="628"/>
        <v>0</v>
      </c>
      <c r="HQ197" s="86">
        <f t="shared" si="629"/>
        <v>0</v>
      </c>
      <c r="HS197" s="86">
        <f t="shared" si="539"/>
        <v>9.5431879138983775E-24</v>
      </c>
      <c r="HT197" s="86">
        <f t="shared" si="630"/>
        <v>8.9825971549440717E-30</v>
      </c>
      <c r="HU197" s="86">
        <f t="shared" si="631"/>
        <v>1.9906206009007681E-32</v>
      </c>
      <c r="HV197" s="86">
        <f t="shared" si="632"/>
        <v>2.4106136592261764E-35</v>
      </c>
      <c r="HW197" s="86">
        <f t="shared" si="633"/>
        <v>2.3584769693442299E-37</v>
      </c>
      <c r="HX197" s="86">
        <f t="shared" si="634"/>
        <v>5.0827598085115213E-34</v>
      </c>
      <c r="HY197" s="86">
        <f t="shared" si="635"/>
        <v>9.6794802254444177E-37</v>
      </c>
      <c r="HZ197" s="86">
        <f t="shared" si="636"/>
        <v>6.9835747495782073E-38</v>
      </c>
      <c r="IA197" s="86">
        <f t="shared" si="637"/>
        <v>5.173845562440808E-39</v>
      </c>
      <c r="IB197" s="86">
        <f t="shared" si="638"/>
        <v>1.8909797073156061E-39</v>
      </c>
      <c r="IC197" s="86">
        <f t="shared" si="639"/>
        <v>5.0020458210753581E-40</v>
      </c>
      <c r="ID197" s="86">
        <f t="shared" si="640"/>
        <v>8.8839846796602672E-32</v>
      </c>
      <c r="IE197" s="86">
        <f t="shared" si="641"/>
        <v>8.2210091472368295E-35</v>
      </c>
      <c r="IF197" s="86">
        <f t="shared" si="642"/>
        <v>9.3778825500421053E-85</v>
      </c>
      <c r="IG197" s="86">
        <f t="shared" si="643"/>
        <v>3.991083661721916E-84</v>
      </c>
      <c r="II197" s="86">
        <f t="shared" si="540"/>
        <v>2.4938766941165317E-4</v>
      </c>
      <c r="IJ197" s="86">
        <f t="shared" si="541"/>
        <v>2.1710683540485079E-6</v>
      </c>
      <c r="IK197" s="86">
        <f t="shared" si="542"/>
        <v>4.4867003942698945E-6</v>
      </c>
      <c r="IL197" s="86">
        <f t="shared" si="543"/>
        <v>1.598050876433595E-6</v>
      </c>
      <c r="IM197" s="86">
        <f t="shared" si="544"/>
        <v>3.5165758848130884E-7</v>
      </c>
      <c r="IN197" s="86">
        <f t="shared" si="545"/>
        <v>1.6487800506448837E-6</v>
      </c>
      <c r="IO197" s="86">
        <f t="shared" si="546"/>
        <v>3.5699374263303197E-7</v>
      </c>
      <c r="IP197" s="86">
        <f t="shared" si="547"/>
        <v>2.6153820620163233E-7</v>
      </c>
      <c r="IQ197" s="86">
        <f t="shared" si="548"/>
        <v>5.3283105434320417E-8</v>
      </c>
      <c r="IR197" s="86">
        <f t="shared" si="549"/>
        <v>1.1671692126913109E-7</v>
      </c>
      <c r="IS197" s="86">
        <f t="shared" si="550"/>
        <v>2.2222565909433125E-7</v>
      </c>
      <c r="IT197" s="86">
        <f t="shared" si="551"/>
        <v>3.6366229220287508E-6</v>
      </c>
      <c r="IU197" s="86">
        <f t="shared" si="552"/>
        <v>3.7359728905900792E-6</v>
      </c>
      <c r="IV197" s="86">
        <f t="shared" si="553"/>
        <v>4.4395286836248991E-5</v>
      </c>
      <c r="IW197" s="86">
        <f t="shared" si="554"/>
        <v>1.9759606943309754E-5</v>
      </c>
      <c r="IY197" s="86">
        <f t="shared" si="555"/>
        <v>2.4938766941165317E-4</v>
      </c>
      <c r="IZ197" s="86">
        <f t="shared" si="556"/>
        <v>2.1710683540485079E-6</v>
      </c>
      <c r="JA197" s="86">
        <f t="shared" si="557"/>
        <v>4.4867003942698945E-6</v>
      </c>
      <c r="JB197" s="86">
        <f t="shared" si="558"/>
        <v>1.598050876433595E-6</v>
      </c>
      <c r="JC197" s="86">
        <f t="shared" si="559"/>
        <v>3.5165758848130884E-7</v>
      </c>
      <c r="JD197" s="86">
        <f t="shared" si="560"/>
        <v>1.6487800506448837E-6</v>
      </c>
      <c r="JE197" s="86">
        <f t="shared" si="561"/>
        <v>3.5699374263303197E-7</v>
      </c>
      <c r="JF197" s="86">
        <f t="shared" si="562"/>
        <v>2.6153820620163233E-7</v>
      </c>
      <c r="JG197" s="86">
        <f t="shared" si="563"/>
        <v>5.3283105434320417E-8</v>
      </c>
      <c r="JH197" s="86">
        <f t="shared" si="564"/>
        <v>1.1671692126913109E-7</v>
      </c>
      <c r="JI197" s="86">
        <f t="shared" si="565"/>
        <v>2.2222565909433125E-7</v>
      </c>
      <c r="JJ197" s="86">
        <f t="shared" si="566"/>
        <v>3.6366229220287508E-6</v>
      </c>
      <c r="JK197" s="86">
        <f t="shared" si="567"/>
        <v>3.7359728905900792E-6</v>
      </c>
      <c r="JL197" s="86">
        <f t="shared" si="568"/>
        <v>4.4395286836248991E-5</v>
      </c>
      <c r="JM197" s="86">
        <f t="shared" si="569"/>
        <v>1.9759606943309754E-5</v>
      </c>
    </row>
    <row r="198" spans="2:273" x14ac:dyDescent="0.25">
      <c r="B198" s="2">
        <v>171</v>
      </c>
      <c r="C198" s="37">
        <v>83.332999999999998</v>
      </c>
      <c r="D198" s="37">
        <v>80.552000000000007</v>
      </c>
      <c r="E198" s="37">
        <v>78.328000000000003</v>
      </c>
      <c r="F198" s="37">
        <v>76.31</v>
      </c>
      <c r="G198" s="37">
        <v>82.828000000000003</v>
      </c>
      <c r="H198" s="37">
        <v>76.138000000000005</v>
      </c>
      <c r="I198" s="37">
        <v>78.206999999999994</v>
      </c>
      <c r="J198" s="37">
        <v>80.775999999999996</v>
      </c>
      <c r="K198" s="37">
        <v>79.379000000000005</v>
      </c>
      <c r="L198" s="37">
        <v>80.655000000000001</v>
      </c>
      <c r="M198" s="37">
        <v>80.344999999999999</v>
      </c>
      <c r="N198" s="37">
        <v>77.241</v>
      </c>
      <c r="O198" s="37">
        <v>77.602999999999994</v>
      </c>
      <c r="P198" s="37">
        <v>84.414000000000001</v>
      </c>
      <c r="Q198" s="37">
        <v>81</v>
      </c>
      <c r="S198" s="4" t="e">
        <f t="shared" si="441"/>
        <v>#N/A</v>
      </c>
      <c r="T198" s="4" t="e">
        <f t="shared" si="442"/>
        <v>#N/A</v>
      </c>
      <c r="U198" s="4" t="e">
        <f t="shared" si="443"/>
        <v>#N/A</v>
      </c>
      <c r="V198" s="4" t="e">
        <f t="shared" si="444"/>
        <v>#N/A</v>
      </c>
      <c r="W198" s="4" t="e">
        <f t="shared" si="445"/>
        <v>#N/A</v>
      </c>
      <c r="X198" s="4" t="e">
        <f t="shared" si="446"/>
        <v>#N/A</v>
      </c>
      <c r="Y198" s="4" t="e">
        <f t="shared" si="447"/>
        <v>#N/A</v>
      </c>
      <c r="Z198" s="4" t="e">
        <f t="shared" si="448"/>
        <v>#N/A</v>
      </c>
      <c r="AA198" s="4" t="e">
        <f t="shared" si="449"/>
        <v>#N/A</v>
      </c>
      <c r="AB198" s="4" t="e">
        <f t="shared" si="450"/>
        <v>#N/A</v>
      </c>
      <c r="AC198" s="4" t="e">
        <f t="shared" si="451"/>
        <v>#N/A</v>
      </c>
      <c r="AD198" s="4" t="e">
        <f t="shared" si="452"/>
        <v>#N/A</v>
      </c>
      <c r="AE198" s="4" t="e">
        <f t="shared" si="453"/>
        <v>#N/A</v>
      </c>
      <c r="AF198" s="4" t="e">
        <f t="shared" si="454"/>
        <v>#N/A</v>
      </c>
      <c r="AG198" s="4">
        <f t="shared" si="455"/>
        <v>81.440327359935765</v>
      </c>
      <c r="AI198" s="4">
        <f t="shared" si="456"/>
        <v>0</v>
      </c>
      <c r="AJ198" s="4">
        <f t="shared" si="457"/>
        <v>0</v>
      </c>
      <c r="AK198" s="4">
        <f t="shared" si="458"/>
        <v>0</v>
      </c>
      <c r="AL198" s="4">
        <f t="shared" si="459"/>
        <v>0</v>
      </c>
      <c r="AM198" s="4">
        <f t="shared" si="460"/>
        <v>0</v>
      </c>
      <c r="AN198" s="4">
        <f t="shared" si="461"/>
        <v>0</v>
      </c>
      <c r="AO198" s="4">
        <f t="shared" si="462"/>
        <v>0</v>
      </c>
      <c r="AP198" s="4">
        <f t="shared" si="463"/>
        <v>0</v>
      </c>
      <c r="AQ198" s="4">
        <f t="shared" si="464"/>
        <v>0</v>
      </c>
      <c r="AR198" s="4">
        <f t="shared" si="465"/>
        <v>0</v>
      </c>
      <c r="AS198" s="4">
        <f t="shared" si="466"/>
        <v>0</v>
      </c>
      <c r="AT198" s="4">
        <f t="shared" si="467"/>
        <v>0</v>
      </c>
      <c r="AU198" s="4">
        <f t="shared" si="468"/>
        <v>0</v>
      </c>
      <c r="AV198" s="4">
        <f t="shared" si="644"/>
        <v>0</v>
      </c>
      <c r="AW198" s="4">
        <f t="shared" si="644"/>
        <v>-0.44032735993576466</v>
      </c>
      <c r="AY198" s="2" t="e">
        <f t="shared" si="520"/>
        <v>#N/A</v>
      </c>
      <c r="AZ198" s="2" t="e">
        <f t="shared" si="571"/>
        <v>#N/A</v>
      </c>
      <c r="BA198" s="2" t="e">
        <f t="shared" si="572"/>
        <v>#N/A</v>
      </c>
      <c r="BB198" s="2" t="e">
        <f t="shared" si="573"/>
        <v>#N/A</v>
      </c>
      <c r="BC198" s="2" t="e">
        <f t="shared" si="574"/>
        <v>#N/A</v>
      </c>
      <c r="BD198" s="2" t="e">
        <f t="shared" si="575"/>
        <v>#N/A</v>
      </c>
      <c r="BE198" s="2" t="e">
        <f t="shared" si="576"/>
        <v>#N/A</v>
      </c>
      <c r="BF198" s="2" t="e">
        <f t="shared" si="577"/>
        <v>#N/A</v>
      </c>
      <c r="BG198" s="2" t="e">
        <f t="shared" si="578"/>
        <v>#N/A</v>
      </c>
      <c r="BH198" s="2" t="e">
        <f t="shared" si="579"/>
        <v>#N/A</v>
      </c>
      <c r="BI198" s="2" t="e">
        <f t="shared" si="580"/>
        <v>#N/A</v>
      </c>
      <c r="BJ198" s="2" t="e">
        <f t="shared" si="581"/>
        <v>#N/A</v>
      </c>
      <c r="BK198" s="2" t="e">
        <f t="shared" si="582"/>
        <v>#N/A</v>
      </c>
      <c r="BL198" s="2" t="e">
        <f t="shared" si="583"/>
        <v>#N/A</v>
      </c>
      <c r="BM198" s="2">
        <f t="shared" si="584"/>
        <v>81.44032735993575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 t="str">
        <f t="shared" si="485"/>
        <v/>
      </c>
      <c r="CV198" s="2" t="str">
        <f t="shared" si="486"/>
        <v/>
      </c>
      <c r="CW198" s="2" t="str">
        <f t="shared" si="487"/>
        <v/>
      </c>
      <c r="CX198" s="2" t="str">
        <f t="shared" si="488"/>
        <v/>
      </c>
      <c r="CY198" s="2" t="str">
        <f t="shared" si="489"/>
        <v/>
      </c>
      <c r="CZ198" s="2" t="str">
        <f t="shared" si="490"/>
        <v/>
      </c>
      <c r="DA198" s="2" t="str">
        <f t="shared" si="491"/>
        <v/>
      </c>
      <c r="DB198" s="2" t="str">
        <f t="shared" si="492"/>
        <v/>
      </c>
      <c r="DC198" s="2" t="str">
        <f t="shared" si="493"/>
        <v/>
      </c>
      <c r="DD198" s="2" t="str">
        <f t="shared" si="494"/>
        <v/>
      </c>
      <c r="DE198" s="2" t="str">
        <f t="shared" si="495"/>
        <v/>
      </c>
      <c r="DF198" s="2" t="str">
        <f t="shared" si="496"/>
        <v/>
      </c>
      <c r="DG198" s="2" t="str">
        <f t="shared" si="497"/>
        <v/>
      </c>
      <c r="DH198" s="2" t="str">
        <f t="shared" si="498"/>
        <v/>
      </c>
      <c r="DI198" s="2">
        <f t="shared" si="499"/>
        <v>81</v>
      </c>
      <c r="DK198" s="2">
        <f t="shared" si="500"/>
        <v>92.123169606003742</v>
      </c>
      <c r="DL198" s="2">
        <f t="shared" si="645"/>
        <v>102.39049230769226</v>
      </c>
      <c r="DM198" s="2">
        <f t="shared" si="645"/>
        <v>106.41716916376308</v>
      </c>
      <c r="DN198" s="2">
        <f t="shared" si="645"/>
        <v>99.823289868667914</v>
      </c>
      <c r="DO198" s="2">
        <f t="shared" si="645"/>
        <v>114.18152489331436</v>
      </c>
      <c r="DP198" s="2">
        <f t="shared" si="645"/>
        <v>102.48043717401616</v>
      </c>
      <c r="DQ198" s="2">
        <f t="shared" si="645"/>
        <v>118.55117563025206</v>
      </c>
      <c r="DR198" s="2">
        <f t="shared" si="645"/>
        <v>115.56926340718107</v>
      </c>
      <c r="DS198" s="2">
        <f t="shared" si="645"/>
        <v>108.22460366692131</v>
      </c>
      <c r="DT198" s="2">
        <f t="shared" si="645"/>
        <v>120.65833368983957</v>
      </c>
      <c r="DU198" s="2">
        <f t="shared" si="645"/>
        <v>118.98884066924067</v>
      </c>
      <c r="DV198" s="2">
        <f t="shared" si="645"/>
        <v>115.90449420849421</v>
      </c>
      <c r="DW198" s="2">
        <f t="shared" si="645"/>
        <v>105.81178271128269</v>
      </c>
      <c r="DX198" s="2">
        <f t="shared" si="645"/>
        <v>112.3907277310924</v>
      </c>
      <c r="DY198" s="2">
        <f t="shared" si="645"/>
        <v>97.996928698752242</v>
      </c>
      <c r="EA198" s="2">
        <f t="shared" si="440"/>
        <v>77.574436342321206</v>
      </c>
      <c r="EB198" s="2">
        <f t="shared" si="502"/>
        <v>81.324621616871696</v>
      </c>
      <c r="EC198" s="2">
        <f t="shared" si="503"/>
        <v>75.88947253052396</v>
      </c>
      <c r="ED198" s="2">
        <f t="shared" si="504"/>
        <v>76.461834061720992</v>
      </c>
      <c r="EE198" s="2">
        <f t="shared" si="505"/>
        <v>77.774078121494284</v>
      </c>
      <c r="EF198" s="2">
        <f t="shared" si="506"/>
        <v>73.283369959302007</v>
      </c>
      <c r="EG198" s="2">
        <f t="shared" si="507"/>
        <v>75.001207244222599</v>
      </c>
      <c r="EH198" s="2">
        <f t="shared" si="508"/>
        <v>75.182068557886467</v>
      </c>
      <c r="EI198" s="2">
        <f t="shared" si="509"/>
        <v>80.949128562300302</v>
      </c>
      <c r="EJ198" s="2">
        <f t="shared" si="510"/>
        <v>76.782977793008911</v>
      </c>
      <c r="EK198" s="2">
        <f t="shared" si="511"/>
        <v>82.554238315090544</v>
      </c>
      <c r="EL198" s="2">
        <f t="shared" si="512"/>
        <v>75.225160372321483</v>
      </c>
      <c r="EM198" s="2">
        <f t="shared" si="513"/>
        <v>80.681540200511108</v>
      </c>
      <c r="EN198" s="2">
        <f t="shared" si="514"/>
        <v>85.294780295816693</v>
      </c>
      <c r="EO198" s="2">
        <f t="shared" si="515"/>
        <v>82.993871466754072</v>
      </c>
      <c r="EQ198" s="2">
        <f t="shared" si="516"/>
        <v>81.592061038961049</v>
      </c>
      <c r="ER198" s="2">
        <f t="shared" si="646"/>
        <v>79.69141374506134</v>
      </c>
      <c r="ES198" s="2">
        <f t="shared" si="646"/>
        <v>75.319844009519997</v>
      </c>
      <c r="ET198" s="2">
        <f t="shared" si="646"/>
        <v>76.668892729302655</v>
      </c>
      <c r="EU198" s="2">
        <f t="shared" si="646"/>
        <v>78.911069036498503</v>
      </c>
      <c r="EV198" s="2">
        <f t="shared" si="646"/>
        <v>75.100457115025264</v>
      </c>
      <c r="EW198" s="2">
        <f t="shared" si="646"/>
        <v>75.384359162668815</v>
      </c>
      <c r="EX198" s="2">
        <f t="shared" si="646"/>
        <v>77.827010264443544</v>
      </c>
      <c r="EY198" s="2">
        <f t="shared" si="646"/>
        <v>79.676333632614387</v>
      </c>
      <c r="EZ198" s="2">
        <f t="shared" si="646"/>
        <v>77.888550987244855</v>
      </c>
      <c r="FA198" s="2">
        <f t="shared" si="646"/>
        <v>80.599105695901386</v>
      </c>
      <c r="FB198" s="2">
        <f t="shared" si="646"/>
        <v>76.120838812954048</v>
      </c>
      <c r="FC198" s="2">
        <f t="shared" si="646"/>
        <v>78.141012976561001</v>
      </c>
      <c r="FD198" s="2">
        <f t="shared" si="646"/>
        <v>83.898417751137984</v>
      </c>
      <c r="FE198" s="2">
        <f t="shared" si="646"/>
        <v>81.330195698288094</v>
      </c>
      <c r="FG198" s="2">
        <f t="shared" si="518"/>
        <v>0.99999394071760983</v>
      </c>
      <c r="FH198" s="2">
        <f t="shared" si="647"/>
        <v>0.99999428173665073</v>
      </c>
      <c r="FI198" s="2">
        <f t="shared" si="647"/>
        <v>0.99999393551643545</v>
      </c>
      <c r="FJ198" s="2">
        <f t="shared" si="647"/>
        <v>0.9999941017186228</v>
      </c>
      <c r="FK198" s="2">
        <f t="shared" si="647"/>
        <v>0.99999343383326833</v>
      </c>
      <c r="FL198" s="2">
        <f t="shared" si="647"/>
        <v>0.99999333746557673</v>
      </c>
      <c r="FM198" s="2">
        <f t="shared" si="647"/>
        <v>0.99999303401960171</v>
      </c>
      <c r="FN198" s="2">
        <f t="shared" si="647"/>
        <v>0.9999918822662841</v>
      </c>
      <c r="FO198" s="2">
        <f t="shared" si="647"/>
        <v>0.99999237753137138</v>
      </c>
      <c r="FP198" s="2">
        <f t="shared" si="647"/>
        <v>0.99999206860470369</v>
      </c>
      <c r="FQ198" s="2">
        <f t="shared" si="647"/>
        <v>0.99999252462905752</v>
      </c>
      <c r="FR198" s="2">
        <f t="shared" si="647"/>
        <v>0.99999296486884659</v>
      </c>
      <c r="FS198" s="2">
        <f t="shared" si="647"/>
        <v>0.99999306565588286</v>
      </c>
      <c r="FT198" s="2">
        <f t="shared" si="647"/>
        <v>0.99999315202668926</v>
      </c>
      <c r="FU198" s="2">
        <f t="shared" si="647"/>
        <v>0.99999189131038291</v>
      </c>
      <c r="FW198" s="2">
        <f t="shared" si="536"/>
        <v>0.94366043556576129</v>
      </c>
      <c r="FX198" s="2">
        <f t="shared" si="588"/>
        <v>0.96996997894316539</v>
      </c>
      <c r="FY198" s="2">
        <f t="shared" si="589"/>
        <v>0.95952638163552717</v>
      </c>
      <c r="FZ198" s="2">
        <f t="shared" si="590"/>
        <v>0.95921978936502894</v>
      </c>
      <c r="GA198" s="2">
        <f t="shared" si="591"/>
        <v>0.96240277264829788</v>
      </c>
      <c r="GB198" s="2">
        <f t="shared" si="592"/>
        <v>0.96212136379445012</v>
      </c>
      <c r="GC198" s="2">
        <f t="shared" si="593"/>
        <v>0.96571350104180709</v>
      </c>
      <c r="GD198" s="2">
        <f t="shared" si="594"/>
        <v>0.96359730116017672</v>
      </c>
      <c r="GE198" s="2">
        <f t="shared" si="595"/>
        <v>0.96972301052430265</v>
      </c>
      <c r="GF198" s="2">
        <f t="shared" si="596"/>
        <v>0.9650204709509288</v>
      </c>
      <c r="GG198" s="2">
        <f t="shared" si="597"/>
        <v>0.96039337167536742</v>
      </c>
      <c r="GH198" s="2">
        <f t="shared" si="598"/>
        <v>0.96043476897058211</v>
      </c>
      <c r="GI198" s="2">
        <f t="shared" si="599"/>
        <v>0.95266338127566474</v>
      </c>
      <c r="GJ198" s="2">
        <f t="shared" si="600"/>
        <v>0.94460961998191473</v>
      </c>
      <c r="GK198" s="2">
        <f t="shared" si="601"/>
        <v>0.93387533280316115</v>
      </c>
      <c r="GM198" s="86">
        <f t="shared" si="537"/>
        <v>1.0635316840728205E-258</v>
      </c>
      <c r="GN198" s="86">
        <f t="shared" si="602"/>
        <v>0</v>
      </c>
      <c r="GO198" s="86">
        <f t="shared" si="603"/>
        <v>0</v>
      </c>
      <c r="GP198" s="86">
        <f t="shared" si="604"/>
        <v>0</v>
      </c>
      <c r="GQ198" s="86">
        <f t="shared" si="605"/>
        <v>0</v>
      </c>
      <c r="GR198" s="86">
        <f t="shared" si="606"/>
        <v>0</v>
      </c>
      <c r="GS198" s="86">
        <f t="shared" si="607"/>
        <v>0</v>
      </c>
      <c r="GT198" s="86">
        <f t="shared" si="608"/>
        <v>0</v>
      </c>
      <c r="GU198" s="86">
        <f t="shared" si="609"/>
        <v>0</v>
      </c>
      <c r="GV198" s="86">
        <f t="shared" si="610"/>
        <v>0</v>
      </c>
      <c r="GW198" s="86">
        <f t="shared" si="611"/>
        <v>0</v>
      </c>
      <c r="GX198" s="86">
        <f t="shared" si="612"/>
        <v>0</v>
      </c>
      <c r="GY198" s="86">
        <f t="shared" si="613"/>
        <v>0</v>
      </c>
      <c r="GZ198" s="86">
        <f t="shared" si="614"/>
        <v>0</v>
      </c>
      <c r="HA198" s="86">
        <f t="shared" si="615"/>
        <v>0</v>
      </c>
      <c r="HC198" s="86">
        <f t="shared" si="538"/>
        <v>4.6758413388223505E-238</v>
      </c>
      <c r="HD198" s="86">
        <f t="shared" si="616"/>
        <v>0</v>
      </c>
      <c r="HE198" s="86">
        <f t="shared" si="617"/>
        <v>0</v>
      </c>
      <c r="HF198" s="86">
        <f t="shared" si="618"/>
        <v>0</v>
      </c>
      <c r="HG198" s="86">
        <f t="shared" si="619"/>
        <v>0</v>
      </c>
      <c r="HH198" s="86">
        <f t="shared" si="620"/>
        <v>0</v>
      </c>
      <c r="HI198" s="86">
        <f t="shared" si="621"/>
        <v>0</v>
      </c>
      <c r="HJ198" s="86">
        <f t="shared" si="622"/>
        <v>0</v>
      </c>
      <c r="HK198" s="86">
        <f t="shared" si="623"/>
        <v>0</v>
      </c>
      <c r="HL198" s="86">
        <f t="shared" si="624"/>
        <v>0</v>
      </c>
      <c r="HM198" s="86">
        <f t="shared" si="625"/>
        <v>0</v>
      </c>
      <c r="HN198" s="86">
        <f t="shared" si="626"/>
        <v>0</v>
      </c>
      <c r="HO198" s="86">
        <f t="shared" si="627"/>
        <v>0</v>
      </c>
      <c r="HP198" s="86">
        <f t="shared" si="628"/>
        <v>0</v>
      </c>
      <c r="HQ198" s="86">
        <f t="shared" si="629"/>
        <v>0</v>
      </c>
      <c r="HS198" s="86">
        <f t="shared" si="539"/>
        <v>1.5312207769765474E-24</v>
      </c>
      <c r="HT198" s="86">
        <f t="shared" si="630"/>
        <v>1.051085209443152E-30</v>
      </c>
      <c r="HU198" s="86">
        <f t="shared" si="631"/>
        <v>1.8215885413094666E-33</v>
      </c>
      <c r="HV198" s="86">
        <f t="shared" si="632"/>
        <v>1.7504211649913095E-36</v>
      </c>
      <c r="HW198" s="86">
        <f t="shared" si="633"/>
        <v>1.4516711216704535E-38</v>
      </c>
      <c r="HX198" s="86">
        <f t="shared" si="634"/>
        <v>4.1518605202435736E-35</v>
      </c>
      <c r="HY198" s="86">
        <f t="shared" si="635"/>
        <v>6.632038549888932E-38</v>
      </c>
      <c r="HZ198" s="86">
        <f t="shared" si="636"/>
        <v>4.2088172628399408E-39</v>
      </c>
      <c r="IA198" s="86">
        <f t="shared" si="637"/>
        <v>3.0154227937107461E-40</v>
      </c>
      <c r="IB198" s="86">
        <f t="shared" si="638"/>
        <v>1.0263020435033505E-40</v>
      </c>
      <c r="IC198" s="86">
        <f t="shared" si="639"/>
        <v>2.5161303931441492E-41</v>
      </c>
      <c r="ID198" s="86">
        <f t="shared" si="640"/>
        <v>8.2981401768881558E-33</v>
      </c>
      <c r="IE198" s="86">
        <f t="shared" si="641"/>
        <v>5.8482411635382778E-36</v>
      </c>
      <c r="IF198" s="86">
        <f t="shared" si="642"/>
        <v>9.2103486649205833E-88</v>
      </c>
      <c r="IG198" s="86">
        <f t="shared" si="643"/>
        <v>2.9993753733425081E-87</v>
      </c>
      <c r="II198" s="86">
        <f t="shared" si="540"/>
        <v>1.5270182366159511E-4</v>
      </c>
      <c r="IJ198" s="86">
        <f t="shared" si="541"/>
        <v>1.140095256315173E-6</v>
      </c>
      <c r="IK198" s="86">
        <f t="shared" si="542"/>
        <v>2.302009001429013E-6</v>
      </c>
      <c r="IL198" s="86">
        <f t="shared" si="543"/>
        <v>7.7037992133434029E-7</v>
      </c>
      <c r="IM198" s="86">
        <f t="shared" si="544"/>
        <v>1.5856087282024336E-7</v>
      </c>
      <c r="IN198" s="86">
        <f t="shared" si="545"/>
        <v>8.107855211066833E-7</v>
      </c>
      <c r="IO198" s="86">
        <f t="shared" si="546"/>
        <v>1.6497703728090051E-7</v>
      </c>
      <c r="IP198" s="86">
        <f t="shared" si="547"/>
        <v>1.1695013805336234E-7</v>
      </c>
      <c r="IQ198" s="86">
        <f t="shared" si="548"/>
        <v>2.2907960797110939E-8</v>
      </c>
      <c r="IR198" s="86">
        <f t="shared" si="549"/>
        <v>5.0405653497194013E-8</v>
      </c>
      <c r="IS198" s="86">
        <f t="shared" si="550"/>
        <v>9.6181292816384403E-8</v>
      </c>
      <c r="IT198" s="86">
        <f t="shared" si="551"/>
        <v>1.8527991520319973E-6</v>
      </c>
      <c r="IU198" s="86">
        <f t="shared" si="552"/>
        <v>1.8243919459225567E-6</v>
      </c>
      <c r="IV198" s="86">
        <f t="shared" si="553"/>
        <v>2.4389802113548497E-5</v>
      </c>
      <c r="IW198" s="86">
        <f t="shared" si="554"/>
        <v>9.8069186779366803E-6</v>
      </c>
      <c r="IY198" s="86">
        <f t="shared" si="555"/>
        <v>1.5270182366159511E-4</v>
      </c>
      <c r="IZ198" s="86">
        <f t="shared" si="556"/>
        <v>1.140095256315173E-6</v>
      </c>
      <c r="JA198" s="86">
        <f t="shared" si="557"/>
        <v>2.302009001429013E-6</v>
      </c>
      <c r="JB198" s="86">
        <f t="shared" si="558"/>
        <v>7.7037992133434029E-7</v>
      </c>
      <c r="JC198" s="86">
        <f t="shared" si="559"/>
        <v>1.5856087282024336E-7</v>
      </c>
      <c r="JD198" s="86">
        <f t="shared" si="560"/>
        <v>8.107855211066833E-7</v>
      </c>
      <c r="JE198" s="86">
        <f t="shared" si="561"/>
        <v>1.6497703728090051E-7</v>
      </c>
      <c r="JF198" s="86">
        <f t="shared" si="562"/>
        <v>1.1695013805336234E-7</v>
      </c>
      <c r="JG198" s="86">
        <f t="shared" si="563"/>
        <v>2.2907960797110939E-8</v>
      </c>
      <c r="JH198" s="86">
        <f t="shared" si="564"/>
        <v>5.0405653497194013E-8</v>
      </c>
      <c r="JI198" s="86">
        <f t="shared" si="565"/>
        <v>9.6181292816384403E-8</v>
      </c>
      <c r="JJ198" s="86">
        <f t="shared" si="566"/>
        <v>1.8527991520319973E-6</v>
      </c>
      <c r="JK198" s="86">
        <f t="shared" si="567"/>
        <v>1.8243919459225567E-6</v>
      </c>
      <c r="JL198" s="86">
        <f t="shared" si="568"/>
        <v>2.4389802113548497E-5</v>
      </c>
      <c r="JM198" s="86">
        <f t="shared" si="569"/>
        <v>9.8069186779366803E-6</v>
      </c>
    </row>
    <row r="199" spans="2:273" x14ac:dyDescent="0.25">
      <c r="B199" s="2">
        <v>172</v>
      </c>
      <c r="C199" s="37">
        <v>82.492000000000004</v>
      </c>
      <c r="D199" s="37">
        <v>78.861999999999995</v>
      </c>
      <c r="E199" s="37">
        <v>79.465999999999994</v>
      </c>
      <c r="F199" s="37">
        <v>79.206999999999994</v>
      </c>
      <c r="G199" s="37">
        <v>81.447999999999993</v>
      </c>
      <c r="H199" s="37">
        <v>77.379000000000005</v>
      </c>
      <c r="I199" s="37">
        <v>78.793000000000006</v>
      </c>
      <c r="J199" s="37">
        <v>79.293000000000006</v>
      </c>
      <c r="K199" s="37">
        <v>78.016999999999996</v>
      </c>
      <c r="L199" s="37">
        <v>78</v>
      </c>
      <c r="M199" s="37">
        <v>80.328000000000003</v>
      </c>
      <c r="N199" s="37">
        <v>75.965999999999994</v>
      </c>
      <c r="O199" s="37">
        <v>79.930999999999997</v>
      </c>
      <c r="P199" s="37">
        <v>84.19</v>
      </c>
      <c r="Q199" s="37">
        <v>81.671999999999997</v>
      </c>
      <c r="S199" s="4" t="e">
        <f t="shared" si="441"/>
        <v>#N/A</v>
      </c>
      <c r="T199" s="4" t="e">
        <f t="shared" si="442"/>
        <v>#N/A</v>
      </c>
      <c r="U199" s="4" t="e">
        <f t="shared" si="443"/>
        <v>#N/A</v>
      </c>
      <c r="V199" s="4" t="e">
        <f t="shared" si="444"/>
        <v>#N/A</v>
      </c>
      <c r="W199" s="4" t="e">
        <f t="shared" si="445"/>
        <v>#N/A</v>
      </c>
      <c r="X199" s="4" t="e">
        <f t="shared" si="446"/>
        <v>#N/A</v>
      </c>
      <c r="Y199" s="4" t="e">
        <f t="shared" si="447"/>
        <v>#N/A</v>
      </c>
      <c r="Z199" s="4" t="e">
        <f t="shared" si="448"/>
        <v>#N/A</v>
      </c>
      <c r="AA199" s="4" t="e">
        <f t="shared" si="449"/>
        <v>#N/A</v>
      </c>
      <c r="AB199" s="4" t="e">
        <f t="shared" si="450"/>
        <v>#N/A</v>
      </c>
      <c r="AC199" s="4" t="e">
        <f t="shared" si="451"/>
        <v>#N/A</v>
      </c>
      <c r="AD199" s="4" t="e">
        <f t="shared" si="452"/>
        <v>#N/A</v>
      </c>
      <c r="AE199" s="4" t="e">
        <f t="shared" si="453"/>
        <v>#N/A</v>
      </c>
      <c r="AF199" s="4" t="e">
        <f t="shared" si="454"/>
        <v>#N/A</v>
      </c>
      <c r="AG199" s="4">
        <f t="shared" si="455"/>
        <v>81.261943272007272</v>
      </c>
      <c r="AI199" s="4">
        <f t="shared" si="456"/>
        <v>0</v>
      </c>
      <c r="AJ199" s="4">
        <f t="shared" si="457"/>
        <v>0</v>
      </c>
      <c r="AK199" s="4">
        <f t="shared" si="458"/>
        <v>0</v>
      </c>
      <c r="AL199" s="4">
        <f t="shared" si="459"/>
        <v>0</v>
      </c>
      <c r="AM199" s="4">
        <f t="shared" si="460"/>
        <v>0</v>
      </c>
      <c r="AN199" s="4">
        <f t="shared" si="461"/>
        <v>0</v>
      </c>
      <c r="AO199" s="4">
        <f t="shared" si="462"/>
        <v>0</v>
      </c>
      <c r="AP199" s="4">
        <f t="shared" si="463"/>
        <v>0</v>
      </c>
      <c r="AQ199" s="4">
        <f t="shared" si="464"/>
        <v>0</v>
      </c>
      <c r="AR199" s="4">
        <f t="shared" si="465"/>
        <v>0</v>
      </c>
      <c r="AS199" s="4">
        <f t="shared" si="466"/>
        <v>0</v>
      </c>
      <c r="AT199" s="4">
        <f t="shared" si="467"/>
        <v>0</v>
      </c>
      <c r="AU199" s="4">
        <f t="shared" si="468"/>
        <v>0</v>
      </c>
      <c r="AV199" s="4">
        <f t="shared" si="644"/>
        <v>0</v>
      </c>
      <c r="AW199" s="4">
        <f t="shared" si="644"/>
        <v>0.41005672799272475</v>
      </c>
      <c r="AY199" s="2" t="e">
        <f t="shared" si="520"/>
        <v>#N/A</v>
      </c>
      <c r="AZ199" s="2" t="e">
        <f t="shared" si="571"/>
        <v>#N/A</v>
      </c>
      <c r="BA199" s="2" t="e">
        <f t="shared" si="572"/>
        <v>#N/A</v>
      </c>
      <c r="BB199" s="2" t="e">
        <f t="shared" si="573"/>
        <v>#N/A</v>
      </c>
      <c r="BC199" s="2" t="e">
        <f t="shared" si="574"/>
        <v>#N/A</v>
      </c>
      <c r="BD199" s="2" t="e">
        <f t="shared" si="575"/>
        <v>#N/A</v>
      </c>
      <c r="BE199" s="2" t="e">
        <f t="shared" si="576"/>
        <v>#N/A</v>
      </c>
      <c r="BF199" s="2" t="e">
        <f t="shared" si="577"/>
        <v>#N/A</v>
      </c>
      <c r="BG199" s="2" t="e">
        <f t="shared" si="578"/>
        <v>#N/A</v>
      </c>
      <c r="BH199" s="2" t="e">
        <f t="shared" si="579"/>
        <v>#N/A</v>
      </c>
      <c r="BI199" s="2" t="e">
        <f t="shared" si="580"/>
        <v>#N/A</v>
      </c>
      <c r="BJ199" s="2" t="e">
        <f t="shared" si="581"/>
        <v>#N/A</v>
      </c>
      <c r="BK199" s="2" t="e">
        <f t="shared" si="582"/>
        <v>#N/A</v>
      </c>
      <c r="BL199" s="2" t="e">
        <f t="shared" si="583"/>
        <v>#N/A</v>
      </c>
      <c r="BM199" s="2">
        <f t="shared" si="584"/>
        <v>81.261943272007272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 t="str">
        <f t="shared" si="485"/>
        <v/>
      </c>
      <c r="CV199" s="2" t="str">
        <f t="shared" si="486"/>
        <v/>
      </c>
      <c r="CW199" s="2" t="str">
        <f t="shared" si="487"/>
        <v/>
      </c>
      <c r="CX199" s="2" t="str">
        <f t="shared" si="488"/>
        <v/>
      </c>
      <c r="CY199" s="2" t="str">
        <f t="shared" si="489"/>
        <v/>
      </c>
      <c r="CZ199" s="2" t="str">
        <f t="shared" si="490"/>
        <v/>
      </c>
      <c r="DA199" s="2" t="str">
        <f t="shared" si="491"/>
        <v/>
      </c>
      <c r="DB199" s="2" t="str">
        <f t="shared" si="492"/>
        <v/>
      </c>
      <c r="DC199" s="2" t="str">
        <f t="shared" si="493"/>
        <v/>
      </c>
      <c r="DD199" s="2" t="str">
        <f t="shared" si="494"/>
        <v/>
      </c>
      <c r="DE199" s="2" t="str">
        <f t="shared" si="495"/>
        <v/>
      </c>
      <c r="DF199" s="2" t="str">
        <f t="shared" si="496"/>
        <v/>
      </c>
      <c r="DG199" s="2" t="str">
        <f t="shared" si="497"/>
        <v/>
      </c>
      <c r="DH199" s="2" t="str">
        <f t="shared" si="498"/>
        <v/>
      </c>
      <c r="DI199" s="2">
        <f t="shared" si="499"/>
        <v>81.671999999999997</v>
      </c>
      <c r="DK199" s="2">
        <f t="shared" si="500"/>
        <v>92.079194652908058</v>
      </c>
      <c r="DL199" s="2">
        <f t="shared" si="645"/>
        <v>102.4116884615384</v>
      </c>
      <c r="DM199" s="2">
        <f t="shared" si="645"/>
        <v>106.45784529616726</v>
      </c>
      <c r="DN199" s="2">
        <f t="shared" si="645"/>
        <v>99.821998217636008</v>
      </c>
      <c r="DO199" s="2">
        <f t="shared" si="645"/>
        <v>114.23662381004485</v>
      </c>
      <c r="DP199" s="2">
        <f t="shared" si="645"/>
        <v>102.46572427690853</v>
      </c>
      <c r="DQ199" s="2">
        <f t="shared" si="645"/>
        <v>118.6317820728291</v>
      </c>
      <c r="DR199" s="2">
        <f t="shared" si="645"/>
        <v>115.62301772345303</v>
      </c>
      <c r="DS199" s="2">
        <f t="shared" si="645"/>
        <v>108.22855202444613</v>
      </c>
      <c r="DT199" s="2">
        <f t="shared" si="645"/>
        <v>120.77396363636363</v>
      </c>
      <c r="DU199" s="2">
        <f t="shared" si="645"/>
        <v>119.08225482625483</v>
      </c>
      <c r="DV199" s="2">
        <f t="shared" si="645"/>
        <v>116.01561055341055</v>
      </c>
      <c r="DW199" s="2">
        <f t="shared" si="645"/>
        <v>105.85970459030457</v>
      </c>
      <c r="DX199" s="2">
        <f t="shared" si="645"/>
        <v>112.46571596638651</v>
      </c>
      <c r="DY199" s="2">
        <f t="shared" si="645"/>
        <v>97.971825089126582</v>
      </c>
      <c r="EA199" s="2">
        <f t="shared" si="440"/>
        <v>77.425122274325901</v>
      </c>
      <c r="EB199" s="2">
        <f t="shared" si="502"/>
        <v>81.24044827182189</v>
      </c>
      <c r="EC199" s="2">
        <f t="shared" si="503"/>
        <v>75.760156309691084</v>
      </c>
      <c r="ED199" s="2">
        <f t="shared" si="504"/>
        <v>76.322153150736796</v>
      </c>
      <c r="EE199" s="2">
        <f t="shared" si="505"/>
        <v>77.577011014976449</v>
      </c>
      <c r="EF199" s="2">
        <f t="shared" si="506"/>
        <v>73.075539088684366</v>
      </c>
      <c r="EG199" s="2">
        <f t="shared" si="507"/>
        <v>74.796148979133974</v>
      </c>
      <c r="EH199" s="2">
        <f t="shared" si="508"/>
        <v>74.966997370708995</v>
      </c>
      <c r="EI199" s="2">
        <f t="shared" si="509"/>
        <v>80.803398696485601</v>
      </c>
      <c r="EJ199" s="2">
        <f t="shared" si="510"/>
        <v>76.597519259766955</v>
      </c>
      <c r="EK199" s="2">
        <f t="shared" si="511"/>
        <v>82.409768383306542</v>
      </c>
      <c r="EL199" s="2">
        <f t="shared" si="512"/>
        <v>75.04465651918558</v>
      </c>
      <c r="EM199" s="2">
        <f t="shared" si="513"/>
        <v>80.577555238844113</v>
      </c>
      <c r="EN199" s="2">
        <f t="shared" si="514"/>
        <v>85.183918904335698</v>
      </c>
      <c r="EO199" s="2">
        <f t="shared" si="515"/>
        <v>82.84621135177386</v>
      </c>
      <c r="EQ199" s="2">
        <f t="shared" si="516"/>
        <v>81.498657142857141</v>
      </c>
      <c r="ER199" s="2">
        <f t="shared" si="646"/>
        <v>79.58615042628405</v>
      </c>
      <c r="ES199" s="2">
        <f t="shared" si="646"/>
        <v>75.182791342587549</v>
      </c>
      <c r="ET199" s="2">
        <f t="shared" si="646"/>
        <v>76.532068863023142</v>
      </c>
      <c r="EU199" s="2">
        <f t="shared" si="646"/>
        <v>78.729183961366942</v>
      </c>
      <c r="EV199" s="2">
        <f t="shared" si="646"/>
        <v>74.916557739733918</v>
      </c>
      <c r="EW199" s="2">
        <f t="shared" si="646"/>
        <v>75.184345444554822</v>
      </c>
      <c r="EX199" s="2">
        <f t="shared" si="646"/>
        <v>77.647156078394005</v>
      </c>
      <c r="EY199" s="2">
        <f t="shared" si="646"/>
        <v>79.514017467490163</v>
      </c>
      <c r="EZ199" s="2">
        <f t="shared" si="646"/>
        <v>77.718133984818479</v>
      </c>
      <c r="FA199" s="2">
        <f t="shared" si="646"/>
        <v>80.42813366527632</v>
      </c>
      <c r="FB199" s="2">
        <f t="shared" si="646"/>
        <v>75.952300188810881</v>
      </c>
      <c r="FC199" s="2">
        <f t="shared" si="646"/>
        <v>78.002066576388842</v>
      </c>
      <c r="FD199" s="2">
        <f t="shared" si="646"/>
        <v>83.768166073515104</v>
      </c>
      <c r="FE199" s="2">
        <f t="shared" si="646"/>
        <v>81.159517682072391</v>
      </c>
      <c r="FG199" s="2">
        <f t="shared" si="518"/>
        <v>0.99999447386583518</v>
      </c>
      <c r="FH199" s="2">
        <f t="shared" si="647"/>
        <v>0.99999478487921911</v>
      </c>
      <c r="FI199" s="2">
        <f t="shared" si="647"/>
        <v>0.99999446912230272</v>
      </c>
      <c r="FJ199" s="2">
        <f t="shared" si="647"/>
        <v>0.9999946207006587</v>
      </c>
      <c r="FK199" s="2">
        <f t="shared" si="647"/>
        <v>0.99999401158130785</v>
      </c>
      <c r="FL199" s="2">
        <f t="shared" si="647"/>
        <v>0.99999392369282636</v>
      </c>
      <c r="FM199" s="2">
        <f t="shared" si="647"/>
        <v>0.99999364694647597</v>
      </c>
      <c r="FN199" s="2">
        <f t="shared" si="647"/>
        <v>0.99999259653357209</v>
      </c>
      <c r="FO199" s="2">
        <f t="shared" si="647"/>
        <v>0.99999304822132562</v>
      </c>
      <c r="FP199" s="2">
        <f t="shared" si="647"/>
        <v>0.9999927664764704</v>
      </c>
      <c r="FQ199" s="2">
        <f t="shared" si="647"/>
        <v>0.99999318237618795</v>
      </c>
      <c r="FR199" s="2">
        <f t="shared" si="647"/>
        <v>0.99999358388016013</v>
      </c>
      <c r="FS199" s="2">
        <f t="shared" si="647"/>
        <v>0.99999367579914267</v>
      </c>
      <c r="FT199" s="2">
        <f t="shared" si="647"/>
        <v>0.99999375457034978</v>
      </c>
      <c r="FU199" s="2">
        <f t="shared" si="647"/>
        <v>0.99999260478189989</v>
      </c>
      <c r="FW199" s="2">
        <f t="shared" si="536"/>
        <v>0.94836172161218413</v>
      </c>
      <c r="FX199" s="2">
        <f t="shared" si="588"/>
        <v>0.9725397365871743</v>
      </c>
      <c r="FY199" s="2">
        <f t="shared" si="589"/>
        <v>0.96295569770334799</v>
      </c>
      <c r="FZ199" s="2">
        <f t="shared" si="590"/>
        <v>0.96267407236007996</v>
      </c>
      <c r="GA199" s="2">
        <f t="shared" si="591"/>
        <v>0.96559711126152703</v>
      </c>
      <c r="GB199" s="2">
        <f t="shared" si="592"/>
        <v>0.96533875039568695</v>
      </c>
      <c r="GC199" s="2">
        <f t="shared" si="593"/>
        <v>0.96863572028464262</v>
      </c>
      <c r="GD199" s="2">
        <f t="shared" si="594"/>
        <v>0.96669366244771449</v>
      </c>
      <c r="GE199" s="2">
        <f t="shared" si="595"/>
        <v>0.97231329874470362</v>
      </c>
      <c r="GF199" s="2">
        <f t="shared" si="596"/>
        <v>0.96799979951379778</v>
      </c>
      <c r="GG199" s="2">
        <f t="shared" si="597"/>
        <v>0.9637520030562976</v>
      </c>
      <c r="GH199" s="2">
        <f t="shared" si="598"/>
        <v>0.96379002222864363</v>
      </c>
      <c r="GI199" s="2">
        <f t="shared" si="599"/>
        <v>0.95664792448993052</v>
      </c>
      <c r="GJ199" s="2">
        <f t="shared" si="600"/>
        <v>0.94923596164090629</v>
      </c>
      <c r="GK199" s="2">
        <f t="shared" si="601"/>
        <v>0.93934065529486499</v>
      </c>
      <c r="GM199" s="86">
        <f t="shared" si="537"/>
        <v>2.2284220094239484E-263</v>
      </c>
      <c r="GN199" s="86">
        <f t="shared" si="602"/>
        <v>0</v>
      </c>
      <c r="GO199" s="86">
        <f t="shared" si="603"/>
        <v>0</v>
      </c>
      <c r="GP199" s="86">
        <f t="shared" si="604"/>
        <v>0</v>
      </c>
      <c r="GQ199" s="86">
        <f t="shared" si="605"/>
        <v>0</v>
      </c>
      <c r="GR199" s="86">
        <f t="shared" si="606"/>
        <v>0</v>
      </c>
      <c r="GS199" s="86">
        <f t="shared" si="607"/>
        <v>0</v>
      </c>
      <c r="GT199" s="86">
        <f t="shared" si="608"/>
        <v>0</v>
      </c>
      <c r="GU199" s="86">
        <f t="shared" si="609"/>
        <v>0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0</v>
      </c>
      <c r="GZ199" s="86">
        <f t="shared" si="614"/>
        <v>0</v>
      </c>
      <c r="HA199" s="86">
        <f t="shared" si="615"/>
        <v>0</v>
      </c>
      <c r="HC199" s="86">
        <f t="shared" si="538"/>
        <v>2.5724910563173652E-243</v>
      </c>
      <c r="HD199" s="86">
        <f t="shared" si="616"/>
        <v>0</v>
      </c>
      <c r="HE199" s="86">
        <f t="shared" si="617"/>
        <v>0</v>
      </c>
      <c r="HF199" s="86">
        <f t="shared" si="618"/>
        <v>0</v>
      </c>
      <c r="HG199" s="86">
        <f t="shared" si="619"/>
        <v>0</v>
      </c>
      <c r="HH199" s="86">
        <f t="shared" si="620"/>
        <v>0</v>
      </c>
      <c r="HI199" s="86">
        <f t="shared" si="621"/>
        <v>0</v>
      </c>
      <c r="HJ199" s="86">
        <f t="shared" si="622"/>
        <v>0</v>
      </c>
      <c r="HK199" s="86">
        <f t="shared" si="623"/>
        <v>0</v>
      </c>
      <c r="HL199" s="86">
        <f t="shared" si="624"/>
        <v>0</v>
      </c>
      <c r="HM199" s="86">
        <f t="shared" si="625"/>
        <v>0</v>
      </c>
      <c r="HN199" s="86">
        <f t="shared" si="626"/>
        <v>0</v>
      </c>
      <c r="HO199" s="86">
        <f t="shared" si="627"/>
        <v>0</v>
      </c>
      <c r="HP199" s="86">
        <f t="shared" si="628"/>
        <v>0</v>
      </c>
      <c r="HQ199" s="86">
        <f t="shared" si="629"/>
        <v>0</v>
      </c>
      <c r="HS199" s="86">
        <f t="shared" si="539"/>
        <v>2.3802404782314291E-25</v>
      </c>
      <c r="HT199" s="86">
        <f t="shared" si="630"/>
        <v>1.1882288819761203E-31</v>
      </c>
      <c r="HU199" s="86">
        <f t="shared" si="631"/>
        <v>1.6028347408736634E-34</v>
      </c>
      <c r="HV199" s="86">
        <f t="shared" si="632"/>
        <v>1.2173773697534077E-37</v>
      </c>
      <c r="HW199" s="86">
        <f t="shared" si="633"/>
        <v>8.533184309732052E-40</v>
      </c>
      <c r="HX199" s="86">
        <f t="shared" si="634"/>
        <v>3.2554361508598986E-36</v>
      </c>
      <c r="HY199" s="86">
        <f t="shared" si="635"/>
        <v>4.3514285107039349E-39</v>
      </c>
      <c r="HZ199" s="86">
        <f t="shared" si="636"/>
        <v>2.4223365782532115E-40</v>
      </c>
      <c r="IA199" s="86">
        <f t="shared" si="637"/>
        <v>1.6788035657018587E-41</v>
      </c>
      <c r="IB199" s="86">
        <f t="shared" si="638"/>
        <v>5.3114553917897726E-42</v>
      </c>
      <c r="IC199" s="86">
        <f t="shared" si="639"/>
        <v>1.2047688574089182E-42</v>
      </c>
      <c r="ID199" s="86">
        <f t="shared" si="640"/>
        <v>7.4519666109849019E-34</v>
      </c>
      <c r="IE199" s="86">
        <f t="shared" si="641"/>
        <v>3.9792909274598315E-37</v>
      </c>
      <c r="IF199" s="86">
        <f t="shared" si="642"/>
        <v>7.9999833236714378E-91</v>
      </c>
      <c r="IG199" s="86">
        <f t="shared" si="643"/>
        <v>1.9725102538455685E-90</v>
      </c>
      <c r="II199" s="86">
        <f t="shared" si="540"/>
        <v>9.2151078458245183E-5</v>
      </c>
      <c r="IJ199" s="86">
        <f t="shared" si="541"/>
        <v>5.8915953408075736E-7</v>
      </c>
      <c r="IK199" s="86">
        <f t="shared" si="542"/>
        <v>1.159778123042429E-6</v>
      </c>
      <c r="IL199" s="86">
        <f t="shared" si="543"/>
        <v>3.639944665306579E-7</v>
      </c>
      <c r="IM199" s="86">
        <f t="shared" si="544"/>
        <v>6.9973431125629917E-8</v>
      </c>
      <c r="IN199" s="86">
        <f t="shared" si="545"/>
        <v>3.9117284861766498E-7</v>
      </c>
      <c r="IO199" s="86">
        <f t="shared" si="546"/>
        <v>7.4713668572679257E-8</v>
      </c>
      <c r="IP199" s="86">
        <f t="shared" si="547"/>
        <v>5.1181903626704418E-8</v>
      </c>
      <c r="IQ199" s="86">
        <f t="shared" si="548"/>
        <v>9.6398142767954689E-9</v>
      </c>
      <c r="IR199" s="86">
        <f t="shared" si="549"/>
        <v>2.1289386499104758E-8</v>
      </c>
      <c r="IS199" s="86">
        <f t="shared" si="550"/>
        <v>4.0679842210298991E-8</v>
      </c>
      <c r="IT199" s="86">
        <f t="shared" si="551"/>
        <v>9.2685801544309482E-7</v>
      </c>
      <c r="IU199" s="86">
        <f t="shared" si="552"/>
        <v>8.7267406391982988E-7</v>
      </c>
      <c r="IV199" s="86">
        <f t="shared" si="553"/>
        <v>1.3160534104389057E-5</v>
      </c>
      <c r="IW199" s="86">
        <f t="shared" si="554"/>
        <v>4.7580000201719397E-6</v>
      </c>
      <c r="IY199" s="86">
        <f t="shared" si="555"/>
        <v>9.2151078458245183E-5</v>
      </c>
      <c r="IZ199" s="86">
        <f t="shared" si="556"/>
        <v>5.8915953408075736E-7</v>
      </c>
      <c r="JA199" s="86">
        <f t="shared" si="557"/>
        <v>1.159778123042429E-6</v>
      </c>
      <c r="JB199" s="86">
        <f t="shared" si="558"/>
        <v>3.639944665306579E-7</v>
      </c>
      <c r="JC199" s="86">
        <f t="shared" si="559"/>
        <v>6.9973431125629917E-8</v>
      </c>
      <c r="JD199" s="86">
        <f t="shared" si="560"/>
        <v>3.9117284861766498E-7</v>
      </c>
      <c r="JE199" s="86">
        <f t="shared" si="561"/>
        <v>7.4713668572679257E-8</v>
      </c>
      <c r="JF199" s="86">
        <f t="shared" si="562"/>
        <v>5.1181903626704418E-8</v>
      </c>
      <c r="JG199" s="86">
        <f t="shared" si="563"/>
        <v>9.6398142767954689E-9</v>
      </c>
      <c r="JH199" s="86">
        <f t="shared" si="564"/>
        <v>2.1289386499104758E-8</v>
      </c>
      <c r="JI199" s="86">
        <f t="shared" si="565"/>
        <v>4.0679842210298991E-8</v>
      </c>
      <c r="JJ199" s="86">
        <f t="shared" si="566"/>
        <v>9.2685801544309482E-7</v>
      </c>
      <c r="JK199" s="86">
        <f t="shared" si="567"/>
        <v>8.7267406391982988E-7</v>
      </c>
      <c r="JL199" s="86">
        <f t="shared" si="568"/>
        <v>1.3160534104389057E-5</v>
      </c>
      <c r="JM199" s="86">
        <f t="shared" si="569"/>
        <v>4.7580000201719397E-6</v>
      </c>
    </row>
    <row r="200" spans="2:273" x14ac:dyDescent="0.25">
      <c r="B200" s="2">
        <v>173</v>
      </c>
      <c r="C200" s="37">
        <v>80.016000000000005</v>
      </c>
      <c r="D200" s="37">
        <v>81.638000000000005</v>
      </c>
      <c r="E200" s="37">
        <v>77.81</v>
      </c>
      <c r="F200" s="37">
        <v>79</v>
      </c>
      <c r="G200" s="37">
        <v>83.638000000000005</v>
      </c>
      <c r="H200" s="37">
        <v>78.414000000000001</v>
      </c>
      <c r="I200" s="37">
        <v>79.879000000000005</v>
      </c>
      <c r="J200" s="37">
        <v>79.775999999999996</v>
      </c>
      <c r="K200" s="37">
        <v>79.914000000000001</v>
      </c>
      <c r="L200" s="37">
        <v>79.224000000000004</v>
      </c>
      <c r="M200" s="37">
        <v>79.344999999999999</v>
      </c>
      <c r="N200" s="37">
        <v>76.983000000000004</v>
      </c>
      <c r="O200" s="37">
        <v>79.483000000000004</v>
      </c>
      <c r="P200" s="37">
        <v>85.569000000000003</v>
      </c>
      <c r="Q200" s="37">
        <v>80.465999999999994</v>
      </c>
      <c r="S200" s="4" t="e">
        <f t="shared" si="441"/>
        <v>#N/A</v>
      </c>
      <c r="T200" s="4" t="e">
        <f t="shared" si="442"/>
        <v>#N/A</v>
      </c>
      <c r="U200" s="4" t="e">
        <f t="shared" si="443"/>
        <v>#N/A</v>
      </c>
      <c r="V200" s="4" t="e">
        <f t="shared" si="444"/>
        <v>#N/A</v>
      </c>
      <c r="W200" s="4" t="e">
        <f t="shared" si="445"/>
        <v>#N/A</v>
      </c>
      <c r="X200" s="4" t="e">
        <f t="shared" si="446"/>
        <v>#N/A</v>
      </c>
      <c r="Y200" s="4" t="e">
        <f t="shared" si="447"/>
        <v>#N/A</v>
      </c>
      <c r="Z200" s="4" t="e">
        <f t="shared" si="448"/>
        <v>#N/A</v>
      </c>
      <c r="AA200" s="4" t="e">
        <f t="shared" si="449"/>
        <v>#N/A</v>
      </c>
      <c r="AB200" s="4" t="e">
        <f t="shared" si="450"/>
        <v>#N/A</v>
      </c>
      <c r="AC200" s="4" t="e">
        <f t="shared" si="451"/>
        <v>#N/A</v>
      </c>
      <c r="AD200" s="4" t="e">
        <f t="shared" si="452"/>
        <v>#N/A</v>
      </c>
      <c r="AE200" s="4" t="e">
        <f t="shared" si="453"/>
        <v>#N/A</v>
      </c>
      <c r="AF200" s="4" t="e">
        <f t="shared" si="454"/>
        <v>#N/A</v>
      </c>
      <c r="AG200" s="4">
        <f t="shared" si="455"/>
        <v>81.084034678232612</v>
      </c>
      <c r="AI200" s="4">
        <f t="shared" si="456"/>
        <v>0</v>
      </c>
      <c r="AJ200" s="4">
        <f t="shared" si="457"/>
        <v>0</v>
      </c>
      <c r="AK200" s="4">
        <f t="shared" si="458"/>
        <v>0</v>
      </c>
      <c r="AL200" s="4">
        <f t="shared" si="459"/>
        <v>0</v>
      </c>
      <c r="AM200" s="4">
        <f t="shared" si="460"/>
        <v>0</v>
      </c>
      <c r="AN200" s="4">
        <f t="shared" si="461"/>
        <v>0</v>
      </c>
      <c r="AO200" s="4">
        <f t="shared" si="462"/>
        <v>0</v>
      </c>
      <c r="AP200" s="4">
        <f t="shared" si="463"/>
        <v>0</v>
      </c>
      <c r="AQ200" s="4">
        <f t="shared" si="464"/>
        <v>0</v>
      </c>
      <c r="AR200" s="4">
        <f t="shared" si="465"/>
        <v>0</v>
      </c>
      <c r="AS200" s="4">
        <f t="shared" si="466"/>
        <v>0</v>
      </c>
      <c r="AT200" s="4">
        <f t="shared" si="467"/>
        <v>0</v>
      </c>
      <c r="AU200" s="4">
        <f t="shared" si="468"/>
        <v>0</v>
      </c>
      <c r="AV200" s="4">
        <f t="shared" si="644"/>
        <v>0</v>
      </c>
      <c r="AW200" s="4">
        <f t="shared" si="644"/>
        <v>-0.61803467823261826</v>
      </c>
      <c r="AY200" s="2" t="e">
        <f t="shared" si="520"/>
        <v>#N/A</v>
      </c>
      <c r="AZ200" s="2" t="e">
        <f t="shared" si="571"/>
        <v>#N/A</v>
      </c>
      <c r="BA200" s="2" t="e">
        <f t="shared" si="572"/>
        <v>#N/A</v>
      </c>
      <c r="BB200" s="2" t="e">
        <f t="shared" si="573"/>
        <v>#N/A</v>
      </c>
      <c r="BC200" s="2" t="e">
        <f t="shared" si="574"/>
        <v>#N/A</v>
      </c>
      <c r="BD200" s="2" t="e">
        <f t="shared" si="575"/>
        <v>#N/A</v>
      </c>
      <c r="BE200" s="2" t="e">
        <f t="shared" si="576"/>
        <v>#N/A</v>
      </c>
      <c r="BF200" s="2" t="e">
        <f t="shared" si="577"/>
        <v>#N/A</v>
      </c>
      <c r="BG200" s="2" t="e">
        <f t="shared" si="578"/>
        <v>#N/A</v>
      </c>
      <c r="BH200" s="2" t="e">
        <f t="shared" si="579"/>
        <v>#N/A</v>
      </c>
      <c r="BI200" s="2" t="e">
        <f t="shared" si="580"/>
        <v>#N/A</v>
      </c>
      <c r="BJ200" s="2" t="e">
        <f t="shared" si="581"/>
        <v>#N/A</v>
      </c>
      <c r="BK200" s="2" t="e">
        <f t="shared" si="582"/>
        <v>#N/A</v>
      </c>
      <c r="BL200" s="2" t="e">
        <f t="shared" si="583"/>
        <v>#N/A</v>
      </c>
      <c r="BM200" s="2">
        <f t="shared" si="584"/>
        <v>81.084034678232612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 t="str">
        <f t="shared" si="485"/>
        <v/>
      </c>
      <c r="CV200" s="2" t="str">
        <f t="shared" si="486"/>
        <v/>
      </c>
      <c r="CW200" s="2" t="str">
        <f t="shared" si="487"/>
        <v/>
      </c>
      <c r="CX200" s="2" t="str">
        <f t="shared" si="488"/>
        <v/>
      </c>
      <c r="CY200" s="2" t="str">
        <f t="shared" si="489"/>
        <v/>
      </c>
      <c r="CZ200" s="2" t="str">
        <f t="shared" si="490"/>
        <v/>
      </c>
      <c r="DA200" s="2" t="str">
        <f t="shared" si="491"/>
        <v/>
      </c>
      <c r="DB200" s="2" t="str">
        <f t="shared" si="492"/>
        <v/>
      </c>
      <c r="DC200" s="2" t="str">
        <f t="shared" si="493"/>
        <v/>
      </c>
      <c r="DD200" s="2" t="str">
        <f t="shared" si="494"/>
        <v/>
      </c>
      <c r="DE200" s="2" t="str">
        <f t="shared" si="495"/>
        <v/>
      </c>
      <c r="DF200" s="2" t="str">
        <f t="shared" si="496"/>
        <v/>
      </c>
      <c r="DG200" s="2" t="str">
        <f t="shared" si="497"/>
        <v/>
      </c>
      <c r="DH200" s="2" t="str">
        <f t="shared" si="498"/>
        <v/>
      </c>
      <c r="DI200" s="2">
        <f t="shared" si="499"/>
        <v>80.465999999999994</v>
      </c>
      <c r="DK200" s="2">
        <f t="shared" si="500"/>
        <v>92.035219699812373</v>
      </c>
      <c r="DL200" s="2">
        <f t="shared" si="645"/>
        <v>102.43288461538455</v>
      </c>
      <c r="DM200" s="2">
        <f t="shared" si="645"/>
        <v>106.49852142857144</v>
      </c>
      <c r="DN200" s="2">
        <f t="shared" si="645"/>
        <v>99.820706566604116</v>
      </c>
      <c r="DO200" s="2">
        <f t="shared" si="645"/>
        <v>114.29172272677535</v>
      </c>
      <c r="DP200" s="2">
        <f t="shared" si="645"/>
        <v>102.45101137980089</v>
      </c>
      <c r="DQ200" s="2">
        <f t="shared" si="645"/>
        <v>118.71238851540613</v>
      </c>
      <c r="DR200" s="2">
        <f t="shared" si="645"/>
        <v>115.67677203972499</v>
      </c>
      <c r="DS200" s="2">
        <f t="shared" si="645"/>
        <v>108.23250038197097</v>
      </c>
      <c r="DT200" s="2">
        <f t="shared" si="645"/>
        <v>120.8895935828877</v>
      </c>
      <c r="DU200" s="2">
        <f t="shared" si="645"/>
        <v>119.17566898326899</v>
      </c>
      <c r="DV200" s="2">
        <f t="shared" si="645"/>
        <v>116.12672689832689</v>
      </c>
      <c r="DW200" s="2">
        <f t="shared" si="645"/>
        <v>105.90762646932644</v>
      </c>
      <c r="DX200" s="2">
        <f t="shared" si="645"/>
        <v>112.54070420168063</v>
      </c>
      <c r="DY200" s="2">
        <f t="shared" si="645"/>
        <v>97.946721479500908</v>
      </c>
      <c r="EA200" s="2">
        <f t="shared" si="440"/>
        <v>77.275808206330595</v>
      </c>
      <c r="EB200" s="2">
        <f t="shared" si="502"/>
        <v>81.156274926772099</v>
      </c>
      <c r="EC200" s="2">
        <f t="shared" si="503"/>
        <v>75.630840088858207</v>
      </c>
      <c r="ED200" s="2">
        <f t="shared" si="504"/>
        <v>76.182472239752599</v>
      </c>
      <c r="EE200" s="2">
        <f t="shared" si="505"/>
        <v>77.379943908458614</v>
      </c>
      <c r="EF200" s="2">
        <f t="shared" si="506"/>
        <v>72.867708218066696</v>
      </c>
      <c r="EG200" s="2">
        <f t="shared" si="507"/>
        <v>74.59109071404535</v>
      </c>
      <c r="EH200" s="2">
        <f t="shared" si="508"/>
        <v>74.751926183531509</v>
      </c>
      <c r="EI200" s="2">
        <f t="shared" si="509"/>
        <v>80.6576688306709</v>
      </c>
      <c r="EJ200" s="2">
        <f t="shared" si="510"/>
        <v>76.412060726525013</v>
      </c>
      <c r="EK200" s="2">
        <f t="shared" si="511"/>
        <v>82.265298451522554</v>
      </c>
      <c r="EL200" s="2">
        <f t="shared" si="512"/>
        <v>74.864152666049677</v>
      </c>
      <c r="EM200" s="2">
        <f t="shared" si="513"/>
        <v>80.473570277177117</v>
      </c>
      <c r="EN200" s="2">
        <f t="shared" si="514"/>
        <v>85.073057512854717</v>
      </c>
      <c r="EO200" s="2">
        <f t="shared" si="515"/>
        <v>82.698551236793662</v>
      </c>
      <c r="EQ200" s="2">
        <f t="shared" si="516"/>
        <v>81.405253246753247</v>
      </c>
      <c r="ER200" s="2">
        <f t="shared" si="646"/>
        <v>79.48088710750676</v>
      </c>
      <c r="ES200" s="2">
        <f t="shared" si="646"/>
        <v>75.045738675655087</v>
      </c>
      <c r="ET200" s="2">
        <f t="shared" si="646"/>
        <v>76.395244996743656</v>
      </c>
      <c r="EU200" s="2">
        <f t="shared" si="646"/>
        <v>78.547298886235382</v>
      </c>
      <c r="EV200" s="2">
        <f t="shared" si="646"/>
        <v>74.732658364442585</v>
      </c>
      <c r="EW200" s="2">
        <f t="shared" si="646"/>
        <v>74.984331726440814</v>
      </c>
      <c r="EX200" s="2">
        <f t="shared" si="646"/>
        <v>77.46730189234448</v>
      </c>
      <c r="EY200" s="2">
        <f t="shared" si="646"/>
        <v>79.351701302365953</v>
      </c>
      <c r="EZ200" s="2">
        <f t="shared" si="646"/>
        <v>77.547716982392103</v>
      </c>
      <c r="FA200" s="2">
        <f t="shared" si="646"/>
        <v>80.257161634651254</v>
      </c>
      <c r="FB200" s="2">
        <f t="shared" si="646"/>
        <v>75.783761564667714</v>
      </c>
      <c r="FC200" s="2">
        <f t="shared" si="646"/>
        <v>77.863120176216682</v>
      </c>
      <c r="FD200" s="2">
        <f t="shared" si="646"/>
        <v>83.637914395892238</v>
      </c>
      <c r="FE200" s="2">
        <f t="shared" si="646"/>
        <v>80.988839665856673</v>
      </c>
      <c r="FG200" s="2">
        <f t="shared" si="518"/>
        <v>0.99999496010329136</v>
      </c>
      <c r="FH200" s="2">
        <f t="shared" si="647"/>
        <v>0.9999952437511368</v>
      </c>
      <c r="FI200" s="2">
        <f t="shared" si="647"/>
        <v>0.99999495577713415</v>
      </c>
      <c r="FJ200" s="2">
        <f t="shared" si="647"/>
        <v>0.9999950940183705</v>
      </c>
      <c r="FK200" s="2">
        <f t="shared" si="647"/>
        <v>0.99999453849436437</v>
      </c>
      <c r="FL200" s="2">
        <f t="shared" si="647"/>
        <v>0.99999445833903144</v>
      </c>
      <c r="FM200" s="2">
        <f t="shared" si="647"/>
        <v>0.99999420594308419</v>
      </c>
      <c r="FN200" s="2">
        <f t="shared" si="647"/>
        <v>0.99999324795397049</v>
      </c>
      <c r="FO200" s="2">
        <f t="shared" si="647"/>
        <v>0.99999365989861799</v>
      </c>
      <c r="FP200" s="2">
        <f t="shared" si="647"/>
        <v>0.99999340294393546</v>
      </c>
      <c r="FQ200" s="2">
        <f t="shared" si="647"/>
        <v>0.9999937822494549</v>
      </c>
      <c r="FR200" s="2">
        <f t="shared" si="647"/>
        <v>0.99999414842585588</v>
      </c>
      <c r="FS200" s="2">
        <f t="shared" si="647"/>
        <v>0.9999942322570583</v>
      </c>
      <c r="FT200" s="2">
        <f t="shared" si="647"/>
        <v>0.99999430409733248</v>
      </c>
      <c r="FU200" s="2">
        <f t="shared" si="647"/>
        <v>0.99999325547654472</v>
      </c>
      <c r="FW200" s="2">
        <f t="shared" si="536"/>
        <v>0.95269037395270406</v>
      </c>
      <c r="FX200" s="2">
        <f t="shared" si="588"/>
        <v>0.97489528396224601</v>
      </c>
      <c r="FY200" s="2">
        <f t="shared" si="589"/>
        <v>0.96610471318114832</v>
      </c>
      <c r="FZ200" s="2">
        <f t="shared" si="590"/>
        <v>0.96584617879244561</v>
      </c>
      <c r="GA200" s="2">
        <f t="shared" si="591"/>
        <v>0.96852892706887606</v>
      </c>
      <c r="GB200" s="2">
        <f t="shared" si="592"/>
        <v>0.96829186071992535</v>
      </c>
      <c r="GC200" s="2">
        <f t="shared" si="593"/>
        <v>0.97131627798588149</v>
      </c>
      <c r="GD200" s="2">
        <f t="shared" si="594"/>
        <v>0.96953497844187142</v>
      </c>
      <c r="GE200" s="2">
        <f t="shared" si="595"/>
        <v>0.97468776446281369</v>
      </c>
      <c r="GF200" s="2">
        <f t="shared" si="596"/>
        <v>0.97073306423914352</v>
      </c>
      <c r="GG200" s="2">
        <f t="shared" si="597"/>
        <v>0.96683565850932562</v>
      </c>
      <c r="GH200" s="2">
        <f t="shared" si="598"/>
        <v>0.9668705545321673</v>
      </c>
      <c r="GI200" s="2">
        <f t="shared" si="599"/>
        <v>0.96031104319501726</v>
      </c>
      <c r="GJ200" s="2">
        <f t="shared" si="600"/>
        <v>0.95349492323234009</v>
      </c>
      <c r="GK200" s="2">
        <f t="shared" si="601"/>
        <v>0.94438116209158474</v>
      </c>
      <c r="GM200" s="86">
        <f t="shared" si="537"/>
        <v>4.2367846951701658E-268</v>
      </c>
      <c r="GN200" s="86">
        <f t="shared" si="602"/>
        <v>0</v>
      </c>
      <c r="GO200" s="86">
        <f t="shared" si="603"/>
        <v>0</v>
      </c>
      <c r="GP200" s="86">
        <f t="shared" si="604"/>
        <v>0</v>
      </c>
      <c r="GQ200" s="86">
        <f t="shared" si="605"/>
        <v>0</v>
      </c>
      <c r="GR200" s="86">
        <f t="shared" si="606"/>
        <v>0</v>
      </c>
      <c r="GS200" s="86">
        <f t="shared" si="607"/>
        <v>0</v>
      </c>
      <c r="GT200" s="86">
        <f t="shared" si="608"/>
        <v>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0</v>
      </c>
      <c r="HA200" s="86">
        <f t="shared" si="615"/>
        <v>0</v>
      </c>
      <c r="HC200" s="86">
        <f t="shared" si="538"/>
        <v>1.2387180499588564E-248</v>
      </c>
      <c r="HD200" s="86">
        <f t="shared" si="616"/>
        <v>0</v>
      </c>
      <c r="HE200" s="86">
        <f t="shared" si="617"/>
        <v>0</v>
      </c>
      <c r="HF200" s="86">
        <f t="shared" si="618"/>
        <v>0</v>
      </c>
      <c r="HG200" s="86">
        <f t="shared" si="619"/>
        <v>0</v>
      </c>
      <c r="HH200" s="86">
        <f t="shared" si="620"/>
        <v>0</v>
      </c>
      <c r="HI200" s="86">
        <f t="shared" si="621"/>
        <v>0</v>
      </c>
      <c r="HJ200" s="86">
        <f t="shared" si="622"/>
        <v>0</v>
      </c>
      <c r="HK200" s="86">
        <f t="shared" si="623"/>
        <v>0</v>
      </c>
      <c r="HL200" s="86">
        <f t="shared" si="624"/>
        <v>0</v>
      </c>
      <c r="HM200" s="86">
        <f t="shared" si="625"/>
        <v>0</v>
      </c>
      <c r="HN200" s="86">
        <f t="shared" si="626"/>
        <v>0</v>
      </c>
      <c r="HO200" s="86">
        <f t="shared" si="627"/>
        <v>0</v>
      </c>
      <c r="HP200" s="86">
        <f t="shared" si="628"/>
        <v>0</v>
      </c>
      <c r="HQ200" s="86">
        <f t="shared" si="629"/>
        <v>0</v>
      </c>
      <c r="HS200" s="86">
        <f t="shared" si="539"/>
        <v>3.5845816294899426E-26</v>
      </c>
      <c r="HT200" s="86">
        <f t="shared" si="630"/>
        <v>1.2977324481478219E-32</v>
      </c>
      <c r="HU200" s="86">
        <f t="shared" si="631"/>
        <v>1.3561270217000123E-35</v>
      </c>
      <c r="HV200" s="86">
        <f t="shared" si="632"/>
        <v>8.1090889356712557E-39</v>
      </c>
      <c r="HW200" s="86">
        <f t="shared" si="633"/>
        <v>4.7902336991327839E-41</v>
      </c>
      <c r="HX200" s="86">
        <f t="shared" si="634"/>
        <v>2.4501652966789708E-37</v>
      </c>
      <c r="HY200" s="86">
        <f t="shared" si="635"/>
        <v>2.7340288460370054E-40</v>
      </c>
      <c r="HZ200" s="86">
        <f t="shared" si="636"/>
        <v>1.3313661280512775E-41</v>
      </c>
      <c r="IA200" s="86">
        <f t="shared" si="637"/>
        <v>8.9282248061807648E-43</v>
      </c>
      <c r="IB200" s="86">
        <f t="shared" si="638"/>
        <v>2.6211894804727626E-43</v>
      </c>
      <c r="IC200" s="86">
        <f t="shared" si="639"/>
        <v>5.4910555044444143E-44</v>
      </c>
      <c r="ID200" s="86">
        <f t="shared" si="640"/>
        <v>6.4339038684696723E-35</v>
      </c>
      <c r="IE200" s="86">
        <f t="shared" si="641"/>
        <v>2.5897782755238608E-38</v>
      </c>
      <c r="IF200" s="86">
        <f t="shared" si="642"/>
        <v>6.1452461785578024E-94</v>
      </c>
      <c r="IG200" s="86">
        <f t="shared" si="643"/>
        <v>1.1351441167139333E-93</v>
      </c>
      <c r="II200" s="86">
        <f t="shared" si="540"/>
        <v>5.4805938556123209E-5</v>
      </c>
      <c r="IJ200" s="86">
        <f t="shared" si="541"/>
        <v>2.9959763686438549E-7</v>
      </c>
      <c r="IK200" s="86">
        <f t="shared" si="542"/>
        <v>5.7374283121752182E-7</v>
      </c>
      <c r="IL200" s="86">
        <f t="shared" si="543"/>
        <v>1.6855672447077239E-7</v>
      </c>
      <c r="IM200" s="86">
        <f t="shared" si="544"/>
        <v>3.0221637753856098E-8</v>
      </c>
      <c r="IN200" s="86">
        <f t="shared" si="545"/>
        <v>1.8515603061521233E-7</v>
      </c>
      <c r="IO200" s="86">
        <f t="shared" si="546"/>
        <v>3.3157210282813294E-8</v>
      </c>
      <c r="IP200" s="86">
        <f t="shared" si="547"/>
        <v>2.1921442354851973E-8</v>
      </c>
      <c r="IQ200" s="86">
        <f t="shared" si="548"/>
        <v>3.970313658053543E-9</v>
      </c>
      <c r="IR200" s="86">
        <f t="shared" si="549"/>
        <v>8.7937210121383507E-9</v>
      </c>
      <c r="IS200" s="86">
        <f t="shared" si="550"/>
        <v>1.6813026372993428E-8</v>
      </c>
      <c r="IT200" s="86">
        <f t="shared" si="551"/>
        <v>4.5523914649084079E-7</v>
      </c>
      <c r="IU200" s="86">
        <f t="shared" si="552"/>
        <v>4.0887409103133725E-7</v>
      </c>
      <c r="IV200" s="86">
        <f t="shared" si="553"/>
        <v>6.9745373743459716E-6</v>
      </c>
      <c r="IW200" s="86">
        <f t="shared" si="554"/>
        <v>2.2564829880945878E-6</v>
      </c>
      <c r="IY200" s="86">
        <f t="shared" si="555"/>
        <v>5.4805938556123209E-5</v>
      </c>
      <c r="IZ200" s="86">
        <f t="shared" si="556"/>
        <v>2.9959763686438549E-7</v>
      </c>
      <c r="JA200" s="86">
        <f t="shared" si="557"/>
        <v>5.7374283121752182E-7</v>
      </c>
      <c r="JB200" s="86">
        <f t="shared" si="558"/>
        <v>1.6855672447077239E-7</v>
      </c>
      <c r="JC200" s="86">
        <f t="shared" si="559"/>
        <v>3.0221637753856098E-8</v>
      </c>
      <c r="JD200" s="86">
        <f t="shared" si="560"/>
        <v>1.8515603061521233E-7</v>
      </c>
      <c r="JE200" s="86">
        <f t="shared" si="561"/>
        <v>3.3157210282813294E-8</v>
      </c>
      <c r="JF200" s="86">
        <f t="shared" si="562"/>
        <v>2.1921442354851973E-8</v>
      </c>
      <c r="JG200" s="86">
        <f t="shared" si="563"/>
        <v>3.970313658053543E-9</v>
      </c>
      <c r="JH200" s="86">
        <f t="shared" si="564"/>
        <v>8.7937210121383507E-9</v>
      </c>
      <c r="JI200" s="86">
        <f t="shared" si="565"/>
        <v>1.6813026372993428E-8</v>
      </c>
      <c r="JJ200" s="86">
        <f t="shared" si="566"/>
        <v>4.5523914649084079E-7</v>
      </c>
      <c r="JK200" s="86">
        <f t="shared" si="567"/>
        <v>4.0887409103133725E-7</v>
      </c>
      <c r="JL200" s="86">
        <f t="shared" si="568"/>
        <v>6.9745373743459716E-6</v>
      </c>
      <c r="JM200" s="86">
        <f t="shared" si="569"/>
        <v>2.2564829880945878E-6</v>
      </c>
    </row>
    <row r="201" spans="2:273" x14ac:dyDescent="0.25">
      <c r="B201" s="2">
        <v>174</v>
      </c>
      <c r="C201" s="37">
        <v>82.332999999999998</v>
      </c>
      <c r="D201" s="37">
        <v>81.138000000000005</v>
      </c>
      <c r="E201" s="37">
        <v>77.965999999999994</v>
      </c>
      <c r="F201" s="37">
        <v>79.397000000000006</v>
      </c>
      <c r="G201" s="37">
        <v>82.275999999999996</v>
      </c>
      <c r="H201" s="37">
        <v>77.879000000000005</v>
      </c>
      <c r="I201" s="37">
        <v>78.016999999999996</v>
      </c>
      <c r="J201" s="37">
        <v>81.241</v>
      </c>
      <c r="K201" s="37">
        <v>78.69</v>
      </c>
      <c r="L201" s="37">
        <v>81.585999999999999</v>
      </c>
      <c r="M201" s="37">
        <v>81.034000000000006</v>
      </c>
      <c r="N201" s="37">
        <v>77.483000000000004</v>
      </c>
      <c r="O201" s="37">
        <v>79.620999999999995</v>
      </c>
      <c r="P201" s="37">
        <v>83.171999999999997</v>
      </c>
      <c r="Q201" s="37">
        <v>79.775999999999996</v>
      </c>
      <c r="S201" s="4" t="e">
        <f t="shared" si="441"/>
        <v>#N/A</v>
      </c>
      <c r="T201" s="4" t="e">
        <f t="shared" si="442"/>
        <v>#N/A</v>
      </c>
      <c r="U201" s="4" t="e">
        <f t="shared" si="443"/>
        <v>#N/A</v>
      </c>
      <c r="V201" s="4" t="e">
        <f t="shared" si="444"/>
        <v>#N/A</v>
      </c>
      <c r="W201" s="4" t="e">
        <f t="shared" si="445"/>
        <v>#N/A</v>
      </c>
      <c r="X201" s="4" t="e">
        <f t="shared" si="446"/>
        <v>#N/A</v>
      </c>
      <c r="Y201" s="4" t="e">
        <f t="shared" si="447"/>
        <v>#N/A</v>
      </c>
      <c r="Z201" s="4" t="e">
        <f t="shared" si="448"/>
        <v>#N/A</v>
      </c>
      <c r="AA201" s="4" t="e">
        <f t="shared" si="449"/>
        <v>#N/A</v>
      </c>
      <c r="AB201" s="4" t="e">
        <f t="shared" si="450"/>
        <v>#N/A</v>
      </c>
      <c r="AC201" s="4" t="e">
        <f t="shared" si="451"/>
        <v>#N/A</v>
      </c>
      <c r="AD201" s="4" t="e">
        <f t="shared" si="452"/>
        <v>#N/A</v>
      </c>
      <c r="AE201" s="4" t="e">
        <f t="shared" si="453"/>
        <v>#N/A</v>
      </c>
      <c r="AF201" s="4" t="e">
        <f t="shared" si="454"/>
        <v>#N/A</v>
      </c>
      <c r="AG201" s="4">
        <f t="shared" si="455"/>
        <v>80.906581118692444</v>
      </c>
      <c r="AI201" s="4">
        <f t="shared" si="456"/>
        <v>0</v>
      </c>
      <c r="AJ201" s="4">
        <f t="shared" si="457"/>
        <v>0</v>
      </c>
      <c r="AK201" s="4">
        <f t="shared" si="458"/>
        <v>0</v>
      </c>
      <c r="AL201" s="4">
        <f t="shared" si="459"/>
        <v>0</v>
      </c>
      <c r="AM201" s="4">
        <f t="shared" si="460"/>
        <v>0</v>
      </c>
      <c r="AN201" s="4">
        <f t="shared" si="461"/>
        <v>0</v>
      </c>
      <c r="AO201" s="4">
        <f t="shared" si="462"/>
        <v>0</v>
      </c>
      <c r="AP201" s="4">
        <f t="shared" si="463"/>
        <v>0</v>
      </c>
      <c r="AQ201" s="4">
        <f t="shared" si="464"/>
        <v>0</v>
      </c>
      <c r="AR201" s="4">
        <f t="shared" si="465"/>
        <v>0</v>
      </c>
      <c r="AS201" s="4">
        <f t="shared" si="466"/>
        <v>0</v>
      </c>
      <c r="AT201" s="4">
        <f t="shared" si="467"/>
        <v>0</v>
      </c>
      <c r="AU201" s="4">
        <f t="shared" si="468"/>
        <v>0</v>
      </c>
      <c r="AV201" s="4">
        <f t="shared" si="644"/>
        <v>0</v>
      </c>
      <c r="AW201" s="4">
        <f t="shared" si="644"/>
        <v>-1.1305811186924473</v>
      </c>
      <c r="AY201" s="2" t="e">
        <f t="shared" si="520"/>
        <v>#N/A</v>
      </c>
      <c r="AZ201" s="2" t="e">
        <f t="shared" si="571"/>
        <v>#N/A</v>
      </c>
      <c r="BA201" s="2" t="e">
        <f t="shared" si="572"/>
        <v>#N/A</v>
      </c>
      <c r="BB201" s="2" t="e">
        <f t="shared" si="573"/>
        <v>#N/A</v>
      </c>
      <c r="BC201" s="2" t="e">
        <f t="shared" si="574"/>
        <v>#N/A</v>
      </c>
      <c r="BD201" s="2" t="e">
        <f t="shared" si="575"/>
        <v>#N/A</v>
      </c>
      <c r="BE201" s="2" t="e">
        <f t="shared" si="576"/>
        <v>#N/A</v>
      </c>
      <c r="BF201" s="2" t="e">
        <f t="shared" si="577"/>
        <v>#N/A</v>
      </c>
      <c r="BG201" s="2" t="e">
        <f t="shared" si="578"/>
        <v>#N/A</v>
      </c>
      <c r="BH201" s="2" t="e">
        <f t="shared" si="579"/>
        <v>#N/A</v>
      </c>
      <c r="BI201" s="2" t="e">
        <f t="shared" si="580"/>
        <v>#N/A</v>
      </c>
      <c r="BJ201" s="2" t="e">
        <f t="shared" si="581"/>
        <v>#N/A</v>
      </c>
      <c r="BK201" s="2" t="e">
        <f t="shared" si="582"/>
        <v>#N/A</v>
      </c>
      <c r="BL201" s="2" t="e">
        <f t="shared" si="583"/>
        <v>#N/A</v>
      </c>
      <c r="BM201" s="2">
        <f t="shared" si="584"/>
        <v>80.906581118692444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 t="str">
        <f t="shared" si="485"/>
        <v/>
      </c>
      <c r="CV201" s="2" t="str">
        <f t="shared" si="486"/>
        <v/>
      </c>
      <c r="CW201" s="2" t="str">
        <f t="shared" si="487"/>
        <v/>
      </c>
      <c r="CX201" s="2" t="str">
        <f t="shared" si="488"/>
        <v/>
      </c>
      <c r="CY201" s="2" t="str">
        <f t="shared" si="489"/>
        <v/>
      </c>
      <c r="CZ201" s="2" t="str">
        <f t="shared" si="490"/>
        <v/>
      </c>
      <c r="DA201" s="2" t="str">
        <f t="shared" si="491"/>
        <v/>
      </c>
      <c r="DB201" s="2" t="str">
        <f t="shared" si="492"/>
        <v/>
      </c>
      <c r="DC201" s="2" t="str">
        <f t="shared" si="493"/>
        <v/>
      </c>
      <c r="DD201" s="2" t="str">
        <f t="shared" si="494"/>
        <v/>
      </c>
      <c r="DE201" s="2" t="str">
        <f t="shared" si="495"/>
        <v/>
      </c>
      <c r="DF201" s="2" t="str">
        <f t="shared" si="496"/>
        <v/>
      </c>
      <c r="DG201" s="2" t="str">
        <f t="shared" si="497"/>
        <v/>
      </c>
      <c r="DH201" s="2" t="str">
        <f t="shared" si="498"/>
        <v/>
      </c>
      <c r="DI201" s="2">
        <f t="shared" si="499"/>
        <v>79.775999999999996</v>
      </c>
      <c r="DK201" s="2">
        <f t="shared" si="500"/>
        <v>91.991244746716688</v>
      </c>
      <c r="DL201" s="2">
        <f t="shared" si="645"/>
        <v>102.45408076923071</v>
      </c>
      <c r="DM201" s="2">
        <f t="shared" si="645"/>
        <v>106.53919756097562</v>
      </c>
      <c r="DN201" s="2">
        <f t="shared" si="645"/>
        <v>99.819414915572224</v>
      </c>
      <c r="DO201" s="2">
        <f t="shared" si="645"/>
        <v>114.34682164350585</v>
      </c>
      <c r="DP201" s="2">
        <f t="shared" si="645"/>
        <v>102.43629848269326</v>
      </c>
      <c r="DQ201" s="2">
        <f t="shared" si="645"/>
        <v>118.79299495798315</v>
      </c>
      <c r="DR201" s="2">
        <f t="shared" si="645"/>
        <v>115.73052635599696</v>
      </c>
      <c r="DS201" s="2">
        <f t="shared" si="645"/>
        <v>108.23644873949578</v>
      </c>
      <c r="DT201" s="2">
        <f t="shared" si="645"/>
        <v>121.00522352941177</v>
      </c>
      <c r="DU201" s="2">
        <f t="shared" si="645"/>
        <v>119.26908314028314</v>
      </c>
      <c r="DV201" s="2">
        <f t="shared" si="645"/>
        <v>116.23784324324325</v>
      </c>
      <c r="DW201" s="2">
        <f t="shared" si="645"/>
        <v>105.95554834834833</v>
      </c>
      <c r="DX201" s="2">
        <f t="shared" si="645"/>
        <v>112.61569243697474</v>
      </c>
      <c r="DY201" s="2">
        <f t="shared" si="645"/>
        <v>97.921617869875249</v>
      </c>
      <c r="EA201" s="2">
        <f t="shared" si="440"/>
        <v>77.126494138335275</v>
      </c>
      <c r="EB201" s="2">
        <f t="shared" si="502"/>
        <v>81.072101581722308</v>
      </c>
      <c r="EC201" s="2">
        <f t="shared" si="503"/>
        <v>75.50152386802533</v>
      </c>
      <c r="ED201" s="2">
        <f t="shared" si="504"/>
        <v>76.042791328768416</v>
      </c>
      <c r="EE201" s="2">
        <f t="shared" si="505"/>
        <v>77.182876801940765</v>
      </c>
      <c r="EF201" s="2">
        <f t="shared" si="506"/>
        <v>72.659877347449054</v>
      </c>
      <c r="EG201" s="2">
        <f t="shared" si="507"/>
        <v>74.386032448956726</v>
      </c>
      <c r="EH201" s="2">
        <f t="shared" si="508"/>
        <v>74.536854996354037</v>
      </c>
      <c r="EI201" s="2">
        <f t="shared" si="509"/>
        <v>80.511938964856199</v>
      </c>
      <c r="EJ201" s="2">
        <f t="shared" si="510"/>
        <v>76.226602193283071</v>
      </c>
      <c r="EK201" s="2">
        <f t="shared" si="511"/>
        <v>82.120828519738566</v>
      </c>
      <c r="EL201" s="2">
        <f t="shared" si="512"/>
        <v>74.683648812913773</v>
      </c>
      <c r="EM201" s="2">
        <f t="shared" si="513"/>
        <v>80.369585315510122</v>
      </c>
      <c r="EN201" s="2">
        <f t="shared" si="514"/>
        <v>84.962196121373722</v>
      </c>
      <c r="EO201" s="2">
        <f t="shared" si="515"/>
        <v>82.550891121813464</v>
      </c>
      <c r="EQ201" s="2">
        <f t="shared" si="516"/>
        <v>81.311849350649354</v>
      </c>
      <c r="ER201" s="2">
        <f t="shared" si="646"/>
        <v>79.37562378872947</v>
      </c>
      <c r="ES201" s="2">
        <f t="shared" si="646"/>
        <v>74.90868600872264</v>
      </c>
      <c r="ET201" s="2">
        <f t="shared" si="646"/>
        <v>76.258421130464157</v>
      </c>
      <c r="EU201" s="2">
        <f t="shared" si="646"/>
        <v>78.365413811103821</v>
      </c>
      <c r="EV201" s="2">
        <f t="shared" si="646"/>
        <v>74.548758989151253</v>
      </c>
      <c r="EW201" s="2">
        <f t="shared" si="646"/>
        <v>74.784318008326821</v>
      </c>
      <c r="EX201" s="2">
        <f t="shared" si="646"/>
        <v>77.287447706294955</v>
      </c>
      <c r="EY201" s="2">
        <f t="shared" si="646"/>
        <v>79.189385137241743</v>
      </c>
      <c r="EZ201" s="2">
        <f t="shared" si="646"/>
        <v>77.377299979965727</v>
      </c>
      <c r="FA201" s="2">
        <f t="shared" si="646"/>
        <v>80.086189604026202</v>
      </c>
      <c r="FB201" s="2">
        <f t="shared" si="646"/>
        <v>75.615222940524546</v>
      </c>
      <c r="FC201" s="2">
        <f t="shared" si="646"/>
        <v>77.724173776044523</v>
      </c>
      <c r="FD201" s="2">
        <f t="shared" si="646"/>
        <v>83.507662718269358</v>
      </c>
      <c r="FE201" s="2">
        <f t="shared" si="646"/>
        <v>80.81816164964097</v>
      </c>
      <c r="FG201" s="2">
        <f t="shared" si="518"/>
        <v>0.99999540355753413</v>
      </c>
      <c r="FH201" s="2">
        <f t="shared" si="647"/>
        <v>0.99999566224766678</v>
      </c>
      <c r="FI201" s="2">
        <f t="shared" si="647"/>
        <v>0.99999539961202843</v>
      </c>
      <c r="FJ201" s="2">
        <f t="shared" si="647"/>
        <v>0.99999552568964478</v>
      </c>
      <c r="FK201" s="2">
        <f t="shared" si="647"/>
        <v>0.99999501904526755</v>
      </c>
      <c r="FL201" s="2">
        <f t="shared" si="647"/>
        <v>0.99999494594266425</v>
      </c>
      <c r="FM201" s="2">
        <f t="shared" si="647"/>
        <v>0.99999471575459498</v>
      </c>
      <c r="FN201" s="2">
        <f t="shared" si="647"/>
        <v>0.99999384205717479</v>
      </c>
      <c r="FO201" s="2">
        <f t="shared" si="647"/>
        <v>0.99999421775559127</v>
      </c>
      <c r="FP201" s="2">
        <f t="shared" si="647"/>
        <v>0.99999398340986878</v>
      </c>
      <c r="FQ201" s="2">
        <f t="shared" si="647"/>
        <v>0.99999432934100407</v>
      </c>
      <c r="FR201" s="2">
        <f t="shared" si="647"/>
        <v>0.99999466329820552</v>
      </c>
      <c r="FS201" s="2">
        <f t="shared" si="647"/>
        <v>0.99999473975324893</v>
      </c>
      <c r="FT201" s="2">
        <f t="shared" si="647"/>
        <v>0.99999480527242379</v>
      </c>
      <c r="FU201" s="2">
        <f t="shared" si="647"/>
        <v>0.99999384891785215</v>
      </c>
      <c r="FW201" s="2">
        <f t="shared" si="536"/>
        <v>0.95667274840323901</v>
      </c>
      <c r="FX201" s="2">
        <f t="shared" si="588"/>
        <v>0.97705353943364315</v>
      </c>
      <c r="FY201" s="2">
        <f t="shared" si="589"/>
        <v>0.9689946601394881</v>
      </c>
      <c r="FZ201" s="2">
        <f t="shared" si="590"/>
        <v>0.96875745581986217</v>
      </c>
      <c r="GA201" s="2">
        <f t="shared" si="591"/>
        <v>0.97121834068528679</v>
      </c>
      <c r="GB201" s="2">
        <f t="shared" si="592"/>
        <v>0.97100092666186177</v>
      </c>
      <c r="GC201" s="2">
        <f t="shared" si="593"/>
        <v>0.97377394380439708</v>
      </c>
      <c r="GD201" s="2">
        <f t="shared" si="594"/>
        <v>0.97214089122268854</v>
      </c>
      <c r="GE201" s="2">
        <f t="shared" si="595"/>
        <v>0.97686343701409628</v>
      </c>
      <c r="GF201" s="2">
        <f t="shared" si="596"/>
        <v>0.97323932397800905</v>
      </c>
      <c r="GG201" s="2">
        <f t="shared" si="597"/>
        <v>0.96966524114258923</v>
      </c>
      <c r="GH201" s="2">
        <f t="shared" si="598"/>
        <v>0.96969725315172584</v>
      </c>
      <c r="GI201" s="2">
        <f t="shared" si="599"/>
        <v>0.96367639195991817</v>
      </c>
      <c r="GJ201" s="2">
        <f t="shared" si="600"/>
        <v>0.95741260070642153</v>
      </c>
      <c r="GK201" s="2">
        <f t="shared" si="601"/>
        <v>0.9490255554216287</v>
      </c>
      <c r="GM201" s="86">
        <f t="shared" si="537"/>
        <v>7.3091467417398908E-273</v>
      </c>
      <c r="GN201" s="86">
        <f t="shared" si="602"/>
        <v>0</v>
      </c>
      <c r="GO201" s="86">
        <f t="shared" si="603"/>
        <v>0</v>
      </c>
      <c r="GP201" s="86">
        <f t="shared" si="604"/>
        <v>0</v>
      </c>
      <c r="GQ201" s="86">
        <f t="shared" si="605"/>
        <v>0</v>
      </c>
      <c r="GR201" s="86">
        <f t="shared" si="606"/>
        <v>0</v>
      </c>
      <c r="GS201" s="86">
        <f t="shared" si="607"/>
        <v>0</v>
      </c>
      <c r="GT201" s="86">
        <f t="shared" si="608"/>
        <v>0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0</v>
      </c>
      <c r="HA201" s="86">
        <f t="shared" si="615"/>
        <v>0</v>
      </c>
      <c r="HC201" s="86">
        <f t="shared" si="538"/>
        <v>5.2205279971456903E-254</v>
      </c>
      <c r="HD201" s="86">
        <f t="shared" si="616"/>
        <v>0</v>
      </c>
      <c r="HE201" s="86">
        <f t="shared" si="617"/>
        <v>0</v>
      </c>
      <c r="HF201" s="86">
        <f t="shared" si="618"/>
        <v>0</v>
      </c>
      <c r="HG201" s="86">
        <f t="shared" si="619"/>
        <v>0</v>
      </c>
      <c r="HH201" s="86">
        <f t="shared" si="620"/>
        <v>0</v>
      </c>
      <c r="HI201" s="86">
        <f t="shared" si="621"/>
        <v>0</v>
      </c>
      <c r="HJ201" s="86">
        <f t="shared" si="622"/>
        <v>0</v>
      </c>
      <c r="HK201" s="86">
        <f t="shared" si="623"/>
        <v>0</v>
      </c>
      <c r="HL201" s="86">
        <f t="shared" si="624"/>
        <v>0</v>
      </c>
      <c r="HM201" s="86">
        <f t="shared" si="625"/>
        <v>0</v>
      </c>
      <c r="HN201" s="86">
        <f t="shared" si="626"/>
        <v>0</v>
      </c>
      <c r="HO201" s="86">
        <f t="shared" si="627"/>
        <v>0</v>
      </c>
      <c r="HP201" s="86">
        <f t="shared" si="628"/>
        <v>0</v>
      </c>
      <c r="HQ201" s="86">
        <f t="shared" si="629"/>
        <v>0</v>
      </c>
      <c r="HS201" s="86">
        <f t="shared" si="539"/>
        <v>5.2298212972246959E-27</v>
      </c>
      <c r="HT201" s="86">
        <f t="shared" si="630"/>
        <v>1.3692727029047881E-33</v>
      </c>
      <c r="HU201" s="86">
        <f t="shared" si="631"/>
        <v>1.1032699857400009E-36</v>
      </c>
      <c r="HV201" s="86">
        <f t="shared" si="632"/>
        <v>5.1734431474599459E-40</v>
      </c>
      <c r="HW201" s="86">
        <f t="shared" si="633"/>
        <v>2.5680384665911047E-42</v>
      </c>
      <c r="HX201" s="86">
        <f t="shared" si="634"/>
        <v>1.7701009567018658E-38</v>
      </c>
      <c r="HY201" s="86">
        <f t="shared" si="635"/>
        <v>1.6449683037815641E-41</v>
      </c>
      <c r="HZ201" s="86">
        <f t="shared" si="636"/>
        <v>6.9878849509159778E-43</v>
      </c>
      <c r="IA201" s="86">
        <f t="shared" si="637"/>
        <v>4.5356623043722925E-44</v>
      </c>
      <c r="IB201" s="86">
        <f t="shared" si="638"/>
        <v>1.233464058094061E-44</v>
      </c>
      <c r="IC201" s="86">
        <f t="shared" si="639"/>
        <v>2.3822427405705277E-45</v>
      </c>
      <c r="ID201" s="86">
        <f t="shared" si="640"/>
        <v>5.3405784776249484E-36</v>
      </c>
      <c r="IE201" s="86">
        <f t="shared" si="641"/>
        <v>1.6121012763989535E-39</v>
      </c>
      <c r="IF201" s="86">
        <f t="shared" si="642"/>
        <v>4.1746721297039464E-97</v>
      </c>
      <c r="IG201" s="86">
        <f t="shared" si="643"/>
        <v>5.7163803285264404E-97</v>
      </c>
      <c r="II201" s="86">
        <f t="shared" si="540"/>
        <v>3.2122614911708793E-5</v>
      </c>
      <c r="IJ201" s="86">
        <f t="shared" si="541"/>
        <v>1.4991591680232394E-7</v>
      </c>
      <c r="IK201" s="86">
        <f t="shared" si="542"/>
        <v>2.786900556607532E-7</v>
      </c>
      <c r="IL201" s="86">
        <f t="shared" si="543"/>
        <v>7.6497240668181713E-8</v>
      </c>
      <c r="IM201" s="86">
        <f t="shared" si="544"/>
        <v>1.2774324600531741E-8</v>
      </c>
      <c r="IN201" s="86">
        <f t="shared" si="545"/>
        <v>8.59807580001877E-8</v>
      </c>
      <c r="IO201" s="86">
        <f t="shared" si="546"/>
        <v>1.4419351678141247E-8</v>
      </c>
      <c r="IP201" s="86">
        <f t="shared" si="547"/>
        <v>9.1885408470741998E-9</v>
      </c>
      <c r="IQ201" s="86">
        <f t="shared" si="548"/>
        <v>1.6004576009667522E-9</v>
      </c>
      <c r="IR201" s="86">
        <f t="shared" si="549"/>
        <v>3.5521872435479812E-9</v>
      </c>
      <c r="IS201" s="86">
        <f t="shared" si="550"/>
        <v>6.7901160656186156E-9</v>
      </c>
      <c r="IT201" s="86">
        <f t="shared" si="551"/>
        <v>2.1953060996310644E-7</v>
      </c>
      <c r="IU201" s="86">
        <f t="shared" si="552"/>
        <v>1.8763588076138578E-7</v>
      </c>
      <c r="IV201" s="86">
        <f t="shared" si="553"/>
        <v>3.6300945085969818E-6</v>
      </c>
      <c r="IW201" s="86">
        <f t="shared" si="554"/>
        <v>1.0460085018848365E-6</v>
      </c>
      <c r="IY201" s="86">
        <f t="shared" si="555"/>
        <v>3.2122614911708793E-5</v>
      </c>
      <c r="IZ201" s="86">
        <f t="shared" si="556"/>
        <v>1.4991591680232394E-7</v>
      </c>
      <c r="JA201" s="86">
        <f t="shared" si="557"/>
        <v>2.786900556607532E-7</v>
      </c>
      <c r="JB201" s="86">
        <f t="shared" si="558"/>
        <v>7.6497240668181713E-8</v>
      </c>
      <c r="JC201" s="86">
        <f t="shared" si="559"/>
        <v>1.2774324600531741E-8</v>
      </c>
      <c r="JD201" s="86">
        <f t="shared" si="560"/>
        <v>8.59807580001877E-8</v>
      </c>
      <c r="JE201" s="86">
        <f t="shared" si="561"/>
        <v>1.4419351678141247E-8</v>
      </c>
      <c r="JF201" s="86">
        <f t="shared" si="562"/>
        <v>9.1885408470741998E-9</v>
      </c>
      <c r="JG201" s="86">
        <f t="shared" si="563"/>
        <v>1.6004576009667522E-9</v>
      </c>
      <c r="JH201" s="86">
        <f t="shared" si="564"/>
        <v>3.5521872435479812E-9</v>
      </c>
      <c r="JI201" s="86">
        <f t="shared" si="565"/>
        <v>6.7901160656186156E-9</v>
      </c>
      <c r="JJ201" s="86">
        <f t="shared" si="566"/>
        <v>2.1953060996310644E-7</v>
      </c>
      <c r="JK201" s="86">
        <f t="shared" si="567"/>
        <v>1.8763588076138578E-7</v>
      </c>
      <c r="JL201" s="86">
        <f t="shared" si="568"/>
        <v>3.6300945085969818E-6</v>
      </c>
      <c r="JM201" s="86">
        <f t="shared" si="569"/>
        <v>1.0460085018848365E-6</v>
      </c>
    </row>
    <row r="202" spans="2:273" x14ac:dyDescent="0.25">
      <c r="B202" s="2">
        <v>175</v>
      </c>
      <c r="C202" s="37">
        <v>81.587000000000003</v>
      </c>
      <c r="D202" s="37">
        <v>79.397000000000006</v>
      </c>
      <c r="E202" s="37">
        <v>77.930999999999997</v>
      </c>
      <c r="F202" s="37">
        <v>81.361999999999995</v>
      </c>
      <c r="G202" s="37">
        <v>80.224000000000004</v>
      </c>
      <c r="H202" s="37">
        <v>77.81</v>
      </c>
      <c r="I202" s="37">
        <v>76.69</v>
      </c>
      <c r="J202" s="37">
        <v>79.552000000000007</v>
      </c>
      <c r="K202" s="37">
        <v>80.828000000000003</v>
      </c>
      <c r="L202" s="37">
        <v>79.19</v>
      </c>
      <c r="M202" s="37">
        <v>79.516999999999996</v>
      </c>
      <c r="N202" s="37">
        <v>76.430999999999997</v>
      </c>
      <c r="O202" s="37">
        <v>79.69</v>
      </c>
      <c r="P202" s="37">
        <v>83.965999999999994</v>
      </c>
      <c r="Q202" s="37">
        <v>82.259</v>
      </c>
      <c r="S202" s="4" t="e">
        <f t="shared" si="441"/>
        <v>#N/A</v>
      </c>
      <c r="T202" s="4" t="e">
        <f t="shared" si="442"/>
        <v>#N/A</v>
      </c>
      <c r="U202" s="4" t="e">
        <f t="shared" si="443"/>
        <v>#N/A</v>
      </c>
      <c r="V202" s="4" t="e">
        <f t="shared" si="444"/>
        <v>#N/A</v>
      </c>
      <c r="W202" s="4" t="e">
        <f t="shared" si="445"/>
        <v>#N/A</v>
      </c>
      <c r="X202" s="4" t="e">
        <f t="shared" si="446"/>
        <v>#N/A</v>
      </c>
      <c r="Y202" s="4" t="e">
        <f t="shared" si="447"/>
        <v>#N/A</v>
      </c>
      <c r="Z202" s="4" t="e">
        <f t="shared" si="448"/>
        <v>#N/A</v>
      </c>
      <c r="AA202" s="4" t="e">
        <f t="shared" si="449"/>
        <v>#N/A</v>
      </c>
      <c r="AB202" s="4" t="e">
        <f t="shared" si="450"/>
        <v>#N/A</v>
      </c>
      <c r="AC202" s="4" t="e">
        <f t="shared" si="451"/>
        <v>#N/A</v>
      </c>
      <c r="AD202" s="4" t="e">
        <f t="shared" si="452"/>
        <v>#N/A</v>
      </c>
      <c r="AE202" s="4" t="e">
        <f t="shared" si="453"/>
        <v>#N/A</v>
      </c>
      <c r="AF202" s="4" t="e">
        <f t="shared" si="454"/>
        <v>#N/A</v>
      </c>
      <c r="AG202" s="4">
        <f t="shared" si="455"/>
        <v>80.72956166650097</v>
      </c>
      <c r="AI202" s="4">
        <f t="shared" si="456"/>
        <v>0</v>
      </c>
      <c r="AJ202" s="4">
        <f t="shared" si="457"/>
        <v>0</v>
      </c>
      <c r="AK202" s="4">
        <f t="shared" si="458"/>
        <v>0</v>
      </c>
      <c r="AL202" s="4">
        <f t="shared" si="459"/>
        <v>0</v>
      </c>
      <c r="AM202" s="4">
        <f t="shared" si="460"/>
        <v>0</v>
      </c>
      <c r="AN202" s="4">
        <f t="shared" si="461"/>
        <v>0</v>
      </c>
      <c r="AO202" s="4">
        <f t="shared" si="462"/>
        <v>0</v>
      </c>
      <c r="AP202" s="4">
        <f t="shared" si="463"/>
        <v>0</v>
      </c>
      <c r="AQ202" s="4">
        <f t="shared" si="464"/>
        <v>0</v>
      </c>
      <c r="AR202" s="4">
        <f t="shared" si="465"/>
        <v>0</v>
      </c>
      <c r="AS202" s="4">
        <f t="shared" si="466"/>
        <v>0</v>
      </c>
      <c r="AT202" s="4">
        <f t="shared" si="467"/>
        <v>0</v>
      </c>
      <c r="AU202" s="4">
        <f t="shared" si="468"/>
        <v>0</v>
      </c>
      <c r="AV202" s="4">
        <f t="shared" si="644"/>
        <v>0</v>
      </c>
      <c r="AW202" s="4">
        <f t="shared" si="644"/>
        <v>1.52943833349903</v>
      </c>
      <c r="AY202" s="2" t="e">
        <f t="shared" si="520"/>
        <v>#N/A</v>
      </c>
      <c r="AZ202" s="2" t="e">
        <f t="shared" si="571"/>
        <v>#N/A</v>
      </c>
      <c r="BA202" s="2" t="e">
        <f t="shared" si="572"/>
        <v>#N/A</v>
      </c>
      <c r="BB202" s="2" t="e">
        <f t="shared" si="573"/>
        <v>#N/A</v>
      </c>
      <c r="BC202" s="2" t="e">
        <f t="shared" si="574"/>
        <v>#N/A</v>
      </c>
      <c r="BD202" s="2" t="e">
        <f t="shared" si="575"/>
        <v>#N/A</v>
      </c>
      <c r="BE202" s="2" t="e">
        <f t="shared" si="576"/>
        <v>#N/A</v>
      </c>
      <c r="BF202" s="2" t="e">
        <f t="shared" si="577"/>
        <v>#N/A</v>
      </c>
      <c r="BG202" s="2" t="e">
        <f t="shared" si="578"/>
        <v>#N/A</v>
      </c>
      <c r="BH202" s="2" t="e">
        <f t="shared" si="579"/>
        <v>#N/A</v>
      </c>
      <c r="BI202" s="2" t="e">
        <f t="shared" si="580"/>
        <v>#N/A</v>
      </c>
      <c r="BJ202" s="2" t="e">
        <f t="shared" si="581"/>
        <v>#N/A</v>
      </c>
      <c r="BK202" s="2" t="e">
        <f t="shared" si="582"/>
        <v>#N/A</v>
      </c>
      <c r="BL202" s="2" t="e">
        <f t="shared" si="583"/>
        <v>#N/A</v>
      </c>
      <c r="BM202" s="2">
        <f t="shared" si="584"/>
        <v>80.72956166650097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 t="str">
        <f t="shared" si="485"/>
        <v/>
      </c>
      <c r="CV202" s="2" t="str">
        <f t="shared" si="486"/>
        <v/>
      </c>
      <c r="CW202" s="2" t="str">
        <f t="shared" si="487"/>
        <v/>
      </c>
      <c r="CX202" s="2" t="str">
        <f t="shared" si="488"/>
        <v/>
      </c>
      <c r="CY202" s="2" t="str">
        <f t="shared" si="489"/>
        <v/>
      </c>
      <c r="CZ202" s="2" t="str">
        <f t="shared" si="490"/>
        <v/>
      </c>
      <c r="DA202" s="2" t="str">
        <f t="shared" si="491"/>
        <v/>
      </c>
      <c r="DB202" s="2" t="str">
        <f t="shared" si="492"/>
        <v/>
      </c>
      <c r="DC202" s="2" t="str">
        <f t="shared" si="493"/>
        <v/>
      </c>
      <c r="DD202" s="2" t="str">
        <f t="shared" si="494"/>
        <v/>
      </c>
      <c r="DE202" s="2" t="str">
        <f t="shared" si="495"/>
        <v/>
      </c>
      <c r="DF202" s="2" t="str">
        <f t="shared" si="496"/>
        <v/>
      </c>
      <c r="DG202" s="2" t="str">
        <f t="shared" si="497"/>
        <v/>
      </c>
      <c r="DH202" s="2" t="str">
        <f t="shared" si="498"/>
        <v/>
      </c>
      <c r="DI202" s="2">
        <f t="shared" si="499"/>
        <v>82.259</v>
      </c>
      <c r="DK202" s="2">
        <f t="shared" si="500"/>
        <v>91.947269793621004</v>
      </c>
      <c r="DL202" s="2">
        <f t="shared" si="645"/>
        <v>102.47527692307686</v>
      </c>
      <c r="DM202" s="2">
        <f t="shared" si="645"/>
        <v>106.57987369337981</v>
      </c>
      <c r="DN202" s="2">
        <f t="shared" si="645"/>
        <v>99.818123264540333</v>
      </c>
      <c r="DO202" s="2">
        <f t="shared" si="645"/>
        <v>114.40192056023633</v>
      </c>
      <c r="DP202" s="2">
        <f t="shared" si="645"/>
        <v>102.42158558558562</v>
      </c>
      <c r="DQ202" s="2">
        <f t="shared" si="645"/>
        <v>118.87360140056019</v>
      </c>
      <c r="DR202" s="2">
        <f t="shared" si="645"/>
        <v>115.78428067226892</v>
      </c>
      <c r="DS202" s="2">
        <f t="shared" si="645"/>
        <v>108.24039709702062</v>
      </c>
      <c r="DT202" s="2">
        <f t="shared" si="645"/>
        <v>121.12085347593583</v>
      </c>
      <c r="DU202" s="2">
        <f t="shared" si="645"/>
        <v>119.3624972972973</v>
      </c>
      <c r="DV202" s="2">
        <f t="shared" si="645"/>
        <v>116.34895958815959</v>
      </c>
      <c r="DW202" s="2">
        <f t="shared" si="645"/>
        <v>106.0034702273702</v>
      </c>
      <c r="DX202" s="2">
        <f t="shared" si="645"/>
        <v>112.69068067226885</v>
      </c>
      <c r="DY202" s="2">
        <f t="shared" si="645"/>
        <v>97.896514260249575</v>
      </c>
      <c r="EA202" s="2">
        <f t="shared" si="440"/>
        <v>76.977180070339969</v>
      </c>
      <c r="EB202" s="2">
        <f t="shared" si="502"/>
        <v>80.987928236672516</v>
      </c>
      <c r="EC202" s="2">
        <f t="shared" si="503"/>
        <v>75.372207647192454</v>
      </c>
      <c r="ED202" s="2">
        <f t="shared" si="504"/>
        <v>75.90311041778422</v>
      </c>
      <c r="EE202" s="2">
        <f t="shared" si="505"/>
        <v>76.98580969542293</v>
      </c>
      <c r="EF202" s="2">
        <f t="shared" si="506"/>
        <v>72.452046476831399</v>
      </c>
      <c r="EG202" s="2">
        <f t="shared" si="507"/>
        <v>74.180974183868102</v>
      </c>
      <c r="EH202" s="2">
        <f t="shared" si="508"/>
        <v>74.321783809176566</v>
      </c>
      <c r="EI202" s="2">
        <f t="shared" si="509"/>
        <v>80.366209099041512</v>
      </c>
      <c r="EJ202" s="2">
        <f t="shared" si="510"/>
        <v>76.041143660041115</v>
      </c>
      <c r="EK202" s="2">
        <f t="shared" si="511"/>
        <v>81.976358587954564</v>
      </c>
      <c r="EL202" s="2">
        <f t="shared" si="512"/>
        <v>74.50314495977787</v>
      </c>
      <c r="EM202" s="2">
        <f t="shared" si="513"/>
        <v>80.265600353843126</v>
      </c>
      <c r="EN202" s="2">
        <f t="shared" si="514"/>
        <v>84.851334729892741</v>
      </c>
      <c r="EO202" s="2">
        <f t="shared" si="515"/>
        <v>82.403231006833252</v>
      </c>
      <c r="EQ202" s="2">
        <f t="shared" si="516"/>
        <v>81.21844545454546</v>
      </c>
      <c r="ER202" s="2">
        <f t="shared" si="646"/>
        <v>79.27036046995218</v>
      </c>
      <c r="ES202" s="2">
        <f t="shared" si="646"/>
        <v>74.771633341790192</v>
      </c>
      <c r="ET202" s="2">
        <f t="shared" si="646"/>
        <v>76.121597264184658</v>
      </c>
      <c r="EU202" s="2">
        <f t="shared" si="646"/>
        <v>78.18352873597226</v>
      </c>
      <c r="EV202" s="2">
        <f t="shared" si="646"/>
        <v>74.36485961385992</v>
      </c>
      <c r="EW202" s="2">
        <f t="shared" si="646"/>
        <v>74.584304290212827</v>
      </c>
      <c r="EX202" s="2">
        <f t="shared" si="646"/>
        <v>77.107593520245416</v>
      </c>
      <c r="EY202" s="2">
        <f t="shared" si="646"/>
        <v>79.027068972117519</v>
      </c>
      <c r="EZ202" s="2">
        <f t="shared" si="646"/>
        <v>77.206882977539351</v>
      </c>
      <c r="FA202" s="2">
        <f t="shared" si="646"/>
        <v>79.915217573401137</v>
      </c>
      <c r="FB202" s="2">
        <f t="shared" si="646"/>
        <v>75.446684316381379</v>
      </c>
      <c r="FC202" s="2">
        <f t="shared" si="646"/>
        <v>77.585227375872364</v>
      </c>
      <c r="FD202" s="2">
        <f t="shared" si="646"/>
        <v>83.377411040646479</v>
      </c>
      <c r="FE202" s="2">
        <f t="shared" si="646"/>
        <v>80.647483633425253</v>
      </c>
      <c r="FG202" s="2">
        <f t="shared" si="518"/>
        <v>0.99999580799295329</v>
      </c>
      <c r="FH202" s="2">
        <f t="shared" si="647"/>
        <v>0.99999604392134367</v>
      </c>
      <c r="FI202" s="2">
        <f t="shared" si="647"/>
        <v>0.99999580439460634</v>
      </c>
      <c r="FJ202" s="2">
        <f t="shared" si="647"/>
        <v>0.99999591937885079</v>
      </c>
      <c r="FK202" s="2">
        <f t="shared" si="647"/>
        <v>0.99999545731330275</v>
      </c>
      <c r="FL202" s="2">
        <f t="shared" si="647"/>
        <v>0.99999539064287735</v>
      </c>
      <c r="FM202" s="2">
        <f t="shared" si="647"/>
        <v>0.9999951807086721</v>
      </c>
      <c r="FN202" s="2">
        <f t="shared" si="647"/>
        <v>0.9999943838863522</v>
      </c>
      <c r="FO202" s="2">
        <f t="shared" si="647"/>
        <v>0.99999472652774046</v>
      </c>
      <c r="FP202" s="2">
        <f t="shared" si="647"/>
        <v>0.9999945128016795</v>
      </c>
      <c r="FQ202" s="2">
        <f t="shared" si="647"/>
        <v>0.9999948282949489</v>
      </c>
      <c r="FR202" s="2">
        <f t="shared" si="647"/>
        <v>0.99999513286783159</v>
      </c>
      <c r="FS202" s="2">
        <f t="shared" si="647"/>
        <v>0.99999520259572494</v>
      </c>
      <c r="FT202" s="2">
        <f t="shared" si="647"/>
        <v>0.9999952623499776</v>
      </c>
      <c r="FU202" s="2">
        <f t="shared" si="647"/>
        <v>0.9999943901433711</v>
      </c>
      <c r="FW202" s="2">
        <f t="shared" si="536"/>
        <v>0.96033385653499637</v>
      </c>
      <c r="FX202" s="2">
        <f t="shared" si="588"/>
        <v>0.97903024045941622</v>
      </c>
      <c r="FY202" s="2">
        <f t="shared" si="589"/>
        <v>0.97164543893202027</v>
      </c>
      <c r="FZ202" s="2">
        <f t="shared" si="590"/>
        <v>0.97142791625074842</v>
      </c>
      <c r="GA202" s="2">
        <f t="shared" si="591"/>
        <v>0.97368417057534073</v>
      </c>
      <c r="GB202" s="2">
        <f t="shared" si="592"/>
        <v>0.97348487468126965</v>
      </c>
      <c r="GC202" s="2">
        <f t="shared" si="593"/>
        <v>0.97602623039742564</v>
      </c>
      <c r="GD202" s="2">
        <f t="shared" si="594"/>
        <v>0.97452975562049815</v>
      </c>
      <c r="GE202" s="2">
        <f t="shared" si="595"/>
        <v>0.97885615984450436</v>
      </c>
      <c r="GF202" s="2">
        <f t="shared" si="596"/>
        <v>0.97553637012752681</v>
      </c>
      <c r="GG202" s="2">
        <f t="shared" si="597"/>
        <v>0.97226033032911152</v>
      </c>
      <c r="GH202" s="2">
        <f t="shared" si="598"/>
        <v>0.97228968202384636</v>
      </c>
      <c r="GI202" s="2">
        <f t="shared" si="599"/>
        <v>0.96676625791881543</v>
      </c>
      <c r="GJ202" s="2">
        <f t="shared" si="600"/>
        <v>0.96101373975911275</v>
      </c>
      <c r="GK202" s="2">
        <f t="shared" si="601"/>
        <v>0.95330130107567967</v>
      </c>
      <c r="GM202" s="86">
        <f t="shared" si="537"/>
        <v>1.1441624667812121E-277</v>
      </c>
      <c r="GN202" s="86">
        <f t="shared" si="602"/>
        <v>0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0</v>
      </c>
      <c r="GT202" s="86">
        <f t="shared" si="608"/>
        <v>0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0</v>
      </c>
      <c r="HA202" s="86">
        <f t="shared" si="615"/>
        <v>0</v>
      </c>
      <c r="HC202" s="86">
        <f t="shared" si="538"/>
        <v>1.9256558989414023E-259</v>
      </c>
      <c r="HD202" s="86">
        <f t="shared" si="616"/>
        <v>0</v>
      </c>
      <c r="HE202" s="86">
        <f t="shared" si="617"/>
        <v>0</v>
      </c>
      <c r="HF202" s="86">
        <f t="shared" si="618"/>
        <v>0</v>
      </c>
      <c r="HG202" s="86">
        <f t="shared" si="619"/>
        <v>0</v>
      </c>
      <c r="HH202" s="86">
        <f t="shared" si="620"/>
        <v>0</v>
      </c>
      <c r="HI202" s="86">
        <f t="shared" si="621"/>
        <v>0</v>
      </c>
      <c r="HJ202" s="86">
        <f t="shared" si="622"/>
        <v>0</v>
      </c>
      <c r="HK202" s="86">
        <f t="shared" si="623"/>
        <v>0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0</v>
      </c>
      <c r="HP202" s="86">
        <f t="shared" si="628"/>
        <v>0</v>
      </c>
      <c r="HQ202" s="86">
        <f t="shared" si="629"/>
        <v>0</v>
      </c>
      <c r="HS202" s="86">
        <f t="shared" si="539"/>
        <v>7.3920051545379632E-28</v>
      </c>
      <c r="HT202" s="86">
        <f t="shared" si="630"/>
        <v>1.3957622540290196E-34</v>
      </c>
      <c r="HU202" s="86">
        <f t="shared" si="631"/>
        <v>8.6303785944962529E-38</v>
      </c>
      <c r="HV202" s="86">
        <f t="shared" si="632"/>
        <v>3.1611480445638959E-41</v>
      </c>
      <c r="HW202" s="86">
        <f t="shared" si="633"/>
        <v>1.3147473709501864E-43</v>
      </c>
      <c r="HX202" s="86">
        <f t="shared" si="634"/>
        <v>1.2274786909370318E-39</v>
      </c>
      <c r="HY202" s="86">
        <f t="shared" si="635"/>
        <v>9.4774629282506821E-43</v>
      </c>
      <c r="HZ202" s="86">
        <f t="shared" si="636"/>
        <v>3.502482649541786E-44</v>
      </c>
      <c r="IA202" s="86">
        <f t="shared" si="637"/>
        <v>2.2010180672069876E-45</v>
      </c>
      <c r="IB202" s="86">
        <f t="shared" si="638"/>
        <v>5.5347066442414237E-46</v>
      </c>
      <c r="IC202" s="86">
        <f t="shared" si="639"/>
        <v>9.8376414304044877E-47</v>
      </c>
      <c r="ID202" s="86">
        <f t="shared" si="640"/>
        <v>4.2619543111496812E-37</v>
      </c>
      <c r="IE202" s="86">
        <f t="shared" si="641"/>
        <v>9.598236492849773E-41</v>
      </c>
      <c r="IF202" s="86">
        <f t="shared" si="642"/>
        <v>2.5080387648731558E-100</v>
      </c>
      <c r="IG202" s="86">
        <f t="shared" si="643"/>
        <v>2.5189813726213388E-100</v>
      </c>
      <c r="II202" s="86">
        <f t="shared" si="540"/>
        <v>1.8553944862105176E-5</v>
      </c>
      <c r="IJ202" s="86">
        <f t="shared" si="541"/>
        <v>7.3816211113876924E-8</v>
      </c>
      <c r="IK202" s="86">
        <f t="shared" si="542"/>
        <v>1.3291551497416066E-7</v>
      </c>
      <c r="IL202" s="86">
        <f t="shared" si="543"/>
        <v>3.4023703645585135E-8</v>
      </c>
      <c r="IM202" s="86">
        <f t="shared" si="544"/>
        <v>5.2842245574464196E-9</v>
      </c>
      <c r="IN202" s="86">
        <f t="shared" si="545"/>
        <v>3.9169451785070237E-8</v>
      </c>
      <c r="IO202" s="86">
        <f t="shared" si="546"/>
        <v>6.1445841033445083E-9</v>
      </c>
      <c r="IP202" s="86">
        <f t="shared" si="547"/>
        <v>3.7690961784587517E-9</v>
      </c>
      <c r="IQ202" s="86">
        <f t="shared" si="548"/>
        <v>6.3141758730556472E-10</v>
      </c>
      <c r="IR202" s="86">
        <f t="shared" si="549"/>
        <v>1.403205873629819E-9</v>
      </c>
      <c r="IS202" s="86">
        <f t="shared" si="550"/>
        <v>2.6795429213465419E-9</v>
      </c>
      <c r="IT202" s="86">
        <f t="shared" si="551"/>
        <v>1.0393648031565511E-7</v>
      </c>
      <c r="IU202" s="86">
        <f t="shared" si="552"/>
        <v>8.4336799950555284E-8</v>
      </c>
      <c r="IV202" s="86">
        <f t="shared" si="553"/>
        <v>1.8555221269916247E-6</v>
      </c>
      <c r="IW202" s="86">
        <f t="shared" si="554"/>
        <v>4.7393100073749701E-7</v>
      </c>
      <c r="IY202" s="86">
        <f t="shared" si="555"/>
        <v>1.8553944862105176E-5</v>
      </c>
      <c r="IZ202" s="86">
        <f t="shared" si="556"/>
        <v>7.3816211113876924E-8</v>
      </c>
      <c r="JA202" s="86">
        <f t="shared" si="557"/>
        <v>1.3291551497416066E-7</v>
      </c>
      <c r="JB202" s="86">
        <f t="shared" si="558"/>
        <v>3.4023703645585135E-8</v>
      </c>
      <c r="JC202" s="86">
        <f t="shared" si="559"/>
        <v>5.2842245574464196E-9</v>
      </c>
      <c r="JD202" s="86">
        <f t="shared" si="560"/>
        <v>3.9169451785070237E-8</v>
      </c>
      <c r="JE202" s="86">
        <f t="shared" si="561"/>
        <v>6.1445841033445083E-9</v>
      </c>
      <c r="JF202" s="86">
        <f t="shared" si="562"/>
        <v>3.7690961784587517E-9</v>
      </c>
      <c r="JG202" s="86">
        <f t="shared" si="563"/>
        <v>6.3141758730556472E-10</v>
      </c>
      <c r="JH202" s="86">
        <f t="shared" si="564"/>
        <v>1.403205873629819E-9</v>
      </c>
      <c r="JI202" s="86">
        <f t="shared" si="565"/>
        <v>2.6795429213465419E-9</v>
      </c>
      <c r="JJ202" s="86">
        <f t="shared" si="566"/>
        <v>1.0393648031565511E-7</v>
      </c>
      <c r="JK202" s="86">
        <f t="shared" si="567"/>
        <v>8.4336799950555284E-8</v>
      </c>
      <c r="JL202" s="86">
        <f t="shared" si="568"/>
        <v>1.8555221269916247E-6</v>
      </c>
      <c r="JM202" s="86">
        <f t="shared" si="569"/>
        <v>4.7393100073749701E-7</v>
      </c>
    </row>
    <row r="203" spans="2:273" x14ac:dyDescent="0.25">
      <c r="B203" s="2">
        <v>176</v>
      </c>
      <c r="C203" s="37">
        <v>80.697999999999993</v>
      </c>
      <c r="D203" s="37">
        <v>80.861999999999995</v>
      </c>
      <c r="E203" s="37">
        <v>78.671999999999997</v>
      </c>
      <c r="F203" s="37">
        <v>80.138000000000005</v>
      </c>
      <c r="G203" s="37">
        <v>81.19</v>
      </c>
      <c r="H203" s="37">
        <v>75.828000000000003</v>
      </c>
      <c r="I203" s="37">
        <v>77.465999999999994</v>
      </c>
      <c r="J203" s="37">
        <v>79.379000000000005</v>
      </c>
      <c r="K203" s="37">
        <v>79.793000000000006</v>
      </c>
      <c r="L203" s="37">
        <v>79.155000000000001</v>
      </c>
      <c r="M203" s="37">
        <v>79.447999999999993</v>
      </c>
      <c r="N203" s="37">
        <v>76.897000000000006</v>
      </c>
      <c r="O203" s="37">
        <v>78.241</v>
      </c>
      <c r="P203" s="37">
        <v>84.328000000000003</v>
      </c>
      <c r="Q203" s="37">
        <v>83.224000000000004</v>
      </c>
      <c r="S203" s="4" t="e">
        <f t="shared" si="441"/>
        <v>#N/A</v>
      </c>
      <c r="T203" s="4" t="e">
        <f t="shared" si="442"/>
        <v>#N/A</v>
      </c>
      <c r="U203" s="4" t="e">
        <f t="shared" si="443"/>
        <v>#N/A</v>
      </c>
      <c r="V203" s="4" t="e">
        <f t="shared" si="444"/>
        <v>#N/A</v>
      </c>
      <c r="W203" s="4" t="e">
        <f t="shared" si="445"/>
        <v>#N/A</v>
      </c>
      <c r="X203" s="4" t="e">
        <f t="shared" si="446"/>
        <v>#N/A</v>
      </c>
      <c r="Y203" s="4" t="e">
        <f t="shared" si="447"/>
        <v>#N/A</v>
      </c>
      <c r="Z203" s="4" t="e">
        <f t="shared" si="448"/>
        <v>#N/A</v>
      </c>
      <c r="AA203" s="4" t="e">
        <f t="shared" si="449"/>
        <v>#N/A</v>
      </c>
      <c r="AB203" s="4" t="e">
        <f t="shared" si="450"/>
        <v>#N/A</v>
      </c>
      <c r="AC203" s="4" t="e">
        <f t="shared" si="451"/>
        <v>#N/A</v>
      </c>
      <c r="AD203" s="4" t="e">
        <f t="shared" si="452"/>
        <v>#N/A</v>
      </c>
      <c r="AE203" s="4" t="e">
        <f t="shared" si="453"/>
        <v>#N/A</v>
      </c>
      <c r="AF203" s="4" t="e">
        <f t="shared" si="454"/>
        <v>#N/A</v>
      </c>
      <c r="AG203" s="4" t="e">
        <f t="shared" si="455"/>
        <v>#N/A</v>
      </c>
      <c r="AI203" s="4">
        <f t="shared" si="456"/>
        <v>0</v>
      </c>
      <c r="AJ203" s="4">
        <f t="shared" si="457"/>
        <v>0</v>
      </c>
      <c r="AK203" s="4">
        <f t="shared" si="458"/>
        <v>0</v>
      </c>
      <c r="AL203" s="4">
        <f t="shared" si="459"/>
        <v>0</v>
      </c>
      <c r="AM203" s="4">
        <f t="shared" si="460"/>
        <v>0</v>
      </c>
      <c r="AN203" s="4">
        <f t="shared" si="461"/>
        <v>0</v>
      </c>
      <c r="AO203" s="4">
        <f t="shared" si="462"/>
        <v>0</v>
      </c>
      <c r="AP203" s="4">
        <f t="shared" si="463"/>
        <v>0</v>
      </c>
      <c r="AQ203" s="4">
        <f t="shared" si="464"/>
        <v>0</v>
      </c>
      <c r="AR203" s="4">
        <f t="shared" si="465"/>
        <v>0</v>
      </c>
      <c r="AS203" s="4">
        <f t="shared" si="466"/>
        <v>0</v>
      </c>
      <c r="AT203" s="4">
        <f t="shared" si="467"/>
        <v>0</v>
      </c>
      <c r="AU203" s="4">
        <f t="shared" si="468"/>
        <v>0</v>
      </c>
      <c r="AV203" s="4">
        <f t="shared" ref="AV203:AW218" si="648">IF(OR($B203 &lt; P$230, $B203 &gt; P$233), 0, P203-AF203)</f>
        <v>0</v>
      </c>
      <c r="AW203" s="4">
        <f t="shared" si="648"/>
        <v>0</v>
      </c>
      <c r="AY203" s="2" t="e">
        <f t="shared" si="520"/>
        <v>#N/A</v>
      </c>
      <c r="AZ203" s="2" t="e">
        <f t="shared" si="571"/>
        <v>#N/A</v>
      </c>
      <c r="BA203" s="2" t="e">
        <f t="shared" si="572"/>
        <v>#N/A</v>
      </c>
      <c r="BB203" s="2" t="e">
        <f t="shared" si="573"/>
        <v>#N/A</v>
      </c>
      <c r="BC203" s="2" t="e">
        <f t="shared" si="574"/>
        <v>#N/A</v>
      </c>
      <c r="BD203" s="2" t="e">
        <f t="shared" si="575"/>
        <v>#N/A</v>
      </c>
      <c r="BE203" s="2" t="e">
        <f t="shared" si="576"/>
        <v>#N/A</v>
      </c>
      <c r="BF203" s="2" t="e">
        <f t="shared" si="577"/>
        <v>#N/A</v>
      </c>
      <c r="BG203" s="2" t="e">
        <f t="shared" si="578"/>
        <v>#N/A</v>
      </c>
      <c r="BH203" s="2" t="e">
        <f t="shared" si="579"/>
        <v>#N/A</v>
      </c>
      <c r="BI203" s="2" t="e">
        <f t="shared" si="580"/>
        <v>#N/A</v>
      </c>
      <c r="BJ203" s="2" t="e">
        <f t="shared" si="581"/>
        <v>#N/A</v>
      </c>
      <c r="BK203" s="2" t="e">
        <f t="shared" si="582"/>
        <v>#N/A</v>
      </c>
      <c r="BL203" s="2" t="e">
        <f t="shared" si="583"/>
        <v>#N/A</v>
      </c>
      <c r="BM203" s="2" t="e">
        <f t="shared" si="584"/>
        <v>#N/A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 t="str">
        <f t="shared" si="485"/>
        <v/>
      </c>
      <c r="CV203" s="2" t="str">
        <f t="shared" si="486"/>
        <v/>
      </c>
      <c r="CW203" s="2" t="str">
        <f t="shared" si="487"/>
        <v/>
      </c>
      <c r="CX203" s="2" t="str">
        <f t="shared" si="488"/>
        <v/>
      </c>
      <c r="CY203" s="2" t="str">
        <f t="shared" si="489"/>
        <v/>
      </c>
      <c r="CZ203" s="2" t="str">
        <f t="shared" si="490"/>
        <v/>
      </c>
      <c r="DA203" s="2" t="str">
        <f t="shared" si="491"/>
        <v/>
      </c>
      <c r="DB203" s="2" t="str">
        <f t="shared" si="492"/>
        <v/>
      </c>
      <c r="DC203" s="2" t="str">
        <f t="shared" si="493"/>
        <v/>
      </c>
      <c r="DD203" s="2" t="str">
        <f t="shared" si="494"/>
        <v/>
      </c>
      <c r="DE203" s="2" t="str">
        <f t="shared" si="495"/>
        <v/>
      </c>
      <c r="DF203" s="2" t="str">
        <f t="shared" si="496"/>
        <v/>
      </c>
      <c r="DG203" s="2" t="str">
        <f t="shared" si="497"/>
        <v/>
      </c>
      <c r="DH203" s="2" t="str">
        <f t="shared" si="498"/>
        <v/>
      </c>
      <c r="DI203" s="2" t="str">
        <f t="shared" si="499"/>
        <v/>
      </c>
      <c r="DK203" s="2">
        <f t="shared" si="500"/>
        <v>91.903294840525319</v>
      </c>
      <c r="DL203" s="2">
        <f t="shared" ref="DL203:DY218" si="649">BP$228*$B203+BP$229</f>
        <v>102.49647307692302</v>
      </c>
      <c r="DM203" s="2">
        <f t="shared" si="649"/>
        <v>106.62054982578398</v>
      </c>
      <c r="DN203" s="2">
        <f t="shared" si="649"/>
        <v>99.816831613508427</v>
      </c>
      <c r="DO203" s="2">
        <f t="shared" si="649"/>
        <v>114.45701947696683</v>
      </c>
      <c r="DP203" s="2">
        <f t="shared" si="649"/>
        <v>102.40687268847799</v>
      </c>
      <c r="DQ203" s="2">
        <f t="shared" si="649"/>
        <v>118.95420784313723</v>
      </c>
      <c r="DR203" s="2">
        <f t="shared" si="649"/>
        <v>115.83803498854088</v>
      </c>
      <c r="DS203" s="2">
        <f t="shared" si="649"/>
        <v>108.24434545454544</v>
      </c>
      <c r="DT203" s="2">
        <f t="shared" si="649"/>
        <v>121.23648342245988</v>
      </c>
      <c r="DU203" s="2">
        <f t="shared" si="649"/>
        <v>119.45591145431146</v>
      </c>
      <c r="DV203" s="2">
        <f t="shared" si="649"/>
        <v>116.46007593307593</v>
      </c>
      <c r="DW203" s="2">
        <f t="shared" si="649"/>
        <v>106.05139210639209</v>
      </c>
      <c r="DX203" s="2">
        <f t="shared" si="649"/>
        <v>112.76566890756298</v>
      </c>
      <c r="DY203" s="2">
        <f t="shared" si="649"/>
        <v>97.871410650623901</v>
      </c>
      <c r="EA203" s="2">
        <f t="shared" si="440"/>
        <v>76.827866002344649</v>
      </c>
      <c r="EB203" s="2">
        <f t="shared" si="502"/>
        <v>80.903754891622711</v>
      </c>
      <c r="EC203" s="2">
        <f t="shared" si="503"/>
        <v>75.242891426359577</v>
      </c>
      <c r="ED203" s="2">
        <f t="shared" si="504"/>
        <v>75.763429506800037</v>
      </c>
      <c r="EE203" s="2">
        <f t="shared" si="505"/>
        <v>76.788742588905095</v>
      </c>
      <c r="EF203" s="2">
        <f t="shared" si="506"/>
        <v>72.244215606213743</v>
      </c>
      <c r="EG203" s="2">
        <f t="shared" si="507"/>
        <v>73.975915918779478</v>
      </c>
      <c r="EH203" s="2">
        <f t="shared" si="508"/>
        <v>74.106712621999094</v>
      </c>
      <c r="EI203" s="2">
        <f t="shared" si="509"/>
        <v>80.220479233226811</v>
      </c>
      <c r="EJ203" s="2">
        <f t="shared" si="510"/>
        <v>75.855685126799173</v>
      </c>
      <c r="EK203" s="2">
        <f t="shared" si="511"/>
        <v>81.831888656170577</v>
      </c>
      <c r="EL203" s="2">
        <f t="shared" si="512"/>
        <v>74.322641106641981</v>
      </c>
      <c r="EM203" s="2">
        <f t="shared" si="513"/>
        <v>80.161615392176131</v>
      </c>
      <c r="EN203" s="2">
        <f t="shared" si="514"/>
        <v>84.740473338411761</v>
      </c>
      <c r="EO203" s="2">
        <f t="shared" si="515"/>
        <v>82.25557089185304</v>
      </c>
      <c r="EQ203" s="2">
        <f t="shared" si="516"/>
        <v>81.125041558441552</v>
      </c>
      <c r="ER203" s="2">
        <f t="shared" ref="ER203:FE218" si="650">CV$228*$B203+CV$229</f>
        <v>79.165097151174876</v>
      </c>
      <c r="ES203" s="2">
        <f t="shared" si="650"/>
        <v>74.63458067485773</v>
      </c>
      <c r="ET203" s="2">
        <f t="shared" si="650"/>
        <v>75.984773397905158</v>
      </c>
      <c r="EU203" s="2">
        <f t="shared" si="650"/>
        <v>78.001643660840699</v>
      </c>
      <c r="EV203" s="2">
        <f t="shared" si="650"/>
        <v>74.180960238568574</v>
      </c>
      <c r="EW203" s="2">
        <f t="shared" si="650"/>
        <v>74.38429057209882</v>
      </c>
      <c r="EX203" s="2">
        <f t="shared" si="650"/>
        <v>76.927739334195891</v>
      </c>
      <c r="EY203" s="2">
        <f t="shared" si="650"/>
        <v>78.864752806993295</v>
      </c>
      <c r="EZ203" s="2">
        <f t="shared" si="650"/>
        <v>77.036465975112975</v>
      </c>
      <c r="FA203" s="2">
        <f t="shared" si="650"/>
        <v>79.744245542776071</v>
      </c>
      <c r="FB203" s="2">
        <f t="shared" si="650"/>
        <v>75.278145692238212</v>
      </c>
      <c r="FC203" s="2">
        <f t="shared" si="650"/>
        <v>77.446280975700205</v>
      </c>
      <c r="FD203" s="2">
        <f t="shared" si="650"/>
        <v>83.247159363023613</v>
      </c>
      <c r="FE203" s="2">
        <f t="shared" si="650"/>
        <v>80.47680561720955</v>
      </c>
      <c r="FG203" s="2">
        <f t="shared" si="518"/>
        <v>0.99999617684272457</v>
      </c>
      <c r="FH203" s="2">
        <f t="shared" ref="FH203:FU218" si="651">POWER(10,($B203-D$231)/D$229)/(1+POWER(10,($B203-D$231)/D$229))</f>
        <v>0.9999963920121282</v>
      </c>
      <c r="FI203" s="2">
        <f t="shared" si="651"/>
        <v>0.99999617356099069</v>
      </c>
      <c r="FJ203" s="2">
        <f t="shared" si="651"/>
        <v>0.99999627842794447</v>
      </c>
      <c r="FK203" s="2">
        <f t="shared" si="651"/>
        <v>0.99999585701883631</v>
      </c>
      <c r="FL203" s="2">
        <f t="shared" si="651"/>
        <v>0.99999579621463675</v>
      </c>
      <c r="FM203" s="2">
        <f t="shared" si="651"/>
        <v>0.99999560475220717</v>
      </c>
      <c r="FN203" s="2">
        <f t="shared" si="651"/>
        <v>0.99999487804094711</v>
      </c>
      <c r="FO203" s="2">
        <f t="shared" si="651"/>
        <v>0.99999519053390662</v>
      </c>
      <c r="FP203" s="2">
        <f t="shared" si="651"/>
        <v>0.99999499561323779</v>
      </c>
      <c r="FQ203" s="2">
        <f t="shared" si="651"/>
        <v>0.99999528334678911</v>
      </c>
      <c r="FR203" s="2">
        <f t="shared" si="651"/>
        <v>0.99999556112080479</v>
      </c>
      <c r="FS203" s="2">
        <f t="shared" si="651"/>
        <v>0.99999562471345349</v>
      </c>
      <c r="FT203" s="2">
        <f t="shared" si="651"/>
        <v>0.9999956792100253</v>
      </c>
      <c r="FU203" s="2">
        <f t="shared" si="651"/>
        <v>0.99999488374742185</v>
      </c>
      <c r="FW203" s="2">
        <f t="shared" si="536"/>
        <v>0.96369734401326812</v>
      </c>
      <c r="FX203" s="2">
        <f t="shared" si="588"/>
        <v>0.98083999966255453</v>
      </c>
      <c r="FY203" s="2">
        <f t="shared" si="589"/>
        <v>0.9740756544659499</v>
      </c>
      <c r="FZ203" s="2">
        <f t="shared" si="590"/>
        <v>0.97387627399100496</v>
      </c>
      <c r="GA203" s="2">
        <f t="shared" si="591"/>
        <v>0.97594397640918573</v>
      </c>
      <c r="GB203" s="2">
        <f t="shared" si="592"/>
        <v>0.97576136851787243</v>
      </c>
      <c r="GC203" s="2">
        <f t="shared" si="593"/>
        <v>0.97808944343603943</v>
      </c>
      <c r="GD203" s="2">
        <f t="shared" si="594"/>
        <v>0.97671868516388516</v>
      </c>
      <c r="GE203" s="2">
        <f t="shared" si="595"/>
        <v>0.98068064631158314</v>
      </c>
      <c r="GF203" s="2">
        <f t="shared" si="596"/>
        <v>0.97764077538933913</v>
      </c>
      <c r="GG203" s="2">
        <f t="shared" si="597"/>
        <v>0.97463922023599447</v>
      </c>
      <c r="GH203" s="2">
        <f t="shared" si="598"/>
        <v>0.97466612038543099</v>
      </c>
      <c r="GI203" s="2">
        <f t="shared" si="599"/>
        <v>0.96960157564135385</v>
      </c>
      <c r="GJ203" s="2">
        <f t="shared" si="600"/>
        <v>0.96432171842771242</v>
      </c>
      <c r="GK203" s="2">
        <f t="shared" si="601"/>
        <v>0.95723455808067948</v>
      </c>
      <c r="GM203" s="86">
        <f t="shared" si="537"/>
        <v>1.625170223438572E-282</v>
      </c>
      <c r="GN203" s="86">
        <f t="shared" si="602"/>
        <v>0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0</v>
      </c>
      <c r="GT203" s="86">
        <f t="shared" si="608"/>
        <v>0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0</v>
      </c>
      <c r="HA203" s="86">
        <f t="shared" si="615"/>
        <v>0</v>
      </c>
      <c r="HC203" s="86">
        <f t="shared" si="538"/>
        <v>6.2167612171558446E-265</v>
      </c>
      <c r="HD203" s="86">
        <f t="shared" si="616"/>
        <v>0</v>
      </c>
      <c r="HE203" s="86">
        <f t="shared" si="617"/>
        <v>0</v>
      </c>
      <c r="HF203" s="86">
        <f t="shared" si="618"/>
        <v>0</v>
      </c>
      <c r="HG203" s="86">
        <f t="shared" si="619"/>
        <v>0</v>
      </c>
      <c r="HH203" s="86">
        <f t="shared" si="620"/>
        <v>0</v>
      </c>
      <c r="HI203" s="86">
        <f t="shared" si="621"/>
        <v>0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0</v>
      </c>
      <c r="HP203" s="86">
        <f t="shared" si="628"/>
        <v>0</v>
      </c>
      <c r="HQ203" s="86">
        <f t="shared" si="629"/>
        <v>0</v>
      </c>
      <c r="HS203" s="86">
        <f t="shared" si="539"/>
        <v>1.0121879899836753E-28</v>
      </c>
      <c r="HT203" s="86">
        <f t="shared" si="630"/>
        <v>1.3745064291897259E-35</v>
      </c>
      <c r="HU203" s="86">
        <f t="shared" si="631"/>
        <v>6.4914459002772232E-39</v>
      </c>
      <c r="HV203" s="86">
        <f t="shared" si="632"/>
        <v>1.8499689092937275E-42</v>
      </c>
      <c r="HW203" s="86">
        <f t="shared" si="633"/>
        <v>6.4280008022486474E-45</v>
      </c>
      <c r="HX203" s="86">
        <f t="shared" si="634"/>
        <v>8.1703398221739309E-41</v>
      </c>
      <c r="HY203" s="86">
        <f t="shared" si="635"/>
        <v>5.2288215860758074E-44</v>
      </c>
      <c r="HZ203" s="86">
        <f t="shared" si="636"/>
        <v>1.6764289937541361E-45</v>
      </c>
      <c r="IA203" s="86">
        <f t="shared" si="637"/>
        <v>1.0202600318262E-46</v>
      </c>
      <c r="IB203" s="86">
        <f t="shared" si="638"/>
        <v>2.3680981585070402E-47</v>
      </c>
      <c r="IC203" s="86">
        <f t="shared" si="639"/>
        <v>3.8669417550352533E-48</v>
      </c>
      <c r="ID203" s="86">
        <f t="shared" si="640"/>
        <v>3.2698879337787012E-38</v>
      </c>
      <c r="IE203" s="86">
        <f t="shared" si="641"/>
        <v>5.4658367056973981E-42</v>
      </c>
      <c r="IF203" s="86">
        <f t="shared" si="642"/>
        <v>1.3325116096273172E-103</v>
      </c>
      <c r="IG203" s="86">
        <f t="shared" si="643"/>
        <v>9.7131054264755128E-104</v>
      </c>
      <c r="II203" s="86">
        <f t="shared" si="540"/>
        <v>1.056064948664637E-5</v>
      </c>
      <c r="IJ203" s="86">
        <f t="shared" si="541"/>
        <v>3.5763637174344972E-8</v>
      </c>
      <c r="IK203" s="86">
        <f t="shared" si="542"/>
        <v>6.2239885381928268E-8</v>
      </c>
      <c r="IL203" s="86">
        <f t="shared" si="543"/>
        <v>1.4830030594218536E-8</v>
      </c>
      <c r="IM203" s="86">
        <f t="shared" si="544"/>
        <v>2.1391287332584751E-9</v>
      </c>
      <c r="IN203" s="86">
        <f t="shared" si="545"/>
        <v>1.7505148561930158E-8</v>
      </c>
      <c r="IO203" s="86">
        <f t="shared" si="546"/>
        <v>2.5657131315542326E-9</v>
      </c>
      <c r="IP203" s="86">
        <f t="shared" si="547"/>
        <v>1.5129701445243419E-9</v>
      </c>
      <c r="IQ203" s="86">
        <f t="shared" si="548"/>
        <v>2.4379952962285501E-10</v>
      </c>
      <c r="IR203" s="86">
        <f t="shared" si="549"/>
        <v>5.4204925987389364E-10</v>
      </c>
      <c r="IS203" s="86">
        <f t="shared" si="550"/>
        <v>1.0332009462170326E-9</v>
      </c>
      <c r="IT203" s="86">
        <f t="shared" si="551"/>
        <v>4.8311155582854821E-8</v>
      </c>
      <c r="IU203" s="86">
        <f t="shared" si="552"/>
        <v>3.7126185321142854E-8</v>
      </c>
      <c r="IV203" s="86">
        <f t="shared" si="553"/>
        <v>9.3142103737950704E-7</v>
      </c>
      <c r="IW203" s="86">
        <f t="shared" si="554"/>
        <v>2.0987191585012885E-7</v>
      </c>
      <c r="IY203" s="86">
        <f t="shared" si="555"/>
        <v>1.056064948664637E-5</v>
      </c>
      <c r="IZ203" s="86">
        <f t="shared" si="556"/>
        <v>3.5763637174344972E-8</v>
      </c>
      <c r="JA203" s="86">
        <f t="shared" si="557"/>
        <v>6.2239885381928268E-8</v>
      </c>
      <c r="JB203" s="86">
        <f t="shared" si="558"/>
        <v>1.4830030594218536E-8</v>
      </c>
      <c r="JC203" s="86">
        <f t="shared" si="559"/>
        <v>2.1391287332584751E-9</v>
      </c>
      <c r="JD203" s="86">
        <f t="shared" si="560"/>
        <v>1.7505148561930158E-8</v>
      </c>
      <c r="JE203" s="86">
        <f t="shared" si="561"/>
        <v>2.5657131315542326E-9</v>
      </c>
      <c r="JF203" s="86">
        <f t="shared" si="562"/>
        <v>1.5129701445243419E-9</v>
      </c>
      <c r="JG203" s="86">
        <f t="shared" si="563"/>
        <v>2.4379952962285501E-10</v>
      </c>
      <c r="JH203" s="86">
        <f t="shared" si="564"/>
        <v>5.4204925987389364E-10</v>
      </c>
      <c r="JI203" s="86">
        <f t="shared" si="565"/>
        <v>1.0332009462170326E-9</v>
      </c>
      <c r="JJ203" s="86">
        <f t="shared" si="566"/>
        <v>4.8311155582854821E-8</v>
      </c>
      <c r="JK203" s="86">
        <f t="shared" si="567"/>
        <v>3.7126185321142854E-8</v>
      </c>
      <c r="JL203" s="86">
        <f t="shared" si="568"/>
        <v>9.3142103737950704E-7</v>
      </c>
      <c r="JM203" s="86">
        <f t="shared" si="569"/>
        <v>2.0987191585012885E-7</v>
      </c>
    </row>
    <row r="204" spans="2:273" x14ac:dyDescent="0.25">
      <c r="B204" s="2">
        <v>177</v>
      </c>
      <c r="C204" s="37">
        <v>80.492000000000004</v>
      </c>
      <c r="D204" s="37">
        <v>80.759</v>
      </c>
      <c r="E204" s="37">
        <v>77.741</v>
      </c>
      <c r="F204" s="37">
        <v>80.034000000000006</v>
      </c>
      <c r="G204" s="37">
        <v>81.344999999999999</v>
      </c>
      <c r="H204" s="37">
        <v>76.034000000000006</v>
      </c>
      <c r="I204" s="37">
        <v>76.379000000000005</v>
      </c>
      <c r="J204" s="37">
        <v>78.81</v>
      </c>
      <c r="K204" s="37">
        <v>80.344999999999999</v>
      </c>
      <c r="L204" s="37">
        <v>78.138000000000005</v>
      </c>
      <c r="M204" s="37">
        <v>78.552000000000007</v>
      </c>
      <c r="N204" s="37">
        <v>77.155000000000001</v>
      </c>
      <c r="O204" s="37">
        <v>77.793000000000006</v>
      </c>
      <c r="P204" s="37">
        <v>84.569000000000003</v>
      </c>
      <c r="Q204" s="37">
        <v>79.828000000000003</v>
      </c>
      <c r="S204" s="4" t="e">
        <f t="shared" si="441"/>
        <v>#N/A</v>
      </c>
      <c r="T204" s="4" t="e">
        <f t="shared" si="442"/>
        <v>#N/A</v>
      </c>
      <c r="U204" s="4" t="e">
        <f t="shared" si="443"/>
        <v>#N/A</v>
      </c>
      <c r="V204" s="4" t="e">
        <f t="shared" si="444"/>
        <v>#N/A</v>
      </c>
      <c r="W204" s="4" t="e">
        <f t="shared" si="445"/>
        <v>#N/A</v>
      </c>
      <c r="X204" s="4" t="e">
        <f t="shared" si="446"/>
        <v>#N/A</v>
      </c>
      <c r="Y204" s="4" t="e">
        <f t="shared" si="447"/>
        <v>#N/A</v>
      </c>
      <c r="Z204" s="4" t="e">
        <f t="shared" si="448"/>
        <v>#N/A</v>
      </c>
      <c r="AA204" s="4" t="e">
        <f t="shared" si="449"/>
        <v>#N/A</v>
      </c>
      <c r="AB204" s="4" t="e">
        <f t="shared" si="450"/>
        <v>#N/A</v>
      </c>
      <c r="AC204" s="4" t="e">
        <f t="shared" si="451"/>
        <v>#N/A</v>
      </c>
      <c r="AD204" s="4" t="e">
        <f t="shared" si="452"/>
        <v>#N/A</v>
      </c>
      <c r="AE204" s="4" t="e">
        <f t="shared" si="453"/>
        <v>#N/A</v>
      </c>
      <c r="AF204" s="4" t="e">
        <f t="shared" si="454"/>
        <v>#N/A</v>
      </c>
      <c r="AG204" s="4" t="e">
        <f t="shared" si="455"/>
        <v>#N/A</v>
      </c>
      <c r="AI204" s="4">
        <f t="shared" si="456"/>
        <v>0</v>
      </c>
      <c r="AJ204" s="4">
        <f t="shared" si="457"/>
        <v>0</v>
      </c>
      <c r="AK204" s="4">
        <f t="shared" si="458"/>
        <v>0</v>
      </c>
      <c r="AL204" s="4">
        <f t="shared" si="459"/>
        <v>0</v>
      </c>
      <c r="AM204" s="4">
        <f t="shared" si="460"/>
        <v>0</v>
      </c>
      <c r="AN204" s="4">
        <f t="shared" si="461"/>
        <v>0</v>
      </c>
      <c r="AO204" s="4">
        <f t="shared" si="462"/>
        <v>0</v>
      </c>
      <c r="AP204" s="4">
        <f t="shared" si="463"/>
        <v>0</v>
      </c>
      <c r="AQ204" s="4">
        <f t="shared" si="464"/>
        <v>0</v>
      </c>
      <c r="AR204" s="4">
        <f t="shared" si="465"/>
        <v>0</v>
      </c>
      <c r="AS204" s="4">
        <f t="shared" si="466"/>
        <v>0</v>
      </c>
      <c r="AT204" s="4">
        <f t="shared" si="467"/>
        <v>0</v>
      </c>
      <c r="AU204" s="4">
        <f t="shared" si="468"/>
        <v>0</v>
      </c>
      <c r="AV204" s="4">
        <f t="shared" si="648"/>
        <v>0</v>
      </c>
      <c r="AW204" s="4">
        <f t="shared" si="648"/>
        <v>0</v>
      </c>
      <c r="AY204" s="2" t="e">
        <f t="shared" si="520"/>
        <v>#N/A</v>
      </c>
      <c r="AZ204" s="2" t="e">
        <f t="shared" si="571"/>
        <v>#N/A</v>
      </c>
      <c r="BA204" s="2" t="e">
        <f t="shared" si="572"/>
        <v>#N/A</v>
      </c>
      <c r="BB204" s="2" t="e">
        <f t="shared" si="573"/>
        <v>#N/A</v>
      </c>
      <c r="BC204" s="2" t="e">
        <f t="shared" si="574"/>
        <v>#N/A</v>
      </c>
      <c r="BD204" s="2" t="e">
        <f t="shared" si="575"/>
        <v>#N/A</v>
      </c>
      <c r="BE204" s="2" t="e">
        <f t="shared" si="576"/>
        <v>#N/A</v>
      </c>
      <c r="BF204" s="2" t="e">
        <f t="shared" si="577"/>
        <v>#N/A</v>
      </c>
      <c r="BG204" s="2" t="e">
        <f t="shared" si="578"/>
        <v>#N/A</v>
      </c>
      <c r="BH204" s="2" t="e">
        <f t="shared" si="579"/>
        <v>#N/A</v>
      </c>
      <c r="BI204" s="2" t="e">
        <f t="shared" si="580"/>
        <v>#N/A</v>
      </c>
      <c r="BJ204" s="2" t="e">
        <f t="shared" si="581"/>
        <v>#N/A</v>
      </c>
      <c r="BK204" s="2" t="e">
        <f t="shared" si="582"/>
        <v>#N/A</v>
      </c>
      <c r="BL204" s="2" t="e">
        <f t="shared" si="583"/>
        <v>#N/A</v>
      </c>
      <c r="BM204" s="2" t="e">
        <f t="shared" si="584"/>
        <v>#N/A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 t="str">
        <f t="shared" si="485"/>
        <v/>
      </c>
      <c r="CV204" s="2" t="str">
        <f t="shared" si="486"/>
        <v/>
      </c>
      <c r="CW204" s="2" t="str">
        <f t="shared" si="487"/>
        <v/>
      </c>
      <c r="CX204" s="2" t="str">
        <f t="shared" si="488"/>
        <v/>
      </c>
      <c r="CY204" s="2" t="str">
        <f t="shared" si="489"/>
        <v/>
      </c>
      <c r="CZ204" s="2" t="str">
        <f t="shared" si="490"/>
        <v/>
      </c>
      <c r="DA204" s="2" t="str">
        <f t="shared" si="491"/>
        <v/>
      </c>
      <c r="DB204" s="2" t="str">
        <f t="shared" si="492"/>
        <v/>
      </c>
      <c r="DC204" s="2" t="str">
        <f t="shared" si="493"/>
        <v/>
      </c>
      <c r="DD204" s="2" t="str">
        <f t="shared" si="494"/>
        <v/>
      </c>
      <c r="DE204" s="2" t="str">
        <f t="shared" si="495"/>
        <v/>
      </c>
      <c r="DF204" s="2" t="str">
        <f t="shared" si="496"/>
        <v/>
      </c>
      <c r="DG204" s="2" t="str">
        <f t="shared" si="497"/>
        <v/>
      </c>
      <c r="DH204" s="2" t="str">
        <f t="shared" si="498"/>
        <v/>
      </c>
      <c r="DI204" s="2" t="str">
        <f t="shared" si="499"/>
        <v/>
      </c>
      <c r="DK204" s="2">
        <f t="shared" si="500"/>
        <v>91.859319887429635</v>
      </c>
      <c r="DL204" s="2">
        <f t="shared" si="649"/>
        <v>102.51766923076917</v>
      </c>
      <c r="DM204" s="2">
        <f t="shared" si="649"/>
        <v>106.66122595818817</v>
      </c>
      <c r="DN204" s="2">
        <f t="shared" si="649"/>
        <v>99.815539962476535</v>
      </c>
      <c r="DO204" s="2">
        <f t="shared" si="649"/>
        <v>114.51211839369734</v>
      </c>
      <c r="DP204" s="2">
        <f t="shared" si="649"/>
        <v>102.39215979137036</v>
      </c>
      <c r="DQ204" s="2">
        <f t="shared" si="649"/>
        <v>119.03481428571425</v>
      </c>
      <c r="DR204" s="2">
        <f t="shared" si="649"/>
        <v>115.89178930481285</v>
      </c>
      <c r="DS204" s="2">
        <f t="shared" si="649"/>
        <v>108.24829381207027</v>
      </c>
      <c r="DT204" s="2">
        <f t="shared" si="649"/>
        <v>121.35211336898395</v>
      </c>
      <c r="DU204" s="2">
        <f t="shared" si="649"/>
        <v>119.54932561132561</v>
      </c>
      <c r="DV204" s="2">
        <f t="shared" si="649"/>
        <v>116.57119227799228</v>
      </c>
      <c r="DW204" s="2">
        <f t="shared" si="649"/>
        <v>106.09931398541396</v>
      </c>
      <c r="DX204" s="2">
        <f t="shared" si="649"/>
        <v>112.8406571428571</v>
      </c>
      <c r="DY204" s="2">
        <f t="shared" si="649"/>
        <v>97.846307040998241</v>
      </c>
      <c r="EA204" s="2">
        <f t="shared" si="440"/>
        <v>76.678551934349343</v>
      </c>
      <c r="EB204" s="2">
        <f t="shared" si="502"/>
        <v>80.81958154657292</v>
      </c>
      <c r="EC204" s="2">
        <f t="shared" si="503"/>
        <v>75.113575205526701</v>
      </c>
      <c r="ED204" s="2">
        <f t="shared" si="504"/>
        <v>75.62374859581584</v>
      </c>
      <c r="EE204" s="2">
        <f t="shared" si="505"/>
        <v>76.591675482387259</v>
      </c>
      <c r="EF204" s="2">
        <f t="shared" si="506"/>
        <v>72.036384735596101</v>
      </c>
      <c r="EG204" s="2">
        <f t="shared" si="507"/>
        <v>73.770857653690854</v>
      </c>
      <c r="EH204" s="2">
        <f t="shared" si="508"/>
        <v>73.891641434821622</v>
      </c>
      <c r="EI204" s="2">
        <f t="shared" si="509"/>
        <v>80.07474936741211</v>
      </c>
      <c r="EJ204" s="2">
        <f t="shared" si="510"/>
        <v>75.670226593557231</v>
      </c>
      <c r="EK204" s="2">
        <f t="shared" si="511"/>
        <v>81.687418724386589</v>
      </c>
      <c r="EL204" s="2">
        <f t="shared" si="512"/>
        <v>74.142137253506078</v>
      </c>
      <c r="EM204" s="2">
        <f t="shared" si="513"/>
        <v>80.057630430509136</v>
      </c>
      <c r="EN204" s="2">
        <f t="shared" si="514"/>
        <v>84.629611946930765</v>
      </c>
      <c r="EO204" s="2">
        <f t="shared" si="515"/>
        <v>82.107910776872842</v>
      </c>
      <c r="EQ204" s="2">
        <f t="shared" si="516"/>
        <v>81.031637662337658</v>
      </c>
      <c r="ER204" s="2">
        <f t="shared" si="650"/>
        <v>79.059833832397587</v>
      </c>
      <c r="ES204" s="2">
        <f t="shared" si="650"/>
        <v>74.497528007925268</v>
      </c>
      <c r="ET204" s="2">
        <f t="shared" si="650"/>
        <v>75.847949531625659</v>
      </c>
      <c r="EU204" s="2">
        <f t="shared" si="650"/>
        <v>77.819758585709138</v>
      </c>
      <c r="EV204" s="2">
        <f t="shared" si="650"/>
        <v>73.997060863277227</v>
      </c>
      <c r="EW204" s="2">
        <f t="shared" si="650"/>
        <v>74.184276853984841</v>
      </c>
      <c r="EX204" s="2">
        <f t="shared" si="650"/>
        <v>76.747885148146352</v>
      </c>
      <c r="EY204" s="2">
        <f t="shared" si="650"/>
        <v>78.702436641869085</v>
      </c>
      <c r="EZ204" s="2">
        <f t="shared" si="650"/>
        <v>76.866048972686599</v>
      </c>
      <c r="FA204" s="2">
        <f t="shared" si="650"/>
        <v>79.573273512151019</v>
      </c>
      <c r="FB204" s="2">
        <f t="shared" si="650"/>
        <v>75.109607068095031</v>
      </c>
      <c r="FC204" s="2">
        <f t="shared" si="650"/>
        <v>77.30733457552806</v>
      </c>
      <c r="FD204" s="2">
        <f t="shared" si="650"/>
        <v>83.116907685400733</v>
      </c>
      <c r="FE204" s="2">
        <f t="shared" si="650"/>
        <v>80.306127600993847</v>
      </c>
      <c r="FG204" s="2">
        <f t="shared" si="518"/>
        <v>0.99999651323795125</v>
      </c>
      <c r="FH204" s="2">
        <f t="shared" si="651"/>
        <v>0.99999670947490804</v>
      </c>
      <c r="FI204" s="2">
        <f t="shared" si="651"/>
        <v>0.99999651024497249</v>
      </c>
      <c r="FJ204" s="2">
        <f t="shared" si="651"/>
        <v>0.99999660588483441</v>
      </c>
      <c r="FK204" s="2">
        <f t="shared" si="651"/>
        <v>0.99999622155489409</v>
      </c>
      <c r="FL204" s="2">
        <f t="shared" si="651"/>
        <v>0.99999616610076425</v>
      </c>
      <c r="FM204" s="2">
        <f t="shared" si="651"/>
        <v>0.99999599148482099</v>
      </c>
      <c r="FN204" s="2">
        <f t="shared" si="651"/>
        <v>0.99999532871571983</v>
      </c>
      <c r="FO204" s="2">
        <f t="shared" si="651"/>
        <v>0.99999561371293511</v>
      </c>
      <c r="FP204" s="2">
        <f t="shared" si="651"/>
        <v>0.99999543594301887</v>
      </c>
      <c r="FQ204" s="2">
        <f t="shared" si="651"/>
        <v>0.99999569835936097</v>
      </c>
      <c r="FR204" s="2">
        <f t="shared" si="651"/>
        <v>0.99999595169247824</v>
      </c>
      <c r="FS204" s="2">
        <f t="shared" si="651"/>
        <v>0.99999600968970814</v>
      </c>
      <c r="FT204" s="2">
        <f t="shared" si="651"/>
        <v>0.99999605939121028</v>
      </c>
      <c r="FU204" s="2">
        <f t="shared" si="651"/>
        <v>0.99999533392009132</v>
      </c>
      <c r="FW204" s="2">
        <f t="shared" si="536"/>
        <v>0.96678548911582496</v>
      </c>
      <c r="FX204" s="2">
        <f t="shared" si="588"/>
        <v>0.98249636311277566</v>
      </c>
      <c r="FY204" s="2">
        <f t="shared" si="589"/>
        <v>0.97630266078387995</v>
      </c>
      <c r="FZ204" s="2">
        <f t="shared" si="590"/>
        <v>0.97611998800704625</v>
      </c>
      <c r="GA204" s="2">
        <f t="shared" si="591"/>
        <v>0.97801410887206042</v>
      </c>
      <c r="GB204" s="2">
        <f t="shared" si="592"/>
        <v>0.97784685853624087</v>
      </c>
      <c r="GC204" s="2">
        <f t="shared" si="593"/>
        <v>0.97997873609321617</v>
      </c>
      <c r="GD204" s="2">
        <f t="shared" si="594"/>
        <v>0.97872360374597955</v>
      </c>
      <c r="GE204" s="2">
        <f t="shared" si="595"/>
        <v>0.98235053781697113</v>
      </c>
      <c r="GF204" s="2">
        <f t="shared" si="596"/>
        <v>0.9795679474002944</v>
      </c>
      <c r="GG204" s="2">
        <f t="shared" si="597"/>
        <v>0.97681896609263297</v>
      </c>
      <c r="GH204" s="2">
        <f t="shared" si="598"/>
        <v>0.9768436091201288</v>
      </c>
      <c r="GI204" s="2">
        <f t="shared" si="599"/>
        <v>0.97220195516985985</v>
      </c>
      <c r="GJ204" s="2">
        <f t="shared" si="600"/>
        <v>0.96735854910280517</v>
      </c>
      <c r="GK204" s="2">
        <f t="shared" si="601"/>
        <v>0.96085013658115059</v>
      </c>
      <c r="GM204" s="86">
        <f t="shared" si="537"/>
        <v>2.0945927151314767E-287</v>
      </c>
      <c r="GN204" s="86">
        <f t="shared" si="602"/>
        <v>0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0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0</v>
      </c>
      <c r="HA204" s="86">
        <f t="shared" si="615"/>
        <v>0</v>
      </c>
      <c r="HC204" s="86">
        <f t="shared" si="538"/>
        <v>1.7565880487247395E-270</v>
      </c>
      <c r="HD204" s="86">
        <f t="shared" si="616"/>
        <v>0</v>
      </c>
      <c r="HE204" s="86">
        <f t="shared" si="617"/>
        <v>0</v>
      </c>
      <c r="HF204" s="86">
        <f t="shared" si="618"/>
        <v>0</v>
      </c>
      <c r="HG204" s="86">
        <f t="shared" si="619"/>
        <v>0</v>
      </c>
      <c r="HH204" s="86">
        <f t="shared" si="620"/>
        <v>0</v>
      </c>
      <c r="HI204" s="86">
        <f t="shared" si="621"/>
        <v>0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0</v>
      </c>
      <c r="HP204" s="86">
        <f t="shared" si="628"/>
        <v>0</v>
      </c>
      <c r="HQ204" s="86">
        <f t="shared" si="629"/>
        <v>0</v>
      </c>
      <c r="HS204" s="86">
        <f t="shared" si="539"/>
        <v>1.3427038518927229E-29</v>
      </c>
      <c r="HT204" s="86">
        <f t="shared" si="630"/>
        <v>1.3076549618184984E-36</v>
      </c>
      <c r="HU204" s="86">
        <f t="shared" si="631"/>
        <v>4.6947628482145058E-40</v>
      </c>
      <c r="HV204" s="86">
        <f t="shared" si="632"/>
        <v>1.0368967209097547E-43</v>
      </c>
      <c r="HW204" s="86">
        <f t="shared" si="633"/>
        <v>3.0012305439080072E-46</v>
      </c>
      <c r="HX204" s="86">
        <f t="shared" si="634"/>
        <v>5.2200372965937287E-42</v>
      </c>
      <c r="HY204" s="86">
        <f t="shared" si="635"/>
        <v>2.7624212005945195E-45</v>
      </c>
      <c r="HZ204" s="86">
        <f t="shared" si="636"/>
        <v>7.6624969175310892E-47</v>
      </c>
      <c r="IA204" s="86">
        <f t="shared" si="637"/>
        <v>4.5175160890110124E-48</v>
      </c>
      <c r="IB204" s="86">
        <f t="shared" si="638"/>
        <v>9.6613734746384257E-49</v>
      </c>
      <c r="IC204" s="86">
        <f t="shared" si="639"/>
        <v>1.4468147943978882E-49</v>
      </c>
      <c r="ID204" s="86">
        <f t="shared" si="640"/>
        <v>2.411890086345195E-39</v>
      </c>
      <c r="IE204" s="86">
        <f t="shared" si="641"/>
        <v>2.9770407803595708E-43</v>
      </c>
      <c r="IF204" s="86">
        <f t="shared" si="642"/>
        <v>6.260786983661235E-107</v>
      </c>
      <c r="IG204" s="86">
        <f t="shared" si="643"/>
        <v>3.2773011828076193E-107</v>
      </c>
      <c r="II204" s="86">
        <f t="shared" si="540"/>
        <v>5.9232722887464782E-6</v>
      </c>
      <c r="IJ204" s="86">
        <f t="shared" si="541"/>
        <v>1.704940823392322E-8</v>
      </c>
      <c r="IK204" s="86">
        <f t="shared" si="542"/>
        <v>2.8614776429729037E-8</v>
      </c>
      <c r="IL204" s="86">
        <f t="shared" si="543"/>
        <v>6.3345587951774553E-9</v>
      </c>
      <c r="IM204" s="86">
        <f t="shared" si="544"/>
        <v>8.474119145066723E-10</v>
      </c>
      <c r="IN204" s="86">
        <f t="shared" si="545"/>
        <v>7.6744296162565039E-9</v>
      </c>
      <c r="IO204" s="86">
        <f t="shared" si="546"/>
        <v>1.0497430060527745E-9</v>
      </c>
      <c r="IP204" s="86">
        <f t="shared" si="547"/>
        <v>5.9431384334068815E-10</v>
      </c>
      <c r="IQ204" s="86">
        <f t="shared" si="548"/>
        <v>9.2126344522515536E-11</v>
      </c>
      <c r="IR204" s="86">
        <f t="shared" si="549"/>
        <v>2.0475665182874275E-10</v>
      </c>
      <c r="IS204" s="86">
        <f t="shared" si="550"/>
        <v>3.8925885412054449E-10</v>
      </c>
      <c r="IT204" s="86">
        <f t="shared" si="551"/>
        <v>2.204565791335351E-8</v>
      </c>
      <c r="IU204" s="86">
        <f t="shared" si="552"/>
        <v>1.6006390129909549E-8</v>
      </c>
      <c r="IV204" s="86">
        <f t="shared" si="553"/>
        <v>4.5913940179447912E-7</v>
      </c>
      <c r="IW204" s="86">
        <f t="shared" si="554"/>
        <v>9.0831525512853091E-8</v>
      </c>
      <c r="IY204" s="86">
        <f t="shared" si="555"/>
        <v>5.9232722887464782E-6</v>
      </c>
      <c r="IZ204" s="86">
        <f t="shared" si="556"/>
        <v>1.704940823392322E-8</v>
      </c>
      <c r="JA204" s="86">
        <f t="shared" si="557"/>
        <v>2.8614776429729037E-8</v>
      </c>
      <c r="JB204" s="86">
        <f t="shared" si="558"/>
        <v>6.3345587951774553E-9</v>
      </c>
      <c r="JC204" s="86">
        <f t="shared" si="559"/>
        <v>8.474119145066723E-10</v>
      </c>
      <c r="JD204" s="86">
        <f t="shared" si="560"/>
        <v>7.6744296162565039E-9</v>
      </c>
      <c r="JE204" s="86">
        <f t="shared" si="561"/>
        <v>1.0497430060527745E-9</v>
      </c>
      <c r="JF204" s="86">
        <f t="shared" si="562"/>
        <v>5.9431384334068815E-10</v>
      </c>
      <c r="JG204" s="86">
        <f t="shared" si="563"/>
        <v>9.2126344522515536E-11</v>
      </c>
      <c r="JH204" s="86">
        <f t="shared" si="564"/>
        <v>2.0475665182874275E-10</v>
      </c>
      <c r="JI204" s="86">
        <f t="shared" si="565"/>
        <v>3.8925885412054449E-10</v>
      </c>
      <c r="JJ204" s="86">
        <f t="shared" si="566"/>
        <v>2.204565791335351E-8</v>
      </c>
      <c r="JK204" s="86">
        <f t="shared" si="567"/>
        <v>1.6006390129909549E-8</v>
      </c>
      <c r="JL204" s="86">
        <f t="shared" si="568"/>
        <v>4.5913940179447912E-7</v>
      </c>
      <c r="JM204" s="86">
        <f t="shared" si="569"/>
        <v>9.0831525512853091E-8</v>
      </c>
    </row>
    <row r="205" spans="2:273" x14ac:dyDescent="0.25">
      <c r="B205" s="2">
        <v>178</v>
      </c>
      <c r="C205" s="37">
        <v>80.221999999999994</v>
      </c>
      <c r="D205" s="37">
        <v>79.085999999999999</v>
      </c>
      <c r="E205" s="37">
        <v>77.447999999999993</v>
      </c>
      <c r="F205" s="37">
        <v>78.138000000000005</v>
      </c>
      <c r="G205" s="37">
        <v>82.293000000000006</v>
      </c>
      <c r="H205" s="37">
        <v>77.706999999999994</v>
      </c>
      <c r="I205" s="37">
        <v>78.759</v>
      </c>
      <c r="J205" s="37">
        <v>79</v>
      </c>
      <c r="K205" s="37">
        <v>81.241</v>
      </c>
      <c r="L205" s="37">
        <v>79.930999999999997</v>
      </c>
      <c r="M205" s="37">
        <v>80.275999999999996</v>
      </c>
      <c r="N205" s="37">
        <v>77.224000000000004</v>
      </c>
      <c r="O205" s="37">
        <v>77.69</v>
      </c>
      <c r="P205" s="37">
        <v>82.861999999999995</v>
      </c>
      <c r="Q205" s="37">
        <v>82.016999999999996</v>
      </c>
      <c r="S205" s="4" t="e">
        <f t="shared" si="441"/>
        <v>#N/A</v>
      </c>
      <c r="T205" s="4" t="e">
        <f t="shared" si="442"/>
        <v>#N/A</v>
      </c>
      <c r="U205" s="4" t="e">
        <f t="shared" si="443"/>
        <v>#N/A</v>
      </c>
      <c r="V205" s="4" t="e">
        <f t="shared" si="444"/>
        <v>#N/A</v>
      </c>
      <c r="W205" s="4" t="e">
        <f t="shared" si="445"/>
        <v>#N/A</v>
      </c>
      <c r="X205" s="4" t="e">
        <f t="shared" si="446"/>
        <v>#N/A</v>
      </c>
      <c r="Y205" s="4" t="e">
        <f t="shared" si="447"/>
        <v>#N/A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 t="e">
        <f t="shared" si="451"/>
        <v>#N/A</v>
      </c>
      <c r="AD205" s="4" t="e">
        <f t="shared" si="452"/>
        <v>#N/A</v>
      </c>
      <c r="AE205" s="4" t="e">
        <f t="shared" si="453"/>
        <v>#N/A</v>
      </c>
      <c r="AF205" s="4" t="e">
        <f t="shared" si="454"/>
        <v>#N/A</v>
      </c>
      <c r="AG205" s="4" t="e">
        <f t="shared" si="455"/>
        <v>#N/A</v>
      </c>
      <c r="AI205" s="4">
        <f t="shared" si="456"/>
        <v>0</v>
      </c>
      <c r="AJ205" s="4">
        <f t="shared" si="457"/>
        <v>0</v>
      </c>
      <c r="AK205" s="4">
        <f t="shared" si="458"/>
        <v>0</v>
      </c>
      <c r="AL205" s="4">
        <f t="shared" si="459"/>
        <v>0</v>
      </c>
      <c r="AM205" s="4">
        <f t="shared" si="460"/>
        <v>0</v>
      </c>
      <c r="AN205" s="4">
        <f t="shared" si="461"/>
        <v>0</v>
      </c>
      <c r="AO205" s="4">
        <f t="shared" si="462"/>
        <v>0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0</v>
      </c>
      <c r="AT205" s="4">
        <f t="shared" si="467"/>
        <v>0</v>
      </c>
      <c r="AU205" s="4">
        <f t="shared" si="468"/>
        <v>0</v>
      </c>
      <c r="AV205" s="4">
        <f t="shared" si="648"/>
        <v>0</v>
      </c>
      <c r="AW205" s="4">
        <f t="shared" si="648"/>
        <v>0</v>
      </c>
      <c r="AY205" s="2" t="e">
        <f t="shared" si="520"/>
        <v>#N/A</v>
      </c>
      <c r="AZ205" s="2" t="e">
        <f t="shared" si="571"/>
        <v>#N/A</v>
      </c>
      <c r="BA205" s="2" t="e">
        <f t="shared" si="572"/>
        <v>#N/A</v>
      </c>
      <c r="BB205" s="2" t="e">
        <f t="shared" si="573"/>
        <v>#N/A</v>
      </c>
      <c r="BC205" s="2" t="e">
        <f t="shared" si="574"/>
        <v>#N/A</v>
      </c>
      <c r="BD205" s="2" t="e">
        <f t="shared" si="575"/>
        <v>#N/A</v>
      </c>
      <c r="BE205" s="2" t="e">
        <f t="shared" si="576"/>
        <v>#N/A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 t="e">
        <f t="shared" si="580"/>
        <v>#N/A</v>
      </c>
      <c r="BJ205" s="2" t="e">
        <f t="shared" si="581"/>
        <v>#N/A</v>
      </c>
      <c r="BK205" s="2" t="e">
        <f t="shared" si="582"/>
        <v>#N/A</v>
      </c>
      <c r="BL205" s="2" t="e">
        <f t="shared" si="583"/>
        <v>#N/A</v>
      </c>
      <c r="BM205" s="2" t="e">
        <f t="shared" si="584"/>
        <v>#N/A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 t="str">
        <f t="shared" si="485"/>
        <v/>
      </c>
      <c r="CV205" s="2" t="str">
        <f t="shared" si="486"/>
        <v/>
      </c>
      <c r="CW205" s="2" t="str">
        <f t="shared" si="487"/>
        <v/>
      </c>
      <c r="CX205" s="2" t="str">
        <f t="shared" si="488"/>
        <v/>
      </c>
      <c r="CY205" s="2" t="str">
        <f t="shared" si="489"/>
        <v/>
      </c>
      <c r="CZ205" s="2" t="str">
        <f t="shared" si="490"/>
        <v/>
      </c>
      <c r="DA205" s="2" t="str">
        <f t="shared" si="491"/>
        <v/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 t="str">
        <f t="shared" si="495"/>
        <v/>
      </c>
      <c r="DF205" s="2" t="str">
        <f t="shared" si="496"/>
        <v/>
      </c>
      <c r="DG205" s="2" t="str">
        <f t="shared" si="497"/>
        <v/>
      </c>
      <c r="DH205" s="2" t="str">
        <f t="shared" si="498"/>
        <v/>
      </c>
      <c r="DI205" s="2" t="str">
        <f t="shared" si="499"/>
        <v/>
      </c>
      <c r="DK205" s="2">
        <f t="shared" si="500"/>
        <v>91.81534493433395</v>
      </c>
      <c r="DL205" s="2">
        <f t="shared" si="649"/>
        <v>102.53886538461532</v>
      </c>
      <c r="DM205" s="2">
        <f t="shared" si="649"/>
        <v>106.70190209059234</v>
      </c>
      <c r="DN205" s="2">
        <f t="shared" si="649"/>
        <v>99.814248311444643</v>
      </c>
      <c r="DO205" s="2">
        <f t="shared" si="649"/>
        <v>114.56721731042782</v>
      </c>
      <c r="DP205" s="2">
        <f t="shared" si="649"/>
        <v>102.37744689426272</v>
      </c>
      <c r="DQ205" s="2">
        <f t="shared" si="649"/>
        <v>119.11542072829128</v>
      </c>
      <c r="DR205" s="2">
        <f t="shared" si="649"/>
        <v>115.94554362108481</v>
      </c>
      <c r="DS205" s="2">
        <f t="shared" si="649"/>
        <v>108.25224216959511</v>
      </c>
      <c r="DT205" s="2">
        <f t="shared" si="649"/>
        <v>121.46774331550802</v>
      </c>
      <c r="DU205" s="2">
        <f t="shared" si="649"/>
        <v>119.64273976833977</v>
      </c>
      <c r="DV205" s="2">
        <f t="shared" si="649"/>
        <v>116.68230862290862</v>
      </c>
      <c r="DW205" s="2">
        <f t="shared" si="649"/>
        <v>106.14723586443584</v>
      </c>
      <c r="DX205" s="2">
        <f t="shared" si="649"/>
        <v>112.91564537815121</v>
      </c>
      <c r="DY205" s="2">
        <f t="shared" si="649"/>
        <v>97.821203431372567</v>
      </c>
      <c r="EA205" s="2">
        <f t="shared" si="440"/>
        <v>76.529237866354038</v>
      </c>
      <c r="EB205" s="2">
        <f t="shared" si="502"/>
        <v>80.735408201523128</v>
      </c>
      <c r="EC205" s="2">
        <f t="shared" si="503"/>
        <v>74.984258984693824</v>
      </c>
      <c r="ED205" s="2">
        <f t="shared" si="504"/>
        <v>75.484067684831643</v>
      </c>
      <c r="EE205" s="2">
        <f t="shared" si="505"/>
        <v>76.39460837586941</v>
      </c>
      <c r="EF205" s="2">
        <f t="shared" si="506"/>
        <v>71.828553864978446</v>
      </c>
      <c r="EG205" s="2">
        <f t="shared" si="507"/>
        <v>73.56579938860223</v>
      </c>
      <c r="EH205" s="2">
        <f t="shared" si="508"/>
        <v>73.67657024764415</v>
      </c>
      <c r="EI205" s="2">
        <f t="shared" si="509"/>
        <v>79.929019501597423</v>
      </c>
      <c r="EJ205" s="2">
        <f t="shared" si="510"/>
        <v>75.484768060315275</v>
      </c>
      <c r="EK205" s="2">
        <f t="shared" si="511"/>
        <v>81.542948792602601</v>
      </c>
      <c r="EL205" s="2">
        <f t="shared" si="512"/>
        <v>73.961633400370175</v>
      </c>
      <c r="EM205" s="2">
        <f t="shared" si="513"/>
        <v>79.953645468842154</v>
      </c>
      <c r="EN205" s="2">
        <f t="shared" si="514"/>
        <v>84.51875055544977</v>
      </c>
      <c r="EO205" s="2">
        <f t="shared" si="515"/>
        <v>81.96025066189263</v>
      </c>
      <c r="EQ205" s="2">
        <f t="shared" si="516"/>
        <v>80.938233766233765</v>
      </c>
      <c r="ER205" s="2">
        <f t="shared" si="650"/>
        <v>78.954570513620297</v>
      </c>
      <c r="ES205" s="2">
        <f t="shared" si="650"/>
        <v>74.360475340992821</v>
      </c>
      <c r="ET205" s="2">
        <f t="shared" si="650"/>
        <v>75.711125665346174</v>
      </c>
      <c r="EU205" s="2">
        <f t="shared" si="650"/>
        <v>77.637873510577577</v>
      </c>
      <c r="EV205" s="2">
        <f t="shared" si="650"/>
        <v>73.813161487985894</v>
      </c>
      <c r="EW205" s="2">
        <f t="shared" si="650"/>
        <v>73.984263135870833</v>
      </c>
      <c r="EX205" s="2">
        <f t="shared" si="650"/>
        <v>76.568030962096827</v>
      </c>
      <c r="EY205" s="2">
        <f t="shared" si="650"/>
        <v>78.54012047674486</v>
      </c>
      <c r="EZ205" s="2">
        <f t="shared" si="650"/>
        <v>76.695631970260237</v>
      </c>
      <c r="FA205" s="2">
        <f t="shared" si="650"/>
        <v>79.402301481525953</v>
      </c>
      <c r="FB205" s="2">
        <f t="shared" si="650"/>
        <v>74.941068443951863</v>
      </c>
      <c r="FC205" s="2">
        <f t="shared" si="650"/>
        <v>77.168388175355901</v>
      </c>
      <c r="FD205" s="2">
        <f t="shared" si="650"/>
        <v>82.986656007777867</v>
      </c>
      <c r="FE205" s="2">
        <f t="shared" si="650"/>
        <v>80.135449584778129</v>
      </c>
      <c r="FG205" s="2">
        <f t="shared" si="518"/>
        <v>0.99999682003424173</v>
      </c>
      <c r="FH205" s="2">
        <f t="shared" si="651"/>
        <v>0.99999699900458006</v>
      </c>
      <c r="FI205" s="2">
        <f t="shared" si="651"/>
        <v>0.99999681730461087</v>
      </c>
      <c r="FJ205" s="2">
        <f t="shared" si="651"/>
        <v>0.99999690452925449</v>
      </c>
      <c r="FK205" s="2">
        <f t="shared" si="651"/>
        <v>0.99999655401596177</v>
      </c>
      <c r="FL205" s="2">
        <f t="shared" si="651"/>
        <v>0.99999650344116042</v>
      </c>
      <c r="FM205" s="2">
        <f t="shared" si="651"/>
        <v>0.99999634418941763</v>
      </c>
      <c r="FN205" s="2">
        <f t="shared" si="651"/>
        <v>0.9999957397363517</v>
      </c>
      <c r="FO205" s="2">
        <f t="shared" si="651"/>
        <v>0.99999599965710839</v>
      </c>
      <c r="FP205" s="2">
        <f t="shared" si="651"/>
        <v>0.99999583752889021</v>
      </c>
      <c r="FQ205" s="2">
        <f t="shared" si="651"/>
        <v>0.9999960768556253</v>
      </c>
      <c r="FR205" s="2">
        <f t="shared" si="651"/>
        <v>0.99999630789834393</v>
      </c>
      <c r="FS205" s="2">
        <f t="shared" si="651"/>
        <v>0.99999636079248366</v>
      </c>
      <c r="FT205" s="2">
        <f t="shared" si="651"/>
        <v>0.99999640612082408</v>
      </c>
      <c r="FU205" s="2">
        <f t="shared" si="651"/>
        <v>0.99999574448279882</v>
      </c>
      <c r="FW205" s="2">
        <f t="shared" si="536"/>
        <v>0.96961921769898762</v>
      </c>
      <c r="FX205" s="2">
        <f t="shared" si="588"/>
        <v>0.9840118696263862</v>
      </c>
      <c r="FY205" s="2">
        <f t="shared" si="589"/>
        <v>0.97834261175613968</v>
      </c>
      <c r="FZ205" s="2">
        <f t="shared" si="590"/>
        <v>0.97817531257348644</v>
      </c>
      <c r="GA205" s="2">
        <f t="shared" si="591"/>
        <v>0.9799097640129617</v>
      </c>
      <c r="GB205" s="2">
        <f t="shared" si="592"/>
        <v>0.97975663575838678</v>
      </c>
      <c r="GC205" s="2">
        <f t="shared" si="593"/>
        <v>0.98170816641383196</v>
      </c>
      <c r="GD205" s="2">
        <f t="shared" si="594"/>
        <v>0.98055930121240742</v>
      </c>
      <c r="GE205" s="2">
        <f t="shared" si="595"/>
        <v>0.98387846305628479</v>
      </c>
      <c r="GF205" s="2">
        <f t="shared" si="596"/>
        <v>0.98133218557771928</v>
      </c>
      <c r="GG205" s="2">
        <f t="shared" si="597"/>
        <v>0.97881543608368415</v>
      </c>
      <c r="GH205" s="2">
        <f t="shared" si="598"/>
        <v>0.97883800270652499</v>
      </c>
      <c r="GI205" s="2">
        <f t="shared" si="599"/>
        <v>0.97458572033854984</v>
      </c>
      <c r="GJ205" s="2">
        <f t="shared" si="600"/>
        <v>0.97014489630925627</v>
      </c>
      <c r="GK205" s="2">
        <f t="shared" si="601"/>
        <v>0.96417147941839232</v>
      </c>
      <c r="GM205" s="86">
        <f t="shared" si="537"/>
        <v>2.4495670832016874E-292</v>
      </c>
      <c r="GN205" s="86">
        <f t="shared" si="602"/>
        <v>0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0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0</v>
      </c>
      <c r="HA205" s="86">
        <f t="shared" si="615"/>
        <v>0</v>
      </c>
      <c r="HC205" s="86">
        <f t="shared" si="538"/>
        <v>4.3440509884022964E-276</v>
      </c>
      <c r="HD205" s="86">
        <f t="shared" si="616"/>
        <v>0</v>
      </c>
      <c r="HE205" s="86">
        <f t="shared" si="617"/>
        <v>0</v>
      </c>
      <c r="HF205" s="86">
        <f t="shared" si="618"/>
        <v>0</v>
      </c>
      <c r="HG205" s="86">
        <f t="shared" si="619"/>
        <v>0</v>
      </c>
      <c r="HH205" s="86">
        <f t="shared" si="620"/>
        <v>0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0</v>
      </c>
      <c r="HP205" s="86">
        <f t="shared" si="628"/>
        <v>0</v>
      </c>
      <c r="HQ205" s="86">
        <f t="shared" si="629"/>
        <v>0</v>
      </c>
      <c r="HS205" s="86">
        <f t="shared" si="539"/>
        <v>1.7255049292676343E-30</v>
      </c>
      <c r="HT205" s="86">
        <f t="shared" si="630"/>
        <v>1.2018436512790248E-37</v>
      </c>
      <c r="HU205" s="86">
        <f t="shared" si="631"/>
        <v>3.2647031372177259E-41</v>
      </c>
      <c r="HV205" s="86">
        <f t="shared" si="632"/>
        <v>5.5661539547822475E-45</v>
      </c>
      <c r="HW205" s="86">
        <f t="shared" si="633"/>
        <v>1.3381652446635022E-47</v>
      </c>
      <c r="HX205" s="86">
        <f t="shared" si="634"/>
        <v>3.2011913617969119E-43</v>
      </c>
      <c r="HY205" s="86">
        <f t="shared" si="635"/>
        <v>1.3974864829082646E-46</v>
      </c>
      <c r="HZ205" s="86">
        <f t="shared" si="636"/>
        <v>3.3444801448691307E-48</v>
      </c>
      <c r="IA205" s="86">
        <f t="shared" si="637"/>
        <v>1.9106776598384923E-49</v>
      </c>
      <c r="IB205" s="86">
        <f t="shared" si="638"/>
        <v>3.7584548332801848E-50</v>
      </c>
      <c r="IC205" s="86">
        <f t="shared" si="639"/>
        <v>5.1525718140377089E-51</v>
      </c>
      <c r="ID205" s="86">
        <f t="shared" si="640"/>
        <v>1.7103296545038044E-40</v>
      </c>
      <c r="IE205" s="86">
        <f t="shared" si="641"/>
        <v>1.5508608062318675E-44</v>
      </c>
      <c r="IF205" s="86">
        <f t="shared" si="642"/>
        <v>2.60138410139179E-110</v>
      </c>
      <c r="IG205" s="86">
        <f t="shared" si="643"/>
        <v>9.6759967903786696E-111</v>
      </c>
      <c r="II205" s="86">
        <f t="shared" si="540"/>
        <v>3.2736927790441874E-6</v>
      </c>
      <c r="IJ205" s="86">
        <f t="shared" si="541"/>
        <v>7.9973640600499051E-9</v>
      </c>
      <c r="IK205" s="86">
        <f t="shared" si="542"/>
        <v>1.2916075819630209E-8</v>
      </c>
      <c r="IL205" s="86">
        <f t="shared" si="543"/>
        <v>2.6515171180513345E-9</v>
      </c>
      <c r="IM205" s="86">
        <f t="shared" si="544"/>
        <v>3.285068821237706E-10</v>
      </c>
      <c r="IN205" s="86">
        <f t="shared" si="545"/>
        <v>3.3004938367483805E-9</v>
      </c>
      <c r="IO205" s="86">
        <f t="shared" si="546"/>
        <v>4.2083143856927335E-10</v>
      </c>
      <c r="IP205" s="86">
        <f t="shared" si="547"/>
        <v>2.2844632286338613E-10</v>
      </c>
      <c r="IQ205" s="86">
        <f t="shared" si="548"/>
        <v>3.4069143524692335E-11</v>
      </c>
      <c r="IR205" s="86">
        <f t="shared" si="549"/>
        <v>7.5632744660551756E-11</v>
      </c>
      <c r="IS205" s="86">
        <f t="shared" si="550"/>
        <v>1.4328857864154432E-10</v>
      </c>
      <c r="IT205" s="86">
        <f t="shared" si="551"/>
        <v>9.87609484271885E-9</v>
      </c>
      <c r="IU205" s="86">
        <f t="shared" si="552"/>
        <v>6.7584167009100059E-9</v>
      </c>
      <c r="IV205" s="86">
        <f t="shared" si="553"/>
        <v>2.2225392715661419E-7</v>
      </c>
      <c r="IW205" s="86">
        <f t="shared" si="554"/>
        <v>3.841906877649245E-8</v>
      </c>
      <c r="IY205" s="86">
        <f t="shared" si="555"/>
        <v>3.2736927790441874E-6</v>
      </c>
      <c r="IZ205" s="86">
        <f t="shared" si="556"/>
        <v>7.9973640600499051E-9</v>
      </c>
      <c r="JA205" s="86">
        <f t="shared" si="557"/>
        <v>1.2916075819630209E-8</v>
      </c>
      <c r="JB205" s="86">
        <f t="shared" si="558"/>
        <v>2.6515171180513345E-9</v>
      </c>
      <c r="JC205" s="86">
        <f t="shared" si="559"/>
        <v>3.285068821237706E-10</v>
      </c>
      <c r="JD205" s="86">
        <f t="shared" si="560"/>
        <v>3.3004938367483805E-9</v>
      </c>
      <c r="JE205" s="86">
        <f t="shared" si="561"/>
        <v>4.2083143856927335E-10</v>
      </c>
      <c r="JF205" s="86">
        <f t="shared" si="562"/>
        <v>2.2844632286338613E-10</v>
      </c>
      <c r="JG205" s="86">
        <f t="shared" si="563"/>
        <v>3.4069143524692335E-11</v>
      </c>
      <c r="JH205" s="86">
        <f t="shared" si="564"/>
        <v>7.5632744660551756E-11</v>
      </c>
      <c r="JI205" s="86">
        <f t="shared" si="565"/>
        <v>1.4328857864154432E-10</v>
      </c>
      <c r="JJ205" s="86">
        <f t="shared" si="566"/>
        <v>9.87609484271885E-9</v>
      </c>
      <c r="JK205" s="86">
        <f t="shared" si="567"/>
        <v>6.7584167009100059E-9</v>
      </c>
      <c r="JL205" s="86">
        <f t="shared" si="568"/>
        <v>2.2225392715661419E-7</v>
      </c>
      <c r="JM205" s="86">
        <f t="shared" si="569"/>
        <v>3.841906877649245E-8</v>
      </c>
    </row>
    <row r="206" spans="2:273" x14ac:dyDescent="0.25">
      <c r="B206" s="2">
        <v>179</v>
      </c>
      <c r="C206" s="37">
        <v>82.078999999999994</v>
      </c>
      <c r="D206" s="37">
        <v>80.5</v>
      </c>
      <c r="E206" s="37">
        <v>76.638000000000005</v>
      </c>
      <c r="F206" s="37">
        <v>78.724000000000004</v>
      </c>
      <c r="G206" s="37">
        <v>79.620999999999995</v>
      </c>
      <c r="H206" s="37">
        <v>76.534000000000006</v>
      </c>
      <c r="I206" s="37">
        <v>76.930999999999997</v>
      </c>
      <c r="J206" s="37">
        <v>79.897000000000006</v>
      </c>
      <c r="K206" s="37">
        <v>80.138000000000005</v>
      </c>
      <c r="L206" s="37">
        <v>77.534000000000006</v>
      </c>
      <c r="M206" s="37">
        <v>79.447999999999993</v>
      </c>
      <c r="N206" s="37">
        <v>77.775999999999996</v>
      </c>
      <c r="O206" s="37">
        <v>79.655000000000001</v>
      </c>
      <c r="P206" s="37">
        <v>82.155000000000001</v>
      </c>
      <c r="Q206" s="37">
        <v>81.379000000000005</v>
      </c>
      <c r="S206" s="4" t="e">
        <f t="shared" si="441"/>
        <v>#N/A</v>
      </c>
      <c r="T206" s="4" t="e">
        <f t="shared" si="442"/>
        <v>#N/A</v>
      </c>
      <c r="U206" s="4" t="e">
        <f t="shared" si="443"/>
        <v>#N/A</v>
      </c>
      <c r="V206" s="4" t="e">
        <f t="shared" si="444"/>
        <v>#N/A</v>
      </c>
      <c r="W206" s="4" t="e">
        <f t="shared" si="445"/>
        <v>#N/A</v>
      </c>
      <c r="X206" s="4" t="e">
        <f t="shared" si="446"/>
        <v>#N/A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 t="e">
        <f t="shared" si="452"/>
        <v>#N/A</v>
      </c>
      <c r="AE206" s="4" t="e">
        <f t="shared" si="453"/>
        <v>#N/A</v>
      </c>
      <c r="AF206" s="4" t="e">
        <f t="shared" si="454"/>
        <v>#N/A</v>
      </c>
      <c r="AG206" s="4" t="e">
        <f t="shared" si="455"/>
        <v>#N/A</v>
      </c>
      <c r="AI206" s="4">
        <f t="shared" si="456"/>
        <v>0</v>
      </c>
      <c r="AJ206" s="4">
        <f t="shared" si="457"/>
        <v>0</v>
      </c>
      <c r="AK206" s="4">
        <f t="shared" si="458"/>
        <v>0</v>
      </c>
      <c r="AL206" s="4">
        <f t="shared" si="459"/>
        <v>0</v>
      </c>
      <c r="AM206" s="4">
        <f t="shared" si="460"/>
        <v>0</v>
      </c>
      <c r="AN206" s="4">
        <f t="shared" si="461"/>
        <v>0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0</v>
      </c>
      <c r="AU206" s="4">
        <f t="shared" si="468"/>
        <v>0</v>
      </c>
      <c r="AV206" s="4">
        <f t="shared" si="648"/>
        <v>0</v>
      </c>
      <c r="AW206" s="4">
        <f t="shared" si="648"/>
        <v>0</v>
      </c>
      <c r="AY206" s="2" t="e">
        <f t="shared" si="520"/>
        <v>#N/A</v>
      </c>
      <c r="AZ206" s="2" t="e">
        <f t="shared" si="571"/>
        <v>#N/A</v>
      </c>
      <c r="BA206" s="2" t="e">
        <f t="shared" si="572"/>
        <v>#N/A</v>
      </c>
      <c r="BB206" s="2" t="e">
        <f t="shared" si="573"/>
        <v>#N/A</v>
      </c>
      <c r="BC206" s="2" t="e">
        <f t="shared" si="574"/>
        <v>#N/A</v>
      </c>
      <c r="BD206" s="2" t="e">
        <f t="shared" si="575"/>
        <v>#N/A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 t="e">
        <f t="shared" si="581"/>
        <v>#N/A</v>
      </c>
      <c r="BK206" s="2" t="e">
        <f t="shared" si="582"/>
        <v>#N/A</v>
      </c>
      <c r="BL206" s="2" t="e">
        <f t="shared" si="583"/>
        <v>#N/A</v>
      </c>
      <c r="BM206" s="2" t="e">
        <f t="shared" si="584"/>
        <v>#N/A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 t="str">
        <f t="shared" si="485"/>
        <v/>
      </c>
      <c r="CV206" s="2" t="str">
        <f t="shared" si="486"/>
        <v/>
      </c>
      <c r="CW206" s="2" t="str">
        <f t="shared" si="487"/>
        <v/>
      </c>
      <c r="CX206" s="2" t="str">
        <f t="shared" si="488"/>
        <v/>
      </c>
      <c r="CY206" s="2" t="str">
        <f t="shared" si="489"/>
        <v/>
      </c>
      <c r="CZ206" s="2" t="str">
        <f t="shared" si="490"/>
        <v/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 t="str">
        <f t="shared" si="496"/>
        <v/>
      </c>
      <c r="DG206" s="2" t="str">
        <f t="shared" si="497"/>
        <v/>
      </c>
      <c r="DH206" s="2" t="str">
        <f t="shared" si="498"/>
        <v/>
      </c>
      <c r="DI206" s="2" t="str">
        <f t="shared" si="499"/>
        <v/>
      </c>
      <c r="DK206" s="2">
        <f t="shared" si="500"/>
        <v>91.771369981238266</v>
      </c>
      <c r="DL206" s="2">
        <f t="shared" si="649"/>
        <v>102.56006153846148</v>
      </c>
      <c r="DM206" s="2">
        <f t="shared" si="649"/>
        <v>106.74257822299653</v>
      </c>
      <c r="DN206" s="2">
        <f t="shared" si="649"/>
        <v>99.812956660412752</v>
      </c>
      <c r="DO206" s="2">
        <f t="shared" si="649"/>
        <v>114.62231622715832</v>
      </c>
      <c r="DP206" s="2">
        <f t="shared" si="649"/>
        <v>102.36273399715509</v>
      </c>
      <c r="DQ206" s="2">
        <f t="shared" si="649"/>
        <v>119.19602717086832</v>
      </c>
      <c r="DR206" s="2">
        <f t="shared" si="649"/>
        <v>115.99929793735677</v>
      </c>
      <c r="DS206" s="2">
        <f t="shared" si="649"/>
        <v>108.25619052711993</v>
      </c>
      <c r="DT206" s="2">
        <f t="shared" si="649"/>
        <v>121.58337326203208</v>
      </c>
      <c r="DU206" s="2">
        <f t="shared" si="649"/>
        <v>119.73615392535393</v>
      </c>
      <c r="DV206" s="2">
        <f t="shared" si="649"/>
        <v>116.79342496782498</v>
      </c>
      <c r="DW206" s="2">
        <f t="shared" si="649"/>
        <v>106.19515774345771</v>
      </c>
      <c r="DX206" s="2">
        <f t="shared" si="649"/>
        <v>112.99063361344533</v>
      </c>
      <c r="DY206" s="2">
        <f t="shared" si="649"/>
        <v>97.796099821746907</v>
      </c>
      <c r="EA206" s="2">
        <f t="shared" si="440"/>
        <v>76.379923798358732</v>
      </c>
      <c r="EB206" s="2">
        <f t="shared" si="502"/>
        <v>80.651234856473337</v>
      </c>
      <c r="EC206" s="2">
        <f t="shared" si="503"/>
        <v>74.854942763860947</v>
      </c>
      <c r="ED206" s="2">
        <f t="shared" si="504"/>
        <v>75.344386773847461</v>
      </c>
      <c r="EE206" s="2">
        <f t="shared" si="505"/>
        <v>76.197541269351575</v>
      </c>
      <c r="EF206" s="2">
        <f t="shared" si="506"/>
        <v>71.62072299436079</v>
      </c>
      <c r="EG206" s="2">
        <f t="shared" si="507"/>
        <v>73.360741123513606</v>
      </c>
      <c r="EH206" s="2">
        <f t="shared" si="508"/>
        <v>73.461499060466679</v>
      </c>
      <c r="EI206" s="2">
        <f t="shared" si="509"/>
        <v>79.783289635782722</v>
      </c>
      <c r="EJ206" s="2">
        <f t="shared" si="510"/>
        <v>75.299309527073333</v>
      </c>
      <c r="EK206" s="2">
        <f t="shared" si="511"/>
        <v>81.398478860818614</v>
      </c>
      <c r="EL206" s="2">
        <f t="shared" si="512"/>
        <v>73.781129547234272</v>
      </c>
      <c r="EM206" s="2">
        <f t="shared" si="513"/>
        <v>79.849660507175145</v>
      </c>
      <c r="EN206" s="2">
        <f t="shared" si="514"/>
        <v>84.40788916396879</v>
      </c>
      <c r="EO206" s="2">
        <f t="shared" si="515"/>
        <v>81.812590546912418</v>
      </c>
      <c r="EQ206" s="2">
        <f t="shared" si="516"/>
        <v>80.844829870129871</v>
      </c>
      <c r="ER206" s="2">
        <f t="shared" si="650"/>
        <v>78.849307194843007</v>
      </c>
      <c r="ES206" s="2">
        <f t="shared" si="650"/>
        <v>74.223422674060373</v>
      </c>
      <c r="ET206" s="2">
        <f t="shared" si="650"/>
        <v>75.574301799066674</v>
      </c>
      <c r="EU206" s="2">
        <f t="shared" si="650"/>
        <v>77.455988435446017</v>
      </c>
      <c r="EV206" s="2">
        <f t="shared" si="650"/>
        <v>73.629262112694562</v>
      </c>
      <c r="EW206" s="2">
        <f t="shared" si="650"/>
        <v>73.78424941775684</v>
      </c>
      <c r="EX206" s="2">
        <f t="shared" si="650"/>
        <v>76.388176776047288</v>
      </c>
      <c r="EY206" s="2">
        <f t="shared" si="650"/>
        <v>78.37780431162065</v>
      </c>
      <c r="EZ206" s="2">
        <f t="shared" si="650"/>
        <v>76.525214967833861</v>
      </c>
      <c r="FA206" s="2">
        <f t="shared" si="650"/>
        <v>79.231329450900887</v>
      </c>
      <c r="FB206" s="2">
        <f t="shared" si="650"/>
        <v>74.772529819808696</v>
      </c>
      <c r="FC206" s="2">
        <f t="shared" si="650"/>
        <v>77.029441775183741</v>
      </c>
      <c r="FD206" s="2">
        <f t="shared" si="650"/>
        <v>82.856404330154987</v>
      </c>
      <c r="FE206" s="2">
        <f t="shared" si="650"/>
        <v>79.964771568562412</v>
      </c>
      <c r="FG206" s="2">
        <f t="shared" si="518"/>
        <v>0.9999970998359482</v>
      </c>
      <c r="FH206" s="2">
        <f t="shared" si="651"/>
        <v>0.99999726305892545</v>
      </c>
      <c r="FI206" s="2">
        <f t="shared" si="651"/>
        <v>0.99999709734649389</v>
      </c>
      <c r="FJ206" s="2">
        <f t="shared" si="651"/>
        <v>0.99999717689635836</v>
      </c>
      <c r="FK206" s="2">
        <f t="shared" si="651"/>
        <v>0.99999685722425202</v>
      </c>
      <c r="FL206" s="2">
        <f t="shared" si="651"/>
        <v>0.99999681109945682</v>
      </c>
      <c r="FM206" s="2">
        <f t="shared" si="651"/>
        <v>0.99999666586004976</v>
      </c>
      <c r="FN206" s="2">
        <f t="shared" si="651"/>
        <v>0.99999611459191773</v>
      </c>
      <c r="FO206" s="2">
        <f t="shared" si="651"/>
        <v>0.99999635164263756</v>
      </c>
      <c r="FP206" s="2">
        <f t="shared" si="651"/>
        <v>0.999996203779839</v>
      </c>
      <c r="FQ206" s="2">
        <f t="shared" si="651"/>
        <v>0.99999642204857087</v>
      </c>
      <c r="FR206" s="2">
        <f t="shared" si="651"/>
        <v>0.99999663276217576</v>
      </c>
      <c r="FS206" s="2">
        <f t="shared" si="651"/>
        <v>0.9999966810022356</v>
      </c>
      <c r="FT206" s="2">
        <f t="shared" si="651"/>
        <v>0.99999672234219972</v>
      </c>
      <c r="FU206" s="2">
        <f t="shared" si="651"/>
        <v>0.99999611892073226</v>
      </c>
      <c r="FW206" s="2">
        <f t="shared" si="536"/>
        <v>0.97221813131055712</v>
      </c>
      <c r="FX206" s="2">
        <f t="shared" si="588"/>
        <v>0.98539811011987011</v>
      </c>
      <c r="FY206" s="2">
        <f t="shared" si="589"/>
        <v>0.9802105160237734</v>
      </c>
      <c r="FZ206" s="2">
        <f t="shared" si="590"/>
        <v>0.98005735191785381</v>
      </c>
      <c r="GA206" s="2">
        <f t="shared" si="591"/>
        <v>0.98164504053055457</v>
      </c>
      <c r="GB206" s="2">
        <f t="shared" si="592"/>
        <v>0.98150488895719068</v>
      </c>
      <c r="GC206" s="2">
        <f t="shared" si="593"/>
        <v>0.98329075625256412</v>
      </c>
      <c r="GD206" s="2">
        <f t="shared" si="594"/>
        <v>0.98223949137417044</v>
      </c>
      <c r="GE206" s="2">
        <f t="shared" si="595"/>
        <v>0.98527609740252198</v>
      </c>
      <c r="GF206" s="2">
        <f t="shared" si="596"/>
        <v>0.98294673980597236</v>
      </c>
      <c r="GG206" s="2">
        <f t="shared" si="597"/>
        <v>0.98064336708530553</v>
      </c>
      <c r="GH206" s="2">
        <f t="shared" si="598"/>
        <v>0.98066402499039096</v>
      </c>
      <c r="GI206" s="2">
        <f t="shared" si="599"/>
        <v>0.97676995488566687</v>
      </c>
      <c r="GJ206" s="2">
        <f t="shared" si="600"/>
        <v>0.97270010703857834</v>
      </c>
      <c r="GK206" s="2">
        <f t="shared" si="601"/>
        <v>0.96722066330935197</v>
      </c>
      <c r="GM206" s="86">
        <f t="shared" si="537"/>
        <v>2.599366756558112E-297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0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0</v>
      </c>
      <c r="HA206" s="86">
        <f t="shared" si="615"/>
        <v>0</v>
      </c>
      <c r="HC206" s="86">
        <f t="shared" si="538"/>
        <v>9.4023888257827772E-282</v>
      </c>
      <c r="HD206" s="86">
        <f t="shared" si="616"/>
        <v>0</v>
      </c>
      <c r="HE206" s="86">
        <f t="shared" si="617"/>
        <v>0</v>
      </c>
      <c r="HF206" s="86">
        <f t="shared" si="618"/>
        <v>0</v>
      </c>
      <c r="HG206" s="86">
        <f t="shared" si="619"/>
        <v>0</v>
      </c>
      <c r="HH206" s="86">
        <f t="shared" si="620"/>
        <v>0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0</v>
      </c>
      <c r="HP206" s="86">
        <f t="shared" si="628"/>
        <v>0</v>
      </c>
      <c r="HQ206" s="86">
        <f t="shared" si="629"/>
        <v>0</v>
      </c>
      <c r="HS206" s="86">
        <f t="shared" si="539"/>
        <v>2.1481569458401771E-31</v>
      </c>
      <c r="HT206" s="86">
        <f t="shared" si="630"/>
        <v>1.0671086998358971E-38</v>
      </c>
      <c r="HU206" s="86">
        <f t="shared" si="631"/>
        <v>2.1828750151800263E-42</v>
      </c>
      <c r="HV206" s="86">
        <f t="shared" si="632"/>
        <v>2.8616785917550207E-46</v>
      </c>
      <c r="HW206" s="86">
        <f t="shared" si="633"/>
        <v>5.6977624476051135E-49</v>
      </c>
      <c r="HX206" s="86">
        <f t="shared" si="634"/>
        <v>1.8843064970250916E-44</v>
      </c>
      <c r="HY206" s="86">
        <f t="shared" si="635"/>
        <v>6.7697773485421217E-48</v>
      </c>
      <c r="HZ206" s="86">
        <f t="shared" si="636"/>
        <v>1.3939827237395724E-49</v>
      </c>
      <c r="IA206" s="86">
        <f t="shared" si="637"/>
        <v>7.7191850909530715E-51</v>
      </c>
      <c r="IB206" s="86">
        <f t="shared" si="638"/>
        <v>1.3941465511685593E-51</v>
      </c>
      <c r="IC206" s="86">
        <f t="shared" si="639"/>
        <v>1.7466191755789559E-52</v>
      </c>
      <c r="ID206" s="86">
        <f t="shared" si="640"/>
        <v>1.165995936708642E-41</v>
      </c>
      <c r="IE206" s="86">
        <f t="shared" si="641"/>
        <v>7.7271238795001981E-46</v>
      </c>
      <c r="IF206" s="86">
        <f t="shared" si="642"/>
        <v>9.5585999432778375E-114</v>
      </c>
      <c r="IG206" s="86">
        <f t="shared" si="643"/>
        <v>2.4997258431321463E-114</v>
      </c>
      <c r="II206" s="86">
        <f t="shared" si="540"/>
        <v>1.7828238716261854E-6</v>
      </c>
      <c r="IJ206" s="86">
        <f t="shared" si="541"/>
        <v>3.6910251444249966E-9</v>
      </c>
      <c r="IK206" s="86">
        <f t="shared" si="542"/>
        <v>5.7237444400575811E-9</v>
      </c>
      <c r="IL206" s="86">
        <f t="shared" si="543"/>
        <v>1.0875937846070884E-9</v>
      </c>
      <c r="IM206" s="86">
        <f t="shared" si="544"/>
        <v>1.246170572152789E-10</v>
      </c>
      <c r="IN206" s="86">
        <f t="shared" si="545"/>
        <v>1.3923721361668521E-9</v>
      </c>
      <c r="IO206" s="86">
        <f t="shared" si="546"/>
        <v>1.6530088648153091E-10</v>
      </c>
      <c r="IP206" s="86">
        <f t="shared" si="547"/>
        <v>8.5926353747671291E-11</v>
      </c>
      <c r="IQ206" s="86">
        <f t="shared" si="548"/>
        <v>1.2329829893917905E-11</v>
      </c>
      <c r="IR206" s="86">
        <f t="shared" si="549"/>
        <v>2.7317786378961538E-11</v>
      </c>
      <c r="IS206" s="86">
        <f t="shared" si="550"/>
        <v>5.1534062855309459E-11</v>
      </c>
      <c r="IT206" s="86">
        <f t="shared" si="551"/>
        <v>4.3433505799387837E-9</v>
      </c>
      <c r="IU206" s="86">
        <f t="shared" si="552"/>
        <v>2.7946303352472586E-9</v>
      </c>
      <c r="IV206" s="86">
        <f t="shared" si="553"/>
        <v>1.0564505767513908E-7</v>
      </c>
      <c r="IW206" s="86">
        <f t="shared" si="554"/>
        <v>1.5880745669581652E-8</v>
      </c>
      <c r="IY206" s="86">
        <f t="shared" si="555"/>
        <v>1.7828238716261854E-6</v>
      </c>
      <c r="IZ206" s="86">
        <f t="shared" si="556"/>
        <v>3.6910251444249966E-9</v>
      </c>
      <c r="JA206" s="86">
        <f t="shared" si="557"/>
        <v>5.7237444400575811E-9</v>
      </c>
      <c r="JB206" s="86">
        <f t="shared" si="558"/>
        <v>1.0875937846070884E-9</v>
      </c>
      <c r="JC206" s="86">
        <f t="shared" si="559"/>
        <v>1.246170572152789E-10</v>
      </c>
      <c r="JD206" s="86">
        <f t="shared" si="560"/>
        <v>1.3923721361668521E-9</v>
      </c>
      <c r="JE206" s="86">
        <f t="shared" si="561"/>
        <v>1.6530088648153091E-10</v>
      </c>
      <c r="JF206" s="86">
        <f t="shared" si="562"/>
        <v>8.5926353747671291E-11</v>
      </c>
      <c r="JG206" s="86">
        <f t="shared" si="563"/>
        <v>1.2329829893917905E-11</v>
      </c>
      <c r="JH206" s="86">
        <f t="shared" si="564"/>
        <v>2.7317786378961538E-11</v>
      </c>
      <c r="JI206" s="86">
        <f t="shared" si="565"/>
        <v>5.1534062855309459E-11</v>
      </c>
      <c r="JJ206" s="86">
        <f t="shared" si="566"/>
        <v>4.3433505799387837E-9</v>
      </c>
      <c r="JK206" s="86">
        <f t="shared" si="567"/>
        <v>2.7946303352472586E-9</v>
      </c>
      <c r="JL206" s="86">
        <f t="shared" si="568"/>
        <v>1.0564505767513908E-7</v>
      </c>
      <c r="JM206" s="86">
        <f t="shared" si="569"/>
        <v>1.5880745669581652E-8</v>
      </c>
    </row>
    <row r="207" spans="2:273" x14ac:dyDescent="0.25">
      <c r="B207" s="2">
        <v>180</v>
      </c>
      <c r="C207" s="37">
        <v>81.507999999999996</v>
      </c>
      <c r="D207" s="37">
        <v>80.138000000000005</v>
      </c>
      <c r="E207" s="37">
        <v>77.914000000000001</v>
      </c>
      <c r="F207" s="37">
        <v>78.224000000000004</v>
      </c>
      <c r="G207" s="37">
        <v>79.206999999999994</v>
      </c>
      <c r="H207" s="37">
        <v>74.171999999999997</v>
      </c>
      <c r="I207" s="37">
        <v>78.293000000000006</v>
      </c>
      <c r="J207" s="37">
        <v>78.620999999999995</v>
      </c>
      <c r="K207" s="37">
        <v>78.759</v>
      </c>
      <c r="L207" s="37">
        <v>79.861999999999995</v>
      </c>
      <c r="M207" s="37">
        <v>80.293000000000006</v>
      </c>
      <c r="N207" s="37">
        <v>74.138000000000005</v>
      </c>
      <c r="O207" s="37">
        <v>76.171999999999997</v>
      </c>
      <c r="P207" s="37">
        <v>82.447999999999993</v>
      </c>
      <c r="Q207" s="37">
        <v>81.879000000000005</v>
      </c>
      <c r="S207" s="4" t="e">
        <f t="shared" si="441"/>
        <v>#N/A</v>
      </c>
      <c r="T207" s="4" t="e">
        <f t="shared" si="442"/>
        <v>#N/A</v>
      </c>
      <c r="U207" s="4" t="e">
        <f t="shared" si="443"/>
        <v>#N/A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 t="e">
        <f t="shared" si="453"/>
        <v>#N/A</v>
      </c>
      <c r="AF207" s="4" t="e">
        <f t="shared" si="454"/>
        <v>#N/A</v>
      </c>
      <c r="AG207" s="4" t="e">
        <f t="shared" si="455"/>
        <v>#N/A</v>
      </c>
      <c r="AI207" s="4">
        <f t="shared" si="456"/>
        <v>0</v>
      </c>
      <c r="AJ207" s="4">
        <f t="shared" si="457"/>
        <v>0</v>
      </c>
      <c r="AK207" s="4">
        <f t="shared" si="458"/>
        <v>0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0</v>
      </c>
      <c r="AV207" s="4">
        <f t="shared" si="648"/>
        <v>0</v>
      </c>
      <c r="AW207" s="4">
        <f t="shared" si="648"/>
        <v>0</v>
      </c>
      <c r="AY207" s="2" t="e">
        <f t="shared" si="520"/>
        <v>#N/A</v>
      </c>
      <c r="AZ207" s="2" t="e">
        <f t="shared" si="571"/>
        <v>#N/A</v>
      </c>
      <c r="BA207" s="2" t="e">
        <f t="shared" si="572"/>
        <v>#N/A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 t="e">
        <f t="shared" si="582"/>
        <v>#N/A</v>
      </c>
      <c r="BL207" s="2" t="e">
        <f t="shared" si="583"/>
        <v>#N/A</v>
      </c>
      <c r="BM207" s="2" t="e">
        <f t="shared" si="584"/>
        <v>#N/A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 t="str">
        <f t="shared" si="485"/>
        <v/>
      </c>
      <c r="CV207" s="2" t="str">
        <f t="shared" si="486"/>
        <v/>
      </c>
      <c r="CW207" s="2" t="str">
        <f t="shared" si="487"/>
        <v/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 t="str">
        <f t="shared" si="497"/>
        <v/>
      </c>
      <c r="DH207" s="2" t="str">
        <f t="shared" si="498"/>
        <v/>
      </c>
      <c r="DI207" s="2" t="str">
        <f t="shared" si="499"/>
        <v/>
      </c>
      <c r="DK207" s="2">
        <f t="shared" si="500"/>
        <v>91.727395028142581</v>
      </c>
      <c r="DL207" s="2">
        <f t="shared" si="649"/>
        <v>102.58125769230763</v>
      </c>
      <c r="DM207" s="2">
        <f t="shared" si="649"/>
        <v>106.78325435540071</v>
      </c>
      <c r="DN207" s="2">
        <f t="shared" si="649"/>
        <v>99.811665009380846</v>
      </c>
      <c r="DO207" s="2">
        <f t="shared" si="649"/>
        <v>114.67741514388882</v>
      </c>
      <c r="DP207" s="2">
        <f t="shared" si="649"/>
        <v>102.34802110004746</v>
      </c>
      <c r="DQ207" s="2">
        <f t="shared" si="649"/>
        <v>119.27663361344534</v>
      </c>
      <c r="DR207" s="2">
        <f t="shared" si="649"/>
        <v>116.05305225362874</v>
      </c>
      <c r="DS207" s="2">
        <f t="shared" si="649"/>
        <v>108.26013888464476</v>
      </c>
      <c r="DT207" s="2">
        <f t="shared" si="649"/>
        <v>121.69900320855615</v>
      </c>
      <c r="DU207" s="2">
        <f t="shared" si="649"/>
        <v>119.82956808236808</v>
      </c>
      <c r="DV207" s="2">
        <f t="shared" si="649"/>
        <v>116.90454131274132</v>
      </c>
      <c r="DW207" s="2">
        <f t="shared" si="649"/>
        <v>106.2430796224796</v>
      </c>
      <c r="DX207" s="2">
        <f t="shared" si="649"/>
        <v>113.06562184873945</v>
      </c>
      <c r="DY207" s="2">
        <f t="shared" si="649"/>
        <v>97.770996212121233</v>
      </c>
      <c r="EA207" s="2">
        <f t="shared" si="440"/>
        <v>76.230609730363412</v>
      </c>
      <c r="EB207" s="2">
        <f t="shared" si="502"/>
        <v>80.567061511423532</v>
      </c>
      <c r="EC207" s="2">
        <f t="shared" si="503"/>
        <v>74.725626543028071</v>
      </c>
      <c r="ED207" s="2">
        <f t="shared" si="504"/>
        <v>75.204705862863264</v>
      </c>
      <c r="EE207" s="2">
        <f t="shared" si="505"/>
        <v>76.00047416283374</v>
      </c>
      <c r="EF207" s="2">
        <f t="shared" si="506"/>
        <v>71.412892123743148</v>
      </c>
      <c r="EG207" s="2">
        <f t="shared" si="507"/>
        <v>73.155682858424967</v>
      </c>
      <c r="EH207" s="2">
        <f t="shared" si="508"/>
        <v>73.246427873289207</v>
      </c>
      <c r="EI207" s="2">
        <f t="shared" si="509"/>
        <v>79.637559769968021</v>
      </c>
      <c r="EJ207" s="2">
        <f t="shared" si="510"/>
        <v>75.113850993831392</v>
      </c>
      <c r="EK207" s="2">
        <f t="shared" si="511"/>
        <v>81.254008929034626</v>
      </c>
      <c r="EL207" s="2">
        <f t="shared" si="512"/>
        <v>73.600625694098369</v>
      </c>
      <c r="EM207" s="2">
        <f t="shared" si="513"/>
        <v>79.745675545508163</v>
      </c>
      <c r="EN207" s="2">
        <f t="shared" si="514"/>
        <v>84.297027772487809</v>
      </c>
      <c r="EO207" s="2">
        <f t="shared" si="515"/>
        <v>81.66493043193222</v>
      </c>
      <c r="EQ207" s="2">
        <f t="shared" si="516"/>
        <v>80.751425974025977</v>
      </c>
      <c r="ER207" s="2">
        <f t="shared" si="650"/>
        <v>78.744043876065717</v>
      </c>
      <c r="ES207" s="2">
        <f t="shared" si="650"/>
        <v>74.086370007127911</v>
      </c>
      <c r="ET207" s="2">
        <f t="shared" si="650"/>
        <v>75.437477932787175</v>
      </c>
      <c r="EU207" s="2">
        <f t="shared" si="650"/>
        <v>77.274103360314456</v>
      </c>
      <c r="EV207" s="2">
        <f t="shared" si="650"/>
        <v>73.445362737403229</v>
      </c>
      <c r="EW207" s="2">
        <f t="shared" si="650"/>
        <v>73.584235699642846</v>
      </c>
      <c r="EX207" s="2">
        <f t="shared" si="650"/>
        <v>76.208322589997763</v>
      </c>
      <c r="EY207" s="2">
        <f t="shared" si="650"/>
        <v>78.215488146496426</v>
      </c>
      <c r="EZ207" s="2">
        <f t="shared" si="650"/>
        <v>76.354797965407485</v>
      </c>
      <c r="FA207" s="2">
        <f t="shared" si="650"/>
        <v>79.060357420275835</v>
      </c>
      <c r="FB207" s="2">
        <f t="shared" si="650"/>
        <v>74.603991195665529</v>
      </c>
      <c r="FC207" s="2">
        <f t="shared" si="650"/>
        <v>76.890495375011582</v>
      </c>
      <c r="FD207" s="2">
        <f t="shared" si="650"/>
        <v>82.726152652532107</v>
      </c>
      <c r="FE207" s="2">
        <f t="shared" si="650"/>
        <v>79.794093552346709</v>
      </c>
      <c r="FG207" s="2">
        <f t="shared" si="518"/>
        <v>0.99999735501827391</v>
      </c>
      <c r="FH207" s="2">
        <f t="shared" si="651"/>
        <v>0.99999750387947217</v>
      </c>
      <c r="FI207" s="2">
        <f t="shared" si="651"/>
        <v>0.99999735274786339</v>
      </c>
      <c r="FJ207" s="2">
        <f t="shared" si="651"/>
        <v>0.99999742529823865</v>
      </c>
      <c r="FK207" s="2">
        <f t="shared" si="651"/>
        <v>0.99999713375365962</v>
      </c>
      <c r="FL207" s="2">
        <f t="shared" si="651"/>
        <v>0.99999709168732298</v>
      </c>
      <c r="FM207" s="2">
        <f t="shared" si="651"/>
        <v>0.99999695922733334</v>
      </c>
      <c r="FN207" s="2">
        <f t="shared" si="651"/>
        <v>0.99999645646450219</v>
      </c>
      <c r="FO207" s="2">
        <f t="shared" si="651"/>
        <v>0.9999966726574715</v>
      </c>
      <c r="FP207" s="2">
        <f t="shared" si="651"/>
        <v>0.99999653780490805</v>
      </c>
      <c r="FQ207" s="2">
        <f t="shared" si="651"/>
        <v>0.99999673686848656</v>
      </c>
      <c r="FR207" s="2">
        <f t="shared" si="651"/>
        <v>0.99999692904169579</v>
      </c>
      <c r="FS207" s="2">
        <f t="shared" si="651"/>
        <v>0.99999697303717916</v>
      </c>
      <c r="FT207" s="2">
        <f t="shared" si="651"/>
        <v>0.99999701073969638</v>
      </c>
      <c r="FU207" s="2">
        <f t="shared" si="651"/>
        <v>0.99999646041243062</v>
      </c>
      <c r="FW207" s="2">
        <f t="shared" si="536"/>
        <v>0.97460054556730613</v>
      </c>
      <c r="FX207" s="2">
        <f t="shared" si="588"/>
        <v>0.98666578624928125</v>
      </c>
      <c r="FY207" s="2">
        <f t="shared" si="589"/>
        <v>0.98192029463913422</v>
      </c>
      <c r="FZ207" s="2">
        <f t="shared" si="590"/>
        <v>0.98178011768443318</v>
      </c>
      <c r="GA207" s="2">
        <f t="shared" si="591"/>
        <v>0.98323299867240022</v>
      </c>
      <c r="GB207" s="2">
        <f t="shared" si="592"/>
        <v>0.98310476346466902</v>
      </c>
      <c r="GC207" s="2">
        <f t="shared" si="593"/>
        <v>0.98473855070871219</v>
      </c>
      <c r="GD207" s="2">
        <f t="shared" si="594"/>
        <v>0.98377687121427515</v>
      </c>
      <c r="GE207" s="2">
        <f t="shared" si="595"/>
        <v>0.98655422163827045</v>
      </c>
      <c r="GF207" s="2">
        <f t="shared" si="596"/>
        <v>0.98442386984144503</v>
      </c>
      <c r="GG207" s="2">
        <f t="shared" si="597"/>
        <v>0.98231642276145348</v>
      </c>
      <c r="GH207" s="2">
        <f t="shared" si="598"/>
        <v>0.98233532730110418</v>
      </c>
      <c r="GI207" s="2">
        <f t="shared" si="599"/>
        <v>0.97877055423605808</v>
      </c>
      <c r="GJ207" s="2">
        <f t="shared" si="600"/>
        <v>0.97504225082973639</v>
      </c>
      <c r="GK207" s="2">
        <f t="shared" si="601"/>
        <v>0.97001841595736471</v>
      </c>
      <c r="GM207" s="86">
        <f t="shared" si="537"/>
        <v>2.5028436999252585E-302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0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1.7811433743485334E-287</v>
      </c>
      <c r="HD207" s="86">
        <f t="shared" si="616"/>
        <v>0</v>
      </c>
      <c r="HE207" s="86">
        <f t="shared" si="617"/>
        <v>0</v>
      </c>
      <c r="HF207" s="86">
        <f t="shared" si="618"/>
        <v>0</v>
      </c>
      <c r="HG207" s="86">
        <f t="shared" si="619"/>
        <v>0</v>
      </c>
      <c r="HH207" s="86">
        <f t="shared" si="620"/>
        <v>0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0</v>
      </c>
      <c r="HP207" s="86">
        <f t="shared" si="628"/>
        <v>0</v>
      </c>
      <c r="HQ207" s="86">
        <f t="shared" si="629"/>
        <v>0</v>
      </c>
      <c r="HS207" s="86">
        <f t="shared" si="539"/>
        <v>2.5907571109110139E-32</v>
      </c>
      <c r="HT207" s="86">
        <f t="shared" si="630"/>
        <v>9.1531966417892195E-40</v>
      </c>
      <c r="HU207" s="86">
        <f t="shared" si="631"/>
        <v>1.4033519647284878E-43</v>
      </c>
      <c r="HV207" s="86">
        <f t="shared" si="632"/>
        <v>1.4090610829740696E-47</v>
      </c>
      <c r="HW207" s="86">
        <f t="shared" si="633"/>
        <v>2.3167570970557368E-50</v>
      </c>
      <c r="HX207" s="86">
        <f t="shared" si="634"/>
        <v>1.0646105828108747E-45</v>
      </c>
      <c r="HY207" s="86">
        <f t="shared" si="635"/>
        <v>3.1402752998204035E-49</v>
      </c>
      <c r="HZ207" s="86">
        <f t="shared" si="636"/>
        <v>5.5482246074110126E-51</v>
      </c>
      <c r="IA207" s="86">
        <f t="shared" si="637"/>
        <v>2.9788547537622273E-52</v>
      </c>
      <c r="IB207" s="86">
        <f t="shared" si="638"/>
        <v>4.9309840252102184E-53</v>
      </c>
      <c r="IC207" s="86">
        <f t="shared" si="639"/>
        <v>5.6355047892151529E-54</v>
      </c>
      <c r="ID207" s="86">
        <f t="shared" si="640"/>
        <v>7.6419904515407172E-43</v>
      </c>
      <c r="IE207" s="86">
        <f t="shared" si="641"/>
        <v>3.6822831593604735E-47</v>
      </c>
      <c r="IF207" s="86">
        <f t="shared" si="642"/>
        <v>3.1059546764392419E-117</v>
      </c>
      <c r="IG207" s="86">
        <f t="shared" si="643"/>
        <v>5.6507061368016902E-118</v>
      </c>
      <c r="II207" s="86">
        <f t="shared" si="540"/>
        <v>9.566719491882269E-7</v>
      </c>
      <c r="IJ207" s="86">
        <f t="shared" si="541"/>
        <v>1.6761109709750481E-9</v>
      </c>
      <c r="IK207" s="86">
        <f t="shared" si="542"/>
        <v>2.4901792021874733E-9</v>
      </c>
      <c r="IL207" s="86">
        <f t="shared" si="543"/>
        <v>4.3714373047465606E-10</v>
      </c>
      <c r="IM207" s="86">
        <f t="shared" si="544"/>
        <v>4.6257803519090746E-11</v>
      </c>
      <c r="IN207" s="86">
        <f t="shared" si="545"/>
        <v>5.7619154371387457E-10</v>
      </c>
      <c r="IO207" s="86">
        <f t="shared" si="546"/>
        <v>6.3617414483209693E-11</v>
      </c>
      <c r="IP207" s="86">
        <f t="shared" si="547"/>
        <v>3.162525581813176E-11</v>
      </c>
      <c r="IQ207" s="86">
        <f t="shared" si="548"/>
        <v>4.3668068332919923E-12</v>
      </c>
      <c r="IR207" s="86">
        <f t="shared" si="549"/>
        <v>9.6479863816613068E-12</v>
      </c>
      <c r="IS207" s="86">
        <f t="shared" si="550"/>
        <v>1.8108307484958397E-11</v>
      </c>
      <c r="IT207" s="86">
        <f t="shared" si="551"/>
        <v>1.8751386474861983E-9</v>
      </c>
      <c r="IU207" s="86">
        <f t="shared" si="552"/>
        <v>1.1316746646170237E-9</v>
      </c>
      <c r="IV207" s="86">
        <f t="shared" si="553"/>
        <v>4.9309771777520777E-8</v>
      </c>
      <c r="IW207" s="86">
        <f t="shared" si="554"/>
        <v>6.4149842278359261E-9</v>
      </c>
      <c r="IY207" s="86">
        <f t="shared" si="555"/>
        <v>9.566719491882269E-7</v>
      </c>
      <c r="IZ207" s="86">
        <f t="shared" si="556"/>
        <v>1.6761109709750481E-9</v>
      </c>
      <c r="JA207" s="86">
        <f t="shared" si="557"/>
        <v>2.4901792021874733E-9</v>
      </c>
      <c r="JB207" s="86">
        <f t="shared" si="558"/>
        <v>4.3714373047465606E-10</v>
      </c>
      <c r="JC207" s="86">
        <f t="shared" si="559"/>
        <v>4.6257803519090746E-11</v>
      </c>
      <c r="JD207" s="86">
        <f t="shared" si="560"/>
        <v>5.7619154371387457E-10</v>
      </c>
      <c r="JE207" s="86">
        <f t="shared" si="561"/>
        <v>6.3617414483209693E-11</v>
      </c>
      <c r="JF207" s="86">
        <f t="shared" si="562"/>
        <v>3.162525581813176E-11</v>
      </c>
      <c r="JG207" s="86">
        <f t="shared" si="563"/>
        <v>4.3668068332919923E-12</v>
      </c>
      <c r="JH207" s="86">
        <f t="shared" si="564"/>
        <v>9.6479863816613068E-12</v>
      </c>
      <c r="JI207" s="86">
        <f t="shared" si="565"/>
        <v>1.8108307484958397E-11</v>
      </c>
      <c r="JJ207" s="86">
        <f t="shared" si="566"/>
        <v>1.8751386474861983E-9</v>
      </c>
      <c r="JK207" s="86">
        <f t="shared" si="567"/>
        <v>1.1316746646170237E-9</v>
      </c>
      <c r="JL207" s="86">
        <f t="shared" si="568"/>
        <v>4.9309771777520777E-8</v>
      </c>
      <c r="JM207" s="86">
        <f t="shared" si="569"/>
        <v>6.4149842278359261E-9</v>
      </c>
    </row>
    <row r="208" spans="2:273" x14ac:dyDescent="0.25">
      <c r="B208" s="2">
        <v>181</v>
      </c>
      <c r="C208" s="37">
        <v>79.492000000000004</v>
      </c>
      <c r="D208" s="37">
        <v>78.379000000000005</v>
      </c>
      <c r="E208" s="37">
        <v>78.828000000000003</v>
      </c>
      <c r="F208" s="37">
        <v>79.897000000000006</v>
      </c>
      <c r="G208" s="37">
        <v>80.138000000000005</v>
      </c>
      <c r="H208" s="37">
        <v>76.5</v>
      </c>
      <c r="I208" s="37">
        <v>78.120999999999995</v>
      </c>
      <c r="J208" s="37">
        <v>77.897000000000006</v>
      </c>
      <c r="K208" s="37">
        <v>79.085999999999999</v>
      </c>
      <c r="L208" s="37">
        <v>77.828000000000003</v>
      </c>
      <c r="M208" s="37">
        <v>80.379000000000005</v>
      </c>
      <c r="N208" s="37">
        <v>73.983000000000004</v>
      </c>
      <c r="O208" s="37">
        <v>78.447999999999993</v>
      </c>
      <c r="P208" s="37">
        <v>81.983000000000004</v>
      </c>
      <c r="Q208" s="37">
        <v>81.724000000000004</v>
      </c>
      <c r="S208" s="4" t="e">
        <f t="shared" si="441"/>
        <v>#N/A</v>
      </c>
      <c r="T208" s="4" t="e">
        <f t="shared" si="442"/>
        <v>#N/A</v>
      </c>
      <c r="U208" s="4" t="e">
        <f t="shared" si="443"/>
        <v>#N/A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 t="e">
        <f t="shared" si="453"/>
        <v>#N/A</v>
      </c>
      <c r="AF208" s="4" t="e">
        <f t="shared" si="454"/>
        <v>#N/A</v>
      </c>
      <c r="AG208" s="4" t="e">
        <f t="shared" si="455"/>
        <v>#N/A</v>
      </c>
      <c r="AI208" s="4">
        <f t="shared" si="456"/>
        <v>0</v>
      </c>
      <c r="AJ208" s="4">
        <f t="shared" si="457"/>
        <v>0</v>
      </c>
      <c r="AK208" s="4">
        <f t="shared" si="458"/>
        <v>0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0</v>
      </c>
      <c r="AV208" s="4">
        <f t="shared" si="648"/>
        <v>0</v>
      </c>
      <c r="AW208" s="4">
        <f t="shared" si="648"/>
        <v>0</v>
      </c>
      <c r="AY208" s="2" t="e">
        <f t="shared" si="520"/>
        <v>#N/A</v>
      </c>
      <c r="AZ208" s="2" t="e">
        <f t="shared" si="571"/>
        <v>#N/A</v>
      </c>
      <c r="BA208" s="2" t="e">
        <f t="shared" si="572"/>
        <v>#N/A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 t="e">
        <f t="shared" si="582"/>
        <v>#N/A</v>
      </c>
      <c r="BL208" s="2" t="e">
        <f t="shared" si="583"/>
        <v>#N/A</v>
      </c>
      <c r="BM208" s="2" t="e">
        <f t="shared" si="584"/>
        <v>#N/A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 t="str">
        <f t="shared" si="485"/>
        <v/>
      </c>
      <c r="CV208" s="2" t="str">
        <f t="shared" si="486"/>
        <v/>
      </c>
      <c r="CW208" s="2" t="str">
        <f t="shared" si="487"/>
        <v/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 t="str">
        <f t="shared" si="497"/>
        <v/>
      </c>
      <c r="DH208" s="2" t="str">
        <f t="shared" si="498"/>
        <v/>
      </c>
      <c r="DI208" s="2" t="str">
        <f t="shared" si="499"/>
        <v/>
      </c>
      <c r="DK208" s="2">
        <f t="shared" si="500"/>
        <v>91.683420075046897</v>
      </c>
      <c r="DL208" s="2">
        <f t="shared" si="649"/>
        <v>102.60245384615379</v>
      </c>
      <c r="DM208" s="2">
        <f t="shared" si="649"/>
        <v>106.82393048780489</v>
      </c>
      <c r="DN208" s="2">
        <f t="shared" si="649"/>
        <v>99.810373358348954</v>
      </c>
      <c r="DO208" s="2">
        <f t="shared" si="649"/>
        <v>114.73251406061931</v>
      </c>
      <c r="DP208" s="2">
        <f t="shared" si="649"/>
        <v>102.33330820293982</v>
      </c>
      <c r="DQ208" s="2">
        <f t="shared" si="649"/>
        <v>119.35724005602238</v>
      </c>
      <c r="DR208" s="2">
        <f t="shared" si="649"/>
        <v>116.1068065699007</v>
      </c>
      <c r="DS208" s="2">
        <f t="shared" si="649"/>
        <v>108.26408724216958</v>
      </c>
      <c r="DT208" s="2">
        <f t="shared" si="649"/>
        <v>121.81463315508022</v>
      </c>
      <c r="DU208" s="2">
        <f t="shared" si="649"/>
        <v>119.92298223938224</v>
      </c>
      <c r="DV208" s="2">
        <f t="shared" si="649"/>
        <v>117.01565765765766</v>
      </c>
      <c r="DW208" s="2">
        <f t="shared" si="649"/>
        <v>106.29100150150148</v>
      </c>
      <c r="DX208" s="2">
        <f t="shared" si="649"/>
        <v>113.14061008403357</v>
      </c>
      <c r="DY208" s="2">
        <f t="shared" si="649"/>
        <v>97.745892602495559</v>
      </c>
      <c r="EA208" s="2">
        <f t="shared" si="440"/>
        <v>76.081295662368106</v>
      </c>
      <c r="EB208" s="2">
        <f t="shared" si="502"/>
        <v>80.482888166373741</v>
      </c>
      <c r="EC208" s="2">
        <f t="shared" si="503"/>
        <v>74.596310322195194</v>
      </c>
      <c r="ED208" s="2">
        <f t="shared" si="504"/>
        <v>75.065024951879082</v>
      </c>
      <c r="EE208" s="2">
        <f t="shared" si="505"/>
        <v>75.803407056315905</v>
      </c>
      <c r="EF208" s="2">
        <f t="shared" si="506"/>
        <v>71.205061253125493</v>
      </c>
      <c r="EG208" s="2">
        <f t="shared" si="507"/>
        <v>72.950624593336357</v>
      </c>
      <c r="EH208" s="2">
        <f t="shared" si="508"/>
        <v>73.031356686111735</v>
      </c>
      <c r="EI208" s="2">
        <f t="shared" si="509"/>
        <v>79.49182990415332</v>
      </c>
      <c r="EJ208" s="2">
        <f t="shared" si="510"/>
        <v>74.928392460589436</v>
      </c>
      <c r="EK208" s="2">
        <f t="shared" si="511"/>
        <v>81.109538997250624</v>
      </c>
      <c r="EL208" s="2">
        <f t="shared" si="512"/>
        <v>73.42012184096248</v>
      </c>
      <c r="EM208" s="2">
        <f t="shared" si="513"/>
        <v>79.641690583841168</v>
      </c>
      <c r="EN208" s="2">
        <f t="shared" si="514"/>
        <v>84.186166381006814</v>
      </c>
      <c r="EO208" s="2">
        <f t="shared" si="515"/>
        <v>81.517270316952008</v>
      </c>
      <c r="EQ208" s="2">
        <f t="shared" si="516"/>
        <v>80.658022077922084</v>
      </c>
      <c r="ER208" s="2">
        <f t="shared" si="650"/>
        <v>78.638780557288413</v>
      </c>
      <c r="ES208" s="2">
        <f t="shared" si="650"/>
        <v>73.949317340195464</v>
      </c>
      <c r="ET208" s="2">
        <f t="shared" si="650"/>
        <v>75.300654066507676</v>
      </c>
      <c r="EU208" s="2">
        <f t="shared" si="650"/>
        <v>77.092218285182895</v>
      </c>
      <c r="EV208" s="2">
        <f t="shared" si="650"/>
        <v>73.261463362111883</v>
      </c>
      <c r="EW208" s="2">
        <f t="shared" si="650"/>
        <v>73.384221981528839</v>
      </c>
      <c r="EX208" s="2">
        <f t="shared" si="650"/>
        <v>76.028468403948239</v>
      </c>
      <c r="EY208" s="2">
        <f t="shared" si="650"/>
        <v>78.053171981372202</v>
      </c>
      <c r="EZ208" s="2">
        <f t="shared" si="650"/>
        <v>76.184380962981109</v>
      </c>
      <c r="FA208" s="2">
        <f t="shared" si="650"/>
        <v>78.889385389650769</v>
      </c>
      <c r="FB208" s="2">
        <f t="shared" si="650"/>
        <v>74.435452571522362</v>
      </c>
      <c r="FC208" s="2">
        <f t="shared" si="650"/>
        <v>76.751548974839423</v>
      </c>
      <c r="FD208" s="2">
        <f t="shared" si="650"/>
        <v>82.595900974909227</v>
      </c>
      <c r="FE208" s="2">
        <f t="shared" si="650"/>
        <v>79.623415536131006</v>
      </c>
      <c r="FG208" s="2">
        <f t="shared" si="518"/>
        <v>0.99999758774743452</v>
      </c>
      <c r="FH208" s="2">
        <f t="shared" si="651"/>
        <v>0.9999977235105223</v>
      </c>
      <c r="FI208" s="2">
        <f t="shared" si="651"/>
        <v>0.99999758567679453</v>
      </c>
      <c r="FJ208" s="2">
        <f t="shared" si="651"/>
        <v>0.99999765184355349</v>
      </c>
      <c r="FK208" s="2">
        <f t="shared" si="651"/>
        <v>0.99999738595161003</v>
      </c>
      <c r="FL208" s="2">
        <f t="shared" si="651"/>
        <v>0.9999973475866355</v>
      </c>
      <c r="FM208" s="2">
        <f t="shared" si="651"/>
        <v>0.99999722678162606</v>
      </c>
      <c r="FN208" s="2">
        <f t="shared" si="651"/>
        <v>0.99999676825620876</v>
      </c>
      <c r="FO208" s="2">
        <f t="shared" si="651"/>
        <v>0.99999696542665928</v>
      </c>
      <c r="FP208" s="2">
        <f t="shared" si="651"/>
        <v>0.99999684243958631</v>
      </c>
      <c r="FQ208" s="2">
        <f t="shared" si="651"/>
        <v>0.99999702398783508</v>
      </c>
      <c r="FR208" s="2">
        <f t="shared" si="651"/>
        <v>0.9999971992519826</v>
      </c>
      <c r="FS208" s="2">
        <f t="shared" si="651"/>
        <v>0.99999723937636176</v>
      </c>
      <c r="FT208" s="2">
        <f t="shared" si="651"/>
        <v>0.9999972737614844</v>
      </c>
      <c r="FU208" s="2">
        <f t="shared" si="651"/>
        <v>0.9999967718567645</v>
      </c>
      <c r="FW208" s="2">
        <f t="shared" si="536"/>
        <v>0.97678353631044956</v>
      </c>
      <c r="FX208" s="2">
        <f t="shared" si="588"/>
        <v>0.98782476773564043</v>
      </c>
      <c r="FY208" s="2">
        <f t="shared" si="589"/>
        <v>0.98348484012328297</v>
      </c>
      <c r="FZ208" s="2">
        <f t="shared" si="590"/>
        <v>0.98335658791451286</v>
      </c>
      <c r="GA208" s="2">
        <f t="shared" si="591"/>
        <v>0.98468571966784268</v>
      </c>
      <c r="GB208" s="2">
        <f t="shared" si="592"/>
        <v>0.98456842059613048</v>
      </c>
      <c r="GC208" s="2">
        <f t="shared" si="593"/>
        <v>0.98606267719805918</v>
      </c>
      <c r="GD208" s="2">
        <f t="shared" si="594"/>
        <v>0.98518318028932039</v>
      </c>
      <c r="GE208" s="2">
        <f t="shared" si="595"/>
        <v>0.98772277942261477</v>
      </c>
      <c r="GF208" s="2">
        <f t="shared" si="596"/>
        <v>0.98577490453128502</v>
      </c>
      <c r="GG208" s="2">
        <f t="shared" si="597"/>
        <v>0.98384725280095553</v>
      </c>
      <c r="GH208" s="2">
        <f t="shared" si="598"/>
        <v>0.98386454769587239</v>
      </c>
      <c r="GI208" s="2">
        <f t="shared" si="599"/>
        <v>0.98060228116528869</v>
      </c>
      <c r="GJ208" s="2">
        <f t="shared" si="600"/>
        <v>0.97718816718585477</v>
      </c>
      <c r="GK208" s="2">
        <f t="shared" si="601"/>
        <v>0.97258414585700192</v>
      </c>
      <c r="GM208" s="86">
        <f t="shared" si="537"/>
        <v>2.1866905515738553E-307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2.9530856097741837E-293</v>
      </c>
      <c r="HD208" s="86">
        <f t="shared" si="616"/>
        <v>0</v>
      </c>
      <c r="HE208" s="86">
        <f t="shared" si="617"/>
        <v>0</v>
      </c>
      <c r="HF208" s="86">
        <f t="shared" si="618"/>
        <v>0</v>
      </c>
      <c r="HG208" s="86">
        <f t="shared" si="619"/>
        <v>0</v>
      </c>
      <c r="HH208" s="86">
        <f t="shared" si="620"/>
        <v>0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0</v>
      </c>
      <c r="HQ208" s="86">
        <f t="shared" si="629"/>
        <v>0</v>
      </c>
      <c r="HS208" s="86">
        <f t="shared" si="539"/>
        <v>3.0268817513246685E-33</v>
      </c>
      <c r="HT208" s="86">
        <f t="shared" si="630"/>
        <v>7.5846934617980244E-41</v>
      </c>
      <c r="HU208" s="86">
        <f t="shared" si="631"/>
        <v>8.6746995241465471E-45</v>
      </c>
      <c r="HV208" s="86">
        <f t="shared" si="632"/>
        <v>6.6447648643492819E-49</v>
      </c>
      <c r="HW208" s="86">
        <f t="shared" si="633"/>
        <v>8.9957155139390116E-52</v>
      </c>
      <c r="HX208" s="86">
        <f t="shared" si="634"/>
        <v>5.7733367047185237E-47</v>
      </c>
      <c r="HY208" s="86">
        <f t="shared" si="635"/>
        <v>1.3948427413426918E-50</v>
      </c>
      <c r="HZ208" s="86">
        <f t="shared" si="636"/>
        <v>2.108706178130163E-52</v>
      </c>
      <c r="IA208" s="86">
        <f t="shared" si="637"/>
        <v>1.0980413105079226E-53</v>
      </c>
      <c r="IB208" s="86">
        <f t="shared" si="638"/>
        <v>1.6629622335175875E-54</v>
      </c>
      <c r="IC208" s="86">
        <f t="shared" si="639"/>
        <v>1.7307140999174863E-55</v>
      </c>
      <c r="ID208" s="86">
        <f t="shared" si="640"/>
        <v>4.8151036677779912E-44</v>
      </c>
      <c r="IE208" s="86">
        <f t="shared" si="641"/>
        <v>1.6782941961063717E-48</v>
      </c>
      <c r="IF208" s="86">
        <f t="shared" si="642"/>
        <v>8.9249108516832578E-121</v>
      </c>
      <c r="IG208" s="86">
        <f t="shared" si="643"/>
        <v>1.1176949419318945E-121</v>
      </c>
      <c r="II208" s="86">
        <f t="shared" si="540"/>
        <v>5.0581545465286508E-7</v>
      </c>
      <c r="IJ208" s="86">
        <f t="shared" si="541"/>
        <v>7.4887197388209242E-10</v>
      </c>
      <c r="IK208" s="86">
        <f t="shared" si="542"/>
        <v>1.0635881228556812E-9</v>
      </c>
      <c r="IL208" s="86">
        <f t="shared" si="543"/>
        <v>1.7217044471889074E-10</v>
      </c>
      <c r="IM208" s="86">
        <f t="shared" si="544"/>
        <v>1.6801919450761682E-11</v>
      </c>
      <c r="IN208" s="86">
        <f t="shared" si="545"/>
        <v>2.3388676750158382E-10</v>
      </c>
      <c r="IO208" s="86">
        <f t="shared" si="546"/>
        <v>2.3988501930332639E-11</v>
      </c>
      <c r="IP208" s="86">
        <f t="shared" si="547"/>
        <v>1.1389357177588389E-11</v>
      </c>
      <c r="IQ208" s="86">
        <f t="shared" si="548"/>
        <v>1.5134736036613484E-12</v>
      </c>
      <c r="IR208" s="86">
        <f t="shared" si="549"/>
        <v>3.3317744554239269E-12</v>
      </c>
      <c r="IS208" s="86">
        <f t="shared" si="550"/>
        <v>6.2166078612362014E-12</v>
      </c>
      <c r="IT208" s="86">
        <f t="shared" si="551"/>
        <v>7.9469898127528913E-10</v>
      </c>
      <c r="IU208" s="86">
        <f t="shared" si="552"/>
        <v>4.4877351650578179E-10</v>
      </c>
      <c r="IV208" s="86">
        <f t="shared" si="553"/>
        <v>2.2599078025457907E-8</v>
      </c>
      <c r="IW208" s="86">
        <f t="shared" si="554"/>
        <v>2.5322618278409599E-9</v>
      </c>
      <c r="IY208" s="86">
        <f t="shared" si="555"/>
        <v>5.0581545465286508E-7</v>
      </c>
      <c r="IZ208" s="86">
        <f t="shared" si="556"/>
        <v>7.4887197388209242E-10</v>
      </c>
      <c r="JA208" s="86">
        <f t="shared" si="557"/>
        <v>1.0635881228556812E-9</v>
      </c>
      <c r="JB208" s="86">
        <f t="shared" si="558"/>
        <v>1.7217044471889074E-10</v>
      </c>
      <c r="JC208" s="86">
        <f t="shared" si="559"/>
        <v>1.6801919450761682E-11</v>
      </c>
      <c r="JD208" s="86">
        <f t="shared" si="560"/>
        <v>2.3388676750158382E-10</v>
      </c>
      <c r="JE208" s="86">
        <f t="shared" si="561"/>
        <v>2.3988501930332639E-11</v>
      </c>
      <c r="JF208" s="86">
        <f t="shared" si="562"/>
        <v>1.1389357177588389E-11</v>
      </c>
      <c r="JG208" s="86">
        <f t="shared" si="563"/>
        <v>1.5134736036613484E-12</v>
      </c>
      <c r="JH208" s="86">
        <f t="shared" si="564"/>
        <v>3.3317744554239269E-12</v>
      </c>
      <c r="JI208" s="86">
        <f t="shared" si="565"/>
        <v>6.2166078612362014E-12</v>
      </c>
      <c r="JJ208" s="86">
        <f t="shared" si="566"/>
        <v>7.9469898127528913E-10</v>
      </c>
      <c r="JK208" s="86">
        <f t="shared" si="567"/>
        <v>4.4877351650578179E-10</v>
      </c>
      <c r="JL208" s="86">
        <f t="shared" si="568"/>
        <v>2.2599078025457907E-8</v>
      </c>
      <c r="JM208" s="86">
        <f t="shared" si="569"/>
        <v>2.5322618278409599E-9</v>
      </c>
    </row>
    <row r="209" spans="2:273" x14ac:dyDescent="0.25">
      <c r="B209" s="2">
        <v>182</v>
      </c>
      <c r="C209" s="37">
        <v>80.713999999999999</v>
      </c>
      <c r="D209" s="37">
        <v>78.016999999999996</v>
      </c>
      <c r="E209" s="37">
        <v>77</v>
      </c>
      <c r="F209" s="37">
        <v>78.275999999999996</v>
      </c>
      <c r="G209" s="37">
        <v>79.171999999999997</v>
      </c>
      <c r="H209" s="37">
        <v>75.828000000000003</v>
      </c>
      <c r="I209" s="37">
        <v>77.224000000000004</v>
      </c>
      <c r="J209" s="37">
        <v>78.155000000000001</v>
      </c>
      <c r="K209" s="37">
        <v>78.275999999999996</v>
      </c>
      <c r="L209" s="37">
        <v>77.724000000000004</v>
      </c>
      <c r="M209" s="37">
        <v>80.31</v>
      </c>
      <c r="N209" s="37">
        <v>74.552000000000007</v>
      </c>
      <c r="O209" s="37">
        <v>79.69</v>
      </c>
      <c r="P209" s="37">
        <v>82.379000000000005</v>
      </c>
      <c r="Q209" s="37">
        <v>81.69</v>
      </c>
      <c r="S209" s="4" t="e">
        <f t="shared" si="441"/>
        <v>#N/A</v>
      </c>
      <c r="T209" s="4" t="e">
        <f t="shared" si="442"/>
        <v>#N/A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 t="e">
        <f t="shared" si="454"/>
        <v>#N/A</v>
      </c>
      <c r="AG209" s="4" t="e">
        <f t="shared" si="455"/>
        <v>#N/A</v>
      </c>
      <c r="AI209" s="4">
        <f t="shared" si="456"/>
        <v>0</v>
      </c>
      <c r="AJ209" s="4">
        <f t="shared" si="457"/>
        <v>0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0</v>
      </c>
      <c r="AW209" s="4">
        <f t="shared" si="648"/>
        <v>0</v>
      </c>
      <c r="AY209" s="2" t="e">
        <f t="shared" si="520"/>
        <v>#N/A</v>
      </c>
      <c r="AZ209" s="2" t="e">
        <f t="shared" si="571"/>
        <v>#N/A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 t="e">
        <f t="shared" si="583"/>
        <v>#N/A</v>
      </c>
      <c r="BM209" s="2" t="e">
        <f t="shared" si="584"/>
        <v>#N/A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 t="str">
        <f t="shared" si="485"/>
        <v/>
      </c>
      <c r="CV209" s="2" t="str">
        <f t="shared" si="486"/>
        <v/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 t="str">
        <f t="shared" si="498"/>
        <v/>
      </c>
      <c r="DI209" s="2" t="str">
        <f t="shared" si="499"/>
        <v/>
      </c>
      <c r="DK209" s="2">
        <f t="shared" si="500"/>
        <v>91.639445121951212</v>
      </c>
      <c r="DL209" s="2">
        <f t="shared" si="649"/>
        <v>102.62364999999994</v>
      </c>
      <c r="DM209" s="2">
        <f t="shared" si="649"/>
        <v>106.86460662020907</v>
      </c>
      <c r="DN209" s="2">
        <f t="shared" si="649"/>
        <v>99.809081707317063</v>
      </c>
      <c r="DO209" s="2">
        <f t="shared" si="649"/>
        <v>114.78761297734981</v>
      </c>
      <c r="DP209" s="2">
        <f t="shared" si="649"/>
        <v>102.31859530583219</v>
      </c>
      <c r="DQ209" s="2">
        <f t="shared" si="649"/>
        <v>119.4378464985994</v>
      </c>
      <c r="DR209" s="2">
        <f t="shared" si="649"/>
        <v>116.16056088617266</v>
      </c>
      <c r="DS209" s="2">
        <f t="shared" si="649"/>
        <v>108.26803559969441</v>
      </c>
      <c r="DT209" s="2">
        <f t="shared" si="649"/>
        <v>121.93026310160428</v>
      </c>
      <c r="DU209" s="2">
        <f t="shared" si="649"/>
        <v>120.0163963963964</v>
      </c>
      <c r="DV209" s="2">
        <f t="shared" si="649"/>
        <v>117.12677400257401</v>
      </c>
      <c r="DW209" s="2">
        <f t="shared" si="649"/>
        <v>106.33892338052335</v>
      </c>
      <c r="DX209" s="2">
        <f t="shared" si="649"/>
        <v>113.21559831932768</v>
      </c>
      <c r="DY209" s="2">
        <f t="shared" si="649"/>
        <v>97.720788992869899</v>
      </c>
      <c r="EA209" s="2">
        <f t="shared" si="440"/>
        <v>75.931981594372786</v>
      </c>
      <c r="EB209" s="2">
        <f t="shared" si="502"/>
        <v>80.398714821323949</v>
      </c>
      <c r="EC209" s="2">
        <f t="shared" si="503"/>
        <v>74.466994101362303</v>
      </c>
      <c r="ED209" s="2">
        <f t="shared" si="504"/>
        <v>74.925344040894885</v>
      </c>
      <c r="EE209" s="2">
        <f t="shared" si="505"/>
        <v>75.60633994979807</v>
      </c>
      <c r="EF209" s="2">
        <f t="shared" si="506"/>
        <v>70.997230382507837</v>
      </c>
      <c r="EG209" s="2">
        <f t="shared" si="507"/>
        <v>72.745566328247719</v>
      </c>
      <c r="EH209" s="2">
        <f t="shared" si="508"/>
        <v>72.816285498934263</v>
      </c>
      <c r="EI209" s="2">
        <f t="shared" si="509"/>
        <v>79.346100038338633</v>
      </c>
      <c r="EJ209" s="2">
        <f t="shared" si="510"/>
        <v>74.742933927347494</v>
      </c>
      <c r="EK209" s="2">
        <f t="shared" si="511"/>
        <v>80.965069065466636</v>
      </c>
      <c r="EL209" s="2">
        <f t="shared" si="512"/>
        <v>73.239617987826563</v>
      </c>
      <c r="EM209" s="2">
        <f t="shared" si="513"/>
        <v>79.537705622174173</v>
      </c>
      <c r="EN209" s="2">
        <f t="shared" si="514"/>
        <v>84.075304989525819</v>
      </c>
      <c r="EO209" s="2">
        <f t="shared" si="515"/>
        <v>81.36961020197181</v>
      </c>
      <c r="EQ209" s="2">
        <f t="shared" si="516"/>
        <v>80.56461818181819</v>
      </c>
      <c r="ER209" s="2">
        <f t="shared" si="650"/>
        <v>78.533517238511124</v>
      </c>
      <c r="ES209" s="2">
        <f t="shared" si="650"/>
        <v>73.812264673263002</v>
      </c>
      <c r="ET209" s="2">
        <f t="shared" si="650"/>
        <v>75.163830200228176</v>
      </c>
      <c r="EU209" s="2">
        <f t="shared" si="650"/>
        <v>76.910333210051334</v>
      </c>
      <c r="EV209" s="2">
        <f t="shared" si="650"/>
        <v>73.077563986820536</v>
      </c>
      <c r="EW209" s="2">
        <f t="shared" si="650"/>
        <v>73.184208263414845</v>
      </c>
      <c r="EX209" s="2">
        <f t="shared" si="650"/>
        <v>75.8486142178987</v>
      </c>
      <c r="EY209" s="2">
        <f t="shared" si="650"/>
        <v>77.890855816247992</v>
      </c>
      <c r="EZ209" s="2">
        <f t="shared" si="650"/>
        <v>76.013963960554733</v>
      </c>
      <c r="FA209" s="2">
        <f t="shared" si="650"/>
        <v>78.718413359025703</v>
      </c>
      <c r="FB209" s="2">
        <f t="shared" si="650"/>
        <v>74.266913947379194</v>
      </c>
      <c r="FC209" s="2">
        <f t="shared" si="650"/>
        <v>76.612602574667264</v>
      </c>
      <c r="FD209" s="2">
        <f t="shared" si="650"/>
        <v>82.465649297286362</v>
      </c>
      <c r="FE209" s="2">
        <f t="shared" si="650"/>
        <v>79.452737519915289</v>
      </c>
      <c r="FG209" s="2">
        <f t="shared" si="518"/>
        <v>0.99999779999904603</v>
      </c>
      <c r="FH209" s="2">
        <f t="shared" si="651"/>
        <v>0.99999792381650487</v>
      </c>
      <c r="FI209" s="2">
        <f t="shared" si="651"/>
        <v>0.99999779811059919</v>
      </c>
      <c r="FJ209" s="2">
        <f t="shared" si="651"/>
        <v>0.99999785845542588</v>
      </c>
      <c r="FK209" s="2">
        <f t="shared" si="651"/>
        <v>0.9999976159589854</v>
      </c>
      <c r="FL209" s="2">
        <f t="shared" si="651"/>
        <v>0.9999975809696966</v>
      </c>
      <c r="FM209" s="2">
        <f t="shared" si="651"/>
        <v>0.9999974707941659</v>
      </c>
      <c r="FN209" s="2">
        <f t="shared" si="651"/>
        <v>0.99999705261379424</v>
      </c>
      <c r="FO209" s="2">
        <f t="shared" si="651"/>
        <v>0.99999723243548144</v>
      </c>
      <c r="FP209" s="2">
        <f t="shared" si="651"/>
        <v>0.99999712026987675</v>
      </c>
      <c r="FQ209" s="2">
        <f t="shared" si="651"/>
        <v>0.99999728584393677</v>
      </c>
      <c r="FR209" s="2">
        <f t="shared" si="651"/>
        <v>0.99999744568682025</v>
      </c>
      <c r="FS209" s="2">
        <f t="shared" si="651"/>
        <v>0.99999748228070695</v>
      </c>
      <c r="FT209" s="2">
        <f t="shared" si="651"/>
        <v>0.99999751364032663</v>
      </c>
      <c r="FU209" s="2">
        <f t="shared" si="651"/>
        <v>0.99999705589754195</v>
      </c>
      <c r="FW209" s="2">
        <f t="shared" si="536"/>
        <v>0.9787829914188888</v>
      </c>
      <c r="FX209" s="2">
        <f t="shared" si="588"/>
        <v>0.98888414791908652</v>
      </c>
      <c r="FY209" s="2">
        <f t="shared" si="589"/>
        <v>0.98491607589817354</v>
      </c>
      <c r="FZ209" s="2">
        <f t="shared" si="590"/>
        <v>0.9847987664818888</v>
      </c>
      <c r="GA209" s="2">
        <f t="shared" si="591"/>
        <v>0.98601436482719607</v>
      </c>
      <c r="GB209" s="2">
        <f t="shared" si="592"/>
        <v>0.98590709680617616</v>
      </c>
      <c r="GC209" s="2">
        <f t="shared" si="593"/>
        <v>0.98727340348347881</v>
      </c>
      <c r="GD209" s="2">
        <f t="shared" si="594"/>
        <v>0.98646925952847309</v>
      </c>
      <c r="GE209" s="2">
        <f t="shared" si="595"/>
        <v>0.98879093302341114</v>
      </c>
      <c r="GF209" s="2">
        <f t="shared" si="596"/>
        <v>0.9870103001291245</v>
      </c>
      <c r="GG209" s="2">
        <f t="shared" si="597"/>
        <v>0.98524755230691596</v>
      </c>
      <c r="GH209" s="2">
        <f t="shared" si="598"/>
        <v>0.9852633703458592</v>
      </c>
      <c r="GI209" s="2">
        <f t="shared" si="599"/>
        <v>0.98227882385547793</v>
      </c>
      <c r="GJ209" s="2">
        <f t="shared" si="600"/>
        <v>0.97915351827442398</v>
      </c>
      <c r="GK209" s="2">
        <f t="shared" si="601"/>
        <v>0.97493598197096254</v>
      </c>
      <c r="GM209" s="86">
        <f t="shared" si="537"/>
        <v>0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4.2851774560216427E-299</v>
      </c>
      <c r="HD209" s="86">
        <f t="shared" si="616"/>
        <v>0</v>
      </c>
      <c r="HE209" s="86">
        <f t="shared" si="617"/>
        <v>0</v>
      </c>
      <c r="HF209" s="86">
        <f t="shared" si="618"/>
        <v>0</v>
      </c>
      <c r="HG209" s="86">
        <f t="shared" si="619"/>
        <v>0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0</v>
      </c>
      <c r="HQ209" s="86">
        <f t="shared" si="629"/>
        <v>0</v>
      </c>
      <c r="HS209" s="86">
        <f t="shared" si="539"/>
        <v>3.4258597040091195E-34</v>
      </c>
      <c r="HT209" s="86">
        <f t="shared" si="630"/>
        <v>6.0715858382315791E-42</v>
      </c>
      <c r="HU209" s="86">
        <f t="shared" si="631"/>
        <v>5.1557280767691434E-46</v>
      </c>
      <c r="HV209" s="86">
        <f t="shared" si="632"/>
        <v>3.0010128389428927E-50</v>
      </c>
      <c r="HW209" s="86">
        <f t="shared" si="633"/>
        <v>3.3355507238208095E-53</v>
      </c>
      <c r="HX209" s="86">
        <f t="shared" si="634"/>
        <v>3.0050902364904899E-48</v>
      </c>
      <c r="HY209" s="86">
        <f t="shared" si="635"/>
        <v>5.9325945575269567E-52</v>
      </c>
      <c r="HZ209" s="86">
        <f t="shared" si="636"/>
        <v>7.6531657823867728E-54</v>
      </c>
      <c r="IA209" s="86">
        <f t="shared" si="637"/>
        <v>3.866136983585303E-55</v>
      </c>
      <c r="IB209" s="86">
        <f t="shared" si="638"/>
        <v>5.3475204092984552E-56</v>
      </c>
      <c r="IC209" s="86">
        <f t="shared" si="639"/>
        <v>5.0591008073087458E-57</v>
      </c>
      <c r="ID209" s="86">
        <f t="shared" si="640"/>
        <v>2.916701931343537E-45</v>
      </c>
      <c r="IE209" s="86">
        <f t="shared" si="641"/>
        <v>7.3159051986185744E-50</v>
      </c>
      <c r="IF209" s="86">
        <f t="shared" si="642"/>
        <v>2.2678674034157546E-124</v>
      </c>
      <c r="IG209" s="86">
        <f t="shared" si="643"/>
        <v>1.9344199839252968E-125</v>
      </c>
      <c r="II209" s="86">
        <f t="shared" si="540"/>
        <v>2.635035861565961E-7</v>
      </c>
      <c r="IJ209" s="86">
        <f t="shared" si="541"/>
        <v>3.2919648561372616E-10</v>
      </c>
      <c r="IK209" s="86">
        <f t="shared" si="542"/>
        <v>4.4596535142951056E-10</v>
      </c>
      <c r="IL209" s="86">
        <f t="shared" si="543"/>
        <v>6.6444921538712098E-11</v>
      </c>
      <c r="IM209" s="86">
        <f t="shared" si="544"/>
        <v>5.9716109024418048E-12</v>
      </c>
      <c r="IN209" s="86">
        <f t="shared" si="545"/>
        <v>9.3124539048462768E-11</v>
      </c>
      <c r="IO209" s="86">
        <f t="shared" si="546"/>
        <v>8.8623600653913249E-12</v>
      </c>
      <c r="IP209" s="86">
        <f t="shared" si="547"/>
        <v>4.0134178233113815E-12</v>
      </c>
      <c r="IQ209" s="86">
        <f t="shared" si="548"/>
        <v>5.1331389808141444E-13</v>
      </c>
      <c r="IR209" s="86">
        <f t="shared" si="549"/>
        <v>1.12500610614832E-12</v>
      </c>
      <c r="IS209" s="86">
        <f t="shared" si="550"/>
        <v>2.0850341781005222E-12</v>
      </c>
      <c r="IT209" s="86">
        <f t="shared" si="551"/>
        <v>3.3061690579320366E-10</v>
      </c>
      <c r="IU209" s="86">
        <f t="shared" si="552"/>
        <v>1.7427391324578955E-10</v>
      </c>
      <c r="IV209" s="86">
        <f t="shared" si="553"/>
        <v>1.0169809697840228E-8</v>
      </c>
      <c r="IW209" s="86">
        <f t="shared" si="554"/>
        <v>9.7678366320134198E-10</v>
      </c>
      <c r="IY209" s="86">
        <f t="shared" si="555"/>
        <v>2.635035861565961E-7</v>
      </c>
      <c r="IZ209" s="86">
        <f t="shared" si="556"/>
        <v>3.2919648561372616E-10</v>
      </c>
      <c r="JA209" s="86">
        <f t="shared" si="557"/>
        <v>4.4596535142951056E-10</v>
      </c>
      <c r="JB209" s="86">
        <f t="shared" si="558"/>
        <v>6.6444921538712098E-11</v>
      </c>
      <c r="JC209" s="86">
        <f t="shared" si="559"/>
        <v>5.9716109024418048E-12</v>
      </c>
      <c r="JD209" s="86">
        <f t="shared" si="560"/>
        <v>9.3124539048462768E-11</v>
      </c>
      <c r="JE209" s="86">
        <f t="shared" si="561"/>
        <v>8.8623600653913249E-12</v>
      </c>
      <c r="JF209" s="86">
        <f t="shared" si="562"/>
        <v>4.0134178233113815E-12</v>
      </c>
      <c r="JG209" s="86">
        <f t="shared" si="563"/>
        <v>5.1331389808141444E-13</v>
      </c>
      <c r="JH209" s="86">
        <f t="shared" si="564"/>
        <v>1.12500610614832E-12</v>
      </c>
      <c r="JI209" s="86">
        <f t="shared" si="565"/>
        <v>2.0850341781005222E-12</v>
      </c>
      <c r="JJ209" s="86">
        <f t="shared" si="566"/>
        <v>3.3061690579320366E-10</v>
      </c>
      <c r="JK209" s="86">
        <f t="shared" si="567"/>
        <v>1.7427391324578955E-10</v>
      </c>
      <c r="JL209" s="86">
        <f t="shared" si="568"/>
        <v>1.0169809697840228E-8</v>
      </c>
      <c r="JM209" s="86">
        <f t="shared" si="569"/>
        <v>9.7678366320134198E-10</v>
      </c>
    </row>
    <row r="210" spans="2:273" x14ac:dyDescent="0.25">
      <c r="B210" s="2">
        <v>183</v>
      </c>
      <c r="C210" s="37">
        <v>79.016000000000005</v>
      </c>
      <c r="D210" s="37">
        <v>79.965999999999994</v>
      </c>
      <c r="E210" s="37">
        <v>77.224000000000004</v>
      </c>
      <c r="F210" s="37">
        <v>77.516999999999996</v>
      </c>
      <c r="G210" s="37">
        <v>80.085999999999999</v>
      </c>
      <c r="H210" s="37">
        <v>77.516999999999996</v>
      </c>
      <c r="I210" s="37">
        <v>77.414000000000001</v>
      </c>
      <c r="J210" s="37">
        <v>80.034000000000006</v>
      </c>
      <c r="K210" s="37">
        <v>77.828000000000003</v>
      </c>
      <c r="L210" s="37">
        <v>78.930999999999997</v>
      </c>
      <c r="M210" s="37">
        <v>79.465999999999994</v>
      </c>
      <c r="N210" s="37">
        <v>76.171999999999997</v>
      </c>
      <c r="O210" s="37">
        <v>77.102999999999994</v>
      </c>
      <c r="P210" s="37">
        <v>82.19</v>
      </c>
      <c r="Q210" s="37">
        <v>80.671999999999997</v>
      </c>
      <c r="S210" s="4" t="e">
        <f t="shared" si="441"/>
        <v>#N/A</v>
      </c>
      <c r="T210" s="4" t="e">
        <f t="shared" si="442"/>
        <v>#N/A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 t="e">
        <f t="shared" si="454"/>
        <v>#N/A</v>
      </c>
      <c r="AG210" s="4" t="e">
        <f t="shared" si="455"/>
        <v>#N/A</v>
      </c>
      <c r="AI210" s="4">
        <f t="shared" si="456"/>
        <v>0</v>
      </c>
      <c r="AJ210" s="4">
        <f t="shared" si="457"/>
        <v>0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0</v>
      </c>
      <c r="AW210" s="4">
        <f t="shared" si="648"/>
        <v>0</v>
      </c>
      <c r="AY210" s="2" t="e">
        <f t="shared" si="520"/>
        <v>#N/A</v>
      </c>
      <c r="AZ210" s="2" t="e">
        <f t="shared" si="571"/>
        <v>#N/A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 t="e">
        <f t="shared" si="583"/>
        <v>#N/A</v>
      </c>
      <c r="BM210" s="2" t="e">
        <f t="shared" si="584"/>
        <v>#N/A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 t="str">
        <f t="shared" si="485"/>
        <v/>
      </c>
      <c r="CV210" s="2" t="str">
        <f t="shared" si="486"/>
        <v/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 t="str">
        <f t="shared" si="498"/>
        <v/>
      </c>
      <c r="DI210" s="2" t="str">
        <f t="shared" si="499"/>
        <v/>
      </c>
      <c r="DK210" s="2">
        <f t="shared" si="500"/>
        <v>91.595470168855528</v>
      </c>
      <c r="DL210" s="2">
        <f t="shared" si="649"/>
        <v>102.64484615384609</v>
      </c>
      <c r="DM210" s="2">
        <f t="shared" si="649"/>
        <v>106.90528275261326</v>
      </c>
      <c r="DN210" s="2">
        <f t="shared" si="649"/>
        <v>99.807790056285171</v>
      </c>
      <c r="DO210" s="2">
        <f t="shared" si="649"/>
        <v>114.84271189408031</v>
      </c>
      <c r="DP210" s="2">
        <f t="shared" si="649"/>
        <v>102.30388240872455</v>
      </c>
      <c r="DQ210" s="2">
        <f t="shared" si="649"/>
        <v>119.51845294117643</v>
      </c>
      <c r="DR210" s="2">
        <f t="shared" si="649"/>
        <v>116.21431520244462</v>
      </c>
      <c r="DS210" s="2">
        <f t="shared" si="649"/>
        <v>108.27198395721925</v>
      </c>
      <c r="DT210" s="2">
        <f t="shared" si="649"/>
        <v>122.04589304812833</v>
      </c>
      <c r="DU210" s="2">
        <f t="shared" si="649"/>
        <v>120.10981055341055</v>
      </c>
      <c r="DV210" s="2">
        <f t="shared" si="649"/>
        <v>117.23789034749035</v>
      </c>
      <c r="DW210" s="2">
        <f t="shared" si="649"/>
        <v>106.38684525954524</v>
      </c>
      <c r="DX210" s="2">
        <f t="shared" si="649"/>
        <v>113.2905865546218</v>
      </c>
      <c r="DY210" s="2">
        <f t="shared" si="649"/>
        <v>97.695685383244225</v>
      </c>
      <c r="EA210" s="2">
        <f t="shared" si="440"/>
        <v>75.78266752637748</v>
      </c>
      <c r="EB210" s="2">
        <f t="shared" si="502"/>
        <v>80.314541476274144</v>
      </c>
      <c r="EC210" s="2">
        <f t="shared" si="503"/>
        <v>74.337677880529441</v>
      </c>
      <c r="ED210" s="2">
        <f t="shared" si="504"/>
        <v>74.785663129910688</v>
      </c>
      <c r="EE210" s="2">
        <f t="shared" si="505"/>
        <v>75.409272843280235</v>
      </c>
      <c r="EF210" s="2">
        <f t="shared" si="506"/>
        <v>70.789399511890196</v>
      </c>
      <c r="EG210" s="2">
        <f t="shared" si="507"/>
        <v>72.540508063159109</v>
      </c>
      <c r="EH210" s="2">
        <f t="shared" si="508"/>
        <v>72.601214311756792</v>
      </c>
      <c r="EI210" s="2">
        <f t="shared" si="509"/>
        <v>79.200370172523932</v>
      </c>
      <c r="EJ210" s="2">
        <f t="shared" si="510"/>
        <v>74.557475394105552</v>
      </c>
      <c r="EK210" s="2">
        <f t="shared" si="511"/>
        <v>80.820599133682649</v>
      </c>
      <c r="EL210" s="2">
        <f t="shared" si="512"/>
        <v>73.059114134690674</v>
      </c>
      <c r="EM210" s="2">
        <f t="shared" si="513"/>
        <v>79.433720660507177</v>
      </c>
      <c r="EN210" s="2">
        <f t="shared" si="514"/>
        <v>83.964443598044838</v>
      </c>
      <c r="EO210" s="2">
        <f t="shared" si="515"/>
        <v>81.221950086991598</v>
      </c>
      <c r="EQ210" s="2">
        <f t="shared" si="516"/>
        <v>80.471214285714282</v>
      </c>
      <c r="ER210" s="2">
        <f t="shared" si="650"/>
        <v>78.428253919733834</v>
      </c>
      <c r="ES210" s="2">
        <f t="shared" si="650"/>
        <v>73.675212006330554</v>
      </c>
      <c r="ET210" s="2">
        <f t="shared" si="650"/>
        <v>75.027006333948691</v>
      </c>
      <c r="EU210" s="2">
        <f t="shared" si="650"/>
        <v>76.728448134919788</v>
      </c>
      <c r="EV210" s="2">
        <f t="shared" si="650"/>
        <v>72.893664611529204</v>
      </c>
      <c r="EW210" s="2">
        <f t="shared" si="650"/>
        <v>72.984194545300852</v>
      </c>
      <c r="EX210" s="2">
        <f t="shared" si="650"/>
        <v>75.668760031849175</v>
      </c>
      <c r="EY210" s="2">
        <f t="shared" si="650"/>
        <v>77.728539651123768</v>
      </c>
      <c r="EZ210" s="2">
        <f t="shared" si="650"/>
        <v>75.843546958128371</v>
      </c>
      <c r="FA210" s="2">
        <f t="shared" si="650"/>
        <v>78.547441328400652</v>
      </c>
      <c r="FB210" s="2">
        <f t="shared" si="650"/>
        <v>74.098375323236027</v>
      </c>
      <c r="FC210" s="2">
        <f t="shared" si="650"/>
        <v>76.473656174495105</v>
      </c>
      <c r="FD210" s="2">
        <f t="shared" si="650"/>
        <v>82.335397619663482</v>
      </c>
      <c r="FE210" s="2">
        <f t="shared" si="650"/>
        <v>79.282059503699585</v>
      </c>
      <c r="FG210" s="2">
        <f t="shared" si="518"/>
        <v>0.99999799357489494</v>
      </c>
      <c r="FH210" s="2">
        <f t="shared" si="651"/>
        <v>0.99999810649780196</v>
      </c>
      <c r="FI210" s="2">
        <f t="shared" si="651"/>
        <v>0.99999799185261029</v>
      </c>
      <c r="FJ210" s="2">
        <f t="shared" si="651"/>
        <v>0.99999804688776739</v>
      </c>
      <c r="FK210" s="2">
        <f t="shared" si="651"/>
        <v>0.9999978257282971</v>
      </c>
      <c r="FL210" s="2">
        <f t="shared" si="651"/>
        <v>0.99999779381767295</v>
      </c>
      <c r="FM210" s="2">
        <f t="shared" si="651"/>
        <v>0.99999769333635102</v>
      </c>
      <c r="FN210" s="2">
        <f t="shared" si="651"/>
        <v>0.9999973119511355</v>
      </c>
      <c r="FO210" s="2">
        <f t="shared" si="651"/>
        <v>0.99999747595054589</v>
      </c>
      <c r="FP210" s="2">
        <f t="shared" si="651"/>
        <v>0.99999737365424768</v>
      </c>
      <c r="FQ210" s="2">
        <f t="shared" si="651"/>
        <v>0.99999752465965952</v>
      </c>
      <c r="FR210" s="2">
        <f t="shared" si="651"/>
        <v>0.99999767043816945</v>
      </c>
      <c r="FS210" s="2">
        <f t="shared" si="651"/>
        <v>0.99999770381220565</v>
      </c>
      <c r="FT210" s="2">
        <f t="shared" si="651"/>
        <v>0.99999773241253131</v>
      </c>
      <c r="FU210" s="2">
        <f t="shared" si="651"/>
        <v>0.99999731494595057</v>
      </c>
      <c r="FW210" s="2">
        <f t="shared" si="536"/>
        <v>0.980613666493379</v>
      </c>
      <c r="FX210" s="2">
        <f t="shared" si="588"/>
        <v>0.98985229720424828</v>
      </c>
      <c r="FY210" s="2">
        <f t="shared" si="589"/>
        <v>0.98622501525878081</v>
      </c>
      <c r="FZ210" s="2">
        <f t="shared" si="590"/>
        <v>0.98611774213226644</v>
      </c>
      <c r="GA210" s="2">
        <f t="shared" si="591"/>
        <v>0.98722923362252335</v>
      </c>
      <c r="GB210" s="2">
        <f t="shared" si="592"/>
        <v>0.98713116187754779</v>
      </c>
      <c r="GC210" s="2">
        <f t="shared" si="593"/>
        <v>0.98838019414064571</v>
      </c>
      <c r="GD210" s="2">
        <f t="shared" si="594"/>
        <v>0.98764510880476397</v>
      </c>
      <c r="GE210" s="2">
        <f t="shared" si="595"/>
        <v>0.98976711696729791</v>
      </c>
      <c r="GF210" s="2">
        <f t="shared" si="596"/>
        <v>0.98813969715156647</v>
      </c>
      <c r="GG210" s="2">
        <f t="shared" si="597"/>
        <v>0.98652812054979588</v>
      </c>
      <c r="GH210" s="2">
        <f t="shared" si="598"/>
        <v>0.986542584277737</v>
      </c>
      <c r="GI210" s="2">
        <f t="shared" si="599"/>
        <v>0.98381285511776195</v>
      </c>
      <c r="GJ210" s="2">
        <f t="shared" si="600"/>
        <v>0.98095284518528159</v>
      </c>
      <c r="GK210" s="2">
        <f t="shared" si="601"/>
        <v>0.97709082084864496</v>
      </c>
      <c r="GM210" s="86">
        <f t="shared" si="537"/>
        <v>0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5.4422233227988192E-305</v>
      </c>
      <c r="HD210" s="86">
        <f t="shared" si="616"/>
        <v>0</v>
      </c>
      <c r="HE210" s="86">
        <f t="shared" si="617"/>
        <v>0</v>
      </c>
      <c r="HF210" s="86">
        <f t="shared" si="618"/>
        <v>0</v>
      </c>
      <c r="HG210" s="86">
        <f t="shared" si="619"/>
        <v>0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0</v>
      </c>
      <c r="HQ210" s="86">
        <f t="shared" si="629"/>
        <v>0</v>
      </c>
      <c r="HS210" s="86">
        <f t="shared" si="539"/>
        <v>3.756180589571426E-35</v>
      </c>
      <c r="HT210" s="86">
        <f t="shared" si="630"/>
        <v>4.6952957736194671E-43</v>
      </c>
      <c r="HU210" s="86">
        <f t="shared" si="631"/>
        <v>2.9462596929579223E-47</v>
      </c>
      <c r="HV210" s="86">
        <f t="shared" si="632"/>
        <v>1.298052423160793E-51</v>
      </c>
      <c r="HW210" s="86">
        <f t="shared" si="633"/>
        <v>1.1810647004945245E-54</v>
      </c>
      <c r="HX210" s="86">
        <f t="shared" si="634"/>
        <v>1.5013446986272846E-49</v>
      </c>
      <c r="HY210" s="86">
        <f t="shared" si="635"/>
        <v>2.416149449273813E-53</v>
      </c>
      <c r="HZ210" s="86">
        <f t="shared" si="636"/>
        <v>2.652326000686329E-55</v>
      </c>
      <c r="IA210" s="86">
        <f t="shared" si="637"/>
        <v>1.3002379011687194E-56</v>
      </c>
      <c r="IB210" s="86">
        <f t="shared" si="638"/>
        <v>1.6396136780927576E-57</v>
      </c>
      <c r="IC210" s="86">
        <f t="shared" si="639"/>
        <v>1.4075846058122499E-58</v>
      </c>
      <c r="ID210" s="86">
        <f t="shared" si="640"/>
        <v>1.6984914716939456E-46</v>
      </c>
      <c r="IE210" s="86">
        <f t="shared" si="641"/>
        <v>3.0501042017143479E-51</v>
      </c>
      <c r="IF210" s="86">
        <f t="shared" si="642"/>
        <v>5.0960492124647685E-128</v>
      </c>
      <c r="IG210" s="86">
        <f t="shared" si="643"/>
        <v>2.9294225869040539E-129</v>
      </c>
      <c r="II210" s="86">
        <f t="shared" si="540"/>
        <v>1.3525015888218816E-7</v>
      </c>
      <c r="IJ210" s="86">
        <f t="shared" si="541"/>
        <v>1.4237695063348902E-10</v>
      </c>
      <c r="IK210" s="86">
        <f t="shared" si="542"/>
        <v>1.8357189793611213E-10</v>
      </c>
      <c r="IL210" s="86">
        <f t="shared" si="543"/>
        <v>2.5126170872673666E-11</v>
      </c>
      <c r="IM210" s="86">
        <f t="shared" si="544"/>
        <v>2.0767086978078882E-12</v>
      </c>
      <c r="IN210" s="86">
        <f t="shared" si="545"/>
        <v>3.6369325156901471E-11</v>
      </c>
      <c r="IO210" s="86">
        <f t="shared" si="546"/>
        <v>3.2078057543430708E-12</v>
      </c>
      <c r="IP210" s="86">
        <f t="shared" si="547"/>
        <v>1.3837971855986892E-12</v>
      </c>
      <c r="IQ210" s="86">
        <f t="shared" si="548"/>
        <v>1.7036570833863264E-13</v>
      </c>
      <c r="IR210" s="86">
        <f t="shared" si="549"/>
        <v>3.7142196354969827E-13</v>
      </c>
      <c r="IS210" s="86">
        <f t="shared" si="550"/>
        <v>6.8320240637363183E-13</v>
      </c>
      <c r="IT210" s="86">
        <f t="shared" si="551"/>
        <v>1.3501852656248308E-10</v>
      </c>
      <c r="IU210" s="86">
        <f t="shared" si="552"/>
        <v>6.6271794188750424E-11</v>
      </c>
      <c r="IV210" s="86">
        <f t="shared" si="553"/>
        <v>4.4935576369978995E-9</v>
      </c>
      <c r="IW210" s="86">
        <f t="shared" si="554"/>
        <v>3.6817483560193971E-10</v>
      </c>
      <c r="IY210" s="86">
        <f t="shared" si="555"/>
        <v>1.3525015888218816E-7</v>
      </c>
      <c r="IZ210" s="86">
        <f t="shared" si="556"/>
        <v>1.4237695063348902E-10</v>
      </c>
      <c r="JA210" s="86">
        <f t="shared" si="557"/>
        <v>1.8357189793611213E-10</v>
      </c>
      <c r="JB210" s="86">
        <f t="shared" si="558"/>
        <v>2.5126170872673666E-11</v>
      </c>
      <c r="JC210" s="86">
        <f t="shared" si="559"/>
        <v>2.0767086978078882E-12</v>
      </c>
      <c r="JD210" s="86">
        <f t="shared" si="560"/>
        <v>3.6369325156901471E-11</v>
      </c>
      <c r="JE210" s="86">
        <f t="shared" si="561"/>
        <v>3.2078057543430708E-12</v>
      </c>
      <c r="JF210" s="86">
        <f t="shared" si="562"/>
        <v>1.3837971855986892E-12</v>
      </c>
      <c r="JG210" s="86">
        <f t="shared" si="563"/>
        <v>1.7036570833863264E-13</v>
      </c>
      <c r="JH210" s="86">
        <f t="shared" si="564"/>
        <v>3.7142196354969827E-13</v>
      </c>
      <c r="JI210" s="86">
        <f t="shared" si="565"/>
        <v>6.8320240637363183E-13</v>
      </c>
      <c r="JJ210" s="86">
        <f t="shared" si="566"/>
        <v>1.3501852656248308E-10</v>
      </c>
      <c r="JK210" s="86">
        <f t="shared" si="567"/>
        <v>6.6271794188750424E-11</v>
      </c>
      <c r="JL210" s="86">
        <f t="shared" si="568"/>
        <v>4.4935576369978995E-9</v>
      </c>
      <c r="JM210" s="86">
        <f t="shared" si="569"/>
        <v>3.6817483560193971E-10</v>
      </c>
    </row>
    <row r="211" spans="2:273" x14ac:dyDescent="0.25">
      <c r="B211" s="2">
        <v>184</v>
      </c>
      <c r="C211" s="37">
        <v>81.683000000000007</v>
      </c>
      <c r="D211" s="37">
        <v>79.655000000000001</v>
      </c>
      <c r="E211" s="37">
        <v>77.983000000000004</v>
      </c>
      <c r="F211" s="37">
        <v>78.620999999999995</v>
      </c>
      <c r="G211" s="37">
        <v>80.983000000000004</v>
      </c>
      <c r="H211" s="37">
        <v>74.414000000000001</v>
      </c>
      <c r="I211" s="37">
        <v>77.447999999999993</v>
      </c>
      <c r="J211" s="37">
        <v>77.585999999999999</v>
      </c>
      <c r="K211" s="37">
        <v>77.914000000000001</v>
      </c>
      <c r="L211" s="37">
        <v>78.397000000000006</v>
      </c>
      <c r="M211" s="37">
        <v>78.379000000000005</v>
      </c>
      <c r="N211" s="37">
        <v>77</v>
      </c>
      <c r="O211" s="37">
        <v>78.775999999999996</v>
      </c>
      <c r="P211" s="37">
        <v>83.138000000000005</v>
      </c>
      <c r="Q211" s="37">
        <v>80.447999999999993</v>
      </c>
      <c r="S211" s="4" t="e">
        <f t="shared" si="441"/>
        <v>#N/A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 t="e">
        <f t="shared" si="454"/>
        <v>#N/A</v>
      </c>
      <c r="AG211" s="4" t="e">
        <f t="shared" si="455"/>
        <v>#N/A</v>
      </c>
      <c r="AI211" s="4">
        <f t="shared" si="456"/>
        <v>0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0</v>
      </c>
      <c r="AW211" s="4">
        <f t="shared" si="648"/>
        <v>0</v>
      </c>
      <c r="AY211" s="2" t="e">
        <f t="shared" si="520"/>
        <v>#N/A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 t="e">
        <f t="shared" si="583"/>
        <v>#N/A</v>
      </c>
      <c r="BM211" s="2" t="e">
        <f t="shared" si="584"/>
        <v>#N/A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 t="str">
        <f t="shared" si="498"/>
        <v/>
      </c>
      <c r="DI211" s="2" t="str">
        <f t="shared" si="499"/>
        <v/>
      </c>
      <c r="DK211" s="2">
        <f t="shared" si="500"/>
        <v>91.551495215759843</v>
      </c>
      <c r="DL211" s="2">
        <f t="shared" si="649"/>
        <v>102.66604230769225</v>
      </c>
      <c r="DM211" s="2">
        <f t="shared" si="649"/>
        <v>106.94595888501743</v>
      </c>
      <c r="DN211" s="2">
        <f t="shared" si="649"/>
        <v>99.806498405253279</v>
      </c>
      <c r="DO211" s="2">
        <f t="shared" si="649"/>
        <v>114.8978108108108</v>
      </c>
      <c r="DP211" s="2">
        <f t="shared" si="649"/>
        <v>102.28916951161692</v>
      </c>
      <c r="DQ211" s="2">
        <f t="shared" si="649"/>
        <v>119.59905938375347</v>
      </c>
      <c r="DR211" s="2">
        <f t="shared" si="649"/>
        <v>116.26806951871659</v>
      </c>
      <c r="DS211" s="2">
        <f t="shared" si="649"/>
        <v>108.27593231474407</v>
      </c>
      <c r="DT211" s="2">
        <f t="shared" si="649"/>
        <v>122.1615229946524</v>
      </c>
      <c r="DU211" s="2">
        <f t="shared" si="649"/>
        <v>120.20322471042471</v>
      </c>
      <c r="DV211" s="2">
        <f t="shared" si="649"/>
        <v>117.3490066924067</v>
      </c>
      <c r="DW211" s="2">
        <f t="shared" si="649"/>
        <v>106.43476713856711</v>
      </c>
      <c r="DX211" s="2">
        <f t="shared" si="649"/>
        <v>113.36557478991593</v>
      </c>
      <c r="DY211" s="2">
        <f t="shared" si="649"/>
        <v>97.670581773618565</v>
      </c>
      <c r="EA211" s="2">
        <f t="shared" si="440"/>
        <v>75.633353458382174</v>
      </c>
      <c r="EB211" s="2">
        <f t="shared" si="502"/>
        <v>80.230368131224353</v>
      </c>
      <c r="EC211" s="2">
        <f t="shared" si="503"/>
        <v>74.20836165969655</v>
      </c>
      <c r="ED211" s="2">
        <f t="shared" si="504"/>
        <v>74.645982218926505</v>
      </c>
      <c r="EE211" s="2">
        <f t="shared" si="505"/>
        <v>75.2122057367624</v>
      </c>
      <c r="EF211" s="2">
        <f t="shared" si="506"/>
        <v>70.58156864127254</v>
      </c>
      <c r="EG211" s="2">
        <f t="shared" si="507"/>
        <v>72.335449798070471</v>
      </c>
      <c r="EH211" s="2">
        <f t="shared" si="508"/>
        <v>72.386143124579306</v>
      </c>
      <c r="EI211" s="2">
        <f t="shared" si="509"/>
        <v>79.054640306709246</v>
      </c>
      <c r="EJ211" s="2">
        <f t="shared" si="510"/>
        <v>74.372016860863596</v>
      </c>
      <c r="EK211" s="2">
        <f t="shared" si="511"/>
        <v>80.676129201898647</v>
      </c>
      <c r="EL211" s="2">
        <f t="shared" si="512"/>
        <v>72.878610281554771</v>
      </c>
      <c r="EM211" s="2">
        <f t="shared" si="513"/>
        <v>79.329735698840182</v>
      </c>
      <c r="EN211" s="2">
        <f t="shared" si="514"/>
        <v>83.853582206563857</v>
      </c>
      <c r="EO211" s="2">
        <f t="shared" si="515"/>
        <v>81.0742899720114</v>
      </c>
      <c r="EQ211" s="2">
        <f t="shared" si="516"/>
        <v>80.377810389610389</v>
      </c>
      <c r="ER211" s="2">
        <f t="shared" si="650"/>
        <v>78.322990600956544</v>
      </c>
      <c r="ES211" s="2">
        <f t="shared" si="650"/>
        <v>73.538159339398106</v>
      </c>
      <c r="ET211" s="2">
        <f t="shared" si="650"/>
        <v>74.890182467669192</v>
      </c>
      <c r="EU211" s="2">
        <f t="shared" si="650"/>
        <v>76.546563059788227</v>
      </c>
      <c r="EV211" s="2">
        <f t="shared" si="650"/>
        <v>72.709765236237871</v>
      </c>
      <c r="EW211" s="2">
        <f t="shared" si="650"/>
        <v>72.784180827186844</v>
      </c>
      <c r="EX211" s="2">
        <f t="shared" si="650"/>
        <v>75.48890584579965</v>
      </c>
      <c r="EY211" s="2">
        <f t="shared" si="650"/>
        <v>77.566223485999558</v>
      </c>
      <c r="EZ211" s="2">
        <f t="shared" si="650"/>
        <v>75.673129955701995</v>
      </c>
      <c r="FA211" s="2">
        <f t="shared" si="650"/>
        <v>78.376469297775586</v>
      </c>
      <c r="FB211" s="2">
        <f t="shared" si="650"/>
        <v>73.92983669909286</v>
      </c>
      <c r="FC211" s="2">
        <f t="shared" si="650"/>
        <v>76.33470977432296</v>
      </c>
      <c r="FD211" s="2">
        <f t="shared" si="650"/>
        <v>82.205145942040616</v>
      </c>
      <c r="FE211" s="2">
        <f t="shared" si="650"/>
        <v>79.111381487483868</v>
      </c>
      <c r="FG211" s="2">
        <f t="shared" si="518"/>
        <v>0.99999817011823278</v>
      </c>
      <c r="FH211" s="2">
        <f t="shared" si="651"/>
        <v>0.99999827310518341</v>
      </c>
      <c r="FI211" s="2">
        <f t="shared" si="651"/>
        <v>0.99999816854749002</v>
      </c>
      <c r="FJ211" s="2">
        <f t="shared" si="651"/>
        <v>0.99999821874016726</v>
      </c>
      <c r="FK211" s="2">
        <f t="shared" si="651"/>
        <v>0.99999801704025992</v>
      </c>
      <c r="FL211" s="2">
        <f t="shared" si="651"/>
        <v>0.99999798793741357</v>
      </c>
      <c r="FM211" s="2">
        <f t="shared" si="651"/>
        <v>0.99999789629732239</v>
      </c>
      <c r="FN211" s="2">
        <f t="shared" si="651"/>
        <v>0.999997548469719</v>
      </c>
      <c r="FO211" s="2">
        <f t="shared" si="651"/>
        <v>0.99999769803902749</v>
      </c>
      <c r="FP211" s="2">
        <f t="shared" si="651"/>
        <v>0.9999976047436524</v>
      </c>
      <c r="FQ211" s="2">
        <f t="shared" si="651"/>
        <v>0.99999774246228668</v>
      </c>
      <c r="FR211" s="2">
        <f t="shared" si="651"/>
        <v>0.99999787541392404</v>
      </c>
      <c r="FS211" s="2">
        <f t="shared" si="651"/>
        <v>0.99999790585141923</v>
      </c>
      <c r="FT211" s="2">
        <f t="shared" si="651"/>
        <v>0.99999793193523667</v>
      </c>
      <c r="FU211" s="2">
        <f t="shared" si="651"/>
        <v>0.99999755120102407</v>
      </c>
      <c r="FW211" s="2">
        <f t="shared" si="536"/>
        <v>0.98228924292363573</v>
      </c>
      <c r="FX211" s="2">
        <f t="shared" si="588"/>
        <v>0.99073691415889764</v>
      </c>
      <c r="FY211" s="2">
        <f t="shared" si="589"/>
        <v>0.98742181922827688</v>
      </c>
      <c r="FZ211" s="2">
        <f t="shared" si="590"/>
        <v>0.98732374645554488</v>
      </c>
      <c r="GA211" s="2">
        <f t="shared" si="591"/>
        <v>0.98833982022093636</v>
      </c>
      <c r="GB211" s="2">
        <f t="shared" si="592"/>
        <v>0.98825017560163186</v>
      </c>
      <c r="GC211" s="2">
        <f t="shared" si="593"/>
        <v>0.98939176506569826</v>
      </c>
      <c r="GD211" s="2">
        <f t="shared" si="594"/>
        <v>0.988719942800111</v>
      </c>
      <c r="GE211" s="2">
        <f t="shared" si="595"/>
        <v>0.99065908936114155</v>
      </c>
      <c r="GF211" s="2">
        <f t="shared" si="596"/>
        <v>0.98917197535487889</v>
      </c>
      <c r="GG211" s="2">
        <f t="shared" si="597"/>
        <v>0.98769891846669944</v>
      </c>
      <c r="GH211" s="2">
        <f t="shared" si="598"/>
        <v>0.98771214085506531</v>
      </c>
      <c r="GI211" s="2">
        <f t="shared" si="599"/>
        <v>0.98521609178788694</v>
      </c>
      <c r="GJ211" s="2">
        <f t="shared" si="600"/>
        <v>0.98259962631274045</v>
      </c>
      <c r="GK211" s="2">
        <f t="shared" si="601"/>
        <v>0.97906437911769628</v>
      </c>
      <c r="GM211" s="86">
        <f t="shared" si="537"/>
        <v>0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0</v>
      </c>
      <c r="HD211" s="86">
        <f t="shared" si="616"/>
        <v>0</v>
      </c>
      <c r="HE211" s="86">
        <f t="shared" si="617"/>
        <v>0</v>
      </c>
      <c r="HF211" s="86">
        <f t="shared" si="618"/>
        <v>0</v>
      </c>
      <c r="HG211" s="86">
        <f t="shared" si="619"/>
        <v>0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0</v>
      </c>
      <c r="HQ211" s="86">
        <f t="shared" si="629"/>
        <v>0</v>
      </c>
      <c r="HS211" s="86">
        <f t="shared" si="539"/>
        <v>3.98954751177775E-36</v>
      </c>
      <c r="HT211" s="86">
        <f t="shared" si="630"/>
        <v>3.50766742222152E-44</v>
      </c>
      <c r="HU211" s="86">
        <f t="shared" si="631"/>
        <v>1.6188079174697716E-48</v>
      </c>
      <c r="HV211" s="86">
        <f t="shared" si="632"/>
        <v>5.3771301531956343E-53</v>
      </c>
      <c r="HW211" s="86">
        <f t="shared" si="633"/>
        <v>3.9934835787100884E-56</v>
      </c>
      <c r="HX211" s="86">
        <f t="shared" si="634"/>
        <v>7.1993520400073573E-51</v>
      </c>
      <c r="HY211" s="86">
        <f t="shared" si="635"/>
        <v>9.422377734532455E-55</v>
      </c>
      <c r="HZ211" s="86">
        <f t="shared" si="636"/>
        <v>8.7775077656489512E-57</v>
      </c>
      <c r="IA211" s="86">
        <f t="shared" si="637"/>
        <v>4.1768928460604738E-58</v>
      </c>
      <c r="IB211" s="86">
        <f t="shared" si="638"/>
        <v>4.7934418697290449E-59</v>
      </c>
      <c r="IC211" s="86">
        <f t="shared" si="639"/>
        <v>3.727577068085989E-60</v>
      </c>
      <c r="ID211" s="86">
        <f t="shared" si="640"/>
        <v>9.5086170479342384E-48</v>
      </c>
      <c r="IE211" s="86">
        <f t="shared" si="641"/>
        <v>1.2162016236378413E-52</v>
      </c>
      <c r="IF211" s="86">
        <f t="shared" si="642"/>
        <v>1.0126259531375546E-131</v>
      </c>
      <c r="IG211" s="86">
        <f t="shared" si="643"/>
        <v>3.8816291639618142E-133</v>
      </c>
      <c r="II211" s="86">
        <f t="shared" si="540"/>
        <v>6.8397112700701676E-8</v>
      </c>
      <c r="IJ211" s="86">
        <f t="shared" si="541"/>
        <v>6.0583652066675734E-11</v>
      </c>
      <c r="IK211" s="86">
        <f t="shared" si="542"/>
        <v>7.4179140055802125E-11</v>
      </c>
      <c r="IL211" s="86">
        <f t="shared" si="543"/>
        <v>9.3099005725760099E-12</v>
      </c>
      <c r="IM211" s="86">
        <f t="shared" si="544"/>
        <v>7.0664989025069316E-13</v>
      </c>
      <c r="IN211" s="86">
        <f t="shared" si="545"/>
        <v>1.3931961420029339E-11</v>
      </c>
      <c r="IO211" s="86">
        <f t="shared" si="546"/>
        <v>1.1375559288211533E-12</v>
      </c>
      <c r="IP211" s="86">
        <f t="shared" si="547"/>
        <v>4.6683855045148535E-13</v>
      </c>
      <c r="IQ211" s="86">
        <f t="shared" si="548"/>
        <v>5.5330723545148127E-14</v>
      </c>
      <c r="IR211" s="86">
        <f t="shared" si="549"/>
        <v>1.198966697404813E-13</v>
      </c>
      <c r="IS211" s="86">
        <f t="shared" si="550"/>
        <v>2.1870309762896083E-13</v>
      </c>
      <c r="IT211" s="86">
        <f t="shared" si="551"/>
        <v>5.4125353478826278E-11</v>
      </c>
      <c r="IU211" s="86">
        <f t="shared" si="552"/>
        <v>2.467790997678929E-11</v>
      </c>
      <c r="IV211" s="86">
        <f t="shared" si="553"/>
        <v>1.9494617467962527E-9</v>
      </c>
      <c r="IW211" s="86">
        <f t="shared" si="554"/>
        <v>1.356018413008878E-10</v>
      </c>
      <c r="IY211" s="86">
        <f t="shared" si="555"/>
        <v>6.8397112700701676E-8</v>
      </c>
      <c r="IZ211" s="86">
        <f t="shared" si="556"/>
        <v>6.0583652066675734E-11</v>
      </c>
      <c r="JA211" s="86">
        <f t="shared" si="557"/>
        <v>7.4179140055802125E-11</v>
      </c>
      <c r="JB211" s="86">
        <f t="shared" si="558"/>
        <v>9.3099005725760099E-12</v>
      </c>
      <c r="JC211" s="86">
        <f t="shared" si="559"/>
        <v>7.0664989025069316E-13</v>
      </c>
      <c r="JD211" s="86">
        <f t="shared" si="560"/>
        <v>1.3931961420029339E-11</v>
      </c>
      <c r="JE211" s="86">
        <f t="shared" si="561"/>
        <v>1.1375559288211533E-12</v>
      </c>
      <c r="JF211" s="86">
        <f t="shared" si="562"/>
        <v>4.6683855045148535E-13</v>
      </c>
      <c r="JG211" s="86">
        <f t="shared" si="563"/>
        <v>5.5330723545148127E-14</v>
      </c>
      <c r="JH211" s="86">
        <f t="shared" si="564"/>
        <v>1.198966697404813E-13</v>
      </c>
      <c r="JI211" s="86">
        <f t="shared" si="565"/>
        <v>2.1870309762896083E-13</v>
      </c>
      <c r="JJ211" s="86">
        <f t="shared" si="566"/>
        <v>5.4125353478826278E-11</v>
      </c>
      <c r="JK211" s="86">
        <f t="shared" si="567"/>
        <v>2.467790997678929E-11</v>
      </c>
      <c r="JL211" s="86">
        <f t="shared" si="568"/>
        <v>1.9494617467962527E-9</v>
      </c>
      <c r="JM211" s="86">
        <f t="shared" si="569"/>
        <v>1.356018413008878E-10</v>
      </c>
    </row>
    <row r="212" spans="2:273" x14ac:dyDescent="0.25">
      <c r="B212" s="2">
        <v>185</v>
      </c>
      <c r="C212" s="37">
        <v>77.602999999999994</v>
      </c>
      <c r="D212" s="37">
        <v>79.897000000000006</v>
      </c>
      <c r="E212" s="37">
        <v>77.585999999999999</v>
      </c>
      <c r="F212" s="37">
        <v>77.69</v>
      </c>
      <c r="G212" s="37">
        <v>80.19</v>
      </c>
      <c r="H212" s="37">
        <v>76.085999999999999</v>
      </c>
      <c r="I212" s="37">
        <v>77.5</v>
      </c>
      <c r="J212" s="37">
        <v>76.31</v>
      </c>
      <c r="K212" s="37">
        <v>75.724000000000004</v>
      </c>
      <c r="L212" s="37">
        <v>77.344999999999999</v>
      </c>
      <c r="M212" s="37">
        <v>80.793000000000006</v>
      </c>
      <c r="N212" s="37">
        <v>76.983000000000004</v>
      </c>
      <c r="O212" s="37">
        <v>77.947999999999993</v>
      </c>
      <c r="P212" s="37">
        <v>80.655000000000001</v>
      </c>
      <c r="Q212" s="37">
        <v>82.085999999999999</v>
      </c>
      <c r="S212" s="4" t="e">
        <f t="shared" si="441"/>
        <v>#N/A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 t="e">
        <f t="shared" si="454"/>
        <v>#N/A</v>
      </c>
      <c r="AG212" s="4" t="e">
        <f t="shared" si="455"/>
        <v>#N/A</v>
      </c>
      <c r="AI212" s="4">
        <f t="shared" si="456"/>
        <v>0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0</v>
      </c>
      <c r="AW212" s="4">
        <f t="shared" si="648"/>
        <v>0</v>
      </c>
      <c r="AY212" s="2" t="e">
        <f t="shared" si="520"/>
        <v>#N/A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 t="e">
        <f t="shared" si="583"/>
        <v>#N/A</v>
      </c>
      <c r="BM212" s="2" t="e">
        <f t="shared" si="584"/>
        <v>#N/A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 t="str">
        <f t="shared" si="498"/>
        <v/>
      </c>
      <c r="DI212" s="2" t="str">
        <f t="shared" si="499"/>
        <v/>
      </c>
      <c r="DK212" s="2">
        <f t="shared" si="500"/>
        <v>91.507520262664158</v>
      </c>
      <c r="DL212" s="2">
        <f t="shared" si="649"/>
        <v>102.6872384615384</v>
      </c>
      <c r="DM212" s="2">
        <f t="shared" si="649"/>
        <v>106.98663501742162</v>
      </c>
      <c r="DN212" s="2">
        <f t="shared" si="649"/>
        <v>99.805206754221373</v>
      </c>
      <c r="DO212" s="2">
        <f t="shared" si="649"/>
        <v>114.9529097275413</v>
      </c>
      <c r="DP212" s="2">
        <f t="shared" si="649"/>
        <v>102.27445661450929</v>
      </c>
      <c r="DQ212" s="2">
        <f t="shared" si="649"/>
        <v>119.67966582633049</v>
      </c>
      <c r="DR212" s="2">
        <f t="shared" si="649"/>
        <v>116.32182383498855</v>
      </c>
      <c r="DS212" s="2">
        <f t="shared" si="649"/>
        <v>108.2798806722689</v>
      </c>
      <c r="DT212" s="2">
        <f t="shared" si="649"/>
        <v>122.27715294117647</v>
      </c>
      <c r="DU212" s="2">
        <f t="shared" si="649"/>
        <v>120.29663886743887</v>
      </c>
      <c r="DV212" s="2">
        <f t="shared" si="649"/>
        <v>117.46012303732304</v>
      </c>
      <c r="DW212" s="2">
        <f t="shared" si="649"/>
        <v>106.482689017589</v>
      </c>
      <c r="DX212" s="2">
        <f t="shared" si="649"/>
        <v>113.44056302521004</v>
      </c>
      <c r="DY212" s="2">
        <f t="shared" si="649"/>
        <v>97.645478163992891</v>
      </c>
      <c r="EA212" s="2">
        <f t="shared" si="440"/>
        <v>75.484039390386869</v>
      </c>
      <c r="EB212" s="2">
        <f t="shared" si="502"/>
        <v>80.146194786174561</v>
      </c>
      <c r="EC212" s="2">
        <f t="shared" si="503"/>
        <v>74.079045438863687</v>
      </c>
      <c r="ED212" s="2">
        <f t="shared" si="504"/>
        <v>74.506301307942309</v>
      </c>
      <c r="EE212" s="2">
        <f t="shared" si="505"/>
        <v>75.015138630244564</v>
      </c>
      <c r="EF212" s="2">
        <f t="shared" si="506"/>
        <v>70.373737770654884</v>
      </c>
      <c r="EG212" s="2">
        <f t="shared" si="507"/>
        <v>72.130391532981861</v>
      </c>
      <c r="EH212" s="2">
        <f t="shared" si="508"/>
        <v>72.171071937401834</v>
      </c>
      <c r="EI212" s="2">
        <f t="shared" si="509"/>
        <v>78.908910440894545</v>
      </c>
      <c r="EJ212" s="2">
        <f t="shared" si="510"/>
        <v>74.186558327621654</v>
      </c>
      <c r="EK212" s="2">
        <f t="shared" si="511"/>
        <v>80.531659270114659</v>
      </c>
      <c r="EL212" s="2">
        <f t="shared" si="512"/>
        <v>72.698106428418868</v>
      </c>
      <c r="EM212" s="2">
        <f t="shared" si="513"/>
        <v>79.225750737173186</v>
      </c>
      <c r="EN212" s="2">
        <f t="shared" si="514"/>
        <v>83.742720815082862</v>
      </c>
      <c r="EO212" s="2">
        <f t="shared" si="515"/>
        <v>80.926629857031187</v>
      </c>
      <c r="EQ212" s="2">
        <f t="shared" si="516"/>
        <v>80.284406493506495</v>
      </c>
      <c r="ER212" s="2">
        <f t="shared" si="650"/>
        <v>78.217727282179254</v>
      </c>
      <c r="ES212" s="2">
        <f t="shared" si="650"/>
        <v>73.401106672465644</v>
      </c>
      <c r="ET212" s="2">
        <f t="shared" si="650"/>
        <v>74.753358601389692</v>
      </c>
      <c r="EU212" s="2">
        <f t="shared" si="650"/>
        <v>76.364677984656666</v>
      </c>
      <c r="EV212" s="2">
        <f t="shared" si="650"/>
        <v>72.525865860946539</v>
      </c>
      <c r="EW212" s="2">
        <f t="shared" si="650"/>
        <v>72.584167109072865</v>
      </c>
      <c r="EX212" s="2">
        <f t="shared" si="650"/>
        <v>75.309051659750111</v>
      </c>
      <c r="EY212" s="2">
        <f t="shared" si="650"/>
        <v>77.403907320875334</v>
      </c>
      <c r="EZ212" s="2">
        <f t="shared" si="650"/>
        <v>75.502712953275619</v>
      </c>
      <c r="FA212" s="2">
        <f t="shared" si="650"/>
        <v>78.20549726715052</v>
      </c>
      <c r="FB212" s="2">
        <f t="shared" si="650"/>
        <v>73.761298074949693</v>
      </c>
      <c r="FC212" s="2">
        <f t="shared" si="650"/>
        <v>76.1957633741508</v>
      </c>
      <c r="FD212" s="2">
        <f t="shared" si="650"/>
        <v>82.074894264417736</v>
      </c>
      <c r="FE212" s="2">
        <f t="shared" si="650"/>
        <v>78.940703471268165</v>
      </c>
      <c r="FG212" s="2">
        <f t="shared" si="518"/>
        <v>0.99999833112772485</v>
      </c>
      <c r="FH212" s="2">
        <f t="shared" si="651"/>
        <v>0.99999842505296954</v>
      </c>
      <c r="FI212" s="2">
        <f t="shared" si="651"/>
        <v>0.99999832969518998</v>
      </c>
      <c r="FJ212" s="2">
        <f t="shared" si="651"/>
        <v>0.99999837547147019</v>
      </c>
      <c r="FK212" s="2">
        <f t="shared" si="651"/>
        <v>0.99999819151890745</v>
      </c>
      <c r="FL212" s="2">
        <f t="shared" si="651"/>
        <v>0.99999816497678684</v>
      </c>
      <c r="FM212" s="2">
        <f t="shared" si="651"/>
        <v>0.99999808140000013</v>
      </c>
      <c r="FN212" s="2">
        <f t="shared" si="651"/>
        <v>0.99999776417732844</v>
      </c>
      <c r="FO212" s="2">
        <f t="shared" si="651"/>
        <v>0.99999790058621607</v>
      </c>
      <c r="FP212" s="2">
        <f t="shared" si="651"/>
        <v>0.99999781549978761</v>
      </c>
      <c r="FQ212" s="2">
        <f t="shared" si="651"/>
        <v>0.99999794110072626</v>
      </c>
      <c r="FR212" s="2">
        <f t="shared" si="651"/>
        <v>0.99999806235410738</v>
      </c>
      <c r="FS212" s="2">
        <f t="shared" si="651"/>
        <v>0.99999809011344321</v>
      </c>
      <c r="FT212" s="2">
        <f t="shared" si="651"/>
        <v>0.99999811390217619</v>
      </c>
      <c r="FU212" s="2">
        <f t="shared" si="651"/>
        <v>0.99999776666830942</v>
      </c>
      <c r="FW212" s="2">
        <f t="shared" si="536"/>
        <v>0.98382238711489878</v>
      </c>
      <c r="FX212" s="2">
        <f t="shared" si="588"/>
        <v>0.99154507410997628</v>
      </c>
      <c r="FY212" s="2">
        <f t="shared" si="589"/>
        <v>0.9885158527907465</v>
      </c>
      <c r="FZ212" s="2">
        <f t="shared" si="590"/>
        <v>0.98842621027351218</v>
      </c>
      <c r="GA212" s="2">
        <f t="shared" si="591"/>
        <v>0.98935486807270134</v>
      </c>
      <c r="GB212" s="2">
        <f t="shared" si="592"/>
        <v>0.98927294254271725</v>
      </c>
      <c r="GC212" s="2">
        <f t="shared" si="593"/>
        <v>0.99031613574076804</v>
      </c>
      <c r="GD212" s="2">
        <f t="shared" si="594"/>
        <v>0.9897022448086904</v>
      </c>
      <c r="GE212" s="2">
        <f t="shared" si="595"/>
        <v>0.9914739807221532</v>
      </c>
      <c r="GF212" s="2">
        <f t="shared" si="596"/>
        <v>0.99011530652499036</v>
      </c>
      <c r="GG212" s="2">
        <f t="shared" si="597"/>
        <v>0.98876912443469722</v>
      </c>
      <c r="GH212" s="2">
        <f t="shared" si="598"/>
        <v>0.98878120952889592</v>
      </c>
      <c r="GI212" s="2">
        <f t="shared" si="599"/>
        <v>0.98649935350192264</v>
      </c>
      <c r="GJ212" s="2">
        <f t="shared" si="600"/>
        <v>0.98410633668614034</v>
      </c>
      <c r="GK212" s="2">
        <f t="shared" si="601"/>
        <v>0.98087124960813266</v>
      </c>
      <c r="GM212" s="86">
        <f t="shared" si="537"/>
        <v>0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0</v>
      </c>
      <c r="HD212" s="86">
        <f t="shared" si="616"/>
        <v>0</v>
      </c>
      <c r="HE212" s="86">
        <f t="shared" si="617"/>
        <v>0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0</v>
      </c>
      <c r="HQ212" s="86">
        <f t="shared" si="629"/>
        <v>0</v>
      </c>
      <c r="HS212" s="86">
        <f t="shared" si="539"/>
        <v>4.1048635163056931E-37</v>
      </c>
      <c r="HT212" s="86">
        <f t="shared" si="630"/>
        <v>2.5314334165087776E-45</v>
      </c>
      <c r="HU212" s="86">
        <f t="shared" si="631"/>
        <v>8.5518641416562381E-50</v>
      </c>
      <c r="HV212" s="86">
        <f t="shared" si="632"/>
        <v>2.1332447431081959E-54</v>
      </c>
      <c r="HW212" s="86">
        <f t="shared" si="633"/>
        <v>1.2894367597186208E-57</v>
      </c>
      <c r="HX212" s="86">
        <f t="shared" si="634"/>
        <v>3.3135568145370347E-52</v>
      </c>
      <c r="HY212" s="86">
        <f t="shared" si="635"/>
        <v>3.5184614023437845E-56</v>
      </c>
      <c r="HZ212" s="86">
        <f t="shared" si="636"/>
        <v>2.773779749247154E-58</v>
      </c>
      <c r="IA212" s="86">
        <f t="shared" si="637"/>
        <v>1.2816420873888421E-59</v>
      </c>
      <c r="IB212" s="86">
        <f t="shared" si="638"/>
        <v>1.3361898409969404E-60</v>
      </c>
      <c r="IC212" s="86">
        <f t="shared" si="639"/>
        <v>9.3956658508403396E-62</v>
      </c>
      <c r="ID212" s="86">
        <f t="shared" si="640"/>
        <v>5.1174292569782349E-49</v>
      </c>
      <c r="IE212" s="86">
        <f t="shared" si="641"/>
        <v>4.6380831828146742E-54</v>
      </c>
      <c r="IF212" s="86">
        <f t="shared" si="642"/>
        <v>1.7793500644938934E-135</v>
      </c>
      <c r="IG212" s="86">
        <f t="shared" si="643"/>
        <v>4.5003256453792484E-137</v>
      </c>
      <c r="II212" s="86">
        <f t="shared" si="540"/>
        <v>3.407837207305797E-8</v>
      </c>
      <c r="IJ212" s="86">
        <f t="shared" si="541"/>
        <v>2.5362796647622768E-11</v>
      </c>
      <c r="IK212" s="86">
        <f t="shared" si="542"/>
        <v>2.9425330725344987E-11</v>
      </c>
      <c r="IL212" s="86">
        <f t="shared" si="543"/>
        <v>3.3799577644852787E-12</v>
      </c>
      <c r="IM212" s="86">
        <f t="shared" si="544"/>
        <v>2.3527250214753686E-13</v>
      </c>
      <c r="IN212" s="86">
        <f t="shared" si="545"/>
        <v>5.2346644223402932E-12</v>
      </c>
      <c r="IO212" s="86">
        <f t="shared" si="546"/>
        <v>3.9521865162809161E-13</v>
      </c>
      <c r="IP212" s="86">
        <f t="shared" si="547"/>
        <v>1.540958120034546E-13</v>
      </c>
      <c r="IQ212" s="86">
        <f t="shared" si="548"/>
        <v>1.7584492918349786E-14</v>
      </c>
      <c r="IR212" s="86">
        <f t="shared" si="549"/>
        <v>3.7841406234909826E-14</v>
      </c>
      <c r="IS212" s="86">
        <f t="shared" si="550"/>
        <v>6.8394793960705508E-14</v>
      </c>
      <c r="IT212" s="86">
        <f t="shared" si="551"/>
        <v>2.1298093663693775E-11</v>
      </c>
      <c r="IU212" s="86">
        <f t="shared" si="552"/>
        <v>8.9983707847307284E-12</v>
      </c>
      <c r="IV212" s="86">
        <f t="shared" si="553"/>
        <v>8.3038220340929092E-10</v>
      </c>
      <c r="IW212" s="86">
        <f t="shared" si="554"/>
        <v>4.8800389880754839E-11</v>
      </c>
      <c r="IY212" s="86">
        <f t="shared" si="555"/>
        <v>3.407837207305797E-8</v>
      </c>
      <c r="IZ212" s="86">
        <f t="shared" si="556"/>
        <v>2.5362796647622768E-11</v>
      </c>
      <c r="JA212" s="86">
        <f t="shared" si="557"/>
        <v>2.9425330725344987E-11</v>
      </c>
      <c r="JB212" s="86">
        <f t="shared" si="558"/>
        <v>3.3799577644852787E-12</v>
      </c>
      <c r="JC212" s="86">
        <f t="shared" si="559"/>
        <v>2.3527250214753686E-13</v>
      </c>
      <c r="JD212" s="86">
        <f t="shared" si="560"/>
        <v>5.2346644223402932E-12</v>
      </c>
      <c r="JE212" s="86">
        <f t="shared" si="561"/>
        <v>3.9521865162809161E-13</v>
      </c>
      <c r="JF212" s="86">
        <f t="shared" si="562"/>
        <v>1.540958120034546E-13</v>
      </c>
      <c r="JG212" s="86">
        <f t="shared" si="563"/>
        <v>1.7584492918349786E-14</v>
      </c>
      <c r="JH212" s="86">
        <f t="shared" si="564"/>
        <v>3.7841406234909826E-14</v>
      </c>
      <c r="JI212" s="86">
        <f t="shared" si="565"/>
        <v>6.8394793960705508E-14</v>
      </c>
      <c r="JJ212" s="86">
        <f t="shared" si="566"/>
        <v>2.1298093663693775E-11</v>
      </c>
      <c r="JK212" s="86">
        <f t="shared" si="567"/>
        <v>8.9983707847307284E-12</v>
      </c>
      <c r="JL212" s="86">
        <f t="shared" si="568"/>
        <v>8.3038220340929092E-10</v>
      </c>
      <c r="JM212" s="86">
        <f t="shared" si="569"/>
        <v>4.8800389880754839E-11</v>
      </c>
    </row>
    <row r="213" spans="2:273" x14ac:dyDescent="0.25">
      <c r="B213" s="2">
        <v>186</v>
      </c>
      <c r="C213" s="37">
        <v>80.873000000000005</v>
      </c>
      <c r="D213" s="37">
        <v>79.585999999999999</v>
      </c>
      <c r="E213" s="37">
        <v>76.569000000000003</v>
      </c>
      <c r="F213" s="37">
        <v>78.397000000000006</v>
      </c>
      <c r="G213" s="37">
        <v>78.31</v>
      </c>
      <c r="H213" s="37">
        <v>75.138000000000005</v>
      </c>
      <c r="I213" s="37">
        <v>76.465999999999994</v>
      </c>
      <c r="J213" s="37">
        <v>77.430999999999997</v>
      </c>
      <c r="K213" s="37">
        <v>78.655000000000001</v>
      </c>
      <c r="L213" s="37">
        <v>78.879000000000005</v>
      </c>
      <c r="M213" s="37">
        <v>78.947999999999993</v>
      </c>
      <c r="N213" s="37">
        <v>75.759</v>
      </c>
      <c r="O213" s="37">
        <v>77.430999999999997</v>
      </c>
      <c r="P213" s="37">
        <v>80.759</v>
      </c>
      <c r="Q213" s="37">
        <v>79.034000000000006</v>
      </c>
      <c r="S213" s="4" t="e">
        <f t="shared" si="441"/>
        <v>#N/A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 t="e">
        <f t="shared" si="454"/>
        <v>#N/A</v>
      </c>
      <c r="AG213" s="4" t="e">
        <f t="shared" si="455"/>
        <v>#N/A</v>
      </c>
      <c r="AI213" s="4">
        <f t="shared" si="456"/>
        <v>0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0</v>
      </c>
      <c r="AW213" s="4">
        <f t="shared" si="648"/>
        <v>0</v>
      </c>
      <c r="AY213" s="2" t="e">
        <f t="shared" si="520"/>
        <v>#N/A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 t="e">
        <f t="shared" si="583"/>
        <v>#N/A</v>
      </c>
      <c r="BM213" s="2" t="e">
        <f t="shared" si="584"/>
        <v>#N/A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 t="str">
        <f t="shared" si="498"/>
        <v/>
      </c>
      <c r="DI213" s="2" t="str">
        <f t="shared" si="499"/>
        <v/>
      </c>
      <c r="DK213" s="2">
        <f t="shared" si="500"/>
        <v>91.463545309568474</v>
      </c>
      <c r="DL213" s="2">
        <f t="shared" si="649"/>
        <v>102.70843461538456</v>
      </c>
      <c r="DM213" s="2">
        <f t="shared" si="649"/>
        <v>107.02731114982579</v>
      </c>
      <c r="DN213" s="2">
        <f t="shared" si="649"/>
        <v>99.803915103189482</v>
      </c>
      <c r="DO213" s="2">
        <f t="shared" si="649"/>
        <v>115.0080086442718</v>
      </c>
      <c r="DP213" s="2">
        <f t="shared" si="649"/>
        <v>102.25974371740165</v>
      </c>
      <c r="DQ213" s="2">
        <f t="shared" si="649"/>
        <v>119.76027226890753</v>
      </c>
      <c r="DR213" s="2">
        <f t="shared" si="649"/>
        <v>116.37557815126051</v>
      </c>
      <c r="DS213" s="2">
        <f t="shared" si="649"/>
        <v>108.28382902979372</v>
      </c>
      <c r="DT213" s="2">
        <f t="shared" si="649"/>
        <v>122.39278288770053</v>
      </c>
      <c r="DU213" s="2">
        <f t="shared" si="649"/>
        <v>120.39005302445302</v>
      </c>
      <c r="DV213" s="2">
        <f t="shared" si="649"/>
        <v>117.57123938223938</v>
      </c>
      <c r="DW213" s="2">
        <f t="shared" si="649"/>
        <v>106.53061089661088</v>
      </c>
      <c r="DX213" s="2">
        <f t="shared" si="649"/>
        <v>113.51555126050415</v>
      </c>
      <c r="DY213" s="2">
        <f t="shared" si="649"/>
        <v>97.620374554367217</v>
      </c>
      <c r="EA213" s="2">
        <f t="shared" ref="EA213:EA227" si="652">CE$228*$B213+CE$229</f>
        <v>75.334725322391549</v>
      </c>
      <c r="EB213" s="2">
        <f t="shared" si="502"/>
        <v>80.06202144112477</v>
      </c>
      <c r="EC213" s="2">
        <f t="shared" si="503"/>
        <v>73.949729218030797</v>
      </c>
      <c r="ED213" s="2">
        <f t="shared" si="504"/>
        <v>74.366620396958126</v>
      </c>
      <c r="EE213" s="2">
        <f t="shared" si="505"/>
        <v>74.818071523726729</v>
      </c>
      <c r="EF213" s="2">
        <f t="shared" si="506"/>
        <v>70.165906900037243</v>
      </c>
      <c r="EG213" s="2">
        <f t="shared" si="507"/>
        <v>71.925333267893222</v>
      </c>
      <c r="EH213" s="2">
        <f t="shared" si="508"/>
        <v>71.956000750224362</v>
      </c>
      <c r="EI213" s="2">
        <f t="shared" si="509"/>
        <v>78.763180575079843</v>
      </c>
      <c r="EJ213" s="2">
        <f t="shared" si="510"/>
        <v>74.001099794379712</v>
      </c>
      <c r="EK213" s="2">
        <f t="shared" si="511"/>
        <v>80.387189338330671</v>
      </c>
      <c r="EL213" s="2">
        <f t="shared" si="512"/>
        <v>72.517602575282964</v>
      </c>
      <c r="EM213" s="2">
        <f t="shared" si="513"/>
        <v>79.121765775506191</v>
      </c>
      <c r="EN213" s="2">
        <f t="shared" si="514"/>
        <v>83.631859423601881</v>
      </c>
      <c r="EO213" s="2">
        <f t="shared" si="515"/>
        <v>80.778969742050975</v>
      </c>
      <c r="EQ213" s="2">
        <f t="shared" si="516"/>
        <v>80.191002597402601</v>
      </c>
      <c r="ER213" s="2">
        <f t="shared" si="650"/>
        <v>78.11246396340195</v>
      </c>
      <c r="ES213" s="2">
        <f t="shared" si="650"/>
        <v>73.264054005533197</v>
      </c>
      <c r="ET213" s="2">
        <f t="shared" si="650"/>
        <v>74.616534735110193</v>
      </c>
      <c r="EU213" s="2">
        <f t="shared" si="650"/>
        <v>76.182792909525105</v>
      </c>
      <c r="EV213" s="2">
        <f t="shared" si="650"/>
        <v>72.341966485655192</v>
      </c>
      <c r="EW213" s="2">
        <f t="shared" si="650"/>
        <v>72.384153390958858</v>
      </c>
      <c r="EX213" s="2">
        <f t="shared" si="650"/>
        <v>75.129197473700572</v>
      </c>
      <c r="EY213" s="2">
        <f t="shared" si="650"/>
        <v>77.241591155751109</v>
      </c>
      <c r="EZ213" s="2">
        <f t="shared" si="650"/>
        <v>75.332295950849243</v>
      </c>
      <c r="FA213" s="2">
        <f t="shared" si="650"/>
        <v>78.034525236525468</v>
      </c>
      <c r="FB213" s="2">
        <f t="shared" si="650"/>
        <v>73.592759450806525</v>
      </c>
      <c r="FC213" s="2">
        <f t="shared" si="650"/>
        <v>76.056816973978641</v>
      </c>
      <c r="FD213" s="2">
        <f t="shared" si="650"/>
        <v>81.944642586794856</v>
      </c>
      <c r="FE213" s="2">
        <f t="shared" si="650"/>
        <v>78.770025455052448</v>
      </c>
      <c r="FG213" s="2">
        <f t="shared" si="518"/>
        <v>0.99999847797017205</v>
      </c>
      <c r="FH213" s="2">
        <f t="shared" si="651"/>
        <v>0.99999856363103767</v>
      </c>
      <c r="FI213" s="2">
        <f t="shared" si="651"/>
        <v>0.99999847666368435</v>
      </c>
      <c r="FJ213" s="2">
        <f t="shared" si="651"/>
        <v>0.99999851841216025</v>
      </c>
      <c r="FK213" s="2">
        <f t="shared" si="651"/>
        <v>0.99999835064537834</v>
      </c>
      <c r="FL213" s="2">
        <f t="shared" si="651"/>
        <v>0.99999832643866893</v>
      </c>
      <c r="FM213" s="2">
        <f t="shared" si="651"/>
        <v>0.99999825021570832</v>
      </c>
      <c r="FN213" s="2">
        <f t="shared" si="651"/>
        <v>0.99999796090508752</v>
      </c>
      <c r="FO213" s="2">
        <f t="shared" si="651"/>
        <v>0.99999808531151912</v>
      </c>
      <c r="FP213" s="2">
        <f t="shared" si="651"/>
        <v>0.99999800771174474</v>
      </c>
      <c r="FQ213" s="2">
        <f t="shared" si="651"/>
        <v>0.99999812226120499</v>
      </c>
      <c r="FR213" s="2">
        <f t="shared" si="651"/>
        <v>0.99999823284564182</v>
      </c>
      <c r="FS213" s="2">
        <f t="shared" si="651"/>
        <v>0.99999825816246557</v>
      </c>
      <c r="FT213" s="2">
        <f t="shared" si="651"/>
        <v>0.99999827985805512</v>
      </c>
      <c r="FU213" s="2">
        <f t="shared" si="651"/>
        <v>0.99999796317689005</v>
      </c>
      <c r="FW213" s="2">
        <f t="shared" si="536"/>
        <v>0.98522480988185479</v>
      </c>
      <c r="FX213" s="2">
        <f t="shared" si="588"/>
        <v>0.99228327514792114</v>
      </c>
      <c r="FY213" s="2">
        <f t="shared" si="589"/>
        <v>0.98951573912350543</v>
      </c>
      <c r="FZ213" s="2">
        <f t="shared" si="590"/>
        <v>0.98943381805498232</v>
      </c>
      <c r="GA213" s="2">
        <f t="shared" si="591"/>
        <v>0.99028242226627095</v>
      </c>
      <c r="GB213" s="2">
        <f t="shared" si="592"/>
        <v>0.9902075645896522</v>
      </c>
      <c r="GC213" s="2">
        <f t="shared" si="593"/>
        <v>0.99116067906356475</v>
      </c>
      <c r="GD213" s="2">
        <f t="shared" si="594"/>
        <v>0.99059981822593179</v>
      </c>
      <c r="GE213" s="2">
        <f t="shared" si="595"/>
        <v>0.99221834022204769</v>
      </c>
      <c r="GF213" s="2">
        <f t="shared" si="596"/>
        <v>0.99097720486816976</v>
      </c>
      <c r="GG213" s="2">
        <f t="shared" si="597"/>
        <v>0.98974718796817829</v>
      </c>
      <c r="GH213" s="2">
        <f t="shared" si="598"/>
        <v>0.98975823150891651</v>
      </c>
      <c r="GI213" s="2">
        <f t="shared" si="599"/>
        <v>0.98767262023091618</v>
      </c>
      <c r="GJ213" s="2">
        <f t="shared" si="600"/>
        <v>0.98548450729823567</v>
      </c>
      <c r="GK213" s="2">
        <f t="shared" si="601"/>
        <v>0.98252495966236231</v>
      </c>
      <c r="GM213" s="86">
        <f t="shared" si="537"/>
        <v>0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0</v>
      </c>
      <c r="HD213" s="86">
        <f t="shared" si="616"/>
        <v>0</v>
      </c>
      <c r="HE213" s="86">
        <f t="shared" si="617"/>
        <v>0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0</v>
      </c>
      <c r="HQ213" s="86">
        <f t="shared" si="629"/>
        <v>0</v>
      </c>
      <c r="HS213" s="86">
        <f t="shared" si="539"/>
        <v>4.0913762127143974E-38</v>
      </c>
      <c r="HT213" s="86">
        <f t="shared" si="630"/>
        <v>1.7648399928118829E-46</v>
      </c>
      <c r="HU213" s="86">
        <f t="shared" si="631"/>
        <v>4.3437560510437077E-51</v>
      </c>
      <c r="HV213" s="86">
        <f t="shared" si="632"/>
        <v>8.105141511225835E-56</v>
      </c>
      <c r="HW213" s="86">
        <f t="shared" si="633"/>
        <v>3.9757224927115444E-59</v>
      </c>
      <c r="HX213" s="86">
        <f t="shared" si="634"/>
        <v>1.4637989930256475E-53</v>
      </c>
      <c r="HY213" s="86">
        <f t="shared" si="635"/>
        <v>1.2580522646255172E-57</v>
      </c>
      <c r="HZ213" s="86">
        <f t="shared" si="636"/>
        <v>8.370032215006265E-60</v>
      </c>
      <c r="IA213" s="86">
        <f t="shared" si="637"/>
        <v>3.7563077188457362E-61</v>
      </c>
      <c r="IB213" s="86">
        <f t="shared" si="638"/>
        <v>3.5514166951706748E-62</v>
      </c>
      <c r="IC213" s="86">
        <f t="shared" si="639"/>
        <v>2.2541107400806251E-63</v>
      </c>
      <c r="ID213" s="86">
        <f t="shared" si="640"/>
        <v>2.6476755603839814E-50</v>
      </c>
      <c r="IE213" s="86">
        <f t="shared" si="641"/>
        <v>1.6916533986117197E-55</v>
      </c>
      <c r="IF213" s="86">
        <f t="shared" si="642"/>
        <v>2.7648283366209031E-139</v>
      </c>
      <c r="IG213" s="86">
        <f t="shared" si="643"/>
        <v>4.5652962688950899E-141</v>
      </c>
      <c r="II213" s="86">
        <f t="shared" si="540"/>
        <v>1.6728375395469006E-8</v>
      </c>
      <c r="IJ213" s="86">
        <f t="shared" si="541"/>
        <v>1.0446232372365409E-11</v>
      </c>
      <c r="IK213" s="86">
        <f t="shared" si="542"/>
        <v>1.1458259779468533E-11</v>
      </c>
      <c r="IL213" s="86">
        <f t="shared" si="543"/>
        <v>1.2023160312056614E-12</v>
      </c>
      <c r="IM213" s="86">
        <f t="shared" si="544"/>
        <v>7.66425733588826E-14</v>
      </c>
      <c r="IN213" s="86">
        <f t="shared" si="545"/>
        <v>1.9291187884430605E-12</v>
      </c>
      <c r="IO213" s="86">
        <f t="shared" si="546"/>
        <v>1.3452293984947844E-13</v>
      </c>
      <c r="IP213" s="86">
        <f t="shared" si="547"/>
        <v>4.9766695289630863E-14</v>
      </c>
      <c r="IQ213" s="86">
        <f t="shared" si="548"/>
        <v>5.4684884567687422E-15</v>
      </c>
      <c r="IR213" s="86">
        <f t="shared" si="549"/>
        <v>1.1677291460008484E-14</v>
      </c>
      <c r="IS213" s="86">
        <f t="shared" si="550"/>
        <v>2.0895237550752014E-14</v>
      </c>
      <c r="IT213" s="86">
        <f t="shared" si="551"/>
        <v>8.2263502453243536E-12</v>
      </c>
      <c r="IU213" s="86">
        <f t="shared" si="552"/>
        <v>3.2128335379527899E-12</v>
      </c>
      <c r="IV213" s="86">
        <f t="shared" si="553"/>
        <v>3.4727435199356987E-10</v>
      </c>
      <c r="IW213" s="86">
        <f t="shared" si="554"/>
        <v>1.7160037465812329E-11</v>
      </c>
      <c r="IY213" s="86">
        <f t="shared" si="555"/>
        <v>1.6728375395469006E-8</v>
      </c>
      <c r="IZ213" s="86">
        <f t="shared" si="556"/>
        <v>1.0446232372365409E-11</v>
      </c>
      <c r="JA213" s="86">
        <f t="shared" si="557"/>
        <v>1.1458259779468533E-11</v>
      </c>
      <c r="JB213" s="86">
        <f t="shared" si="558"/>
        <v>1.2023160312056614E-12</v>
      </c>
      <c r="JC213" s="86">
        <f t="shared" si="559"/>
        <v>7.66425733588826E-14</v>
      </c>
      <c r="JD213" s="86">
        <f t="shared" si="560"/>
        <v>1.9291187884430605E-12</v>
      </c>
      <c r="JE213" s="86">
        <f t="shared" si="561"/>
        <v>1.3452293984947844E-13</v>
      </c>
      <c r="JF213" s="86">
        <f t="shared" si="562"/>
        <v>4.9766695289630863E-14</v>
      </c>
      <c r="JG213" s="86">
        <f t="shared" si="563"/>
        <v>5.4684884567687422E-15</v>
      </c>
      <c r="JH213" s="86">
        <f t="shared" si="564"/>
        <v>1.1677291460008484E-14</v>
      </c>
      <c r="JI213" s="86">
        <f t="shared" si="565"/>
        <v>2.0895237550752014E-14</v>
      </c>
      <c r="JJ213" s="86">
        <f t="shared" si="566"/>
        <v>8.2263502453243536E-12</v>
      </c>
      <c r="JK213" s="86">
        <f t="shared" si="567"/>
        <v>3.2128335379527899E-12</v>
      </c>
      <c r="JL213" s="86">
        <f t="shared" si="568"/>
        <v>3.4727435199356987E-10</v>
      </c>
      <c r="JM213" s="86">
        <f t="shared" si="569"/>
        <v>1.7160037465812329E-11</v>
      </c>
    </row>
    <row r="214" spans="2:273" x14ac:dyDescent="0.25">
      <c r="B214" s="2">
        <v>187</v>
      </c>
      <c r="C214" s="37">
        <v>80.332999999999998</v>
      </c>
      <c r="D214" s="37">
        <v>80.552000000000007</v>
      </c>
      <c r="E214" s="37">
        <v>78.052000000000007</v>
      </c>
      <c r="F214" s="37">
        <v>77.516999999999996</v>
      </c>
      <c r="G214" s="37">
        <v>79.655000000000001</v>
      </c>
      <c r="H214" s="37">
        <v>76.120999999999995</v>
      </c>
      <c r="I214" s="37">
        <v>75.861999999999995</v>
      </c>
      <c r="J214" s="37">
        <v>77.414000000000001</v>
      </c>
      <c r="K214" s="37">
        <v>77.465999999999994</v>
      </c>
      <c r="L214" s="37">
        <v>78.724000000000004</v>
      </c>
      <c r="M214" s="37">
        <v>82.206999999999994</v>
      </c>
      <c r="N214" s="37">
        <v>74.879000000000005</v>
      </c>
      <c r="O214" s="37">
        <v>77.206999999999994</v>
      </c>
      <c r="P214" s="37">
        <v>81.069000000000003</v>
      </c>
      <c r="Q214" s="37">
        <v>80.069000000000003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 t="e">
        <f t="shared" si="454"/>
        <v>#N/A</v>
      </c>
      <c r="AG214" s="4" t="e">
        <f t="shared" si="455"/>
        <v>#N/A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0</v>
      </c>
      <c r="AW214" s="4">
        <f t="shared" si="648"/>
        <v>0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 t="e">
        <f t="shared" si="583"/>
        <v>#N/A</v>
      </c>
      <c r="BM214" s="2" t="e">
        <f t="shared" si="584"/>
        <v>#N/A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 t="str">
        <f t="shared" si="498"/>
        <v/>
      </c>
      <c r="DI214" s="2" t="str">
        <f t="shared" si="499"/>
        <v/>
      </c>
      <c r="DK214" s="2">
        <f t="shared" si="500"/>
        <v>91.419570356472789</v>
      </c>
      <c r="DL214" s="2">
        <f t="shared" si="649"/>
        <v>102.72963076923071</v>
      </c>
      <c r="DM214" s="2">
        <f t="shared" si="649"/>
        <v>107.06798728222998</v>
      </c>
      <c r="DN214" s="2">
        <f t="shared" si="649"/>
        <v>99.80262345215759</v>
      </c>
      <c r="DO214" s="2">
        <f t="shared" si="649"/>
        <v>115.06310756100228</v>
      </c>
      <c r="DP214" s="2">
        <f t="shared" si="649"/>
        <v>102.24503082029402</v>
      </c>
      <c r="DQ214" s="2">
        <f t="shared" si="649"/>
        <v>119.84087871148455</v>
      </c>
      <c r="DR214" s="2">
        <f t="shared" si="649"/>
        <v>116.42933246753248</v>
      </c>
      <c r="DS214" s="2">
        <f t="shared" si="649"/>
        <v>108.28777738731856</v>
      </c>
      <c r="DT214" s="2">
        <f t="shared" si="649"/>
        <v>122.5084128342246</v>
      </c>
      <c r="DU214" s="2">
        <f t="shared" si="649"/>
        <v>120.48346718146718</v>
      </c>
      <c r="DV214" s="2">
        <f t="shared" si="649"/>
        <v>117.68235572715574</v>
      </c>
      <c r="DW214" s="2">
        <f t="shared" si="649"/>
        <v>106.57853277563275</v>
      </c>
      <c r="DX214" s="2">
        <f t="shared" si="649"/>
        <v>113.59053949579827</v>
      </c>
      <c r="DY214" s="2">
        <f t="shared" si="649"/>
        <v>97.595270944741557</v>
      </c>
      <c r="EA214" s="2">
        <f t="shared" si="652"/>
        <v>75.185411254396243</v>
      </c>
      <c r="EB214" s="2">
        <f t="shared" si="502"/>
        <v>79.977848096074965</v>
      </c>
      <c r="EC214" s="2">
        <f t="shared" si="503"/>
        <v>73.82041299719792</v>
      </c>
      <c r="ED214" s="2">
        <f t="shared" si="504"/>
        <v>74.226939485973929</v>
      </c>
      <c r="EE214" s="2">
        <f t="shared" si="505"/>
        <v>74.621004417208894</v>
      </c>
      <c r="EF214" s="2">
        <f t="shared" si="506"/>
        <v>69.958076029419573</v>
      </c>
      <c r="EG214" s="2">
        <f t="shared" si="507"/>
        <v>71.720275002804613</v>
      </c>
      <c r="EH214" s="2">
        <f t="shared" si="508"/>
        <v>71.74092956304689</v>
      </c>
      <c r="EI214" s="2">
        <f t="shared" si="509"/>
        <v>78.617450709265142</v>
      </c>
      <c r="EJ214" s="2">
        <f t="shared" si="510"/>
        <v>73.815641261137756</v>
      </c>
      <c r="EK214" s="2">
        <f t="shared" si="511"/>
        <v>80.242719406546684</v>
      </c>
      <c r="EL214" s="2">
        <f t="shared" si="512"/>
        <v>72.337098722147061</v>
      </c>
      <c r="EM214" s="2">
        <f t="shared" si="513"/>
        <v>79.017780813839195</v>
      </c>
      <c r="EN214" s="2">
        <f t="shared" si="514"/>
        <v>83.520998032120886</v>
      </c>
      <c r="EO214" s="2">
        <f t="shared" si="515"/>
        <v>80.631309627070777</v>
      </c>
      <c r="EQ214" s="2">
        <f t="shared" si="516"/>
        <v>80.097598701298708</v>
      </c>
      <c r="ER214" s="2">
        <f t="shared" si="650"/>
        <v>78.00720064462466</v>
      </c>
      <c r="ES214" s="2">
        <f t="shared" si="650"/>
        <v>73.127001338600735</v>
      </c>
      <c r="ET214" s="2">
        <f t="shared" si="650"/>
        <v>74.479710868830693</v>
      </c>
      <c r="EU214" s="2">
        <f t="shared" si="650"/>
        <v>76.000907834393544</v>
      </c>
      <c r="EV214" s="2">
        <f t="shared" si="650"/>
        <v>72.158067110363845</v>
      </c>
      <c r="EW214" s="2">
        <f t="shared" si="650"/>
        <v>72.184139672844864</v>
      </c>
      <c r="EX214" s="2">
        <f t="shared" si="650"/>
        <v>74.949343287651047</v>
      </c>
      <c r="EY214" s="2">
        <f t="shared" si="650"/>
        <v>77.079274990626899</v>
      </c>
      <c r="EZ214" s="2">
        <f t="shared" si="650"/>
        <v>75.161878948422867</v>
      </c>
      <c r="FA214" s="2">
        <f t="shared" si="650"/>
        <v>77.863553205900402</v>
      </c>
      <c r="FB214" s="2">
        <f t="shared" si="650"/>
        <v>73.424220826663358</v>
      </c>
      <c r="FC214" s="2">
        <f t="shared" si="650"/>
        <v>75.917870573806482</v>
      </c>
      <c r="FD214" s="2">
        <f t="shared" si="650"/>
        <v>81.814390909171991</v>
      </c>
      <c r="FE214" s="2">
        <f t="shared" si="650"/>
        <v>78.599347438836745</v>
      </c>
      <c r="FG214" s="2">
        <f t="shared" si="518"/>
        <v>0.99999861189211325</v>
      </c>
      <c r="FH214" s="2">
        <f t="shared" si="651"/>
        <v>0.99999869001577157</v>
      </c>
      <c r="FI214" s="2">
        <f t="shared" si="651"/>
        <v>0.99999861070058194</v>
      </c>
      <c r="FJ214" s="2">
        <f t="shared" si="651"/>
        <v>0.99999864877565448</v>
      </c>
      <c r="FK214" s="2">
        <f t="shared" si="651"/>
        <v>0.99999849577048883</v>
      </c>
      <c r="FL214" s="2">
        <f t="shared" si="651"/>
        <v>0.99999847369370098</v>
      </c>
      <c r="FM214" s="2">
        <f t="shared" si="651"/>
        <v>0.99999840417751373</v>
      </c>
      <c r="FN214" s="2">
        <f t="shared" si="651"/>
        <v>0.99999814032300371</v>
      </c>
      <c r="FO214" s="2">
        <f t="shared" si="651"/>
        <v>0.99999825378305718</v>
      </c>
      <c r="FP214" s="2">
        <f t="shared" si="651"/>
        <v>0.99999818301119758</v>
      </c>
      <c r="FQ214" s="2">
        <f t="shared" si="651"/>
        <v>0.99999828748158248</v>
      </c>
      <c r="FR214" s="2">
        <f t="shared" si="651"/>
        <v>0.99999838833581989</v>
      </c>
      <c r="FS214" s="2">
        <f t="shared" si="651"/>
        <v>0.99999841142504475</v>
      </c>
      <c r="FT214" s="2">
        <f t="shared" si="651"/>
        <v>0.99999843121166354</v>
      </c>
      <c r="FU214" s="2">
        <f t="shared" si="651"/>
        <v>0.99999814239491291</v>
      </c>
      <c r="FW214" s="2">
        <f t="shared" si="536"/>
        <v>0.98650732521811779</v>
      </c>
      <c r="FX214" s="2">
        <f t="shared" si="588"/>
        <v>0.99295748150402374</v>
      </c>
      <c r="FY214" s="2">
        <f t="shared" si="589"/>
        <v>0.99042941155758324</v>
      </c>
      <c r="FZ214" s="2">
        <f t="shared" si="590"/>
        <v>0.99035456007859812</v>
      </c>
      <c r="GA214" s="2">
        <f t="shared" si="591"/>
        <v>0.99112987945330455</v>
      </c>
      <c r="GB214" s="2">
        <f t="shared" si="592"/>
        <v>0.99106149109097474</v>
      </c>
      <c r="GC214" s="2">
        <f t="shared" si="593"/>
        <v>0.99193216862115285</v>
      </c>
      <c r="GD214" s="2">
        <f t="shared" si="594"/>
        <v>0.99141983555510516</v>
      </c>
      <c r="GE214" s="2">
        <f t="shared" si="595"/>
        <v>0.99289817930553781</v>
      </c>
      <c r="GF214" s="2">
        <f t="shared" si="596"/>
        <v>0.99176457486718417</v>
      </c>
      <c r="GG214" s="2">
        <f t="shared" si="597"/>
        <v>0.99064088109196369</v>
      </c>
      <c r="GH214" s="2">
        <f t="shared" si="598"/>
        <v>0.9906509711079543</v>
      </c>
      <c r="GI214" s="2">
        <f t="shared" si="599"/>
        <v>0.98874508809918205</v>
      </c>
      <c r="GJ214" s="2">
        <f t="shared" si="600"/>
        <v>0.98674478367532414</v>
      </c>
      <c r="GK214" s="2">
        <f t="shared" si="601"/>
        <v>0.98403803044393623</v>
      </c>
      <c r="GM214" s="86">
        <f t="shared" si="537"/>
        <v>0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0</v>
      </c>
      <c r="HD214" s="86">
        <f t="shared" si="616"/>
        <v>0</v>
      </c>
      <c r="HE214" s="86">
        <f t="shared" si="617"/>
        <v>0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0</v>
      </c>
      <c r="HQ214" s="86">
        <f t="shared" si="629"/>
        <v>0</v>
      </c>
      <c r="HS214" s="86">
        <f t="shared" si="539"/>
        <v>3.9503313477532979E-39</v>
      </c>
      <c r="HT214" s="86">
        <f t="shared" si="630"/>
        <v>1.1885926696501642E-47</v>
      </c>
      <c r="HU214" s="86">
        <f t="shared" si="631"/>
        <v>2.1213253514340913E-52</v>
      </c>
      <c r="HV214" s="86">
        <f t="shared" si="632"/>
        <v>2.94922796289073E-57</v>
      </c>
      <c r="HW214" s="86">
        <f t="shared" si="633"/>
        <v>1.1705715647905851E-60</v>
      </c>
      <c r="HX214" s="86">
        <f t="shared" si="634"/>
        <v>6.2065827675041943E-55</v>
      </c>
      <c r="HY214" s="86">
        <f t="shared" si="635"/>
        <v>4.3072126245202552E-59</v>
      </c>
      <c r="HZ214" s="86">
        <f t="shared" si="636"/>
        <v>2.4117636400019251E-61</v>
      </c>
      <c r="IA214" s="86">
        <f t="shared" si="637"/>
        <v>1.0515614943374832E-62</v>
      </c>
      <c r="IB214" s="86">
        <f t="shared" si="638"/>
        <v>9.0000710629606586E-64</v>
      </c>
      <c r="IC214" s="86">
        <f t="shared" si="639"/>
        <v>5.1471604970931333E-65</v>
      </c>
      <c r="ID214" s="86">
        <f t="shared" si="640"/>
        <v>1.316904000664491E-51</v>
      </c>
      <c r="IE214" s="86">
        <f t="shared" si="641"/>
        <v>5.900951771877599E-57</v>
      </c>
      <c r="IF214" s="86">
        <f t="shared" si="642"/>
        <v>3.7989799490183336E-143</v>
      </c>
      <c r="IG214" s="86">
        <f t="shared" si="643"/>
        <v>4.0521590483030373E-145</v>
      </c>
      <c r="II214" s="86">
        <f t="shared" si="540"/>
        <v>8.0901336700214009E-9</v>
      </c>
      <c r="IJ214" s="86">
        <f t="shared" si="541"/>
        <v>4.2329023480515256E-12</v>
      </c>
      <c r="IK214" s="86">
        <f t="shared" si="542"/>
        <v>4.3799367764356141E-12</v>
      </c>
      <c r="IL214" s="86">
        <f t="shared" si="543"/>
        <v>4.1904542897479985E-13</v>
      </c>
      <c r="IM214" s="86">
        <f t="shared" si="544"/>
        <v>2.4428410351743077E-14</v>
      </c>
      <c r="IN214" s="86">
        <f t="shared" si="545"/>
        <v>6.972956075993873E-13</v>
      </c>
      <c r="IO214" s="86">
        <f t="shared" si="546"/>
        <v>4.4858430021244734E-14</v>
      </c>
      <c r="IP214" s="86">
        <f t="shared" si="547"/>
        <v>1.5725516320835652E-14</v>
      </c>
      <c r="IQ214" s="86">
        <f t="shared" si="548"/>
        <v>1.6640776548900784E-15</v>
      </c>
      <c r="IR214" s="86">
        <f t="shared" si="549"/>
        <v>3.5231090294974928E-15</v>
      </c>
      <c r="IS214" s="86">
        <f t="shared" si="550"/>
        <v>6.2362234454257517E-15</v>
      </c>
      <c r="IT214" s="86">
        <f t="shared" si="551"/>
        <v>3.1188488200317395E-12</v>
      </c>
      <c r="IU214" s="86">
        <f t="shared" si="552"/>
        <v>1.123245649910722E-12</v>
      </c>
      <c r="IV214" s="86">
        <f t="shared" si="553"/>
        <v>1.4259083372105598E-10</v>
      </c>
      <c r="IW214" s="86">
        <f t="shared" si="554"/>
        <v>5.8957891811320226E-12</v>
      </c>
      <c r="IY214" s="86">
        <f t="shared" si="555"/>
        <v>8.0901336700214009E-9</v>
      </c>
      <c r="IZ214" s="86">
        <f t="shared" si="556"/>
        <v>4.2329023480515256E-12</v>
      </c>
      <c r="JA214" s="86">
        <f t="shared" si="557"/>
        <v>4.3799367764356141E-12</v>
      </c>
      <c r="JB214" s="86">
        <f t="shared" si="558"/>
        <v>4.1904542897479985E-13</v>
      </c>
      <c r="JC214" s="86">
        <f t="shared" si="559"/>
        <v>2.4428410351743077E-14</v>
      </c>
      <c r="JD214" s="86">
        <f t="shared" si="560"/>
        <v>6.972956075993873E-13</v>
      </c>
      <c r="JE214" s="86">
        <f t="shared" si="561"/>
        <v>4.4858430021244734E-14</v>
      </c>
      <c r="JF214" s="86">
        <f t="shared" si="562"/>
        <v>1.5725516320835652E-14</v>
      </c>
      <c r="JG214" s="86">
        <f t="shared" si="563"/>
        <v>1.6640776548900784E-15</v>
      </c>
      <c r="JH214" s="86">
        <f t="shared" si="564"/>
        <v>3.5231090294974928E-15</v>
      </c>
      <c r="JI214" s="86">
        <f t="shared" si="565"/>
        <v>6.2362234454257517E-15</v>
      </c>
      <c r="JJ214" s="86">
        <f t="shared" si="566"/>
        <v>3.1188488200317395E-12</v>
      </c>
      <c r="JK214" s="86">
        <f t="shared" si="567"/>
        <v>1.123245649910722E-12</v>
      </c>
      <c r="JL214" s="86">
        <f t="shared" si="568"/>
        <v>1.4259083372105598E-10</v>
      </c>
      <c r="JM214" s="86">
        <f t="shared" si="569"/>
        <v>5.8957891811320226E-12</v>
      </c>
    </row>
    <row r="215" spans="2:273" x14ac:dyDescent="0.25">
      <c r="B215" s="2">
        <v>188</v>
      </c>
      <c r="C215" s="37">
        <v>77.524000000000001</v>
      </c>
      <c r="D215" s="37">
        <v>79.638000000000005</v>
      </c>
      <c r="E215" s="37">
        <v>77.741</v>
      </c>
      <c r="F215" s="37">
        <v>78.983000000000004</v>
      </c>
      <c r="G215" s="37">
        <v>79.259</v>
      </c>
      <c r="H215" s="37">
        <v>74.655000000000001</v>
      </c>
      <c r="I215" s="37">
        <v>76.430999999999997</v>
      </c>
      <c r="J215" s="37">
        <v>79.206999999999994</v>
      </c>
      <c r="K215" s="37">
        <v>79.983000000000004</v>
      </c>
      <c r="L215" s="37">
        <v>79.602999999999994</v>
      </c>
      <c r="M215" s="37">
        <v>79.775999999999996</v>
      </c>
      <c r="N215" s="37">
        <v>73.983000000000004</v>
      </c>
      <c r="O215" s="37">
        <v>76.016999999999996</v>
      </c>
      <c r="P215" s="37">
        <v>79.793000000000006</v>
      </c>
      <c r="Q215" s="37">
        <v>83.552000000000007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 t="e">
        <f t="shared" si="454"/>
        <v>#N/A</v>
      </c>
      <c r="AG215" s="4" t="e">
        <f t="shared" si="455"/>
        <v>#N/A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0</v>
      </c>
      <c r="AW215" s="4">
        <f t="shared" si="648"/>
        <v>0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 t="e">
        <f t="shared" si="583"/>
        <v>#N/A</v>
      </c>
      <c r="BM215" s="2" t="e">
        <f t="shared" si="584"/>
        <v>#N/A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 t="str">
        <f t="shared" si="498"/>
        <v/>
      </c>
      <c r="DI215" s="2" t="str">
        <f t="shared" si="499"/>
        <v/>
      </c>
      <c r="DK215" s="2">
        <f t="shared" si="500"/>
        <v>91.375595403377105</v>
      </c>
      <c r="DL215" s="2">
        <f t="shared" si="649"/>
        <v>102.75082692307686</v>
      </c>
      <c r="DM215" s="2">
        <f t="shared" si="649"/>
        <v>107.10866341463417</v>
      </c>
      <c r="DN215" s="2">
        <f t="shared" si="649"/>
        <v>99.801331801125698</v>
      </c>
      <c r="DO215" s="2">
        <f t="shared" si="649"/>
        <v>115.11820647773278</v>
      </c>
      <c r="DP215" s="2">
        <f t="shared" si="649"/>
        <v>102.23031792318639</v>
      </c>
      <c r="DQ215" s="2">
        <f t="shared" si="649"/>
        <v>119.92148515406159</v>
      </c>
      <c r="DR215" s="2">
        <f t="shared" si="649"/>
        <v>116.48308678380444</v>
      </c>
      <c r="DS215" s="2">
        <f t="shared" si="649"/>
        <v>108.29172574484338</v>
      </c>
      <c r="DT215" s="2">
        <f t="shared" si="649"/>
        <v>122.62404278074865</v>
      </c>
      <c r="DU215" s="2">
        <f t="shared" si="649"/>
        <v>120.57688133848134</v>
      </c>
      <c r="DV215" s="2">
        <f t="shared" si="649"/>
        <v>117.79347207207208</v>
      </c>
      <c r="DW215" s="2">
        <f t="shared" si="649"/>
        <v>106.62645465465464</v>
      </c>
      <c r="DX215" s="2">
        <f t="shared" si="649"/>
        <v>113.6655277310924</v>
      </c>
      <c r="DY215" s="2">
        <f t="shared" si="649"/>
        <v>97.570167335115883</v>
      </c>
      <c r="EA215" s="2">
        <f t="shared" si="652"/>
        <v>75.036097186400923</v>
      </c>
      <c r="EB215" s="2">
        <f t="shared" si="502"/>
        <v>79.893674751025173</v>
      </c>
      <c r="EC215" s="2">
        <f t="shared" si="503"/>
        <v>73.691096776365043</v>
      </c>
      <c r="ED215" s="2">
        <f t="shared" si="504"/>
        <v>74.087258574989733</v>
      </c>
      <c r="EE215" s="2">
        <f t="shared" si="505"/>
        <v>74.423937310691045</v>
      </c>
      <c r="EF215" s="2">
        <f t="shared" si="506"/>
        <v>69.750245158801931</v>
      </c>
      <c r="EG215" s="2">
        <f t="shared" si="507"/>
        <v>71.515216737715974</v>
      </c>
      <c r="EH215" s="2">
        <f t="shared" si="508"/>
        <v>71.525858375869404</v>
      </c>
      <c r="EI215" s="2">
        <f t="shared" si="509"/>
        <v>78.471720843450456</v>
      </c>
      <c r="EJ215" s="2">
        <f t="shared" si="510"/>
        <v>73.630182727895814</v>
      </c>
      <c r="EK215" s="2">
        <f t="shared" si="511"/>
        <v>80.098249474762696</v>
      </c>
      <c r="EL215" s="2">
        <f t="shared" si="512"/>
        <v>72.156594869011172</v>
      </c>
      <c r="EM215" s="2">
        <f t="shared" si="513"/>
        <v>78.9137958521722</v>
      </c>
      <c r="EN215" s="2">
        <f t="shared" si="514"/>
        <v>83.410136640639905</v>
      </c>
      <c r="EO215" s="2">
        <f t="shared" si="515"/>
        <v>80.483649512090565</v>
      </c>
      <c r="EQ215" s="2">
        <f t="shared" si="516"/>
        <v>80.0041948051948</v>
      </c>
      <c r="ER215" s="2">
        <f t="shared" si="650"/>
        <v>77.901937325847371</v>
      </c>
      <c r="ES215" s="2">
        <f t="shared" si="650"/>
        <v>72.989948671668287</v>
      </c>
      <c r="ET215" s="2">
        <f t="shared" si="650"/>
        <v>74.342887002551208</v>
      </c>
      <c r="EU215" s="2">
        <f t="shared" si="650"/>
        <v>75.819022759261998</v>
      </c>
      <c r="EV215" s="2">
        <f t="shared" si="650"/>
        <v>71.974167735072513</v>
      </c>
      <c r="EW215" s="2">
        <f t="shared" si="650"/>
        <v>71.984125954730871</v>
      </c>
      <c r="EX215" s="2">
        <f t="shared" si="650"/>
        <v>74.769489101601522</v>
      </c>
      <c r="EY215" s="2">
        <f t="shared" si="650"/>
        <v>76.916958825502689</v>
      </c>
      <c r="EZ215" s="2">
        <f t="shared" si="650"/>
        <v>74.991461945996491</v>
      </c>
      <c r="FA215" s="2">
        <f t="shared" si="650"/>
        <v>77.692581175275336</v>
      </c>
      <c r="FB215" s="2">
        <f t="shared" si="650"/>
        <v>73.255682202520191</v>
      </c>
      <c r="FC215" s="2">
        <f t="shared" si="650"/>
        <v>75.778924173634323</v>
      </c>
      <c r="FD215" s="2">
        <f t="shared" si="650"/>
        <v>81.684139231549111</v>
      </c>
      <c r="FE215" s="2">
        <f t="shared" si="650"/>
        <v>78.428669422621027</v>
      </c>
      <c r="FG215" s="2">
        <f t="shared" si="518"/>
        <v>0.9999987340304064</v>
      </c>
      <c r="FH215" s="2">
        <f t="shared" si="651"/>
        <v>0.99999880528004648</v>
      </c>
      <c r="FI215" s="2">
        <f t="shared" si="651"/>
        <v>0.99999873294371666</v>
      </c>
      <c r="FJ215" s="2">
        <f t="shared" si="651"/>
        <v>0.99999876766860396</v>
      </c>
      <c r="FK215" s="2">
        <f t="shared" si="651"/>
        <v>0.99999862812619933</v>
      </c>
      <c r="FL215" s="2">
        <f t="shared" si="651"/>
        <v>0.99999860799192419</v>
      </c>
      <c r="FM215" s="2">
        <f t="shared" si="651"/>
        <v>0.99999854459239046</v>
      </c>
      <c r="FN215" s="2">
        <f t="shared" si="651"/>
        <v>0.99999830395414413</v>
      </c>
      <c r="FO215" s="2">
        <f t="shared" si="651"/>
        <v>0.99999840743097568</v>
      </c>
      <c r="FP215" s="2">
        <f t="shared" si="651"/>
        <v>0.99999834288625233</v>
      </c>
      <c r="FQ215" s="2">
        <f t="shared" si="651"/>
        <v>0.99999843816440537</v>
      </c>
      <c r="FR215" s="2">
        <f t="shared" si="651"/>
        <v>0.99999853014458995</v>
      </c>
      <c r="FS215" s="2">
        <f t="shared" si="651"/>
        <v>0.99999855120221914</v>
      </c>
      <c r="FT215" s="2">
        <f t="shared" si="651"/>
        <v>0.99999856924783503</v>
      </c>
      <c r="FU215" s="2">
        <f t="shared" si="651"/>
        <v>0.99999830584374838</v>
      </c>
      <c r="FW215" s="2">
        <f t="shared" si="536"/>
        <v>0.98767990782111559</v>
      </c>
      <c r="FX215" s="2">
        <f t="shared" si="588"/>
        <v>0.99357316430829423</v>
      </c>
      <c r="FY215" s="2">
        <f t="shared" si="589"/>
        <v>0.99126416308296328</v>
      </c>
      <c r="FZ215" s="2">
        <f t="shared" si="590"/>
        <v>0.99119578215303117</v>
      </c>
      <c r="GA215" s="2">
        <f t="shared" si="591"/>
        <v>0.99190403522126747</v>
      </c>
      <c r="GB215" s="2">
        <f t="shared" si="592"/>
        <v>0.99184156644541221</v>
      </c>
      <c r="GC215" s="2">
        <f t="shared" si="593"/>
        <v>0.99263682334795378</v>
      </c>
      <c r="GD215" s="2">
        <f t="shared" si="594"/>
        <v>0.99216888483259924</v>
      </c>
      <c r="GE215" s="2">
        <f t="shared" si="595"/>
        <v>0.99351901268712528</v>
      </c>
      <c r="GF215" s="2">
        <f t="shared" si="596"/>
        <v>0.99248375653060539</v>
      </c>
      <c r="GG215" s="2">
        <f t="shared" si="597"/>
        <v>0.99145734722580192</v>
      </c>
      <c r="GH215" s="2">
        <f t="shared" si="598"/>
        <v>0.99146656459635529</v>
      </c>
      <c r="GI215" s="2">
        <f t="shared" si="599"/>
        <v>0.98972522313359779</v>
      </c>
      <c r="GJ215" s="2">
        <f t="shared" si="600"/>
        <v>0.987896983099392</v>
      </c>
      <c r="GK215" s="2">
        <f t="shared" si="601"/>
        <v>0.98542203628449776</v>
      </c>
      <c r="GM215" s="86">
        <f t="shared" si="537"/>
        <v>0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0</v>
      </c>
      <c r="HD215" s="86">
        <f t="shared" si="616"/>
        <v>0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0</v>
      </c>
      <c r="HQ215" s="86">
        <f t="shared" si="629"/>
        <v>0</v>
      </c>
      <c r="HS215" s="86">
        <f t="shared" si="539"/>
        <v>3.6947829971895243E-40</v>
      </c>
      <c r="HT215" s="86">
        <f t="shared" si="630"/>
        <v>7.7329973952040563E-49</v>
      </c>
      <c r="HU215" s="86">
        <f t="shared" si="631"/>
        <v>9.9605768736516392E-54</v>
      </c>
      <c r="HV215" s="86">
        <f t="shared" si="632"/>
        <v>1.027737072880975E-58</v>
      </c>
      <c r="HW215" s="86">
        <f t="shared" si="633"/>
        <v>3.2911211089321552E-62</v>
      </c>
      <c r="HX215" s="86">
        <f t="shared" si="634"/>
        <v>2.5258403003886896E-56</v>
      </c>
      <c r="HY215" s="86">
        <f t="shared" si="635"/>
        <v>1.4120298098066205E-60</v>
      </c>
      <c r="HZ215" s="86">
        <f t="shared" si="636"/>
        <v>6.635794683374836E-63</v>
      </c>
      <c r="IA215" s="86">
        <f t="shared" si="637"/>
        <v>2.8118069578839571E-64</v>
      </c>
      <c r="IB215" s="86">
        <f t="shared" si="638"/>
        <v>2.1746993859267692E-65</v>
      </c>
      <c r="IC215" s="86">
        <f t="shared" si="639"/>
        <v>1.1186727218058661E-66</v>
      </c>
      <c r="ID215" s="86">
        <f t="shared" si="640"/>
        <v>6.2967721405025556E-53</v>
      </c>
      <c r="IE215" s="86">
        <f t="shared" si="641"/>
        <v>1.9686503175287613E-58</v>
      </c>
      <c r="IF215" s="86">
        <f t="shared" si="642"/>
        <v>4.6158916927799482E-147</v>
      </c>
      <c r="IG215" s="86">
        <f t="shared" si="643"/>
        <v>3.1469798602717809E-149</v>
      </c>
      <c r="II215" s="86">
        <f t="shared" si="540"/>
        <v>3.8545896053273991E-9</v>
      </c>
      <c r="IJ215" s="86">
        <f t="shared" si="541"/>
        <v>1.6874396308134941E-12</v>
      </c>
      <c r="IK215" s="86">
        <f t="shared" si="542"/>
        <v>1.6434757427020417E-12</v>
      </c>
      <c r="IL215" s="86">
        <f t="shared" si="543"/>
        <v>1.4309780307731878E-13</v>
      </c>
      <c r="IM215" s="86">
        <f t="shared" si="544"/>
        <v>7.6180013519625456E-15</v>
      </c>
      <c r="IN215" s="86">
        <f t="shared" si="545"/>
        <v>2.4720502964285837E-13</v>
      </c>
      <c r="IO215" s="86">
        <f t="shared" si="546"/>
        <v>1.4654649125187845E-14</v>
      </c>
      <c r="IP215" s="86">
        <f t="shared" si="547"/>
        <v>4.8616507868808017E-15</v>
      </c>
      <c r="IQ215" s="86">
        <f t="shared" si="548"/>
        <v>4.9550022720494031E-16</v>
      </c>
      <c r="IR215" s="86">
        <f t="shared" si="549"/>
        <v>1.0392351938567271E-15</v>
      </c>
      <c r="IS215" s="86">
        <f t="shared" si="550"/>
        <v>1.8181945792695093E-15</v>
      </c>
      <c r="IT215" s="86">
        <f t="shared" si="551"/>
        <v>1.1606375017310691E-12</v>
      </c>
      <c r="IU215" s="86">
        <f t="shared" si="552"/>
        <v>3.8451842152714002E-13</v>
      </c>
      <c r="IV215" s="86">
        <f t="shared" si="553"/>
        <v>5.7481484303434595E-11</v>
      </c>
      <c r="IW215" s="86">
        <f t="shared" si="554"/>
        <v>1.9791853080628028E-12</v>
      </c>
      <c r="IY215" s="86">
        <f t="shared" si="555"/>
        <v>3.8545896053273991E-9</v>
      </c>
      <c r="IZ215" s="86">
        <f t="shared" si="556"/>
        <v>1.6874396308134941E-12</v>
      </c>
      <c r="JA215" s="86">
        <f t="shared" si="557"/>
        <v>1.6434757427020417E-12</v>
      </c>
      <c r="JB215" s="86">
        <f t="shared" si="558"/>
        <v>1.4309780307731878E-13</v>
      </c>
      <c r="JC215" s="86">
        <f t="shared" si="559"/>
        <v>7.6180013519625456E-15</v>
      </c>
      <c r="JD215" s="86">
        <f t="shared" si="560"/>
        <v>2.4720502964285837E-13</v>
      </c>
      <c r="JE215" s="86">
        <f t="shared" si="561"/>
        <v>1.4654649125187845E-14</v>
      </c>
      <c r="JF215" s="86">
        <f t="shared" si="562"/>
        <v>4.8616507868808017E-15</v>
      </c>
      <c r="JG215" s="86">
        <f t="shared" si="563"/>
        <v>4.9550022720494031E-16</v>
      </c>
      <c r="JH215" s="86">
        <f t="shared" si="564"/>
        <v>1.0392351938567271E-15</v>
      </c>
      <c r="JI215" s="86">
        <f t="shared" si="565"/>
        <v>1.8181945792695093E-15</v>
      </c>
      <c r="JJ215" s="86">
        <f t="shared" si="566"/>
        <v>1.1606375017310691E-12</v>
      </c>
      <c r="JK215" s="86">
        <f t="shared" si="567"/>
        <v>3.8451842152714002E-13</v>
      </c>
      <c r="JL215" s="86">
        <f t="shared" si="568"/>
        <v>5.7481484303434595E-11</v>
      </c>
      <c r="JM215" s="86">
        <f t="shared" si="569"/>
        <v>1.9791853080628028E-12</v>
      </c>
    </row>
    <row r="216" spans="2:273" x14ac:dyDescent="0.25">
      <c r="B216" s="2">
        <v>189</v>
      </c>
      <c r="C216" s="37">
        <v>80.475999999999999</v>
      </c>
      <c r="D216" s="37">
        <v>78.620999999999995</v>
      </c>
      <c r="E216" s="37">
        <v>76.585999999999999</v>
      </c>
      <c r="F216" s="37">
        <v>79.259</v>
      </c>
      <c r="G216" s="37">
        <v>80.706999999999994</v>
      </c>
      <c r="H216" s="37">
        <v>74.447999999999993</v>
      </c>
      <c r="I216" s="37">
        <v>76.171999999999997</v>
      </c>
      <c r="J216" s="37">
        <v>78.534000000000006</v>
      </c>
      <c r="K216" s="37">
        <v>78.293000000000006</v>
      </c>
      <c r="L216" s="37">
        <v>78.430999999999997</v>
      </c>
      <c r="M216" s="37">
        <v>79.293000000000006</v>
      </c>
      <c r="N216" s="37">
        <v>75.775999999999996</v>
      </c>
      <c r="O216" s="37">
        <v>77.5</v>
      </c>
      <c r="P216" s="37">
        <v>79.275999999999996</v>
      </c>
      <c r="Q216" s="37">
        <v>80.828000000000003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 t="e">
        <f t="shared" si="454"/>
        <v>#N/A</v>
      </c>
      <c r="AG216" s="4" t="e">
        <f t="shared" si="455"/>
        <v>#N/A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0</v>
      </c>
      <c r="AW216" s="4">
        <f t="shared" si="648"/>
        <v>0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 t="e">
        <f t="shared" si="583"/>
        <v>#N/A</v>
      </c>
      <c r="BM216" s="2" t="e">
        <f t="shared" si="584"/>
        <v>#N/A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 t="str">
        <f t="shared" si="498"/>
        <v/>
      </c>
      <c r="DI216" s="2" t="str">
        <f t="shared" si="499"/>
        <v/>
      </c>
      <c r="DK216" s="2">
        <f t="shared" si="500"/>
        <v>91.33162045028142</v>
      </c>
      <c r="DL216" s="2">
        <f t="shared" si="649"/>
        <v>102.77202307692302</v>
      </c>
      <c r="DM216" s="2">
        <f t="shared" si="649"/>
        <v>107.14933954703834</v>
      </c>
      <c r="DN216" s="2">
        <f t="shared" si="649"/>
        <v>99.800040150093793</v>
      </c>
      <c r="DO216" s="2">
        <f t="shared" si="649"/>
        <v>115.17330539446328</v>
      </c>
      <c r="DP216" s="2">
        <f t="shared" si="649"/>
        <v>102.21560502607875</v>
      </c>
      <c r="DQ216" s="2">
        <f t="shared" si="649"/>
        <v>120.00209159663862</v>
      </c>
      <c r="DR216" s="2">
        <f t="shared" si="649"/>
        <v>116.5368411000764</v>
      </c>
      <c r="DS216" s="2">
        <f t="shared" si="649"/>
        <v>108.29567410236821</v>
      </c>
      <c r="DT216" s="2">
        <f t="shared" si="649"/>
        <v>122.73967272727272</v>
      </c>
      <c r="DU216" s="2">
        <f t="shared" si="649"/>
        <v>120.67029549549549</v>
      </c>
      <c r="DV216" s="2">
        <f t="shared" si="649"/>
        <v>117.90458841698842</v>
      </c>
      <c r="DW216" s="2">
        <f t="shared" si="649"/>
        <v>106.67437653367651</v>
      </c>
      <c r="DX216" s="2">
        <f t="shared" si="649"/>
        <v>113.74051596638651</v>
      </c>
      <c r="DY216" s="2">
        <f t="shared" si="649"/>
        <v>97.545063725490223</v>
      </c>
      <c r="EA216" s="2">
        <f t="shared" si="652"/>
        <v>74.886783118405617</v>
      </c>
      <c r="EB216" s="2">
        <f t="shared" si="502"/>
        <v>79.809501405975382</v>
      </c>
      <c r="EC216" s="2">
        <f t="shared" si="503"/>
        <v>73.561780555532167</v>
      </c>
      <c r="ED216" s="2">
        <f t="shared" si="504"/>
        <v>73.94757766400555</v>
      </c>
      <c r="EE216" s="2">
        <f t="shared" si="505"/>
        <v>74.22687020417321</v>
      </c>
      <c r="EF216" s="2">
        <f t="shared" si="506"/>
        <v>69.54241428818429</v>
      </c>
      <c r="EG216" s="2">
        <f t="shared" si="507"/>
        <v>71.310158472627364</v>
      </c>
      <c r="EH216" s="2">
        <f t="shared" si="508"/>
        <v>71.310787188691933</v>
      </c>
      <c r="EI216" s="2">
        <f t="shared" si="509"/>
        <v>78.325990977635755</v>
      </c>
      <c r="EJ216" s="2">
        <f t="shared" si="510"/>
        <v>73.444724194653872</v>
      </c>
      <c r="EK216" s="2">
        <f t="shared" si="511"/>
        <v>79.953779542978694</v>
      </c>
      <c r="EL216" s="2">
        <f t="shared" si="512"/>
        <v>71.976091015875255</v>
      </c>
      <c r="EM216" s="2">
        <f t="shared" si="513"/>
        <v>78.809810890505204</v>
      </c>
      <c r="EN216" s="2">
        <f t="shared" si="514"/>
        <v>83.29927524915891</v>
      </c>
      <c r="EO216" s="2">
        <f t="shared" si="515"/>
        <v>80.335989397110367</v>
      </c>
      <c r="EQ216" s="2">
        <f t="shared" si="516"/>
        <v>79.910790909090906</v>
      </c>
      <c r="ER216" s="2">
        <f t="shared" si="650"/>
        <v>77.796674007070081</v>
      </c>
      <c r="ES216" s="2">
        <f t="shared" si="650"/>
        <v>72.85289600473584</v>
      </c>
      <c r="ET216" s="2">
        <f t="shared" si="650"/>
        <v>74.206063136271709</v>
      </c>
      <c r="EU216" s="2">
        <f t="shared" si="650"/>
        <v>75.637137684130437</v>
      </c>
      <c r="EV216" s="2">
        <f t="shared" si="650"/>
        <v>71.79026835978118</v>
      </c>
      <c r="EW216" s="2">
        <f t="shared" si="650"/>
        <v>71.784112236616863</v>
      </c>
      <c r="EX216" s="2">
        <f t="shared" si="650"/>
        <v>74.589634915551983</v>
      </c>
      <c r="EY216" s="2">
        <f t="shared" si="650"/>
        <v>76.754642660378465</v>
      </c>
      <c r="EZ216" s="2">
        <f t="shared" si="650"/>
        <v>74.821044943570115</v>
      </c>
      <c r="FA216" s="2">
        <f t="shared" si="650"/>
        <v>77.521609144650284</v>
      </c>
      <c r="FB216" s="2">
        <f t="shared" si="650"/>
        <v>73.087143578377024</v>
      </c>
      <c r="FC216" s="2">
        <f t="shared" si="650"/>
        <v>75.639977773462164</v>
      </c>
      <c r="FD216" s="2">
        <f t="shared" si="650"/>
        <v>81.553887553926245</v>
      </c>
      <c r="FE216" s="2">
        <f t="shared" si="650"/>
        <v>78.257991406405324</v>
      </c>
      <c r="FG216" s="2">
        <f t="shared" si="518"/>
        <v>0.99999884542187978</v>
      </c>
      <c r="FH216" s="2">
        <f t="shared" si="651"/>
        <v>0.9999989104023379</v>
      </c>
      <c r="FI216" s="2">
        <f t="shared" si="651"/>
        <v>0.99999884443080667</v>
      </c>
      <c r="FJ216" s="2">
        <f t="shared" si="651"/>
        <v>0.99999887610028726</v>
      </c>
      <c r="FK216" s="2">
        <f t="shared" si="651"/>
        <v>0.99999874883607254</v>
      </c>
      <c r="FL216" s="2">
        <f t="shared" si="651"/>
        <v>0.99999873047339083</v>
      </c>
      <c r="FM216" s="2">
        <f t="shared" si="651"/>
        <v>0.99999867265231446</v>
      </c>
      <c r="FN216" s="2">
        <f t="shared" si="651"/>
        <v>0.99999845318756453</v>
      </c>
      <c r="FO216" s="2">
        <f t="shared" si="651"/>
        <v>0.99999854755958384</v>
      </c>
      <c r="FP216" s="2">
        <f t="shared" si="651"/>
        <v>0.9999984886940797</v>
      </c>
      <c r="FQ216" s="2">
        <f t="shared" si="651"/>
        <v>0.99999857558881267</v>
      </c>
      <c r="FR216" s="2">
        <f t="shared" si="651"/>
        <v>0.99999865947576039</v>
      </c>
      <c r="FS216" s="2">
        <f t="shared" si="651"/>
        <v>0.99999867868055137</v>
      </c>
      <c r="FT216" s="2">
        <f t="shared" si="651"/>
        <v>0.99999869513835282</v>
      </c>
      <c r="FU216" s="2">
        <f t="shared" si="651"/>
        <v>0.99999845491090467</v>
      </c>
      <c r="FW216" s="2">
        <f t="shared" si="536"/>
        <v>0.98875174889794815</v>
      </c>
      <c r="FX216" s="2">
        <f t="shared" si="588"/>
        <v>0.99413533976867619</v>
      </c>
      <c r="FY216" s="2">
        <f t="shared" si="589"/>
        <v>0.99202669328718851</v>
      </c>
      <c r="FZ216" s="2">
        <f t="shared" si="590"/>
        <v>0.99196423277760637</v>
      </c>
      <c r="GA216" s="2">
        <f t="shared" si="591"/>
        <v>0.99261112885159264</v>
      </c>
      <c r="GB216" s="2">
        <f t="shared" si="592"/>
        <v>0.99255407508114446</v>
      </c>
      <c r="GC216" s="2">
        <f t="shared" si="593"/>
        <v>0.99328034955590394</v>
      </c>
      <c r="GD216" s="2">
        <f t="shared" si="594"/>
        <v>0.99285301342875798</v>
      </c>
      <c r="GE216" s="2">
        <f t="shared" si="595"/>
        <v>0.99408589676432701</v>
      </c>
      <c r="GF216" s="2">
        <f t="shared" si="596"/>
        <v>0.99314056801336359</v>
      </c>
      <c r="GG216" s="2">
        <f t="shared" si="597"/>
        <v>0.99220314748430949</v>
      </c>
      <c r="GH216" s="2">
        <f t="shared" si="598"/>
        <v>0.99221156647103015</v>
      </c>
      <c r="GI216" s="2">
        <f t="shared" si="599"/>
        <v>0.99062081269346125</v>
      </c>
      <c r="GJ216" s="2">
        <f t="shared" si="600"/>
        <v>0.98895015003351694</v>
      </c>
      <c r="GK216" s="2">
        <f t="shared" si="601"/>
        <v>0.98668766330428748</v>
      </c>
      <c r="GM216" s="86">
        <f t="shared" si="537"/>
        <v>0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0</v>
      </c>
      <c r="HD216" s="86">
        <f t="shared" si="616"/>
        <v>0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0</v>
      </c>
      <c r="HQ216" s="86">
        <f t="shared" si="629"/>
        <v>0</v>
      </c>
      <c r="HS216" s="86">
        <f t="shared" si="539"/>
        <v>3.3476004522628319E-41</v>
      </c>
      <c r="HT216" s="86">
        <f t="shared" si="630"/>
        <v>4.8601320955299658E-50</v>
      </c>
      <c r="HU216" s="86">
        <f t="shared" si="631"/>
        <v>4.4967139102488244E-55</v>
      </c>
      <c r="HV216" s="86">
        <f t="shared" si="632"/>
        <v>3.4298871157724518E-60</v>
      </c>
      <c r="HW216" s="86">
        <f t="shared" si="633"/>
        <v>8.8359227636027456E-64</v>
      </c>
      <c r="HX216" s="86">
        <f t="shared" si="634"/>
        <v>9.8659672373964158E-58</v>
      </c>
      <c r="HY216" s="86">
        <f t="shared" si="635"/>
        <v>4.432406727168508E-62</v>
      </c>
      <c r="HZ216" s="86">
        <f t="shared" si="636"/>
        <v>1.7434115347682035E-64</v>
      </c>
      <c r="IA216" s="86">
        <f t="shared" si="637"/>
        <v>7.1814462097636637E-66</v>
      </c>
      <c r="IB216" s="86">
        <f t="shared" si="638"/>
        <v>5.0102538130784529E-67</v>
      </c>
      <c r="IC216" s="86">
        <f t="shared" si="639"/>
        <v>2.3140856601668738E-68</v>
      </c>
      <c r="ID216" s="86">
        <f t="shared" si="640"/>
        <v>2.8943730138871976E-54</v>
      </c>
      <c r="IE216" s="86">
        <f t="shared" si="641"/>
        <v>6.2812925116056524E-60</v>
      </c>
      <c r="IF216" s="86">
        <f t="shared" si="642"/>
        <v>4.9594305399166095E-151</v>
      </c>
      <c r="IG216" s="86">
        <f t="shared" si="643"/>
        <v>2.1384001975362712E-153</v>
      </c>
      <c r="II216" s="86">
        <f t="shared" si="540"/>
        <v>1.8093182238366794E-9</v>
      </c>
      <c r="IJ216" s="86">
        <f t="shared" si="541"/>
        <v>6.6179775309784832E-13</v>
      </c>
      <c r="IK216" s="86">
        <f t="shared" si="542"/>
        <v>6.0534049781070345E-13</v>
      </c>
      <c r="IL216" s="86">
        <f t="shared" si="543"/>
        <v>4.7877204948746178E-14</v>
      </c>
      <c r="IM216" s="86">
        <f t="shared" si="544"/>
        <v>2.3243544816281963E-15</v>
      </c>
      <c r="IN216" s="86">
        <f t="shared" si="545"/>
        <v>8.5955751669154149E-14</v>
      </c>
      <c r="IO216" s="86">
        <f t="shared" si="546"/>
        <v>4.6901367154498794E-15</v>
      </c>
      <c r="IP216" s="86">
        <f t="shared" si="547"/>
        <v>1.4705175314193605E-15</v>
      </c>
      <c r="IQ216" s="86">
        <f t="shared" si="548"/>
        <v>1.4436884599144594E-16</v>
      </c>
      <c r="IR216" s="86">
        <f t="shared" si="549"/>
        <v>2.9970939864483745E-16</v>
      </c>
      <c r="IS216" s="86">
        <f t="shared" si="550"/>
        <v>5.1784278558728283E-16</v>
      </c>
      <c r="IT216" s="86">
        <f t="shared" si="551"/>
        <v>4.2394428264698911E-13</v>
      </c>
      <c r="IU216" s="86">
        <f t="shared" si="552"/>
        <v>1.288871070105209E-13</v>
      </c>
      <c r="IV216" s="86">
        <f t="shared" si="553"/>
        <v>2.274968618791857E-11</v>
      </c>
      <c r="IW216" s="86">
        <f t="shared" si="554"/>
        <v>6.4914877797200129E-13</v>
      </c>
      <c r="IY216" s="86">
        <f t="shared" si="555"/>
        <v>1.8093182238366794E-9</v>
      </c>
      <c r="IZ216" s="86">
        <f t="shared" si="556"/>
        <v>6.6179775309784832E-13</v>
      </c>
      <c r="JA216" s="86">
        <f t="shared" si="557"/>
        <v>6.0534049781070345E-13</v>
      </c>
      <c r="JB216" s="86">
        <f t="shared" si="558"/>
        <v>4.7877204948746178E-14</v>
      </c>
      <c r="JC216" s="86">
        <f t="shared" si="559"/>
        <v>2.3243544816281963E-15</v>
      </c>
      <c r="JD216" s="86">
        <f t="shared" si="560"/>
        <v>8.5955751669154149E-14</v>
      </c>
      <c r="JE216" s="86">
        <f t="shared" si="561"/>
        <v>4.6901367154498794E-15</v>
      </c>
      <c r="JF216" s="86">
        <f t="shared" si="562"/>
        <v>1.4705175314193605E-15</v>
      </c>
      <c r="JG216" s="86">
        <f t="shared" si="563"/>
        <v>1.4436884599144594E-16</v>
      </c>
      <c r="JH216" s="86">
        <f t="shared" si="564"/>
        <v>2.9970939864483745E-16</v>
      </c>
      <c r="JI216" s="86">
        <f t="shared" si="565"/>
        <v>5.1784278558728283E-16</v>
      </c>
      <c r="JJ216" s="86">
        <f t="shared" si="566"/>
        <v>4.2394428264698911E-13</v>
      </c>
      <c r="JK216" s="86">
        <f t="shared" si="567"/>
        <v>1.288871070105209E-13</v>
      </c>
      <c r="JL216" s="86">
        <f t="shared" si="568"/>
        <v>2.274968618791857E-11</v>
      </c>
      <c r="JM216" s="86">
        <f t="shared" si="569"/>
        <v>6.4914877797200129E-13</v>
      </c>
    </row>
    <row r="217" spans="2:273" x14ac:dyDescent="0.25">
      <c r="B217" s="2">
        <v>190</v>
      </c>
      <c r="C217" s="37">
        <v>81.111000000000004</v>
      </c>
      <c r="D217" s="37">
        <v>80.102999999999994</v>
      </c>
      <c r="E217" s="37">
        <v>77.447999999999993</v>
      </c>
      <c r="F217" s="37">
        <v>78.224000000000004</v>
      </c>
      <c r="G217" s="37">
        <v>81.328000000000003</v>
      </c>
      <c r="H217" s="37">
        <v>76.241</v>
      </c>
      <c r="I217" s="37">
        <v>77.947999999999993</v>
      </c>
      <c r="J217" s="37">
        <v>79.361999999999995</v>
      </c>
      <c r="K217" s="37">
        <v>78.897000000000006</v>
      </c>
      <c r="L217" s="37">
        <v>77.259</v>
      </c>
      <c r="M217" s="37">
        <v>78.965999999999994</v>
      </c>
      <c r="N217" s="37">
        <v>75.671999999999997</v>
      </c>
      <c r="O217" s="37">
        <v>78.983000000000004</v>
      </c>
      <c r="P217" s="37">
        <v>81.379000000000005</v>
      </c>
      <c r="Q217" s="37">
        <v>80.206999999999994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 t="e">
        <f t="shared" si="454"/>
        <v>#N/A</v>
      </c>
      <c r="AG217" s="4" t="e">
        <f t="shared" si="455"/>
        <v>#N/A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</v>
      </c>
      <c r="AW217" s="4">
        <f t="shared" si="648"/>
        <v>0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 t="e">
        <f t="shared" si="583"/>
        <v>#N/A</v>
      </c>
      <c r="BM217" s="2" t="e">
        <f t="shared" si="584"/>
        <v>#N/A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 t="str">
        <f t="shared" si="498"/>
        <v/>
      </c>
      <c r="DI217" s="2" t="str">
        <f t="shared" si="499"/>
        <v/>
      </c>
      <c r="DK217" s="2">
        <f t="shared" si="500"/>
        <v>91.287645497185736</v>
      </c>
      <c r="DL217" s="2">
        <f t="shared" si="649"/>
        <v>102.79321923076917</v>
      </c>
      <c r="DM217" s="2">
        <f t="shared" si="649"/>
        <v>107.19001567944252</v>
      </c>
      <c r="DN217" s="2">
        <f t="shared" si="649"/>
        <v>99.798748499061901</v>
      </c>
      <c r="DO217" s="2">
        <f t="shared" si="649"/>
        <v>115.22840431119377</v>
      </c>
      <c r="DP217" s="2">
        <f t="shared" si="649"/>
        <v>102.20089212897112</v>
      </c>
      <c r="DQ217" s="2">
        <f t="shared" si="649"/>
        <v>120.08269803921564</v>
      </c>
      <c r="DR217" s="2">
        <f t="shared" si="649"/>
        <v>116.59059541634836</v>
      </c>
      <c r="DS217" s="2">
        <f t="shared" si="649"/>
        <v>108.29962245989304</v>
      </c>
      <c r="DT217" s="2">
        <f t="shared" si="649"/>
        <v>122.85530267379679</v>
      </c>
      <c r="DU217" s="2">
        <f t="shared" si="649"/>
        <v>120.76370965250965</v>
      </c>
      <c r="DV217" s="2">
        <f t="shared" si="649"/>
        <v>118.01570476190477</v>
      </c>
      <c r="DW217" s="2">
        <f t="shared" si="649"/>
        <v>106.72229841269839</v>
      </c>
      <c r="DX217" s="2">
        <f t="shared" si="649"/>
        <v>113.81550420168062</v>
      </c>
      <c r="DY217" s="2">
        <f t="shared" si="649"/>
        <v>97.519960115864549</v>
      </c>
      <c r="EA217" s="2">
        <f t="shared" si="652"/>
        <v>74.737469050410311</v>
      </c>
      <c r="EB217" s="2">
        <f t="shared" si="502"/>
        <v>79.725328060925591</v>
      </c>
      <c r="EC217" s="2">
        <f t="shared" si="503"/>
        <v>73.43246433469929</v>
      </c>
      <c r="ED217" s="2">
        <f t="shared" si="504"/>
        <v>73.807896753021353</v>
      </c>
      <c r="EE217" s="2">
        <f t="shared" si="505"/>
        <v>74.029803097655375</v>
      </c>
      <c r="EF217" s="2">
        <f t="shared" si="506"/>
        <v>69.33458341756662</v>
      </c>
      <c r="EG217" s="2">
        <f t="shared" si="507"/>
        <v>71.105100207538726</v>
      </c>
      <c r="EH217" s="2">
        <f t="shared" si="508"/>
        <v>71.095716001514461</v>
      </c>
      <c r="EI217" s="2">
        <f t="shared" si="509"/>
        <v>78.180261111821068</v>
      </c>
      <c r="EJ217" s="2">
        <f t="shared" si="510"/>
        <v>73.259265661411916</v>
      </c>
      <c r="EK217" s="2">
        <f t="shared" si="511"/>
        <v>79.809309611194706</v>
      </c>
      <c r="EL217" s="2">
        <f t="shared" si="512"/>
        <v>71.795587162739366</v>
      </c>
      <c r="EM217" s="2">
        <f t="shared" si="513"/>
        <v>78.705825928838209</v>
      </c>
      <c r="EN217" s="2">
        <f t="shared" si="514"/>
        <v>83.188413857677929</v>
      </c>
      <c r="EO217" s="2">
        <f t="shared" si="515"/>
        <v>80.188329282130155</v>
      </c>
      <c r="EQ217" s="2">
        <f t="shared" si="516"/>
        <v>79.817387012987012</v>
      </c>
      <c r="ER217" s="2">
        <f t="shared" si="650"/>
        <v>77.691410688292791</v>
      </c>
      <c r="ES217" s="2">
        <f t="shared" si="650"/>
        <v>72.715843337803378</v>
      </c>
      <c r="ET217" s="2">
        <f t="shared" si="650"/>
        <v>74.06923926999221</v>
      </c>
      <c r="EU217" s="2">
        <f t="shared" si="650"/>
        <v>75.455252608998876</v>
      </c>
      <c r="EV217" s="2">
        <f t="shared" si="650"/>
        <v>71.606368984489848</v>
      </c>
      <c r="EW217" s="2">
        <f t="shared" si="650"/>
        <v>71.58409851850287</v>
      </c>
      <c r="EX217" s="2">
        <f t="shared" si="650"/>
        <v>74.409780729502458</v>
      </c>
      <c r="EY217" s="2">
        <f t="shared" si="650"/>
        <v>76.592326495254241</v>
      </c>
      <c r="EZ217" s="2">
        <f t="shared" si="650"/>
        <v>74.650627941143739</v>
      </c>
      <c r="FA217" s="2">
        <f t="shared" si="650"/>
        <v>77.350637114025204</v>
      </c>
      <c r="FB217" s="2">
        <f t="shared" si="650"/>
        <v>72.918604954233842</v>
      </c>
      <c r="FC217" s="2">
        <f t="shared" si="650"/>
        <v>75.501031373290004</v>
      </c>
      <c r="FD217" s="2">
        <f t="shared" si="650"/>
        <v>81.423635876303365</v>
      </c>
      <c r="FE217" s="2">
        <f t="shared" si="650"/>
        <v>78.087313390189621</v>
      </c>
      <c r="FG217" s="2">
        <f t="shared" si="518"/>
        <v>0.99999894701213254</v>
      </c>
      <c r="FH217" s="2">
        <f t="shared" si="651"/>
        <v>0.99999900627502636</v>
      </c>
      <c r="FI217" s="2">
        <f t="shared" si="651"/>
        <v>0.9999989461082629</v>
      </c>
      <c r="FJ217" s="2">
        <f t="shared" si="651"/>
        <v>0.99999897499117829</v>
      </c>
      <c r="FK217" s="2">
        <f t="shared" si="651"/>
        <v>0.99999885892481077</v>
      </c>
      <c r="FL217" s="2">
        <f t="shared" si="651"/>
        <v>0.9999988421778423</v>
      </c>
      <c r="FM217" s="2">
        <f t="shared" si="651"/>
        <v>0.99999878944438181</v>
      </c>
      <c r="FN217" s="2">
        <f t="shared" si="651"/>
        <v>0.99999858929010044</v>
      </c>
      <c r="FO217" s="2">
        <f t="shared" si="651"/>
        <v>0.99999867535842768</v>
      </c>
      <c r="FP217" s="2">
        <f t="shared" si="651"/>
        <v>0.99999862167243581</v>
      </c>
      <c r="FQ217" s="2">
        <f t="shared" si="651"/>
        <v>0.99999870092139465</v>
      </c>
      <c r="FR217" s="2">
        <f t="shared" si="651"/>
        <v>0.99999877742721888</v>
      </c>
      <c r="FS217" s="2">
        <f t="shared" si="651"/>
        <v>0.99999879494220045</v>
      </c>
      <c r="FT217" s="2">
        <f t="shared" si="651"/>
        <v>0.99999880995189727</v>
      </c>
      <c r="FU217" s="2">
        <f t="shared" si="651"/>
        <v>0.99999859086180576</v>
      </c>
      <c r="FW217" s="2">
        <f t="shared" si="536"/>
        <v>0.98973130990031311</v>
      </c>
      <c r="FX217" s="2">
        <f t="shared" si="588"/>
        <v>0.99464860483801054</v>
      </c>
      <c r="FY217" s="2">
        <f t="shared" si="589"/>
        <v>0.99272315267417643</v>
      </c>
      <c r="FZ217" s="2">
        <f t="shared" si="590"/>
        <v>0.99266610768570729</v>
      </c>
      <c r="GA217" s="2">
        <f t="shared" si="591"/>
        <v>0.99325688544970792</v>
      </c>
      <c r="GB217" s="2">
        <f t="shared" si="592"/>
        <v>0.99320478380648536</v>
      </c>
      <c r="GC217" s="2">
        <f t="shared" si="593"/>
        <v>0.99386798036243129</v>
      </c>
      <c r="GD217" s="2">
        <f t="shared" si="594"/>
        <v>0.99347776922553821</v>
      </c>
      <c r="GE217" s="2">
        <f t="shared" si="595"/>
        <v>0.99460346551167866</v>
      </c>
      <c r="GF217" s="2">
        <f t="shared" si="596"/>
        <v>0.99374034562651736</v>
      </c>
      <c r="GG217" s="2">
        <f t="shared" si="597"/>
        <v>0.99288430435160113</v>
      </c>
      <c r="GH217" s="2">
        <f t="shared" si="598"/>
        <v>0.99289199309899001</v>
      </c>
      <c r="GI217" s="2">
        <f t="shared" si="599"/>
        <v>0.99143901441474902</v>
      </c>
      <c r="GJ217" s="2">
        <f t="shared" si="600"/>
        <v>0.98991260942009385</v>
      </c>
      <c r="GK217" s="2">
        <f t="shared" si="601"/>
        <v>0.98784476670920029</v>
      </c>
      <c r="GM217" s="86">
        <f t="shared" si="537"/>
        <v>0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0</v>
      </c>
      <c r="HD217" s="86">
        <f t="shared" si="616"/>
        <v>0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0</v>
      </c>
      <c r="HQ217" s="86">
        <f t="shared" si="629"/>
        <v>0</v>
      </c>
      <c r="HS217" s="86">
        <f t="shared" si="539"/>
        <v>2.9380935165857604E-42</v>
      </c>
      <c r="HT217" s="86">
        <f t="shared" si="630"/>
        <v>2.9507473448453755E-51</v>
      </c>
      <c r="HU217" s="86">
        <f t="shared" si="631"/>
        <v>1.9518113944749345E-56</v>
      </c>
      <c r="HV217" s="86">
        <f t="shared" si="632"/>
        <v>1.0962257701410478E-61</v>
      </c>
      <c r="HW217" s="86">
        <f t="shared" si="633"/>
        <v>2.2652719387646495E-65</v>
      </c>
      <c r="HX217" s="86">
        <f t="shared" si="634"/>
        <v>3.6987261074826585E-59</v>
      </c>
      <c r="HY217" s="86">
        <f t="shared" si="635"/>
        <v>1.3322381113839152E-63</v>
      </c>
      <c r="HZ217" s="86">
        <f t="shared" si="636"/>
        <v>4.3737497413144538E-66</v>
      </c>
      <c r="IA217" s="86">
        <f t="shared" si="637"/>
        <v>1.7519118075556244E-67</v>
      </c>
      <c r="IB217" s="86">
        <f t="shared" si="638"/>
        <v>1.1005903629282001E-68</v>
      </c>
      <c r="IC217" s="86">
        <f t="shared" si="639"/>
        <v>4.5561193993932942E-70</v>
      </c>
      <c r="ID217" s="86">
        <f t="shared" si="640"/>
        <v>1.278974553527689E-55</v>
      </c>
      <c r="IE217" s="86">
        <f t="shared" si="641"/>
        <v>1.9167326170378012E-61</v>
      </c>
      <c r="IF217" s="86">
        <f t="shared" si="642"/>
        <v>4.7118722608645522E-155</v>
      </c>
      <c r="IG217" s="86">
        <f t="shared" si="643"/>
        <v>1.2713620013697294E-157</v>
      </c>
      <c r="II217" s="86">
        <f t="shared" si="540"/>
        <v>8.3668174143239966E-10</v>
      </c>
      <c r="IJ217" s="86">
        <f t="shared" si="541"/>
        <v>2.553437343891345E-13</v>
      </c>
      <c r="IK217" s="86">
        <f t="shared" si="542"/>
        <v>2.1886287171080632E-13</v>
      </c>
      <c r="IL217" s="86">
        <f t="shared" si="543"/>
        <v>1.5694353188341882E-14</v>
      </c>
      <c r="IM217" s="86">
        <f t="shared" si="544"/>
        <v>6.938637279060283E-16</v>
      </c>
      <c r="IN217" s="86">
        <f t="shared" si="545"/>
        <v>2.9313316362478537E-14</v>
      </c>
      <c r="IO217" s="86">
        <f t="shared" si="546"/>
        <v>1.4705155836169753E-15</v>
      </c>
      <c r="IP217" s="86">
        <f t="shared" si="547"/>
        <v>4.3517042442454515E-16</v>
      </c>
      <c r="IQ217" s="86">
        <f t="shared" si="548"/>
        <v>4.1158360862898113E-17</v>
      </c>
      <c r="IR217" s="86">
        <f t="shared" si="549"/>
        <v>8.4504694835065539E-17</v>
      </c>
      <c r="IS217" s="86">
        <f t="shared" si="550"/>
        <v>1.4407519072322383E-16</v>
      </c>
      <c r="IT217" s="86">
        <f t="shared" si="551"/>
        <v>1.5199380744642315E-13</v>
      </c>
      <c r="IU217" s="86">
        <f t="shared" si="552"/>
        <v>4.2300554722194871E-14</v>
      </c>
      <c r="IV217" s="86">
        <f t="shared" si="553"/>
        <v>8.8395031469195433E-12</v>
      </c>
      <c r="IW217" s="86">
        <f t="shared" si="554"/>
        <v>2.0802148591139149E-13</v>
      </c>
      <c r="IY217" s="86">
        <f t="shared" si="555"/>
        <v>8.3668174143239966E-10</v>
      </c>
      <c r="IZ217" s="86">
        <f t="shared" si="556"/>
        <v>2.553437343891345E-13</v>
      </c>
      <c r="JA217" s="86">
        <f t="shared" si="557"/>
        <v>2.1886287171080632E-13</v>
      </c>
      <c r="JB217" s="86">
        <f t="shared" si="558"/>
        <v>1.5694353188341882E-14</v>
      </c>
      <c r="JC217" s="86">
        <f t="shared" si="559"/>
        <v>6.938637279060283E-16</v>
      </c>
      <c r="JD217" s="86">
        <f t="shared" si="560"/>
        <v>2.9313316362478537E-14</v>
      </c>
      <c r="JE217" s="86">
        <f t="shared" si="561"/>
        <v>1.4705155836169753E-15</v>
      </c>
      <c r="JF217" s="86">
        <f t="shared" si="562"/>
        <v>4.3517042442454515E-16</v>
      </c>
      <c r="JG217" s="86">
        <f t="shared" si="563"/>
        <v>4.1158360862898113E-17</v>
      </c>
      <c r="JH217" s="86">
        <f t="shared" si="564"/>
        <v>8.4504694835065539E-17</v>
      </c>
      <c r="JI217" s="86">
        <f t="shared" si="565"/>
        <v>1.4407519072322383E-16</v>
      </c>
      <c r="JJ217" s="86">
        <f t="shared" si="566"/>
        <v>1.5199380744642315E-13</v>
      </c>
      <c r="JK217" s="86">
        <f t="shared" si="567"/>
        <v>4.2300554722194871E-14</v>
      </c>
      <c r="JL217" s="86">
        <f t="shared" si="568"/>
        <v>8.8395031469195433E-12</v>
      </c>
      <c r="JM217" s="86">
        <f t="shared" si="569"/>
        <v>2.0802148591139149E-13</v>
      </c>
    </row>
    <row r="218" spans="2:273" x14ac:dyDescent="0.25">
      <c r="B218" s="2">
        <v>191</v>
      </c>
      <c r="C218" s="37">
        <v>80.031999999999996</v>
      </c>
      <c r="D218" s="37">
        <v>80.602999999999994</v>
      </c>
      <c r="E218" s="37">
        <v>76.552000000000007</v>
      </c>
      <c r="F218" s="37">
        <v>77.397000000000006</v>
      </c>
      <c r="G218" s="37">
        <v>81.155000000000001</v>
      </c>
      <c r="H218" s="37">
        <v>74.897000000000006</v>
      </c>
      <c r="I218" s="37">
        <v>75.447999999999993</v>
      </c>
      <c r="J218" s="37">
        <v>78.414000000000001</v>
      </c>
      <c r="K218" s="37">
        <v>77.102999999999994</v>
      </c>
      <c r="L218" s="37">
        <v>79.052000000000007</v>
      </c>
      <c r="M218" s="37">
        <v>76.447999999999993</v>
      </c>
      <c r="N218" s="37">
        <v>73.914000000000001</v>
      </c>
      <c r="O218" s="37">
        <v>77.206999999999994</v>
      </c>
      <c r="P218" s="37">
        <v>78.534000000000006</v>
      </c>
      <c r="Q218" s="37">
        <v>81.414000000000001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 t="e">
        <f t="shared" si="454"/>
        <v>#N/A</v>
      </c>
      <c r="AG218" s="4" t="e">
        <f t="shared" si="455"/>
        <v>#N/A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0</v>
      </c>
      <c r="AW218" s="4">
        <f t="shared" si="648"/>
        <v>0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 t="e">
        <f t="shared" si="583"/>
        <v>#N/A</v>
      </c>
      <c r="BM218" s="2" t="e">
        <f t="shared" si="584"/>
        <v>#N/A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 t="str">
        <f t="shared" si="498"/>
        <v/>
      </c>
      <c r="DI218" s="2" t="str">
        <f t="shared" si="499"/>
        <v/>
      </c>
      <c r="DK218" s="2">
        <f t="shared" si="500"/>
        <v>91.243670544090051</v>
      </c>
      <c r="DL218" s="2">
        <f t="shared" si="649"/>
        <v>102.81441538461533</v>
      </c>
      <c r="DM218" s="2">
        <f t="shared" si="649"/>
        <v>107.2306918118467</v>
      </c>
      <c r="DN218" s="2">
        <f t="shared" si="649"/>
        <v>99.797456848030009</v>
      </c>
      <c r="DO218" s="2">
        <f t="shared" si="649"/>
        <v>115.28350322792427</v>
      </c>
      <c r="DP218" s="2">
        <f t="shared" si="649"/>
        <v>102.18617923186348</v>
      </c>
      <c r="DQ218" s="2">
        <f t="shared" si="649"/>
        <v>120.16330448179268</v>
      </c>
      <c r="DR218" s="2">
        <f t="shared" si="649"/>
        <v>116.64434973262033</v>
      </c>
      <c r="DS218" s="2">
        <f t="shared" si="649"/>
        <v>108.30357081741786</v>
      </c>
      <c r="DT218" s="2">
        <f t="shared" si="649"/>
        <v>122.97093262032085</v>
      </c>
      <c r="DU218" s="2">
        <f t="shared" si="649"/>
        <v>120.85712380952381</v>
      </c>
      <c r="DV218" s="2">
        <f t="shared" si="649"/>
        <v>118.12682110682111</v>
      </c>
      <c r="DW218" s="2">
        <f t="shared" si="649"/>
        <v>106.77022029172026</v>
      </c>
      <c r="DX218" s="2">
        <f t="shared" si="649"/>
        <v>113.89049243697474</v>
      </c>
      <c r="DY218" s="2">
        <f t="shared" si="649"/>
        <v>97.494856506238875</v>
      </c>
      <c r="EA218" s="2">
        <f t="shared" si="652"/>
        <v>74.588154982414991</v>
      </c>
      <c r="EB218" s="2">
        <f t="shared" si="502"/>
        <v>79.641154715875786</v>
      </c>
      <c r="EC218" s="2">
        <f t="shared" si="503"/>
        <v>73.303148113866413</v>
      </c>
      <c r="ED218" s="2">
        <f t="shared" si="504"/>
        <v>73.668215842037171</v>
      </c>
      <c r="EE218" s="2">
        <f t="shared" si="505"/>
        <v>73.83273599113754</v>
      </c>
      <c r="EF218" s="2">
        <f t="shared" si="506"/>
        <v>69.126752546948978</v>
      </c>
      <c r="EG218" s="2">
        <f t="shared" si="507"/>
        <v>70.900041942450116</v>
      </c>
      <c r="EH218" s="2">
        <f t="shared" si="508"/>
        <v>70.880644814336989</v>
      </c>
      <c r="EI218" s="2">
        <f t="shared" si="509"/>
        <v>78.034531246006367</v>
      </c>
      <c r="EJ218" s="2">
        <f t="shared" si="510"/>
        <v>73.073807128169975</v>
      </c>
      <c r="EK218" s="2">
        <f t="shared" si="511"/>
        <v>79.664839679410719</v>
      </c>
      <c r="EL218" s="2">
        <f t="shared" si="512"/>
        <v>71.615083309603463</v>
      </c>
      <c r="EM218" s="2">
        <f t="shared" si="513"/>
        <v>78.601840967171228</v>
      </c>
      <c r="EN218" s="2">
        <f t="shared" si="514"/>
        <v>83.077552466196934</v>
      </c>
      <c r="EO218" s="2">
        <f t="shared" si="515"/>
        <v>80.040669167149957</v>
      </c>
      <c r="EQ218" s="2">
        <f t="shared" si="516"/>
        <v>79.723983116883119</v>
      </c>
      <c r="ER218" s="2">
        <f t="shared" si="650"/>
        <v>77.586147369515487</v>
      </c>
      <c r="ES218" s="2">
        <f t="shared" si="650"/>
        <v>72.578790670870916</v>
      </c>
      <c r="ET218" s="2">
        <f t="shared" si="650"/>
        <v>73.93241540371271</v>
      </c>
      <c r="EU218" s="2">
        <f t="shared" si="650"/>
        <v>75.273367533867315</v>
      </c>
      <c r="EV218" s="2">
        <f t="shared" si="650"/>
        <v>71.422469609198501</v>
      </c>
      <c r="EW218" s="2">
        <f t="shared" si="650"/>
        <v>71.384084800388877</v>
      </c>
      <c r="EX218" s="2">
        <f t="shared" si="650"/>
        <v>74.229926543452933</v>
      </c>
      <c r="EY218" s="2">
        <f t="shared" si="650"/>
        <v>76.430010330130031</v>
      </c>
      <c r="EZ218" s="2">
        <f t="shared" si="650"/>
        <v>74.480210938717363</v>
      </c>
      <c r="FA218" s="2">
        <f t="shared" si="650"/>
        <v>77.179665083400153</v>
      </c>
      <c r="FB218" s="2">
        <f t="shared" si="650"/>
        <v>72.750066330090675</v>
      </c>
      <c r="FC218" s="2">
        <f t="shared" si="650"/>
        <v>75.362084973117845</v>
      </c>
      <c r="FD218" s="2">
        <f t="shared" si="650"/>
        <v>81.293384198680485</v>
      </c>
      <c r="FE218" s="2">
        <f t="shared" si="650"/>
        <v>77.916635373973904</v>
      </c>
      <c r="FG218" s="2">
        <f t="shared" si="518"/>
        <v>0.99999903966356218</v>
      </c>
      <c r="FH218" s="2">
        <f t="shared" si="651"/>
        <v>0.99999909371197349</v>
      </c>
      <c r="FI218" s="2">
        <f t="shared" si="651"/>
        <v>0.99999903883922314</v>
      </c>
      <c r="FJ218" s="2">
        <f t="shared" si="651"/>
        <v>0.99999906518075987</v>
      </c>
      <c r="FK218" s="2">
        <f t="shared" si="651"/>
        <v>0.99999895932695437</v>
      </c>
      <c r="FL218" s="2">
        <f t="shared" si="651"/>
        <v>0.99999894405353451</v>
      </c>
      <c r="FM218" s="2">
        <f t="shared" si="651"/>
        <v>0.99999889596003699</v>
      </c>
      <c r="FN218" s="2">
        <f t="shared" si="651"/>
        <v>0.99999871341712065</v>
      </c>
      <c r="FO218" s="2">
        <f t="shared" si="651"/>
        <v>0.99999879191238694</v>
      </c>
      <c r="FP218" s="2">
        <f t="shared" si="651"/>
        <v>0.99999874295016877</v>
      </c>
      <c r="FQ218" s="2">
        <f t="shared" si="651"/>
        <v>0.99999881522609524</v>
      </c>
      <c r="FR218" s="2">
        <f t="shared" si="651"/>
        <v>0.99999888500025169</v>
      </c>
      <c r="FS218" s="2">
        <f t="shared" si="651"/>
        <v>0.99999890097410826</v>
      </c>
      <c r="FT218" s="2">
        <f t="shared" si="651"/>
        <v>0.9999989146631173</v>
      </c>
      <c r="FU218" s="2">
        <f t="shared" si="651"/>
        <v>0.99999871485053338</v>
      </c>
      <c r="FW218" s="2">
        <f t="shared" si="536"/>
        <v>0.99062637393865971</v>
      </c>
      <c r="FX218" s="2">
        <f t="shared" si="588"/>
        <v>0.9951171704541848</v>
      </c>
      <c r="FY218" s="2">
        <f t="shared" si="589"/>
        <v>0.99335918435657711</v>
      </c>
      <c r="FZ218" s="2">
        <f t="shared" si="590"/>
        <v>0.9933070917607365</v>
      </c>
      <c r="GA218" s="2">
        <f t="shared" si="591"/>
        <v>0.99384655547131906</v>
      </c>
      <c r="GB218" s="2">
        <f t="shared" si="592"/>
        <v>0.99379898155352375</v>
      </c>
      <c r="GC218" s="2">
        <f t="shared" si="593"/>
        <v>0.99440451257109608</v>
      </c>
      <c r="GD218" s="2">
        <f t="shared" si="594"/>
        <v>0.99404823920702878</v>
      </c>
      <c r="GE218" s="2">
        <f t="shared" si="595"/>
        <v>0.99507596393944708</v>
      </c>
      <c r="GF218" s="2">
        <f t="shared" si="596"/>
        <v>0.99428798128518847</v>
      </c>
      <c r="GG218" s="2">
        <f t="shared" si="597"/>
        <v>0.99350634273374527</v>
      </c>
      <c r="GH218" s="2">
        <f t="shared" si="598"/>
        <v>0.99351336373896604</v>
      </c>
      <c r="GI218" s="2">
        <f t="shared" si="599"/>
        <v>0.99218640257139257</v>
      </c>
      <c r="GJ218" s="2">
        <f t="shared" si="600"/>
        <v>0.99079201761982172</v>
      </c>
      <c r="GK218" s="2">
        <f t="shared" si="601"/>
        <v>0.98890242630949965</v>
      </c>
      <c r="GM218" s="86">
        <f t="shared" si="537"/>
        <v>0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0</v>
      </c>
      <c r="HD218" s="86">
        <f t="shared" si="616"/>
        <v>0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0</v>
      </c>
      <c r="HQ218" s="86">
        <f t="shared" si="629"/>
        <v>0</v>
      </c>
      <c r="HS218" s="86">
        <f t="shared" si="539"/>
        <v>2.4979460021636139E-43</v>
      </c>
      <c r="HT218" s="86">
        <f t="shared" si="630"/>
        <v>1.730605689563923E-52</v>
      </c>
      <c r="HU218" s="86">
        <f t="shared" si="631"/>
        <v>8.1453658712622041E-58</v>
      </c>
      <c r="HV218" s="86">
        <f t="shared" si="632"/>
        <v>3.3553735774192458E-63</v>
      </c>
      <c r="HW218" s="86">
        <f t="shared" si="633"/>
        <v>5.5455862663033026E-67</v>
      </c>
      <c r="HX218" s="86">
        <f t="shared" si="634"/>
        <v>1.33088871180843E-60</v>
      </c>
      <c r="HY218" s="86">
        <f t="shared" si="635"/>
        <v>3.8341490519694932E-65</v>
      </c>
      <c r="HZ218" s="86">
        <f t="shared" si="636"/>
        <v>1.0477394812675304E-67</v>
      </c>
      <c r="IA218" s="86">
        <f t="shared" si="637"/>
        <v>4.0821116366819435E-69</v>
      </c>
      <c r="IB218" s="86">
        <f t="shared" si="638"/>
        <v>2.3051304653740748E-70</v>
      </c>
      <c r="IC218" s="86">
        <f t="shared" si="639"/>
        <v>8.5378465960966632E-72</v>
      </c>
      <c r="ID218" s="86">
        <f t="shared" si="640"/>
        <v>5.4329845889288434E-57</v>
      </c>
      <c r="IE218" s="86">
        <f t="shared" si="641"/>
        <v>5.5937667202511558E-63</v>
      </c>
      <c r="IF218" s="86">
        <f t="shared" si="642"/>
        <v>3.9585732066141404E-159</v>
      </c>
      <c r="IG218" s="86">
        <f t="shared" si="643"/>
        <v>6.6135167472532632E-162</v>
      </c>
      <c r="II218" s="86">
        <f t="shared" si="540"/>
        <v>3.811611258725705E-10</v>
      </c>
      <c r="IJ218" s="86">
        <f t="shared" si="541"/>
        <v>9.6922367420273336E-14</v>
      </c>
      <c r="IK218" s="86">
        <f t="shared" si="542"/>
        <v>7.7673986365432797E-14</v>
      </c>
      <c r="IL218" s="86">
        <f t="shared" si="543"/>
        <v>5.0404808422537623E-15</v>
      </c>
      <c r="IM218" s="86">
        <f t="shared" si="544"/>
        <v>2.0265241701695999E-16</v>
      </c>
      <c r="IN218" s="86">
        <f t="shared" si="545"/>
        <v>9.8044375512932894E-15</v>
      </c>
      <c r="IO218" s="86">
        <f t="shared" si="546"/>
        <v>4.5167220332113922E-16</v>
      </c>
      <c r="IP218" s="86">
        <f t="shared" si="547"/>
        <v>1.2599305695246818E-16</v>
      </c>
      <c r="IQ218" s="86">
        <f t="shared" si="548"/>
        <v>1.1481362368611967E-17</v>
      </c>
      <c r="IR218" s="86">
        <f t="shared" si="549"/>
        <v>2.3294356115552904E-17</v>
      </c>
      <c r="IS218" s="86">
        <f t="shared" si="550"/>
        <v>3.9156986099689948E-17</v>
      </c>
      <c r="IT218" s="86">
        <f t="shared" si="551"/>
        <v>5.3486378843574673E-14</v>
      </c>
      <c r="IU218" s="86">
        <f t="shared" si="552"/>
        <v>1.3593194865557569E-14</v>
      </c>
      <c r="IV218" s="86">
        <f t="shared" si="553"/>
        <v>3.371937818923668E-12</v>
      </c>
      <c r="IW218" s="86">
        <f t="shared" si="554"/>
        <v>6.5128577091405193E-14</v>
      </c>
      <c r="IY218" s="86">
        <f t="shared" si="555"/>
        <v>3.811611258725705E-10</v>
      </c>
      <c r="IZ218" s="86">
        <f t="shared" si="556"/>
        <v>9.6922367420273336E-14</v>
      </c>
      <c r="JA218" s="86">
        <f t="shared" si="557"/>
        <v>7.7673986365432797E-14</v>
      </c>
      <c r="JB218" s="86">
        <f t="shared" si="558"/>
        <v>5.0404808422537623E-15</v>
      </c>
      <c r="JC218" s="86">
        <f t="shared" si="559"/>
        <v>2.0265241701695999E-16</v>
      </c>
      <c r="JD218" s="86">
        <f t="shared" si="560"/>
        <v>9.8044375512932894E-15</v>
      </c>
      <c r="JE218" s="86">
        <f t="shared" si="561"/>
        <v>4.5167220332113922E-16</v>
      </c>
      <c r="JF218" s="86">
        <f t="shared" si="562"/>
        <v>1.2599305695246818E-16</v>
      </c>
      <c r="JG218" s="86">
        <f t="shared" si="563"/>
        <v>1.1481362368611967E-17</v>
      </c>
      <c r="JH218" s="86">
        <f t="shared" si="564"/>
        <v>2.3294356115552904E-17</v>
      </c>
      <c r="JI218" s="86">
        <f t="shared" si="565"/>
        <v>3.9156986099689948E-17</v>
      </c>
      <c r="JJ218" s="86">
        <f t="shared" si="566"/>
        <v>5.3486378843574673E-14</v>
      </c>
      <c r="JK218" s="86">
        <f t="shared" si="567"/>
        <v>1.3593194865557569E-14</v>
      </c>
      <c r="JL218" s="86">
        <f t="shared" si="568"/>
        <v>3.371937818923668E-12</v>
      </c>
      <c r="JM218" s="86">
        <f t="shared" si="569"/>
        <v>6.5128577091405193E-14</v>
      </c>
    </row>
    <row r="219" spans="2:273" x14ac:dyDescent="0.25">
      <c r="B219" s="2">
        <v>192</v>
      </c>
      <c r="C219" s="37">
        <v>80.048000000000002</v>
      </c>
      <c r="D219" s="37">
        <v>79.224000000000004</v>
      </c>
      <c r="E219" s="37">
        <v>77.344999999999999</v>
      </c>
      <c r="F219" s="37">
        <v>77.293000000000006</v>
      </c>
      <c r="G219" s="37">
        <v>77.585999999999999</v>
      </c>
      <c r="H219" s="37">
        <v>73.861999999999995</v>
      </c>
      <c r="I219" s="37">
        <v>75.620999999999995</v>
      </c>
      <c r="J219" s="37">
        <v>77.155000000000001</v>
      </c>
      <c r="K219" s="37">
        <v>76.81</v>
      </c>
      <c r="L219" s="37">
        <v>77.241</v>
      </c>
      <c r="M219" s="37">
        <v>77.844999999999999</v>
      </c>
      <c r="N219" s="37">
        <v>75.897000000000006</v>
      </c>
      <c r="O219" s="37">
        <v>75.879000000000005</v>
      </c>
      <c r="P219" s="37">
        <v>80.793000000000006</v>
      </c>
      <c r="Q219" s="37">
        <v>80.602999999999994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 t="e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#N/A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0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 t="e">
        <f t="shared" si="584"/>
        <v>#N/A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 t="str">
        <f t="shared" ref="DI219:DI227" si="711">IF(AND(JM219 &lt; $DI$22, $B219 &gt; Q$7, $B219 &lt; Q$233), Q219, "")</f>
        <v/>
      </c>
      <c r="DK219" s="2">
        <f t="shared" ref="DK219:DK227" si="712">BO$228*$B219+BO$229</f>
        <v>91.199695590994367</v>
      </c>
      <c r="DL219" s="2">
        <f t="shared" ref="DL219:DY227" si="713">BP$228*$B219+BP$229</f>
        <v>102.83561153846148</v>
      </c>
      <c r="DM219" s="2">
        <f t="shared" si="713"/>
        <v>107.27136794425088</v>
      </c>
      <c r="DN219" s="2">
        <f t="shared" si="713"/>
        <v>99.796165196998118</v>
      </c>
      <c r="DO219" s="2">
        <f t="shared" si="713"/>
        <v>115.33860214465477</v>
      </c>
      <c r="DP219" s="2">
        <f t="shared" si="713"/>
        <v>102.17146633475585</v>
      </c>
      <c r="DQ219" s="2">
        <f t="shared" si="713"/>
        <v>120.24391092436971</v>
      </c>
      <c r="DR219" s="2">
        <f t="shared" si="713"/>
        <v>116.69810404889229</v>
      </c>
      <c r="DS219" s="2">
        <f t="shared" si="713"/>
        <v>108.3075191749427</v>
      </c>
      <c r="DT219" s="2">
        <f t="shared" si="713"/>
        <v>123.08656256684492</v>
      </c>
      <c r="DU219" s="2">
        <f t="shared" si="713"/>
        <v>120.95053796653796</v>
      </c>
      <c r="DV219" s="2">
        <f t="shared" si="713"/>
        <v>118.23793745173745</v>
      </c>
      <c r="DW219" s="2">
        <f t="shared" si="713"/>
        <v>106.81814217074215</v>
      </c>
      <c r="DX219" s="2">
        <f t="shared" si="713"/>
        <v>113.96548067226885</v>
      </c>
      <c r="DY219" s="2">
        <f t="shared" si="713"/>
        <v>97.469752896613215</v>
      </c>
      <c r="EA219" s="2">
        <f t="shared" si="652"/>
        <v>74.438840914419686</v>
      </c>
      <c r="EB219" s="2">
        <f t="shared" ref="EB219:EB227" si="714">CF$228*$B219+CF$229</f>
        <v>79.556981370825994</v>
      </c>
      <c r="EC219" s="2">
        <f t="shared" ref="EC219:EC227" si="715">CG$228*$B219+CG$229</f>
        <v>73.173831893033537</v>
      </c>
      <c r="ED219" s="2">
        <f t="shared" ref="ED219:ED227" si="716">CH$228*$B219+CH$229</f>
        <v>73.528534931052974</v>
      </c>
      <c r="EE219" s="2">
        <f t="shared" ref="EE219:EE227" si="717">CI$228*$B219+CI$229</f>
        <v>73.63566888461969</v>
      </c>
      <c r="EF219" s="2">
        <f t="shared" ref="EF219:EF227" si="718">CJ$228*$B219+CJ$229</f>
        <v>68.918921676331323</v>
      </c>
      <c r="EG219" s="2">
        <f t="shared" ref="EG219:EG227" si="719">CK$228*$B219+CK$229</f>
        <v>70.694983677361478</v>
      </c>
      <c r="EH219" s="2">
        <f t="shared" ref="EH219:EH227" si="720">CL$228*$B219+CL$229</f>
        <v>70.665573627159517</v>
      </c>
      <c r="EI219" s="2">
        <f t="shared" ref="EI219:EI227" si="721">CM$228*$B219+CM$229</f>
        <v>77.888801380191666</v>
      </c>
      <c r="EJ219" s="2">
        <f t="shared" ref="EJ219:EJ227" si="722">CN$228*$B219+CN$229</f>
        <v>72.888348594928033</v>
      </c>
      <c r="EK219" s="2">
        <f t="shared" ref="EK219:EK227" si="723">CO$228*$B219+CO$229</f>
        <v>79.520369747626717</v>
      </c>
      <c r="EL219" s="2">
        <f t="shared" ref="EL219:EL227" si="724">CP$228*$B219+CP$229</f>
        <v>71.43457945646756</v>
      </c>
      <c r="EM219" s="2">
        <f t="shared" ref="EM219:EM227" si="725">CQ$228*$B219+CQ$229</f>
        <v>78.497856005504218</v>
      </c>
      <c r="EN219" s="2">
        <f t="shared" ref="EN219:EN227" si="726">CR$228*$B219+CR$229</f>
        <v>82.966691074715953</v>
      </c>
      <c r="EO219" s="2">
        <f t="shared" ref="EO219:EO227" si="727">CS$228*$B219+CS$229</f>
        <v>79.893009052169745</v>
      </c>
      <c r="EQ219" s="2">
        <f t="shared" ref="EQ219:EQ227" si="728">CU$228*$B219+CU$229</f>
        <v>79.630579220779225</v>
      </c>
      <c r="ER219" s="2">
        <f t="shared" ref="ER219:FE227" si="729">CV$228*$B219+CV$229</f>
        <v>77.480884050738197</v>
      </c>
      <c r="ES219" s="2">
        <f t="shared" si="729"/>
        <v>72.441738003938468</v>
      </c>
      <c r="ET219" s="2">
        <f t="shared" si="729"/>
        <v>73.795591537433211</v>
      </c>
      <c r="EU219" s="2">
        <f t="shared" si="729"/>
        <v>75.091482458735754</v>
      </c>
      <c r="EV219" s="2">
        <f t="shared" si="729"/>
        <v>71.238570233907154</v>
      </c>
      <c r="EW219" s="2">
        <f t="shared" si="729"/>
        <v>71.184071082274869</v>
      </c>
      <c r="EX219" s="2">
        <f t="shared" si="729"/>
        <v>74.050072357403394</v>
      </c>
      <c r="EY219" s="2">
        <f t="shared" si="729"/>
        <v>76.267694165005807</v>
      </c>
      <c r="EZ219" s="2">
        <f t="shared" si="729"/>
        <v>74.309793936290987</v>
      </c>
      <c r="FA219" s="2">
        <f t="shared" si="729"/>
        <v>77.008693052775087</v>
      </c>
      <c r="FB219" s="2">
        <f t="shared" si="729"/>
        <v>72.581527705947508</v>
      </c>
      <c r="FC219" s="2">
        <f t="shared" si="729"/>
        <v>75.223138572945686</v>
      </c>
      <c r="FD219" s="2">
        <f t="shared" si="729"/>
        <v>81.163132521057619</v>
      </c>
      <c r="FE219" s="2">
        <f t="shared" si="729"/>
        <v>77.745957357758186</v>
      </c>
      <c r="FG219" s="2">
        <f t="shared" ref="FG219:FG227" si="730">POWER(10,($B219-C$231)/C$229)/(1+POWER(10,($B219-C$231)/C$229))</f>
        <v>0.99999912416268522</v>
      </c>
      <c r="FH219" s="2">
        <f t="shared" ref="FH219:FU227" si="731">POWER(10,($B219-D$231)/D$229)/(1+POWER(10,($B219-D$231)/D$229))</f>
        <v>0.99999917345543032</v>
      </c>
      <c r="FI219" s="2">
        <f t="shared" si="731"/>
        <v>0.99999912341087904</v>
      </c>
      <c r="FJ219" s="2">
        <f t="shared" si="731"/>
        <v>0.99999914743465002</v>
      </c>
      <c r="FK219" s="2">
        <f t="shared" si="731"/>
        <v>0.99999905089481522</v>
      </c>
      <c r="FL219" s="2">
        <f t="shared" si="731"/>
        <v>0.99999903696528825</v>
      </c>
      <c r="FM219" s="2">
        <f t="shared" si="731"/>
        <v>0.99999899310348883</v>
      </c>
      <c r="FN219" s="2">
        <f t="shared" si="731"/>
        <v>0.99999882662233552</v>
      </c>
      <c r="FO219" s="2">
        <f t="shared" si="731"/>
        <v>0.99999889821088483</v>
      </c>
      <c r="FP219" s="2">
        <f t="shared" si="731"/>
        <v>0.99999885355680151</v>
      </c>
      <c r="FQ219" s="2">
        <f t="shared" si="731"/>
        <v>0.99999891947324404</v>
      </c>
      <c r="FR219" s="2">
        <f t="shared" si="731"/>
        <v>0.99999898310804392</v>
      </c>
      <c r="FS219" s="2">
        <f t="shared" si="731"/>
        <v>0.99999899767637712</v>
      </c>
      <c r="FT219" s="2">
        <f t="shared" si="731"/>
        <v>0.99999901016090409</v>
      </c>
      <c r="FU219" s="2">
        <f t="shared" si="731"/>
        <v>0.99999882792962369</v>
      </c>
      <c r="FW219" s="2">
        <f t="shared" si="536"/>
        <v>0.99144409470990447</v>
      </c>
      <c r="FX219" s="2">
        <f t="shared" si="588"/>
        <v>0.99554489245257638</v>
      </c>
      <c r="FY219" s="2">
        <f t="shared" si="589"/>
        <v>0.99393996315154831</v>
      </c>
      <c r="FZ219" s="2">
        <f t="shared" si="590"/>
        <v>0.9938923983517336</v>
      </c>
      <c r="GA219" s="2">
        <f t="shared" si="591"/>
        <v>0.99438495169882213</v>
      </c>
      <c r="GB219" s="2">
        <f t="shared" si="592"/>
        <v>0.99434151656640968</v>
      </c>
      <c r="GC219" s="2">
        <f t="shared" si="593"/>
        <v>0.99489434108179986</v>
      </c>
      <c r="GD219" s="2">
        <f t="shared" si="594"/>
        <v>0.99456908552558487</v>
      </c>
      <c r="GE219" s="2">
        <f t="shared" si="595"/>
        <v>0.9955072792151024</v>
      </c>
      <c r="GF219" s="2">
        <f t="shared" si="596"/>
        <v>0.99478795746715454</v>
      </c>
      <c r="GG219" s="2">
        <f t="shared" si="597"/>
        <v>0.99407432842654031</v>
      </c>
      <c r="GH219" s="2">
        <f t="shared" si="598"/>
        <v>0.9940807389789672</v>
      </c>
      <c r="GI219" s="2">
        <f t="shared" si="599"/>
        <v>0.99286901181165554</v>
      </c>
      <c r="GJ219" s="2">
        <f t="shared" si="600"/>
        <v>0.99159541084034675</v>
      </c>
      <c r="GK219" s="2">
        <f t="shared" si="601"/>
        <v>0.98986899992462551</v>
      </c>
      <c r="GM219" s="86">
        <f t="shared" si="537"/>
        <v>0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0</v>
      </c>
      <c r="HD219" s="86">
        <f t="shared" si="616"/>
        <v>0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0</v>
      </c>
      <c r="HQ219" s="86">
        <f t="shared" si="629"/>
        <v>0</v>
      </c>
      <c r="HS219" s="86">
        <f t="shared" si="539"/>
        <v>2.0572359263637402E-44</v>
      </c>
      <c r="HT219" s="86">
        <f t="shared" si="630"/>
        <v>9.8049378244150573E-54</v>
      </c>
      <c r="HU219" s="86">
        <f t="shared" si="631"/>
        <v>3.2682245765694086E-59</v>
      </c>
      <c r="HV219" s="86">
        <f t="shared" si="632"/>
        <v>9.8355991879420027E-65</v>
      </c>
      <c r="HW219" s="86">
        <f t="shared" si="633"/>
        <v>1.2963779404407181E-68</v>
      </c>
      <c r="HX219" s="86">
        <f t="shared" si="634"/>
        <v>4.5962831616627192E-62</v>
      </c>
      <c r="HY219" s="86">
        <f t="shared" si="635"/>
        <v>1.0565728853880273E-66</v>
      </c>
      <c r="HZ219" s="86">
        <f t="shared" si="636"/>
        <v>2.3966048796044641E-69</v>
      </c>
      <c r="IA219" s="86">
        <f t="shared" si="637"/>
        <v>9.0850699452132602E-71</v>
      </c>
      <c r="IB219" s="86">
        <f t="shared" si="638"/>
        <v>4.6032816148472523E-72</v>
      </c>
      <c r="IC219" s="86">
        <f t="shared" si="639"/>
        <v>1.5227813388338341E-73</v>
      </c>
      <c r="ID219" s="86">
        <f t="shared" si="640"/>
        <v>2.218618116069499E-58</v>
      </c>
      <c r="IE219" s="86">
        <f t="shared" si="641"/>
        <v>1.5612618971136697E-64</v>
      </c>
      <c r="IF219" s="86">
        <f t="shared" si="642"/>
        <v>2.9407993257117247E-163</v>
      </c>
      <c r="IG219" s="86">
        <f t="shared" si="643"/>
        <v>3.0100695946749325E-166</v>
      </c>
      <c r="II219" s="86">
        <f t="shared" si="540"/>
        <v>1.7106242065996386E-10</v>
      </c>
      <c r="IJ219" s="86">
        <f t="shared" si="541"/>
        <v>3.6192443940315115E-14</v>
      </c>
      <c r="IK219" s="86">
        <f t="shared" si="542"/>
        <v>2.705862158797213E-14</v>
      </c>
      <c r="IL219" s="86">
        <f t="shared" si="543"/>
        <v>1.5860240538227682E-15</v>
      </c>
      <c r="IM219" s="86">
        <f t="shared" si="544"/>
        <v>5.7906947523014174E-17</v>
      </c>
      <c r="IN219" s="86">
        <f t="shared" si="545"/>
        <v>3.2162048194648896E-15</v>
      </c>
      <c r="IO219" s="86">
        <f t="shared" si="546"/>
        <v>1.3590719999214296E-16</v>
      </c>
      <c r="IP219" s="86">
        <f t="shared" si="547"/>
        <v>3.5688435739792948E-17</v>
      </c>
      <c r="IQ219" s="86">
        <f t="shared" si="548"/>
        <v>3.1338308446821984E-18</v>
      </c>
      <c r="IR219" s="86">
        <f t="shared" si="549"/>
        <v>6.2777734348147791E-18</v>
      </c>
      <c r="IS219" s="86">
        <f t="shared" si="550"/>
        <v>1.0395692211392565E-17</v>
      </c>
      <c r="IT219" s="86">
        <f t="shared" si="551"/>
        <v>1.8473797491553512E-14</v>
      </c>
      <c r="IU219" s="86">
        <f t="shared" si="552"/>
        <v>4.2769169409383814E-15</v>
      </c>
      <c r="IV219" s="86">
        <f t="shared" si="553"/>
        <v>1.2627723375805689E-12</v>
      </c>
      <c r="IW219" s="86">
        <f t="shared" si="554"/>
        <v>1.9921776920281801E-14</v>
      </c>
      <c r="IY219" s="86">
        <f t="shared" si="555"/>
        <v>1.7106242065996386E-10</v>
      </c>
      <c r="IZ219" s="86">
        <f t="shared" si="556"/>
        <v>3.6192443940315115E-14</v>
      </c>
      <c r="JA219" s="86">
        <f t="shared" si="557"/>
        <v>2.705862158797213E-14</v>
      </c>
      <c r="JB219" s="86">
        <f t="shared" si="558"/>
        <v>1.5860240538227682E-15</v>
      </c>
      <c r="JC219" s="86">
        <f t="shared" si="559"/>
        <v>5.7906947523014174E-17</v>
      </c>
      <c r="JD219" s="86">
        <f t="shared" si="560"/>
        <v>3.2162048194648896E-15</v>
      </c>
      <c r="JE219" s="86">
        <f t="shared" si="561"/>
        <v>1.3590719999214296E-16</v>
      </c>
      <c r="JF219" s="86">
        <f t="shared" si="562"/>
        <v>3.5688435739792948E-17</v>
      </c>
      <c r="JG219" s="86">
        <f t="shared" si="563"/>
        <v>3.1338308446821984E-18</v>
      </c>
      <c r="JH219" s="86">
        <f t="shared" si="564"/>
        <v>6.2777734348147791E-18</v>
      </c>
      <c r="JI219" s="86">
        <f t="shared" si="565"/>
        <v>1.0395692211392565E-17</v>
      </c>
      <c r="JJ219" s="86">
        <f t="shared" si="566"/>
        <v>1.8473797491553512E-14</v>
      </c>
      <c r="JK219" s="86">
        <f t="shared" si="567"/>
        <v>4.2769169409383814E-15</v>
      </c>
      <c r="JL219" s="86">
        <f t="shared" si="568"/>
        <v>1.2627723375805689E-12</v>
      </c>
      <c r="JM219" s="86">
        <f t="shared" si="569"/>
        <v>1.9921776920281801E-14</v>
      </c>
    </row>
    <row r="220" spans="2:273" x14ac:dyDescent="0.25">
      <c r="B220" s="2">
        <v>193</v>
      </c>
      <c r="C220" s="37">
        <v>80.349000000000004</v>
      </c>
      <c r="D220" s="37">
        <v>77.81</v>
      </c>
      <c r="E220" s="37">
        <v>78.465999999999994</v>
      </c>
      <c r="F220" s="37">
        <v>77.81</v>
      </c>
      <c r="G220" s="37">
        <v>78.983000000000004</v>
      </c>
      <c r="H220" s="37">
        <v>76.602999999999994</v>
      </c>
      <c r="I220" s="37">
        <v>78.085999999999999</v>
      </c>
      <c r="J220" s="37">
        <v>79.81</v>
      </c>
      <c r="K220" s="37">
        <v>76.965999999999994</v>
      </c>
      <c r="L220" s="37">
        <v>78.085999999999999</v>
      </c>
      <c r="M220" s="37">
        <v>78.759</v>
      </c>
      <c r="N220" s="37">
        <v>75.483000000000004</v>
      </c>
      <c r="O220" s="37">
        <v>75.793000000000006</v>
      </c>
      <c r="P220" s="37">
        <v>79.052000000000007</v>
      </c>
      <c r="Q220" s="37">
        <v>77.828000000000003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 t="e">
        <f t="shared" si="667"/>
        <v>#N/A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0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 t="e">
        <f t="shared" si="584"/>
        <v>#N/A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 t="str">
        <f t="shared" si="711"/>
        <v/>
      </c>
      <c r="DK220" s="2">
        <f t="shared" si="712"/>
        <v>91.155720637898682</v>
      </c>
      <c r="DL220" s="2">
        <f t="shared" si="713"/>
        <v>102.85680769230763</v>
      </c>
      <c r="DM220" s="2">
        <f t="shared" si="713"/>
        <v>107.31204407665507</v>
      </c>
      <c r="DN220" s="2">
        <f t="shared" si="713"/>
        <v>99.794873545966212</v>
      </c>
      <c r="DO220" s="2">
        <f t="shared" si="713"/>
        <v>115.39370106138526</v>
      </c>
      <c r="DP220" s="2">
        <f t="shared" si="713"/>
        <v>102.15675343764822</v>
      </c>
      <c r="DQ220" s="2">
        <f t="shared" si="713"/>
        <v>120.32451736694674</v>
      </c>
      <c r="DR220" s="2">
        <f t="shared" si="713"/>
        <v>116.75185836516425</v>
      </c>
      <c r="DS220" s="2">
        <f t="shared" si="713"/>
        <v>108.31146753246752</v>
      </c>
      <c r="DT220" s="2">
        <f t="shared" si="713"/>
        <v>123.20219251336898</v>
      </c>
      <c r="DU220" s="2">
        <f t="shared" si="713"/>
        <v>121.04395212355212</v>
      </c>
      <c r="DV220" s="2">
        <f t="shared" si="713"/>
        <v>118.34905379665381</v>
      </c>
      <c r="DW220" s="2">
        <f t="shared" si="713"/>
        <v>106.86606404976402</v>
      </c>
      <c r="DX220" s="2">
        <f t="shared" si="713"/>
        <v>114.04046890756298</v>
      </c>
      <c r="DY220" s="2">
        <f t="shared" si="713"/>
        <v>97.444649286987541</v>
      </c>
      <c r="EA220" s="2">
        <f t="shared" si="652"/>
        <v>74.28952684642438</v>
      </c>
      <c r="EB220" s="2">
        <f t="shared" si="714"/>
        <v>79.472808025776203</v>
      </c>
      <c r="EC220" s="2">
        <f t="shared" si="715"/>
        <v>73.04451567220066</v>
      </c>
      <c r="ED220" s="2">
        <f t="shared" si="716"/>
        <v>73.388854020068777</v>
      </c>
      <c r="EE220" s="2">
        <f t="shared" si="717"/>
        <v>73.438601778101855</v>
      </c>
      <c r="EF220" s="2">
        <f t="shared" si="718"/>
        <v>68.711090805713667</v>
      </c>
      <c r="EG220" s="2">
        <f t="shared" si="719"/>
        <v>70.489925412272868</v>
      </c>
      <c r="EH220" s="2">
        <f t="shared" si="720"/>
        <v>70.450502439982046</v>
      </c>
      <c r="EI220" s="2">
        <f t="shared" si="721"/>
        <v>77.743071514376965</v>
      </c>
      <c r="EJ220" s="2">
        <f t="shared" si="722"/>
        <v>72.702890061686077</v>
      </c>
      <c r="EK220" s="2">
        <f t="shared" si="723"/>
        <v>79.375899815842729</v>
      </c>
      <c r="EL220" s="2">
        <f t="shared" si="724"/>
        <v>71.254075603331657</v>
      </c>
      <c r="EM220" s="2">
        <f t="shared" si="725"/>
        <v>78.393871043837237</v>
      </c>
      <c r="EN220" s="2">
        <f t="shared" si="726"/>
        <v>82.855829683234958</v>
      </c>
      <c r="EO220" s="2">
        <f t="shared" si="727"/>
        <v>79.745348937189533</v>
      </c>
      <c r="EQ220" s="2">
        <f t="shared" si="728"/>
        <v>79.537175324675331</v>
      </c>
      <c r="ER220" s="2">
        <f t="shared" si="729"/>
        <v>77.375620731960908</v>
      </c>
      <c r="ES220" s="2">
        <f t="shared" si="729"/>
        <v>72.304685337006021</v>
      </c>
      <c r="ET220" s="2">
        <f t="shared" si="729"/>
        <v>73.658767671153726</v>
      </c>
      <c r="EU220" s="2">
        <f t="shared" si="729"/>
        <v>74.909597383604194</v>
      </c>
      <c r="EV220" s="2">
        <f t="shared" si="729"/>
        <v>71.054670858615822</v>
      </c>
      <c r="EW220" s="2">
        <f t="shared" si="729"/>
        <v>70.984057364160876</v>
      </c>
      <c r="EX220" s="2">
        <f t="shared" si="729"/>
        <v>73.870218171353855</v>
      </c>
      <c r="EY220" s="2">
        <f t="shared" si="729"/>
        <v>76.105377999881597</v>
      </c>
      <c r="EZ220" s="2">
        <f t="shared" si="729"/>
        <v>74.139376933864625</v>
      </c>
      <c r="FA220" s="2">
        <f t="shared" si="729"/>
        <v>76.837721022150021</v>
      </c>
      <c r="FB220" s="2">
        <f t="shared" si="729"/>
        <v>72.412989081804341</v>
      </c>
      <c r="FC220" s="2">
        <f t="shared" si="729"/>
        <v>75.084192172773527</v>
      </c>
      <c r="FD220" s="2">
        <f t="shared" si="729"/>
        <v>81.032880843434739</v>
      </c>
      <c r="FE220" s="2">
        <f t="shared" si="729"/>
        <v>77.575279341542483</v>
      </c>
      <c r="FG220" s="2">
        <f t="shared" si="730"/>
        <v>0.99999920122681385</v>
      </c>
      <c r="FH220" s="2">
        <f t="shared" si="731"/>
        <v>0.99999924618233837</v>
      </c>
      <c r="FI220" s="2">
        <f t="shared" si="731"/>
        <v>0.99999920054115832</v>
      </c>
      <c r="FJ220" s="2">
        <f t="shared" si="731"/>
        <v>0.99999922245110129</v>
      </c>
      <c r="FK220" s="2">
        <f t="shared" si="731"/>
        <v>0.99999913440571153</v>
      </c>
      <c r="FL220" s="2">
        <f t="shared" si="731"/>
        <v>0.99999912170182981</v>
      </c>
      <c r="FM220" s="2">
        <f t="shared" si="731"/>
        <v>0.99999908169938634</v>
      </c>
      <c r="FN220" s="2">
        <f t="shared" si="731"/>
        <v>0.99999892986674088</v>
      </c>
      <c r="FO220" s="2">
        <f t="shared" si="731"/>
        <v>0.99999899515628687</v>
      </c>
      <c r="FP220" s="2">
        <f t="shared" si="731"/>
        <v>0.99999895443127085</v>
      </c>
      <c r="FQ220" s="2">
        <f t="shared" si="731"/>
        <v>0.99999901454779272</v>
      </c>
      <c r="FR220" s="2">
        <f t="shared" si="731"/>
        <v>0.99999907258343068</v>
      </c>
      <c r="FS220" s="2">
        <f t="shared" si="731"/>
        <v>0.99999908586991071</v>
      </c>
      <c r="FT220" s="2">
        <f t="shared" si="731"/>
        <v>0.99999909725593672</v>
      </c>
      <c r="FU220" s="2">
        <f t="shared" si="731"/>
        <v>0.99999893105900206</v>
      </c>
      <c r="FW220" s="2">
        <f t="shared" ref="FW220:FW227" si="748">POWER(10,($B220-C$232)/C$229)/(1+POWER(10,($B220-C$232)/C$229))</f>
        <v>0.99219104284172521</v>
      </c>
      <c r="FX220" s="2">
        <f t="shared" si="588"/>
        <v>0.99593530025918431</v>
      </c>
      <c r="FY220" s="2">
        <f t="shared" si="589"/>
        <v>0.99447023213801256</v>
      </c>
      <c r="FZ220" s="2">
        <f t="shared" si="590"/>
        <v>0.99442680604459643</v>
      </c>
      <c r="GA220" s="2">
        <f t="shared" si="591"/>
        <v>0.99487648374402404</v>
      </c>
      <c r="GB220" s="2">
        <f t="shared" si="592"/>
        <v>0.99483683110883325</v>
      </c>
      <c r="GC220" s="2">
        <f t="shared" si="593"/>
        <v>0.99534149092361857</v>
      </c>
      <c r="GD220" s="2">
        <f t="shared" si="594"/>
        <v>0.9950445791263407</v>
      </c>
      <c r="GE220" s="2">
        <f t="shared" si="595"/>
        <v>0.99590096955525276</v>
      </c>
      <c r="GF220" s="2">
        <f t="shared" si="596"/>
        <v>0.99524437977197944</v>
      </c>
      <c r="GG220" s="2">
        <f t="shared" si="597"/>
        <v>0.99459290406246892</v>
      </c>
      <c r="GH220" s="2">
        <f t="shared" si="598"/>
        <v>0.9945987566539003</v>
      </c>
      <c r="GI220" s="2">
        <f t="shared" si="599"/>
        <v>0.99349237827183601</v>
      </c>
      <c r="GJ220" s="2">
        <f t="shared" si="600"/>
        <v>0.99232925096938573</v>
      </c>
      <c r="GK220" s="2">
        <f t="shared" si="601"/>
        <v>0.99075217443779007</v>
      </c>
      <c r="GM220" s="86">
        <f t="shared" ref="GM220:GM227" si="749" xml:space="preserve"> _xlfn.NORM.DIST($B220, C$7, ABS(C$11), TRUE) * _xlfn.NORM.DIST(($B220 - C$7)*C$15, 0, ABS(C$11), TRUE) * 2</f>
        <v>0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0</v>
      </c>
      <c r="HD220" s="86">
        <f t="shared" si="616"/>
        <v>0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1.6412208725384911E-45</v>
      </c>
      <c r="HT220" s="86">
        <f t="shared" si="630"/>
        <v>5.3662474287053999E-55</v>
      </c>
      <c r="HU220" s="86">
        <f t="shared" si="631"/>
        <v>1.2607825282521699E-60</v>
      </c>
      <c r="HV220" s="86">
        <f t="shared" si="632"/>
        <v>2.7610754099623167E-66</v>
      </c>
      <c r="HW220" s="86">
        <f t="shared" si="633"/>
        <v>2.8938183392714275E-70</v>
      </c>
      <c r="HX220" s="86">
        <f t="shared" si="634"/>
        <v>1.5235114928137077E-63</v>
      </c>
      <c r="HY220" s="86">
        <f t="shared" si="635"/>
        <v>2.7878651059579671E-68</v>
      </c>
      <c r="HZ220" s="86">
        <f t="shared" si="636"/>
        <v>5.2345790394029372E-71</v>
      </c>
      <c r="IA220" s="86">
        <f t="shared" si="637"/>
        <v>1.9312608520647361E-72</v>
      </c>
      <c r="IB220" s="86">
        <f t="shared" si="638"/>
        <v>8.7647648117142034E-74</v>
      </c>
      <c r="IC220" s="86">
        <f t="shared" si="639"/>
        <v>2.585003377310305E-75</v>
      </c>
      <c r="ID220" s="86">
        <f t="shared" si="640"/>
        <v>8.709486592584629E-60</v>
      </c>
      <c r="IE220" s="86">
        <f t="shared" si="641"/>
        <v>4.1674856691075565E-66</v>
      </c>
      <c r="IF220" s="86">
        <f t="shared" si="642"/>
        <v>1.9318427390047094E-167</v>
      </c>
      <c r="IG220" s="86">
        <f t="shared" si="643"/>
        <v>1.1986693704658551E-170</v>
      </c>
      <c r="II220" s="86">
        <f t="shared" ref="II220:II227" si="752" xml:space="preserve"> _xlfn.NORM.DIST($B220, C$10, ABS(C$14), TRUE) * _xlfn.NORM.DIST(($B220 - C$10)*C$18, 0, ABS(C$14), TRUE) * 2</f>
        <v>7.562986294091023E-11</v>
      </c>
      <c r="IJ220" s="86">
        <f t="shared" ref="IJ220:IJ227" si="753" xml:space="preserve"> _xlfn.NORM.DIST($B220, D$10, ABS(D$14), TRUE) * _xlfn.NORM.DIST(($B220 - D$10)*D$18, 0, ABS(D$14), TRUE) * 2</f>
        <v>1.3295456828864108E-14</v>
      </c>
      <c r="IK220" s="86">
        <f t="shared" ref="IK220:IK227" si="754" xml:space="preserve"> _xlfn.NORM.DIST($B220, E$10, ABS(E$14), TRUE) * _xlfn.NORM.DIST(($B220 - E$10)*E$18, 0, ABS(E$14), TRUE) * 2</f>
        <v>9.2524760664778267E-15</v>
      </c>
      <c r="IL220" s="86">
        <f t="shared" ref="IL220:IL227" si="755" xml:space="preserve"> _xlfn.NORM.DIST($B220, F$10, ABS(F$14), TRUE) * _xlfn.NORM.DIST(($B220 - F$10)*F$18, 0, ABS(F$14), TRUE) * 2</f>
        <v>4.8893642253528177E-16</v>
      </c>
      <c r="IM220" s="86">
        <f t="shared" ref="IM220:IM227" si="756" xml:space="preserve"> _xlfn.NORM.DIST($B220, G$10, ABS(G$14), TRUE) * _xlfn.NORM.DIST(($B220 - G$10)*G$18, 0, ABS(G$14), TRUE) * 2</f>
        <v>1.6188497975623693E-17</v>
      </c>
      <c r="IN220" s="86">
        <f t="shared" ref="IN220:IN227" si="757" xml:space="preserve"> _xlfn.NORM.DIST($B220, H$10, ABS(H$14), TRUE) * _xlfn.NORM.DIST(($B220 - H$10)*H$18, 0, ABS(H$14), TRUE) * 2</f>
        <v>1.0347222146806545E-15</v>
      </c>
      <c r="IO220" s="86">
        <f t="shared" ref="IO220:IO227" si="758" xml:space="preserve"> _xlfn.NORM.DIST($B220, I$10, ABS(I$14), TRUE) * _xlfn.NORM.DIST(($B220 - I$10)*I$18, 0, ABS(I$14), TRUE) * 2</f>
        <v>4.0061102410982781E-17</v>
      </c>
      <c r="IP220" s="86">
        <f t="shared" ref="IP220:IP227" si="759" xml:space="preserve"> _xlfn.NORM.DIST($B220, J$10, ABS(J$14), TRUE) * _xlfn.NORM.DIST(($B220 - J$10)*J$18, 0, ABS(J$14), TRUE) * 2</f>
        <v>9.8900357501424152E-18</v>
      </c>
      <c r="IQ220" s="86">
        <f t="shared" ref="IQ220:IQ227" si="760" xml:space="preserve"> _xlfn.NORM.DIST($B220, K$10, ABS(K$14), TRUE) * _xlfn.NORM.DIST(($B220 - K$10)*K$18, 0, ABS(K$14), TRUE) * 2</f>
        <v>8.3695217046000615E-19</v>
      </c>
      <c r="IR220" s="86">
        <f t="shared" ref="IR220:IR227" si="761" xml:space="preserve"> _xlfn.NORM.DIST($B220, L$10, ABS(L$14), TRUE) * _xlfn.NORM.DIST(($B220 - L$10)*L$18, 0, ABS(L$14), TRUE) * 2</f>
        <v>1.6540227660405261E-18</v>
      </c>
      <c r="IS220" s="86">
        <f t="shared" ref="IS220:IS227" si="762" xml:space="preserve"> _xlfn.NORM.DIST($B220, M$10, ABS(M$14), TRUE) * _xlfn.NORM.DIST(($B220 - M$10)*M$18, 0, ABS(M$14), TRUE) * 2</f>
        <v>2.6959834297172386E-18</v>
      </c>
      <c r="IT220" s="86">
        <f t="shared" ref="IT220:IT227" si="763" xml:space="preserve"> _xlfn.NORM.DIST($B220, N$10, ABS(N$14), TRUE) * _xlfn.NORM.DIST(($B220 - N$10)*N$18, 0, ABS(N$14), TRUE) * 2</f>
        <v>6.2626846763625807E-15</v>
      </c>
      <c r="IU220" s="86">
        <f t="shared" ref="IU220:IU227" si="764" xml:space="preserve"> _xlfn.NORM.DIST($B220, O$10, ABS(O$14), TRUE) * _xlfn.NORM.DIST(($B220 - O$10)*O$18, 0, ABS(O$14), TRUE) * 2</f>
        <v>1.3175558548946123E-15</v>
      </c>
      <c r="IV220" s="86">
        <f t="shared" ref="IV220:IV227" si="765" xml:space="preserve"> _xlfn.NORM.DIST($B220, P$10, ABS(P$14), TRUE) * _xlfn.NORM.DIST(($B220 - P$10)*P$18, 0, ABS(P$14), TRUE) * 2</f>
        <v>4.6425776501373767E-13</v>
      </c>
      <c r="IW220" s="86">
        <f t="shared" ref="IW220:IW227" si="766" xml:space="preserve"> _xlfn.NORM.DIST($B220, Q$10, ABS(Q$14), TRUE) * _xlfn.NORM.DIST(($B220 - Q$10)*Q$18, 0, ABS(Q$14), TRUE) * 2</f>
        <v>5.9534898916035827E-15</v>
      </c>
      <c r="IY220" s="86">
        <f t="shared" ref="IY220:IY227" si="767">GM220+HC220+HS220+II220</f>
        <v>7.562986294091023E-11</v>
      </c>
      <c r="IZ220" s="86">
        <f t="shared" ref="IZ220:IZ227" si="768">GN220+HD220+HT220+IJ220</f>
        <v>1.3295456828864108E-14</v>
      </c>
      <c r="JA220" s="86">
        <f t="shared" ref="JA220:JA227" si="769">GO220+HE220+HU220+IK220</f>
        <v>9.2524760664778267E-15</v>
      </c>
      <c r="JB220" s="86">
        <f t="shared" ref="JB220:JB227" si="770">GP220+HF220+HV220+IL220</f>
        <v>4.8893642253528177E-16</v>
      </c>
      <c r="JC220" s="86">
        <f t="shared" ref="JC220:JC227" si="771">GQ220+HG220+HW220+IM220</f>
        <v>1.6188497975623693E-17</v>
      </c>
      <c r="JD220" s="86">
        <f t="shared" ref="JD220:JD227" si="772">GR220+HH220+HX220+IN220</f>
        <v>1.0347222146806545E-15</v>
      </c>
      <c r="JE220" s="86">
        <f t="shared" ref="JE220:JE227" si="773">GS220+HI220+HY220+IO220</f>
        <v>4.0061102410982781E-17</v>
      </c>
      <c r="JF220" s="86">
        <f t="shared" ref="JF220:JF227" si="774">GT220+HJ220+HZ220+IP220</f>
        <v>9.8900357501424152E-18</v>
      </c>
      <c r="JG220" s="86">
        <f t="shared" ref="JG220:JG227" si="775">GU220+HK220+IA220+IQ220</f>
        <v>8.3695217046000615E-19</v>
      </c>
      <c r="JH220" s="86">
        <f t="shared" ref="JH220:JH227" si="776">GV220+HL220+IB220+IR220</f>
        <v>1.6540227660405261E-18</v>
      </c>
      <c r="JI220" s="86">
        <f t="shared" ref="JI220:JI227" si="777">GW220+HM220+IC220+IS220</f>
        <v>2.6959834297172386E-18</v>
      </c>
      <c r="JJ220" s="86">
        <f t="shared" ref="JJ220:JJ227" si="778">GX220+HN220+ID220+IT220</f>
        <v>6.2626846763625807E-15</v>
      </c>
      <c r="JK220" s="86">
        <f t="shared" ref="JK220:JK227" si="779">GY220+HO220+IE220+IU220</f>
        <v>1.3175558548946123E-15</v>
      </c>
      <c r="JL220" s="86">
        <f t="shared" ref="JL220:JL227" si="780">GZ220+HP220+IF220+IV220</f>
        <v>4.6425776501373767E-13</v>
      </c>
      <c r="JM220" s="86">
        <f t="shared" ref="JM220:JM227" si="781">HA220+HQ220+IG220+IW220</f>
        <v>5.9534898916035827E-15</v>
      </c>
    </row>
    <row r="221" spans="2:273" x14ac:dyDescent="0.25">
      <c r="B221" s="2">
        <v>194</v>
      </c>
      <c r="C221" s="37">
        <v>76.048000000000002</v>
      </c>
      <c r="D221" s="37">
        <v>77.879000000000005</v>
      </c>
      <c r="E221" s="37">
        <v>76.706999999999994</v>
      </c>
      <c r="F221" s="37">
        <v>77.81</v>
      </c>
      <c r="G221" s="37">
        <v>79.224000000000004</v>
      </c>
      <c r="H221" s="37">
        <v>74.224000000000004</v>
      </c>
      <c r="I221" s="37">
        <v>74.81</v>
      </c>
      <c r="J221" s="37">
        <v>76.793000000000006</v>
      </c>
      <c r="K221" s="37">
        <v>78.19</v>
      </c>
      <c r="L221" s="37">
        <v>76.81</v>
      </c>
      <c r="M221" s="37">
        <v>78.224000000000004</v>
      </c>
      <c r="N221" s="37">
        <v>74.085999999999999</v>
      </c>
      <c r="O221" s="37">
        <v>75.379000000000005</v>
      </c>
      <c r="P221" s="37">
        <v>80.844999999999999</v>
      </c>
      <c r="Q221" s="37">
        <v>79.171999999999997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 t="e">
        <f t="shared" si="667"/>
        <v>#N/A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0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 t="e">
        <f t="shared" si="584"/>
        <v>#N/A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 t="str">
        <f t="shared" si="711"/>
        <v/>
      </c>
      <c r="DK221" s="2">
        <f t="shared" si="712"/>
        <v>91.111745684802997</v>
      </c>
      <c r="DL221" s="2">
        <f t="shared" si="713"/>
        <v>102.87800384615379</v>
      </c>
      <c r="DM221" s="2">
        <f t="shared" si="713"/>
        <v>107.35272020905924</v>
      </c>
      <c r="DN221" s="2">
        <f t="shared" si="713"/>
        <v>99.79358189493432</v>
      </c>
      <c r="DO221" s="2">
        <f t="shared" si="713"/>
        <v>115.44879997811576</v>
      </c>
      <c r="DP221" s="2">
        <f t="shared" si="713"/>
        <v>102.14204054054058</v>
      </c>
      <c r="DQ221" s="2">
        <f t="shared" si="713"/>
        <v>120.40512380952377</v>
      </c>
      <c r="DR221" s="2">
        <f t="shared" si="713"/>
        <v>116.80561268143622</v>
      </c>
      <c r="DS221" s="2">
        <f t="shared" si="713"/>
        <v>108.31541588999235</v>
      </c>
      <c r="DT221" s="2">
        <f t="shared" si="713"/>
        <v>123.31782245989305</v>
      </c>
      <c r="DU221" s="2">
        <f t="shared" si="713"/>
        <v>121.13736628056628</v>
      </c>
      <c r="DV221" s="2">
        <f t="shared" si="713"/>
        <v>118.46017014157015</v>
      </c>
      <c r="DW221" s="2">
        <f t="shared" si="713"/>
        <v>106.91398592878591</v>
      </c>
      <c r="DX221" s="2">
        <f t="shared" si="713"/>
        <v>114.1154571428571</v>
      </c>
      <c r="DY221" s="2">
        <f t="shared" si="713"/>
        <v>97.419545677361882</v>
      </c>
      <c r="EA221" s="2">
        <f t="shared" si="652"/>
        <v>74.14021277842906</v>
      </c>
      <c r="EB221" s="2">
        <f t="shared" si="714"/>
        <v>79.388634680726398</v>
      </c>
      <c r="EC221" s="2">
        <f t="shared" si="715"/>
        <v>72.915199451367783</v>
      </c>
      <c r="ED221" s="2">
        <f t="shared" si="716"/>
        <v>73.249173109084595</v>
      </c>
      <c r="EE221" s="2">
        <f t="shared" si="717"/>
        <v>73.24153467158402</v>
      </c>
      <c r="EF221" s="2">
        <f t="shared" si="718"/>
        <v>68.503259935096025</v>
      </c>
      <c r="EG221" s="2">
        <f t="shared" si="719"/>
        <v>70.284867147184229</v>
      </c>
      <c r="EH221" s="2">
        <f t="shared" si="720"/>
        <v>70.235431252804574</v>
      </c>
      <c r="EI221" s="2">
        <f t="shared" si="721"/>
        <v>77.597341648562264</v>
      </c>
      <c r="EJ221" s="2">
        <f t="shared" si="722"/>
        <v>72.517431528444135</v>
      </c>
      <c r="EK221" s="2">
        <f t="shared" si="723"/>
        <v>79.231429884058741</v>
      </c>
      <c r="EL221" s="2">
        <f t="shared" si="724"/>
        <v>71.073571750195754</v>
      </c>
      <c r="EM221" s="2">
        <f t="shared" si="725"/>
        <v>78.289886082170241</v>
      </c>
      <c r="EN221" s="2">
        <f t="shared" si="726"/>
        <v>82.744968291753977</v>
      </c>
      <c r="EO221" s="2">
        <f t="shared" si="727"/>
        <v>79.597688822209335</v>
      </c>
      <c r="EQ221" s="2">
        <f t="shared" si="728"/>
        <v>79.443771428571438</v>
      </c>
      <c r="ER221" s="2">
        <f t="shared" si="729"/>
        <v>77.270357413183618</v>
      </c>
      <c r="ES221" s="2">
        <f t="shared" si="729"/>
        <v>72.167632670073559</v>
      </c>
      <c r="ET221" s="2">
        <f t="shared" si="729"/>
        <v>73.521943804874212</v>
      </c>
      <c r="EU221" s="2">
        <f t="shared" si="729"/>
        <v>74.727712308472633</v>
      </c>
      <c r="EV221" s="2">
        <f t="shared" si="729"/>
        <v>70.870771483324489</v>
      </c>
      <c r="EW221" s="2">
        <f t="shared" si="729"/>
        <v>70.784043646046882</v>
      </c>
      <c r="EX221" s="2">
        <f t="shared" si="729"/>
        <v>73.690363985304344</v>
      </c>
      <c r="EY221" s="2">
        <f t="shared" si="729"/>
        <v>75.943061834757373</v>
      </c>
      <c r="EZ221" s="2">
        <f t="shared" si="729"/>
        <v>73.968959931438249</v>
      </c>
      <c r="FA221" s="2">
        <f t="shared" si="729"/>
        <v>76.666748991524969</v>
      </c>
      <c r="FB221" s="2">
        <f t="shared" si="729"/>
        <v>72.244450457661173</v>
      </c>
      <c r="FC221" s="2">
        <f t="shared" si="729"/>
        <v>74.945245772601368</v>
      </c>
      <c r="FD221" s="2">
        <f t="shared" si="729"/>
        <v>80.902629165811874</v>
      </c>
      <c r="FE221" s="2">
        <f t="shared" si="729"/>
        <v>77.40460132532678</v>
      </c>
      <c r="FG221" s="2">
        <f t="shared" si="730"/>
        <v>0.99999927151014489</v>
      </c>
      <c r="FH221" s="2">
        <f t="shared" si="731"/>
        <v>0.99999931251007612</v>
      </c>
      <c r="FI221" s="2">
        <f t="shared" si="731"/>
        <v>0.99999927088481955</v>
      </c>
      <c r="FJ221" s="2">
        <f t="shared" si="731"/>
        <v>0.99999929086692774</v>
      </c>
      <c r="FK221" s="2">
        <f t="shared" si="731"/>
        <v>0.99999921056856633</v>
      </c>
      <c r="FL221" s="2">
        <f t="shared" si="731"/>
        <v>0.99999919898248668</v>
      </c>
      <c r="FM221" s="2">
        <f t="shared" si="731"/>
        <v>0.99999916249981891</v>
      </c>
      <c r="FN221" s="2">
        <f t="shared" si="731"/>
        <v>0.99999902402677621</v>
      </c>
      <c r="FO221" s="2">
        <f t="shared" si="731"/>
        <v>0.99999908357156075</v>
      </c>
      <c r="FP221" s="2">
        <f t="shared" si="731"/>
        <v>0.99999904642989801</v>
      </c>
      <c r="FQ221" s="2">
        <f t="shared" si="731"/>
        <v>0.99999910125682734</v>
      </c>
      <c r="FR221" s="2">
        <f t="shared" si="731"/>
        <v>0.99999915418596708</v>
      </c>
      <c r="FS221" s="2">
        <f t="shared" si="731"/>
        <v>0.99999916630338292</v>
      </c>
      <c r="FT221" s="2">
        <f t="shared" si="731"/>
        <v>0.99999917668756377</v>
      </c>
      <c r="FU221" s="2">
        <f t="shared" si="731"/>
        <v>0.99999902511413152</v>
      </c>
      <c r="FW221" s="2">
        <f t="shared" si="748"/>
        <v>0.9928732496118402</v>
      </c>
      <c r="FX221" s="2">
        <f t="shared" si="588"/>
        <v>0.9962916234785717</v>
      </c>
      <c r="FY221" s="2">
        <f t="shared" si="589"/>
        <v>0.99495433675468992</v>
      </c>
      <c r="FZ221" s="2">
        <f t="shared" si="590"/>
        <v>0.99491469296662871</v>
      </c>
      <c r="GA221" s="2">
        <f t="shared" si="591"/>
        <v>0.99532519016970622</v>
      </c>
      <c r="GB221" s="2">
        <f t="shared" si="592"/>
        <v>0.99528899378205815</v>
      </c>
      <c r="GC221" s="2">
        <f t="shared" si="593"/>
        <v>0.99574964701462432</v>
      </c>
      <c r="GD221" s="2">
        <f t="shared" si="594"/>
        <v>0.99547863102732681</v>
      </c>
      <c r="GE221" s="2">
        <f t="shared" si="595"/>
        <v>0.99626029100176772</v>
      </c>
      <c r="GF221" s="2">
        <f t="shared" si="596"/>
        <v>0.99566100718287387</v>
      </c>
      <c r="GG221" s="2">
        <f t="shared" si="597"/>
        <v>0.99506632262040573</v>
      </c>
      <c r="GH221" s="2">
        <f t="shared" si="598"/>
        <v>0.99507166532702473</v>
      </c>
      <c r="GI221" s="2">
        <f t="shared" si="599"/>
        <v>0.99406157810407758</v>
      </c>
      <c r="GJ221" s="2">
        <f t="shared" si="600"/>
        <v>0.99299946878017697</v>
      </c>
      <c r="GK221" s="2">
        <f t="shared" si="601"/>
        <v>0.99155901434578475</v>
      </c>
      <c r="GM221" s="86">
        <f t="shared" si="749"/>
        <v>0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0</v>
      </c>
      <c r="HD221" s="86">
        <f t="shared" si="616"/>
        <v>0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0</v>
      </c>
      <c r="HQ221" s="86">
        <f t="shared" si="629"/>
        <v>0</v>
      </c>
      <c r="HS221" s="86">
        <f t="shared" si="751"/>
        <v>1.2683238492310283E-46</v>
      </c>
      <c r="HT221" s="86">
        <f t="shared" si="630"/>
        <v>2.8370973891223182E-56</v>
      </c>
      <c r="HU221" s="86">
        <f t="shared" si="631"/>
        <v>4.6762096083387944E-62</v>
      </c>
      <c r="HV221" s="86">
        <f t="shared" si="632"/>
        <v>7.4228674767128494E-68</v>
      </c>
      <c r="HW221" s="86">
        <f t="shared" si="633"/>
        <v>6.1682907580778276E-72</v>
      </c>
      <c r="HX221" s="86">
        <f t="shared" si="634"/>
        <v>4.8468226478037494E-65</v>
      </c>
      <c r="HY221" s="86">
        <f t="shared" si="635"/>
        <v>7.0434335814295058E-70</v>
      </c>
      <c r="HZ221" s="86">
        <f t="shared" si="636"/>
        <v>1.0917112221109229E-72</v>
      </c>
      <c r="IA221" s="86">
        <f t="shared" si="637"/>
        <v>3.9212218989021171E-74</v>
      </c>
      <c r="IB221" s="86">
        <f t="shared" si="638"/>
        <v>1.5911539134246003E-75</v>
      </c>
      <c r="IC221" s="86">
        <f t="shared" si="639"/>
        <v>4.1765485227726515E-77</v>
      </c>
      <c r="ID221" s="86">
        <f t="shared" si="640"/>
        <v>3.2867519966722849E-61</v>
      </c>
      <c r="IE221" s="86">
        <f t="shared" si="641"/>
        <v>1.0638926888093965E-67</v>
      </c>
      <c r="IF221" s="86">
        <f t="shared" si="642"/>
        <v>1.1221632044305763E-171</v>
      </c>
      <c r="IG221" s="86">
        <f t="shared" si="643"/>
        <v>4.1763712157260627E-175</v>
      </c>
      <c r="II221" s="86">
        <f t="shared" si="752"/>
        <v>3.2939721866423397E-11</v>
      </c>
      <c r="IJ221" s="86">
        <f t="shared" si="753"/>
        <v>4.8048142627575147E-15</v>
      </c>
      <c r="IK221" s="86">
        <f t="shared" si="754"/>
        <v>3.1054772722655228E-15</v>
      </c>
      <c r="IL221" s="86">
        <f t="shared" si="755"/>
        <v>1.4767113290039386E-16</v>
      </c>
      <c r="IM221" s="86">
        <f t="shared" si="756"/>
        <v>4.42767112366057E-18</v>
      </c>
      <c r="IN221" s="86">
        <f t="shared" si="757"/>
        <v>3.2648172966571676E-16</v>
      </c>
      <c r="IO221" s="86">
        <f t="shared" si="758"/>
        <v>1.1568067278844109E-17</v>
      </c>
      <c r="IP221" s="86">
        <f t="shared" si="759"/>
        <v>2.6813508703309331E-18</v>
      </c>
      <c r="IQ221" s="86">
        <f t="shared" si="760"/>
        <v>2.1870819398081131E-19</v>
      </c>
      <c r="IR221" s="86">
        <f t="shared" si="761"/>
        <v>4.2604385077408684E-19</v>
      </c>
      <c r="IS221" s="86">
        <f t="shared" si="762"/>
        <v>6.8296183463332311E-19</v>
      </c>
      <c r="IT221" s="86">
        <f t="shared" si="763"/>
        <v>2.0837816160508655E-15</v>
      </c>
      <c r="IU221" s="86">
        <f t="shared" si="764"/>
        <v>3.9740340906710171E-16</v>
      </c>
      <c r="IV221" s="86">
        <f t="shared" si="765"/>
        <v>1.6756255644868867E-13</v>
      </c>
      <c r="IW221" s="86">
        <f t="shared" si="766"/>
        <v>1.7381871131054983E-15</v>
      </c>
      <c r="IY221" s="86">
        <f t="shared" si="767"/>
        <v>3.2939721866423397E-11</v>
      </c>
      <c r="IZ221" s="86">
        <f t="shared" si="768"/>
        <v>4.8048142627575147E-15</v>
      </c>
      <c r="JA221" s="86">
        <f t="shared" si="769"/>
        <v>3.1054772722655228E-15</v>
      </c>
      <c r="JB221" s="86">
        <f t="shared" si="770"/>
        <v>1.4767113290039386E-16</v>
      </c>
      <c r="JC221" s="86">
        <f t="shared" si="771"/>
        <v>4.42767112366057E-18</v>
      </c>
      <c r="JD221" s="86">
        <f t="shared" si="772"/>
        <v>3.2648172966571676E-16</v>
      </c>
      <c r="JE221" s="86">
        <f t="shared" si="773"/>
        <v>1.1568067278844109E-17</v>
      </c>
      <c r="JF221" s="86">
        <f t="shared" si="774"/>
        <v>2.6813508703309331E-18</v>
      </c>
      <c r="JG221" s="86">
        <f t="shared" si="775"/>
        <v>2.1870819398081131E-19</v>
      </c>
      <c r="JH221" s="86">
        <f t="shared" si="776"/>
        <v>4.2604385077408684E-19</v>
      </c>
      <c r="JI221" s="86">
        <f t="shared" si="777"/>
        <v>6.8296183463332311E-19</v>
      </c>
      <c r="JJ221" s="86">
        <f t="shared" si="778"/>
        <v>2.0837816160508655E-15</v>
      </c>
      <c r="JK221" s="86">
        <f t="shared" si="779"/>
        <v>3.9740340906710171E-16</v>
      </c>
      <c r="JL221" s="86">
        <f t="shared" si="780"/>
        <v>1.6756255644868867E-13</v>
      </c>
      <c r="JM221" s="86">
        <f t="shared" si="781"/>
        <v>1.7381871131054983E-15</v>
      </c>
    </row>
    <row r="222" spans="2:273" x14ac:dyDescent="0.25">
      <c r="B222" s="2">
        <v>195</v>
      </c>
      <c r="C222" s="37">
        <v>78.888999999999996</v>
      </c>
      <c r="D222" s="37">
        <v>79.034000000000006</v>
      </c>
      <c r="E222" s="37">
        <v>76.914000000000001</v>
      </c>
      <c r="F222" s="37">
        <v>78.293000000000006</v>
      </c>
      <c r="G222" s="37">
        <v>79.31</v>
      </c>
      <c r="H222" s="37">
        <v>76.241</v>
      </c>
      <c r="I222" s="37">
        <v>74.947999999999993</v>
      </c>
      <c r="J222" s="37">
        <v>76.965999999999994</v>
      </c>
      <c r="K222" s="37">
        <v>78.293000000000006</v>
      </c>
      <c r="L222" s="37">
        <v>75.828000000000003</v>
      </c>
      <c r="M222" s="37">
        <v>78.430999999999997</v>
      </c>
      <c r="N222" s="37">
        <v>73.361999999999995</v>
      </c>
      <c r="O222" s="37">
        <v>76.81</v>
      </c>
      <c r="P222" s="37">
        <v>78.759</v>
      </c>
      <c r="Q222" s="37">
        <v>78.81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 t="e">
        <f t="shared" si="667"/>
        <v>#N/A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0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 t="e">
        <f t="shared" si="584"/>
        <v>#N/A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 t="str">
        <f t="shared" si="711"/>
        <v/>
      </c>
      <c r="DK222" s="2">
        <f t="shared" si="712"/>
        <v>91.067770731707313</v>
      </c>
      <c r="DL222" s="2">
        <f t="shared" si="713"/>
        <v>102.89919999999994</v>
      </c>
      <c r="DM222" s="2">
        <f t="shared" si="713"/>
        <v>107.39339634146343</v>
      </c>
      <c r="DN222" s="2">
        <f t="shared" si="713"/>
        <v>99.792290243902428</v>
      </c>
      <c r="DO222" s="2">
        <f t="shared" si="713"/>
        <v>115.50389889484626</v>
      </c>
      <c r="DP222" s="2">
        <f t="shared" si="713"/>
        <v>102.12732764343295</v>
      </c>
      <c r="DQ222" s="2">
        <f t="shared" si="713"/>
        <v>120.48573025210081</v>
      </c>
      <c r="DR222" s="2">
        <f t="shared" si="713"/>
        <v>116.85936699770818</v>
      </c>
      <c r="DS222" s="2">
        <f t="shared" si="713"/>
        <v>108.31936424751719</v>
      </c>
      <c r="DT222" s="2">
        <f t="shared" si="713"/>
        <v>123.4334524064171</v>
      </c>
      <c r="DU222" s="2">
        <f t="shared" si="713"/>
        <v>121.23078043758044</v>
      </c>
      <c r="DV222" s="2">
        <f t="shared" si="713"/>
        <v>118.57128648648649</v>
      </c>
      <c r="DW222" s="2">
        <f t="shared" si="713"/>
        <v>106.96190780780779</v>
      </c>
      <c r="DX222" s="2">
        <f t="shared" si="713"/>
        <v>114.19044537815121</v>
      </c>
      <c r="DY222" s="2">
        <f t="shared" si="713"/>
        <v>97.394442067736207</v>
      </c>
      <c r="EA222" s="2">
        <f t="shared" si="652"/>
        <v>73.990898710433754</v>
      </c>
      <c r="EB222" s="2">
        <f t="shared" si="714"/>
        <v>79.304461335676606</v>
      </c>
      <c r="EC222" s="2">
        <f t="shared" si="715"/>
        <v>72.785883230534907</v>
      </c>
      <c r="ED222" s="2">
        <f t="shared" si="716"/>
        <v>73.109492198100398</v>
      </c>
      <c r="EE222" s="2">
        <f t="shared" si="717"/>
        <v>73.044467565066185</v>
      </c>
      <c r="EF222" s="2">
        <f t="shared" si="718"/>
        <v>68.29542906447837</v>
      </c>
      <c r="EG222" s="2">
        <f t="shared" si="719"/>
        <v>70.07980888209562</v>
      </c>
      <c r="EH222" s="2">
        <f t="shared" si="720"/>
        <v>70.020360065627102</v>
      </c>
      <c r="EI222" s="2">
        <f t="shared" si="721"/>
        <v>77.451611782747577</v>
      </c>
      <c r="EJ222" s="2">
        <f t="shared" si="722"/>
        <v>72.331972995202193</v>
      </c>
      <c r="EK222" s="2">
        <f t="shared" si="723"/>
        <v>79.086959952274754</v>
      </c>
      <c r="EL222" s="2">
        <f t="shared" si="724"/>
        <v>70.893067897059865</v>
      </c>
      <c r="EM222" s="2">
        <f t="shared" si="725"/>
        <v>78.185901120503246</v>
      </c>
      <c r="EN222" s="2">
        <f t="shared" si="726"/>
        <v>82.634106900272982</v>
      </c>
      <c r="EO222" s="2">
        <f t="shared" si="727"/>
        <v>79.450028707229123</v>
      </c>
      <c r="EQ222" s="2">
        <f t="shared" si="728"/>
        <v>79.35036753246753</v>
      </c>
      <c r="ER222" s="2">
        <f t="shared" si="729"/>
        <v>77.165094094406328</v>
      </c>
      <c r="ES222" s="2">
        <f t="shared" si="729"/>
        <v>72.030580003141111</v>
      </c>
      <c r="ET222" s="2">
        <f t="shared" si="729"/>
        <v>73.385119938594727</v>
      </c>
      <c r="EU222" s="2">
        <f t="shared" si="729"/>
        <v>74.545827233341072</v>
      </c>
      <c r="EV222" s="2">
        <f t="shared" si="729"/>
        <v>70.686872108033157</v>
      </c>
      <c r="EW222" s="2">
        <f t="shared" si="729"/>
        <v>70.584029927932875</v>
      </c>
      <c r="EX222" s="2">
        <f t="shared" si="729"/>
        <v>73.510509799254805</v>
      </c>
      <c r="EY222" s="2">
        <f t="shared" si="729"/>
        <v>75.780745669633149</v>
      </c>
      <c r="EZ222" s="2">
        <f t="shared" si="729"/>
        <v>73.798542929011873</v>
      </c>
      <c r="FA222" s="2">
        <f t="shared" si="729"/>
        <v>76.495776960899903</v>
      </c>
      <c r="FB222" s="2">
        <f t="shared" si="729"/>
        <v>72.075911833518006</v>
      </c>
      <c r="FC222" s="2">
        <f t="shared" si="729"/>
        <v>74.806299372429208</v>
      </c>
      <c r="FD222" s="2">
        <f t="shared" si="729"/>
        <v>80.772377488188994</v>
      </c>
      <c r="FE222" s="2">
        <f t="shared" si="729"/>
        <v>77.233923309111063</v>
      </c>
      <c r="FG222" s="2">
        <f t="shared" si="730"/>
        <v>0.9999993356093132</v>
      </c>
      <c r="FH222" s="2">
        <f t="shared" si="731"/>
        <v>0.9999993730016995</v>
      </c>
      <c r="FI222" s="2">
        <f t="shared" si="731"/>
        <v>0.99999933503900962</v>
      </c>
      <c r="FJ222" s="2">
        <f t="shared" si="731"/>
        <v>0.99999935326291112</v>
      </c>
      <c r="FK222" s="2">
        <f t="shared" si="731"/>
        <v>0.99999928002992555</v>
      </c>
      <c r="FL222" s="2">
        <f t="shared" si="731"/>
        <v>0.99999926946329387</v>
      </c>
      <c r="FM222" s="2">
        <f t="shared" si="731"/>
        <v>0.99999923619070052</v>
      </c>
      <c r="FN222" s="2">
        <f t="shared" si="731"/>
        <v>0.99999910990176455</v>
      </c>
      <c r="FO222" s="2">
        <f t="shared" si="731"/>
        <v>0.99999916420726254</v>
      </c>
      <c r="FP222" s="2">
        <f t="shared" si="731"/>
        <v>0.99999913033365795</v>
      </c>
      <c r="FQ222" s="2">
        <f t="shared" si="731"/>
        <v>0.99999918033641988</v>
      </c>
      <c r="FR222" s="2">
        <f t="shared" si="731"/>
        <v>0.99999922860837653</v>
      </c>
      <c r="FS222" s="2">
        <f t="shared" si="731"/>
        <v>0.9999992396595927</v>
      </c>
      <c r="FT222" s="2">
        <f t="shared" si="731"/>
        <v>0.99999924913007954</v>
      </c>
      <c r="FU222" s="2">
        <f t="shared" si="731"/>
        <v>0.99999911089344462</v>
      </c>
      <c r="FW222" s="2">
        <f t="shared" si="748"/>
        <v>0.99349624804474923</v>
      </c>
      <c r="FX222" s="2">
        <f t="shared" si="588"/>
        <v>0.99661681649362743</v>
      </c>
      <c r="FY222" s="2">
        <f t="shared" si="589"/>
        <v>0.99539625653367469</v>
      </c>
      <c r="FZ222" s="2">
        <f t="shared" si="590"/>
        <v>0.99536006871805627</v>
      </c>
      <c r="GA222" s="2">
        <f t="shared" si="591"/>
        <v>0.99573476833404295</v>
      </c>
      <c r="GB222" s="2">
        <f t="shared" si="592"/>
        <v>0.99570172955671898</v>
      </c>
      <c r="GC222" s="2">
        <f t="shared" si="593"/>
        <v>0.99612218176042677</v>
      </c>
      <c r="GD222" s="2">
        <f t="shared" si="594"/>
        <v>0.99587482136235084</v>
      </c>
      <c r="GE222" s="2">
        <f t="shared" si="595"/>
        <v>0.99658822219893473</v>
      </c>
      <c r="GF222" s="2">
        <f t="shared" si="596"/>
        <v>0.99604128014166093</v>
      </c>
      <c r="GG222" s="2">
        <f t="shared" si="597"/>
        <v>0.99549847859587626</v>
      </c>
      <c r="GH222" s="2">
        <f t="shared" si="598"/>
        <v>0.99550335543318247</v>
      </c>
      <c r="GI222" s="2">
        <f t="shared" si="599"/>
        <v>0.99458126348161124</v>
      </c>
      <c r="GJ222" s="2">
        <f t="shared" si="600"/>
        <v>0.99361150451917757</v>
      </c>
      <c r="GK222" s="2">
        <f t="shared" si="601"/>
        <v>0.99229600771600879</v>
      </c>
      <c r="GM222" s="86">
        <f t="shared" si="749"/>
        <v>0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0</v>
      </c>
      <c r="HD222" s="86">
        <f t="shared" si="616"/>
        <v>0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9.4944947865561547E-48</v>
      </c>
      <c r="HT222" s="86">
        <f t="shared" si="630"/>
        <v>1.448952384111973E-57</v>
      </c>
      <c r="HU222" s="86">
        <f t="shared" si="631"/>
        <v>1.6675229131343355E-63</v>
      </c>
      <c r="HV222" s="86">
        <f t="shared" si="632"/>
        <v>1.9110835794973073E-69</v>
      </c>
      <c r="HW222" s="86">
        <f t="shared" si="633"/>
        <v>1.2554831195855329E-73</v>
      </c>
      <c r="HX222" s="86">
        <f t="shared" si="634"/>
        <v>1.4799243669721521E-66</v>
      </c>
      <c r="HY222" s="86">
        <f t="shared" si="635"/>
        <v>1.7038684486193249E-71</v>
      </c>
      <c r="HZ222" s="86">
        <f t="shared" si="636"/>
        <v>2.174067517008236E-74</v>
      </c>
      <c r="IA222" s="86">
        <f t="shared" si="637"/>
        <v>7.6044590871558504E-76</v>
      </c>
      <c r="IB222" s="86">
        <f t="shared" si="638"/>
        <v>2.7541138057444657E-77</v>
      </c>
      <c r="IC222" s="86">
        <f t="shared" si="639"/>
        <v>6.4225179457743907E-79</v>
      </c>
      <c r="ID222" s="86">
        <f t="shared" si="640"/>
        <v>1.1923512525217348E-62</v>
      </c>
      <c r="IE222" s="86">
        <f t="shared" si="641"/>
        <v>2.5974389914340598E-69</v>
      </c>
      <c r="IF222" s="86">
        <f t="shared" si="642"/>
        <v>5.7638998120848191E-176</v>
      </c>
      <c r="IG222" s="86">
        <f t="shared" si="643"/>
        <v>1.2731327590748946E-179</v>
      </c>
      <c r="II222" s="86">
        <f t="shared" si="752"/>
        <v>1.4132855224269086E-11</v>
      </c>
      <c r="IJ222" s="86">
        <f t="shared" si="753"/>
        <v>1.7081838456593682E-15</v>
      </c>
      <c r="IK222" s="86">
        <f t="shared" si="754"/>
        <v>1.023087720406375E-15</v>
      </c>
      <c r="IL222" s="86">
        <f t="shared" si="755"/>
        <v>4.3695366959496083E-17</v>
      </c>
      <c r="IM222" s="86">
        <f t="shared" si="756"/>
        <v>1.1847676290595151E-18</v>
      </c>
      <c r="IN222" s="86">
        <f t="shared" si="757"/>
        <v>1.0102879790571453E-16</v>
      </c>
      <c r="IO222" s="86">
        <f t="shared" si="758"/>
        <v>3.272295519166102E-18</v>
      </c>
      <c r="IP222" s="86">
        <f t="shared" si="759"/>
        <v>7.1119884879362655E-19</v>
      </c>
      <c r="IQ222" s="86">
        <f t="shared" si="760"/>
        <v>5.5919762697952851E-20</v>
      </c>
      <c r="IR222" s="86">
        <f t="shared" si="761"/>
        <v>1.0728532737462584E-19</v>
      </c>
      <c r="IS222" s="86">
        <f t="shared" si="762"/>
        <v>1.6900012363028357E-19</v>
      </c>
      <c r="IT222" s="86">
        <f t="shared" si="763"/>
        <v>6.8049860883587852E-16</v>
      </c>
      <c r="IU222" s="86">
        <f t="shared" si="764"/>
        <v>1.1735837442864631E-16</v>
      </c>
      <c r="IV222" s="86">
        <f t="shared" si="765"/>
        <v>5.9370919256298392E-14</v>
      </c>
      <c r="IW222" s="86">
        <f t="shared" si="766"/>
        <v>4.9578955505710169E-16</v>
      </c>
      <c r="IY222" s="86">
        <f t="shared" si="767"/>
        <v>1.4132855224269086E-11</v>
      </c>
      <c r="IZ222" s="86">
        <f t="shared" si="768"/>
        <v>1.7081838456593682E-15</v>
      </c>
      <c r="JA222" s="86">
        <f t="shared" si="769"/>
        <v>1.023087720406375E-15</v>
      </c>
      <c r="JB222" s="86">
        <f t="shared" si="770"/>
        <v>4.3695366959496083E-17</v>
      </c>
      <c r="JC222" s="86">
        <f t="shared" si="771"/>
        <v>1.1847676290595151E-18</v>
      </c>
      <c r="JD222" s="86">
        <f t="shared" si="772"/>
        <v>1.0102879790571453E-16</v>
      </c>
      <c r="JE222" s="86">
        <f t="shared" si="773"/>
        <v>3.272295519166102E-18</v>
      </c>
      <c r="JF222" s="86">
        <f t="shared" si="774"/>
        <v>7.1119884879362655E-19</v>
      </c>
      <c r="JG222" s="86">
        <f t="shared" si="775"/>
        <v>5.5919762697952851E-20</v>
      </c>
      <c r="JH222" s="86">
        <f t="shared" si="776"/>
        <v>1.0728532737462584E-19</v>
      </c>
      <c r="JI222" s="86">
        <f t="shared" si="777"/>
        <v>1.6900012363028357E-19</v>
      </c>
      <c r="JJ222" s="86">
        <f t="shared" si="778"/>
        <v>6.8049860883587852E-16</v>
      </c>
      <c r="JK222" s="86">
        <f t="shared" si="779"/>
        <v>1.1735837442864631E-16</v>
      </c>
      <c r="JL222" s="86">
        <f t="shared" si="780"/>
        <v>5.9370919256298392E-14</v>
      </c>
      <c r="JM222" s="86">
        <f t="shared" si="781"/>
        <v>4.9578955505710169E-16</v>
      </c>
    </row>
    <row r="223" spans="2:273" x14ac:dyDescent="0.25">
      <c r="B223" s="2">
        <v>196</v>
      </c>
      <c r="C223" s="37">
        <v>81.143000000000001</v>
      </c>
      <c r="D223" s="37">
        <v>79.671999999999997</v>
      </c>
      <c r="E223" s="37">
        <v>77.706999999999994</v>
      </c>
      <c r="F223" s="37">
        <v>78.671999999999997</v>
      </c>
      <c r="G223" s="37">
        <v>80.5</v>
      </c>
      <c r="H223" s="37">
        <v>76.052000000000007</v>
      </c>
      <c r="I223" s="37">
        <v>76.897000000000006</v>
      </c>
      <c r="J223" s="37">
        <v>76.569000000000003</v>
      </c>
      <c r="K223" s="37">
        <v>78.052000000000007</v>
      </c>
      <c r="L223" s="37">
        <v>77.206999999999994</v>
      </c>
      <c r="M223" s="37">
        <v>77.775999999999996</v>
      </c>
      <c r="N223" s="37">
        <v>74.361999999999995</v>
      </c>
      <c r="O223" s="37">
        <v>73.914000000000001</v>
      </c>
      <c r="P223" s="37">
        <v>78.741</v>
      </c>
      <c r="Q223" s="37">
        <v>78.828000000000003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 t="e">
        <f t="shared" si="667"/>
        <v>#N/A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0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 t="e">
        <f t="shared" si="584"/>
        <v>#N/A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 t="str">
        <f t="shared" si="711"/>
        <v/>
      </c>
      <c r="DK223" s="2">
        <f t="shared" si="712"/>
        <v>91.023795778611628</v>
      </c>
      <c r="DL223" s="2">
        <f t="shared" si="713"/>
        <v>102.9203961538461</v>
      </c>
      <c r="DM223" s="2">
        <f t="shared" si="713"/>
        <v>107.43407247386762</v>
      </c>
      <c r="DN223" s="2">
        <f t="shared" si="713"/>
        <v>99.790998592870537</v>
      </c>
      <c r="DO223" s="2">
        <f t="shared" si="713"/>
        <v>115.55899781157675</v>
      </c>
      <c r="DP223" s="2">
        <f t="shared" si="713"/>
        <v>102.11261474632531</v>
      </c>
      <c r="DQ223" s="2">
        <f t="shared" si="713"/>
        <v>120.56633669467783</v>
      </c>
      <c r="DR223" s="2">
        <f t="shared" si="713"/>
        <v>116.91312131398016</v>
      </c>
      <c r="DS223" s="2">
        <f t="shared" si="713"/>
        <v>108.32331260504201</v>
      </c>
      <c r="DT223" s="2">
        <f t="shared" si="713"/>
        <v>123.54908235294117</v>
      </c>
      <c r="DU223" s="2">
        <f t="shared" si="713"/>
        <v>121.32419459459459</v>
      </c>
      <c r="DV223" s="2">
        <f t="shared" si="713"/>
        <v>118.68240283140284</v>
      </c>
      <c r="DW223" s="2">
        <f t="shared" si="713"/>
        <v>107.00982968682966</v>
      </c>
      <c r="DX223" s="2">
        <f t="shared" si="713"/>
        <v>114.26543361344532</v>
      </c>
      <c r="DY223" s="2">
        <f t="shared" si="713"/>
        <v>97.369338458110533</v>
      </c>
      <c r="EA223" s="2">
        <f t="shared" si="652"/>
        <v>73.841584642438448</v>
      </c>
      <c r="EB223" s="2">
        <f t="shared" si="714"/>
        <v>79.220287990626815</v>
      </c>
      <c r="EC223" s="2">
        <f t="shared" si="715"/>
        <v>72.65656700970203</v>
      </c>
      <c r="ED223" s="2">
        <f t="shared" si="716"/>
        <v>72.969811287116215</v>
      </c>
      <c r="EE223" s="2">
        <f t="shared" si="717"/>
        <v>72.84740045854835</v>
      </c>
      <c r="EF223" s="2">
        <f t="shared" si="718"/>
        <v>68.087598193860714</v>
      </c>
      <c r="EG223" s="2">
        <f t="shared" si="719"/>
        <v>69.874750617006981</v>
      </c>
      <c r="EH223" s="2">
        <f t="shared" si="720"/>
        <v>69.80528887844963</v>
      </c>
      <c r="EI223" s="2">
        <f t="shared" si="721"/>
        <v>77.305881916932876</v>
      </c>
      <c r="EJ223" s="2">
        <f t="shared" si="722"/>
        <v>72.146514461960237</v>
      </c>
      <c r="EK223" s="2">
        <f t="shared" si="723"/>
        <v>78.942490020490766</v>
      </c>
      <c r="EL223" s="2">
        <f t="shared" si="724"/>
        <v>70.712564043923948</v>
      </c>
      <c r="EM223" s="2">
        <f t="shared" si="725"/>
        <v>78.08191615883625</v>
      </c>
      <c r="EN223" s="2">
        <f t="shared" si="726"/>
        <v>82.523245508792002</v>
      </c>
      <c r="EO223" s="2">
        <f t="shared" si="727"/>
        <v>79.302368592248911</v>
      </c>
      <c r="EQ223" s="2">
        <f t="shared" si="728"/>
        <v>79.256963636363636</v>
      </c>
      <c r="ER223" s="2">
        <f t="shared" si="729"/>
        <v>77.059830775629024</v>
      </c>
      <c r="ES223" s="2">
        <f t="shared" si="729"/>
        <v>71.893527336208649</v>
      </c>
      <c r="ET223" s="2">
        <f t="shared" si="729"/>
        <v>73.248296072315227</v>
      </c>
      <c r="EU223" s="2">
        <f t="shared" si="729"/>
        <v>74.363942158209511</v>
      </c>
      <c r="EV223" s="2">
        <f t="shared" si="729"/>
        <v>70.50297273274181</v>
      </c>
      <c r="EW223" s="2">
        <f t="shared" si="729"/>
        <v>70.384016209818896</v>
      </c>
      <c r="EX223" s="2">
        <f t="shared" si="729"/>
        <v>73.330655613205266</v>
      </c>
      <c r="EY223" s="2">
        <f t="shared" si="729"/>
        <v>75.618429504508939</v>
      </c>
      <c r="EZ223" s="2">
        <f t="shared" si="729"/>
        <v>73.628125926585497</v>
      </c>
      <c r="FA223" s="2">
        <f t="shared" si="729"/>
        <v>76.324804930274837</v>
      </c>
      <c r="FB223" s="2">
        <f t="shared" si="729"/>
        <v>71.907373209374839</v>
      </c>
      <c r="FC223" s="2">
        <f t="shared" si="729"/>
        <v>74.667352972257063</v>
      </c>
      <c r="FD223" s="2">
        <f t="shared" si="729"/>
        <v>80.642125810566114</v>
      </c>
      <c r="FE223" s="2">
        <f t="shared" si="729"/>
        <v>77.063245292895346</v>
      </c>
      <c r="FG223" s="2">
        <f t="shared" si="730"/>
        <v>0.99999939406845662</v>
      </c>
      <c r="FH223" s="2">
        <f t="shared" si="731"/>
        <v>0.99999942817072218</v>
      </c>
      <c r="FI223" s="2">
        <f t="shared" si="731"/>
        <v>0.99999939354833356</v>
      </c>
      <c r="FJ223" s="2">
        <f t="shared" si="731"/>
        <v>0.99999941016873117</v>
      </c>
      <c r="FK223" s="2">
        <f t="shared" si="731"/>
        <v>0.99999934337944651</v>
      </c>
      <c r="FL223" s="2">
        <f t="shared" si="731"/>
        <v>0.99999933374256256</v>
      </c>
      <c r="FM223" s="2">
        <f t="shared" si="731"/>
        <v>0.99999930339759291</v>
      </c>
      <c r="FN223" s="2">
        <f t="shared" si="731"/>
        <v>0.99999918822069755</v>
      </c>
      <c r="FO223" s="2">
        <f t="shared" si="731"/>
        <v>0.99999923774790789</v>
      </c>
      <c r="FP223" s="2">
        <f t="shared" si="731"/>
        <v>0.9999992068548087</v>
      </c>
      <c r="FQ223" s="2">
        <f t="shared" si="731"/>
        <v>0.99999925245787646</v>
      </c>
      <c r="FR223" s="2">
        <f t="shared" si="731"/>
        <v>0.99999929648243024</v>
      </c>
      <c r="FS223" s="2">
        <f t="shared" si="731"/>
        <v>0.99999930656126057</v>
      </c>
      <c r="FT223" s="2">
        <f t="shared" si="731"/>
        <v>0.99999931519844831</v>
      </c>
      <c r="FU223" s="2">
        <f t="shared" si="731"/>
        <v>0.99999918912512065</v>
      </c>
      <c r="FW223" s="2">
        <f t="shared" si="748"/>
        <v>0.99406511142291742</v>
      </c>
      <c r="FX223" s="2">
        <f t="shared" si="588"/>
        <v>0.99691358119477658</v>
      </c>
      <c r="FY223" s="2">
        <f t="shared" si="589"/>
        <v>0.99579963457507292</v>
      </c>
      <c r="FZ223" s="2">
        <f t="shared" si="590"/>
        <v>0.99576660403527439</v>
      </c>
      <c r="GA223" s="2">
        <f t="shared" si="591"/>
        <v>0.99610860206938789</v>
      </c>
      <c r="GB223" s="2">
        <f t="shared" si="592"/>
        <v>0.99607844762939868</v>
      </c>
      <c r="GC223" s="2">
        <f t="shared" si="593"/>
        <v>0.99646218060735248</v>
      </c>
      <c r="GD223" s="2">
        <f t="shared" si="594"/>
        <v>0.99623642630005305</v>
      </c>
      <c r="GE223" s="2">
        <f t="shared" si="595"/>
        <v>0.99688748728930399</v>
      </c>
      <c r="GF223" s="2">
        <f t="shared" si="596"/>
        <v>0.99638834655206543</v>
      </c>
      <c r="GG223" s="2">
        <f t="shared" si="597"/>
        <v>0.99589293693940462</v>
      </c>
      <c r="GH223" s="2">
        <f t="shared" si="598"/>
        <v>0.99589738819143114</v>
      </c>
      <c r="GI223" s="2">
        <f t="shared" si="599"/>
        <v>0.99505569616460443</v>
      </c>
      <c r="GJ223" s="2">
        <f t="shared" si="600"/>
        <v>0.99417034591875053</v>
      </c>
      <c r="GK223" s="2">
        <f t="shared" si="601"/>
        <v>0.99296910951631834</v>
      </c>
      <c r="GM223" s="86">
        <f t="shared" si="749"/>
        <v>0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0</v>
      </c>
      <c r="HD223" s="86">
        <f t="shared" si="616"/>
        <v>0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6.884787999471968E-49</v>
      </c>
      <c r="HT223" s="86">
        <f t="shared" si="630"/>
        <v>7.148401985440139E-59</v>
      </c>
      <c r="HU223" s="86">
        <f t="shared" si="631"/>
        <v>5.7170541596612493E-65</v>
      </c>
      <c r="HV223" s="86">
        <f t="shared" si="632"/>
        <v>4.7119511806999143E-71</v>
      </c>
      <c r="HW223" s="86">
        <f t="shared" si="633"/>
        <v>2.4401019146475142E-75</v>
      </c>
      <c r="HX223" s="86">
        <f t="shared" si="634"/>
        <v>4.3370209907006792E-68</v>
      </c>
      <c r="HY223" s="86">
        <f t="shared" si="635"/>
        <v>3.9466200038631641E-73</v>
      </c>
      <c r="HZ223" s="86">
        <f t="shared" si="636"/>
        <v>4.1340537525407849E-76</v>
      </c>
      <c r="IA223" s="86">
        <f t="shared" si="637"/>
        <v>1.4085760994955135E-77</v>
      </c>
      <c r="IB223" s="86">
        <f t="shared" si="638"/>
        <v>4.5451472101936068E-79</v>
      </c>
      <c r="IC223" s="86">
        <f t="shared" si="639"/>
        <v>9.3998967142873807E-81</v>
      </c>
      <c r="ID223" s="86">
        <f t="shared" si="640"/>
        <v>4.1581768147629579E-64</v>
      </c>
      <c r="IE223" s="86">
        <f t="shared" si="641"/>
        <v>6.0647824856052484E-71</v>
      </c>
      <c r="IF223" s="86">
        <f t="shared" si="642"/>
        <v>2.6178894402556232E-180</v>
      </c>
      <c r="IG223" s="86">
        <f t="shared" si="643"/>
        <v>3.3956379310115754E-184</v>
      </c>
      <c r="II223" s="86">
        <f t="shared" si="752"/>
        <v>5.9733632669833138E-12</v>
      </c>
      <c r="IJ223" s="86">
        <f t="shared" si="753"/>
        <v>5.9741222699629759E-16</v>
      </c>
      <c r="IK223" s="86">
        <f t="shared" si="754"/>
        <v>3.3083218249352828E-16</v>
      </c>
      <c r="IL223" s="86">
        <f t="shared" si="755"/>
        <v>1.266682882834462E-17</v>
      </c>
      <c r="IM223" s="86">
        <f t="shared" si="756"/>
        <v>3.101532346215805E-19</v>
      </c>
      <c r="IN223" s="86">
        <f t="shared" si="757"/>
        <v>3.0660484611423931E-17</v>
      </c>
      <c r="IO223" s="86">
        <f t="shared" si="758"/>
        <v>9.0676452382808431E-19</v>
      </c>
      <c r="IP223" s="86">
        <f t="shared" si="759"/>
        <v>1.8454674997520732E-19</v>
      </c>
      <c r="IQ223" s="86">
        <f t="shared" si="760"/>
        <v>1.3989368677158554E-20</v>
      </c>
      <c r="IR223" s="86">
        <f t="shared" si="761"/>
        <v>2.6411677106309835E-20</v>
      </c>
      <c r="IS223" s="86">
        <f t="shared" si="762"/>
        <v>4.0849347894362645E-20</v>
      </c>
      <c r="IT223" s="86">
        <f t="shared" si="763"/>
        <v>2.181131929881081E-16</v>
      </c>
      <c r="IU223" s="86">
        <f t="shared" si="764"/>
        <v>3.3932225452447607E-17</v>
      </c>
      <c r="IV223" s="86">
        <f t="shared" si="765"/>
        <v>2.0651190727898592E-14</v>
      </c>
      <c r="IW223" s="86">
        <f t="shared" si="766"/>
        <v>1.3815576798438457E-16</v>
      </c>
      <c r="IY223" s="86">
        <f t="shared" si="767"/>
        <v>5.9733632669833138E-12</v>
      </c>
      <c r="IZ223" s="86">
        <f t="shared" si="768"/>
        <v>5.9741222699629759E-16</v>
      </c>
      <c r="JA223" s="86">
        <f t="shared" si="769"/>
        <v>3.3083218249352828E-16</v>
      </c>
      <c r="JB223" s="86">
        <f t="shared" si="770"/>
        <v>1.266682882834462E-17</v>
      </c>
      <c r="JC223" s="86">
        <f t="shared" si="771"/>
        <v>3.101532346215805E-19</v>
      </c>
      <c r="JD223" s="86">
        <f t="shared" si="772"/>
        <v>3.0660484611423931E-17</v>
      </c>
      <c r="JE223" s="86">
        <f t="shared" si="773"/>
        <v>9.0676452382808431E-19</v>
      </c>
      <c r="JF223" s="86">
        <f t="shared" si="774"/>
        <v>1.8454674997520732E-19</v>
      </c>
      <c r="JG223" s="86">
        <f t="shared" si="775"/>
        <v>1.3989368677158554E-20</v>
      </c>
      <c r="JH223" s="86">
        <f t="shared" si="776"/>
        <v>2.6411677106309835E-20</v>
      </c>
      <c r="JI223" s="86">
        <f t="shared" si="777"/>
        <v>4.0849347894362645E-20</v>
      </c>
      <c r="JJ223" s="86">
        <f t="shared" si="778"/>
        <v>2.181131929881081E-16</v>
      </c>
      <c r="JK223" s="86">
        <f t="shared" si="779"/>
        <v>3.3932225452447607E-17</v>
      </c>
      <c r="JL223" s="86">
        <f t="shared" si="780"/>
        <v>2.0651190727898592E-14</v>
      </c>
      <c r="JM223" s="86">
        <f t="shared" si="781"/>
        <v>1.3815576798438457E-16</v>
      </c>
    </row>
    <row r="224" spans="2:273" x14ac:dyDescent="0.25">
      <c r="B224" s="2">
        <v>197</v>
      </c>
      <c r="C224" s="37">
        <v>80.825000000000003</v>
      </c>
      <c r="D224" s="37">
        <v>78.328000000000003</v>
      </c>
      <c r="E224" s="37">
        <v>74.602999999999994</v>
      </c>
      <c r="F224" s="37">
        <v>76.81</v>
      </c>
      <c r="G224" s="37">
        <v>77.447999999999993</v>
      </c>
      <c r="H224" s="37">
        <v>74.741</v>
      </c>
      <c r="I224" s="37">
        <v>77.585999999999999</v>
      </c>
      <c r="J224" s="37">
        <v>77.741</v>
      </c>
      <c r="K224" s="37">
        <v>75.914000000000001</v>
      </c>
      <c r="L224" s="37">
        <v>77.828000000000003</v>
      </c>
      <c r="M224" s="37">
        <v>77.569000000000003</v>
      </c>
      <c r="N224" s="37">
        <v>73.034000000000006</v>
      </c>
      <c r="O224" s="37">
        <v>73.5</v>
      </c>
      <c r="P224" s="37">
        <v>77.81</v>
      </c>
      <c r="Q224" s="37">
        <v>78.034000000000006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 t="e">
        <f t="shared" si="667"/>
        <v>#N/A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0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 t="e">
        <f t="shared" si="584"/>
        <v>#N/A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 t="str">
        <f t="shared" si="711"/>
        <v/>
      </c>
      <c r="DK224" s="2">
        <f t="shared" si="712"/>
        <v>90.979820825515944</v>
      </c>
      <c r="DL224" s="2">
        <f t="shared" si="713"/>
        <v>102.94159230769225</v>
      </c>
      <c r="DM224" s="2">
        <f t="shared" si="713"/>
        <v>107.47474860627179</v>
      </c>
      <c r="DN224" s="2">
        <f t="shared" si="713"/>
        <v>99.789706941838645</v>
      </c>
      <c r="DO224" s="2">
        <f t="shared" si="713"/>
        <v>115.61409672830725</v>
      </c>
      <c r="DP224" s="2">
        <f t="shared" si="713"/>
        <v>102.09790184921768</v>
      </c>
      <c r="DQ224" s="2">
        <f t="shared" si="713"/>
        <v>120.64694313725487</v>
      </c>
      <c r="DR224" s="2">
        <f t="shared" si="713"/>
        <v>116.9668756302521</v>
      </c>
      <c r="DS224" s="2">
        <f t="shared" si="713"/>
        <v>108.32726096256684</v>
      </c>
      <c r="DT224" s="2">
        <f t="shared" si="713"/>
        <v>123.66471229946524</v>
      </c>
      <c r="DU224" s="2">
        <f t="shared" si="713"/>
        <v>121.41760875160875</v>
      </c>
      <c r="DV224" s="2">
        <f t="shared" si="713"/>
        <v>118.79351917631918</v>
      </c>
      <c r="DW224" s="2">
        <f t="shared" si="713"/>
        <v>107.05775156585155</v>
      </c>
      <c r="DX224" s="2">
        <f t="shared" si="713"/>
        <v>114.34042184873945</v>
      </c>
      <c r="DY224" s="2">
        <f t="shared" si="713"/>
        <v>97.344234848484874</v>
      </c>
      <c r="EA224" s="2">
        <f t="shared" si="652"/>
        <v>73.692270574443128</v>
      </c>
      <c r="EB224" s="2">
        <f t="shared" si="714"/>
        <v>79.136114645577024</v>
      </c>
      <c r="EC224" s="2">
        <f t="shared" si="715"/>
        <v>72.527250788869154</v>
      </c>
      <c r="ED224" s="2">
        <f t="shared" si="716"/>
        <v>72.830130376132018</v>
      </c>
      <c r="EE224" s="2">
        <f t="shared" si="717"/>
        <v>72.650333352030515</v>
      </c>
      <c r="EF224" s="2">
        <f t="shared" si="718"/>
        <v>67.879767323243072</v>
      </c>
      <c r="EG224" s="2">
        <f t="shared" si="719"/>
        <v>69.669692351918357</v>
      </c>
      <c r="EH224" s="2">
        <f t="shared" si="720"/>
        <v>69.590217691272159</v>
      </c>
      <c r="EI224" s="2">
        <f t="shared" si="721"/>
        <v>77.160152051118189</v>
      </c>
      <c r="EJ224" s="2">
        <f t="shared" si="722"/>
        <v>71.961055928718295</v>
      </c>
      <c r="EK224" s="2">
        <f t="shared" si="723"/>
        <v>78.798020088706764</v>
      </c>
      <c r="EL224" s="2">
        <f t="shared" si="724"/>
        <v>70.532060190788059</v>
      </c>
      <c r="EM224" s="2">
        <f t="shared" si="725"/>
        <v>77.977931197169255</v>
      </c>
      <c r="EN224" s="2">
        <f t="shared" si="726"/>
        <v>82.412384117311007</v>
      </c>
      <c r="EO224" s="2">
        <f t="shared" si="727"/>
        <v>79.154708477268713</v>
      </c>
      <c r="EQ224" s="2">
        <f t="shared" si="728"/>
        <v>79.163559740259743</v>
      </c>
      <c r="ER224" s="2">
        <f t="shared" si="729"/>
        <v>76.954567456851734</v>
      </c>
      <c r="ES224" s="2">
        <f t="shared" si="729"/>
        <v>71.756474669276201</v>
      </c>
      <c r="ET224" s="2">
        <f t="shared" si="729"/>
        <v>73.111472206035728</v>
      </c>
      <c r="EU224" s="2">
        <f t="shared" si="729"/>
        <v>74.18205708307795</v>
      </c>
      <c r="EV224" s="2">
        <f t="shared" si="729"/>
        <v>70.319073357450463</v>
      </c>
      <c r="EW224" s="2">
        <f t="shared" si="729"/>
        <v>70.184002491704888</v>
      </c>
      <c r="EX224" s="2">
        <f t="shared" si="729"/>
        <v>73.150801427155741</v>
      </c>
      <c r="EY224" s="2">
        <f t="shared" si="729"/>
        <v>75.456113339384714</v>
      </c>
      <c r="EZ224" s="2">
        <f t="shared" si="729"/>
        <v>73.457708924159135</v>
      </c>
      <c r="FA224" s="2">
        <f t="shared" si="729"/>
        <v>76.153832899649785</v>
      </c>
      <c r="FB224" s="2">
        <f t="shared" si="729"/>
        <v>71.738834585231672</v>
      </c>
      <c r="FC224" s="2">
        <f t="shared" si="729"/>
        <v>74.528406572084904</v>
      </c>
      <c r="FD224" s="2">
        <f t="shared" si="729"/>
        <v>80.511874132943248</v>
      </c>
      <c r="FE224" s="2">
        <f t="shared" si="729"/>
        <v>76.892567276679642</v>
      </c>
      <c r="FG224" s="2">
        <f t="shared" si="730"/>
        <v>0.99999944738383506</v>
      </c>
      <c r="FH224" s="2">
        <f t="shared" si="731"/>
        <v>0.9999994784854741</v>
      </c>
      <c r="FI224" s="2">
        <f t="shared" si="731"/>
        <v>0.99999944690947706</v>
      </c>
      <c r="FJ224" s="2">
        <f t="shared" si="731"/>
        <v>0.99999946206746149</v>
      </c>
      <c r="FK224" s="2">
        <f t="shared" si="731"/>
        <v>0.99999940115490327</v>
      </c>
      <c r="FL224" s="2">
        <f t="shared" si="731"/>
        <v>0.99999939236595969</v>
      </c>
      <c r="FM224" s="2">
        <f t="shared" si="731"/>
        <v>0.99999936469101502</v>
      </c>
      <c r="FN224" s="2">
        <f t="shared" si="731"/>
        <v>0.99999925964842418</v>
      </c>
      <c r="FO224" s="2">
        <f t="shared" si="731"/>
        <v>0.9999993048177831</v>
      </c>
      <c r="FP224" s="2">
        <f t="shared" si="731"/>
        <v>0.99999927664293786</v>
      </c>
      <c r="FQ224" s="2">
        <f t="shared" si="731"/>
        <v>0.99999931823343557</v>
      </c>
      <c r="FR224" s="2">
        <f t="shared" si="731"/>
        <v>0.99999935838431098</v>
      </c>
      <c r="FS224" s="2">
        <f t="shared" si="731"/>
        <v>0.99999936757631469</v>
      </c>
      <c r="FT224" s="2">
        <f t="shared" si="731"/>
        <v>0.99999937545352446</v>
      </c>
      <c r="FU224" s="2">
        <f t="shared" si="731"/>
        <v>0.99999926047326793</v>
      </c>
      <c r="FW224" s="2">
        <f t="shared" si="748"/>
        <v>0.99458448927587217</v>
      </c>
      <c r="FX224" s="2">
        <f t="shared" si="588"/>
        <v>0.9971843879551392</v>
      </c>
      <c r="FY224" s="2">
        <f t="shared" si="589"/>
        <v>0.99616780487513612</v>
      </c>
      <c r="FZ224" s="2">
        <f t="shared" si="590"/>
        <v>0.99613765829780077</v>
      </c>
      <c r="GA224" s="2">
        <f t="shared" si="591"/>
        <v>0.99644978731123623</v>
      </c>
      <c r="GB224" s="2">
        <f t="shared" si="592"/>
        <v>0.99642226721953975</v>
      </c>
      <c r="GC224" s="2">
        <f t="shared" si="593"/>
        <v>0.99677246566783795</v>
      </c>
      <c r="GD224" s="2">
        <f t="shared" si="594"/>
        <v>0.99656644295584562</v>
      </c>
      <c r="GE224" s="2">
        <f t="shared" si="595"/>
        <v>0.99716057704488426</v>
      </c>
      <c r="GF224" s="2">
        <f t="shared" si="596"/>
        <v>0.99670508582872053</v>
      </c>
      <c r="GG224" s="2">
        <f t="shared" si="597"/>
        <v>0.99625295987658236</v>
      </c>
      <c r="GH224" s="2">
        <f t="shared" si="598"/>
        <v>0.99625702240076408</v>
      </c>
      <c r="GI224" s="2">
        <f t="shared" si="599"/>
        <v>0.99548877872413866</v>
      </c>
      <c r="GJ224" s="2">
        <f t="shared" si="600"/>
        <v>0.99468056370266877</v>
      </c>
      <c r="GK224" s="2">
        <f t="shared" si="601"/>
        <v>0.99358378232584688</v>
      </c>
      <c r="GM224" s="86">
        <f t="shared" si="749"/>
        <v>0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0</v>
      </c>
      <c r="HD224" s="86">
        <f t="shared" si="616"/>
        <v>0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4.8359832013254415E-50</v>
      </c>
      <c r="HT224" s="86">
        <f t="shared" si="630"/>
        <v>3.4067284064754619E-60</v>
      </c>
      <c r="HU224" s="86">
        <f t="shared" si="631"/>
        <v>1.884491183086316E-66</v>
      </c>
      <c r="HV224" s="86">
        <f t="shared" si="632"/>
        <v>1.1125861537635864E-72</v>
      </c>
      <c r="HW224" s="86">
        <f t="shared" si="633"/>
        <v>4.5285037117666146E-77</v>
      </c>
      <c r="HX224" s="86">
        <f t="shared" si="634"/>
        <v>1.2198650745576545E-69</v>
      </c>
      <c r="HY224" s="86">
        <f t="shared" si="635"/>
        <v>8.7528778864511523E-75</v>
      </c>
      <c r="HZ224" s="86">
        <f t="shared" si="636"/>
        <v>7.5061233587440651E-78</v>
      </c>
      <c r="IA224" s="86">
        <f t="shared" si="637"/>
        <v>2.4920461446830617E-79</v>
      </c>
      <c r="IB224" s="86">
        <f t="shared" si="638"/>
        <v>7.1516963586586352E-81</v>
      </c>
      <c r="IC224" s="86">
        <f t="shared" si="639"/>
        <v>1.3093912271838773E-82</v>
      </c>
      <c r="ID224" s="86">
        <f t="shared" si="640"/>
        <v>1.3939967858464038E-65</v>
      </c>
      <c r="IE224" s="86">
        <f t="shared" si="641"/>
        <v>1.3542723680893731E-72</v>
      </c>
      <c r="IF224" s="86">
        <f t="shared" si="642"/>
        <v>1.0513784045313302E-184</v>
      </c>
      <c r="IG224" s="86">
        <f t="shared" si="643"/>
        <v>7.9239254655338679E-189</v>
      </c>
      <c r="II224" s="86">
        <f t="shared" si="752"/>
        <v>2.4870404305435214E-12</v>
      </c>
      <c r="IJ224" s="86">
        <f t="shared" si="753"/>
        <v>2.0553796491761951E-16</v>
      </c>
      <c r="IK224" s="86">
        <f t="shared" si="754"/>
        <v>1.0500485690025064E-16</v>
      </c>
      <c r="IL224" s="86">
        <f t="shared" si="755"/>
        <v>3.5974061464842748E-18</v>
      </c>
      <c r="IM224" s="86">
        <f t="shared" si="756"/>
        <v>7.9433045579276183E-20</v>
      </c>
      <c r="IN224" s="86">
        <f t="shared" si="757"/>
        <v>9.125504166222389E-18</v>
      </c>
      <c r="IO224" s="86">
        <f t="shared" si="758"/>
        <v>2.4614071535511036E-19</v>
      </c>
      <c r="IP224" s="86">
        <f t="shared" si="759"/>
        <v>4.6848558077963755E-20</v>
      </c>
      <c r="IQ224" s="86">
        <f t="shared" si="760"/>
        <v>3.4242090192289766E-21</v>
      </c>
      <c r="IR224" s="86">
        <f t="shared" si="761"/>
        <v>6.3564965496315634E-21</v>
      </c>
      <c r="IS224" s="86">
        <f t="shared" si="762"/>
        <v>9.6446634150137521E-21</v>
      </c>
      <c r="IT224" s="86">
        <f t="shared" si="763"/>
        <v>6.8613997467979029E-17</v>
      </c>
      <c r="IU224" s="86">
        <f t="shared" si="764"/>
        <v>9.6055530937729487E-18</v>
      </c>
      <c r="IV224" s="86">
        <f t="shared" si="765"/>
        <v>7.0515842057573239E-15</v>
      </c>
      <c r="IW224" s="86">
        <f t="shared" si="766"/>
        <v>3.761028160189704E-17</v>
      </c>
      <c r="IY224" s="86">
        <f t="shared" si="767"/>
        <v>2.4870404305435214E-12</v>
      </c>
      <c r="IZ224" s="86">
        <f t="shared" si="768"/>
        <v>2.0553796491761951E-16</v>
      </c>
      <c r="JA224" s="86">
        <f t="shared" si="769"/>
        <v>1.0500485690025064E-16</v>
      </c>
      <c r="JB224" s="86">
        <f t="shared" si="770"/>
        <v>3.5974061464842748E-18</v>
      </c>
      <c r="JC224" s="86">
        <f t="shared" si="771"/>
        <v>7.9433045579276183E-20</v>
      </c>
      <c r="JD224" s="86">
        <f t="shared" si="772"/>
        <v>9.125504166222389E-18</v>
      </c>
      <c r="JE224" s="86">
        <f t="shared" si="773"/>
        <v>2.4614071535511036E-19</v>
      </c>
      <c r="JF224" s="86">
        <f t="shared" si="774"/>
        <v>4.6848558077963755E-20</v>
      </c>
      <c r="JG224" s="86">
        <f t="shared" si="775"/>
        <v>3.4242090192289766E-21</v>
      </c>
      <c r="JH224" s="86">
        <f t="shared" si="776"/>
        <v>6.3564965496315634E-21</v>
      </c>
      <c r="JI224" s="86">
        <f t="shared" si="777"/>
        <v>9.6446634150137521E-21</v>
      </c>
      <c r="JJ224" s="86">
        <f t="shared" si="778"/>
        <v>6.8613997467979029E-17</v>
      </c>
      <c r="JK224" s="86">
        <f t="shared" si="779"/>
        <v>9.6055530937729487E-18</v>
      </c>
      <c r="JL224" s="86">
        <f t="shared" si="780"/>
        <v>7.0515842057573239E-15</v>
      </c>
      <c r="JM224" s="86">
        <f t="shared" si="781"/>
        <v>3.761028160189704E-17</v>
      </c>
    </row>
    <row r="225" spans="1:273" x14ac:dyDescent="0.25">
      <c r="B225" s="2">
        <v>198</v>
      </c>
      <c r="C225" s="37">
        <v>78.793999999999997</v>
      </c>
      <c r="D225" s="37">
        <v>79.120999999999995</v>
      </c>
      <c r="E225" s="37">
        <v>77.534000000000006</v>
      </c>
      <c r="F225" s="37">
        <v>78.034000000000006</v>
      </c>
      <c r="G225" s="37">
        <v>78.793000000000006</v>
      </c>
      <c r="H225" s="37">
        <v>74.69</v>
      </c>
      <c r="I225" s="37">
        <v>76.775999999999996</v>
      </c>
      <c r="J225" s="37">
        <v>76.534000000000006</v>
      </c>
      <c r="K225" s="37">
        <v>79.671999999999997</v>
      </c>
      <c r="L225" s="37">
        <v>78.344999999999999</v>
      </c>
      <c r="M225" s="37">
        <v>79.275999999999996</v>
      </c>
      <c r="N225" s="37">
        <v>75.224000000000004</v>
      </c>
      <c r="O225" s="37">
        <v>75.947999999999993</v>
      </c>
      <c r="P225" s="37">
        <v>79.293000000000006</v>
      </c>
      <c r="Q225" s="37">
        <v>80.759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 t="e">
        <f t="shared" si="667"/>
        <v>#N/A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0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 t="e">
        <f t="shared" si="584"/>
        <v>#N/A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 t="str">
        <f t="shared" si="711"/>
        <v/>
      </c>
      <c r="DK225" s="2">
        <f t="shared" si="712"/>
        <v>90.935845872420259</v>
      </c>
      <c r="DL225" s="2">
        <f t="shared" si="713"/>
        <v>102.96278846153839</v>
      </c>
      <c r="DM225" s="2">
        <f t="shared" si="713"/>
        <v>107.51542473867597</v>
      </c>
      <c r="DN225" s="2">
        <f t="shared" si="713"/>
        <v>99.788415290806739</v>
      </c>
      <c r="DO225" s="2">
        <f t="shared" si="713"/>
        <v>115.66919564503773</v>
      </c>
      <c r="DP225" s="2">
        <f t="shared" si="713"/>
        <v>102.08318895211005</v>
      </c>
      <c r="DQ225" s="2">
        <f t="shared" si="713"/>
        <v>120.7275495798319</v>
      </c>
      <c r="DR225" s="2">
        <f t="shared" si="713"/>
        <v>117.02062994652408</v>
      </c>
      <c r="DS225" s="2">
        <f t="shared" si="713"/>
        <v>108.33120932009166</v>
      </c>
      <c r="DT225" s="2">
        <f t="shared" si="713"/>
        <v>123.7803422459893</v>
      </c>
      <c r="DU225" s="2">
        <f t="shared" si="713"/>
        <v>121.51102290862291</v>
      </c>
      <c r="DV225" s="2">
        <f t="shared" si="713"/>
        <v>118.90463552123552</v>
      </c>
      <c r="DW225" s="2">
        <f t="shared" si="713"/>
        <v>107.10567344487342</v>
      </c>
      <c r="DX225" s="2">
        <f t="shared" si="713"/>
        <v>114.41541008403357</v>
      </c>
      <c r="DY225" s="2">
        <f t="shared" si="713"/>
        <v>97.3191312388592</v>
      </c>
      <c r="EA225" s="2">
        <f t="shared" si="652"/>
        <v>73.542956506447823</v>
      </c>
      <c r="EB225" s="2">
        <f t="shared" si="714"/>
        <v>79.051941300527233</v>
      </c>
      <c r="EC225" s="2">
        <f t="shared" si="715"/>
        <v>72.397934568036277</v>
      </c>
      <c r="ED225" s="2">
        <f t="shared" si="716"/>
        <v>72.690449465147822</v>
      </c>
      <c r="EE225" s="2">
        <f t="shared" si="717"/>
        <v>72.45326624551268</v>
      </c>
      <c r="EF225" s="2">
        <f t="shared" si="718"/>
        <v>67.671936452625417</v>
      </c>
      <c r="EG225" s="2">
        <f t="shared" si="719"/>
        <v>69.464634086829733</v>
      </c>
      <c r="EH225" s="2">
        <f t="shared" si="720"/>
        <v>69.375146504094687</v>
      </c>
      <c r="EI225" s="2">
        <f t="shared" si="721"/>
        <v>77.014422185303488</v>
      </c>
      <c r="EJ225" s="2">
        <f t="shared" si="722"/>
        <v>71.775597395476353</v>
      </c>
      <c r="EK225" s="2">
        <f t="shared" si="723"/>
        <v>78.653550156922776</v>
      </c>
      <c r="EL225" s="2">
        <f t="shared" si="724"/>
        <v>70.351556337652156</v>
      </c>
      <c r="EM225" s="2">
        <f t="shared" si="725"/>
        <v>77.87394623550226</v>
      </c>
      <c r="EN225" s="2">
        <f t="shared" si="726"/>
        <v>82.301522725830026</v>
      </c>
      <c r="EO225" s="2">
        <f t="shared" si="727"/>
        <v>79.007048362288501</v>
      </c>
      <c r="EQ225" s="2">
        <f t="shared" si="728"/>
        <v>79.070155844155849</v>
      </c>
      <c r="ER225" s="2">
        <f t="shared" si="729"/>
        <v>76.849304138074444</v>
      </c>
      <c r="ES225" s="2">
        <f t="shared" si="729"/>
        <v>71.619422002343754</v>
      </c>
      <c r="ET225" s="2">
        <f t="shared" si="729"/>
        <v>72.974648339756229</v>
      </c>
      <c r="EU225" s="2">
        <f t="shared" si="729"/>
        <v>74.000172007946389</v>
      </c>
      <c r="EV225" s="2">
        <f t="shared" si="729"/>
        <v>70.135173982159131</v>
      </c>
      <c r="EW225" s="2">
        <f t="shared" si="729"/>
        <v>69.983988773590895</v>
      </c>
      <c r="EX225" s="2">
        <f t="shared" si="729"/>
        <v>72.970947241106217</v>
      </c>
      <c r="EY225" s="2">
        <f t="shared" si="729"/>
        <v>75.293797174260504</v>
      </c>
      <c r="EZ225" s="2">
        <f t="shared" si="729"/>
        <v>73.287291921732759</v>
      </c>
      <c r="FA225" s="2">
        <f t="shared" si="729"/>
        <v>75.982860869024719</v>
      </c>
      <c r="FB225" s="2">
        <f t="shared" si="729"/>
        <v>71.570295961088505</v>
      </c>
      <c r="FC225" s="2">
        <f t="shared" si="729"/>
        <v>74.389460171912745</v>
      </c>
      <c r="FD225" s="2">
        <f t="shared" si="729"/>
        <v>80.381622455320368</v>
      </c>
      <c r="FE225" s="2">
        <f t="shared" si="729"/>
        <v>76.721889260463939</v>
      </c>
      <c r="FG225" s="2">
        <f t="shared" si="730"/>
        <v>0.99999949600804305</v>
      </c>
      <c r="FH225" s="2">
        <f t="shared" si="731"/>
        <v>0.99999952437307771</v>
      </c>
      <c r="FI225" s="2">
        <f t="shared" si="731"/>
        <v>0.99999949557542345</v>
      </c>
      <c r="FJ225" s="2">
        <f t="shared" si="731"/>
        <v>0.99999950939967086</v>
      </c>
      <c r="FK225" s="2">
        <f t="shared" si="731"/>
        <v>0.99999945384675193</v>
      </c>
      <c r="FL225" s="2">
        <f t="shared" si="731"/>
        <v>0.9999994458311392</v>
      </c>
      <c r="FM225" s="2">
        <f t="shared" si="731"/>
        <v>0.99999942059128699</v>
      </c>
      <c r="FN225" s="2">
        <f t="shared" si="731"/>
        <v>0.99999932479129394</v>
      </c>
      <c r="FO225" s="2">
        <f t="shared" si="731"/>
        <v>0.99999936598624406</v>
      </c>
      <c r="FP225" s="2">
        <f t="shared" si="731"/>
        <v>0.99999934029047666</v>
      </c>
      <c r="FQ225" s="2">
        <f t="shared" si="731"/>
        <v>0.99999937822146601</v>
      </c>
      <c r="FR225" s="2">
        <f t="shared" si="731"/>
        <v>0.99999941483950394</v>
      </c>
      <c r="FS225" s="2">
        <f t="shared" si="731"/>
        <v>0.99999942322271185</v>
      </c>
      <c r="FT225" s="2">
        <f t="shared" si="731"/>
        <v>0.99999943040681338</v>
      </c>
      <c r="FU225" s="2">
        <f t="shared" si="731"/>
        <v>0.99999932554356052</v>
      </c>
      <c r="FW225" s="2">
        <f t="shared" si="748"/>
        <v>0.99505864093050134</v>
      </c>
      <c r="FX225" s="2">
        <f t="shared" si="588"/>
        <v>0.99743149496564854</v>
      </c>
      <c r="FY225" s="2">
        <f t="shared" si="589"/>
        <v>0.99650381762415452</v>
      </c>
      <c r="FZ225" s="2">
        <f t="shared" si="590"/>
        <v>0.99647630499497208</v>
      </c>
      <c r="GA225" s="2">
        <f t="shared" si="591"/>
        <v>0.99676115579491598</v>
      </c>
      <c r="GB225" s="2">
        <f t="shared" si="592"/>
        <v>0.9967360414241786</v>
      </c>
      <c r="GC225" s="2">
        <f t="shared" si="593"/>
        <v>0.99705561753527894</v>
      </c>
      <c r="GD225" s="2">
        <f t="shared" si="594"/>
        <v>0.9968676124143957</v>
      </c>
      <c r="GE225" s="2">
        <f t="shared" si="595"/>
        <v>0.99740976834797668</v>
      </c>
      <c r="GF225" s="2">
        <f t="shared" si="596"/>
        <v>0.99699413110935919</v>
      </c>
      <c r="GG225" s="2">
        <f t="shared" si="597"/>
        <v>0.99658153172665964</v>
      </c>
      <c r="GH225" s="2">
        <f t="shared" si="598"/>
        <v>0.99658523923574416</v>
      </c>
      <c r="GI225" s="2">
        <f t="shared" si="599"/>
        <v>0.99588408353166968</v>
      </c>
      <c r="GJ225" s="2">
        <f t="shared" si="600"/>
        <v>0.99514634467091967</v>
      </c>
      <c r="GK225" s="2">
        <f t="shared" si="601"/>
        <v>0.99414503446817182</v>
      </c>
      <c r="GM225" s="86">
        <f t="shared" si="749"/>
        <v>0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0</v>
      </c>
      <c r="HD225" s="86">
        <f t="shared" si="616"/>
        <v>0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3.2904328985517025E-51</v>
      </c>
      <c r="HT225" s="86">
        <f t="shared" si="630"/>
        <v>1.5683337932007492E-61</v>
      </c>
      <c r="HU225" s="86">
        <f t="shared" si="631"/>
        <v>5.9722216396915424E-68</v>
      </c>
      <c r="HV225" s="86">
        <f t="shared" si="632"/>
        <v>2.5158049807754794E-74</v>
      </c>
      <c r="HW225" s="86">
        <f t="shared" si="633"/>
        <v>8.0250886504224682E-79</v>
      </c>
      <c r="HX225" s="86">
        <f t="shared" si="634"/>
        <v>3.2930554598332266E-71</v>
      </c>
      <c r="HY225" s="86">
        <f t="shared" si="635"/>
        <v>1.858709270354856E-76</v>
      </c>
      <c r="HZ225" s="86">
        <f t="shared" si="636"/>
        <v>1.3013390279712976E-79</v>
      </c>
      <c r="IA225" s="86">
        <f t="shared" si="637"/>
        <v>4.2110884484267898E-81</v>
      </c>
      <c r="IB225" s="86">
        <f t="shared" si="638"/>
        <v>1.0729115686413046E-82</v>
      </c>
      <c r="IC225" s="86">
        <f t="shared" si="639"/>
        <v>1.7359732886485917E-84</v>
      </c>
      <c r="ID225" s="86">
        <f t="shared" si="640"/>
        <v>4.4924094767630019E-67</v>
      </c>
      <c r="IE225" s="86">
        <f t="shared" si="641"/>
        <v>2.8921202087169094E-74</v>
      </c>
      <c r="IF225" s="86">
        <f t="shared" si="642"/>
        <v>3.7336888937250733E-189</v>
      </c>
      <c r="IG225" s="86">
        <f t="shared" si="643"/>
        <v>1.6178155800589401E-193</v>
      </c>
      <c r="II225" s="86">
        <f t="shared" si="752"/>
        <v>1.0200412185156434E-12</v>
      </c>
      <c r="IJ225" s="86">
        <f t="shared" si="753"/>
        <v>6.9564157978241913E-17</v>
      </c>
      <c r="IK225" s="86">
        <f t="shared" si="754"/>
        <v>3.2712545743196444E-17</v>
      </c>
      <c r="IL225" s="86">
        <f t="shared" si="755"/>
        <v>1.0009136227425323E-18</v>
      </c>
      <c r="IM225" s="86">
        <f t="shared" si="756"/>
        <v>1.990235597221649E-20</v>
      </c>
      <c r="IN225" s="86">
        <f t="shared" si="757"/>
        <v>2.6636391872636351E-18</v>
      </c>
      <c r="IO225" s="86">
        <f t="shared" si="758"/>
        <v>6.5450975283779595E-20</v>
      </c>
      <c r="IP225" s="86">
        <f t="shared" si="759"/>
        <v>1.1634753678826859E-20</v>
      </c>
      <c r="IQ225" s="86">
        <f t="shared" si="760"/>
        <v>8.2006586392423195E-22</v>
      </c>
      <c r="IR225" s="86">
        <f t="shared" si="761"/>
        <v>1.4955555894462392E-21</v>
      </c>
      <c r="IS225" s="86">
        <f t="shared" si="762"/>
        <v>2.2242794842377641E-21</v>
      </c>
      <c r="IT225" s="86">
        <f t="shared" si="763"/>
        <v>2.118440145673413E-17</v>
      </c>
      <c r="IU225" s="86">
        <f t="shared" si="764"/>
        <v>2.6621981704101158E-18</v>
      </c>
      <c r="IV225" s="86">
        <f t="shared" si="765"/>
        <v>2.3637117431637113E-15</v>
      </c>
      <c r="IW225" s="86">
        <f t="shared" si="766"/>
        <v>1.0002427652932061E-17</v>
      </c>
      <c r="IY225" s="86">
        <f t="shared" si="767"/>
        <v>1.0200412185156434E-12</v>
      </c>
      <c r="IZ225" s="86">
        <f t="shared" si="768"/>
        <v>6.9564157978241913E-17</v>
      </c>
      <c r="JA225" s="86">
        <f t="shared" si="769"/>
        <v>3.2712545743196444E-17</v>
      </c>
      <c r="JB225" s="86">
        <f t="shared" si="770"/>
        <v>1.0009136227425323E-18</v>
      </c>
      <c r="JC225" s="86">
        <f t="shared" si="771"/>
        <v>1.990235597221649E-20</v>
      </c>
      <c r="JD225" s="86">
        <f t="shared" si="772"/>
        <v>2.6636391872636351E-18</v>
      </c>
      <c r="JE225" s="86">
        <f t="shared" si="773"/>
        <v>6.5450975283779595E-20</v>
      </c>
      <c r="JF225" s="86">
        <f t="shared" si="774"/>
        <v>1.1634753678826859E-20</v>
      </c>
      <c r="JG225" s="86">
        <f t="shared" si="775"/>
        <v>8.2006586392423195E-22</v>
      </c>
      <c r="JH225" s="86">
        <f t="shared" si="776"/>
        <v>1.4955555894462392E-21</v>
      </c>
      <c r="JI225" s="86">
        <f t="shared" si="777"/>
        <v>2.2242794842377641E-21</v>
      </c>
      <c r="JJ225" s="86">
        <f t="shared" si="778"/>
        <v>2.118440145673413E-17</v>
      </c>
      <c r="JK225" s="86">
        <f t="shared" si="779"/>
        <v>2.6621981704101158E-18</v>
      </c>
      <c r="JL225" s="86">
        <f t="shared" si="780"/>
        <v>2.3637117431637113E-15</v>
      </c>
      <c r="JM225" s="86">
        <f t="shared" si="781"/>
        <v>1.0002427652932061E-17</v>
      </c>
    </row>
    <row r="226" spans="1:273" x14ac:dyDescent="0.25">
      <c r="B226" s="2">
        <v>199</v>
      </c>
      <c r="C226" s="37">
        <v>77.81</v>
      </c>
      <c r="D226" s="37">
        <v>77.638000000000005</v>
      </c>
      <c r="E226" s="37">
        <v>77.447999999999993</v>
      </c>
      <c r="F226" s="37">
        <v>77.465999999999994</v>
      </c>
      <c r="G226" s="37">
        <v>78.602999999999994</v>
      </c>
      <c r="H226" s="37">
        <v>72.620999999999995</v>
      </c>
      <c r="I226" s="37">
        <v>75.483000000000004</v>
      </c>
      <c r="J226" s="37">
        <v>76.241</v>
      </c>
      <c r="K226" s="37">
        <v>76.775999999999996</v>
      </c>
      <c r="L226" s="37">
        <v>77.638000000000005</v>
      </c>
      <c r="M226" s="37">
        <v>78.034000000000006</v>
      </c>
      <c r="N226" s="37">
        <v>75.930999999999997</v>
      </c>
      <c r="O226" s="37">
        <v>75.483000000000004</v>
      </c>
      <c r="P226" s="37">
        <v>82.947999999999993</v>
      </c>
      <c r="Q226" s="37">
        <v>79.81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 t="e">
        <f t="shared" si="667"/>
        <v>#N/A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0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 t="e">
        <f t="shared" si="584"/>
        <v>#N/A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 t="str">
        <f t="shared" si="711"/>
        <v/>
      </c>
      <c r="DK226" s="2">
        <f t="shared" si="712"/>
        <v>90.891870919324575</v>
      </c>
      <c r="DL226" s="2">
        <f t="shared" si="713"/>
        <v>102.98398461538456</v>
      </c>
      <c r="DM226" s="2">
        <f t="shared" si="713"/>
        <v>107.55610087108015</v>
      </c>
      <c r="DN226" s="2">
        <f t="shared" si="713"/>
        <v>99.787123639774848</v>
      </c>
      <c r="DO226" s="2">
        <f t="shared" si="713"/>
        <v>115.72429456176823</v>
      </c>
      <c r="DP226" s="2">
        <f t="shared" si="713"/>
        <v>102.06847605500241</v>
      </c>
      <c r="DQ226" s="2">
        <f t="shared" si="713"/>
        <v>120.80815602240892</v>
      </c>
      <c r="DR226" s="2">
        <f t="shared" si="713"/>
        <v>117.07438426279603</v>
      </c>
      <c r="DS226" s="2">
        <f t="shared" si="713"/>
        <v>108.33515767761649</v>
      </c>
      <c r="DT226" s="2">
        <f t="shared" si="713"/>
        <v>123.89597219251337</v>
      </c>
      <c r="DU226" s="2">
        <f t="shared" si="713"/>
        <v>121.60443706563706</v>
      </c>
      <c r="DV226" s="2">
        <f t="shared" si="713"/>
        <v>119.01575186615187</v>
      </c>
      <c r="DW226" s="2">
        <f t="shared" si="713"/>
        <v>107.1535953238953</v>
      </c>
      <c r="DX226" s="2">
        <f t="shared" si="713"/>
        <v>114.49039831932768</v>
      </c>
      <c r="DY226" s="2">
        <f t="shared" si="713"/>
        <v>97.29402762923354</v>
      </c>
      <c r="EA226" s="2">
        <f t="shared" si="652"/>
        <v>73.393642438452503</v>
      </c>
      <c r="EB226" s="2">
        <f t="shared" si="714"/>
        <v>78.967767955477427</v>
      </c>
      <c r="EC226" s="2">
        <f t="shared" si="715"/>
        <v>72.268618347203386</v>
      </c>
      <c r="ED226" s="2">
        <f t="shared" si="716"/>
        <v>72.550768554163639</v>
      </c>
      <c r="EE226" s="2">
        <f t="shared" si="717"/>
        <v>72.256199138994845</v>
      </c>
      <c r="EF226" s="2">
        <f t="shared" si="718"/>
        <v>67.464105582007761</v>
      </c>
      <c r="EG226" s="2">
        <f t="shared" si="719"/>
        <v>69.259575821741109</v>
      </c>
      <c r="EH226" s="2">
        <f t="shared" si="720"/>
        <v>69.160075316917201</v>
      </c>
      <c r="EI226" s="2">
        <f t="shared" si="721"/>
        <v>76.868692319488787</v>
      </c>
      <c r="EJ226" s="2">
        <f t="shared" si="722"/>
        <v>71.590138862234397</v>
      </c>
      <c r="EK226" s="2">
        <f t="shared" si="723"/>
        <v>78.509080225138788</v>
      </c>
      <c r="EL226" s="2">
        <f t="shared" si="724"/>
        <v>70.171052484516252</v>
      </c>
      <c r="EM226" s="2">
        <f t="shared" si="725"/>
        <v>77.769961273835264</v>
      </c>
      <c r="EN226" s="2">
        <f t="shared" si="726"/>
        <v>82.190661334349045</v>
      </c>
      <c r="EO226" s="2">
        <f t="shared" si="727"/>
        <v>78.859388247308303</v>
      </c>
      <c r="EQ226" s="2">
        <f t="shared" si="728"/>
        <v>78.976751948051941</v>
      </c>
      <c r="ER226" s="2">
        <f t="shared" si="729"/>
        <v>76.744040819297155</v>
      </c>
      <c r="ES226" s="2">
        <f t="shared" si="729"/>
        <v>71.482369335411292</v>
      </c>
      <c r="ET226" s="2">
        <f t="shared" si="729"/>
        <v>72.837824473476729</v>
      </c>
      <c r="EU226" s="2">
        <f t="shared" si="729"/>
        <v>73.818286932814829</v>
      </c>
      <c r="EV226" s="2">
        <f t="shared" si="729"/>
        <v>69.951274606867798</v>
      </c>
      <c r="EW226" s="2">
        <f t="shared" si="729"/>
        <v>69.783975055476901</v>
      </c>
      <c r="EX226" s="2">
        <f t="shared" si="729"/>
        <v>72.791093055056677</v>
      </c>
      <c r="EY226" s="2">
        <f t="shared" si="729"/>
        <v>75.13148100913628</v>
      </c>
      <c r="EZ226" s="2">
        <f t="shared" si="729"/>
        <v>73.116874919306383</v>
      </c>
      <c r="FA226" s="2">
        <f t="shared" si="729"/>
        <v>75.811888838399653</v>
      </c>
      <c r="FB226" s="2">
        <f t="shared" si="729"/>
        <v>71.401757336945337</v>
      </c>
      <c r="FC226" s="2">
        <f t="shared" si="729"/>
        <v>74.250513771740586</v>
      </c>
      <c r="FD226" s="2">
        <f t="shared" si="729"/>
        <v>80.251370777697502</v>
      </c>
      <c r="FE226" s="2">
        <f t="shared" si="729"/>
        <v>76.551211244248236</v>
      </c>
      <c r="FG226" s="2">
        <f t="shared" si="730"/>
        <v>0.99999954035385197</v>
      </c>
      <c r="FH226" s="2">
        <f t="shared" si="731"/>
        <v>0.99999956622307318</v>
      </c>
      <c r="FI226" s="2">
        <f t="shared" si="731"/>
        <v>0.99999953995929813</v>
      </c>
      <c r="FJ226" s="2">
        <f t="shared" si="731"/>
        <v>0.99999955256716266</v>
      </c>
      <c r="FK226" s="2">
        <f t="shared" si="731"/>
        <v>0.99999950190229381</v>
      </c>
      <c r="FL226" s="2">
        <f t="shared" si="731"/>
        <v>0.99999949459196746</v>
      </c>
      <c r="FM226" s="2">
        <f t="shared" si="731"/>
        <v>0.99999947157294644</v>
      </c>
      <c r="FN226" s="2">
        <f t="shared" si="731"/>
        <v>0.99999938420230461</v>
      </c>
      <c r="FO226" s="2">
        <f t="shared" si="731"/>
        <v>0.99999942177255008</v>
      </c>
      <c r="FP226" s="2">
        <f t="shared" si="731"/>
        <v>0.99999939833772888</v>
      </c>
      <c r="FQ226" s="2">
        <f t="shared" si="731"/>
        <v>0.9999994329312063</v>
      </c>
      <c r="FR226" s="2">
        <f t="shared" si="731"/>
        <v>0.99999946632725734</v>
      </c>
      <c r="FS226" s="2">
        <f t="shared" si="731"/>
        <v>0.99999947397283462</v>
      </c>
      <c r="FT226" s="2">
        <f t="shared" si="731"/>
        <v>0.99999948052481369</v>
      </c>
      <c r="FU226" s="2">
        <f t="shared" si="731"/>
        <v>0.99999938488837992</v>
      </c>
      <c r="FW226" s="2">
        <f t="shared" si="748"/>
        <v>0.99549146672015032</v>
      </c>
      <c r="FX226" s="2">
        <f t="shared" si="588"/>
        <v>0.9976569660406458</v>
      </c>
      <c r="FY226" s="2">
        <f t="shared" si="589"/>
        <v>0.996810462591742</v>
      </c>
      <c r="FZ226" s="2">
        <f t="shared" si="590"/>
        <v>0.99678535526998535</v>
      </c>
      <c r="GA226" s="2">
        <f t="shared" si="591"/>
        <v>0.99704529693729449</v>
      </c>
      <c r="GB226" s="2">
        <f t="shared" si="592"/>
        <v>0.99702237924787862</v>
      </c>
      <c r="GC226" s="2">
        <f t="shared" si="593"/>
        <v>0.99731399540370402</v>
      </c>
      <c r="GD226" s="2">
        <f t="shared" si="594"/>
        <v>0.9971424409794365</v>
      </c>
      <c r="GE226" s="2">
        <f t="shared" si="595"/>
        <v>0.99763714213251975</v>
      </c>
      <c r="GF226" s="2">
        <f t="shared" si="596"/>
        <v>0.99725788974609164</v>
      </c>
      <c r="GG226" s="2">
        <f t="shared" si="597"/>
        <v>0.996881381837319</v>
      </c>
      <c r="GH226" s="2">
        <f t="shared" si="598"/>
        <v>0.99688476515970814</v>
      </c>
      <c r="GI226" s="2">
        <f t="shared" si="599"/>
        <v>0.99624487962749297</v>
      </c>
      <c r="GJ226" s="2">
        <f t="shared" si="600"/>
        <v>0.99557152246364922</v>
      </c>
      <c r="GK226" s="2">
        <f t="shared" si="601"/>
        <v>0.99465745563362262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0</v>
      </c>
      <c r="HD226" s="86">
        <f t="shared" si="616"/>
        <v>0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2.1686722871918856E-52</v>
      </c>
      <c r="HT226" s="86">
        <f t="shared" si="630"/>
        <v>6.9744621967574198E-63</v>
      </c>
      <c r="HU226" s="86">
        <f t="shared" si="631"/>
        <v>1.8196860544725596E-69</v>
      </c>
      <c r="HV226" s="86">
        <f t="shared" si="632"/>
        <v>5.4479043896551268E-76</v>
      </c>
      <c r="HW226" s="86">
        <f t="shared" si="633"/>
        <v>1.3579757524642249E-80</v>
      </c>
      <c r="HX226" s="86">
        <f t="shared" si="634"/>
        <v>8.5320229260842182E-73</v>
      </c>
      <c r="HY226" s="86">
        <f t="shared" si="635"/>
        <v>3.7792522004682433E-78</v>
      </c>
      <c r="HZ226" s="86">
        <f t="shared" si="636"/>
        <v>2.1542650064823486E-81</v>
      </c>
      <c r="IA226" s="86">
        <f t="shared" si="637"/>
        <v>6.7966350120942671E-83</v>
      </c>
      <c r="IB226" s="86">
        <f t="shared" si="638"/>
        <v>1.5346568606204086E-84</v>
      </c>
      <c r="IC226" s="86">
        <f t="shared" si="639"/>
        <v>2.1904968690629166E-86</v>
      </c>
      <c r="ID226" s="86">
        <f t="shared" si="640"/>
        <v>1.3917279429659661E-68</v>
      </c>
      <c r="IE226" s="86">
        <f t="shared" si="641"/>
        <v>5.9066993327985773E-76</v>
      </c>
      <c r="IF226" s="86">
        <f t="shared" si="642"/>
        <v>1.1724303022061902E-193</v>
      </c>
      <c r="IG226" s="86">
        <f t="shared" si="643"/>
        <v>2.8899187762782474E-198</v>
      </c>
      <c r="II226" s="86">
        <f t="shared" si="752"/>
        <v>4.1211629646836575E-13</v>
      </c>
      <c r="IJ226" s="86">
        <f t="shared" si="753"/>
        <v>2.3160703981204293E-17</v>
      </c>
      <c r="IK226" s="86">
        <f t="shared" si="754"/>
        <v>1.0002747957803232E-17</v>
      </c>
      <c r="IL226" s="86">
        <f t="shared" si="755"/>
        <v>2.7282611437217325E-19</v>
      </c>
      <c r="IM226" s="86">
        <f t="shared" si="756"/>
        <v>4.8784617179522727E-21</v>
      </c>
      <c r="IN226" s="86">
        <f t="shared" si="757"/>
        <v>7.6248516076305433E-19</v>
      </c>
      <c r="IO226" s="86">
        <f t="shared" si="758"/>
        <v>1.7048628267157368E-20</v>
      </c>
      <c r="IP226" s="86">
        <f t="shared" si="759"/>
        <v>2.8267415816431982E-21</v>
      </c>
      <c r="IQ226" s="86">
        <f t="shared" si="760"/>
        <v>1.921589463314446E-22</v>
      </c>
      <c r="IR226" s="86">
        <f t="shared" si="761"/>
        <v>3.4399099721226916E-22</v>
      </c>
      <c r="IS226" s="86">
        <f t="shared" si="762"/>
        <v>5.0105870829159876E-22</v>
      </c>
      <c r="IT226" s="86">
        <f t="shared" si="763"/>
        <v>6.4193212164567609E-18</v>
      </c>
      <c r="IU226" s="86">
        <f t="shared" si="764"/>
        <v>7.223750277895435E-19</v>
      </c>
      <c r="IV226" s="86">
        <f t="shared" si="765"/>
        <v>7.7779415856363507E-16</v>
      </c>
      <c r="IW226" s="86">
        <f t="shared" si="766"/>
        <v>2.5987296489805779E-18</v>
      </c>
      <c r="IY226" s="86">
        <f t="shared" si="767"/>
        <v>4.1211629646836575E-13</v>
      </c>
      <c r="IZ226" s="86">
        <f t="shared" si="768"/>
        <v>2.3160703981204293E-17</v>
      </c>
      <c r="JA226" s="86">
        <f t="shared" si="769"/>
        <v>1.0002747957803232E-17</v>
      </c>
      <c r="JB226" s="86">
        <f t="shared" si="770"/>
        <v>2.7282611437217325E-19</v>
      </c>
      <c r="JC226" s="86">
        <f t="shared" si="771"/>
        <v>4.8784617179522727E-21</v>
      </c>
      <c r="JD226" s="86">
        <f t="shared" si="772"/>
        <v>7.6248516076305433E-19</v>
      </c>
      <c r="JE226" s="86">
        <f t="shared" si="773"/>
        <v>1.7048628267157368E-20</v>
      </c>
      <c r="JF226" s="86">
        <f t="shared" si="774"/>
        <v>2.8267415816431982E-21</v>
      </c>
      <c r="JG226" s="86">
        <f t="shared" si="775"/>
        <v>1.921589463314446E-22</v>
      </c>
      <c r="JH226" s="86">
        <f t="shared" si="776"/>
        <v>3.4399099721226916E-22</v>
      </c>
      <c r="JI226" s="86">
        <f t="shared" si="777"/>
        <v>5.0105870829159876E-22</v>
      </c>
      <c r="JJ226" s="86">
        <f t="shared" si="778"/>
        <v>6.4193212164567609E-18</v>
      </c>
      <c r="JK226" s="86">
        <f t="shared" si="779"/>
        <v>7.223750277895435E-19</v>
      </c>
      <c r="JL226" s="86">
        <f t="shared" si="780"/>
        <v>7.7779415856363507E-16</v>
      </c>
      <c r="JM226" s="86">
        <f t="shared" si="781"/>
        <v>2.5987296489805779E-18</v>
      </c>
    </row>
    <row r="227" spans="1:273" x14ac:dyDescent="0.25">
      <c r="B227" s="2">
        <v>200</v>
      </c>
      <c r="C227" s="37">
        <v>80.745999999999995</v>
      </c>
      <c r="D227" s="37">
        <v>80.620999999999995</v>
      </c>
      <c r="E227" s="37">
        <v>76.861999999999995</v>
      </c>
      <c r="F227" s="37">
        <v>76.465999999999994</v>
      </c>
      <c r="G227" s="37">
        <v>77.569000000000003</v>
      </c>
      <c r="H227" s="37">
        <v>72.828000000000003</v>
      </c>
      <c r="I227" s="37">
        <v>74.897000000000006</v>
      </c>
      <c r="J227" s="37">
        <v>76.775999999999996</v>
      </c>
      <c r="K227" s="37">
        <v>77.706999999999994</v>
      </c>
      <c r="L227" s="37">
        <v>75.69</v>
      </c>
      <c r="M227" s="37">
        <v>79.241</v>
      </c>
      <c r="N227" s="37">
        <v>73.965999999999994</v>
      </c>
      <c r="O227" s="37">
        <v>76.016999999999996</v>
      </c>
      <c r="P227" s="37">
        <v>77.552000000000007</v>
      </c>
      <c r="Q227" s="37">
        <v>80.361999999999995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 t="e">
        <f t="shared" si="667"/>
        <v>#N/A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 t="e">
        <f t="shared" si="584"/>
        <v>#N/A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 t="str">
        <f t="shared" si="711"/>
        <v/>
      </c>
      <c r="DK227" s="2">
        <f t="shared" si="712"/>
        <v>90.84789596622889</v>
      </c>
      <c r="DL227" s="2">
        <f t="shared" si="713"/>
        <v>103.00518076923071</v>
      </c>
      <c r="DM227" s="2">
        <f t="shared" si="713"/>
        <v>107.59677700348433</v>
      </c>
      <c r="DN227" s="2">
        <f t="shared" si="713"/>
        <v>99.785831988742956</v>
      </c>
      <c r="DO227" s="2">
        <f t="shared" si="713"/>
        <v>115.77939347849873</v>
      </c>
      <c r="DP227" s="2">
        <f t="shared" si="713"/>
        <v>102.05376315789478</v>
      </c>
      <c r="DQ227" s="2">
        <f t="shared" si="713"/>
        <v>120.88876246498596</v>
      </c>
      <c r="DR227" s="2">
        <f t="shared" si="713"/>
        <v>117.12813857906801</v>
      </c>
      <c r="DS227" s="2">
        <f t="shared" si="713"/>
        <v>108.33910603514131</v>
      </c>
      <c r="DT227" s="2">
        <f t="shared" si="713"/>
        <v>124.01160213903742</v>
      </c>
      <c r="DU227" s="2">
        <f t="shared" si="713"/>
        <v>121.69785122265122</v>
      </c>
      <c r="DV227" s="2">
        <f t="shared" si="713"/>
        <v>119.12686821106821</v>
      </c>
      <c r="DW227" s="2">
        <f t="shared" si="713"/>
        <v>107.20151720291717</v>
      </c>
      <c r="DX227" s="2">
        <f t="shared" si="713"/>
        <v>114.5653865546218</v>
      </c>
      <c r="DY227" s="2">
        <f t="shared" si="713"/>
        <v>97.268924019607866</v>
      </c>
      <c r="DZ227" s="5"/>
      <c r="EA227" s="2">
        <f t="shared" si="652"/>
        <v>73.244328370457197</v>
      </c>
      <c r="EB227" s="2">
        <f t="shared" si="714"/>
        <v>78.883594610427636</v>
      </c>
      <c r="EC227" s="2">
        <f t="shared" si="715"/>
        <v>72.139302126370524</v>
      </c>
      <c r="ED227" s="2">
        <f t="shared" si="716"/>
        <v>72.411087643179442</v>
      </c>
      <c r="EE227" s="2">
        <f t="shared" si="717"/>
        <v>72.059132032477009</v>
      </c>
      <c r="EF227" s="2">
        <f t="shared" si="718"/>
        <v>67.25627471139012</v>
      </c>
      <c r="EG227" s="2">
        <f t="shared" si="719"/>
        <v>69.054517556652485</v>
      </c>
      <c r="EH227" s="2">
        <f t="shared" si="720"/>
        <v>68.945004129739729</v>
      </c>
      <c r="EI227" s="2">
        <f t="shared" si="721"/>
        <v>76.722962453674086</v>
      </c>
      <c r="EJ227" s="2">
        <f t="shared" si="722"/>
        <v>71.404680328992455</v>
      </c>
      <c r="EK227" s="2">
        <f t="shared" si="723"/>
        <v>78.364610293354787</v>
      </c>
      <c r="EL227" s="2">
        <f t="shared" si="724"/>
        <v>69.990548631380349</v>
      </c>
      <c r="EM227" s="2">
        <f t="shared" si="725"/>
        <v>77.665976312168269</v>
      </c>
      <c r="EN227" s="2">
        <f t="shared" si="726"/>
        <v>82.07979994286805</v>
      </c>
      <c r="EO227" s="2">
        <f t="shared" si="727"/>
        <v>78.711728132328091</v>
      </c>
      <c r="EP227" s="5"/>
      <c r="EQ227" s="2">
        <f t="shared" si="728"/>
        <v>78.883348051948047</v>
      </c>
      <c r="ER227" s="2">
        <f t="shared" si="729"/>
        <v>76.638777500519865</v>
      </c>
      <c r="ES227" s="2">
        <f t="shared" si="729"/>
        <v>71.345316668478844</v>
      </c>
      <c r="ET227" s="2">
        <f t="shared" si="729"/>
        <v>72.701000607197244</v>
      </c>
      <c r="EU227" s="2">
        <f t="shared" si="729"/>
        <v>73.636401857683268</v>
      </c>
      <c r="EV227" s="2">
        <f t="shared" si="729"/>
        <v>69.767375231576466</v>
      </c>
      <c r="EW227" s="2">
        <f t="shared" si="729"/>
        <v>69.583961337362894</v>
      </c>
      <c r="EX227" s="2">
        <f t="shared" si="729"/>
        <v>72.611238869007153</v>
      </c>
      <c r="EY227" s="2">
        <f t="shared" si="729"/>
        <v>74.969164844012056</v>
      </c>
      <c r="EZ227" s="2">
        <f t="shared" si="729"/>
        <v>72.946457916880007</v>
      </c>
      <c r="FA227" s="2">
        <f t="shared" si="729"/>
        <v>75.640916807774602</v>
      </c>
      <c r="FB227" s="2">
        <f t="shared" si="729"/>
        <v>71.23321871280217</v>
      </c>
      <c r="FC227" s="2">
        <f t="shared" si="729"/>
        <v>74.111567371568427</v>
      </c>
      <c r="FD227" s="2">
        <f t="shared" si="729"/>
        <v>80.121119100074623</v>
      </c>
      <c r="FE227" s="2">
        <f t="shared" si="729"/>
        <v>76.380533228032519</v>
      </c>
      <c r="FG227" s="2">
        <f t="shared" si="730"/>
        <v>0.99999958079771378</v>
      </c>
      <c r="FH227" s="2">
        <f t="shared" si="731"/>
        <v>0.99999960439072577</v>
      </c>
      <c r="FI227" s="2">
        <f t="shared" si="731"/>
        <v>0.9999995804378764</v>
      </c>
      <c r="FJ227" s="2">
        <f t="shared" si="731"/>
        <v>0.99999959193638643</v>
      </c>
      <c r="FK227" s="2">
        <f t="shared" si="731"/>
        <v>0.99999954572947303</v>
      </c>
      <c r="FL227" s="2">
        <f t="shared" si="731"/>
        <v>0.9999995390623756</v>
      </c>
      <c r="FM227" s="2">
        <f t="shared" si="731"/>
        <v>0.99999951806877685</v>
      </c>
      <c r="FN227" s="2">
        <f t="shared" si="731"/>
        <v>0.99999943838579652</v>
      </c>
      <c r="FO227" s="2">
        <f t="shared" si="731"/>
        <v>0.99999947265027123</v>
      </c>
      <c r="FP227" s="2">
        <f t="shared" si="731"/>
        <v>0.99999945127745815</v>
      </c>
      <c r="FQ227" s="2">
        <f t="shared" si="731"/>
        <v>0.99999948282708773</v>
      </c>
      <c r="FR227" s="2">
        <f t="shared" si="731"/>
        <v>0.99999951328465109</v>
      </c>
      <c r="FS227" s="2">
        <f t="shared" si="731"/>
        <v>0.99999952025750116</v>
      </c>
      <c r="FT227" s="2">
        <f t="shared" si="731"/>
        <v>0.99999952623297772</v>
      </c>
      <c r="FU227" s="2">
        <f t="shared" si="731"/>
        <v>0.99999943901150479</v>
      </c>
      <c r="FV227" s="5"/>
      <c r="FW227" s="2">
        <f t="shared" si="748"/>
        <v>0.99588653695992246</v>
      </c>
      <c r="FX227" s="2">
        <f t="shared" si="588"/>
        <v>0.9978626870002405</v>
      </c>
      <c r="FY227" s="2">
        <f t="shared" si="589"/>
        <v>0.99709029071659216</v>
      </c>
      <c r="FZ227" s="2">
        <f t="shared" si="590"/>
        <v>0.99706737965847225</v>
      </c>
      <c r="GA227" s="2">
        <f t="shared" si="591"/>
        <v>0.99730457801896166</v>
      </c>
      <c r="GB227" s="2">
        <f t="shared" si="592"/>
        <v>0.99728366592352624</v>
      </c>
      <c r="GC227" s="2">
        <f t="shared" si="593"/>
        <v>0.99754975560459769</v>
      </c>
      <c r="GD227" s="2">
        <f t="shared" si="594"/>
        <v>0.99739321976539264</v>
      </c>
      <c r="GE227" s="2">
        <f t="shared" si="595"/>
        <v>0.99784459989264351</v>
      </c>
      <c r="GF227" s="2">
        <f t="shared" si="596"/>
        <v>0.99749856218886823</v>
      </c>
      <c r="GG227" s="2">
        <f t="shared" si="597"/>
        <v>0.99715500575232985</v>
      </c>
      <c r="GH227" s="2">
        <f t="shared" si="598"/>
        <v>0.99715809307221992</v>
      </c>
      <c r="GI227" s="2">
        <f t="shared" si="599"/>
        <v>0.99657415758497292</v>
      </c>
      <c r="GJ227" s="2">
        <f t="shared" si="600"/>
        <v>0.99595960611311651</v>
      </c>
      <c r="GK227" s="2">
        <f t="shared" si="601"/>
        <v>0.99512525007645825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0</v>
      </c>
      <c r="HD227" s="86">
        <f t="shared" si="616"/>
        <v>0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1.384541880773057E-53</v>
      </c>
      <c r="HT227" s="86">
        <f t="shared" si="630"/>
        <v>2.9960773112627558E-64</v>
      </c>
      <c r="HU227" s="86">
        <f t="shared" si="631"/>
        <v>5.3305809241360762E-71</v>
      </c>
      <c r="HV227" s="86">
        <f t="shared" si="632"/>
        <v>1.129769733382305E-77</v>
      </c>
      <c r="HW227" s="86">
        <f t="shared" si="633"/>
        <v>2.1942192398531044E-82</v>
      </c>
      <c r="HX227" s="86">
        <f t="shared" si="634"/>
        <v>2.121629239107187E-74</v>
      </c>
      <c r="HY227" s="86">
        <f t="shared" si="635"/>
        <v>7.3575447753261021E-80</v>
      </c>
      <c r="HZ227" s="86">
        <f t="shared" si="636"/>
        <v>3.4051832743796899E-83</v>
      </c>
      <c r="IA227" s="86">
        <f t="shared" si="637"/>
        <v>1.0477403206527556E-84</v>
      </c>
      <c r="IB227" s="86">
        <f t="shared" si="638"/>
        <v>2.0929069898079703E-86</v>
      </c>
      <c r="IC227" s="86">
        <f t="shared" si="639"/>
        <v>2.6306737099987252E-88</v>
      </c>
      <c r="ID227" s="86">
        <f t="shared" si="640"/>
        <v>4.1446280288643692E-70</v>
      </c>
      <c r="IE227" s="86">
        <f t="shared" si="641"/>
        <v>1.1536931199715069E-77</v>
      </c>
      <c r="IF227" s="86">
        <f t="shared" si="642"/>
        <v>3.2553997865191335E-198</v>
      </c>
      <c r="IG227" s="86">
        <f t="shared" si="643"/>
        <v>4.5165692733482888E-203</v>
      </c>
      <c r="II227" s="86">
        <f t="shared" si="752"/>
        <v>1.6401570963963892E-13</v>
      </c>
      <c r="IJ227" s="86">
        <f t="shared" si="753"/>
        <v>7.5855669093584058E-18</v>
      </c>
      <c r="IK227" s="86">
        <f t="shared" si="754"/>
        <v>3.0020725811281753E-18</v>
      </c>
      <c r="IL227" s="86">
        <f t="shared" si="755"/>
        <v>7.2854148027151612E-20</v>
      </c>
      <c r="IM227" s="86">
        <f t="shared" si="756"/>
        <v>1.1698585407868736E-21</v>
      </c>
      <c r="IN227" s="86">
        <f t="shared" si="757"/>
        <v>2.1405323915484842E-19</v>
      </c>
      <c r="IO227" s="86">
        <f t="shared" si="758"/>
        <v>4.3501123689073557E-21</v>
      </c>
      <c r="IP227" s="86">
        <f t="shared" si="759"/>
        <v>6.7186175658037265E-22</v>
      </c>
      <c r="IQ227" s="86">
        <f t="shared" si="760"/>
        <v>4.4054786669756071E-23</v>
      </c>
      <c r="IR227" s="86">
        <f t="shared" si="761"/>
        <v>7.7347870676122767E-23</v>
      </c>
      <c r="IS227" s="86">
        <f t="shared" si="762"/>
        <v>1.1025077332092719E-22</v>
      </c>
      <c r="IT227" s="86">
        <f t="shared" si="763"/>
        <v>1.9090985038079565E-18</v>
      </c>
      <c r="IU227" s="86">
        <f t="shared" si="764"/>
        <v>1.9190484484094004E-19</v>
      </c>
      <c r="IV227" s="86">
        <f t="shared" si="765"/>
        <v>2.5124272482201495E-16</v>
      </c>
      <c r="IW227" s="86">
        <f t="shared" si="766"/>
        <v>6.5958295227817872E-19</v>
      </c>
      <c r="IY227" s="86">
        <f t="shared" si="767"/>
        <v>1.6401570963963892E-13</v>
      </c>
      <c r="IZ227" s="86">
        <f t="shared" si="768"/>
        <v>7.5855669093584058E-18</v>
      </c>
      <c r="JA227" s="86">
        <f t="shared" si="769"/>
        <v>3.0020725811281753E-18</v>
      </c>
      <c r="JB227" s="86">
        <f t="shared" si="770"/>
        <v>7.2854148027151612E-20</v>
      </c>
      <c r="JC227" s="86">
        <f t="shared" si="771"/>
        <v>1.1698585407868736E-21</v>
      </c>
      <c r="JD227" s="86">
        <f t="shared" si="772"/>
        <v>2.1405323915484842E-19</v>
      </c>
      <c r="JE227" s="86">
        <f t="shared" si="773"/>
        <v>4.3501123689073557E-21</v>
      </c>
      <c r="JF227" s="86">
        <f t="shared" si="774"/>
        <v>6.7186175658037265E-22</v>
      </c>
      <c r="JG227" s="86">
        <f t="shared" si="775"/>
        <v>4.4054786669756071E-23</v>
      </c>
      <c r="JH227" s="86">
        <f t="shared" si="776"/>
        <v>7.7347870676122767E-23</v>
      </c>
      <c r="JI227" s="86">
        <f t="shared" si="777"/>
        <v>1.1025077332092719E-22</v>
      </c>
      <c r="JJ227" s="86">
        <f t="shared" si="778"/>
        <v>1.9090985038079565E-18</v>
      </c>
      <c r="JK227" s="86">
        <f t="shared" si="779"/>
        <v>1.9190484484094004E-19</v>
      </c>
      <c r="JL227" s="86">
        <f t="shared" si="780"/>
        <v>2.5124272482201495E-16</v>
      </c>
      <c r="JM227" s="86">
        <f t="shared" si="781"/>
        <v>6.5958295227817872E-19</v>
      </c>
    </row>
    <row r="228" spans="1:273" x14ac:dyDescent="0.25">
      <c r="AY228" s="5"/>
      <c r="AZ228" s="5"/>
      <c r="BO228" s="28">
        <f>SLOPE(BO27:BO227,$B27:$B227)</f>
        <v>-4.39749530956847E-2</v>
      </c>
      <c r="BP228" s="28">
        <f t="shared" ref="BP228:CC228" si="782">SLOPE(BP27:BP227,$B27:$B227)</f>
        <v>2.1196153846153813E-2</v>
      </c>
      <c r="BQ228" s="28">
        <f t="shared" si="782"/>
        <v>4.0676132404181185E-2</v>
      </c>
      <c r="BR228" s="28">
        <f t="shared" si="782"/>
        <v>-1.2916510318949402E-3</v>
      </c>
      <c r="BS228" s="28">
        <f t="shared" si="782"/>
        <v>5.5098916730495641E-2</v>
      </c>
      <c r="BT228" s="28">
        <f t="shared" si="782"/>
        <v>-1.4712897107633868E-2</v>
      </c>
      <c r="BU228" s="28">
        <f t="shared" si="782"/>
        <v>8.060644257703066E-2</v>
      </c>
      <c r="BV228" s="28">
        <f t="shared" si="782"/>
        <v>5.3754316271963316E-2</v>
      </c>
      <c r="BW228" s="28">
        <f t="shared" si="782"/>
        <v>3.9483575248280868E-3</v>
      </c>
      <c r="BX228" s="28">
        <f t="shared" si="782"/>
        <v>0.11562994652406414</v>
      </c>
      <c r="BY228" s="28">
        <f t="shared" si="782"/>
        <v>9.3414157014156979E-2</v>
      </c>
      <c r="BZ228" s="28">
        <f t="shared" si="782"/>
        <v>0.11111634491634498</v>
      </c>
      <c r="CA228" s="28">
        <f t="shared" si="782"/>
        <v>4.7921879021879006E-2</v>
      </c>
      <c r="CB228" s="28">
        <f t="shared" si="782"/>
        <v>7.4988235294117536E-2</v>
      </c>
      <c r="CC228" s="28">
        <f t="shared" si="782"/>
        <v>-2.510360962566836E-2</v>
      </c>
      <c r="CE228" s="28">
        <f>SLOPE(CE27:CE227,$B27:$B227)</f>
        <v>-0.14931406799531066</v>
      </c>
      <c r="CF228" s="28">
        <f t="shared" ref="CF228:CS228" si="783">SLOPE(CF27:CF227,$B27:$B227)</f>
        <v>-8.4173345049795081E-2</v>
      </c>
      <c r="CG228" s="28">
        <f t="shared" si="783"/>
        <v>-0.12931622083287753</v>
      </c>
      <c r="CH228" s="28">
        <f t="shared" si="783"/>
        <v>-0.13968091098419108</v>
      </c>
      <c r="CI228" s="28">
        <f t="shared" si="783"/>
        <v>-0.19706710651783713</v>
      </c>
      <c r="CJ228" s="28">
        <f t="shared" si="783"/>
        <v>-0.20783087061765163</v>
      </c>
      <c r="CK228" s="28">
        <f t="shared" si="783"/>
        <v>-0.20505826508862454</v>
      </c>
      <c r="CL228" s="28">
        <f t="shared" si="783"/>
        <v>-0.21507118717747367</v>
      </c>
      <c r="CM228" s="28">
        <f t="shared" si="783"/>
        <v>-0.1457298658146966</v>
      </c>
      <c r="CN228" s="28">
        <f t="shared" si="783"/>
        <v>-0.18545853324194661</v>
      </c>
      <c r="CO228" s="28">
        <f t="shared" si="783"/>
        <v>-0.14446993178399115</v>
      </c>
      <c r="CP228" s="28">
        <f t="shared" si="783"/>
        <v>-0.18050385313590089</v>
      </c>
      <c r="CQ228" s="28">
        <f t="shared" si="783"/>
        <v>-0.10398496166699429</v>
      </c>
      <c r="CR228" s="28">
        <f t="shared" si="783"/>
        <v>-0.11086139148098767</v>
      </c>
      <c r="CS228" s="28">
        <f t="shared" si="783"/>
        <v>-0.14766011498020623</v>
      </c>
      <c r="CU228" s="28">
        <f>SLOPE(CU27:CU227,$B27:$B227)</f>
        <v>-9.3403896103896114E-2</v>
      </c>
      <c r="CV228" s="28">
        <f t="shared" ref="CV228:DI228" si="784">SLOPE(CV27:CV227,$B27:$B227)</f>
        <v>-0.10526331877729259</v>
      </c>
      <c r="CW228" s="28">
        <f t="shared" si="784"/>
        <v>-0.1370526669324538</v>
      </c>
      <c r="CX228" s="28">
        <f t="shared" si="784"/>
        <v>-0.13682386627949678</v>
      </c>
      <c r="CY228" s="28">
        <f t="shared" si="784"/>
        <v>-0.18188507513155952</v>
      </c>
      <c r="CZ228" s="28">
        <f t="shared" si="784"/>
        <v>-0.18389937529133807</v>
      </c>
      <c r="DA228" s="28">
        <f t="shared" si="784"/>
        <v>-0.20001371811399704</v>
      </c>
      <c r="DB228" s="28">
        <f t="shared" si="784"/>
        <v>-0.17985418604953077</v>
      </c>
      <c r="DC228" s="28">
        <f t="shared" si="784"/>
        <v>-0.16231616512421812</v>
      </c>
      <c r="DD228" s="28">
        <f t="shared" si="784"/>
        <v>-0.17041700242637406</v>
      </c>
      <c r="DE228" s="28">
        <f t="shared" si="784"/>
        <v>-0.17097203062506156</v>
      </c>
      <c r="DF228" s="28">
        <f t="shared" si="784"/>
        <v>-0.16853862414316792</v>
      </c>
      <c r="DG228" s="28">
        <f t="shared" si="784"/>
        <v>-0.1389464001721577</v>
      </c>
      <c r="DH228" s="28">
        <f t="shared" si="784"/>
        <v>-0.13025167762287454</v>
      </c>
      <c r="DI228" s="28">
        <f t="shared" si="784"/>
        <v>-0.17067801621570966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99.642886585365829</v>
      </c>
      <c r="BP229" s="28">
        <f t="shared" ref="BP229:CC229" si="786">INTERCEPT(BP27:BP227,$B27:$B227)</f>
        <v>98.765949999999947</v>
      </c>
      <c r="BQ229" s="28">
        <f t="shared" si="786"/>
        <v>99.461550522648096</v>
      </c>
      <c r="BR229" s="28">
        <f t="shared" si="786"/>
        <v>100.04416219512194</v>
      </c>
      <c r="BS229" s="28">
        <f t="shared" si="786"/>
        <v>104.7596101323996</v>
      </c>
      <c r="BT229" s="28">
        <f t="shared" si="786"/>
        <v>104.99634257942155</v>
      </c>
      <c r="BU229" s="28">
        <f t="shared" si="786"/>
        <v>104.76747394957982</v>
      </c>
      <c r="BV229" s="28">
        <f t="shared" si="786"/>
        <v>106.37727532467534</v>
      </c>
      <c r="BW229" s="28">
        <f t="shared" si="786"/>
        <v>107.5494345301757</v>
      </c>
      <c r="BX229" s="28">
        <f t="shared" si="786"/>
        <v>100.8856128342246</v>
      </c>
      <c r="BY229" s="28">
        <f t="shared" si="786"/>
        <v>103.01501981981983</v>
      </c>
      <c r="BZ229" s="28">
        <f t="shared" si="786"/>
        <v>96.903599227799219</v>
      </c>
      <c r="CA229" s="28">
        <f t="shared" si="786"/>
        <v>97.617141398541378</v>
      </c>
      <c r="CB229" s="28">
        <f t="shared" si="786"/>
        <v>99.567739495798293</v>
      </c>
      <c r="CC229" s="28">
        <f t="shared" si="786"/>
        <v>102.28964594474154</v>
      </c>
      <c r="CD229" s="2"/>
      <c r="CE229" s="28">
        <f>INTERCEPT(CE27:CE227,$B27:$B227)</f>
        <v>103.10714196951933</v>
      </c>
      <c r="CF229" s="28">
        <f t="shared" ref="CF229:CS229" si="787">INTERCEPT(CF27:CF227,$B27:$B227)</f>
        <v>95.718263620386651</v>
      </c>
      <c r="CG229" s="28">
        <f t="shared" si="787"/>
        <v>98.002546292946022</v>
      </c>
      <c r="CH229" s="28">
        <f t="shared" si="787"/>
        <v>100.34726984001766</v>
      </c>
      <c r="CI229" s="28">
        <f t="shared" si="787"/>
        <v>111.47255333604443</v>
      </c>
      <c r="CJ229" s="28">
        <f t="shared" si="787"/>
        <v>108.82244883492044</v>
      </c>
      <c r="CK229" s="28">
        <f t="shared" si="787"/>
        <v>110.0661705743774</v>
      </c>
      <c r="CL229" s="28">
        <f t="shared" si="787"/>
        <v>111.95924156523446</v>
      </c>
      <c r="CM229" s="28">
        <f t="shared" si="787"/>
        <v>105.86893561661341</v>
      </c>
      <c r="CN229" s="28">
        <f t="shared" si="787"/>
        <v>108.49638697738177</v>
      </c>
      <c r="CO229" s="28">
        <f t="shared" si="787"/>
        <v>107.25859665015302</v>
      </c>
      <c r="CP229" s="28">
        <f t="shared" si="787"/>
        <v>106.09131925856053</v>
      </c>
      <c r="CQ229" s="28">
        <f t="shared" si="787"/>
        <v>98.46296864556713</v>
      </c>
      <c r="CR229" s="28">
        <f t="shared" si="787"/>
        <v>104.25207823906558</v>
      </c>
      <c r="CS229" s="28">
        <f t="shared" si="787"/>
        <v>108.24375112836934</v>
      </c>
      <c r="CT229" s="2"/>
      <c r="CU229" s="28">
        <f>INTERCEPT(CU27:CU227,$B27:$B227)</f>
        <v>97.564127272727276</v>
      </c>
      <c r="CV229" s="28">
        <f t="shared" ref="CV229:DI229" si="788">INTERCEPT(CV27:CV227,$B27:$B227)</f>
        <v>97.691441255978376</v>
      </c>
      <c r="CW229" s="28">
        <f t="shared" si="788"/>
        <v>98.755850054969599</v>
      </c>
      <c r="CX229" s="28">
        <f t="shared" si="788"/>
        <v>100.0657738630966</v>
      </c>
      <c r="CY229" s="28">
        <f t="shared" si="788"/>
        <v>110.01341688399518</v>
      </c>
      <c r="CZ229" s="28">
        <f t="shared" si="788"/>
        <v>106.54725028984407</v>
      </c>
      <c r="DA229" s="28">
        <f t="shared" si="788"/>
        <v>109.58670496016231</v>
      </c>
      <c r="DB229" s="28">
        <f t="shared" si="788"/>
        <v>108.5820760789133</v>
      </c>
      <c r="DC229" s="28">
        <f t="shared" si="788"/>
        <v>107.43239786885569</v>
      </c>
      <c r="DD229" s="28">
        <f t="shared" si="788"/>
        <v>107.02985840215482</v>
      </c>
      <c r="DE229" s="28">
        <f t="shared" si="788"/>
        <v>109.83532293278691</v>
      </c>
      <c r="DF229" s="28">
        <f t="shared" si="788"/>
        <v>104.94094354143576</v>
      </c>
      <c r="DG229" s="28">
        <f t="shared" si="788"/>
        <v>101.90084740599997</v>
      </c>
      <c r="DH229" s="28">
        <f t="shared" si="788"/>
        <v>106.17145462464953</v>
      </c>
      <c r="DI229" s="28">
        <f t="shared" si="788"/>
        <v>110.51613647117445</v>
      </c>
    </row>
    <row r="230" spans="1:273" x14ac:dyDescent="0.25">
      <c r="A230" s="144"/>
      <c r="B230" s="28" t="s">
        <v>36</v>
      </c>
      <c r="C230" s="5">
        <f>C$7 - ABS(C$11)*Expt!$B$9</f>
        <v>-4.042515369508088</v>
      </c>
      <c r="D230" s="5">
        <f>D$7 - ABS(D$11)*Expt!$B$9</f>
        <v>-2.4178404942169962</v>
      </c>
      <c r="E230" s="5">
        <f>E$7 - ABS(E$11)*Expt!$B$9</f>
        <v>-0.57795221049220658</v>
      </c>
      <c r="F230" s="5">
        <f>F$7 - ABS(F$11)*Expt!$B$9</f>
        <v>-2.7485686697641398</v>
      </c>
      <c r="G230" s="5">
        <f>G$7 - ABS(G$11)*Expt!$B$9</f>
        <v>2.1616213315600987</v>
      </c>
      <c r="H230" s="5">
        <f>H$7 - ABS(H$11)*Expt!$B$9</f>
        <v>4.4560758332355874</v>
      </c>
      <c r="I230" s="5">
        <f>I$7 - ABS(I$11)*Expt!$B$9</f>
        <v>6.1964116218688616</v>
      </c>
      <c r="J230" s="5">
        <f>J$7 - ABS(J$11)*Expt!$B$9</f>
        <v>9.4125633926933503</v>
      </c>
      <c r="K230" s="5">
        <f>K$7 - ABS(K$11)*Expt!$B$9</f>
        <v>8.505640888922045</v>
      </c>
      <c r="L230" s="5">
        <f>L$7 - ABS(L$11)*Expt!$B$9</f>
        <v>8.3907254027973863</v>
      </c>
      <c r="M230" s="5">
        <f>M$7 - ABS(M$11)*Expt!$B$9</f>
        <v>6.6469585320873108</v>
      </c>
      <c r="N230" s="5">
        <f>N$7 - ABS(N$11)*Expt!$B$9</f>
        <v>5.4784928566922417</v>
      </c>
      <c r="O230" s="5">
        <f>O$7 - ABS(O$11)*Expt!$B$9</f>
        <v>5.5620145912117138</v>
      </c>
      <c r="P230" s="5">
        <f>P$7 - ABS(P$11)*Expt!$B$9</f>
        <v>6.7105892216676537</v>
      </c>
      <c r="Q230" s="5">
        <f>Q$7 - ABS(Q$11)*Expt!$B$9</f>
        <v>10.833271429932502</v>
      </c>
    </row>
    <row r="231" spans="1:273" x14ac:dyDescent="0.25">
      <c r="A231" s="144"/>
      <c r="B231" s="3" t="s">
        <v>59</v>
      </c>
      <c r="C231" s="72">
        <f t="shared" ref="C231:O231" si="789">C7 - C11*$S231</f>
        <v>40.560595614791936</v>
      </c>
      <c r="D231" s="72">
        <f t="shared" si="789"/>
        <v>39.931665898255062</v>
      </c>
      <c r="E231" s="72">
        <f t="shared" si="789"/>
        <v>40.569911429482289</v>
      </c>
      <c r="F231" s="72">
        <f t="shared" si="789"/>
        <v>40.268201207595894</v>
      </c>
      <c r="G231" s="72">
        <f t="shared" si="789"/>
        <v>41.432868950928444</v>
      </c>
      <c r="H231" s="72">
        <f t="shared" si="789"/>
        <v>41.591058985406562</v>
      </c>
      <c r="I231" s="72">
        <f t="shared" si="789"/>
        <v>42.074631833821492</v>
      </c>
      <c r="J231" s="72">
        <f t="shared" si="789"/>
        <v>43.73595816635946</v>
      </c>
      <c r="K231" s="72">
        <f t="shared" si="789"/>
        <v>43.052473901113977</v>
      </c>
      <c r="L231" s="72">
        <f t="shared" si="789"/>
        <v>43.48382599970985</v>
      </c>
      <c r="M231" s="72">
        <f t="shared" si="789"/>
        <v>42.840899864887383</v>
      </c>
      <c r="N231" s="72">
        <f t="shared" si="789"/>
        <v>42.181881339349871</v>
      </c>
      <c r="O231" s="72">
        <f t="shared" si="789"/>
        <v>42.025210032436846</v>
      </c>
      <c r="P231" s="72">
        <f>P7 - P11*$S231</f>
        <v>41.88912582764582</v>
      </c>
      <c r="Q231" s="72">
        <f>Q7 - Q11*$S231</f>
        <v>43.723854961660983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790">C10 + C14*$S232</f>
        <v>140.39994345348464</v>
      </c>
      <c r="D232" s="72">
        <f t="shared" si="790"/>
        <v>133.26993359702027</v>
      </c>
      <c r="E232" s="72">
        <f t="shared" si="790"/>
        <v>136.62787780959096</v>
      </c>
      <c r="F232" s="72">
        <f t="shared" si="790"/>
        <v>136.71328336641406</v>
      </c>
      <c r="G232" s="72">
        <f t="shared" si="790"/>
        <v>135.79497382676175</v>
      </c>
      <c r="H232" s="72">
        <f t="shared" si="790"/>
        <v>135.87911189804868</v>
      </c>
      <c r="I232" s="72">
        <f t="shared" si="790"/>
        <v>134.7568709479838</v>
      </c>
      <c r="J232" s="72">
        <f t="shared" si="790"/>
        <v>135.43095019516633</v>
      </c>
      <c r="K232" s="72">
        <f t="shared" si="790"/>
        <v>133.36162471972699</v>
      </c>
      <c r="L232" s="72">
        <f t="shared" si="790"/>
        <v>134.98193579726257</v>
      </c>
      <c r="M232" s="72">
        <f t="shared" si="790"/>
        <v>136.38296797145151</v>
      </c>
      <c r="N232" s="72">
        <f t="shared" si="790"/>
        <v>136.37114580794275</v>
      </c>
      <c r="O232" s="72">
        <f t="shared" si="790"/>
        <v>138.40644402100182</v>
      </c>
      <c r="P232" s="72">
        <f t="shared" si="790"/>
        <v>140.20454951443577</v>
      </c>
      <c r="Q232" s="72">
        <f>Q10 + Q14*$S232</f>
        <v>142.25186487684562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166.36298558168048</v>
      </c>
      <c r="D233" s="2">
        <f>D$10 + ABS(D$14)*Expt!$B$10</f>
        <v>158.18271808136637</v>
      </c>
      <c r="E233" s="2">
        <f>E$10 + ABS(E$14)*Expt!$B$10</f>
        <v>159.99999980212829</v>
      </c>
      <c r="F233" s="2">
        <f>F$10 + ABS(F$14)*Expt!$B$10</f>
        <v>158.99999996994239</v>
      </c>
      <c r="G233" s="2">
        <f>G$10 + ABS(G$14)*Expt!$B$10</f>
        <v>157.37077479410326</v>
      </c>
      <c r="H233" s="2">
        <f>H$10 + ABS(H$14)*Expt!$B$10</f>
        <v>158.75419948426412</v>
      </c>
      <c r="I233" s="2">
        <f>I$10 + ABS(I$14)*Expt!$B$10</f>
        <v>156.99995180280911</v>
      </c>
      <c r="J233" s="2">
        <f>J$10 + ABS(J$14)*Expt!$B$10</f>
        <v>156.99998060651399</v>
      </c>
      <c r="K233" s="2">
        <f>K$10 + ABS(K$14)*Expt!$B$10</f>
        <v>155.00000014388286</v>
      </c>
      <c r="L233" s="2">
        <f>L$10 + ABS(L$14)*Expt!$B$10</f>
        <v>156.21538816852006</v>
      </c>
      <c r="M233" s="2">
        <f>M$10 + ABS(M$14)*Expt!$B$10</f>
        <v>157.23460742864913</v>
      </c>
      <c r="N233" s="2">
        <f>N$10 + ABS(N$14)*Expt!$B$10</f>
        <v>159.70094843704808</v>
      </c>
      <c r="O233" s="2">
        <f>O$10 + ABS(O$14)*Expt!$B$10</f>
        <v>160.35072534637055</v>
      </c>
      <c r="P233" s="2">
        <f>P$10 + ABS(P$14)*Expt!$B$10</f>
        <v>170.53684295809651</v>
      </c>
      <c r="Q233" s="2">
        <f>Q$10 + ABS(Q$14)*Expt!$B$10</f>
        <v>175.39207046913543</v>
      </c>
    </row>
    <row r="236" spans="1:273" x14ac:dyDescent="0.25">
      <c r="R236" s="5"/>
    </row>
  </sheetData>
  <mergeCells count="65">
    <mergeCell ref="HS24:IE24"/>
    <mergeCell ref="IF24:IG24"/>
    <mergeCell ref="II24:IU24"/>
    <mergeCell ref="IV24:IW24"/>
    <mergeCell ref="HS25:IE25"/>
    <mergeCell ref="IF25:IG25"/>
    <mergeCell ref="II25:IU25"/>
    <mergeCell ref="IV25:IW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A3:A6"/>
    <mergeCell ref="A7:A10"/>
    <mergeCell ref="A11:A14"/>
    <mergeCell ref="A15:A18"/>
    <mergeCell ref="A21:A22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JM236"/>
  <sheetViews>
    <sheetView zoomScale="70" zoomScaleNormal="70" workbookViewId="0">
      <pane xSplit="2" ySplit="26" topLeftCell="C257" activePane="bottomRight" state="frozen"/>
      <selection activeCell="G29" sqref="G29"/>
      <selection pane="topRight" activeCell="G29" sqref="G29"/>
      <selection pane="bottomLeft" activeCell="G29" sqref="G29"/>
      <selection pane="bottomRight" activeCell="E20" sqref="E2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14415.582276657411</v>
      </c>
      <c r="C2" s="49">
        <f>SUMSQ(AI27:AI227)</f>
        <v>456.27621546456442</v>
      </c>
      <c r="D2" s="50">
        <f t="shared" ref="D2:O2" si="0">SUMSQ(AJ27:AJ227)</f>
        <v>1297.9807624567945</v>
      </c>
      <c r="E2" s="50">
        <f t="shared" si="0"/>
        <v>1597.0494698654356</v>
      </c>
      <c r="F2" s="50">
        <f t="shared" si="0"/>
        <v>1337.6961268218047</v>
      </c>
      <c r="G2" s="50">
        <f t="shared" si="0"/>
        <v>1108.1516041298109</v>
      </c>
      <c r="H2" s="50">
        <f t="shared" si="0"/>
        <v>1126.637752027649</v>
      </c>
      <c r="I2" s="50">
        <f t="shared" si="0"/>
        <v>947.9434682531454</v>
      </c>
      <c r="J2" s="50">
        <f t="shared" si="0"/>
        <v>953.1671414291103</v>
      </c>
      <c r="K2" s="50">
        <f t="shared" si="0"/>
        <v>1012.0989486270389</v>
      </c>
      <c r="L2" s="50">
        <f t="shared" si="0"/>
        <v>845.52238682541952</v>
      </c>
      <c r="M2" s="50">
        <f t="shared" si="0"/>
        <v>1271.7331537836515</v>
      </c>
      <c r="N2" s="50">
        <f t="shared" si="0"/>
        <v>1275.0691978633513</v>
      </c>
      <c r="O2" s="51">
        <f t="shared" si="0"/>
        <v>1186.2560491096358</v>
      </c>
      <c r="P2" s="104">
        <f>SUMSQ(AV27:AV227)</f>
        <v>827.12459296789245</v>
      </c>
      <c r="Q2" s="105">
        <f>SUMSQ(AW27:AW227)</f>
        <v>504.77489204482993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1500.7021624257607</v>
      </c>
      <c r="D3" s="55">
        <v>1537.3502617444051</v>
      </c>
      <c r="E3" s="55">
        <v>1493.6809500162938</v>
      </c>
      <c r="F3" s="55">
        <v>1506.3609863776064</v>
      </c>
      <c r="G3" s="55">
        <v>1400.1173552776393</v>
      </c>
      <c r="H3" s="55">
        <v>1350.5810264178901</v>
      </c>
      <c r="I3" s="55">
        <v>1336.188772582597</v>
      </c>
      <c r="J3" s="55">
        <v>1279.3165260119818</v>
      </c>
      <c r="K3" s="55">
        <v>1180.9403706294527</v>
      </c>
      <c r="L3" s="55">
        <v>1256.4087733555282</v>
      </c>
      <c r="M3" s="55">
        <v>1241.6352217119986</v>
      </c>
      <c r="N3" s="55">
        <v>1241.6185675220047</v>
      </c>
      <c r="O3" s="67">
        <v>1277.2788732135657</v>
      </c>
      <c r="P3" s="99">
        <v>1193.2567899832984</v>
      </c>
      <c r="Q3" s="92">
        <v>869.01542570056051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962.83275690817572</v>
      </c>
      <c r="D4" s="57">
        <v>1007.5466880088255</v>
      </c>
      <c r="E4" s="57">
        <v>941.07768891787509</v>
      </c>
      <c r="F4" s="57">
        <v>925.19154151230066</v>
      </c>
      <c r="G4" s="57">
        <v>899.12815221616495</v>
      </c>
      <c r="H4" s="57">
        <v>865.9051002910453</v>
      </c>
      <c r="I4" s="57">
        <v>868.91319502908198</v>
      </c>
      <c r="J4" s="57">
        <v>844.28611257336172</v>
      </c>
      <c r="K4" s="57">
        <v>765.50579594610974</v>
      </c>
      <c r="L4" s="57">
        <v>819.51374374909699</v>
      </c>
      <c r="M4" s="57">
        <v>793.58578579990797</v>
      </c>
      <c r="N4" s="57">
        <v>826.25479753631316</v>
      </c>
      <c r="O4" s="68">
        <v>846.97209422450624</v>
      </c>
      <c r="P4" s="100">
        <v>790.60602913318257</v>
      </c>
      <c r="Q4" s="93">
        <v>554.11989988000494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10.299074012035371</v>
      </c>
      <c r="D5" s="57">
        <v>28.822146838958055</v>
      </c>
      <c r="E5" s="57">
        <v>50.852745439225394</v>
      </c>
      <c r="F5" s="57">
        <v>66.974474388588291</v>
      </c>
      <c r="G5" s="57">
        <v>73.916652284787403</v>
      </c>
      <c r="H5" s="57">
        <v>86.576911085307813</v>
      </c>
      <c r="I5" s="57">
        <v>100.97999049186083</v>
      </c>
      <c r="J5" s="57">
        <v>113.62745654188147</v>
      </c>
      <c r="K5" s="57">
        <v>114.63987583405485</v>
      </c>
      <c r="L5" s="57">
        <v>127.42614101028927</v>
      </c>
      <c r="M5" s="57">
        <v>145.97582040967336</v>
      </c>
      <c r="N5" s="57">
        <v>161.26465191475037</v>
      </c>
      <c r="O5" s="68">
        <v>178.38862554157501</v>
      </c>
      <c r="P5" s="100">
        <v>414.75001560709228</v>
      </c>
      <c r="Q5" s="93">
        <v>837.88312431355621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4.7967136931563559</v>
      </c>
      <c r="D6" s="59">
        <v>18.410483888808983</v>
      </c>
      <c r="E6" s="59">
        <v>33.963857450350197</v>
      </c>
      <c r="F6" s="59">
        <v>33.080172015994343</v>
      </c>
      <c r="G6" s="59">
        <v>43.637540801234422</v>
      </c>
      <c r="H6" s="59">
        <v>51.213767567476403</v>
      </c>
      <c r="I6" s="59">
        <v>64.809619900229208</v>
      </c>
      <c r="J6" s="59">
        <v>60.604561594082512</v>
      </c>
      <c r="K6" s="59">
        <v>73.305323762540866</v>
      </c>
      <c r="L6" s="59">
        <v>68.307274308955741</v>
      </c>
      <c r="M6" s="59">
        <v>90.58073212784862</v>
      </c>
      <c r="N6" s="59">
        <v>87.741630156820378</v>
      </c>
      <c r="O6" s="69">
        <v>100.76924929690799</v>
      </c>
      <c r="P6" s="101">
        <v>228.66402279793206</v>
      </c>
      <c r="Q6" s="94">
        <v>511.27956275500162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60.186155685031267</v>
      </c>
      <c r="D7" s="57">
        <v>58.850711674172821</v>
      </c>
      <c r="E7" s="57">
        <v>59.269754620951637</v>
      </c>
      <c r="F7" s="57">
        <v>59.304639335489583</v>
      </c>
      <c r="G7" s="57">
        <v>59.295193532374107</v>
      </c>
      <c r="H7" s="57">
        <v>58.792338985850087</v>
      </c>
      <c r="I7" s="57">
        <v>59.072372305209235</v>
      </c>
      <c r="J7" s="57">
        <v>59.302572693540576</v>
      </c>
      <c r="K7" s="57">
        <v>58.745355518513371</v>
      </c>
      <c r="L7" s="57">
        <v>59.509385800358473</v>
      </c>
      <c r="M7" s="57">
        <v>59.30433881081639</v>
      </c>
      <c r="N7" s="55">
        <v>59.794257034582941</v>
      </c>
      <c r="O7" s="67">
        <v>59.498463316976355</v>
      </c>
      <c r="P7" s="99">
        <v>58.595849959041388</v>
      </c>
      <c r="Q7" s="92">
        <v>59.036781924165638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79.927078073195872</v>
      </c>
      <c r="D8" s="57">
        <v>78.582927667217362</v>
      </c>
      <c r="E8" s="57">
        <v>78.771012075439771</v>
      </c>
      <c r="F8" s="57">
        <v>78.631237587479447</v>
      </c>
      <c r="G8" s="57">
        <v>78.661257147617732</v>
      </c>
      <c r="H8" s="57">
        <v>78.440529216574248</v>
      </c>
      <c r="I8" s="57">
        <v>78.499713147715667</v>
      </c>
      <c r="J8" s="57">
        <v>78.494235796519234</v>
      </c>
      <c r="K8" s="57">
        <v>77.547897345126316</v>
      </c>
      <c r="L8" s="57">
        <v>78.652823377763056</v>
      </c>
      <c r="M8" s="57">
        <v>78.814866392080944</v>
      </c>
      <c r="N8" s="57">
        <v>79.450579100180747</v>
      </c>
      <c r="O8" s="68">
        <v>79.708943375975593</v>
      </c>
      <c r="P8" s="100">
        <v>79.030023862362228</v>
      </c>
      <c r="Q8" s="93">
        <v>79.443001305970725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113.21103344867944</v>
      </c>
      <c r="D9" s="65">
        <f t="shared" ref="D9:N9" si="1">D$8+ ($O9 - $O$8)*D$19</f>
        <v>110.08459429464361</v>
      </c>
      <c r="E9" s="65">
        <f t="shared" si="1"/>
        <v>110.92161696508117</v>
      </c>
      <c r="F9" s="65">
        <f t="shared" si="1"/>
        <v>110.52000167047228</v>
      </c>
      <c r="G9" s="65">
        <f t="shared" si="1"/>
        <v>110.77631178109777</v>
      </c>
      <c r="H9" s="65">
        <f t="shared" si="1"/>
        <v>110.6809394264845</v>
      </c>
      <c r="I9" s="65">
        <f t="shared" si="1"/>
        <v>110.40177386275214</v>
      </c>
      <c r="J9" s="65">
        <f t="shared" si="1"/>
        <v>110.35264908273314</v>
      </c>
      <c r="K9" s="65">
        <f t="shared" si="1"/>
        <v>109.27316633008591</v>
      </c>
      <c r="L9" s="65">
        <f t="shared" si="1"/>
        <v>110.66022331301957</v>
      </c>
      <c r="M9" s="65">
        <f t="shared" si="1"/>
        <v>110.86717514011656</v>
      </c>
      <c r="N9" s="66">
        <f t="shared" si="1"/>
        <v>112.18128650245731</v>
      </c>
      <c r="O9" s="68">
        <v>112.99289875145917</v>
      </c>
      <c r="P9" s="100">
        <v>114.89752637278038</v>
      </c>
      <c r="Q9" s="93">
        <v>117.32391255194533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139.88537927617605</v>
      </c>
      <c r="D10" s="125">
        <f t="shared" ref="D10:N10" si="2">D$8 + ($O10 - $O$8)*D$20</f>
        <v>137.69126152537979</v>
      </c>
      <c r="E10" s="125">
        <f t="shared" si="2"/>
        <v>136.79315203513548</v>
      </c>
      <c r="F10" s="125">
        <f t="shared" si="2"/>
        <v>136.82971771748561</v>
      </c>
      <c r="G10" s="125">
        <f t="shared" si="2"/>
        <v>136.46207439162626</v>
      </c>
      <c r="H10" s="125">
        <f t="shared" si="2"/>
        <v>135.93013811311175</v>
      </c>
      <c r="I10" s="125">
        <f t="shared" si="2"/>
        <v>135.33058031603559</v>
      </c>
      <c r="J10" s="125">
        <f t="shared" si="2"/>
        <v>135.65982427461211</v>
      </c>
      <c r="K10" s="125">
        <f t="shared" si="2"/>
        <v>134.1414840437123</v>
      </c>
      <c r="L10" s="125">
        <f t="shared" si="2"/>
        <v>136.01315204185221</v>
      </c>
      <c r="M10" s="125">
        <f t="shared" si="2"/>
        <v>136.85485435958594</v>
      </c>
      <c r="N10" s="126">
        <f t="shared" si="2"/>
        <v>139.07925182381422</v>
      </c>
      <c r="O10" s="69">
        <v>139.66724457895577</v>
      </c>
      <c r="P10" s="101">
        <v>141.35674395110877</v>
      </c>
      <c r="Q10" s="94">
        <v>143.48008676738451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8.3563216461012395</v>
      </c>
      <c r="D11" s="109">
        <v>7.7750725529084601</v>
      </c>
      <c r="E11" s="109">
        <v>7.4809905194149877</v>
      </c>
      <c r="F11" s="109">
        <v>7.8827582499465381</v>
      </c>
      <c r="G11" s="109">
        <v>7.4908667149708474</v>
      </c>
      <c r="H11" s="109">
        <v>6.9074215404892918</v>
      </c>
      <c r="I11" s="109">
        <v>6.7235061194373014</v>
      </c>
      <c r="J11" s="109">
        <v>6.4355416619388341</v>
      </c>
      <c r="K11" s="109">
        <v>6.1990551639910869</v>
      </c>
      <c r="L11" s="109">
        <v>6.4386734824699472</v>
      </c>
      <c r="M11" s="109">
        <v>6.7216898377904206</v>
      </c>
      <c r="N11" s="109">
        <v>6.5992825577083014</v>
      </c>
      <c r="O11" s="115">
        <v>6.7933321091010974</v>
      </c>
      <c r="P11" s="102">
        <v>6.4429152646577519</v>
      </c>
      <c r="Q11" s="95">
        <v>5.6028541777065479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6.9129012307063267</v>
      </c>
      <c r="D12" s="110">
        <v>6.6878289112124918</v>
      </c>
      <c r="E12" s="110">
        <v>5.9968298303436676</v>
      </c>
      <c r="F12" s="110">
        <v>6.025066500755119</v>
      </c>
      <c r="G12" s="110">
        <v>6.1552368837824547</v>
      </c>
      <c r="H12" s="110">
        <v>6.0995063844556094</v>
      </c>
      <c r="I12" s="110">
        <v>6.1098725876611368</v>
      </c>
      <c r="J12" s="110">
        <v>5.9728994064315053</v>
      </c>
      <c r="K12" s="110">
        <v>5.4953852527211566</v>
      </c>
      <c r="L12" s="110">
        <v>5.7895662792704377</v>
      </c>
      <c r="M12" s="110">
        <v>6.0443069043487272</v>
      </c>
      <c r="N12" s="110">
        <v>6.0161019510828915</v>
      </c>
      <c r="O12" s="116">
        <v>6.0225529182037283</v>
      </c>
      <c r="P12" s="90">
        <v>5.7125547331927198</v>
      </c>
      <c r="Q12" s="96">
        <v>5.0448955899177417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3.9671163529653755</v>
      </c>
      <c r="D13" s="61">
        <f t="shared" ref="D13:N13" si="3">D$12/$O12*$O13</f>
        <v>3.8379537843902987</v>
      </c>
      <c r="E13" s="61">
        <f t="shared" si="3"/>
        <v>3.4414091698914935</v>
      </c>
      <c r="F13" s="61">
        <f t="shared" si="3"/>
        <v>3.4576133876582671</v>
      </c>
      <c r="G13" s="61">
        <f t="shared" si="3"/>
        <v>3.5323144484640712</v>
      </c>
      <c r="H13" s="61">
        <f t="shared" si="3"/>
        <v>3.5003323084247486</v>
      </c>
      <c r="I13" s="61">
        <f t="shared" si="3"/>
        <v>3.5062811760394257</v>
      </c>
      <c r="J13" s="61">
        <f t="shared" si="3"/>
        <v>3.4276761838604415</v>
      </c>
      <c r="K13" s="61">
        <f t="shared" si="3"/>
        <v>3.1536444647983726</v>
      </c>
      <c r="L13" s="61">
        <f t="shared" si="3"/>
        <v>3.3224665442997967</v>
      </c>
      <c r="M13" s="61">
        <f t="shared" si="3"/>
        <v>3.4686549051321194</v>
      </c>
      <c r="N13" s="118">
        <f t="shared" si="3"/>
        <v>3.4524688889283133</v>
      </c>
      <c r="O13" s="116">
        <v>3.4561709145038906</v>
      </c>
      <c r="P13" s="90">
        <v>5.0074115440759561</v>
      </c>
      <c r="Q13" s="96">
        <v>6.3572430391136203</v>
      </c>
    </row>
    <row r="14" spans="1:156" ht="15.75" thickBot="1" x14ac:dyDescent="0.3">
      <c r="A14" s="141"/>
      <c r="B14" s="122" t="s">
        <v>51</v>
      </c>
      <c r="C14" s="62">
        <f>C12/$O12*$O14</f>
        <v>3.5349044145540862</v>
      </c>
      <c r="D14" s="63">
        <f>D12/$O12*$O14</f>
        <v>3.4198139323931844</v>
      </c>
      <c r="E14" s="63">
        <f t="shared" ref="E14:N14" si="4">E12/$O12*$O14</f>
        <v>3.0664723150464472</v>
      </c>
      <c r="F14" s="63">
        <f t="shared" si="4"/>
        <v>3.0809111052965359</v>
      </c>
      <c r="G14" s="63">
        <f t="shared" si="4"/>
        <v>3.1474735869885406</v>
      </c>
      <c r="H14" s="63">
        <f t="shared" si="4"/>
        <v>3.1189758576674982</v>
      </c>
      <c r="I14" s="63">
        <f t="shared" si="4"/>
        <v>3.1242766042354684</v>
      </c>
      <c r="J14" s="63">
        <f t="shared" si="4"/>
        <v>3.0542355191909669</v>
      </c>
      <c r="K14" s="63">
        <f t="shared" si="4"/>
        <v>2.8100591837234483</v>
      </c>
      <c r="L14" s="63">
        <f t="shared" si="4"/>
        <v>2.9604883269618876</v>
      </c>
      <c r="M14" s="63">
        <f t="shared" si="4"/>
        <v>3.0907496644384982</v>
      </c>
      <c r="N14" s="119">
        <f t="shared" si="4"/>
        <v>3.0763270927158137</v>
      </c>
      <c r="O14" s="117">
        <v>3.0796257876331228</v>
      </c>
      <c r="P14" s="103">
        <v>3.8297543958586391</v>
      </c>
      <c r="Q14" s="97">
        <v>4.4965240100841228</v>
      </c>
    </row>
    <row r="15" spans="1:156" x14ac:dyDescent="0.25">
      <c r="A15" s="139" t="s">
        <v>40</v>
      </c>
      <c r="B15" s="120" t="s">
        <v>38</v>
      </c>
      <c r="C15" s="112">
        <v>-2.6519596761897035</v>
      </c>
      <c r="D15" s="109">
        <v>-3.6610518650528441</v>
      </c>
      <c r="E15" s="109">
        <v>-3.4741936984578081</v>
      </c>
      <c r="F15" s="109">
        <v>-4.0482653271184512</v>
      </c>
      <c r="G15" s="109">
        <v>-4.2750267526139716</v>
      </c>
      <c r="H15" s="109">
        <v>-3.2718027803551619</v>
      </c>
      <c r="I15" s="109">
        <v>-3.1614644455421561</v>
      </c>
      <c r="J15" s="109">
        <v>-3.0768411595498684</v>
      </c>
      <c r="K15" s="109">
        <v>-3.5393737817723627</v>
      </c>
      <c r="L15" s="109">
        <v>-3.1541695777703005</v>
      </c>
      <c r="M15" s="109">
        <v>-3.3910288677993257</v>
      </c>
      <c r="N15" s="109">
        <v>-3.2838452945741445</v>
      </c>
      <c r="O15" s="109">
        <v>-3.2563171502198092</v>
      </c>
      <c r="P15" s="90">
        <v>-2.9837764733744252</v>
      </c>
      <c r="Q15" s="96">
        <v>-2.5427093023187832</v>
      </c>
    </row>
    <row r="16" spans="1:156" ht="15.75" thickBot="1" x14ac:dyDescent="0.3">
      <c r="A16" s="140"/>
      <c r="B16" s="113" t="s">
        <v>39</v>
      </c>
      <c r="C16" s="114">
        <v>-2.4755860096780569</v>
      </c>
      <c r="D16" s="110">
        <v>-3.0579995897519194</v>
      </c>
      <c r="E16" s="110">
        <v>-3.3182894185241869</v>
      </c>
      <c r="F16" s="110">
        <v>-3.3609501442350633</v>
      </c>
      <c r="G16" s="110">
        <v>-3.4006357490850347</v>
      </c>
      <c r="H16" s="110">
        <v>-3.5124326799417456</v>
      </c>
      <c r="I16" s="110">
        <v>-3.7199698931396123</v>
      </c>
      <c r="J16" s="110">
        <v>-3.7030178586024163</v>
      </c>
      <c r="K16" s="110">
        <v>-4.0861988288816793</v>
      </c>
      <c r="L16" s="110">
        <v>-3.3585359570228794</v>
      </c>
      <c r="M16" s="110">
        <v>-4.8626746452838576</v>
      </c>
      <c r="N16" s="110">
        <v>-3.2882612844682741</v>
      </c>
      <c r="O16" s="116">
        <v>-2.8481567239040642</v>
      </c>
      <c r="P16" s="90">
        <v>-2.6831877630610244</v>
      </c>
      <c r="Q16" s="96">
        <v>-2.3287271335976776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-0.98778513028085924</v>
      </c>
      <c r="D17" s="61">
        <f t="shared" si="5"/>
        <v>-0.98778513028085924</v>
      </c>
      <c r="E17" s="61">
        <f t="shared" si="5"/>
        <v>-0.98778513028085924</v>
      </c>
      <c r="F17" s="61">
        <f t="shared" si="5"/>
        <v>-0.98778513028085924</v>
      </c>
      <c r="G17" s="61">
        <f t="shared" si="5"/>
        <v>-0.98778513028085924</v>
      </c>
      <c r="H17" s="61">
        <f t="shared" si="5"/>
        <v>-0.98778513028085924</v>
      </c>
      <c r="I17" s="61">
        <f t="shared" si="5"/>
        <v>-0.98778513028085924</v>
      </c>
      <c r="J17" s="61">
        <f t="shared" si="5"/>
        <v>-0.98778513028085924</v>
      </c>
      <c r="K17" s="61">
        <f t="shared" si="5"/>
        <v>-0.98778513028085924</v>
      </c>
      <c r="L17" s="61">
        <f t="shared" si="5"/>
        <v>-0.98778513028085924</v>
      </c>
      <c r="M17" s="61">
        <f t="shared" si="5"/>
        <v>-0.98778513028085924</v>
      </c>
      <c r="N17" s="118">
        <f>$O17</f>
        <v>-0.98778513028085924</v>
      </c>
      <c r="O17" s="116">
        <v>-0.98778513028085924</v>
      </c>
      <c r="P17" s="90">
        <v>-1.6391067630763572</v>
      </c>
      <c r="Q17" s="96">
        <v>-2.4005883429019979</v>
      </c>
      <c r="R17" s="107"/>
      <c r="T17" s="41"/>
    </row>
    <row r="18" spans="1:273" ht="15.75" thickBot="1" x14ac:dyDescent="0.3">
      <c r="A18" s="141"/>
      <c r="B18" s="122" t="s">
        <v>51</v>
      </c>
      <c r="C18" s="62">
        <f t="shared" si="5"/>
        <v>-0.5173623206080068</v>
      </c>
      <c r="D18" s="63">
        <f t="shared" si="5"/>
        <v>-0.5173623206080068</v>
      </c>
      <c r="E18" s="63">
        <f t="shared" si="5"/>
        <v>-0.5173623206080068</v>
      </c>
      <c r="F18" s="63">
        <f t="shared" si="5"/>
        <v>-0.5173623206080068</v>
      </c>
      <c r="G18" s="63">
        <f t="shared" si="5"/>
        <v>-0.5173623206080068</v>
      </c>
      <c r="H18" s="63">
        <f t="shared" si="5"/>
        <v>-0.5173623206080068</v>
      </c>
      <c r="I18" s="63">
        <f t="shared" si="5"/>
        <v>-0.5173623206080068</v>
      </c>
      <c r="J18" s="63">
        <f t="shared" si="5"/>
        <v>-0.5173623206080068</v>
      </c>
      <c r="K18" s="63">
        <f t="shared" si="5"/>
        <v>-0.5173623206080068</v>
      </c>
      <c r="L18" s="63">
        <f t="shared" si="5"/>
        <v>-0.5173623206080068</v>
      </c>
      <c r="M18" s="63">
        <f t="shared" si="5"/>
        <v>-0.5173623206080068</v>
      </c>
      <c r="N18" s="119">
        <f>$O18</f>
        <v>-0.5173623206080068</v>
      </c>
      <c r="O18" s="117">
        <v>-0.5173623206080068</v>
      </c>
      <c r="P18" s="103">
        <v>-0.80658056334495221</v>
      </c>
      <c r="Q18" s="97">
        <v>-0.91461853917207314</v>
      </c>
      <c r="R18" s="107"/>
    </row>
    <row r="19" spans="1:273" x14ac:dyDescent="0.25">
      <c r="A19" s="40"/>
      <c r="B19" s="40"/>
      <c r="C19" s="112">
        <v>1</v>
      </c>
      <c r="D19" s="109">
        <v>0.94645201485367536</v>
      </c>
      <c r="E19" s="110">
        <v>0.96594904442526164</v>
      </c>
      <c r="F19" s="110">
        <v>0.95808216671512514</v>
      </c>
      <c r="G19" s="110">
        <v>0.96488095453749712</v>
      </c>
      <c r="H19" s="110">
        <v>0.9686472009170527</v>
      </c>
      <c r="I19" s="110">
        <v>0.95848165745754521</v>
      </c>
      <c r="J19" s="110">
        <v>0.95717029201644388</v>
      </c>
      <c r="K19" s="110">
        <v>0.95317003724647231</v>
      </c>
      <c r="L19" s="110">
        <v>0.96164652230103187</v>
      </c>
      <c r="M19" s="110">
        <v>0.96299578540009811</v>
      </c>
      <c r="N19" s="110">
        <v>0.98337793789933625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0.98582402556836424</v>
      </c>
      <c r="E20" s="110">
        <v>0.96770820379433564</v>
      </c>
      <c r="F20" s="110">
        <v>0.97064925060140728</v>
      </c>
      <c r="G20" s="110">
        <v>0.96401692650250692</v>
      </c>
      <c r="H20" s="110">
        <v>0.95882651347833736</v>
      </c>
      <c r="I20" s="110">
        <v>0.94783984916329111</v>
      </c>
      <c r="J20" s="110">
        <v>0.95342241743252576</v>
      </c>
      <c r="K20" s="110">
        <v>0.94388242433681602</v>
      </c>
      <c r="L20" s="110">
        <v>0.95667034444328303</v>
      </c>
      <c r="M20" s="110">
        <v>0.96800587746839251</v>
      </c>
      <c r="N20" s="110">
        <v>0.99450237126914565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4.9119360015247729E-3</v>
      </c>
      <c r="D21" s="15">
        <f t="shared" si="6"/>
        <v>1.3305273895503998E-2</v>
      </c>
      <c r="E21" s="15">
        <f t="shared" si="6"/>
        <v>2.3902174874334558E-2</v>
      </c>
      <c r="F21" s="15">
        <f t="shared" si="6"/>
        <v>3.0988233329051484E-2</v>
      </c>
      <c r="G21" s="15">
        <f t="shared" si="6"/>
        <v>3.6583028452716632E-2</v>
      </c>
      <c r="H21" s="15">
        <f t="shared" si="6"/>
        <v>4.4075043976989497E-2</v>
      </c>
      <c r="I21" s="15">
        <f t="shared" si="6"/>
        <v>5.1554592352430893E-2</v>
      </c>
      <c r="J21" s="15">
        <f t="shared" si="6"/>
        <v>6.0047989155080694E-2</v>
      </c>
      <c r="K21" s="15">
        <f t="shared" si="6"/>
        <v>6.5265479277251681E-2</v>
      </c>
      <c r="L21" s="15">
        <f t="shared" si="6"/>
        <v>6.7988630457956001E-2</v>
      </c>
      <c r="M21" s="15">
        <f t="shared" si="6"/>
        <v>7.7968664236710478E-2</v>
      </c>
      <c r="N21" s="15">
        <f t="shared" si="6"/>
        <v>8.5438103621511469E-2</v>
      </c>
      <c r="O21" s="16">
        <f>O5/(O3*$P21 + O5)</f>
        <v>9.1284468916829897E-2</v>
      </c>
      <c r="P21" s="128">
        <f>(1 - P$1) / P$1 * (P5/P3)</f>
        <v>1.3903126940946127</v>
      </c>
      <c r="Q21" s="129">
        <f>(1 - Q$1) / Q$1 * (Q5/Q3)</f>
        <v>0.96417520280275015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4.2877463178601543E-3</v>
      </c>
      <c r="D22" s="52">
        <f t="shared" si="6"/>
        <v>1.554878695661371E-2</v>
      </c>
      <c r="E22" s="52">
        <f t="shared" si="6"/>
        <v>3.0251907052446354E-2</v>
      </c>
      <c r="F22" s="52">
        <f t="shared" si="6"/>
        <v>2.9979160093453486E-2</v>
      </c>
      <c r="G22" s="52">
        <f t="shared" si="6"/>
        <v>4.026184955958919E-2</v>
      </c>
      <c r="H22" s="52">
        <f t="shared" si="6"/>
        <v>4.863680792839651E-2</v>
      </c>
      <c r="I22" s="52">
        <f t="shared" si="6"/>
        <v>6.0566360934612644E-2</v>
      </c>
      <c r="J22" s="52">
        <f t="shared" si="6"/>
        <v>5.8421726595394408E-2</v>
      </c>
      <c r="K22" s="52">
        <f t="shared" si="6"/>
        <v>7.6445488155748462E-2</v>
      </c>
      <c r="L22" s="52">
        <f t="shared" si="6"/>
        <v>6.7204657842527674E-2</v>
      </c>
      <c r="M22" s="52">
        <f t="shared" si="6"/>
        <v>8.9800890526797003E-2</v>
      </c>
      <c r="N22" s="52">
        <f t="shared" si="6"/>
        <v>8.4072700790184932E-2</v>
      </c>
      <c r="O22" s="53">
        <f t="shared" si="6"/>
        <v>9.3249987619980879E-2</v>
      </c>
      <c r="P22" s="21">
        <f>(1 - P$1) / P$1 * (P6/P4)</f>
        <v>1.1569050291642142</v>
      </c>
      <c r="Q22" s="22">
        <f>(1 - Q$1) / Q$1 * (Q6/Q4)</f>
        <v>0.92268760401082794</v>
      </c>
      <c r="R22" s="138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100.161</v>
      </c>
      <c r="D27" s="37">
        <v>98.706999999999994</v>
      </c>
      <c r="E27" s="37">
        <v>99.534000000000006</v>
      </c>
      <c r="F27" s="37">
        <v>99.759</v>
      </c>
      <c r="G27" s="37">
        <v>103.121</v>
      </c>
      <c r="H27" s="37">
        <v>105.345</v>
      </c>
      <c r="I27" s="37">
        <v>104.69</v>
      </c>
      <c r="J27" s="37">
        <v>106.845</v>
      </c>
      <c r="K27" s="37">
        <v>108.914</v>
      </c>
      <c r="L27" s="37">
        <v>102.328</v>
      </c>
      <c r="M27" s="37">
        <v>101.931</v>
      </c>
      <c r="N27" s="37">
        <v>96.085999999999999</v>
      </c>
      <c r="O27" s="37">
        <v>99.585999999999999</v>
      </c>
      <c r="P27" s="37">
        <v>99.516999999999996</v>
      </c>
      <c r="Q27" s="37">
        <v>100.776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97.678360517956065</v>
      </c>
      <c r="T27" s="4">
        <f t="shared" si="7"/>
        <v>97.195611228256269</v>
      </c>
      <c r="U27" s="4">
        <f t="shared" si="7"/>
        <v>98.047315491834638</v>
      </c>
      <c r="V27" s="4">
        <f t="shared" si="7"/>
        <v>97.31458292573285</v>
      </c>
      <c r="W27" s="4">
        <f t="shared" si="7"/>
        <v>103.39010628763306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2.4826394820439361</v>
      </c>
      <c r="AJ27" s="4">
        <f t="shared" si="8"/>
        <v>1.5113887717437251</v>
      </c>
      <c r="AK27" s="4">
        <f t="shared" si="8"/>
        <v>1.4866845081653679</v>
      </c>
      <c r="AL27" s="4">
        <f t="shared" si="8"/>
        <v>2.4444170742671503</v>
      </c>
      <c r="AM27" s="4">
        <f t="shared" si="8"/>
        <v>-0.26910628763306477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97.678360517176984</v>
      </c>
      <c r="AZ27" s="2">
        <f t="shared" ref="AZ27:BM42" si="9">IF(OR($B27 &lt; D$230, $B27 &gt; D$233), #N/A, ((1-FH27)*DL27) + (FH27 - FX27)*EB27 + (FX27*ER27))</f>
        <v>97.195611228199098</v>
      </c>
      <c r="BA27" s="2">
        <f t="shared" si="9"/>
        <v>98.047315491830901</v>
      </c>
      <c r="BB27" s="2">
        <f t="shared" si="9"/>
        <v>97.314582925654776</v>
      </c>
      <c r="BC27" s="2">
        <f t="shared" si="9"/>
        <v>103.39010628762937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100.161</v>
      </c>
      <c r="BP27" s="2">
        <f t="shared" ref="BP27:BP90" si="11">IF(AND(IZ27 &lt; $CC$22, $B27 &lt; D$7, $B27 &gt; D$230), D27, "")</f>
        <v>98.706999999999994</v>
      </c>
      <c r="BQ27" s="2">
        <f t="shared" ref="BQ27:BQ90" si="12">IF(AND(JA27 &lt; $CC$22, $B27 &lt; E$7, $B27 &gt; E$230), E27, "")</f>
        <v>99.534000000000006</v>
      </c>
      <c r="BR27" s="2">
        <f t="shared" ref="BR27:BR90" si="13">IF(AND(JB27 &lt; $CC$22, $B27 &lt; F$7, $B27 &gt; F$230), F27, "")</f>
        <v>99.759</v>
      </c>
      <c r="BS27" s="2">
        <f t="shared" ref="BS27:BS90" si="14">IF(AND(JC27 &lt; $CC$22, $B27 &lt; G$7, $B27 &gt; G$230), G27, "")</f>
        <v>103.121</v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97.619230769230754</v>
      </c>
      <c r="DL27" s="2">
        <f t="shared" si="41"/>
        <v>97.220853846153844</v>
      </c>
      <c r="DM27" s="2">
        <f t="shared" si="41"/>
        <v>97.991147560975634</v>
      </c>
      <c r="DN27" s="2">
        <f t="shared" si="41"/>
        <v>97.239803846153848</v>
      </c>
      <c r="DO27" s="2">
        <f t="shared" si="41"/>
        <v>103.28423048780485</v>
      </c>
      <c r="DP27" s="2">
        <f t="shared" si="41"/>
        <v>102.40967709815079</v>
      </c>
      <c r="DQ27" s="2">
        <f t="shared" si="41"/>
        <v>102.2037939081939</v>
      </c>
      <c r="DR27" s="2">
        <f t="shared" si="41"/>
        <v>105.3572095238095</v>
      </c>
      <c r="DS27" s="2">
        <f t="shared" si="41"/>
        <v>105.44633467023175</v>
      </c>
      <c r="DT27" s="2">
        <f t="shared" si="41"/>
        <v>99.954229971988795</v>
      </c>
      <c r="DU27" s="2">
        <f t="shared" si="41"/>
        <v>100.07955598455599</v>
      </c>
      <c r="DV27" s="2">
        <f t="shared" si="41"/>
        <v>94.293707207207177</v>
      </c>
      <c r="DW27" s="2">
        <f t="shared" si="41"/>
        <v>95.337211711711717</v>
      </c>
      <c r="DX27" s="2">
        <f t="shared" si="41"/>
        <v>95.609556149732626</v>
      </c>
      <c r="DY27" s="2">
        <f t="shared" si="41"/>
        <v>100.4223184278828</v>
      </c>
      <c r="EA27" s="2">
        <f t="shared" ref="EA27:EO43" si="42">CE$228*$B27+CE$229</f>
        <v>99.884756942034031</v>
      </c>
      <c r="EB27" s="2">
        <f t="shared" si="42"/>
        <v>96.243589358420735</v>
      </c>
      <c r="EC27" s="2">
        <f t="shared" si="42"/>
        <v>100.40377397497403</v>
      </c>
      <c r="ED27" s="2">
        <f t="shared" si="42"/>
        <v>100.1834136657433</v>
      </c>
      <c r="EE27" s="2">
        <f t="shared" si="42"/>
        <v>107.83151995485791</v>
      </c>
      <c r="EF27" s="2">
        <f t="shared" si="42"/>
        <v>105.35605070974971</v>
      </c>
      <c r="EG27" s="2">
        <f t="shared" si="42"/>
        <v>106.34591588684522</v>
      </c>
      <c r="EH27" s="2">
        <f t="shared" si="42"/>
        <v>104.03655458750134</v>
      </c>
      <c r="EI27" s="2">
        <f t="shared" si="42"/>
        <v>107.02378902896079</v>
      </c>
      <c r="EJ27" s="2">
        <f t="shared" si="42"/>
        <v>104.35273884686671</v>
      </c>
      <c r="EK27" s="2">
        <f t="shared" si="42"/>
        <v>106.95379460922051</v>
      </c>
      <c r="EL27" s="2">
        <f t="shared" si="42"/>
        <v>104.44793064835051</v>
      </c>
      <c r="EM27" s="2">
        <f t="shared" si="42"/>
        <v>100.37243833204974</v>
      </c>
      <c r="EN27" s="2">
        <f t="shared" si="42"/>
        <v>103.42528943693264</v>
      </c>
      <c r="EO27" s="2">
        <f t="shared" si="42"/>
        <v>104.09879220954178</v>
      </c>
      <c r="EQ27" s="2">
        <f t="shared" ref="EQ27:FE43" si="43">CU$228*$B27+CU$229</f>
        <v>96.570045973325264</v>
      </c>
      <c r="ER27" s="2">
        <f t="shared" si="43"/>
        <v>96.085392310962987</v>
      </c>
      <c r="ES27" s="2">
        <f t="shared" si="43"/>
        <v>97.400466124195958</v>
      </c>
      <c r="ET27" s="2">
        <f t="shared" si="43"/>
        <v>99.431938048600813</v>
      </c>
      <c r="EU27" s="2">
        <f t="shared" si="43"/>
        <v>107.59537826937492</v>
      </c>
      <c r="EV27" s="2">
        <f t="shared" si="43"/>
        <v>105.21017363114001</v>
      </c>
      <c r="EW27" s="2">
        <f t="shared" si="43"/>
        <v>105.56817438603275</v>
      </c>
      <c r="EX27" s="2">
        <f t="shared" si="43"/>
        <v>103.17691113700823</v>
      </c>
      <c r="EY27" s="2">
        <f t="shared" si="43"/>
        <v>106.39546472194522</v>
      </c>
      <c r="EZ27" s="2">
        <f t="shared" si="43"/>
        <v>106.29891940881403</v>
      </c>
      <c r="FA27" s="2">
        <f t="shared" si="43"/>
        <v>107.84510159412503</v>
      </c>
      <c r="FB27" s="2">
        <f t="shared" si="43"/>
        <v>103.32237454415191</v>
      </c>
      <c r="FC27" s="2">
        <f t="shared" si="43"/>
        <v>99.56126471330461</v>
      </c>
      <c r="FD27" s="2">
        <f t="shared" si="43"/>
        <v>106.32359657863383</v>
      </c>
      <c r="FE27" s="2">
        <f t="shared" si="43"/>
        <v>106.44050916874544</v>
      </c>
      <c r="FG27" s="2">
        <f t="shared" ref="FG27:FU43" si="44">POWER(10,($B27-C$231)/C$229)/(1+POWER(10,($B27-C$231)/C$229))</f>
        <v>2.6103500006771245E-2</v>
      </c>
      <c r="FH27" s="2">
        <f t="shared" si="44"/>
        <v>2.582937039614824E-2</v>
      </c>
      <c r="FI27" s="2">
        <f t="shared" si="44"/>
        <v>2.3285025258120446E-2</v>
      </c>
      <c r="FJ27" s="2">
        <f t="shared" si="44"/>
        <v>2.5404728132979414E-2</v>
      </c>
      <c r="FK27" s="2">
        <f t="shared" si="44"/>
        <v>2.3283457594707246E-2</v>
      </c>
      <c r="FL27" s="2">
        <f t="shared" si="44"/>
        <v>2.1363384420973807E-2</v>
      </c>
      <c r="FM27" s="2">
        <f t="shared" si="44"/>
        <v>1.9984291536974483E-2</v>
      </c>
      <c r="FN27" s="2">
        <f t="shared" si="44"/>
        <v>1.8340539839751396E-2</v>
      </c>
      <c r="FO27" s="2">
        <f t="shared" si="44"/>
        <v>1.8284246011121226E-2</v>
      </c>
      <c r="FP27" s="2">
        <f t="shared" si="44"/>
        <v>1.8013472696545289E-2</v>
      </c>
      <c r="FQ27" s="2">
        <f t="shared" si="44"/>
        <v>1.956210210948639E-2</v>
      </c>
      <c r="FR27" s="2">
        <f t="shared" si="44"/>
        <v>1.8204510551049866E-2</v>
      </c>
      <c r="FS27" s="2">
        <f t="shared" si="44"/>
        <v>1.9535589117897961E-2</v>
      </c>
      <c r="FT27" s="2">
        <f t="shared" si="44"/>
        <v>1.9582519782587734E-2</v>
      </c>
      <c r="FU27" s="2">
        <f t="shared" si="44"/>
        <v>1.5559781319283471E-2</v>
      </c>
      <c r="FW27" s="2">
        <f>POWER(10,($B27-C$232)/C$229)/(1+POWER(10,($B27-C$232)/C$229))</f>
        <v>2.5385383368478585E-6</v>
      </c>
      <c r="FX27" s="2">
        <f t="shared" ref="FX27:GK42" si="45">POWER(10,($B27-D$232)/D$229)/(1+POWER(10,($B27-D$232)/D$229))</f>
        <v>3.1070496239820913E-6</v>
      </c>
      <c r="FY27" s="2">
        <f t="shared" si="45"/>
        <v>3.3749897084713732E-6</v>
      </c>
      <c r="FZ27" s="2">
        <f t="shared" si="45"/>
        <v>3.3636424944600249E-6</v>
      </c>
      <c r="GA27" s="2">
        <f t="shared" si="45"/>
        <v>3.4794893633168508E-6</v>
      </c>
      <c r="GB27" s="2">
        <f t="shared" si="45"/>
        <v>3.6542048397806755E-6</v>
      </c>
      <c r="GC27" s="2">
        <f t="shared" si="45"/>
        <v>3.861669572933122E-6</v>
      </c>
      <c r="GD27" s="2">
        <f t="shared" si="45"/>
        <v>3.7463245820891198E-6</v>
      </c>
      <c r="GE27" s="2">
        <f t="shared" si="45"/>
        <v>4.3086256945035568E-6</v>
      </c>
      <c r="GF27" s="2">
        <f t="shared" si="45"/>
        <v>3.6263719217392211E-6</v>
      </c>
      <c r="GG27" s="2">
        <f t="shared" si="45"/>
        <v>3.3558641230071637E-6</v>
      </c>
      <c r="GH27" s="2">
        <f t="shared" si="45"/>
        <v>2.7341903085995846E-6</v>
      </c>
      <c r="GI27" s="2">
        <f t="shared" si="45"/>
        <v>2.5900556294243574E-6</v>
      </c>
      <c r="GJ27" s="2">
        <f t="shared" si="45"/>
        <v>2.2168141209303857E-6</v>
      </c>
      <c r="GK27" s="2">
        <f t="shared" si="45"/>
        <v>1.8230380681834658E-6</v>
      </c>
      <c r="GM27" s="86">
        <f xml:space="preserve"> _xlfn.NORM.DIST($B27, C$7, ABS(C$11), TRUE) * _xlfn.NORM.DIST(($B27 - C$7)*C$15, 0, ABS(C$11), TRUE) * 2</f>
        <v>5.9131469963954819E-13</v>
      </c>
      <c r="GN27" s="86">
        <f t="shared" ref="GN27:HA42" si="46" xml:space="preserve"> _xlfn.NORM.DIST($B27, D$7, ABS(D$11), TRUE) * _xlfn.NORM.DIST(($B27 - D$7)*D$15, 0, ABS(D$11), TRUE) * 2</f>
        <v>3.7566626544954825E-14</v>
      </c>
      <c r="GO27" s="86">
        <f t="shared" si="46"/>
        <v>2.323800917753709E-15</v>
      </c>
      <c r="GP27" s="86">
        <f t="shared" si="46"/>
        <v>5.3395945017558115E-14</v>
      </c>
      <c r="GQ27" s="86">
        <f t="shared" si="46"/>
        <v>2.4593445353440958E-15</v>
      </c>
      <c r="GR27" s="86">
        <f t="shared" si="46"/>
        <v>1.7173601435927076E-17</v>
      </c>
      <c r="GS27" s="86">
        <f t="shared" si="46"/>
        <v>1.550519011828148E-18</v>
      </c>
      <c r="GT27" s="86">
        <f t="shared" si="46"/>
        <v>3.1170406871172361E-20</v>
      </c>
      <c r="GU27" s="86">
        <f t="shared" si="46"/>
        <v>2.6295137909262699E-21</v>
      </c>
      <c r="GV27" s="86">
        <f t="shared" si="46"/>
        <v>2.4082278425761908E-20</v>
      </c>
      <c r="GW27" s="86">
        <f t="shared" si="46"/>
        <v>1.1160092073269458E-18</v>
      </c>
      <c r="GX27" s="86">
        <f t="shared" si="46"/>
        <v>1.2959127072646985E-19</v>
      </c>
      <c r="GY27" s="86">
        <f t="shared" si="46"/>
        <v>1.9810767252653811E-18</v>
      </c>
      <c r="GZ27" s="86">
        <f t="shared" si="46"/>
        <v>9.4919982508648569E-20</v>
      </c>
      <c r="HA27" s="86">
        <f t="shared" si="46"/>
        <v>5.8384527100763981E-26</v>
      </c>
      <c r="HC27" s="86">
        <f xml:space="preserve"> _xlfn.NORM.DIST($B27, C$8, ABS(C$12), TRUE) * _xlfn.NORM.DIST(($B27 - C$8)*C$16, 0, ABS(C$12), TRUE) * 2</f>
        <v>6.4183620811728094E-31</v>
      </c>
      <c r="HD27" s="86">
        <f t="shared" ref="HD27:HQ42" si="47" xml:space="preserve"> _xlfn.NORM.DIST($B27, D$8, ABS(D$12), TRUE) * _xlfn.NORM.DIST(($B27 - D$8)*D$16, 0, ABS(D$12), TRUE) * 2</f>
        <v>7.0501738803916477E-32</v>
      </c>
      <c r="HE27" s="86">
        <f t="shared" si="47"/>
        <v>2.0628266343617965E-39</v>
      </c>
      <c r="HF27" s="86">
        <f t="shared" si="47"/>
        <v>6.2979603249385759E-39</v>
      </c>
      <c r="HG27" s="86">
        <f t="shared" si="47"/>
        <v>2.1325567192758198E-37</v>
      </c>
      <c r="HH27" s="86">
        <f t="shared" si="47"/>
        <v>7.5436203739248358E-38</v>
      </c>
      <c r="HI27" s="86">
        <f t="shared" si="47"/>
        <v>8.8249661666417369E-38</v>
      </c>
      <c r="HJ27" s="86">
        <f t="shared" si="47"/>
        <v>1.8983447061955185E-39</v>
      </c>
      <c r="HK27" s="86">
        <f t="shared" si="47"/>
        <v>3.2283437851221583E-45</v>
      </c>
      <c r="HL27" s="86">
        <f t="shared" si="47"/>
        <v>4.8972006459288777E-42</v>
      </c>
      <c r="HM27" s="86">
        <f t="shared" si="47"/>
        <v>7.2913748607844364E-39</v>
      </c>
      <c r="HN27" s="86">
        <f t="shared" si="47"/>
        <v>8.0670959628364099E-40</v>
      </c>
      <c r="HO27" s="86">
        <f t="shared" si="47"/>
        <v>5.5041301812294663E-40</v>
      </c>
      <c r="HP27" s="86">
        <f t="shared" si="47"/>
        <v>1.5795098417921478E-43</v>
      </c>
      <c r="HQ27" s="86">
        <f t="shared" si="47"/>
        <v>7.1785489383810937E-56</v>
      </c>
      <c r="HS27" s="86">
        <f xml:space="preserve"> _xlfn.NORM.DIST($B27, C$9, ABS(C$13), TRUE) * _xlfn.NORM.DIST(($B27 - C$9)*C$17, 0, ABS(C$13), TRUE) * 2</f>
        <v>4.0309475371252551E-179</v>
      </c>
      <c r="HT27" s="86">
        <f t="shared" ref="HT27:IG42" si="48" xml:space="preserve"> _xlfn.NORM.DIST($B27, D$9, ABS(D$13), TRUE) * _xlfn.NORM.DIST(($B27 - D$9)*D$17, 0, ABS(D$13), TRUE) * 2</f>
        <v>6.1911148269980773E-181</v>
      </c>
      <c r="HU27" s="86">
        <f t="shared" si="48"/>
        <v>6.4008732927504989E-228</v>
      </c>
      <c r="HV27" s="86">
        <f t="shared" si="48"/>
        <v>3.4253163107447652E-224</v>
      </c>
      <c r="HW27" s="86">
        <f t="shared" si="48"/>
        <v>6.9254005314607195E-216</v>
      </c>
      <c r="HX27" s="86">
        <f t="shared" si="48"/>
        <v>1.9531660095096941E-219</v>
      </c>
      <c r="HY27" s="86">
        <f t="shared" si="48"/>
        <v>1.3145794118070847E-217</v>
      </c>
      <c r="HZ27" s="86">
        <f t="shared" si="48"/>
        <v>2.1006904936146538E-227</v>
      </c>
      <c r="IA27" s="86">
        <f t="shared" si="48"/>
        <v>4.4972455807099184E-263</v>
      </c>
      <c r="IB27" s="86">
        <f t="shared" si="48"/>
        <v>3.0935924475600091E-243</v>
      </c>
      <c r="IC27" s="86">
        <f t="shared" si="48"/>
        <v>3.6122341106245194E-224</v>
      </c>
      <c r="ID27" s="86">
        <f t="shared" si="48"/>
        <v>1.3362225320209618E-231</v>
      </c>
      <c r="IE27" s="86">
        <f t="shared" si="48"/>
        <v>1.9582128251237774E-234</v>
      </c>
      <c r="IF27" s="86">
        <f t="shared" si="48"/>
        <v>1.6343476160626396E-116</v>
      </c>
      <c r="IG27" s="86">
        <f t="shared" si="48"/>
        <v>4.7399380352778808E-76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3.1784385009097611E-298</v>
      </c>
      <c r="IW27" s="86">
        <f t="shared" si="49"/>
        <v>1.9959282812764221E-223</v>
      </c>
      <c r="IY27" s="86">
        <f>GM27+HC27+HS27+II27</f>
        <v>5.9131469963954819E-13</v>
      </c>
      <c r="IZ27" s="86">
        <f t="shared" ref="IZ27:JM42" si="50">GN27+HD27+HT27+IJ27</f>
        <v>3.7566626544954825E-14</v>
      </c>
      <c r="JA27" s="86">
        <f t="shared" si="50"/>
        <v>2.323800917753709E-15</v>
      </c>
      <c r="JB27" s="86">
        <f t="shared" si="50"/>
        <v>5.3395945017558115E-14</v>
      </c>
      <c r="JC27" s="86">
        <f t="shared" si="50"/>
        <v>2.4593445353440958E-15</v>
      </c>
      <c r="JD27" s="86">
        <f t="shared" si="50"/>
        <v>1.7173601435927076E-17</v>
      </c>
      <c r="JE27" s="86">
        <f t="shared" si="50"/>
        <v>1.550519011828148E-18</v>
      </c>
      <c r="JF27" s="86">
        <f t="shared" si="50"/>
        <v>3.1170406871172361E-20</v>
      </c>
      <c r="JG27" s="86">
        <f t="shared" si="50"/>
        <v>2.6295137909262699E-21</v>
      </c>
      <c r="JH27" s="86">
        <f t="shared" si="50"/>
        <v>2.4082278425761908E-20</v>
      </c>
      <c r="JI27" s="86">
        <f t="shared" si="50"/>
        <v>1.1160092073269458E-18</v>
      </c>
      <c r="JJ27" s="86">
        <f t="shared" si="50"/>
        <v>1.2959127072646985E-19</v>
      </c>
      <c r="JK27" s="86">
        <f t="shared" si="50"/>
        <v>1.9810767252653811E-18</v>
      </c>
      <c r="JL27" s="86">
        <f t="shared" si="50"/>
        <v>9.4919982508648569E-20</v>
      </c>
      <c r="JM27" s="86">
        <f t="shared" si="50"/>
        <v>5.8384527100763981E-26</v>
      </c>
    </row>
    <row r="28" spans="1:273" x14ac:dyDescent="0.25">
      <c r="B28" s="2">
        <v>1</v>
      </c>
      <c r="C28" s="37">
        <v>97.161000000000001</v>
      </c>
      <c r="D28" s="37">
        <v>98.016999999999996</v>
      </c>
      <c r="E28" s="37">
        <v>100.276</v>
      </c>
      <c r="F28" s="37">
        <v>99.602999999999994</v>
      </c>
      <c r="G28" s="37">
        <v>104.414</v>
      </c>
      <c r="H28" s="37">
        <v>105.483</v>
      </c>
      <c r="I28" s="37">
        <v>105.276</v>
      </c>
      <c r="J28" s="37">
        <v>107.96599999999999</v>
      </c>
      <c r="K28" s="37">
        <v>108.155</v>
      </c>
      <c r="L28" s="37">
        <v>102.55200000000001</v>
      </c>
      <c r="M28" s="37">
        <v>102.259</v>
      </c>
      <c r="N28" s="37">
        <v>96.102999999999994</v>
      </c>
      <c r="O28" s="37">
        <v>97.861999999999995</v>
      </c>
      <c r="P28" s="37">
        <v>98.724000000000004</v>
      </c>
      <c r="Q28" s="37">
        <v>100.741</v>
      </c>
      <c r="S28" s="4">
        <f t="shared" si="7"/>
        <v>97.666063228746125</v>
      </c>
      <c r="T28" s="4">
        <f t="shared" si="7"/>
        <v>97.243886607079844</v>
      </c>
      <c r="U28" s="4">
        <f t="shared" si="7"/>
        <v>98.090659585004104</v>
      </c>
      <c r="V28" s="4">
        <f t="shared" si="7"/>
        <v>97.367523658633914</v>
      </c>
      <c r="W28" s="4">
        <f t="shared" si="7"/>
        <v>103.42618674863824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-0.50506322874612408</v>
      </c>
      <c r="AJ28" s="4">
        <f t="shared" si="8"/>
        <v>0.77311339292015191</v>
      </c>
      <c r="AK28" s="4">
        <f t="shared" si="8"/>
        <v>2.1853404149958919</v>
      </c>
      <c r="AL28" s="4">
        <f t="shared" si="8"/>
        <v>2.2354763413660805</v>
      </c>
      <c r="AM28" s="4">
        <f t="shared" si="8"/>
        <v>0.98781325136175724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97.666063226914659</v>
      </c>
      <c r="AZ28" s="2">
        <f t="shared" si="9"/>
        <v>97.243886606929735</v>
      </c>
      <c r="BA28" s="2">
        <f t="shared" si="9"/>
        <v>98.090659584993432</v>
      </c>
      <c r="BB28" s="2">
        <f t="shared" si="9"/>
        <v>97.367523658432759</v>
      </c>
      <c r="BC28" s="2">
        <f t="shared" si="9"/>
        <v>103.42618674862771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>
        <f t="shared" si="10"/>
        <v>97.161000000000001</v>
      </c>
      <c r="BP28" s="2">
        <f t="shared" si="11"/>
        <v>98.016999999999996</v>
      </c>
      <c r="BQ28" s="2">
        <f t="shared" si="12"/>
        <v>100.276</v>
      </c>
      <c r="BR28" s="2">
        <f t="shared" si="13"/>
        <v>99.602999999999994</v>
      </c>
      <c r="BS28" s="2">
        <f t="shared" si="14"/>
        <v>104.414</v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97.604987854250993</v>
      </c>
      <c r="DL28" s="2">
        <f t="shared" si="41"/>
        <v>97.276120647773283</v>
      </c>
      <c r="DM28" s="2">
        <f t="shared" si="41"/>
        <v>98.034683583489709</v>
      </c>
      <c r="DN28" s="2">
        <f t="shared" si="41"/>
        <v>97.291425506072869</v>
      </c>
      <c r="DO28" s="2">
        <f t="shared" si="41"/>
        <v>103.31569943714818</v>
      </c>
      <c r="DP28" s="2">
        <f t="shared" si="41"/>
        <v>102.40141536273116</v>
      </c>
      <c r="DQ28" s="2">
        <f t="shared" si="41"/>
        <v>102.27523766623766</v>
      </c>
      <c r="DR28" s="2">
        <f t="shared" si="41"/>
        <v>105.37582857142856</v>
      </c>
      <c r="DS28" s="2">
        <f t="shared" si="41"/>
        <v>105.47463881461678</v>
      </c>
      <c r="DT28" s="2">
        <f t="shared" si="41"/>
        <v>100.02313277310924</v>
      </c>
      <c r="DU28" s="2">
        <f t="shared" si="41"/>
        <v>100.16362097812099</v>
      </c>
      <c r="DV28" s="2">
        <f t="shared" si="41"/>
        <v>94.401236164736133</v>
      </c>
      <c r="DW28" s="2">
        <f t="shared" si="41"/>
        <v>95.377869369369378</v>
      </c>
      <c r="DX28" s="2">
        <f t="shared" si="41"/>
        <v>95.728856378915211</v>
      </c>
      <c r="DY28" s="2">
        <f t="shared" si="41"/>
        <v>100.39925791620315</v>
      </c>
      <c r="EA28" s="2">
        <f t="shared" si="42"/>
        <v>99.744548941339829</v>
      </c>
      <c r="EB28" s="2">
        <f t="shared" si="42"/>
        <v>96.135149537322647</v>
      </c>
      <c r="EC28" s="2">
        <f t="shared" si="42"/>
        <v>100.23246781080502</v>
      </c>
      <c r="ED28" s="2">
        <f t="shared" si="42"/>
        <v>100.03008710372421</v>
      </c>
      <c r="EE28" s="2">
        <f t="shared" si="42"/>
        <v>107.65323371293732</v>
      </c>
      <c r="EF28" s="2">
        <f t="shared" si="42"/>
        <v>105.16784525588344</v>
      </c>
      <c r="EG28" s="2">
        <f t="shared" si="42"/>
        <v>106.15490136603205</v>
      </c>
      <c r="EH28" s="2">
        <f t="shared" si="42"/>
        <v>103.86895993331181</v>
      </c>
      <c r="EI28" s="2">
        <f t="shared" si="42"/>
        <v>106.84700029812603</v>
      </c>
      <c r="EJ28" s="2">
        <f t="shared" si="42"/>
        <v>104.19313485949007</v>
      </c>
      <c r="EK28" s="2">
        <f t="shared" si="42"/>
        <v>106.78480897075657</v>
      </c>
      <c r="EL28" s="2">
        <f t="shared" si="42"/>
        <v>104.25950005203455</v>
      </c>
      <c r="EM28" s="2">
        <f t="shared" si="42"/>
        <v>100.22551213554847</v>
      </c>
      <c r="EN28" s="2">
        <f t="shared" si="42"/>
        <v>103.30540818680039</v>
      </c>
      <c r="EO28" s="2">
        <f t="shared" si="42"/>
        <v>103.96868004849793</v>
      </c>
      <c r="EQ28" s="2">
        <f t="shared" si="43"/>
        <v>96.462920183365071</v>
      </c>
      <c r="ER28" s="2">
        <f t="shared" si="43"/>
        <v>95.978581744366267</v>
      </c>
      <c r="ES28" s="2">
        <f t="shared" si="43"/>
        <v>97.259631569588123</v>
      </c>
      <c r="ET28" s="2">
        <f t="shared" si="43"/>
        <v>99.286220888431615</v>
      </c>
      <c r="EU28" s="2">
        <f t="shared" si="43"/>
        <v>107.41946109777322</v>
      </c>
      <c r="EV28" s="2">
        <f t="shared" si="43"/>
        <v>105.02339096376602</v>
      </c>
      <c r="EW28" s="2">
        <f t="shared" si="43"/>
        <v>105.38515190822264</v>
      </c>
      <c r="EX28" s="2">
        <f t="shared" si="43"/>
        <v>103.0181479787539</v>
      </c>
      <c r="EY28" s="2">
        <f t="shared" si="43"/>
        <v>106.22521010207473</v>
      </c>
      <c r="EZ28" s="2">
        <f t="shared" si="43"/>
        <v>106.11940142267899</v>
      </c>
      <c r="FA28" s="2">
        <f t="shared" si="43"/>
        <v>107.666907975103</v>
      </c>
      <c r="FB28" s="2">
        <f t="shared" si="43"/>
        <v>103.14519832706432</v>
      </c>
      <c r="FC28" s="2">
        <f t="shared" si="43"/>
        <v>99.422351911603002</v>
      </c>
      <c r="FD28" s="2">
        <f t="shared" si="43"/>
        <v>106.1744317265432</v>
      </c>
      <c r="FE28" s="2">
        <f t="shared" si="43"/>
        <v>106.28605700076724</v>
      </c>
      <c r="FG28" s="2">
        <f t="shared" si="44"/>
        <v>2.8550017705010058E-2</v>
      </c>
      <c r="FH28" s="2">
        <f t="shared" si="44"/>
        <v>2.8250940932167873E-2</v>
      </c>
      <c r="FI28" s="2">
        <f t="shared" si="44"/>
        <v>2.5474294559904159E-2</v>
      </c>
      <c r="FJ28" s="2">
        <f t="shared" si="44"/>
        <v>2.7787622947784259E-2</v>
      </c>
      <c r="FK28" s="2">
        <f t="shared" si="44"/>
        <v>2.547258334799498E-2</v>
      </c>
      <c r="FL28" s="2">
        <f t="shared" si="44"/>
        <v>2.3376304294117651E-2</v>
      </c>
      <c r="FM28" s="2">
        <f t="shared" si="44"/>
        <v>2.187017318327629E-2</v>
      </c>
      <c r="FN28" s="2">
        <f t="shared" si="44"/>
        <v>2.0074481004460191E-2</v>
      </c>
      <c r="FO28" s="2">
        <f t="shared" si="44"/>
        <v>2.0012973576859893E-2</v>
      </c>
      <c r="FP28" s="2">
        <f t="shared" si="44"/>
        <v>1.9717113532014253E-2</v>
      </c>
      <c r="FQ28" s="2">
        <f t="shared" si="44"/>
        <v>2.1409012854331479E-2</v>
      </c>
      <c r="FR28" s="2">
        <f t="shared" si="44"/>
        <v>1.9925852352248578E-2</v>
      </c>
      <c r="FS28" s="2">
        <f t="shared" si="44"/>
        <v>2.1380051285362689E-2</v>
      </c>
      <c r="FT28" s="2">
        <f t="shared" si="44"/>
        <v>2.1431316077767323E-2</v>
      </c>
      <c r="FU28" s="2">
        <f t="shared" si="44"/>
        <v>1.7035387776162352E-2</v>
      </c>
      <c r="FW28" s="2">
        <f t="shared" ref="FW28:GK58" si="53">POWER(10,($B28-C$232)/C$229)/(1+POWER(10,($B28-C$232)/C$229))</f>
        <v>2.7834512547221982E-6</v>
      </c>
      <c r="FX28" s="2">
        <f t="shared" si="45"/>
        <v>3.406811145796871E-6</v>
      </c>
      <c r="FY28" s="2">
        <f t="shared" si="45"/>
        <v>3.7006014225828727E-6</v>
      </c>
      <c r="FZ28" s="2">
        <f t="shared" si="45"/>
        <v>3.6881594579213672E-6</v>
      </c>
      <c r="GA28" s="2">
        <f t="shared" si="45"/>
        <v>3.8151829398517733E-6</v>
      </c>
      <c r="GB28" s="2">
        <f t="shared" si="45"/>
        <v>4.0067545184747322E-6</v>
      </c>
      <c r="GC28" s="2">
        <f t="shared" si="45"/>
        <v>4.2342349098949034E-6</v>
      </c>
      <c r="GD28" s="2">
        <f t="shared" si="45"/>
        <v>4.1077617352321341E-6</v>
      </c>
      <c r="GE28" s="2">
        <f t="shared" si="45"/>
        <v>4.7243121655235068E-6</v>
      </c>
      <c r="GF28" s="2">
        <f t="shared" si="45"/>
        <v>3.9762363521437168E-6</v>
      </c>
      <c r="GG28" s="2">
        <f t="shared" si="45"/>
        <v>3.6796306487509105E-6</v>
      </c>
      <c r="GH28" s="2">
        <f t="shared" si="45"/>
        <v>2.9979792666492523E-6</v>
      </c>
      <c r="GI28" s="2">
        <f t="shared" si="45"/>
        <v>2.8399388148067473E-6</v>
      </c>
      <c r="GJ28" s="2">
        <f t="shared" si="45"/>
        <v>2.4306878286410068E-6</v>
      </c>
      <c r="GK28" s="2">
        <f t="shared" si="45"/>
        <v>1.9989211409250706E-6</v>
      </c>
      <c r="GM28" s="86">
        <f t="shared" ref="GM28:HA58" si="54" xml:space="preserve"> _xlfn.NORM.DIST($B28, C$7, ABS(C$11), TRUE) * _xlfn.NORM.DIST(($B28 - C$7)*C$15, 0, ABS(C$11), TRUE) * 2</f>
        <v>1.4127040452651808E-12</v>
      </c>
      <c r="GN28" s="86">
        <f t="shared" si="46"/>
        <v>1.002771506401306E-13</v>
      </c>
      <c r="GO28" s="86">
        <f t="shared" si="46"/>
        <v>6.7518786107847208E-15</v>
      </c>
      <c r="GP28" s="86">
        <f t="shared" si="46"/>
        <v>1.3984511442700338E-13</v>
      </c>
      <c r="GQ28" s="86">
        <f t="shared" si="46"/>
        <v>7.1291332413488592E-15</v>
      </c>
      <c r="GR28" s="86">
        <f t="shared" si="46"/>
        <v>5.9253200496173188E-17</v>
      </c>
      <c r="GS28" s="86">
        <f t="shared" si="46"/>
        <v>5.7599593015316727E-18</v>
      </c>
      <c r="GT28" s="86">
        <f t="shared" si="46"/>
        <v>1.3109040139199924E-19</v>
      </c>
      <c r="GU28" s="86">
        <f t="shared" si="46"/>
        <v>1.2173837525967394E-20</v>
      </c>
      <c r="GV28" s="86">
        <f t="shared" si="46"/>
        <v>1.0164089913851448E-19</v>
      </c>
      <c r="GW28" s="86">
        <f t="shared" si="46"/>
        <v>4.169816037456104E-18</v>
      </c>
      <c r="GX28" s="86">
        <f t="shared" si="46"/>
        <v>5.1407109469925661E-19</v>
      </c>
      <c r="GY28" s="86">
        <f t="shared" si="46"/>
        <v>7.2325557200177967E-18</v>
      </c>
      <c r="GZ28" s="86">
        <f t="shared" si="46"/>
        <v>3.9125980320092938E-19</v>
      </c>
      <c r="HA28" s="86">
        <f t="shared" si="46"/>
        <v>3.8319357710137267E-25</v>
      </c>
      <c r="HC28" s="86">
        <f xml:space="preserve"> _xlfn.NORM.DIST($B28, C$8, ABS(C$12), TRUE) * _xlfn.NORM.DIST(($B28 - C$8)*C$16, 0, ABS(C$12), TRUE) * 2</f>
        <v>3.4248196765417938E-30</v>
      </c>
      <c r="HD28" s="86">
        <f t="shared" si="47"/>
        <v>4.0912799811624178E-31</v>
      </c>
      <c r="HE28" s="86">
        <f t="shared" si="47"/>
        <v>1.8415668140890173E-38</v>
      </c>
      <c r="HF28" s="86">
        <f t="shared" si="47"/>
        <v>5.4881054615865426E-38</v>
      </c>
      <c r="HG28" s="86">
        <f t="shared" si="47"/>
        <v>1.6995948243208187E-36</v>
      </c>
      <c r="HH28" s="86">
        <f t="shared" si="47"/>
        <v>6.2074272825401156E-37</v>
      </c>
      <c r="HI28" s="86">
        <f t="shared" si="47"/>
        <v>7.2217830560320399E-37</v>
      </c>
      <c r="HJ28" s="86">
        <f t="shared" si="47"/>
        <v>1.7113522142495882E-38</v>
      </c>
      <c r="HK28" s="86">
        <f t="shared" si="47"/>
        <v>4.1935680016089488E-44</v>
      </c>
      <c r="HL28" s="86">
        <f t="shared" si="47"/>
        <v>5.105558365287064E-41</v>
      </c>
      <c r="HM28" s="86">
        <f t="shared" si="47"/>
        <v>6.2988377932789793E-38</v>
      </c>
      <c r="HN28" s="86">
        <f t="shared" si="47"/>
        <v>7.2360807493264837E-39</v>
      </c>
      <c r="HO28" s="86">
        <f t="shared" si="47"/>
        <v>4.9490581098239958E-39</v>
      </c>
      <c r="HP28" s="86">
        <f t="shared" si="47"/>
        <v>1.7745945519488427E-42</v>
      </c>
      <c r="HQ28" s="86">
        <f t="shared" si="47"/>
        <v>1.6164960771177485E-54</v>
      </c>
      <c r="HS28" s="86">
        <f t="shared" ref="HS28:IG58" si="55" xml:space="preserve"> _xlfn.NORM.DIST($B28, C$9, ABS(C$13), TRUE) * _xlfn.NORM.DIST(($B28 - C$9)*C$17, 0, ABS(C$13), TRUE) * 2</f>
        <v>5.24252759786082E-176</v>
      </c>
      <c r="HT28" s="86">
        <f t="shared" si="48"/>
        <v>1.0634150398906012E-177</v>
      </c>
      <c r="HU28" s="86">
        <f t="shared" si="48"/>
        <v>7.2332364034817899E-224</v>
      </c>
      <c r="HV28" s="86">
        <f t="shared" si="48"/>
        <v>3.4304776148232629E-220</v>
      </c>
      <c r="HW28" s="86">
        <f t="shared" si="48"/>
        <v>4.8167476041446373E-212</v>
      </c>
      <c r="HX28" s="86">
        <f t="shared" si="48"/>
        <v>1.585379471552772E-215</v>
      </c>
      <c r="HY28" s="86">
        <f t="shared" si="48"/>
        <v>1.0117846607532992E-213</v>
      </c>
      <c r="HZ28" s="86">
        <f t="shared" si="48"/>
        <v>2.4375592907232446E-223</v>
      </c>
      <c r="IA28" s="86">
        <f t="shared" si="48"/>
        <v>2.5514705288955502E-258</v>
      </c>
      <c r="IB28" s="86">
        <f t="shared" si="48"/>
        <v>6.7357845224972235E-239</v>
      </c>
      <c r="IC28" s="86">
        <f t="shared" si="48"/>
        <v>3.5119203866003867E-220</v>
      </c>
      <c r="ID28" s="86">
        <f t="shared" si="48"/>
        <v>1.5809710283095943E-227</v>
      </c>
      <c r="IE28" s="86">
        <f t="shared" si="48"/>
        <v>2.4303717189443049E-230</v>
      </c>
      <c r="IF28" s="86">
        <f t="shared" si="48"/>
        <v>1.5795613946984752E-114</v>
      </c>
      <c r="IG28" s="86">
        <f t="shared" si="48"/>
        <v>8.6071192208284781E-75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4.7435083748745844E-294</v>
      </c>
      <c r="IW28" s="86">
        <f t="shared" si="49"/>
        <v>2.3678915597986451E-220</v>
      </c>
      <c r="IY28" s="86">
        <f t="shared" ref="IY28:JM58" si="57">GM28+HC28+HS28+II28</f>
        <v>1.4127040452651808E-12</v>
      </c>
      <c r="IZ28" s="86">
        <f t="shared" si="50"/>
        <v>1.002771506401306E-13</v>
      </c>
      <c r="JA28" s="86">
        <f t="shared" si="50"/>
        <v>6.7518786107847208E-15</v>
      </c>
      <c r="JB28" s="86">
        <f t="shared" si="50"/>
        <v>1.3984511442700338E-13</v>
      </c>
      <c r="JC28" s="86">
        <f t="shared" si="50"/>
        <v>7.1291332413488592E-15</v>
      </c>
      <c r="JD28" s="86">
        <f t="shared" si="50"/>
        <v>5.9253200496173188E-17</v>
      </c>
      <c r="JE28" s="86">
        <f t="shared" si="50"/>
        <v>5.7599593015316727E-18</v>
      </c>
      <c r="JF28" s="86">
        <f t="shared" si="50"/>
        <v>1.3109040139199924E-19</v>
      </c>
      <c r="JG28" s="86">
        <f t="shared" si="50"/>
        <v>1.2173837525967394E-20</v>
      </c>
      <c r="JH28" s="86">
        <f t="shared" si="50"/>
        <v>1.0164089913851448E-19</v>
      </c>
      <c r="JI28" s="86">
        <f t="shared" si="50"/>
        <v>4.169816037456104E-18</v>
      </c>
      <c r="JJ28" s="86">
        <f t="shared" si="50"/>
        <v>5.1407109469925661E-19</v>
      </c>
      <c r="JK28" s="86">
        <f t="shared" si="50"/>
        <v>7.2325557200177967E-18</v>
      </c>
      <c r="JL28" s="86">
        <f t="shared" si="50"/>
        <v>3.9125980320092938E-19</v>
      </c>
      <c r="JM28" s="86">
        <f t="shared" si="50"/>
        <v>3.8319357710137267E-25</v>
      </c>
    </row>
    <row r="29" spans="1:273" x14ac:dyDescent="0.25">
      <c r="B29" s="2">
        <v>2</v>
      </c>
      <c r="C29" s="37">
        <v>97.305999999999997</v>
      </c>
      <c r="D29" s="37">
        <v>99.120999999999995</v>
      </c>
      <c r="E29" s="37">
        <v>97.602999999999994</v>
      </c>
      <c r="F29" s="37">
        <v>98.379000000000005</v>
      </c>
      <c r="G29" s="37">
        <v>104.259</v>
      </c>
      <c r="H29" s="37">
        <v>103.828</v>
      </c>
      <c r="I29" s="37">
        <v>104.328</v>
      </c>
      <c r="J29" s="37">
        <v>107.36199999999999</v>
      </c>
      <c r="K29" s="37">
        <v>107.53400000000001</v>
      </c>
      <c r="L29" s="37">
        <v>103.017</v>
      </c>
      <c r="M29" s="37">
        <v>101.931</v>
      </c>
      <c r="N29" s="37">
        <v>98</v>
      </c>
      <c r="O29" s="37">
        <v>97.052000000000007</v>
      </c>
      <c r="P29" s="37">
        <v>99.483000000000004</v>
      </c>
      <c r="Q29" s="37">
        <v>98.775999999999996</v>
      </c>
      <c r="R29" s="5"/>
      <c r="S29" s="4">
        <f t="shared" si="7"/>
        <v>97.653596439567124</v>
      </c>
      <c r="T29" s="4">
        <f t="shared" si="7"/>
        <v>97.291082322109204</v>
      </c>
      <c r="U29" s="4">
        <f t="shared" si="7"/>
        <v>98.133459428016053</v>
      </c>
      <c r="V29" s="4">
        <f t="shared" si="7"/>
        <v>97.420036284467045</v>
      </c>
      <c r="W29" s="4">
        <f t="shared" si="7"/>
        <v>103.46217419940247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-0.34759643956712694</v>
      </c>
      <c r="AJ29" s="4">
        <f t="shared" si="8"/>
        <v>1.8299176778907906</v>
      </c>
      <c r="AK29" s="4">
        <f t="shared" si="8"/>
        <v>-0.53045942801605861</v>
      </c>
      <c r="AL29" s="4">
        <f t="shared" si="8"/>
        <v>0.95896371553295978</v>
      </c>
      <c r="AM29" s="4">
        <f t="shared" si="8"/>
        <v>0.7968258005975315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>
        <f t="shared" si="51"/>
        <v>97.653596435322925</v>
      </c>
      <c r="AZ29" s="2">
        <f t="shared" si="9"/>
        <v>97.291082321721575</v>
      </c>
      <c r="BA29" s="2">
        <f t="shared" si="9"/>
        <v>98.133459427986097</v>
      </c>
      <c r="BB29" s="2">
        <f t="shared" si="9"/>
        <v>97.420036283957089</v>
      </c>
      <c r="BC29" s="2">
        <f t="shared" si="9"/>
        <v>103.46217419937295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>
        <f t="shared" si="10"/>
        <v>97.305999999999997</v>
      </c>
      <c r="BP29" s="2">
        <f t="shared" si="11"/>
        <v>99.120999999999995</v>
      </c>
      <c r="BQ29" s="2">
        <f t="shared" si="12"/>
        <v>97.602999999999994</v>
      </c>
      <c r="BR29" s="2">
        <f t="shared" si="13"/>
        <v>98.379000000000005</v>
      </c>
      <c r="BS29" s="2">
        <f t="shared" si="14"/>
        <v>104.259</v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97.590744939271246</v>
      </c>
      <c r="DL29" s="2">
        <f t="shared" si="41"/>
        <v>97.331387449392707</v>
      </c>
      <c r="DM29" s="2">
        <f t="shared" si="41"/>
        <v>98.078219606003771</v>
      </c>
      <c r="DN29" s="2">
        <f t="shared" si="41"/>
        <v>97.343047165991905</v>
      </c>
      <c r="DO29" s="2">
        <f t="shared" si="41"/>
        <v>103.34716838649153</v>
      </c>
      <c r="DP29" s="2">
        <f t="shared" si="41"/>
        <v>102.39315362731153</v>
      </c>
      <c r="DQ29" s="2">
        <f t="shared" si="41"/>
        <v>102.34668142428141</v>
      </c>
      <c r="DR29" s="2">
        <f t="shared" si="41"/>
        <v>105.3944476190476</v>
      </c>
      <c r="DS29" s="2">
        <f t="shared" si="41"/>
        <v>105.5029429590018</v>
      </c>
      <c r="DT29" s="2">
        <f t="shared" si="41"/>
        <v>100.0920355742297</v>
      </c>
      <c r="DU29" s="2">
        <f t="shared" si="41"/>
        <v>100.24768597168598</v>
      </c>
      <c r="DV29" s="2">
        <f t="shared" si="41"/>
        <v>94.508765122265089</v>
      </c>
      <c r="DW29" s="2">
        <f t="shared" si="41"/>
        <v>95.418527027027039</v>
      </c>
      <c r="DX29" s="2">
        <f t="shared" si="41"/>
        <v>95.848156608097796</v>
      </c>
      <c r="DY29" s="2">
        <f t="shared" si="41"/>
        <v>100.37619740452351</v>
      </c>
      <c r="EA29" s="2">
        <f t="shared" si="42"/>
        <v>99.604340940645628</v>
      </c>
      <c r="EB29" s="2">
        <f t="shared" si="42"/>
        <v>96.026709716224559</v>
      </c>
      <c r="EC29" s="2">
        <f t="shared" si="42"/>
        <v>100.06116164663599</v>
      </c>
      <c r="ED29" s="2">
        <f t="shared" si="42"/>
        <v>99.876760541705139</v>
      </c>
      <c r="EE29" s="2">
        <f t="shared" si="42"/>
        <v>107.47494747101673</v>
      </c>
      <c r="EF29" s="2">
        <f t="shared" si="42"/>
        <v>104.97963980201718</v>
      </c>
      <c r="EG29" s="2">
        <f t="shared" si="42"/>
        <v>105.96388684521889</v>
      </c>
      <c r="EH29" s="2">
        <f t="shared" si="42"/>
        <v>103.7013652791223</v>
      </c>
      <c r="EI29" s="2">
        <f t="shared" si="42"/>
        <v>106.67021156729129</v>
      </c>
      <c r="EJ29" s="2">
        <f t="shared" si="42"/>
        <v>104.03353087211342</v>
      </c>
      <c r="EK29" s="2">
        <f t="shared" si="42"/>
        <v>106.61582333229263</v>
      </c>
      <c r="EL29" s="2">
        <f t="shared" si="42"/>
        <v>104.0710694557186</v>
      </c>
      <c r="EM29" s="2">
        <f t="shared" si="42"/>
        <v>100.07858593904722</v>
      </c>
      <c r="EN29" s="2">
        <f t="shared" si="42"/>
        <v>103.18552693666814</v>
      </c>
      <c r="EO29" s="2">
        <f t="shared" si="42"/>
        <v>103.83856788745406</v>
      </c>
      <c r="EQ29" s="2">
        <f t="shared" si="43"/>
        <v>96.355794393404878</v>
      </c>
      <c r="ER29" s="2">
        <f t="shared" si="43"/>
        <v>95.87177117776956</v>
      </c>
      <c r="ES29" s="2">
        <f t="shared" si="43"/>
        <v>97.118797014980288</v>
      </c>
      <c r="ET29" s="2">
        <f t="shared" si="43"/>
        <v>99.140503728262416</v>
      </c>
      <c r="EU29" s="2">
        <f t="shared" si="43"/>
        <v>107.24354392617154</v>
      </c>
      <c r="EV29" s="2">
        <f t="shared" si="43"/>
        <v>104.83660829639203</v>
      </c>
      <c r="EW29" s="2">
        <f t="shared" si="43"/>
        <v>105.20212943041251</v>
      </c>
      <c r="EX29" s="2">
        <f t="shared" si="43"/>
        <v>102.85938482049959</v>
      </c>
      <c r="EY29" s="2">
        <f t="shared" si="43"/>
        <v>106.05495548220424</v>
      </c>
      <c r="EZ29" s="2">
        <f t="shared" si="43"/>
        <v>105.93988343654394</v>
      </c>
      <c r="FA29" s="2">
        <f t="shared" si="43"/>
        <v>107.48871435608096</v>
      </c>
      <c r="FB29" s="2">
        <f t="shared" si="43"/>
        <v>102.96802210997674</v>
      </c>
      <c r="FC29" s="2">
        <f t="shared" si="43"/>
        <v>99.283439109901394</v>
      </c>
      <c r="FD29" s="2">
        <f t="shared" si="43"/>
        <v>106.0252668744526</v>
      </c>
      <c r="FE29" s="2">
        <f t="shared" si="43"/>
        <v>106.13160483278905</v>
      </c>
      <c r="FG29" s="2">
        <f t="shared" si="44"/>
        <v>3.1218482033838833E-2</v>
      </c>
      <c r="FH29" s="2">
        <f t="shared" si="44"/>
        <v>3.0892340594671944E-2</v>
      </c>
      <c r="FI29" s="2">
        <f t="shared" si="44"/>
        <v>2.7863527964653523E-2</v>
      </c>
      <c r="FJ29" s="2">
        <f t="shared" si="44"/>
        <v>3.0387058029011958E-2</v>
      </c>
      <c r="FK29" s="2">
        <f t="shared" si="44"/>
        <v>2.7861660846758715E-2</v>
      </c>
      <c r="FL29" s="2">
        <f t="shared" si="44"/>
        <v>2.5573930984482462E-2</v>
      </c>
      <c r="FM29" s="2">
        <f t="shared" si="44"/>
        <v>2.3929676546868863E-2</v>
      </c>
      <c r="FN29" s="2">
        <f t="shared" si="44"/>
        <v>2.1968682879956427E-2</v>
      </c>
      <c r="FO29" s="2">
        <f t="shared" si="44"/>
        <v>2.1901501406652764E-2</v>
      </c>
      <c r="FP29" s="2">
        <f t="shared" si="44"/>
        <v>2.1578337221810819E-2</v>
      </c>
      <c r="FQ29" s="2">
        <f t="shared" si="44"/>
        <v>2.3426129057250444E-2</v>
      </c>
      <c r="FR29" s="2">
        <f t="shared" si="44"/>
        <v>2.1806341907704311E-2</v>
      </c>
      <c r="FS29" s="2">
        <f t="shared" si="44"/>
        <v>2.3394504017947536E-2</v>
      </c>
      <c r="FT29" s="2">
        <f t="shared" si="44"/>
        <v>2.3450483291550809E-2</v>
      </c>
      <c r="FU29" s="2">
        <f t="shared" si="44"/>
        <v>1.8648281997056208E-2</v>
      </c>
      <c r="FW29" s="2">
        <f t="shared" si="53"/>
        <v>3.0519927912409448E-6</v>
      </c>
      <c r="FX29" s="2">
        <f t="shared" si="45"/>
        <v>3.7354929119508545E-6</v>
      </c>
      <c r="FY29" s="2">
        <f t="shared" si="45"/>
        <v>4.0576273237946321E-6</v>
      </c>
      <c r="FZ29" s="2">
        <f t="shared" si="45"/>
        <v>4.0439849905511141E-6</v>
      </c>
      <c r="GA29" s="2">
        <f t="shared" si="45"/>
        <v>4.1832633680611104E-6</v>
      </c>
      <c r="GB29" s="2">
        <f t="shared" si="45"/>
        <v>4.3933172685054537E-6</v>
      </c>
      <c r="GC29" s="2">
        <f t="shared" si="45"/>
        <v>4.6427443594343154E-6</v>
      </c>
      <c r="GD29" s="2">
        <f t="shared" si="45"/>
        <v>4.5040693926281068E-6</v>
      </c>
      <c r="GE29" s="2">
        <f t="shared" si="45"/>
        <v>5.1801029202152761E-6</v>
      </c>
      <c r="GF29" s="2">
        <f t="shared" si="45"/>
        <v>4.3598547903095305E-6</v>
      </c>
      <c r="GG29" s="2">
        <f t="shared" si="45"/>
        <v>4.0346333439040914E-6</v>
      </c>
      <c r="GH29" s="2">
        <f t="shared" si="45"/>
        <v>3.2872179475765309E-6</v>
      </c>
      <c r="GI29" s="2">
        <f t="shared" si="45"/>
        <v>3.1139301356238284E-6</v>
      </c>
      <c r="GJ29" s="2">
        <f t="shared" si="45"/>
        <v>2.6651955807247951E-6</v>
      </c>
      <c r="GK29" s="2">
        <f t="shared" si="45"/>
        <v>2.1917730241455159E-6</v>
      </c>
      <c r="GM29" s="86">
        <f t="shared" si="54"/>
        <v>3.3279396141100039E-12</v>
      </c>
      <c r="GN29" s="86">
        <f t="shared" si="46"/>
        <v>2.6335109668454077E-13</v>
      </c>
      <c r="GO29" s="86">
        <f t="shared" si="46"/>
        <v>1.927556053652075E-14</v>
      </c>
      <c r="GP29" s="86">
        <f t="shared" si="46"/>
        <v>3.6050614593740006E-13</v>
      </c>
      <c r="GQ29" s="86">
        <f t="shared" si="46"/>
        <v>2.030631421747895E-14</v>
      </c>
      <c r="GR29" s="86">
        <f t="shared" si="46"/>
        <v>2.0025343753273223E-16</v>
      </c>
      <c r="GS29" s="86">
        <f t="shared" si="46"/>
        <v>2.0935053758567795E-17</v>
      </c>
      <c r="GT29" s="86">
        <f t="shared" si="46"/>
        <v>5.3831005956612341E-19</v>
      </c>
      <c r="GU29" s="86">
        <f t="shared" si="46"/>
        <v>5.4928804644913502E-20</v>
      </c>
      <c r="GV29" s="86">
        <f t="shared" si="46"/>
        <v>4.1887265288790978E-19</v>
      </c>
      <c r="GW29" s="86">
        <f t="shared" si="46"/>
        <v>1.5243064569281507E-17</v>
      </c>
      <c r="GX29" s="86">
        <f t="shared" si="46"/>
        <v>1.9934964273542156E-18</v>
      </c>
      <c r="GY29" s="86">
        <f t="shared" si="46"/>
        <v>2.5845760947832352E-17</v>
      </c>
      <c r="GZ29" s="86">
        <f t="shared" si="46"/>
        <v>1.5748265015448152E-18</v>
      </c>
      <c r="HA29" s="86">
        <f t="shared" si="46"/>
        <v>2.4368363219378104E-24</v>
      </c>
      <c r="HC29" s="86">
        <f t="shared" ref="HC29:HQ59" si="58" xml:space="preserve"> _xlfn.NORM.DIST($B29, C$8, ABS(C$12), TRUE) * _xlfn.NORM.DIST(($B29 - C$8)*C$16, 0, ABS(C$12), TRUE) * 2</f>
        <v>1.7899051072211567E-29</v>
      </c>
      <c r="HD29" s="86">
        <f t="shared" si="47"/>
        <v>2.3220834136721352E-30</v>
      </c>
      <c r="HE29" s="86">
        <f t="shared" si="47"/>
        <v>1.5992085526686781E-37</v>
      </c>
      <c r="HF29" s="86">
        <f t="shared" si="47"/>
        <v>4.6531922696465333E-37</v>
      </c>
      <c r="HG29" s="86">
        <f t="shared" si="47"/>
        <v>1.3194615340173116E-35</v>
      </c>
      <c r="HH29" s="86">
        <f t="shared" si="47"/>
        <v>4.9732464472241589E-36</v>
      </c>
      <c r="HI29" s="86">
        <f t="shared" si="47"/>
        <v>5.7545559543689577E-36</v>
      </c>
      <c r="HJ29" s="86">
        <f t="shared" si="47"/>
        <v>1.5003760946087914E-37</v>
      </c>
      <c r="HK29" s="86">
        <f t="shared" si="47"/>
        <v>5.2708245817784549E-43</v>
      </c>
      <c r="HL29" s="86">
        <f t="shared" si="47"/>
        <v>5.1671573629018227E-40</v>
      </c>
      <c r="HM29" s="86">
        <f t="shared" si="47"/>
        <v>5.2953315422729761E-37</v>
      </c>
      <c r="HN29" s="86">
        <f t="shared" si="47"/>
        <v>6.3147845303858187E-38</v>
      </c>
      <c r="HO29" s="86">
        <f t="shared" si="47"/>
        <v>4.3296283069390727E-38</v>
      </c>
      <c r="HP29" s="86">
        <f t="shared" si="47"/>
        <v>1.9339122224508517E-41</v>
      </c>
      <c r="HQ29" s="86">
        <f t="shared" si="47"/>
        <v>3.5003991563313735E-53</v>
      </c>
      <c r="HS29" s="86">
        <f t="shared" si="55"/>
        <v>6.3990173152855258E-173</v>
      </c>
      <c r="HT29" s="86">
        <f t="shared" si="48"/>
        <v>1.7068253110279058E-174</v>
      </c>
      <c r="HU29" s="86">
        <f t="shared" si="48"/>
        <v>7.5126258070892127E-220</v>
      </c>
      <c r="HV29" s="86">
        <f t="shared" si="48"/>
        <v>3.1602200986683307E-216</v>
      </c>
      <c r="HW29" s="86">
        <f t="shared" si="48"/>
        <v>3.0923723546665863E-208</v>
      </c>
      <c r="HX29" s="86">
        <f t="shared" si="48"/>
        <v>1.1860890796121452E-211</v>
      </c>
      <c r="HY29" s="86">
        <f t="shared" si="48"/>
        <v>7.1795912006611447E-210</v>
      </c>
      <c r="HZ29" s="86">
        <f t="shared" si="48"/>
        <v>2.5978849986702325E-219</v>
      </c>
      <c r="IA29" s="86">
        <f t="shared" si="48"/>
        <v>1.309193429094546E-253</v>
      </c>
      <c r="IB29" s="86">
        <f t="shared" si="48"/>
        <v>1.3396970144184108E-234</v>
      </c>
      <c r="IC29" s="86">
        <f t="shared" si="48"/>
        <v>3.1423383722275004E-216</v>
      </c>
      <c r="ID29" s="86">
        <f t="shared" si="48"/>
        <v>1.7201584881480602E-223</v>
      </c>
      <c r="IE29" s="86">
        <f t="shared" si="48"/>
        <v>2.7743577150545746E-226</v>
      </c>
      <c r="IF29" s="86">
        <f t="shared" si="48"/>
        <v>1.4670377580723379E-112</v>
      </c>
      <c r="IG29" s="86">
        <f t="shared" si="48"/>
        <v>1.5248548741694074E-73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6.6129798905324509E-290</v>
      </c>
      <c r="IW29" s="86">
        <f t="shared" si="49"/>
        <v>2.6737459634705871E-217</v>
      </c>
      <c r="IY29" s="86">
        <f t="shared" si="57"/>
        <v>3.3279396141100039E-12</v>
      </c>
      <c r="IZ29" s="86">
        <f t="shared" si="50"/>
        <v>2.6335109668454077E-13</v>
      </c>
      <c r="JA29" s="86">
        <f t="shared" si="50"/>
        <v>1.927556053652075E-14</v>
      </c>
      <c r="JB29" s="86">
        <f t="shared" si="50"/>
        <v>3.6050614593740006E-13</v>
      </c>
      <c r="JC29" s="86">
        <f t="shared" si="50"/>
        <v>2.030631421747895E-14</v>
      </c>
      <c r="JD29" s="86">
        <f t="shared" si="50"/>
        <v>2.0025343753273223E-16</v>
      </c>
      <c r="JE29" s="86">
        <f t="shared" si="50"/>
        <v>2.0935053758567795E-17</v>
      </c>
      <c r="JF29" s="86">
        <f t="shared" si="50"/>
        <v>5.3831005956612341E-19</v>
      </c>
      <c r="JG29" s="86">
        <f t="shared" si="50"/>
        <v>5.4928804644913502E-20</v>
      </c>
      <c r="JH29" s="86">
        <f t="shared" si="50"/>
        <v>4.1887265288790978E-19</v>
      </c>
      <c r="JI29" s="86">
        <f t="shared" si="50"/>
        <v>1.5243064569281507E-17</v>
      </c>
      <c r="JJ29" s="86">
        <f t="shared" si="50"/>
        <v>1.9934964273542156E-18</v>
      </c>
      <c r="JK29" s="86">
        <f t="shared" si="50"/>
        <v>2.5845760947832352E-17</v>
      </c>
      <c r="JL29" s="86">
        <f t="shared" si="50"/>
        <v>1.5748265015448152E-18</v>
      </c>
      <c r="JM29" s="86">
        <f t="shared" si="50"/>
        <v>2.4368363219378104E-24</v>
      </c>
    </row>
    <row r="30" spans="1:273" x14ac:dyDescent="0.25">
      <c r="B30" s="2">
        <v>3</v>
      </c>
      <c r="C30" s="37">
        <v>97.757999999999996</v>
      </c>
      <c r="D30" s="37">
        <v>99.069000000000003</v>
      </c>
      <c r="E30" s="37">
        <v>98.759</v>
      </c>
      <c r="F30" s="37">
        <v>98.552000000000007</v>
      </c>
      <c r="G30" s="37">
        <v>104.69</v>
      </c>
      <c r="H30" s="37">
        <v>103.914</v>
      </c>
      <c r="I30" s="37">
        <v>105.13800000000001</v>
      </c>
      <c r="J30" s="37">
        <v>105.776</v>
      </c>
      <c r="K30" s="37">
        <v>109.172</v>
      </c>
      <c r="L30" s="37">
        <v>100.241</v>
      </c>
      <c r="M30" s="37">
        <v>102.569</v>
      </c>
      <c r="N30" s="37">
        <v>98.085999999999999</v>
      </c>
      <c r="O30" s="37">
        <v>96.706999999999994</v>
      </c>
      <c r="P30" s="37">
        <v>99.483000000000004</v>
      </c>
      <c r="Q30" s="37">
        <v>98.397000000000006</v>
      </c>
      <c r="S30" s="4">
        <f t="shared" si="7"/>
        <v>97.640911578650645</v>
      </c>
      <c r="T30" s="4">
        <f t="shared" si="7"/>
        <v>97.337063168159844</v>
      </c>
      <c r="U30" s="4">
        <f t="shared" si="7"/>
        <v>98.175616394999707</v>
      </c>
      <c r="V30" s="4">
        <f t="shared" si="7"/>
        <v>97.472030322964116</v>
      </c>
      <c r="W30" s="4">
        <f t="shared" si="7"/>
        <v>103.49800987280015</v>
      </c>
      <c r="X30" s="4" t="e">
        <f t="shared" si="7"/>
        <v>#N/A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 t="e">
        <f t="shared" si="7"/>
        <v>#N/A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0.11708842134935082</v>
      </c>
      <c r="AJ30" s="4">
        <f t="shared" si="8"/>
        <v>1.7319368318401587</v>
      </c>
      <c r="AK30" s="4">
        <f t="shared" si="8"/>
        <v>0.58338360500029296</v>
      </c>
      <c r="AL30" s="4">
        <f t="shared" si="8"/>
        <v>1.0799696770358906</v>
      </c>
      <c r="AM30" s="4">
        <f t="shared" si="8"/>
        <v>1.1919901271998441</v>
      </c>
      <c r="AN30" s="4">
        <f t="shared" si="8"/>
        <v>0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0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>
        <f t="shared" si="51"/>
        <v>97.640911568955062</v>
      </c>
      <c r="AZ30" s="2">
        <f t="shared" si="9"/>
        <v>97.337063167175288</v>
      </c>
      <c r="BA30" s="2">
        <f t="shared" si="9"/>
        <v>98.175616394917114</v>
      </c>
      <c r="BB30" s="2">
        <f t="shared" si="9"/>
        <v>97.472030321691918</v>
      </c>
      <c r="BC30" s="2">
        <f t="shared" si="9"/>
        <v>103.49800987271895</v>
      </c>
      <c r="BD30" s="2" t="e">
        <f t="shared" si="9"/>
        <v>#N/A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 t="e">
        <f t="shared" si="9"/>
        <v>#N/A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>
        <f t="shared" si="10"/>
        <v>97.757999999999996</v>
      </c>
      <c r="BP30" s="2">
        <f t="shared" si="11"/>
        <v>99.069000000000003</v>
      </c>
      <c r="BQ30" s="2">
        <f t="shared" si="12"/>
        <v>98.759</v>
      </c>
      <c r="BR30" s="2">
        <f t="shared" si="13"/>
        <v>98.552000000000007</v>
      </c>
      <c r="BS30" s="2">
        <f t="shared" si="14"/>
        <v>104.69</v>
      </c>
      <c r="BT30" s="2" t="str">
        <f t="shared" si="15"/>
        <v/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 t="str">
        <f t="shared" si="21"/>
        <v/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97.576502024291486</v>
      </c>
      <c r="DL30" s="2">
        <f t="shared" si="41"/>
        <v>97.386654251012146</v>
      </c>
      <c r="DM30" s="2">
        <f t="shared" si="41"/>
        <v>98.121755628517846</v>
      </c>
      <c r="DN30" s="2">
        <f t="shared" si="41"/>
        <v>97.394668825910927</v>
      </c>
      <c r="DO30" s="2">
        <f t="shared" si="41"/>
        <v>103.37863733583487</v>
      </c>
      <c r="DP30" s="2">
        <f t="shared" si="41"/>
        <v>102.3848918918919</v>
      </c>
      <c r="DQ30" s="2">
        <f t="shared" si="41"/>
        <v>102.41812518232517</v>
      </c>
      <c r="DR30" s="2">
        <f t="shared" si="41"/>
        <v>105.41306666666665</v>
      </c>
      <c r="DS30" s="2">
        <f t="shared" si="41"/>
        <v>105.53124710338683</v>
      </c>
      <c r="DT30" s="2">
        <f t="shared" si="41"/>
        <v>100.16093837535014</v>
      </c>
      <c r="DU30" s="2">
        <f t="shared" si="41"/>
        <v>100.33175096525098</v>
      </c>
      <c r="DV30" s="2">
        <f t="shared" si="41"/>
        <v>94.616294079794045</v>
      </c>
      <c r="DW30" s="2">
        <f t="shared" si="41"/>
        <v>95.459184684684686</v>
      </c>
      <c r="DX30" s="2">
        <f t="shared" si="41"/>
        <v>95.967456837280366</v>
      </c>
      <c r="DY30" s="2">
        <f t="shared" si="41"/>
        <v>100.35313689284386</v>
      </c>
      <c r="EA30" s="2">
        <f t="shared" si="42"/>
        <v>99.464132939951426</v>
      </c>
      <c r="EB30" s="2">
        <f t="shared" si="42"/>
        <v>95.918269895126471</v>
      </c>
      <c r="EC30" s="2">
        <f t="shared" si="42"/>
        <v>99.889855482466984</v>
      </c>
      <c r="ED30" s="2">
        <f t="shared" si="42"/>
        <v>99.72343397968605</v>
      </c>
      <c r="EE30" s="2">
        <f t="shared" si="42"/>
        <v>107.29666122909613</v>
      </c>
      <c r="EF30" s="2">
        <f t="shared" si="42"/>
        <v>104.7914343481509</v>
      </c>
      <c r="EG30" s="2">
        <f t="shared" si="42"/>
        <v>105.77287232440572</v>
      </c>
      <c r="EH30" s="2">
        <f t="shared" si="42"/>
        <v>103.53377062493277</v>
      </c>
      <c r="EI30" s="2">
        <f t="shared" si="42"/>
        <v>106.49342283645653</v>
      </c>
      <c r="EJ30" s="2">
        <f t="shared" si="42"/>
        <v>103.87392688473678</v>
      </c>
      <c r="EK30" s="2">
        <f t="shared" si="42"/>
        <v>106.44683769382868</v>
      </c>
      <c r="EL30" s="2">
        <f t="shared" si="42"/>
        <v>103.88263885940265</v>
      </c>
      <c r="EM30" s="2">
        <f t="shared" si="42"/>
        <v>99.931659742545946</v>
      </c>
      <c r="EN30" s="2">
        <f t="shared" si="42"/>
        <v>103.06564568653589</v>
      </c>
      <c r="EO30" s="2">
        <f t="shared" si="42"/>
        <v>103.70845572641021</v>
      </c>
      <c r="EQ30" s="2">
        <f t="shared" si="43"/>
        <v>96.248668603444685</v>
      </c>
      <c r="ER30" s="2">
        <f t="shared" si="43"/>
        <v>95.764960611172839</v>
      </c>
      <c r="ES30" s="2">
        <f t="shared" si="43"/>
        <v>96.977962460372453</v>
      </c>
      <c r="ET30" s="2">
        <f t="shared" si="43"/>
        <v>98.994786568093204</v>
      </c>
      <c r="EU30" s="2">
        <f t="shared" si="43"/>
        <v>107.06762675456984</v>
      </c>
      <c r="EV30" s="2">
        <f t="shared" si="43"/>
        <v>104.64982562901804</v>
      </c>
      <c r="EW30" s="2">
        <f t="shared" si="43"/>
        <v>105.0191069526024</v>
      </c>
      <c r="EX30" s="2">
        <f t="shared" si="43"/>
        <v>102.70062166224525</v>
      </c>
      <c r="EY30" s="2">
        <f t="shared" si="43"/>
        <v>105.88470086233374</v>
      </c>
      <c r="EZ30" s="2">
        <f t="shared" si="43"/>
        <v>105.7603654504089</v>
      </c>
      <c r="FA30" s="2">
        <f t="shared" si="43"/>
        <v>107.31052073705894</v>
      </c>
      <c r="FB30" s="2">
        <f t="shared" si="43"/>
        <v>102.79084589288915</v>
      </c>
      <c r="FC30" s="2">
        <f t="shared" si="43"/>
        <v>99.144526308199787</v>
      </c>
      <c r="FD30" s="2">
        <f t="shared" si="43"/>
        <v>105.87610202236198</v>
      </c>
      <c r="FE30" s="2">
        <f t="shared" si="43"/>
        <v>105.97715266481086</v>
      </c>
      <c r="FG30" s="2">
        <f t="shared" si="44"/>
        <v>3.4127595864126996E-2</v>
      </c>
      <c r="FH30" s="2">
        <f t="shared" si="44"/>
        <v>3.3772122197351248E-2</v>
      </c>
      <c r="FI30" s="2">
        <f t="shared" si="44"/>
        <v>3.0469841155620517E-2</v>
      </c>
      <c r="FJ30" s="2">
        <f t="shared" si="44"/>
        <v>3.3221351916893876E-2</v>
      </c>
      <c r="FK30" s="2">
        <f t="shared" si="44"/>
        <v>3.0467804863918809E-2</v>
      </c>
      <c r="FL30" s="2">
        <f t="shared" si="44"/>
        <v>2.7972241056109043E-2</v>
      </c>
      <c r="FM30" s="2">
        <f t="shared" si="44"/>
        <v>2.6177931791975244E-2</v>
      </c>
      <c r="FN30" s="2">
        <f t="shared" si="44"/>
        <v>2.403723488306115E-2</v>
      </c>
      <c r="FO30" s="2">
        <f t="shared" si="44"/>
        <v>2.3963882655404771E-2</v>
      </c>
      <c r="FP30" s="2">
        <f t="shared" si="44"/>
        <v>2.3611021925264101E-2</v>
      </c>
      <c r="FQ30" s="2">
        <f t="shared" si="44"/>
        <v>2.5628316898730383E-2</v>
      </c>
      <c r="FR30" s="2">
        <f t="shared" si="44"/>
        <v>2.3859980939893267E-2</v>
      </c>
      <c r="FS30" s="2">
        <f t="shared" si="44"/>
        <v>2.5593796841749866E-2</v>
      </c>
      <c r="FT30" s="2">
        <f t="shared" si="44"/>
        <v>2.5654900423812379E-2</v>
      </c>
      <c r="FU30" s="2">
        <f t="shared" si="44"/>
        <v>2.041071261845798E-2</v>
      </c>
      <c r="FW30" s="2">
        <f t="shared" si="53"/>
        <v>3.3464425650193204E-6</v>
      </c>
      <c r="FX30" s="2">
        <f t="shared" si="45"/>
        <v>4.0958850536707001E-6</v>
      </c>
      <c r="FY30" s="2">
        <f t="shared" si="45"/>
        <v>4.4490981469157741E-6</v>
      </c>
      <c r="FZ30" s="2">
        <f t="shared" si="45"/>
        <v>4.4341396376617514E-6</v>
      </c>
      <c r="GA30" s="2">
        <f t="shared" si="45"/>
        <v>4.5868552205776221E-6</v>
      </c>
      <c r="GB30" s="2">
        <f t="shared" si="45"/>
        <v>4.8171745518512087E-6</v>
      </c>
      <c r="GC30" s="2">
        <f t="shared" si="45"/>
        <v>5.0906656801571816E-6</v>
      </c>
      <c r="GD30" s="2">
        <f t="shared" si="45"/>
        <v>4.9386117368860759E-6</v>
      </c>
      <c r="GE30" s="2">
        <f t="shared" si="45"/>
        <v>5.6798670671836474E-6</v>
      </c>
      <c r="GF30" s="2">
        <f t="shared" si="45"/>
        <v>4.7804837051055309E-6</v>
      </c>
      <c r="GG30" s="2">
        <f t="shared" si="45"/>
        <v>4.4238857690072214E-6</v>
      </c>
      <c r="GH30" s="2">
        <f t="shared" si="45"/>
        <v>3.604361662383455E-6</v>
      </c>
      <c r="GI30" s="2">
        <f t="shared" si="45"/>
        <v>3.4143554722623233E-6</v>
      </c>
      <c r="GJ30" s="2">
        <f t="shared" si="45"/>
        <v>2.9223280912941613E-6</v>
      </c>
      <c r="GK30" s="2">
        <f t="shared" si="45"/>
        <v>2.4032308236872447E-6</v>
      </c>
      <c r="GM30" s="86">
        <f t="shared" si="54"/>
        <v>7.730273900164572E-12</v>
      </c>
      <c r="GN30" s="86">
        <f t="shared" si="46"/>
        <v>6.8046440673694112E-13</v>
      </c>
      <c r="GO30" s="86">
        <f t="shared" si="46"/>
        <v>5.4069187738252087E-14</v>
      </c>
      <c r="GP30" s="86">
        <f t="shared" si="46"/>
        <v>9.1476192860365549E-13</v>
      </c>
      <c r="GQ30" s="86">
        <f t="shared" si="46"/>
        <v>5.6833739788013509E-14</v>
      </c>
      <c r="GR30" s="86">
        <f t="shared" si="46"/>
        <v>6.6293327181981031E-16</v>
      </c>
      <c r="GS30" s="86">
        <f t="shared" si="46"/>
        <v>7.4446623960353802E-17</v>
      </c>
      <c r="GT30" s="86">
        <f t="shared" si="46"/>
        <v>2.1583963463482977E-18</v>
      </c>
      <c r="GU30" s="86">
        <f t="shared" si="46"/>
        <v>2.415446683336643E-19</v>
      </c>
      <c r="GV30" s="86">
        <f t="shared" si="46"/>
        <v>1.6855513210376312E-18</v>
      </c>
      <c r="GW30" s="86">
        <f t="shared" si="46"/>
        <v>5.4517738542353712E-17</v>
      </c>
      <c r="GX30" s="86">
        <f t="shared" si="46"/>
        <v>7.5571211113679931E-18</v>
      </c>
      <c r="GY30" s="86">
        <f t="shared" si="46"/>
        <v>9.0406098402579493E-17</v>
      </c>
      <c r="GZ30" s="86">
        <f t="shared" si="46"/>
        <v>6.1896223014649073E-18</v>
      </c>
      <c r="HA30" s="86">
        <f t="shared" si="46"/>
        <v>1.5015032588280181E-23</v>
      </c>
      <c r="HC30" s="86">
        <f t="shared" si="58"/>
        <v>9.1622629815742185E-29</v>
      </c>
      <c r="HD30" s="86">
        <f t="shared" si="47"/>
        <v>1.2890133489319477E-29</v>
      </c>
      <c r="HE30" s="86">
        <f t="shared" si="47"/>
        <v>1.3508818210745165E-36</v>
      </c>
      <c r="HF30" s="86">
        <f t="shared" si="47"/>
        <v>3.838727938787003E-36</v>
      </c>
      <c r="HG30" s="86">
        <f t="shared" si="47"/>
        <v>9.978295244497708E-35</v>
      </c>
      <c r="HH30" s="86">
        <f t="shared" si="47"/>
        <v>3.8794183874304165E-35</v>
      </c>
      <c r="HI30" s="86">
        <f t="shared" si="47"/>
        <v>4.4649536674512138E-35</v>
      </c>
      <c r="HJ30" s="86">
        <f t="shared" si="47"/>
        <v>1.2792606923861449E-36</v>
      </c>
      <c r="HK30" s="86">
        <f t="shared" si="47"/>
        <v>6.4101213948822783E-42</v>
      </c>
      <c r="HL30" s="86">
        <f t="shared" si="47"/>
        <v>5.076623996902203E-39</v>
      </c>
      <c r="HM30" s="86">
        <f t="shared" si="47"/>
        <v>4.3322087404666581E-36</v>
      </c>
      <c r="HN30" s="86">
        <f t="shared" si="47"/>
        <v>5.3614755597619582E-37</v>
      </c>
      <c r="HO30" s="86">
        <f t="shared" si="47"/>
        <v>3.6853146734804064E-37</v>
      </c>
      <c r="HP30" s="86">
        <f t="shared" si="47"/>
        <v>2.0442637597897657E-40</v>
      </c>
      <c r="HQ30" s="86">
        <f t="shared" si="47"/>
        <v>7.2889867204582786E-52</v>
      </c>
      <c r="HS30" s="86">
        <f t="shared" si="55"/>
        <v>7.3303622933839618E-170</v>
      </c>
      <c r="HT30" s="86">
        <f t="shared" si="48"/>
        <v>2.5599315700959791E-171</v>
      </c>
      <c r="HU30" s="86">
        <f t="shared" si="48"/>
        <v>7.1716185343258327E-216</v>
      </c>
      <c r="HV30" s="86">
        <f t="shared" si="48"/>
        <v>2.6778704832056714E-212</v>
      </c>
      <c r="HW30" s="86">
        <f t="shared" si="48"/>
        <v>1.8325643325786065E-204</v>
      </c>
      <c r="HX30" s="86">
        <f t="shared" si="48"/>
        <v>8.1788463214603131E-208</v>
      </c>
      <c r="HY30" s="86">
        <f t="shared" si="48"/>
        <v>4.6970195480412644E-206</v>
      </c>
      <c r="HZ30" s="86">
        <f t="shared" si="48"/>
        <v>2.5430619359594241E-215</v>
      </c>
      <c r="IA30" s="86">
        <f t="shared" si="48"/>
        <v>6.0755706065709898E-249</v>
      </c>
      <c r="IB30" s="86">
        <f t="shared" si="48"/>
        <v>2.4339910163253011E-230</v>
      </c>
      <c r="IC30" s="86">
        <f t="shared" si="48"/>
        <v>2.5876254000162901E-212</v>
      </c>
      <c r="ID30" s="86">
        <f t="shared" si="48"/>
        <v>1.7211276362159666E-219</v>
      </c>
      <c r="IE30" s="86">
        <f t="shared" si="48"/>
        <v>2.912928143204764E-222</v>
      </c>
      <c r="IF30" s="86">
        <f t="shared" si="48"/>
        <v>1.3093608721008175E-110</v>
      </c>
      <c r="IG30" s="86">
        <f t="shared" si="48"/>
        <v>2.6356351140164325E-72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8.6120534898139123E-286</v>
      </c>
      <c r="IW30" s="86">
        <f t="shared" si="49"/>
        <v>2.8735597316517838E-214</v>
      </c>
      <c r="IY30" s="86">
        <f t="shared" si="57"/>
        <v>7.730273900164572E-12</v>
      </c>
      <c r="IZ30" s="86">
        <f t="shared" si="50"/>
        <v>6.8046440673694112E-13</v>
      </c>
      <c r="JA30" s="86">
        <f t="shared" si="50"/>
        <v>5.4069187738252087E-14</v>
      </c>
      <c r="JB30" s="86">
        <f t="shared" si="50"/>
        <v>9.1476192860365549E-13</v>
      </c>
      <c r="JC30" s="86">
        <f t="shared" si="50"/>
        <v>5.6833739788013509E-14</v>
      </c>
      <c r="JD30" s="86">
        <f t="shared" si="50"/>
        <v>6.6293327181981031E-16</v>
      </c>
      <c r="JE30" s="86">
        <f t="shared" si="50"/>
        <v>7.4446623960353802E-17</v>
      </c>
      <c r="JF30" s="86">
        <f t="shared" si="50"/>
        <v>2.1583963463482977E-18</v>
      </c>
      <c r="JG30" s="86">
        <f t="shared" si="50"/>
        <v>2.415446683336643E-19</v>
      </c>
      <c r="JH30" s="86">
        <f t="shared" si="50"/>
        <v>1.6855513210376312E-18</v>
      </c>
      <c r="JI30" s="86">
        <f t="shared" si="50"/>
        <v>5.4517738542353712E-17</v>
      </c>
      <c r="JJ30" s="86">
        <f t="shared" si="50"/>
        <v>7.5571211113679931E-18</v>
      </c>
      <c r="JK30" s="86">
        <f t="shared" si="50"/>
        <v>9.0406098402579493E-17</v>
      </c>
      <c r="JL30" s="86">
        <f t="shared" si="50"/>
        <v>6.1896223014649073E-18</v>
      </c>
      <c r="JM30" s="86">
        <f t="shared" si="50"/>
        <v>1.5015032588280181E-23</v>
      </c>
    </row>
    <row r="31" spans="1:273" x14ac:dyDescent="0.25">
      <c r="B31" s="2">
        <v>4</v>
      </c>
      <c r="C31" s="37">
        <v>98.355000000000004</v>
      </c>
      <c r="D31" s="37">
        <v>97.465999999999994</v>
      </c>
      <c r="E31" s="37">
        <v>98.741</v>
      </c>
      <c r="F31" s="37">
        <v>96.085999999999999</v>
      </c>
      <c r="G31" s="37">
        <v>104.13800000000001</v>
      </c>
      <c r="H31" s="37">
        <v>102.89700000000001</v>
      </c>
      <c r="I31" s="37">
        <v>105.621</v>
      </c>
      <c r="J31" s="37">
        <v>107.569</v>
      </c>
      <c r="K31" s="37">
        <v>107.776</v>
      </c>
      <c r="L31" s="37">
        <v>102.96599999999999</v>
      </c>
      <c r="M31" s="37">
        <v>101.983</v>
      </c>
      <c r="N31" s="37">
        <v>97.828000000000003</v>
      </c>
      <c r="O31" s="37">
        <v>95.983000000000004</v>
      </c>
      <c r="P31" s="37">
        <v>97.5</v>
      </c>
      <c r="Q31" s="37">
        <v>98.224000000000004</v>
      </c>
      <c r="S31" s="4">
        <f t="shared" si="7"/>
        <v>97.627952939786567</v>
      </c>
      <c r="T31" s="4">
        <f t="shared" si="7"/>
        <v>97.381679679905048</v>
      </c>
      <c r="U31" s="4">
        <f t="shared" si="7"/>
        <v>98.217019079158646</v>
      </c>
      <c r="V31" s="4">
        <f t="shared" si="7"/>
        <v>97.523403007989003</v>
      </c>
      <c r="W31" s="4">
        <f t="shared" si="7"/>
        <v>103.53362524531737</v>
      </c>
      <c r="X31" s="4">
        <f t="shared" si="7"/>
        <v>102.44473751585687</v>
      </c>
      <c r="Y31" s="4" t="e">
        <f t="shared" si="7"/>
        <v>#N/A</v>
      </c>
      <c r="Z31" s="4" t="e">
        <f t="shared" si="7"/>
        <v>#N/A</v>
      </c>
      <c r="AA31" s="4" t="e">
        <f t="shared" si="7"/>
        <v>#N/A</v>
      </c>
      <c r="AB31" s="4" t="e">
        <f t="shared" si="7"/>
        <v>#N/A</v>
      </c>
      <c r="AC31" s="4" t="e">
        <f t="shared" si="7"/>
        <v>#N/A</v>
      </c>
      <c r="AD31" s="4" t="e">
        <f t="shared" si="7"/>
        <v>#N/A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0.72704706021343668</v>
      </c>
      <c r="AJ31" s="4">
        <f t="shared" si="8"/>
        <v>8.4320320094946055E-2</v>
      </c>
      <c r="AK31" s="4">
        <f t="shared" si="8"/>
        <v>0.52398092084135328</v>
      </c>
      <c r="AL31" s="4">
        <f t="shared" si="8"/>
        <v>-1.4374030079890048</v>
      </c>
      <c r="AM31" s="4">
        <f t="shared" si="8"/>
        <v>0.60437475468263813</v>
      </c>
      <c r="AN31" s="4">
        <f t="shared" si="8"/>
        <v>0.45226248414313375</v>
      </c>
      <c r="AO31" s="4">
        <f t="shared" si="8"/>
        <v>0</v>
      </c>
      <c r="AP31" s="4">
        <f t="shared" si="8"/>
        <v>0</v>
      </c>
      <c r="AQ31" s="4">
        <f t="shared" si="8"/>
        <v>0</v>
      </c>
      <c r="AR31" s="4">
        <f t="shared" si="8"/>
        <v>0</v>
      </c>
      <c r="AS31" s="4">
        <f t="shared" si="8"/>
        <v>0</v>
      </c>
      <c r="AT31" s="4">
        <f t="shared" si="8"/>
        <v>0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>
        <f t="shared" si="51"/>
        <v>97.627952917952626</v>
      </c>
      <c r="AZ31" s="2">
        <f t="shared" si="9"/>
        <v>97.381679677445305</v>
      </c>
      <c r="BA31" s="2">
        <f t="shared" si="9"/>
        <v>98.217019078934925</v>
      </c>
      <c r="BB31" s="2">
        <f t="shared" si="9"/>
        <v>97.523403004865898</v>
      </c>
      <c r="BC31" s="2">
        <f t="shared" si="9"/>
        <v>103.53362524509789</v>
      </c>
      <c r="BD31" s="2">
        <f t="shared" si="9"/>
        <v>102.44473751585349</v>
      </c>
      <c r="BE31" s="2" t="e">
        <f t="shared" si="9"/>
        <v>#N/A</v>
      </c>
      <c r="BF31" s="2" t="e">
        <f t="shared" si="9"/>
        <v>#N/A</v>
      </c>
      <c r="BG31" s="2" t="e">
        <f t="shared" si="9"/>
        <v>#N/A</v>
      </c>
      <c r="BH31" s="2" t="e">
        <f t="shared" si="9"/>
        <v>#N/A</v>
      </c>
      <c r="BI31" s="2" t="e">
        <f t="shared" si="9"/>
        <v>#N/A</v>
      </c>
      <c r="BJ31" s="2" t="e">
        <f t="shared" si="9"/>
        <v>#N/A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>
        <f t="shared" si="10"/>
        <v>98.355000000000004</v>
      </c>
      <c r="BP31" s="2">
        <f t="shared" si="11"/>
        <v>97.465999999999994</v>
      </c>
      <c r="BQ31" s="2">
        <f t="shared" si="12"/>
        <v>98.741</v>
      </c>
      <c r="BR31" s="2">
        <f t="shared" si="13"/>
        <v>96.085999999999999</v>
      </c>
      <c r="BS31" s="2">
        <f t="shared" si="14"/>
        <v>104.13800000000001</v>
      </c>
      <c r="BT31" s="2">
        <f t="shared" si="15"/>
        <v>102.89700000000001</v>
      </c>
      <c r="BU31" s="2" t="str">
        <f t="shared" si="16"/>
        <v/>
      </c>
      <c r="BV31" s="2" t="str">
        <f t="shared" si="17"/>
        <v/>
      </c>
      <c r="BW31" s="2" t="str">
        <f t="shared" si="18"/>
        <v/>
      </c>
      <c r="BX31" s="2" t="str">
        <f t="shared" si="19"/>
        <v/>
      </c>
      <c r="BY31" s="2" t="str">
        <f t="shared" si="20"/>
        <v/>
      </c>
      <c r="BZ31" s="2" t="str">
        <f t="shared" si="21"/>
        <v/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97.562259109311725</v>
      </c>
      <c r="DL31" s="2">
        <f t="shared" si="41"/>
        <v>97.441921052631571</v>
      </c>
      <c r="DM31" s="2">
        <f t="shared" si="41"/>
        <v>98.165291651031922</v>
      </c>
      <c r="DN31" s="2">
        <f t="shared" si="41"/>
        <v>97.446290485829962</v>
      </c>
      <c r="DO31" s="2">
        <f t="shared" si="41"/>
        <v>103.4101062851782</v>
      </c>
      <c r="DP31" s="2">
        <f t="shared" si="41"/>
        <v>102.37663015647227</v>
      </c>
      <c r="DQ31" s="2">
        <f t="shared" si="41"/>
        <v>102.48956894036894</v>
      </c>
      <c r="DR31" s="2">
        <f t="shared" si="41"/>
        <v>105.43168571428569</v>
      </c>
      <c r="DS31" s="2">
        <f t="shared" si="41"/>
        <v>105.55955124777185</v>
      </c>
      <c r="DT31" s="2">
        <f t="shared" si="41"/>
        <v>100.22984117647059</v>
      </c>
      <c r="DU31" s="2">
        <f t="shared" si="41"/>
        <v>100.41581595881597</v>
      </c>
      <c r="DV31" s="2">
        <f t="shared" si="41"/>
        <v>94.723823037323001</v>
      </c>
      <c r="DW31" s="2">
        <f t="shared" si="41"/>
        <v>95.499842342342347</v>
      </c>
      <c r="DX31" s="2">
        <f t="shared" si="41"/>
        <v>96.086757066462951</v>
      </c>
      <c r="DY31" s="2">
        <f t="shared" si="41"/>
        <v>100.33007638116422</v>
      </c>
      <c r="EA31" s="2">
        <f t="shared" si="42"/>
        <v>99.323924939257211</v>
      </c>
      <c r="EB31" s="2">
        <f t="shared" si="42"/>
        <v>95.809830074028383</v>
      </c>
      <c r="EC31" s="2">
        <f t="shared" si="42"/>
        <v>99.71854931829796</v>
      </c>
      <c r="ED31" s="2">
        <f t="shared" si="42"/>
        <v>99.570107417666975</v>
      </c>
      <c r="EE31" s="2">
        <f t="shared" si="42"/>
        <v>107.11837498717554</v>
      </c>
      <c r="EF31" s="2">
        <f t="shared" si="42"/>
        <v>104.60322889428464</v>
      </c>
      <c r="EG31" s="2">
        <f t="shared" si="42"/>
        <v>105.58185780359256</v>
      </c>
      <c r="EH31" s="2">
        <f t="shared" si="42"/>
        <v>103.36617597074324</v>
      </c>
      <c r="EI31" s="2">
        <f t="shared" si="42"/>
        <v>106.31663410562177</v>
      </c>
      <c r="EJ31" s="2">
        <f t="shared" si="42"/>
        <v>103.71432289736013</v>
      </c>
      <c r="EK31" s="2">
        <f t="shared" si="42"/>
        <v>106.27785205536475</v>
      </c>
      <c r="EL31" s="2">
        <f t="shared" si="42"/>
        <v>103.69420826308669</v>
      </c>
      <c r="EM31" s="2">
        <f t="shared" si="42"/>
        <v>99.784733546044677</v>
      </c>
      <c r="EN31" s="2">
        <f t="shared" si="42"/>
        <v>102.94576443640365</v>
      </c>
      <c r="EO31" s="2">
        <f t="shared" si="42"/>
        <v>103.57834356536634</v>
      </c>
      <c r="EQ31" s="2">
        <f t="shared" si="43"/>
        <v>96.141542813484477</v>
      </c>
      <c r="ER31" s="2">
        <f t="shared" si="43"/>
        <v>95.658150044576118</v>
      </c>
      <c r="ES31" s="2">
        <f t="shared" si="43"/>
        <v>96.837127905764632</v>
      </c>
      <c r="ET31" s="2">
        <f t="shared" si="43"/>
        <v>98.849069407924006</v>
      </c>
      <c r="EU31" s="2">
        <f t="shared" si="43"/>
        <v>106.89170958296815</v>
      </c>
      <c r="EV31" s="2">
        <f t="shared" si="43"/>
        <v>104.46304296164406</v>
      </c>
      <c r="EW31" s="2">
        <f t="shared" si="43"/>
        <v>104.83608447479229</v>
      </c>
      <c r="EX31" s="2">
        <f t="shared" si="43"/>
        <v>102.54185850399094</v>
      </c>
      <c r="EY31" s="2">
        <f t="shared" si="43"/>
        <v>105.71444624246325</v>
      </c>
      <c r="EZ31" s="2">
        <f t="shared" si="43"/>
        <v>105.58084746427384</v>
      </c>
      <c r="FA31" s="2">
        <f t="shared" si="43"/>
        <v>107.1323271180369</v>
      </c>
      <c r="FB31" s="2">
        <f t="shared" si="43"/>
        <v>102.61366967580156</v>
      </c>
      <c r="FC31" s="2">
        <f t="shared" si="43"/>
        <v>99.005613506498179</v>
      </c>
      <c r="FD31" s="2">
        <f t="shared" si="43"/>
        <v>105.72693717027136</v>
      </c>
      <c r="FE31" s="2">
        <f t="shared" si="43"/>
        <v>105.82270049683267</v>
      </c>
      <c r="FG31" s="2">
        <f t="shared" si="44"/>
        <v>3.7297360622623142E-2</v>
      </c>
      <c r="FH31" s="2">
        <f t="shared" si="44"/>
        <v>3.6910132323449071E-2</v>
      </c>
      <c r="FI31" s="2">
        <f t="shared" si="44"/>
        <v>3.3311591204833728E-2</v>
      </c>
      <c r="FJ31" s="2">
        <f t="shared" si="44"/>
        <v>3.631010918131012E-2</v>
      </c>
      <c r="FK31" s="2">
        <f t="shared" si="44"/>
        <v>3.3309371524405787E-2</v>
      </c>
      <c r="FL31" s="2">
        <f t="shared" si="44"/>
        <v>3.0588403144260309E-2</v>
      </c>
      <c r="FM31" s="2">
        <f t="shared" si="44"/>
        <v>2.8631220430069271E-2</v>
      </c>
      <c r="FN31" s="2">
        <f t="shared" si="44"/>
        <v>2.6295323274174089E-2</v>
      </c>
      <c r="FO31" s="2">
        <f t="shared" si="44"/>
        <v>2.6215265338357475E-2</v>
      </c>
      <c r="FP31" s="2">
        <f t="shared" si="44"/>
        <v>2.5830131013649525E-2</v>
      </c>
      <c r="FQ31" s="2">
        <f t="shared" si="44"/>
        <v>2.803158053214181E-2</v>
      </c>
      <c r="FR31" s="2">
        <f t="shared" si="44"/>
        <v>2.6101863209196653E-2</v>
      </c>
      <c r="FS31" s="2">
        <f t="shared" si="44"/>
        <v>2.7993916401533186E-2</v>
      </c>
      <c r="FT31" s="2">
        <f t="shared" si="44"/>
        <v>2.8060585103987068E-2</v>
      </c>
      <c r="FU31" s="2">
        <f t="shared" si="44"/>
        <v>2.2335917716321374E-2</v>
      </c>
      <c r="FW31" s="2">
        <f t="shared" si="53"/>
        <v>3.6693001225235337E-6</v>
      </c>
      <c r="FX31" s="2">
        <f t="shared" si="45"/>
        <v>4.4910468805604187E-6</v>
      </c>
      <c r="FY31" s="2">
        <f t="shared" si="45"/>
        <v>4.8783370166121193E-6</v>
      </c>
      <c r="FZ31" s="2">
        <f t="shared" si="45"/>
        <v>4.8619353514251258E-6</v>
      </c>
      <c r="GA31" s="2">
        <f t="shared" si="45"/>
        <v>5.0293845125677385E-6</v>
      </c>
      <c r="GB31" s="2">
        <f t="shared" si="45"/>
        <v>5.2819244083340899E-6</v>
      </c>
      <c r="GC31" s="2">
        <f t="shared" si="45"/>
        <v>5.5818011807107438E-6</v>
      </c>
      <c r="GD31" s="2">
        <f t="shared" si="45"/>
        <v>5.4150775085993497E-6</v>
      </c>
      <c r="GE31" s="2">
        <f t="shared" si="45"/>
        <v>6.2278469834022828E-6</v>
      </c>
      <c r="GF31" s="2">
        <f t="shared" si="45"/>
        <v>5.2416937321316195E-6</v>
      </c>
      <c r="GG31" s="2">
        <f t="shared" si="45"/>
        <v>4.8506922176277819E-6</v>
      </c>
      <c r="GH31" s="2">
        <f t="shared" si="45"/>
        <v>3.9521025995045678E-6</v>
      </c>
      <c r="GI31" s="2">
        <f t="shared" si="45"/>
        <v>3.7437650959809414E-6</v>
      </c>
      <c r="GJ31" s="2">
        <f t="shared" si="45"/>
        <v>3.2042681306664004E-6</v>
      </c>
      <c r="GK31" s="2">
        <f t="shared" si="45"/>
        <v>2.6350895875020661E-6</v>
      </c>
      <c r="GM31" s="86">
        <f t="shared" si="54"/>
        <v>1.7705701685554492E-11</v>
      </c>
      <c r="GN31" s="86">
        <f t="shared" si="46"/>
        <v>1.7298832275815945E-12</v>
      </c>
      <c r="GO31" s="86">
        <f t="shared" si="46"/>
        <v>1.4902428488718227E-13</v>
      </c>
      <c r="GP31" s="86">
        <f t="shared" si="46"/>
        <v>2.2847431196722896E-12</v>
      </c>
      <c r="GQ31" s="86">
        <f t="shared" si="46"/>
        <v>1.5630254729908693E-13</v>
      </c>
      <c r="GR31" s="86">
        <f t="shared" si="46"/>
        <v>2.1497375922995431E-15</v>
      </c>
      <c r="GS31" s="86">
        <f t="shared" si="46"/>
        <v>2.5902179194207437E-16</v>
      </c>
      <c r="GT31" s="86">
        <f t="shared" si="46"/>
        <v>8.4502801694344982E-18</v>
      </c>
      <c r="GU31" s="86">
        <f t="shared" si="46"/>
        <v>1.0351986296640879E-18</v>
      </c>
      <c r="GV31" s="86">
        <f t="shared" si="46"/>
        <v>6.6229654049734286E-18</v>
      </c>
      <c r="GW31" s="86">
        <f t="shared" si="46"/>
        <v>1.907732973462825E-16</v>
      </c>
      <c r="GX31" s="86">
        <f t="shared" si="46"/>
        <v>2.8005925857394298E-17</v>
      </c>
      <c r="GY31" s="86">
        <f t="shared" si="46"/>
        <v>3.0954301722621246E-16</v>
      </c>
      <c r="GZ31" s="86">
        <f t="shared" si="46"/>
        <v>2.3755478709392513E-17</v>
      </c>
      <c r="HA31" s="86">
        <f t="shared" si="46"/>
        <v>8.9644218055777641E-23</v>
      </c>
      <c r="HC31" s="86">
        <f t="shared" si="58"/>
        <v>4.5936473960112355E-28</v>
      </c>
      <c r="HD31" s="86">
        <f t="shared" si="47"/>
        <v>6.9984167723133547E-29</v>
      </c>
      <c r="HE31" s="86">
        <f t="shared" si="47"/>
        <v>1.110007886112061E-35</v>
      </c>
      <c r="HF31" s="86">
        <f t="shared" si="47"/>
        <v>3.0812950542595669E-35</v>
      </c>
      <c r="HG31" s="86">
        <f t="shared" si="47"/>
        <v>7.3506555504725234E-34</v>
      </c>
      <c r="HH31" s="86">
        <f t="shared" si="47"/>
        <v>2.9464114857778787E-34</v>
      </c>
      <c r="HI31" s="86">
        <f t="shared" si="47"/>
        <v>3.3733522486602322E-34</v>
      </c>
      <c r="HJ31" s="86">
        <f t="shared" si="47"/>
        <v>1.0607621218200432E-35</v>
      </c>
      <c r="HK31" s="86">
        <f t="shared" si="47"/>
        <v>7.5430796900144119E-41</v>
      </c>
      <c r="HL31" s="86">
        <f t="shared" si="47"/>
        <v>4.8418910883134387E-38</v>
      </c>
      <c r="HM31" s="86">
        <f t="shared" si="47"/>
        <v>3.4491405802266622E-35</v>
      </c>
      <c r="HN31" s="86">
        <f t="shared" si="47"/>
        <v>4.42876426250347E-36</v>
      </c>
      <c r="HO31" s="86">
        <f t="shared" si="47"/>
        <v>3.052082007683972E-36</v>
      </c>
      <c r="HP31" s="86">
        <f t="shared" si="47"/>
        <v>2.0960492136979911E-39</v>
      </c>
      <c r="HQ31" s="86">
        <f t="shared" si="47"/>
        <v>1.4595710287307177E-50</v>
      </c>
      <c r="HS31" s="86">
        <f t="shared" si="55"/>
        <v>7.8809363252533185E-167</v>
      </c>
      <c r="HT31" s="86">
        <f t="shared" si="48"/>
        <v>3.587743040456551E-168</v>
      </c>
      <c r="HU31" s="86">
        <f t="shared" si="48"/>
        <v>6.2923026334969472E-212</v>
      </c>
      <c r="HV31" s="86">
        <f t="shared" si="48"/>
        <v>2.0872380484372989E-208</v>
      </c>
      <c r="HW31" s="86">
        <f t="shared" si="48"/>
        <v>1.0024365847936229E-200</v>
      </c>
      <c r="HX31" s="86">
        <f t="shared" si="48"/>
        <v>5.1982615824606566E-204</v>
      </c>
      <c r="HY31" s="86">
        <f t="shared" si="48"/>
        <v>2.8330662266858593E-202</v>
      </c>
      <c r="HZ31" s="86">
        <f t="shared" si="48"/>
        <v>2.2864774282447403E-211</v>
      </c>
      <c r="IA31" s="86">
        <f t="shared" si="48"/>
        <v>2.5500049818318968E-244</v>
      </c>
      <c r="IB31" s="86">
        <f t="shared" si="48"/>
        <v>4.0394850836472892E-226</v>
      </c>
      <c r="IC31" s="86">
        <f t="shared" si="48"/>
        <v>1.9610592107821901E-208</v>
      </c>
      <c r="ID31" s="86">
        <f t="shared" si="48"/>
        <v>1.5836470935988925E-215</v>
      </c>
      <c r="IE31" s="86">
        <f t="shared" si="48"/>
        <v>2.8130359602478803E-218</v>
      </c>
      <c r="IF31" s="86">
        <f t="shared" si="48"/>
        <v>1.1230298742434454E-108</v>
      </c>
      <c r="IG31" s="86">
        <f t="shared" si="48"/>
        <v>4.4445591458808714E-71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1.0476797331334781E-281</v>
      </c>
      <c r="IW31" s="86">
        <f t="shared" si="49"/>
        <v>2.9394249573319293E-211</v>
      </c>
      <c r="IY31" s="86">
        <f t="shared" si="57"/>
        <v>1.7705701685554492E-11</v>
      </c>
      <c r="IZ31" s="86">
        <f t="shared" si="50"/>
        <v>1.7298832275815945E-12</v>
      </c>
      <c r="JA31" s="86">
        <f t="shared" si="50"/>
        <v>1.4902428488718227E-13</v>
      </c>
      <c r="JB31" s="86">
        <f t="shared" si="50"/>
        <v>2.2847431196722896E-12</v>
      </c>
      <c r="JC31" s="86">
        <f t="shared" si="50"/>
        <v>1.5630254729908693E-13</v>
      </c>
      <c r="JD31" s="86">
        <f t="shared" si="50"/>
        <v>2.1497375922995431E-15</v>
      </c>
      <c r="JE31" s="86">
        <f t="shared" si="50"/>
        <v>2.5902179194207437E-16</v>
      </c>
      <c r="JF31" s="86">
        <f t="shared" si="50"/>
        <v>8.4502801694344982E-18</v>
      </c>
      <c r="JG31" s="86">
        <f t="shared" si="50"/>
        <v>1.0351986296640879E-18</v>
      </c>
      <c r="JH31" s="86">
        <f t="shared" si="50"/>
        <v>6.6229654049734286E-18</v>
      </c>
      <c r="JI31" s="86">
        <f t="shared" si="50"/>
        <v>1.907732973462825E-16</v>
      </c>
      <c r="JJ31" s="86">
        <f t="shared" si="50"/>
        <v>2.8005925857394298E-17</v>
      </c>
      <c r="JK31" s="86">
        <f t="shared" si="50"/>
        <v>3.0954301722621246E-16</v>
      </c>
      <c r="JL31" s="86">
        <f t="shared" si="50"/>
        <v>2.3755478709392513E-17</v>
      </c>
      <c r="JM31" s="86">
        <f t="shared" si="50"/>
        <v>8.9644218055777641E-23</v>
      </c>
    </row>
    <row r="32" spans="1:273" x14ac:dyDescent="0.25">
      <c r="B32" s="2">
        <v>5</v>
      </c>
      <c r="C32" s="37">
        <v>98.951999999999998</v>
      </c>
      <c r="D32" s="37">
        <v>99.085999999999999</v>
      </c>
      <c r="E32" s="37">
        <v>99</v>
      </c>
      <c r="F32" s="37">
        <v>99.483000000000004</v>
      </c>
      <c r="G32" s="37">
        <v>103.931</v>
      </c>
      <c r="H32" s="37">
        <v>103</v>
      </c>
      <c r="I32" s="37">
        <v>104.517</v>
      </c>
      <c r="J32" s="37">
        <v>105.017</v>
      </c>
      <c r="K32" s="37">
        <v>106.845</v>
      </c>
      <c r="L32" s="37">
        <v>101.776</v>
      </c>
      <c r="M32" s="37">
        <v>100.86199999999999</v>
      </c>
      <c r="N32" s="37">
        <v>97.81</v>
      </c>
      <c r="O32" s="37">
        <v>97.828000000000003</v>
      </c>
      <c r="P32" s="37">
        <v>97.585999999999999</v>
      </c>
      <c r="Q32" s="37">
        <v>101.172</v>
      </c>
      <c r="S32" s="4">
        <f t="shared" si="7"/>
        <v>97.614656924739464</v>
      </c>
      <c r="T32" s="4">
        <f t="shared" si="7"/>
        <v>97.42476700745847</v>
      </c>
      <c r="U32" s="4">
        <f t="shared" si="7"/>
        <v>98.257542020755807</v>
      </c>
      <c r="V32" s="4">
        <f t="shared" si="7"/>
        <v>97.574038043761547</v>
      </c>
      <c r="W32" s="4">
        <f t="shared" si="7"/>
        <v>103.56894089592529</v>
      </c>
      <c r="X32" s="4">
        <f t="shared" si="7"/>
        <v>102.4368094587664</v>
      </c>
      <c r="Y32" s="4" t="e">
        <f t="shared" si="7"/>
        <v>#N/A</v>
      </c>
      <c r="Z32" s="4" t="e">
        <f t="shared" si="7"/>
        <v>#N/A</v>
      </c>
      <c r="AA32" s="4" t="e">
        <f t="shared" si="7"/>
        <v>#N/A</v>
      </c>
      <c r="AB32" s="4" t="e">
        <f t="shared" si="7"/>
        <v>#N/A</v>
      </c>
      <c r="AC32" s="4" t="e">
        <f t="shared" si="7"/>
        <v>#N/A</v>
      </c>
      <c r="AD32" s="4" t="e">
        <f t="shared" si="7"/>
        <v>#N/A</v>
      </c>
      <c r="AE32" s="4" t="e">
        <f t="shared" si="7"/>
        <v>#N/A</v>
      </c>
      <c r="AF32" s="4" t="e">
        <f t="shared" si="7"/>
        <v>#N/A</v>
      </c>
      <c r="AG32" s="4" t="e">
        <f t="shared" si="7"/>
        <v>#N/A</v>
      </c>
      <c r="AI32" s="4">
        <f t="shared" si="8"/>
        <v>1.3373430752605344</v>
      </c>
      <c r="AJ32" s="4">
        <f t="shared" si="8"/>
        <v>1.6612329925415281</v>
      </c>
      <c r="AK32" s="4">
        <f t="shared" si="8"/>
        <v>0.74245797924419321</v>
      </c>
      <c r="AL32" s="4">
        <f t="shared" si="8"/>
        <v>1.908961956238457</v>
      </c>
      <c r="AM32" s="4">
        <f t="shared" si="8"/>
        <v>0.36205910407470299</v>
      </c>
      <c r="AN32" s="4">
        <f t="shared" si="8"/>
        <v>0.56319054123359535</v>
      </c>
      <c r="AO32" s="4">
        <f t="shared" si="8"/>
        <v>0</v>
      </c>
      <c r="AP32" s="4">
        <f t="shared" si="8"/>
        <v>0</v>
      </c>
      <c r="AQ32" s="4">
        <f t="shared" si="8"/>
        <v>0</v>
      </c>
      <c r="AR32" s="4">
        <f t="shared" si="8"/>
        <v>0</v>
      </c>
      <c r="AS32" s="4">
        <f t="shared" si="8"/>
        <v>0</v>
      </c>
      <c r="AT32" s="4">
        <f t="shared" si="8"/>
        <v>0</v>
      </c>
      <c r="AU32" s="4">
        <f t="shared" si="8"/>
        <v>0</v>
      </c>
      <c r="AV32" s="4">
        <f t="shared" si="8"/>
        <v>0</v>
      </c>
      <c r="AW32" s="4">
        <f t="shared" si="8"/>
        <v>0</v>
      </c>
      <c r="AY32" s="2">
        <f t="shared" si="51"/>
        <v>97.614656876269692</v>
      </c>
      <c r="AZ32" s="2">
        <f t="shared" si="9"/>
        <v>97.424767001414082</v>
      </c>
      <c r="BA32" s="2">
        <f t="shared" si="9"/>
        <v>98.257542020160528</v>
      </c>
      <c r="BB32" s="2">
        <f t="shared" si="9"/>
        <v>97.574038036217104</v>
      </c>
      <c r="BC32" s="2">
        <f t="shared" si="9"/>
        <v>103.56894089534255</v>
      </c>
      <c r="BD32" s="2">
        <f t="shared" si="9"/>
        <v>102.43680945875585</v>
      </c>
      <c r="BE32" s="2" t="e">
        <f t="shared" si="9"/>
        <v>#N/A</v>
      </c>
      <c r="BF32" s="2" t="e">
        <f t="shared" si="9"/>
        <v>#N/A</v>
      </c>
      <c r="BG32" s="2" t="e">
        <f t="shared" si="9"/>
        <v>#N/A</v>
      </c>
      <c r="BH32" s="2" t="e">
        <f t="shared" si="9"/>
        <v>#N/A</v>
      </c>
      <c r="BI32" s="2" t="e">
        <f t="shared" si="9"/>
        <v>#N/A</v>
      </c>
      <c r="BJ32" s="2" t="e">
        <f t="shared" si="9"/>
        <v>#N/A</v>
      </c>
      <c r="BK32" s="2" t="e">
        <f t="shared" si="9"/>
        <v>#N/A</v>
      </c>
      <c r="BL32" s="2" t="e">
        <f t="shared" si="9"/>
        <v>#N/A</v>
      </c>
      <c r="BM32" s="2" t="e">
        <f t="shared" si="9"/>
        <v>#N/A</v>
      </c>
      <c r="BO32" s="2">
        <f t="shared" si="10"/>
        <v>98.951999999999998</v>
      </c>
      <c r="BP32" s="2">
        <f t="shared" si="11"/>
        <v>99.085999999999999</v>
      </c>
      <c r="BQ32" s="2">
        <f t="shared" si="12"/>
        <v>99</v>
      </c>
      <c r="BR32" s="2">
        <f t="shared" si="13"/>
        <v>99.483000000000004</v>
      </c>
      <c r="BS32" s="2">
        <f t="shared" si="14"/>
        <v>103.931</v>
      </c>
      <c r="BT32" s="2">
        <f t="shared" si="15"/>
        <v>103</v>
      </c>
      <c r="BU32" s="2" t="str">
        <f t="shared" si="16"/>
        <v/>
      </c>
      <c r="BV32" s="2" t="str">
        <f t="shared" si="17"/>
        <v/>
      </c>
      <c r="BW32" s="2" t="str">
        <f t="shared" si="18"/>
        <v/>
      </c>
      <c r="BX32" s="2" t="str">
        <f t="shared" si="19"/>
        <v/>
      </c>
      <c r="BY32" s="2" t="str">
        <f t="shared" si="20"/>
        <v/>
      </c>
      <c r="BZ32" s="2" t="str">
        <f t="shared" si="21"/>
        <v/>
      </c>
      <c r="CA32" s="2" t="str">
        <f t="shared" si="22"/>
        <v/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97.548016194331964</v>
      </c>
      <c r="DL32" s="2">
        <f t="shared" si="41"/>
        <v>97.49718785425101</v>
      </c>
      <c r="DM32" s="2">
        <f t="shared" si="41"/>
        <v>98.208827673545983</v>
      </c>
      <c r="DN32" s="2">
        <f t="shared" si="41"/>
        <v>97.497912145748984</v>
      </c>
      <c r="DO32" s="2">
        <f t="shared" si="41"/>
        <v>103.44157523452155</v>
      </c>
      <c r="DP32" s="2">
        <f t="shared" si="41"/>
        <v>102.36836842105264</v>
      </c>
      <c r="DQ32" s="2">
        <f t="shared" si="41"/>
        <v>102.5610126984127</v>
      </c>
      <c r="DR32" s="2">
        <f t="shared" si="41"/>
        <v>105.45030476190475</v>
      </c>
      <c r="DS32" s="2">
        <f t="shared" si="41"/>
        <v>105.58785539215688</v>
      </c>
      <c r="DT32" s="2">
        <f t="shared" si="41"/>
        <v>100.29874397759103</v>
      </c>
      <c r="DU32" s="2">
        <f t="shared" si="41"/>
        <v>100.49988095238096</v>
      </c>
      <c r="DV32" s="2">
        <f t="shared" si="41"/>
        <v>94.831351994851971</v>
      </c>
      <c r="DW32" s="2">
        <f t="shared" si="41"/>
        <v>95.540500000000009</v>
      </c>
      <c r="DX32" s="2">
        <f t="shared" si="41"/>
        <v>96.206057295645536</v>
      </c>
      <c r="DY32" s="2">
        <f t="shared" si="41"/>
        <v>100.30701586948457</v>
      </c>
      <c r="EA32" s="2">
        <f t="shared" si="42"/>
        <v>99.183716938563009</v>
      </c>
      <c r="EB32" s="2">
        <f t="shared" si="42"/>
        <v>95.701390252930295</v>
      </c>
      <c r="EC32" s="2">
        <f t="shared" si="42"/>
        <v>99.54724315412895</v>
      </c>
      <c r="ED32" s="2">
        <f t="shared" si="42"/>
        <v>99.416780855647886</v>
      </c>
      <c r="EE32" s="2">
        <f t="shared" si="42"/>
        <v>106.94008874525495</v>
      </c>
      <c r="EF32" s="2">
        <f t="shared" si="42"/>
        <v>104.41502344041837</v>
      </c>
      <c r="EG32" s="2">
        <f t="shared" si="42"/>
        <v>105.39084328277939</v>
      </c>
      <c r="EH32" s="2">
        <f t="shared" si="42"/>
        <v>103.19858131655373</v>
      </c>
      <c r="EI32" s="2">
        <f t="shared" si="42"/>
        <v>106.13984537478703</v>
      </c>
      <c r="EJ32" s="2">
        <f t="shared" si="42"/>
        <v>103.55471890998348</v>
      </c>
      <c r="EK32" s="2">
        <f t="shared" si="42"/>
        <v>106.10886641690081</v>
      </c>
      <c r="EL32" s="2">
        <f t="shared" si="42"/>
        <v>103.50577766677074</v>
      </c>
      <c r="EM32" s="2">
        <f t="shared" si="42"/>
        <v>99.637807349543408</v>
      </c>
      <c r="EN32" s="2">
        <f t="shared" si="42"/>
        <v>102.8258831862714</v>
      </c>
      <c r="EO32" s="2">
        <f t="shared" si="42"/>
        <v>103.44823140432248</v>
      </c>
      <c r="EQ32" s="2">
        <f t="shared" si="43"/>
        <v>96.034417023524284</v>
      </c>
      <c r="ER32" s="2">
        <f t="shared" si="43"/>
        <v>95.551339477979411</v>
      </c>
      <c r="ES32" s="2">
        <f t="shared" si="43"/>
        <v>96.696293351156797</v>
      </c>
      <c r="ET32" s="2">
        <f t="shared" si="43"/>
        <v>98.703352247754808</v>
      </c>
      <c r="EU32" s="2">
        <f t="shared" si="43"/>
        <v>106.71579241136646</v>
      </c>
      <c r="EV32" s="2">
        <f t="shared" si="43"/>
        <v>104.27626029427007</v>
      </c>
      <c r="EW32" s="2">
        <f t="shared" si="43"/>
        <v>104.65306199698217</v>
      </c>
      <c r="EX32" s="2">
        <f t="shared" si="43"/>
        <v>102.38309534573661</v>
      </c>
      <c r="EY32" s="2">
        <f t="shared" si="43"/>
        <v>105.54419162259276</v>
      </c>
      <c r="EZ32" s="2">
        <f t="shared" si="43"/>
        <v>105.40132947813881</v>
      </c>
      <c r="FA32" s="2">
        <f t="shared" si="43"/>
        <v>106.95413349901487</v>
      </c>
      <c r="FB32" s="2">
        <f t="shared" si="43"/>
        <v>102.43649345871398</v>
      </c>
      <c r="FC32" s="2">
        <f t="shared" si="43"/>
        <v>98.866700704796585</v>
      </c>
      <c r="FD32" s="2">
        <f t="shared" si="43"/>
        <v>105.57777231818075</v>
      </c>
      <c r="FE32" s="2">
        <f t="shared" si="43"/>
        <v>105.66824832885447</v>
      </c>
      <c r="FG32" s="2">
        <f t="shared" si="44"/>
        <v>4.0749111822890045E-2</v>
      </c>
      <c r="FH32" s="2">
        <f t="shared" si="44"/>
        <v>4.0327547984082474E-2</v>
      </c>
      <c r="FI32" s="2">
        <f t="shared" si="44"/>
        <v>3.6408422509144014E-2</v>
      </c>
      <c r="FJ32" s="2">
        <f t="shared" si="44"/>
        <v>3.9674258778556501E-2</v>
      </c>
      <c r="FK32" s="2">
        <f t="shared" si="44"/>
        <v>3.6406004246241422E-2</v>
      </c>
      <c r="FL32" s="2">
        <f t="shared" si="44"/>
        <v>3.344082940408892E-2</v>
      </c>
      <c r="FM32" s="2">
        <f t="shared" si="44"/>
        <v>3.1307029881913549E-2</v>
      </c>
      <c r="FN32" s="2">
        <f t="shared" si="44"/>
        <v>2.8759288462532982E-2</v>
      </c>
      <c r="FO32" s="2">
        <f t="shared" si="44"/>
        <v>2.8671949711077147E-2</v>
      </c>
      <c r="FP32" s="2">
        <f t="shared" si="44"/>
        <v>2.8251770791488415E-2</v>
      </c>
      <c r="FQ32" s="2">
        <f t="shared" si="44"/>
        <v>3.0653117452618558E-2</v>
      </c>
      <c r="FR32" s="2">
        <f t="shared" si="44"/>
        <v>2.8548231997518932E-2</v>
      </c>
      <c r="FS32" s="2">
        <f t="shared" si="44"/>
        <v>3.0612041877944956E-2</v>
      </c>
      <c r="FT32" s="2">
        <f t="shared" si="44"/>
        <v>3.0684748922537038E-2</v>
      </c>
      <c r="FU32" s="2">
        <f t="shared" si="44"/>
        <v>2.4438184213691757E-2</v>
      </c>
      <c r="FW32" s="2">
        <f t="shared" si="53"/>
        <v>4.0233061551721972E-6</v>
      </c>
      <c r="FX32" s="2">
        <f t="shared" si="45"/>
        <v>4.9243328487365317E-6</v>
      </c>
      <c r="FY32" s="2">
        <f t="shared" si="45"/>
        <v>5.3489876546354639E-6</v>
      </c>
      <c r="FZ32" s="2">
        <f t="shared" si="45"/>
        <v>5.3310036032775303E-6</v>
      </c>
      <c r="GA32" s="2">
        <f t="shared" si="45"/>
        <v>5.5146077822199797E-6</v>
      </c>
      <c r="GB32" s="2">
        <f t="shared" si="45"/>
        <v>5.7915119961151112E-6</v>
      </c>
      <c r="GC32" s="2">
        <f t="shared" si="45"/>
        <v>6.1203199939279954E-6</v>
      </c>
      <c r="GD32" s="2">
        <f t="shared" si="45"/>
        <v>5.9375113166294906E-6</v>
      </c>
      <c r="GE32" s="2">
        <f t="shared" si="45"/>
        <v>6.8286943231858604E-6</v>
      </c>
      <c r="GF32" s="2">
        <f t="shared" si="45"/>
        <v>5.7473999816299317E-6</v>
      </c>
      <c r="GG32" s="2">
        <f t="shared" si="45"/>
        <v>5.318675763764309E-6</v>
      </c>
      <c r="GH32" s="2">
        <f t="shared" si="45"/>
        <v>4.3333926769907702E-6</v>
      </c>
      <c r="GI32" s="2">
        <f t="shared" si="45"/>
        <v>4.1049553165491965E-6</v>
      </c>
      <c r="GJ32" s="2">
        <f t="shared" si="45"/>
        <v>3.5134090537298542E-6</v>
      </c>
      <c r="GK32" s="2">
        <f t="shared" si="45"/>
        <v>2.8893175430325445E-6</v>
      </c>
      <c r="GM32" s="86">
        <f t="shared" si="54"/>
        <v>3.9988398059745978E-11</v>
      </c>
      <c r="GN32" s="86">
        <f t="shared" si="46"/>
        <v>4.3268655641340153E-12</v>
      </c>
      <c r="GO32" s="86">
        <f t="shared" si="46"/>
        <v>4.0358288720417225E-13</v>
      </c>
      <c r="GP32" s="86">
        <f t="shared" si="46"/>
        <v>5.6170022914509491E-12</v>
      </c>
      <c r="GQ32" s="86">
        <f t="shared" si="46"/>
        <v>4.2239102583890394E-13</v>
      </c>
      <c r="GR32" s="86">
        <f t="shared" si="46"/>
        <v>6.8285928133345335E-15</v>
      </c>
      <c r="GS32" s="86">
        <f t="shared" si="46"/>
        <v>8.8176382302234687E-16</v>
      </c>
      <c r="GT32" s="86">
        <f t="shared" si="46"/>
        <v>3.2304018011928751E-17</v>
      </c>
      <c r="GU32" s="86">
        <f t="shared" si="46"/>
        <v>4.3239765087171874E-18</v>
      </c>
      <c r="GV32" s="86">
        <f t="shared" si="46"/>
        <v>2.541076834216191E-17</v>
      </c>
      <c r="GW32" s="86">
        <f t="shared" si="46"/>
        <v>6.5315433213379813E-16</v>
      </c>
      <c r="GX32" s="86">
        <f t="shared" si="46"/>
        <v>1.0146127197788082E-16</v>
      </c>
      <c r="GY32" s="86">
        <f t="shared" si="46"/>
        <v>1.0374409458004106E-15</v>
      </c>
      <c r="GZ32" s="86">
        <f t="shared" si="46"/>
        <v>8.9029942764574925E-17</v>
      </c>
      <c r="HA32" s="86">
        <f t="shared" si="46"/>
        <v>5.1858373877485114E-22</v>
      </c>
      <c r="HC32" s="86">
        <f t="shared" si="58"/>
        <v>2.2557786871633956E-27</v>
      </c>
      <c r="HD32" s="86">
        <f t="shared" si="47"/>
        <v>3.7162665202843274E-28</v>
      </c>
      <c r="HE32" s="86">
        <f t="shared" si="47"/>
        <v>8.8722366598141688E-35</v>
      </c>
      <c r="HF32" s="86">
        <f t="shared" si="47"/>
        <v>2.4065271185658292E-34</v>
      </c>
      <c r="HG32" s="86">
        <f t="shared" si="47"/>
        <v>5.2748218309368059E-33</v>
      </c>
      <c r="HH32" s="86">
        <f t="shared" si="47"/>
        <v>2.1788244014490034E-33</v>
      </c>
      <c r="HI32" s="86">
        <f t="shared" si="47"/>
        <v>2.481692306444269E-33</v>
      </c>
      <c r="HJ32" s="86">
        <f t="shared" si="47"/>
        <v>8.5541900274636043E-35</v>
      </c>
      <c r="HK32" s="86">
        <f t="shared" si="47"/>
        <v>8.5887091337514218E-40</v>
      </c>
      <c r="HL32" s="86">
        <f t="shared" si="47"/>
        <v>4.4830507275551046E-37</v>
      </c>
      <c r="HM32" s="86">
        <f t="shared" si="47"/>
        <v>2.6723885920588504E-34</v>
      </c>
      <c r="HN32" s="86">
        <f t="shared" si="47"/>
        <v>3.5592220307421959E-35</v>
      </c>
      <c r="HO32" s="86">
        <f t="shared" si="47"/>
        <v>2.4593328322486615E-35</v>
      </c>
      <c r="HP32" s="86">
        <f t="shared" si="47"/>
        <v>2.0846458352314088E-38</v>
      </c>
      <c r="HQ32" s="86">
        <f t="shared" si="47"/>
        <v>2.8105653042392384E-49</v>
      </c>
      <c r="HS32" s="86">
        <f t="shared" si="55"/>
        <v>7.9519029316949265E-164</v>
      </c>
      <c r="HT32" s="86">
        <f t="shared" si="48"/>
        <v>4.6986024859789475E-165</v>
      </c>
      <c r="HU32" s="86">
        <f t="shared" si="48"/>
        <v>5.0742249204679185E-208</v>
      </c>
      <c r="HV32" s="86">
        <f t="shared" si="48"/>
        <v>1.4964605584474712E-204</v>
      </c>
      <c r="HW32" s="86">
        <f t="shared" si="48"/>
        <v>5.0615730914593939E-197</v>
      </c>
      <c r="HX32" s="86">
        <f t="shared" si="48"/>
        <v>3.0452030055608545E-200</v>
      </c>
      <c r="HY32" s="86">
        <f t="shared" si="48"/>
        <v>1.5754459071382455E-198</v>
      </c>
      <c r="HZ32" s="86">
        <f t="shared" si="48"/>
        <v>1.8882111957701298E-207</v>
      </c>
      <c r="IA32" s="86">
        <f t="shared" si="48"/>
        <v>9.6798006403042567E-240</v>
      </c>
      <c r="IB32" s="86">
        <f t="shared" si="48"/>
        <v>6.1239043799842187E-222</v>
      </c>
      <c r="IC32" s="86">
        <f t="shared" si="48"/>
        <v>1.3677966803215489E-204</v>
      </c>
      <c r="ID32" s="86">
        <f t="shared" si="48"/>
        <v>1.3400009961941137E-211</v>
      </c>
      <c r="IE32" s="86">
        <f t="shared" si="48"/>
        <v>2.4986167558489257E-214</v>
      </c>
      <c r="IF32" s="86">
        <f t="shared" si="48"/>
        <v>9.256307145905993E-107</v>
      </c>
      <c r="IG32" s="86">
        <f t="shared" si="48"/>
        <v>7.3123891431755995E-70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1.1905921181552603E-277</v>
      </c>
      <c r="IW32" s="86">
        <f t="shared" si="49"/>
        <v>2.8618502121818391E-208</v>
      </c>
      <c r="IY32" s="86">
        <f t="shared" si="57"/>
        <v>3.9988398059745978E-11</v>
      </c>
      <c r="IZ32" s="86">
        <f t="shared" si="50"/>
        <v>4.3268655641340153E-12</v>
      </c>
      <c r="JA32" s="86">
        <f t="shared" si="50"/>
        <v>4.0358288720417225E-13</v>
      </c>
      <c r="JB32" s="86">
        <f t="shared" si="50"/>
        <v>5.6170022914509491E-12</v>
      </c>
      <c r="JC32" s="86">
        <f t="shared" si="50"/>
        <v>4.2239102583890394E-13</v>
      </c>
      <c r="JD32" s="86">
        <f t="shared" si="50"/>
        <v>6.8285928133345335E-15</v>
      </c>
      <c r="JE32" s="86">
        <f t="shared" si="50"/>
        <v>8.8176382302234687E-16</v>
      </c>
      <c r="JF32" s="86">
        <f t="shared" si="50"/>
        <v>3.2304018011928751E-17</v>
      </c>
      <c r="JG32" s="86">
        <f t="shared" si="50"/>
        <v>4.3239765087171874E-18</v>
      </c>
      <c r="JH32" s="86">
        <f t="shared" si="50"/>
        <v>2.541076834216191E-17</v>
      </c>
      <c r="JI32" s="86">
        <f t="shared" si="50"/>
        <v>6.5315433213379813E-16</v>
      </c>
      <c r="JJ32" s="86">
        <f t="shared" si="50"/>
        <v>1.0146127197788082E-16</v>
      </c>
      <c r="JK32" s="86">
        <f t="shared" si="50"/>
        <v>1.0374409458004106E-15</v>
      </c>
      <c r="JL32" s="86">
        <f t="shared" si="50"/>
        <v>8.9029942764574925E-17</v>
      </c>
      <c r="JM32" s="86">
        <f t="shared" si="50"/>
        <v>5.1858373877485114E-22</v>
      </c>
    </row>
    <row r="33" spans="2:273" x14ac:dyDescent="0.25">
      <c r="B33" s="2">
        <v>6</v>
      </c>
      <c r="C33" s="37">
        <v>99.048000000000002</v>
      </c>
      <c r="D33" s="37">
        <v>97.793000000000006</v>
      </c>
      <c r="E33" s="37">
        <v>99.844999999999999</v>
      </c>
      <c r="F33" s="37">
        <v>98.861999999999995</v>
      </c>
      <c r="G33" s="37">
        <v>105.069</v>
      </c>
      <c r="H33" s="37">
        <v>104.46599999999999</v>
      </c>
      <c r="I33" s="37">
        <v>104.086</v>
      </c>
      <c r="J33" s="37">
        <v>106.517</v>
      </c>
      <c r="K33" s="37">
        <v>106.741</v>
      </c>
      <c r="L33" s="37">
        <v>102.13800000000001</v>
      </c>
      <c r="M33" s="37">
        <v>101.03400000000001</v>
      </c>
      <c r="N33" s="37">
        <v>96.5</v>
      </c>
      <c r="O33" s="37">
        <v>98.224000000000004</v>
      </c>
      <c r="P33" s="37">
        <v>99.430999999999997</v>
      </c>
      <c r="Q33" s="37">
        <v>99.397000000000006</v>
      </c>
      <c r="S33" s="4">
        <f t="shared" si="7"/>
        <v>97.600951244352373</v>
      </c>
      <c r="T33" s="4">
        <f t="shared" si="7"/>
        <v>97.466143777577543</v>
      </c>
      <c r="U33" s="4">
        <f t="shared" si="7"/>
        <v>98.297044367135086</v>
      </c>
      <c r="V33" s="4">
        <f t="shared" si="7"/>
        <v>97.623804296901724</v>
      </c>
      <c r="W33" s="4">
        <f t="shared" si="7"/>
        <v>103.60386528138756</v>
      </c>
      <c r="X33" s="4">
        <f t="shared" si="7"/>
        <v>102.42833265768208</v>
      </c>
      <c r="Y33" s="4">
        <f t="shared" si="7"/>
        <v>102.7203175747664</v>
      </c>
      <c r="Z33" s="4" t="e">
        <f t="shared" si="7"/>
        <v>#N/A</v>
      </c>
      <c r="AA33" s="4" t="e">
        <f t="shared" si="7"/>
        <v>#N/A</v>
      </c>
      <c r="AB33" s="4" t="e">
        <f t="shared" si="7"/>
        <v>#N/A</v>
      </c>
      <c r="AC33" s="4">
        <f t="shared" si="7"/>
        <v>100.76343553464559</v>
      </c>
      <c r="AD33" s="4" t="e">
        <f t="shared" si="7"/>
        <v>#N/A</v>
      </c>
      <c r="AE33" s="4">
        <f t="shared" si="7"/>
        <v>95.71199936121883</v>
      </c>
      <c r="AF33" s="4" t="e">
        <f t="shared" si="7"/>
        <v>#N/A</v>
      </c>
      <c r="AG33" s="4" t="e">
        <f t="shared" si="7"/>
        <v>#N/A</v>
      </c>
      <c r="AI33" s="4">
        <f t="shared" si="8"/>
        <v>1.4470487556476286</v>
      </c>
      <c r="AJ33" s="4">
        <f t="shared" si="8"/>
        <v>0.32685622242246382</v>
      </c>
      <c r="AK33" s="4">
        <f t="shared" si="8"/>
        <v>1.5479556328649124</v>
      </c>
      <c r="AL33" s="4">
        <f t="shared" si="8"/>
        <v>1.2381957030982704</v>
      </c>
      <c r="AM33" s="4">
        <f t="shared" si="8"/>
        <v>1.4651347186124468</v>
      </c>
      <c r="AN33" s="4">
        <f t="shared" si="8"/>
        <v>2.037667342317917</v>
      </c>
      <c r="AO33" s="4">
        <f t="shared" si="8"/>
        <v>1.3656824252336008</v>
      </c>
      <c r="AP33" s="4">
        <f t="shared" si="8"/>
        <v>0</v>
      </c>
      <c r="AQ33" s="4">
        <f t="shared" si="8"/>
        <v>0</v>
      </c>
      <c r="AR33" s="4">
        <f t="shared" si="8"/>
        <v>0</v>
      </c>
      <c r="AS33" s="4">
        <f t="shared" si="8"/>
        <v>0.27056446535441125</v>
      </c>
      <c r="AT33" s="4">
        <f t="shared" si="8"/>
        <v>0</v>
      </c>
      <c r="AU33" s="4">
        <f t="shared" si="8"/>
        <v>2.5120006387811742</v>
      </c>
      <c r="AV33" s="4">
        <f t="shared" si="8"/>
        <v>0</v>
      </c>
      <c r="AW33" s="4">
        <f t="shared" si="8"/>
        <v>0</v>
      </c>
      <c r="AY33" s="2">
        <f t="shared" si="51"/>
        <v>97.600951138282909</v>
      </c>
      <c r="AZ33" s="2">
        <f t="shared" si="9"/>
        <v>97.466143762968144</v>
      </c>
      <c r="BA33" s="2">
        <f t="shared" si="9"/>
        <v>98.297044365579197</v>
      </c>
      <c r="BB33" s="2">
        <f t="shared" si="9"/>
        <v>97.623804278967668</v>
      </c>
      <c r="BC33" s="2">
        <f t="shared" si="9"/>
        <v>103.60386527986758</v>
      </c>
      <c r="BD33" s="2">
        <f t="shared" si="9"/>
        <v>102.4283326576498</v>
      </c>
      <c r="BE33" s="2">
        <f t="shared" si="9"/>
        <v>102.72031757476172</v>
      </c>
      <c r="BF33" s="2" t="e">
        <f t="shared" si="9"/>
        <v>#N/A</v>
      </c>
      <c r="BG33" s="2" t="e">
        <f t="shared" si="9"/>
        <v>#N/A</v>
      </c>
      <c r="BH33" s="2" t="e">
        <f t="shared" si="9"/>
        <v>#N/A</v>
      </c>
      <c r="BI33" s="2">
        <f t="shared" si="9"/>
        <v>100.76343553464234</v>
      </c>
      <c r="BJ33" s="2" t="e">
        <f t="shared" si="9"/>
        <v>#N/A</v>
      </c>
      <c r="BK33" s="2">
        <f t="shared" si="9"/>
        <v>95.711999361213714</v>
      </c>
      <c r="BL33" s="2" t="e">
        <f t="shared" si="9"/>
        <v>#N/A</v>
      </c>
      <c r="BM33" s="2" t="e">
        <f t="shared" si="9"/>
        <v>#N/A</v>
      </c>
      <c r="BO33" s="2">
        <f t="shared" si="10"/>
        <v>99.048000000000002</v>
      </c>
      <c r="BP33" s="2">
        <f t="shared" si="11"/>
        <v>97.793000000000006</v>
      </c>
      <c r="BQ33" s="2">
        <f t="shared" si="12"/>
        <v>99.844999999999999</v>
      </c>
      <c r="BR33" s="2">
        <f t="shared" si="13"/>
        <v>98.861999999999995</v>
      </c>
      <c r="BS33" s="2">
        <f t="shared" si="14"/>
        <v>105.069</v>
      </c>
      <c r="BT33" s="2">
        <f t="shared" si="15"/>
        <v>104.46599999999999</v>
      </c>
      <c r="BU33" s="2">
        <f t="shared" si="16"/>
        <v>104.086</v>
      </c>
      <c r="BV33" s="2" t="str">
        <f t="shared" si="17"/>
        <v/>
      </c>
      <c r="BW33" s="2" t="str">
        <f t="shared" si="18"/>
        <v/>
      </c>
      <c r="BX33" s="2" t="str">
        <f t="shared" si="19"/>
        <v/>
      </c>
      <c r="BY33" s="2">
        <f t="shared" si="20"/>
        <v>101.03400000000001</v>
      </c>
      <c r="BZ33" s="2" t="str">
        <f t="shared" si="21"/>
        <v/>
      </c>
      <c r="CA33" s="2">
        <f t="shared" si="22"/>
        <v>98.224000000000004</v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97.533773279352218</v>
      </c>
      <c r="DL33" s="2">
        <f t="shared" si="41"/>
        <v>97.552454655870449</v>
      </c>
      <c r="DM33" s="2">
        <f t="shared" si="41"/>
        <v>98.252363696060058</v>
      </c>
      <c r="DN33" s="2">
        <f t="shared" si="41"/>
        <v>97.54953380566802</v>
      </c>
      <c r="DO33" s="2">
        <f t="shared" si="41"/>
        <v>103.47304418386489</v>
      </c>
      <c r="DP33" s="2">
        <f t="shared" si="41"/>
        <v>102.36010668563301</v>
      </c>
      <c r="DQ33" s="2">
        <f t="shared" si="41"/>
        <v>102.63245645645645</v>
      </c>
      <c r="DR33" s="2">
        <f t="shared" si="41"/>
        <v>105.46892380952379</v>
      </c>
      <c r="DS33" s="2">
        <f t="shared" si="41"/>
        <v>105.61615953654191</v>
      </c>
      <c r="DT33" s="2">
        <f t="shared" si="41"/>
        <v>100.36764677871149</v>
      </c>
      <c r="DU33" s="2">
        <f t="shared" si="41"/>
        <v>100.58394594594596</v>
      </c>
      <c r="DV33" s="2">
        <f t="shared" si="41"/>
        <v>94.938880952380927</v>
      </c>
      <c r="DW33" s="2">
        <f t="shared" si="41"/>
        <v>95.58115765765767</v>
      </c>
      <c r="DX33" s="2">
        <f t="shared" si="41"/>
        <v>96.325357524828121</v>
      </c>
      <c r="DY33" s="2">
        <f t="shared" si="41"/>
        <v>100.28395535780494</v>
      </c>
      <c r="EA33" s="2">
        <f t="shared" si="42"/>
        <v>99.043508937868808</v>
      </c>
      <c r="EB33" s="2">
        <f t="shared" si="42"/>
        <v>95.592950431832207</v>
      </c>
      <c r="EC33" s="2">
        <f t="shared" si="42"/>
        <v>99.375936989959939</v>
      </c>
      <c r="ED33" s="2">
        <f t="shared" si="42"/>
        <v>99.263454293628811</v>
      </c>
      <c r="EE33" s="2">
        <f t="shared" si="42"/>
        <v>106.76180250333437</v>
      </c>
      <c r="EF33" s="2">
        <f t="shared" si="42"/>
        <v>104.22681798655211</v>
      </c>
      <c r="EG33" s="2">
        <f t="shared" si="42"/>
        <v>105.19982876196623</v>
      </c>
      <c r="EH33" s="2">
        <f t="shared" si="42"/>
        <v>103.0309866623642</v>
      </c>
      <c r="EI33" s="2">
        <f t="shared" si="42"/>
        <v>105.96305664395227</v>
      </c>
      <c r="EJ33" s="2">
        <f t="shared" si="42"/>
        <v>103.39511492260684</v>
      </c>
      <c r="EK33" s="2">
        <f t="shared" si="42"/>
        <v>105.93988077843687</v>
      </c>
      <c r="EL33" s="2">
        <f t="shared" si="42"/>
        <v>103.31734707045479</v>
      </c>
      <c r="EM33" s="2">
        <f t="shared" si="42"/>
        <v>99.490881153042153</v>
      </c>
      <c r="EN33" s="2">
        <f t="shared" si="42"/>
        <v>102.70600193613915</v>
      </c>
      <c r="EO33" s="2">
        <f t="shared" si="42"/>
        <v>103.31811924327863</v>
      </c>
      <c r="EQ33" s="2">
        <f t="shared" si="43"/>
        <v>95.927291233564091</v>
      </c>
      <c r="ER33" s="2">
        <f t="shared" si="43"/>
        <v>95.44452891138269</v>
      </c>
      <c r="ES33" s="2">
        <f t="shared" si="43"/>
        <v>96.555458796548962</v>
      </c>
      <c r="ET33" s="2">
        <f t="shared" si="43"/>
        <v>98.557635087585609</v>
      </c>
      <c r="EU33" s="2">
        <f t="shared" si="43"/>
        <v>106.53987523976477</v>
      </c>
      <c r="EV33" s="2">
        <f t="shared" si="43"/>
        <v>104.08947762689608</v>
      </c>
      <c r="EW33" s="2">
        <f t="shared" si="43"/>
        <v>104.47003951917205</v>
      </c>
      <c r="EX33" s="2">
        <f t="shared" si="43"/>
        <v>102.22433218748229</v>
      </c>
      <c r="EY33" s="2">
        <f t="shared" si="43"/>
        <v>105.37393700272226</v>
      </c>
      <c r="EZ33" s="2">
        <f t="shared" si="43"/>
        <v>105.22181149200375</v>
      </c>
      <c r="FA33" s="2">
        <f t="shared" si="43"/>
        <v>106.77593987999283</v>
      </c>
      <c r="FB33" s="2">
        <f t="shared" si="43"/>
        <v>102.25931724162639</v>
      </c>
      <c r="FC33" s="2">
        <f t="shared" si="43"/>
        <v>98.727787903094978</v>
      </c>
      <c r="FD33" s="2">
        <f t="shared" si="43"/>
        <v>105.42860746609013</v>
      </c>
      <c r="FE33" s="2">
        <f t="shared" si="43"/>
        <v>105.51379616087628</v>
      </c>
      <c r="FG33" s="2">
        <f t="shared" si="44"/>
        <v>4.4505543496554237E-2</v>
      </c>
      <c r="FH33" s="2">
        <f t="shared" si="44"/>
        <v>4.4046902503815946E-2</v>
      </c>
      <c r="FI33" s="2">
        <f t="shared" si="44"/>
        <v>3.9781304872764531E-2</v>
      </c>
      <c r="FJ33" s="2">
        <f t="shared" si="44"/>
        <v>4.3336082137351385E-2</v>
      </c>
      <c r="FK33" s="2">
        <f t="shared" si="44"/>
        <v>3.9778671829843404E-2</v>
      </c>
      <c r="FL33" s="2">
        <f t="shared" si="44"/>
        <v>3.6549221151995277E-2</v>
      </c>
      <c r="FM33" s="2">
        <f t="shared" si="44"/>
        <v>3.4224103602576335E-2</v>
      </c>
      <c r="FN33" s="2">
        <f t="shared" si="44"/>
        <v>3.1446679386886861E-2</v>
      </c>
      <c r="FO33" s="2">
        <f t="shared" si="44"/>
        <v>3.1351442774157336E-2</v>
      </c>
      <c r="FP33" s="2">
        <f t="shared" si="44"/>
        <v>3.0893245577286194E-2</v>
      </c>
      <c r="FQ33" s="2">
        <f t="shared" si="44"/>
        <v>3.3511369830446495E-2</v>
      </c>
      <c r="FR33" s="2">
        <f t="shared" si="44"/>
        <v>3.1216534786156675E-2</v>
      </c>
      <c r="FS33" s="2">
        <f t="shared" si="44"/>
        <v>3.3466596394165597E-2</v>
      </c>
      <c r="FT33" s="2">
        <f t="shared" si="44"/>
        <v>3.3545848707710067E-2</v>
      </c>
      <c r="FU33" s="2">
        <f t="shared" si="44"/>
        <v>2.6732906581557709E-2</v>
      </c>
      <c r="FW33" s="2">
        <f t="shared" si="53"/>
        <v>4.4114657631946071E-6</v>
      </c>
      <c r="FX33" s="2">
        <f t="shared" si="45"/>
        <v>5.3994210339762799E-6</v>
      </c>
      <c r="FY33" s="2">
        <f t="shared" si="45"/>
        <v>5.8650453080275864E-6</v>
      </c>
      <c r="FZ33" s="2">
        <f t="shared" si="45"/>
        <v>5.8453262081535882E-6</v>
      </c>
      <c r="GA33" s="2">
        <f t="shared" si="45"/>
        <v>6.0466439764328179E-6</v>
      </c>
      <c r="GB33" s="2">
        <f t="shared" si="45"/>
        <v>6.3502630782030127E-6</v>
      </c>
      <c r="GC33" s="2">
        <f t="shared" si="45"/>
        <v>6.7107934641891359E-6</v>
      </c>
      <c r="GD33" s="2">
        <f t="shared" si="45"/>
        <v>6.5103479686474344E-6</v>
      </c>
      <c r="GE33" s="2">
        <f t="shared" si="45"/>
        <v>7.4875095005782135E-6</v>
      </c>
      <c r="GF33" s="2">
        <f t="shared" si="45"/>
        <v>6.3018952699777025E-6</v>
      </c>
      <c r="GG33" s="2">
        <f t="shared" si="45"/>
        <v>5.8318090148102053E-6</v>
      </c>
      <c r="GH33" s="2">
        <f t="shared" si="45"/>
        <v>4.7514685991628712E-6</v>
      </c>
      <c r="GI33" s="2">
        <f t="shared" si="45"/>
        <v>4.5009922181712024E-6</v>
      </c>
      <c r="GJ33" s="2">
        <f t="shared" si="45"/>
        <v>3.8523751157173905E-6</v>
      </c>
      <c r="GK33" s="2">
        <f t="shared" si="45"/>
        <v>3.1680728045494214E-6</v>
      </c>
      <c r="GM33" s="86">
        <f t="shared" si="54"/>
        <v>8.9055642136185328E-11</v>
      </c>
      <c r="GN33" s="86">
        <f t="shared" si="46"/>
        <v>1.064828348331614E-11</v>
      </c>
      <c r="GO33" s="86">
        <f t="shared" si="46"/>
        <v>1.0739430700044191E-12</v>
      </c>
      <c r="GP33" s="86">
        <f t="shared" si="46"/>
        <v>1.3592958256919842E-11</v>
      </c>
      <c r="GQ33" s="86">
        <f t="shared" si="46"/>
        <v>1.1216476027001954E-12</v>
      </c>
      <c r="GR33" s="86">
        <f t="shared" si="46"/>
        <v>2.1247687152356106E-14</v>
      </c>
      <c r="GS33" s="86">
        <f t="shared" si="46"/>
        <v>2.9369560870876985E-15</v>
      </c>
      <c r="GT33" s="86">
        <f t="shared" si="46"/>
        <v>1.2058465253708739E-16</v>
      </c>
      <c r="GU33" s="86">
        <f t="shared" si="46"/>
        <v>1.7602772531517584E-17</v>
      </c>
      <c r="GV33" s="86">
        <f t="shared" si="46"/>
        <v>9.52011944680603E-17</v>
      </c>
      <c r="GW33" s="86">
        <f t="shared" si="46"/>
        <v>2.187947938725267E-15</v>
      </c>
      <c r="GX33" s="86">
        <f t="shared" si="46"/>
        <v>3.5934522492847609E-16</v>
      </c>
      <c r="GY33" s="86">
        <f t="shared" si="46"/>
        <v>3.4035275068032784E-15</v>
      </c>
      <c r="GZ33" s="86">
        <f t="shared" si="46"/>
        <v>3.2582602126243835E-16</v>
      </c>
      <c r="HA33" s="86">
        <f t="shared" si="46"/>
        <v>2.9068382710849921E-21</v>
      </c>
      <c r="HC33" s="86">
        <f t="shared" si="58"/>
        <v>1.0849783985831265E-26</v>
      </c>
      <c r="HD33" s="86">
        <f t="shared" si="47"/>
        <v>1.9301031247026996E-27</v>
      </c>
      <c r="HE33" s="86">
        <f t="shared" si="47"/>
        <v>6.8982747050478762E-34</v>
      </c>
      <c r="HF33" s="86">
        <f t="shared" si="47"/>
        <v>1.82878111944204E-33</v>
      </c>
      <c r="HG33" s="86">
        <f t="shared" si="47"/>
        <v>3.6872576528958316E-32</v>
      </c>
      <c r="HH33" s="86">
        <f t="shared" si="47"/>
        <v>1.5687549244433436E-32</v>
      </c>
      <c r="HI33" s="86">
        <f t="shared" si="47"/>
        <v>1.7777785542720603E-32</v>
      </c>
      <c r="HJ33" s="86">
        <f t="shared" si="47"/>
        <v>6.7087825582211377E-34</v>
      </c>
      <c r="HK33" s="86">
        <f t="shared" si="47"/>
        <v>9.4625010220745385E-39</v>
      </c>
      <c r="HL33" s="86">
        <f t="shared" si="47"/>
        <v>4.029516091820601E-36</v>
      </c>
      <c r="HM33" s="86">
        <f t="shared" si="47"/>
        <v>2.0150112542849016E-33</v>
      </c>
      <c r="HN33" s="86">
        <f t="shared" si="47"/>
        <v>2.782939706270874E-34</v>
      </c>
      <c r="HO33" s="86">
        <f t="shared" si="47"/>
        <v>1.9281454862121109E-34</v>
      </c>
      <c r="HP33" s="86">
        <f t="shared" si="47"/>
        <v>2.011089096818799E-37</v>
      </c>
      <c r="HQ33" s="86">
        <f t="shared" si="47"/>
        <v>5.2044453884920081E-48</v>
      </c>
      <c r="HS33" s="86">
        <f t="shared" si="55"/>
        <v>7.5301887002111802E-161</v>
      </c>
      <c r="HT33" s="86">
        <f t="shared" si="48"/>
        <v>5.7500444663190127E-162</v>
      </c>
      <c r="HU33" s="86">
        <f t="shared" si="48"/>
        <v>3.7609557853171947E-204</v>
      </c>
      <c r="HV33" s="86">
        <f t="shared" si="48"/>
        <v>9.8689321611035446E-201</v>
      </c>
      <c r="HW33" s="86">
        <f t="shared" si="48"/>
        <v>2.3590967758921807E-193</v>
      </c>
      <c r="HX33" s="86">
        <f t="shared" si="48"/>
        <v>1.6442472488023097E-196</v>
      </c>
      <c r="HY33" s="86">
        <f t="shared" si="48"/>
        <v>8.0772476354880907E-195</v>
      </c>
      <c r="HZ33" s="86">
        <f t="shared" si="48"/>
        <v>1.432216294956213E-203</v>
      </c>
      <c r="IA33" s="86">
        <f t="shared" si="48"/>
        <v>3.3232573319050877E-235</v>
      </c>
      <c r="IB33" s="86">
        <f t="shared" si="48"/>
        <v>8.4806055737931075E-218</v>
      </c>
      <c r="IC33" s="86">
        <f t="shared" si="48"/>
        <v>8.7800023960515379E-201</v>
      </c>
      <c r="ID33" s="86">
        <f t="shared" si="48"/>
        <v>1.0426868703464362E-207</v>
      </c>
      <c r="IE33" s="86">
        <f t="shared" si="48"/>
        <v>2.0412844901385493E-210</v>
      </c>
      <c r="IF33" s="86">
        <f t="shared" si="48"/>
        <v>7.33160961623136E-105</v>
      </c>
      <c r="IG33" s="86">
        <f t="shared" si="48"/>
        <v>1.1737556163090691E-68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1.2638933693293576E-273</v>
      </c>
      <c r="IW33" s="86">
        <f t="shared" si="49"/>
        <v>2.6520036330284423E-205</v>
      </c>
      <c r="IY33" s="86">
        <f t="shared" si="57"/>
        <v>8.9055642136185341E-11</v>
      </c>
      <c r="IZ33" s="86">
        <f t="shared" si="50"/>
        <v>1.0648283483316141E-11</v>
      </c>
      <c r="JA33" s="86">
        <f t="shared" si="50"/>
        <v>1.0739430700044191E-12</v>
      </c>
      <c r="JB33" s="86">
        <f t="shared" si="50"/>
        <v>1.3592958256919842E-11</v>
      </c>
      <c r="JC33" s="86">
        <f t="shared" si="50"/>
        <v>1.1216476027001954E-12</v>
      </c>
      <c r="JD33" s="86">
        <f t="shared" si="50"/>
        <v>2.1247687152356106E-14</v>
      </c>
      <c r="JE33" s="86">
        <f t="shared" si="50"/>
        <v>2.9369560870876985E-15</v>
      </c>
      <c r="JF33" s="86">
        <f t="shared" si="50"/>
        <v>1.2058465253708739E-16</v>
      </c>
      <c r="JG33" s="86">
        <f t="shared" si="50"/>
        <v>1.7602772531517584E-17</v>
      </c>
      <c r="JH33" s="86">
        <f t="shared" si="50"/>
        <v>9.52011944680603E-17</v>
      </c>
      <c r="JI33" s="86">
        <f t="shared" si="50"/>
        <v>2.187947938725267E-15</v>
      </c>
      <c r="JJ33" s="86">
        <f t="shared" si="50"/>
        <v>3.5934522492847609E-16</v>
      </c>
      <c r="JK33" s="86">
        <f t="shared" si="50"/>
        <v>3.4035275068032784E-15</v>
      </c>
      <c r="JL33" s="86">
        <f t="shared" si="50"/>
        <v>3.2582602126243835E-16</v>
      </c>
      <c r="JM33" s="86">
        <f t="shared" si="50"/>
        <v>2.9068382710849921E-21</v>
      </c>
    </row>
    <row r="34" spans="2:273" x14ac:dyDescent="0.25">
      <c r="B34" s="2">
        <v>7</v>
      </c>
      <c r="C34" s="37">
        <v>96.838999999999999</v>
      </c>
      <c r="D34" s="37">
        <v>97.775999999999996</v>
      </c>
      <c r="E34" s="37">
        <v>100.13800000000001</v>
      </c>
      <c r="F34" s="37">
        <v>98.879000000000005</v>
      </c>
      <c r="G34" s="37">
        <v>104.46599999999999</v>
      </c>
      <c r="H34" s="37">
        <v>103.069</v>
      </c>
      <c r="I34" s="37">
        <v>103.914</v>
      </c>
      <c r="J34" s="37">
        <v>105.224</v>
      </c>
      <c r="K34" s="37">
        <v>107.70699999999999</v>
      </c>
      <c r="L34" s="37">
        <v>100.69</v>
      </c>
      <c r="M34" s="37">
        <v>101.086</v>
      </c>
      <c r="N34" s="37">
        <v>96.947999999999993</v>
      </c>
      <c r="O34" s="37">
        <v>96.965999999999994</v>
      </c>
      <c r="P34" s="37">
        <v>98.034000000000006</v>
      </c>
      <c r="Q34" s="37">
        <v>98.241</v>
      </c>
      <c r="R34" s="19"/>
      <c r="S34" s="4">
        <f t="shared" si="7"/>
        <v>97.586754086231309</v>
      </c>
      <c r="T34" s="4">
        <f t="shared" si="7"/>
        <v>97.505610959735435</v>
      </c>
      <c r="U34" s="4">
        <f t="shared" si="7"/>
        <v>98.335368474425962</v>
      </c>
      <c r="V34" s="4">
        <f t="shared" si="7"/>
        <v>97.672554435362059</v>
      </c>
      <c r="W34" s="4">
        <f t="shared" si="7"/>
        <v>103.63829343193913</v>
      </c>
      <c r="X34" s="4">
        <f t="shared" si="7"/>
        <v>102.41920440367848</v>
      </c>
      <c r="Y34" s="4">
        <f t="shared" si="7"/>
        <v>102.79010441538081</v>
      </c>
      <c r="Z34" s="4" t="e">
        <f t="shared" si="7"/>
        <v>#N/A</v>
      </c>
      <c r="AA34" s="4" t="e">
        <f t="shared" si="7"/>
        <v>#N/A</v>
      </c>
      <c r="AB34" s="4" t="e">
        <f t="shared" si="7"/>
        <v>#N/A</v>
      </c>
      <c r="AC34" s="4">
        <f t="shared" si="7"/>
        <v>100.85491482065648</v>
      </c>
      <c r="AD34" s="4">
        <f t="shared" si="7"/>
        <v>95.322223820335495</v>
      </c>
      <c r="AE34" s="4">
        <f t="shared" si="7"/>
        <v>95.757957379581228</v>
      </c>
      <c r="AF34" s="4" t="e">
        <f t="shared" si="7"/>
        <v>#N/A</v>
      </c>
      <c r="AG34" s="4" t="e">
        <f t="shared" si="7"/>
        <v>#N/A</v>
      </c>
      <c r="AI34" s="4">
        <f t="shared" si="8"/>
        <v>-0.74775408623131057</v>
      </c>
      <c r="AJ34" s="4">
        <f t="shared" si="8"/>
        <v>0.27038904026456123</v>
      </c>
      <c r="AK34" s="4">
        <f t="shared" si="8"/>
        <v>1.8026315255740428</v>
      </c>
      <c r="AL34" s="4">
        <f t="shared" si="8"/>
        <v>1.2064455646379457</v>
      </c>
      <c r="AM34" s="4">
        <f t="shared" si="8"/>
        <v>0.82770656806086151</v>
      </c>
      <c r="AN34" s="4">
        <f t="shared" si="8"/>
        <v>0.64979559632152473</v>
      </c>
      <c r="AO34" s="4">
        <f t="shared" si="8"/>
        <v>1.1238955846191914</v>
      </c>
      <c r="AP34" s="4">
        <f t="shared" si="8"/>
        <v>0</v>
      </c>
      <c r="AQ34" s="4">
        <f t="shared" si="8"/>
        <v>0</v>
      </c>
      <c r="AR34" s="4">
        <f t="shared" si="8"/>
        <v>0</v>
      </c>
      <c r="AS34" s="4">
        <f t="shared" si="8"/>
        <v>0.23108517934352335</v>
      </c>
      <c r="AT34" s="4">
        <f t="shared" si="8"/>
        <v>1.6257761796644985</v>
      </c>
      <c r="AU34" s="4">
        <f t="shared" si="8"/>
        <v>1.208042620418766</v>
      </c>
      <c r="AV34" s="4">
        <f t="shared" si="8"/>
        <v>0</v>
      </c>
      <c r="AW34" s="4">
        <f t="shared" si="8"/>
        <v>0</v>
      </c>
      <c r="AY34" s="2">
        <f t="shared" si="51"/>
        <v>97.586753857413257</v>
      </c>
      <c r="AZ34" s="2">
        <f t="shared" si="9"/>
        <v>97.505610925003609</v>
      </c>
      <c r="BA34" s="2">
        <f t="shared" si="9"/>
        <v>98.33536847043132</v>
      </c>
      <c r="BB34" s="2">
        <f t="shared" si="9"/>
        <v>97.672554393411176</v>
      </c>
      <c r="BC34" s="2">
        <f t="shared" si="9"/>
        <v>103.63829342804463</v>
      </c>
      <c r="BD34" s="2">
        <f t="shared" si="9"/>
        <v>102.4192044035819</v>
      </c>
      <c r="BE34" s="2">
        <f t="shared" si="9"/>
        <v>102.79010441536585</v>
      </c>
      <c r="BF34" s="2" t="e">
        <f t="shared" si="9"/>
        <v>#N/A</v>
      </c>
      <c r="BG34" s="2" t="e">
        <f t="shared" si="9"/>
        <v>#N/A</v>
      </c>
      <c r="BH34" s="2" t="e">
        <f t="shared" si="9"/>
        <v>#N/A</v>
      </c>
      <c r="BI34" s="2">
        <f t="shared" si="9"/>
        <v>100.854914820646</v>
      </c>
      <c r="BJ34" s="2">
        <f t="shared" si="9"/>
        <v>95.322223820333591</v>
      </c>
      <c r="BK34" s="2">
        <f t="shared" si="9"/>
        <v>95.757957379565084</v>
      </c>
      <c r="BL34" s="2" t="e">
        <f t="shared" si="9"/>
        <v>#N/A</v>
      </c>
      <c r="BM34" s="2" t="e">
        <f t="shared" si="9"/>
        <v>#N/A</v>
      </c>
      <c r="BO34" s="2">
        <f t="shared" si="10"/>
        <v>96.838999999999999</v>
      </c>
      <c r="BP34" s="2">
        <f t="shared" si="11"/>
        <v>97.775999999999996</v>
      </c>
      <c r="BQ34" s="2">
        <f t="shared" si="12"/>
        <v>100.13800000000001</v>
      </c>
      <c r="BR34" s="2">
        <f t="shared" si="13"/>
        <v>98.879000000000005</v>
      </c>
      <c r="BS34" s="2">
        <f t="shared" si="14"/>
        <v>104.46599999999999</v>
      </c>
      <c r="BT34" s="2">
        <f t="shared" si="15"/>
        <v>103.069</v>
      </c>
      <c r="BU34" s="2">
        <f t="shared" si="16"/>
        <v>103.914</v>
      </c>
      <c r="BV34" s="2" t="str">
        <f t="shared" si="17"/>
        <v/>
      </c>
      <c r="BW34" s="2" t="str">
        <f t="shared" si="18"/>
        <v/>
      </c>
      <c r="BX34" s="2" t="str">
        <f t="shared" si="19"/>
        <v/>
      </c>
      <c r="BY34" s="2">
        <f t="shared" si="20"/>
        <v>101.086</v>
      </c>
      <c r="BZ34" s="2">
        <f t="shared" si="21"/>
        <v>96.947999999999993</v>
      </c>
      <c r="CA34" s="2">
        <f t="shared" si="22"/>
        <v>96.965999999999994</v>
      </c>
      <c r="CB34" s="2" t="str">
        <f t="shared" si="23"/>
        <v/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97.519530364372457</v>
      </c>
      <c r="DL34" s="2">
        <f t="shared" si="41"/>
        <v>97.607721457489873</v>
      </c>
      <c r="DM34" s="2">
        <f t="shared" si="41"/>
        <v>98.295899718574134</v>
      </c>
      <c r="DN34" s="2">
        <f t="shared" si="41"/>
        <v>97.601155465587041</v>
      </c>
      <c r="DO34" s="2">
        <f t="shared" si="41"/>
        <v>103.50451313320822</v>
      </c>
      <c r="DP34" s="2">
        <f t="shared" si="41"/>
        <v>102.35184495021338</v>
      </c>
      <c r="DQ34" s="2">
        <f t="shared" si="41"/>
        <v>102.70390021450021</v>
      </c>
      <c r="DR34" s="2">
        <f t="shared" si="41"/>
        <v>105.48754285714284</v>
      </c>
      <c r="DS34" s="2">
        <f t="shared" si="41"/>
        <v>105.64446368092693</v>
      </c>
      <c r="DT34" s="2">
        <f t="shared" si="41"/>
        <v>100.43654957983193</v>
      </c>
      <c r="DU34" s="2">
        <f t="shared" si="41"/>
        <v>100.66801093951095</v>
      </c>
      <c r="DV34" s="2">
        <f t="shared" si="41"/>
        <v>95.046409909909883</v>
      </c>
      <c r="DW34" s="2">
        <f t="shared" si="41"/>
        <v>95.621815315315317</v>
      </c>
      <c r="DX34" s="2">
        <f t="shared" si="41"/>
        <v>96.444657754010706</v>
      </c>
      <c r="DY34" s="2">
        <f t="shared" si="41"/>
        <v>100.2608948461253</v>
      </c>
      <c r="EA34" s="2">
        <f t="shared" si="42"/>
        <v>98.903300937174606</v>
      </c>
      <c r="EB34" s="2">
        <f t="shared" si="42"/>
        <v>95.484510610734119</v>
      </c>
      <c r="EC34" s="2">
        <f t="shared" si="42"/>
        <v>99.204630825790915</v>
      </c>
      <c r="ED34" s="2">
        <f t="shared" si="42"/>
        <v>99.110127731609722</v>
      </c>
      <c r="EE34" s="2">
        <f t="shared" si="42"/>
        <v>106.58351626141378</v>
      </c>
      <c r="EF34" s="2">
        <f t="shared" si="42"/>
        <v>104.03861253268583</v>
      </c>
      <c r="EG34" s="2">
        <f t="shared" si="42"/>
        <v>105.00881424115306</v>
      </c>
      <c r="EH34" s="2">
        <f t="shared" si="42"/>
        <v>102.86339200817467</v>
      </c>
      <c r="EI34" s="2">
        <f t="shared" si="42"/>
        <v>105.78626791311753</v>
      </c>
      <c r="EJ34" s="2">
        <f t="shared" si="42"/>
        <v>103.23551093523018</v>
      </c>
      <c r="EK34" s="2">
        <f t="shared" si="42"/>
        <v>105.77089513997294</v>
      </c>
      <c r="EL34" s="2">
        <f t="shared" si="42"/>
        <v>103.12891647413883</v>
      </c>
      <c r="EM34" s="2">
        <f t="shared" si="42"/>
        <v>99.343954956540884</v>
      </c>
      <c r="EN34" s="2">
        <f t="shared" si="42"/>
        <v>102.58612068600689</v>
      </c>
      <c r="EO34" s="2">
        <f t="shared" si="42"/>
        <v>103.18800708223476</v>
      </c>
      <c r="EQ34" s="2">
        <f t="shared" si="43"/>
        <v>95.820165443603898</v>
      </c>
      <c r="ER34" s="2">
        <f t="shared" si="43"/>
        <v>95.337718344785969</v>
      </c>
      <c r="ES34" s="2">
        <f t="shared" si="43"/>
        <v>96.414624241941127</v>
      </c>
      <c r="ET34" s="2">
        <f t="shared" si="43"/>
        <v>98.411917927416411</v>
      </c>
      <c r="EU34" s="2">
        <f t="shared" si="43"/>
        <v>106.36395806816307</v>
      </c>
      <c r="EV34" s="2">
        <f t="shared" si="43"/>
        <v>103.90269495952209</v>
      </c>
      <c r="EW34" s="2">
        <f t="shared" si="43"/>
        <v>104.28701704136193</v>
      </c>
      <c r="EX34" s="2">
        <f t="shared" si="43"/>
        <v>102.06556902922796</v>
      </c>
      <c r="EY34" s="2">
        <f t="shared" si="43"/>
        <v>105.20368238285177</v>
      </c>
      <c r="EZ34" s="2">
        <f t="shared" si="43"/>
        <v>105.04229350586871</v>
      </c>
      <c r="FA34" s="2">
        <f t="shared" si="43"/>
        <v>106.59774626097081</v>
      </c>
      <c r="FB34" s="2">
        <f t="shared" si="43"/>
        <v>102.0821410245388</v>
      </c>
      <c r="FC34" s="2">
        <f t="shared" si="43"/>
        <v>98.58887510139337</v>
      </c>
      <c r="FD34" s="2">
        <f t="shared" si="43"/>
        <v>105.27944261399952</v>
      </c>
      <c r="FE34" s="2">
        <f t="shared" si="43"/>
        <v>105.35934399289809</v>
      </c>
      <c r="FG34" s="2">
        <f t="shared" si="44"/>
        <v>4.8590718517071266E-2</v>
      </c>
      <c r="FH34" s="2">
        <f t="shared" si="44"/>
        <v>4.8092097674396143E-2</v>
      </c>
      <c r="FI34" s="2">
        <f t="shared" si="44"/>
        <v>4.3452561237192169E-2</v>
      </c>
      <c r="FJ34" s="2">
        <f t="shared" si="44"/>
        <v>4.7319228090839084E-2</v>
      </c>
      <c r="FK34" s="2">
        <f t="shared" si="44"/>
        <v>4.3449696196726534E-2</v>
      </c>
      <c r="FL34" s="2">
        <f t="shared" si="44"/>
        <v>3.9934606552656259E-2</v>
      </c>
      <c r="FM34" s="2">
        <f t="shared" si="44"/>
        <v>3.7402484874235149E-2</v>
      </c>
      <c r="FN34" s="2">
        <f t="shared" si="44"/>
        <v>3.4376303372246911E-2</v>
      </c>
      <c r="FO34" s="2">
        <f t="shared" si="44"/>
        <v>3.4272508313306499E-2</v>
      </c>
      <c r="FP34" s="2">
        <f t="shared" si="44"/>
        <v>3.3773108602370441E-2</v>
      </c>
      <c r="FQ34" s="2">
        <f t="shared" si="44"/>
        <v>3.6626069990336969E-2</v>
      </c>
      <c r="FR34" s="2">
        <f t="shared" si="44"/>
        <v>3.4125473552745103E-2</v>
      </c>
      <c r="FS34" s="2">
        <f t="shared" si="44"/>
        <v>3.6577292598161767E-2</v>
      </c>
      <c r="FT34" s="2">
        <f t="shared" si="44"/>
        <v>3.6663631925271147E-2</v>
      </c>
      <c r="FU34" s="2">
        <f t="shared" si="44"/>
        <v>2.9236643712793949E-2</v>
      </c>
      <c r="FW34" s="2">
        <f t="shared" si="53"/>
        <v>4.8370739636667364E-6</v>
      </c>
      <c r="FX34" s="2">
        <f t="shared" si="45"/>
        <v>5.9203443514881997E-6</v>
      </c>
      <c r="FY34" s="2">
        <f t="shared" si="45"/>
        <v>6.4308906607311395E-6</v>
      </c>
      <c r="FZ34" s="2">
        <f t="shared" si="45"/>
        <v>6.4092691220996672E-6</v>
      </c>
      <c r="GA34" s="2">
        <f t="shared" si="45"/>
        <v>6.6300094122551338E-6</v>
      </c>
      <c r="GB34" s="2">
        <f t="shared" si="45"/>
        <v>6.9629207391062703E-6</v>
      </c>
      <c r="GC34" s="2">
        <f t="shared" si="45"/>
        <v>7.3582339482499738E-6</v>
      </c>
      <c r="GD34" s="2">
        <f t="shared" si="45"/>
        <v>7.1384501132191521E-6</v>
      </c>
      <c r="GE34" s="2">
        <f t="shared" si="45"/>
        <v>8.2098849801306685E-6</v>
      </c>
      <c r="GF34" s="2">
        <f t="shared" si="45"/>
        <v>6.9098865567285572E-6</v>
      </c>
      <c r="GG34" s="2">
        <f t="shared" si="45"/>
        <v>6.3944478310230915E-6</v>
      </c>
      <c r="GH34" s="2">
        <f t="shared" si="45"/>
        <v>5.2098793303640616E-6</v>
      </c>
      <c r="GI34" s="2">
        <f t="shared" si="45"/>
        <v>4.935237685119701E-6</v>
      </c>
      <c r="GJ34" s="2">
        <f t="shared" si="45"/>
        <v>4.2240437477975113E-6</v>
      </c>
      <c r="GK34" s="2">
        <f t="shared" si="45"/>
        <v>3.4737216922397698E-6</v>
      </c>
      <c r="GM34" s="86">
        <f t="shared" si="54"/>
        <v>1.9556881139387941E-10</v>
      </c>
      <c r="GN34" s="86">
        <f t="shared" si="46"/>
        <v>2.5783386619341506E-11</v>
      </c>
      <c r="GO34" s="86">
        <f t="shared" si="46"/>
        <v>2.8080648779502988E-12</v>
      </c>
      <c r="GP34" s="86">
        <f t="shared" si="46"/>
        <v>3.2379487110682934E-11</v>
      </c>
      <c r="GQ34" s="86">
        <f t="shared" si="46"/>
        <v>2.9268188122508433E-12</v>
      </c>
      <c r="GR34" s="86">
        <f t="shared" si="46"/>
        <v>6.4763688090855532E-14</v>
      </c>
      <c r="GS34" s="86">
        <f t="shared" si="46"/>
        <v>9.5714247547694558E-15</v>
      </c>
      <c r="GT34" s="86">
        <f t="shared" si="46"/>
        <v>4.3952375336836581E-16</v>
      </c>
      <c r="GU34" s="86">
        <f t="shared" si="46"/>
        <v>6.9842840817412454E-17</v>
      </c>
      <c r="GV34" s="86">
        <f t="shared" si="46"/>
        <v>3.482819784412178E-16</v>
      </c>
      <c r="GW34" s="86">
        <f t="shared" si="46"/>
        <v>7.1711004342312006E-15</v>
      </c>
      <c r="GX34" s="86">
        <f t="shared" si="46"/>
        <v>1.2441973622704267E-15</v>
      </c>
      <c r="GY34" s="86">
        <f t="shared" si="46"/>
        <v>1.0930078804187301E-14</v>
      </c>
      <c r="GZ34" s="86">
        <f t="shared" si="46"/>
        <v>1.1644416643351916E-15</v>
      </c>
      <c r="HA34" s="86">
        <f t="shared" si="46"/>
        <v>1.5788221677826798E-20</v>
      </c>
      <c r="HC34" s="86">
        <f t="shared" si="58"/>
        <v>5.1113235630967486E-26</v>
      </c>
      <c r="HD34" s="86">
        <f t="shared" si="47"/>
        <v>9.8044403412966882E-27</v>
      </c>
      <c r="HE34" s="86">
        <f t="shared" si="47"/>
        <v>5.2173528688202918E-33</v>
      </c>
      <c r="HF34" s="86">
        <f t="shared" si="47"/>
        <v>1.3522227845970477E-32</v>
      </c>
      <c r="HG34" s="86">
        <f t="shared" si="47"/>
        <v>2.5108177481642835E-31</v>
      </c>
      <c r="HH34" s="86">
        <f t="shared" si="47"/>
        <v>1.0997502762400229E-31</v>
      </c>
      <c r="HI34" s="86">
        <f t="shared" si="47"/>
        <v>1.240089240306699E-31</v>
      </c>
      <c r="HJ34" s="86">
        <f t="shared" si="47"/>
        <v>5.1169896476244222E-33</v>
      </c>
      <c r="HK34" s="86">
        <f t="shared" si="47"/>
        <v>1.008753374681694E-37</v>
      </c>
      <c r="HL34" s="86">
        <f t="shared" si="47"/>
        <v>3.5160480784502726E-35</v>
      </c>
      <c r="HM34" s="86">
        <f t="shared" si="47"/>
        <v>1.4785858150051608E-32</v>
      </c>
      <c r="HN34" s="86">
        <f t="shared" si="47"/>
        <v>2.1170479931120879E-33</v>
      </c>
      <c r="HO34" s="86">
        <f t="shared" si="47"/>
        <v>1.4708407254778297E-33</v>
      </c>
      <c r="HP34" s="86">
        <f t="shared" si="47"/>
        <v>1.8819175863346469E-36</v>
      </c>
      <c r="HQ34" s="86">
        <f t="shared" si="47"/>
        <v>9.267649382762729E-47</v>
      </c>
      <c r="HS34" s="86">
        <f t="shared" si="55"/>
        <v>6.6924151049307621E-158</v>
      </c>
      <c r="HT34" s="86">
        <f t="shared" si="48"/>
        <v>6.5755120077192692E-159</v>
      </c>
      <c r="HU34" s="86">
        <f t="shared" si="48"/>
        <v>2.5620988174253518E-200</v>
      </c>
      <c r="HV34" s="86">
        <f t="shared" si="48"/>
        <v>5.986698540018399E-197</v>
      </c>
      <c r="HW34" s="86">
        <f t="shared" si="48"/>
        <v>1.0149353428663497E-189</v>
      </c>
      <c r="HX34" s="86">
        <f t="shared" si="48"/>
        <v>8.1829799858078652E-193</v>
      </c>
      <c r="HY34" s="86">
        <f t="shared" si="48"/>
        <v>3.8180109899336063E-191</v>
      </c>
      <c r="HZ34" s="86">
        <f t="shared" si="48"/>
        <v>9.9779607017601992E-200</v>
      </c>
      <c r="IA34" s="86">
        <f t="shared" si="48"/>
        <v>1.0318925423009544E-230</v>
      </c>
      <c r="IB34" s="86">
        <f t="shared" si="48"/>
        <v>1.0728083353587851E-213</v>
      </c>
      <c r="IC34" s="86">
        <f t="shared" si="48"/>
        <v>5.1869338205460495E-197</v>
      </c>
      <c r="ID34" s="86">
        <f t="shared" si="48"/>
        <v>7.4611447505968165E-204</v>
      </c>
      <c r="IE34" s="86">
        <f t="shared" si="48"/>
        <v>1.5338667667540486E-206</v>
      </c>
      <c r="IF34" s="86">
        <f t="shared" si="48"/>
        <v>5.5805458643755376E-103</v>
      </c>
      <c r="IG34" s="86">
        <f t="shared" si="48"/>
        <v>1.83816483042995E-67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1.2533465872186508E-269</v>
      </c>
      <c r="IW34" s="86">
        <f t="shared" si="49"/>
        <v>2.3390760922433987E-202</v>
      </c>
      <c r="IY34" s="86">
        <f t="shared" si="57"/>
        <v>1.9556881139387947E-10</v>
      </c>
      <c r="IZ34" s="86">
        <f t="shared" si="50"/>
        <v>2.5783386619341516E-11</v>
      </c>
      <c r="JA34" s="86">
        <f t="shared" si="50"/>
        <v>2.8080648779502988E-12</v>
      </c>
      <c r="JB34" s="86">
        <f t="shared" si="50"/>
        <v>3.2379487110682934E-11</v>
      </c>
      <c r="JC34" s="86">
        <f t="shared" si="50"/>
        <v>2.9268188122508433E-12</v>
      </c>
      <c r="JD34" s="86">
        <f t="shared" si="50"/>
        <v>6.4763688090855532E-14</v>
      </c>
      <c r="JE34" s="86">
        <f t="shared" si="50"/>
        <v>9.5714247547694558E-15</v>
      </c>
      <c r="JF34" s="86">
        <f t="shared" si="50"/>
        <v>4.3952375336836581E-16</v>
      </c>
      <c r="JG34" s="86">
        <f t="shared" si="50"/>
        <v>6.9842840817412454E-17</v>
      </c>
      <c r="JH34" s="86">
        <f t="shared" si="50"/>
        <v>3.482819784412178E-16</v>
      </c>
      <c r="JI34" s="86">
        <f t="shared" si="50"/>
        <v>7.1711004342312006E-15</v>
      </c>
      <c r="JJ34" s="86">
        <f t="shared" si="50"/>
        <v>1.2441973622704267E-15</v>
      </c>
      <c r="JK34" s="86">
        <f t="shared" si="50"/>
        <v>1.0930078804187301E-14</v>
      </c>
      <c r="JL34" s="86">
        <f t="shared" si="50"/>
        <v>1.1644416643351916E-15</v>
      </c>
      <c r="JM34" s="86">
        <f t="shared" si="50"/>
        <v>1.5788221677826798E-20</v>
      </c>
    </row>
    <row r="35" spans="2:273" x14ac:dyDescent="0.25">
      <c r="B35" s="2">
        <v>8</v>
      </c>
      <c r="C35" s="37">
        <v>99.016000000000005</v>
      </c>
      <c r="D35" s="37">
        <v>98.379000000000005</v>
      </c>
      <c r="E35" s="37">
        <v>99.81</v>
      </c>
      <c r="F35" s="37">
        <v>97.31</v>
      </c>
      <c r="G35" s="37">
        <v>101.569</v>
      </c>
      <c r="H35" s="37">
        <v>104.05200000000001</v>
      </c>
      <c r="I35" s="37">
        <v>104.845</v>
      </c>
      <c r="J35" s="37">
        <v>105.94799999999999</v>
      </c>
      <c r="K35" s="37">
        <v>107.86199999999999</v>
      </c>
      <c r="L35" s="37">
        <v>101.276</v>
      </c>
      <c r="M35" s="37">
        <v>101.914</v>
      </c>
      <c r="N35" s="37">
        <v>94.397000000000006</v>
      </c>
      <c r="O35" s="37">
        <v>97.293000000000006</v>
      </c>
      <c r="P35" s="37">
        <v>99.034000000000006</v>
      </c>
      <c r="Q35" s="37">
        <v>99.016999999999996</v>
      </c>
      <c r="S35" s="4">
        <f t="shared" si="7"/>
        <v>97.571973261480508</v>
      </c>
      <c r="T35" s="4">
        <f t="shared" si="7"/>
        <v>97.54295076184475</v>
      </c>
      <c r="U35" s="4">
        <f t="shared" si="7"/>
        <v>98.372338464736742</v>
      </c>
      <c r="V35" s="4">
        <f t="shared" si="7"/>
        <v>97.720123530243072</v>
      </c>
      <c r="W35" s="4">
        <f t="shared" si="7"/>
        <v>103.6721055744632</v>
      </c>
      <c r="X35" s="4">
        <f t="shared" si="7"/>
        <v>102.40930889264023</v>
      </c>
      <c r="Y35" s="4">
        <f t="shared" si="7"/>
        <v>102.85880021022535</v>
      </c>
      <c r="Z35" s="4">
        <f t="shared" si="7"/>
        <v>105.4005751962296</v>
      </c>
      <c r="AA35" s="4" t="e">
        <f t="shared" si="7"/>
        <v>#N/A</v>
      </c>
      <c r="AB35" s="4">
        <f t="shared" si="7"/>
        <v>100.60034449952387</v>
      </c>
      <c r="AC35" s="4">
        <f t="shared" si="7"/>
        <v>100.94616365332526</v>
      </c>
      <c r="AD35" s="4">
        <f t="shared" si="7"/>
        <v>95.444332602771098</v>
      </c>
      <c r="AE35" s="4">
        <f t="shared" si="7"/>
        <v>95.803728054224393</v>
      </c>
      <c r="AF35" s="4">
        <f t="shared" si="7"/>
        <v>96.800410841835514</v>
      </c>
      <c r="AG35" s="4" t="e">
        <f t="shared" si="7"/>
        <v>#N/A</v>
      </c>
      <c r="AI35" s="4">
        <f t="shared" si="8"/>
        <v>1.4440267385194971</v>
      </c>
      <c r="AJ35" s="4">
        <f t="shared" si="8"/>
        <v>0.83604923815525467</v>
      </c>
      <c r="AK35" s="4">
        <f t="shared" si="8"/>
        <v>1.4376615352632598</v>
      </c>
      <c r="AL35" s="4">
        <f t="shared" si="8"/>
        <v>-0.41012353024306947</v>
      </c>
      <c r="AM35" s="4">
        <f t="shared" si="8"/>
        <v>-2.1031055744631999</v>
      </c>
      <c r="AN35" s="4">
        <f t="shared" si="8"/>
        <v>1.6426911073597807</v>
      </c>
      <c r="AO35" s="4">
        <f t="shared" si="8"/>
        <v>1.9861997897746448</v>
      </c>
      <c r="AP35" s="4">
        <f t="shared" si="8"/>
        <v>0.54742480377039726</v>
      </c>
      <c r="AQ35" s="4">
        <f t="shared" si="8"/>
        <v>0</v>
      </c>
      <c r="AR35" s="4">
        <f t="shared" si="8"/>
        <v>0.67565550047612533</v>
      </c>
      <c r="AS35" s="4">
        <f t="shared" si="8"/>
        <v>0.96783634667474416</v>
      </c>
      <c r="AT35" s="4">
        <f t="shared" si="8"/>
        <v>-1.0473326027710925</v>
      </c>
      <c r="AU35" s="4">
        <f t="shared" si="8"/>
        <v>1.4892719457756129</v>
      </c>
      <c r="AV35" s="4">
        <f t="shared" si="8"/>
        <v>2.2335891581644916</v>
      </c>
      <c r="AW35" s="4">
        <f t="shared" si="8"/>
        <v>0</v>
      </c>
      <c r="AY35" s="2">
        <f t="shared" si="51"/>
        <v>97.571972774882056</v>
      </c>
      <c r="AZ35" s="2">
        <f t="shared" si="9"/>
        <v>97.542950680629261</v>
      </c>
      <c r="BA35" s="2">
        <f t="shared" si="9"/>
        <v>98.372338454662426</v>
      </c>
      <c r="BB35" s="2">
        <f t="shared" si="9"/>
        <v>97.720123433679234</v>
      </c>
      <c r="BC35" s="2">
        <f t="shared" si="9"/>
        <v>103.67210556466091</v>
      </c>
      <c r="BD35" s="2">
        <f t="shared" si="9"/>
        <v>102.40930889235723</v>
      </c>
      <c r="BE35" s="2">
        <f t="shared" si="9"/>
        <v>102.8588002101785</v>
      </c>
      <c r="BF35" s="2">
        <f t="shared" si="9"/>
        <v>105.40057519622708</v>
      </c>
      <c r="BG35" s="2" t="e">
        <f t="shared" si="9"/>
        <v>#N/A</v>
      </c>
      <c r="BH35" s="2">
        <f t="shared" si="9"/>
        <v>100.6003444995219</v>
      </c>
      <c r="BI35" s="2">
        <f t="shared" si="9"/>
        <v>100.94616365329229</v>
      </c>
      <c r="BJ35" s="2">
        <f t="shared" si="9"/>
        <v>95.444332602764774</v>
      </c>
      <c r="BK35" s="2">
        <f t="shared" si="9"/>
        <v>95.803728054174599</v>
      </c>
      <c r="BL35" s="2">
        <f t="shared" si="9"/>
        <v>96.800410841829517</v>
      </c>
      <c r="BM35" s="2" t="e">
        <f t="shared" si="9"/>
        <v>#N/A</v>
      </c>
      <c r="BO35" s="2">
        <f t="shared" si="10"/>
        <v>99.016000000000005</v>
      </c>
      <c r="BP35" s="2">
        <f t="shared" si="11"/>
        <v>98.379000000000005</v>
      </c>
      <c r="BQ35" s="2">
        <f t="shared" si="12"/>
        <v>99.81</v>
      </c>
      <c r="BR35" s="2">
        <f t="shared" si="13"/>
        <v>97.31</v>
      </c>
      <c r="BS35" s="2">
        <f t="shared" si="14"/>
        <v>101.569</v>
      </c>
      <c r="BT35" s="2">
        <f t="shared" si="15"/>
        <v>104.05200000000001</v>
      </c>
      <c r="BU35" s="2">
        <f t="shared" si="16"/>
        <v>104.845</v>
      </c>
      <c r="BV35" s="2">
        <f t="shared" si="17"/>
        <v>105.94799999999999</v>
      </c>
      <c r="BW35" s="2" t="str">
        <f t="shared" si="18"/>
        <v/>
      </c>
      <c r="BX35" s="2">
        <f t="shared" si="19"/>
        <v>101.276</v>
      </c>
      <c r="BY35" s="2">
        <f t="shared" si="20"/>
        <v>101.914</v>
      </c>
      <c r="BZ35" s="2">
        <f t="shared" si="21"/>
        <v>94.397000000000006</v>
      </c>
      <c r="CA35" s="2">
        <f t="shared" si="22"/>
        <v>97.293000000000006</v>
      </c>
      <c r="CB35" s="2">
        <f t="shared" si="23"/>
        <v>99.034000000000006</v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97.505287449392696</v>
      </c>
      <c r="DL35" s="2">
        <f t="shared" si="41"/>
        <v>97.662988259109312</v>
      </c>
      <c r="DM35" s="2">
        <f t="shared" si="41"/>
        <v>98.339435741088209</v>
      </c>
      <c r="DN35" s="2">
        <f t="shared" si="41"/>
        <v>97.652777125506077</v>
      </c>
      <c r="DO35" s="2">
        <f t="shared" si="41"/>
        <v>103.53598208255157</v>
      </c>
      <c r="DP35" s="2">
        <f t="shared" si="41"/>
        <v>102.34358321479375</v>
      </c>
      <c r="DQ35" s="2">
        <f t="shared" si="41"/>
        <v>102.77534397254396</v>
      </c>
      <c r="DR35" s="2">
        <f t="shared" si="41"/>
        <v>105.50616190476188</v>
      </c>
      <c r="DS35" s="2">
        <f t="shared" si="41"/>
        <v>105.67276782531196</v>
      </c>
      <c r="DT35" s="2">
        <f t="shared" si="41"/>
        <v>100.50545238095238</v>
      </c>
      <c r="DU35" s="2">
        <f t="shared" si="41"/>
        <v>100.75207593307594</v>
      </c>
      <c r="DV35" s="2">
        <f t="shared" si="41"/>
        <v>95.153938867438839</v>
      </c>
      <c r="DW35" s="2">
        <f t="shared" si="41"/>
        <v>95.662472972972978</v>
      </c>
      <c r="DX35" s="2">
        <f t="shared" si="41"/>
        <v>96.563957983193276</v>
      </c>
      <c r="DY35" s="2">
        <f t="shared" si="41"/>
        <v>100.23783433444565</v>
      </c>
      <c r="EA35" s="2">
        <f t="shared" si="42"/>
        <v>98.763092936480405</v>
      </c>
      <c r="EB35" s="2">
        <f t="shared" si="42"/>
        <v>95.376070789636032</v>
      </c>
      <c r="EC35" s="2">
        <f t="shared" si="42"/>
        <v>99.033324661621904</v>
      </c>
      <c r="ED35" s="2">
        <f t="shared" si="42"/>
        <v>98.956801169590634</v>
      </c>
      <c r="EE35" s="2">
        <f t="shared" si="42"/>
        <v>106.40523001949319</v>
      </c>
      <c r="EF35" s="2">
        <f t="shared" si="42"/>
        <v>103.85040707881956</v>
      </c>
      <c r="EG35" s="2">
        <f t="shared" si="42"/>
        <v>104.81779972033989</v>
      </c>
      <c r="EH35" s="2">
        <f t="shared" si="42"/>
        <v>102.69579735398516</v>
      </c>
      <c r="EI35" s="2">
        <f t="shared" si="42"/>
        <v>105.60947918228277</v>
      </c>
      <c r="EJ35" s="2">
        <f t="shared" si="42"/>
        <v>103.07590694785354</v>
      </c>
      <c r="EK35" s="2">
        <f t="shared" si="42"/>
        <v>105.60190950150898</v>
      </c>
      <c r="EL35" s="2">
        <f t="shared" si="42"/>
        <v>102.94048587782288</v>
      </c>
      <c r="EM35" s="2">
        <f t="shared" si="42"/>
        <v>99.197028760039615</v>
      </c>
      <c r="EN35" s="2">
        <f t="shared" si="42"/>
        <v>102.46623943587464</v>
      </c>
      <c r="EO35" s="2">
        <f t="shared" si="42"/>
        <v>103.05789492119091</v>
      </c>
      <c r="EQ35" s="2">
        <f t="shared" si="43"/>
        <v>95.713039653643705</v>
      </c>
      <c r="ER35" s="2">
        <f t="shared" si="43"/>
        <v>95.230907778189263</v>
      </c>
      <c r="ES35" s="2">
        <f t="shared" si="43"/>
        <v>96.273789687333291</v>
      </c>
      <c r="ET35" s="2">
        <f t="shared" si="43"/>
        <v>98.266200767247213</v>
      </c>
      <c r="EU35" s="2">
        <f t="shared" si="43"/>
        <v>106.18804089656139</v>
      </c>
      <c r="EV35" s="2">
        <f t="shared" si="43"/>
        <v>103.7159122921481</v>
      </c>
      <c r="EW35" s="2">
        <f t="shared" si="43"/>
        <v>104.10399456355182</v>
      </c>
      <c r="EX35" s="2">
        <f t="shared" si="43"/>
        <v>101.90680587097364</v>
      </c>
      <c r="EY35" s="2">
        <f t="shared" si="43"/>
        <v>105.03342776298128</v>
      </c>
      <c r="EZ35" s="2">
        <f t="shared" si="43"/>
        <v>104.86277551973366</v>
      </c>
      <c r="FA35" s="2">
        <f t="shared" si="43"/>
        <v>106.41955264194878</v>
      </c>
      <c r="FB35" s="2">
        <f t="shared" si="43"/>
        <v>101.90496480745121</v>
      </c>
      <c r="FC35" s="2">
        <f t="shared" si="43"/>
        <v>98.449962299691762</v>
      </c>
      <c r="FD35" s="2">
        <f t="shared" si="43"/>
        <v>105.1302777619089</v>
      </c>
      <c r="FE35" s="2">
        <f t="shared" si="43"/>
        <v>105.2048918249199</v>
      </c>
      <c r="FG35" s="2">
        <f t="shared" si="44"/>
        <v>5.3030061384578976E-2</v>
      </c>
      <c r="FH35" s="2">
        <f t="shared" si="44"/>
        <v>5.2488398795782258E-2</v>
      </c>
      <c r="FI35" s="2">
        <f t="shared" si="44"/>
        <v>4.7445882162809587E-2</v>
      </c>
      <c r="FJ35" s="2">
        <f t="shared" si="44"/>
        <v>5.1648711352784898E-2</v>
      </c>
      <c r="FK35" s="2">
        <f t="shared" si="44"/>
        <v>4.7442766882206222E-2</v>
      </c>
      <c r="FL35" s="2">
        <f t="shared" si="44"/>
        <v>4.3619367835932364E-2</v>
      </c>
      <c r="FM35" s="2">
        <f t="shared" si="44"/>
        <v>4.086355202684757E-2</v>
      </c>
      <c r="FN35" s="2">
        <f t="shared" si="44"/>
        <v>3.7568269551125959E-2</v>
      </c>
      <c r="FO35" s="2">
        <f t="shared" si="44"/>
        <v>3.7455210574415525E-2</v>
      </c>
      <c r="FP35" s="2">
        <f t="shared" si="44"/>
        <v>3.6911206881129234E-2</v>
      </c>
      <c r="FQ35" s="2">
        <f t="shared" si="44"/>
        <v>4.0018277881204677E-2</v>
      </c>
      <c r="FR35" s="2">
        <f t="shared" si="44"/>
        <v>3.7295048802707689E-2</v>
      </c>
      <c r="FS35" s="2">
        <f t="shared" si="44"/>
        <v>3.9965170270469967E-2</v>
      </c>
      <c r="FT35" s="2">
        <f t="shared" si="44"/>
        <v>4.0059174041739837E-2</v>
      </c>
      <c r="FU35" s="2">
        <f t="shared" si="44"/>
        <v>3.1967172598996764E-2</v>
      </c>
      <c r="FW35" s="2">
        <f t="shared" si="53"/>
        <v>5.3037436591829013E-6</v>
      </c>
      <c r="FX35" s="2">
        <f t="shared" si="45"/>
        <v>6.4915247872102376E-6</v>
      </c>
      <c r="FY35" s="2">
        <f t="shared" si="45"/>
        <v>7.051327016342061E-6</v>
      </c>
      <c r="FZ35" s="2">
        <f t="shared" si="45"/>
        <v>7.0276195000343441E-6</v>
      </c>
      <c r="GA35" s="2">
        <f t="shared" si="45"/>
        <v>7.2696561107165122E-6</v>
      </c>
      <c r="GB35" s="2">
        <f t="shared" si="45"/>
        <v>7.6346856431501896E-6</v>
      </c>
      <c r="GC35" s="2">
        <f t="shared" si="45"/>
        <v>8.0681373587322355E-6</v>
      </c>
      <c r="GD35" s="2">
        <f t="shared" si="45"/>
        <v>7.827149512805287E-6</v>
      </c>
      <c r="GE35" s="2">
        <f t="shared" si="45"/>
        <v>9.0019527433359381E-6</v>
      </c>
      <c r="GF35" s="2">
        <f t="shared" si="45"/>
        <v>7.5765348963530939E-6</v>
      </c>
      <c r="GG35" s="2">
        <f t="shared" si="45"/>
        <v>7.0113682976049687E-6</v>
      </c>
      <c r="GH35" s="2">
        <f t="shared" si="45"/>
        <v>5.7125162189434686E-6</v>
      </c>
      <c r="GI35" s="2">
        <f t="shared" si="45"/>
        <v>5.4113779379291243E-6</v>
      </c>
      <c r="GJ35" s="2">
        <f t="shared" si="45"/>
        <v>4.6315699815198988E-6</v>
      </c>
      <c r="GK35" s="2">
        <f t="shared" si="45"/>
        <v>3.8088588185156588E-6</v>
      </c>
      <c r="GM35" s="86">
        <f t="shared" si="54"/>
        <v>4.2349943250310006E-10</v>
      </c>
      <c r="GN35" s="86">
        <f t="shared" si="46"/>
        <v>6.1426994220730172E-11</v>
      </c>
      <c r="GO35" s="86">
        <f t="shared" si="46"/>
        <v>7.2146479673414689E-12</v>
      </c>
      <c r="GP35" s="86">
        <f t="shared" si="46"/>
        <v>7.592367276333166E-11</v>
      </c>
      <c r="GQ35" s="86">
        <f t="shared" si="46"/>
        <v>7.5047747054490604E-12</v>
      </c>
      <c r="GR35" s="86">
        <f t="shared" si="46"/>
        <v>1.9337306166405663E-13</v>
      </c>
      <c r="GS35" s="86">
        <f t="shared" si="46"/>
        <v>3.0520713978498816E-14</v>
      </c>
      <c r="GT35" s="86">
        <f t="shared" si="46"/>
        <v>1.5643448622444185E-15</v>
      </c>
      <c r="GU35" s="86">
        <f t="shared" si="46"/>
        <v>2.7009155073464366E-16</v>
      </c>
      <c r="GV35" s="86">
        <f t="shared" si="46"/>
        <v>1.2441953467827925E-15</v>
      </c>
      <c r="GW35" s="86">
        <f t="shared" si="46"/>
        <v>2.2996790022156412E-14</v>
      </c>
      <c r="GX35" s="86">
        <f t="shared" si="46"/>
        <v>4.2115052723010715E-15</v>
      </c>
      <c r="GY35" s="86">
        <f t="shared" si="46"/>
        <v>3.4359778011609281E-14</v>
      </c>
      <c r="GZ35" s="86">
        <f t="shared" si="46"/>
        <v>4.0638456470026093E-15</v>
      </c>
      <c r="HA35" s="86">
        <f t="shared" si="46"/>
        <v>8.3092381875211106E-20</v>
      </c>
      <c r="HC35" s="86">
        <f t="shared" si="58"/>
        <v>2.3584969581341113E-25</v>
      </c>
      <c r="HD35" s="86">
        <f t="shared" si="47"/>
        <v>4.8711986334152744E-26</v>
      </c>
      <c r="HE35" s="86">
        <f t="shared" si="47"/>
        <v>3.8385254218271811E-32</v>
      </c>
      <c r="HF35" s="86">
        <f t="shared" si="47"/>
        <v>9.728647252655607E-32</v>
      </c>
      <c r="HG35" s="86">
        <f t="shared" si="47"/>
        <v>1.6655015243333392E-30</v>
      </c>
      <c r="HH35" s="86">
        <f t="shared" si="47"/>
        <v>7.5065660792789273E-31</v>
      </c>
      <c r="HI35" s="86">
        <f t="shared" si="47"/>
        <v>8.4231766098660857E-31</v>
      </c>
      <c r="HJ35" s="86">
        <f t="shared" si="47"/>
        <v>3.7957142637552545E-32</v>
      </c>
      <c r="HK35" s="86">
        <f t="shared" si="47"/>
        <v>1.0405605083510335E-36</v>
      </c>
      <c r="HL35" s="86">
        <f t="shared" si="47"/>
        <v>2.9783897743235146E-34</v>
      </c>
      <c r="HM35" s="86">
        <f t="shared" si="47"/>
        <v>1.0558662477526539E-31</v>
      </c>
      <c r="HN35" s="86">
        <f t="shared" si="47"/>
        <v>1.5668876921505753E-32</v>
      </c>
      <c r="HO35" s="86">
        <f t="shared" si="47"/>
        <v>1.0916838737551548E-32</v>
      </c>
      <c r="HP35" s="86">
        <f t="shared" si="47"/>
        <v>1.7082139720476366E-35</v>
      </c>
      <c r="HQ35" s="86">
        <f t="shared" si="47"/>
        <v>1.5870156734591426E-45</v>
      </c>
      <c r="HS35" s="86">
        <f t="shared" si="55"/>
        <v>5.5821667729698701E-155</v>
      </c>
      <c r="HT35" s="86">
        <f t="shared" si="48"/>
        <v>7.0265896076174786E-156</v>
      </c>
      <c r="HU35" s="86">
        <f t="shared" si="48"/>
        <v>1.6042180986374917E-196</v>
      </c>
      <c r="HV35" s="86">
        <f t="shared" si="48"/>
        <v>3.3405479890835437E-193</v>
      </c>
      <c r="HW35" s="86">
        <f t="shared" si="48"/>
        <v>4.0305482595793558E-186</v>
      </c>
      <c r="HX35" s="86">
        <f t="shared" si="48"/>
        <v>3.7536182596108024E-189</v>
      </c>
      <c r="HY35" s="86">
        <f t="shared" si="48"/>
        <v>1.6638937452916838E-187</v>
      </c>
      <c r="HZ35" s="86">
        <f t="shared" si="48"/>
        <v>6.3848525112903696E-196</v>
      </c>
      <c r="IA35" s="86">
        <f t="shared" si="48"/>
        <v>2.8978687442222902E-226</v>
      </c>
      <c r="IB35" s="86">
        <f t="shared" si="48"/>
        <v>1.2396953806132855E-209</v>
      </c>
      <c r="IC35" s="86">
        <f t="shared" si="48"/>
        <v>2.8201390162009568E-193</v>
      </c>
      <c r="ID35" s="86">
        <f t="shared" si="48"/>
        <v>4.9097630167255175E-200</v>
      </c>
      <c r="IE35" s="86">
        <f t="shared" si="48"/>
        <v>1.0601142321779696E-202</v>
      </c>
      <c r="IF35" s="86">
        <f t="shared" si="48"/>
        <v>4.0819762256115623E-101</v>
      </c>
      <c r="IG35" s="86">
        <f t="shared" si="48"/>
        <v>2.8085374330815727E-66</v>
      </c>
      <c r="II35" s="86">
        <f t="shared" si="56"/>
        <v>1.152765100788953E-304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1.1610357594112745E-265</v>
      </c>
      <c r="IW35" s="86">
        <f t="shared" si="49"/>
        <v>1.9636222249888084E-199</v>
      </c>
      <c r="IY35" s="86">
        <f t="shared" si="57"/>
        <v>4.2349943250310031E-10</v>
      </c>
      <c r="IZ35" s="86">
        <f t="shared" si="50"/>
        <v>6.1426994220730224E-11</v>
      </c>
      <c r="JA35" s="86">
        <f t="shared" si="50"/>
        <v>7.2146479673414689E-12</v>
      </c>
      <c r="JB35" s="86">
        <f t="shared" si="50"/>
        <v>7.592367276333166E-11</v>
      </c>
      <c r="JC35" s="86">
        <f t="shared" si="50"/>
        <v>7.5047747054490604E-12</v>
      </c>
      <c r="JD35" s="86">
        <f t="shared" si="50"/>
        <v>1.9337306166405663E-13</v>
      </c>
      <c r="JE35" s="86">
        <f t="shared" si="50"/>
        <v>3.0520713978498816E-14</v>
      </c>
      <c r="JF35" s="86">
        <f t="shared" si="50"/>
        <v>1.5643448622444185E-15</v>
      </c>
      <c r="JG35" s="86">
        <f t="shared" si="50"/>
        <v>2.7009155073464366E-16</v>
      </c>
      <c r="JH35" s="86">
        <f t="shared" si="50"/>
        <v>1.2441953467827925E-15</v>
      </c>
      <c r="JI35" s="86">
        <f t="shared" si="50"/>
        <v>2.2996790022156412E-14</v>
      </c>
      <c r="JJ35" s="86">
        <f t="shared" si="50"/>
        <v>4.2115052723010715E-15</v>
      </c>
      <c r="JK35" s="86">
        <f t="shared" si="50"/>
        <v>3.4359778011609281E-14</v>
      </c>
      <c r="JL35" s="86">
        <f t="shared" si="50"/>
        <v>4.0638456470026093E-15</v>
      </c>
      <c r="JM35" s="86">
        <f t="shared" si="50"/>
        <v>8.3092381875211106E-20</v>
      </c>
    </row>
    <row r="36" spans="2:273" x14ac:dyDescent="0.25">
      <c r="B36" s="2">
        <v>9</v>
      </c>
      <c r="C36" s="37">
        <v>96.242000000000004</v>
      </c>
      <c r="D36" s="37">
        <v>99.034000000000006</v>
      </c>
      <c r="E36" s="37">
        <v>99.344999999999999</v>
      </c>
      <c r="F36" s="37">
        <v>98.828000000000003</v>
      </c>
      <c r="G36" s="37">
        <v>102.621</v>
      </c>
      <c r="H36" s="37">
        <v>102.828</v>
      </c>
      <c r="I36" s="37">
        <v>103.569</v>
      </c>
      <c r="J36" s="37">
        <v>105.724</v>
      </c>
      <c r="K36" s="37">
        <v>106.931</v>
      </c>
      <c r="L36" s="37">
        <v>101.60299999999999</v>
      </c>
      <c r="M36" s="37">
        <v>102.53400000000001</v>
      </c>
      <c r="N36" s="37">
        <v>98.171999999999997</v>
      </c>
      <c r="O36" s="37">
        <v>95.483000000000004</v>
      </c>
      <c r="P36" s="37">
        <v>98.741</v>
      </c>
      <c r="Q36" s="37">
        <v>101.069</v>
      </c>
      <c r="R36" s="108"/>
      <c r="S36" s="4">
        <f t="shared" si="7"/>
        <v>97.55650534976715</v>
      </c>
      <c r="T36" s="4">
        <f t="shared" si="7"/>
        <v>97.577925587316258</v>
      </c>
      <c r="U36" s="4">
        <f t="shared" si="7"/>
        <v>98.407758757724778</v>
      </c>
      <c r="V36" s="4">
        <f t="shared" si="7"/>
        <v>97.766327642917005</v>
      </c>
      <c r="W36" s="4">
        <f t="shared" si="7"/>
        <v>103.70516569433168</v>
      </c>
      <c r="X36" s="4">
        <f t="shared" si="7"/>
        <v>102.39851602542639</v>
      </c>
      <c r="Y36" s="4">
        <f t="shared" si="7"/>
        <v>102.92622284936959</v>
      </c>
      <c r="Z36" s="4">
        <f t="shared" si="7"/>
        <v>105.40178262833624</v>
      </c>
      <c r="AA36" s="4" t="e">
        <f t="shared" si="7"/>
        <v>#N/A</v>
      </c>
      <c r="AB36" s="4">
        <f t="shared" si="7"/>
        <v>100.66881761226608</v>
      </c>
      <c r="AC36" s="4">
        <f t="shared" si="7"/>
        <v>101.0370743995269</v>
      </c>
      <c r="AD36" s="4">
        <f t="shared" si="7"/>
        <v>95.566677343549443</v>
      </c>
      <c r="AE36" s="4">
        <f t="shared" si="7"/>
        <v>95.849230351089133</v>
      </c>
      <c r="AF36" s="4">
        <f t="shared" si="7"/>
        <v>96.931059995931662</v>
      </c>
      <c r="AG36" s="4" t="e">
        <f t="shared" si="7"/>
        <v>#N/A</v>
      </c>
      <c r="AI36" s="4">
        <f t="shared" si="8"/>
        <v>-1.3145053497671455</v>
      </c>
      <c r="AJ36" s="4">
        <f t="shared" si="8"/>
        <v>1.4560744126837477</v>
      </c>
      <c r="AK36" s="4">
        <f t="shared" si="8"/>
        <v>0.93724124227522054</v>
      </c>
      <c r="AL36" s="4">
        <f t="shared" si="8"/>
        <v>1.0616723570829976</v>
      </c>
      <c r="AM36" s="4">
        <f t="shared" si="8"/>
        <v>-1.0841656943316877</v>
      </c>
      <c r="AN36" s="4">
        <f t="shared" si="8"/>
        <v>0.42948397457361409</v>
      </c>
      <c r="AO36" s="4">
        <f t="shared" si="8"/>
        <v>0.6427771506304083</v>
      </c>
      <c r="AP36" s="4">
        <f t="shared" si="8"/>
        <v>0.3222173716637684</v>
      </c>
      <c r="AQ36" s="4">
        <f t="shared" si="8"/>
        <v>0</v>
      </c>
      <c r="AR36" s="4">
        <f t="shared" si="8"/>
        <v>0.93418238773391238</v>
      </c>
      <c r="AS36" s="4">
        <f t="shared" si="8"/>
        <v>1.4969256004731051</v>
      </c>
      <c r="AT36" s="4">
        <f t="shared" si="8"/>
        <v>2.6053226564505536</v>
      </c>
      <c r="AU36" s="4">
        <f t="shared" si="8"/>
        <v>-0.36623035108912916</v>
      </c>
      <c r="AV36" s="4">
        <f t="shared" si="8"/>
        <v>1.8099400040683378</v>
      </c>
      <c r="AW36" s="4">
        <f t="shared" si="8"/>
        <v>0</v>
      </c>
      <c r="AY36" s="2">
        <f t="shared" si="51"/>
        <v>97.556504329693126</v>
      </c>
      <c r="AZ36" s="2">
        <f t="shared" si="9"/>
        <v>97.57792540052094</v>
      </c>
      <c r="BA36" s="2">
        <f t="shared" si="9"/>
        <v>98.407758732767761</v>
      </c>
      <c r="BB36" s="2">
        <f t="shared" si="9"/>
        <v>97.7663274241919</v>
      </c>
      <c r="BC36" s="2">
        <f t="shared" si="9"/>
        <v>103.70516567009551</v>
      </c>
      <c r="BD36" s="2">
        <f t="shared" si="9"/>
        <v>102.39851602461439</v>
      </c>
      <c r="BE36" s="2">
        <f t="shared" si="9"/>
        <v>102.92622284922619</v>
      </c>
      <c r="BF36" s="2">
        <f t="shared" si="9"/>
        <v>105.40178262832765</v>
      </c>
      <c r="BG36" s="2" t="e">
        <f t="shared" si="9"/>
        <v>#N/A</v>
      </c>
      <c r="BH36" s="2">
        <f t="shared" si="9"/>
        <v>100.66881761225933</v>
      </c>
      <c r="BI36" s="2">
        <f t="shared" si="9"/>
        <v>101.03707439942542</v>
      </c>
      <c r="BJ36" s="2">
        <f t="shared" si="9"/>
        <v>95.566677343528937</v>
      </c>
      <c r="BK36" s="2">
        <f t="shared" si="9"/>
        <v>95.849230350938768</v>
      </c>
      <c r="BL36" s="2">
        <f t="shared" si="9"/>
        <v>96.931059995911596</v>
      </c>
      <c r="BM36" s="2" t="e">
        <f t="shared" si="9"/>
        <v>#N/A</v>
      </c>
      <c r="BO36" s="2">
        <f t="shared" si="10"/>
        <v>96.242000000000004</v>
      </c>
      <c r="BP36" s="2">
        <f t="shared" si="11"/>
        <v>99.034000000000006</v>
      </c>
      <c r="BQ36" s="2">
        <f t="shared" si="12"/>
        <v>99.344999999999999</v>
      </c>
      <c r="BR36" s="2">
        <f t="shared" si="13"/>
        <v>98.828000000000003</v>
      </c>
      <c r="BS36" s="2">
        <f t="shared" si="14"/>
        <v>102.621</v>
      </c>
      <c r="BT36" s="2">
        <f t="shared" si="15"/>
        <v>102.828</v>
      </c>
      <c r="BU36" s="2">
        <f t="shared" si="16"/>
        <v>103.569</v>
      </c>
      <c r="BV36" s="2">
        <f t="shared" si="17"/>
        <v>105.724</v>
      </c>
      <c r="BW36" s="2" t="str">
        <f t="shared" si="18"/>
        <v/>
      </c>
      <c r="BX36" s="2">
        <f t="shared" si="19"/>
        <v>101.60299999999999</v>
      </c>
      <c r="BY36" s="2">
        <f t="shared" si="20"/>
        <v>102.53400000000001</v>
      </c>
      <c r="BZ36" s="2">
        <f t="shared" si="21"/>
        <v>98.171999999999997</v>
      </c>
      <c r="CA36" s="2">
        <f t="shared" si="22"/>
        <v>95.483000000000004</v>
      </c>
      <c r="CB36" s="2">
        <f t="shared" si="23"/>
        <v>98.741</v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97.491044534412936</v>
      </c>
      <c r="DL36" s="2">
        <f t="shared" si="41"/>
        <v>97.718255060728737</v>
      </c>
      <c r="DM36" s="2">
        <f t="shared" si="41"/>
        <v>98.382971763602271</v>
      </c>
      <c r="DN36" s="2">
        <f t="shared" si="41"/>
        <v>97.704398785425099</v>
      </c>
      <c r="DO36" s="2">
        <f t="shared" si="41"/>
        <v>103.5674510318949</v>
      </c>
      <c r="DP36" s="2">
        <f t="shared" si="41"/>
        <v>102.33532147937412</v>
      </c>
      <c r="DQ36" s="2">
        <f t="shared" si="41"/>
        <v>102.84678773058772</v>
      </c>
      <c r="DR36" s="2">
        <f t="shared" si="41"/>
        <v>105.52478095238094</v>
      </c>
      <c r="DS36" s="2">
        <f t="shared" si="41"/>
        <v>105.701071969697</v>
      </c>
      <c r="DT36" s="2">
        <f t="shared" si="41"/>
        <v>100.57435518207284</v>
      </c>
      <c r="DU36" s="2">
        <f t="shared" si="41"/>
        <v>100.83614092664094</v>
      </c>
      <c r="DV36" s="2">
        <f t="shared" si="41"/>
        <v>95.261467824967795</v>
      </c>
      <c r="DW36" s="2">
        <f t="shared" si="41"/>
        <v>95.703130630630639</v>
      </c>
      <c r="DX36" s="2">
        <f t="shared" si="41"/>
        <v>96.683258212375861</v>
      </c>
      <c r="DY36" s="2">
        <f t="shared" si="41"/>
        <v>100.21477382276601</v>
      </c>
      <c r="EA36" s="2">
        <f t="shared" si="42"/>
        <v>98.622884935786203</v>
      </c>
      <c r="EB36" s="2">
        <f t="shared" si="42"/>
        <v>95.267630968537944</v>
      </c>
      <c r="EC36" s="2">
        <f t="shared" si="42"/>
        <v>98.86201849745288</v>
      </c>
      <c r="ED36" s="2">
        <f t="shared" si="42"/>
        <v>98.803474607571559</v>
      </c>
      <c r="EE36" s="2">
        <f t="shared" si="42"/>
        <v>106.22694377757259</v>
      </c>
      <c r="EF36" s="2">
        <f t="shared" si="42"/>
        <v>103.6622016249533</v>
      </c>
      <c r="EG36" s="2">
        <f t="shared" si="42"/>
        <v>104.62678519952674</v>
      </c>
      <c r="EH36" s="2">
        <f t="shared" si="42"/>
        <v>102.52820269979563</v>
      </c>
      <c r="EI36" s="2">
        <f t="shared" si="42"/>
        <v>105.43269045144801</v>
      </c>
      <c r="EJ36" s="2">
        <f t="shared" si="42"/>
        <v>102.9163029604769</v>
      </c>
      <c r="EK36" s="2">
        <f t="shared" si="42"/>
        <v>105.43292386304505</v>
      </c>
      <c r="EL36" s="2">
        <f t="shared" si="42"/>
        <v>102.75205528150693</v>
      </c>
      <c r="EM36" s="2">
        <f t="shared" si="42"/>
        <v>99.050102563538346</v>
      </c>
      <c r="EN36" s="2">
        <f t="shared" si="42"/>
        <v>102.34635818574239</v>
      </c>
      <c r="EO36" s="2">
        <f t="shared" si="42"/>
        <v>102.92778276014704</v>
      </c>
      <c r="EQ36" s="2">
        <f t="shared" si="43"/>
        <v>95.605913863683512</v>
      </c>
      <c r="ER36" s="2">
        <f t="shared" si="43"/>
        <v>95.124097211592542</v>
      </c>
      <c r="ES36" s="2">
        <f t="shared" si="43"/>
        <v>96.132955132725456</v>
      </c>
      <c r="ET36" s="2">
        <f t="shared" si="43"/>
        <v>98.120483607078</v>
      </c>
      <c r="EU36" s="2">
        <f t="shared" si="43"/>
        <v>106.01212372495969</v>
      </c>
      <c r="EV36" s="2">
        <f t="shared" si="43"/>
        <v>103.52912962477411</v>
      </c>
      <c r="EW36" s="2">
        <f t="shared" si="43"/>
        <v>103.9209720857417</v>
      </c>
      <c r="EX36" s="2">
        <f t="shared" si="43"/>
        <v>101.74804271271931</v>
      </c>
      <c r="EY36" s="2">
        <f t="shared" si="43"/>
        <v>104.86317314311079</v>
      </c>
      <c r="EZ36" s="2">
        <f t="shared" si="43"/>
        <v>104.68325753359862</v>
      </c>
      <c r="FA36" s="2">
        <f t="shared" si="43"/>
        <v>106.24135902292674</v>
      </c>
      <c r="FB36" s="2">
        <f t="shared" si="43"/>
        <v>101.72778859036363</v>
      </c>
      <c r="FC36" s="2">
        <f t="shared" si="43"/>
        <v>98.311049497990155</v>
      </c>
      <c r="FD36" s="2">
        <f t="shared" si="43"/>
        <v>104.98111290981828</v>
      </c>
      <c r="FE36" s="2">
        <f t="shared" si="43"/>
        <v>105.05043965694171</v>
      </c>
      <c r="FG36" s="2">
        <f t="shared" si="44"/>
        <v>5.7850329608171755E-2</v>
      </c>
      <c r="FH36" s="2">
        <f t="shared" si="44"/>
        <v>5.7262408791634467E-2</v>
      </c>
      <c r="FI36" s="2">
        <f t="shared" si="44"/>
        <v>5.1786323747351662E-2</v>
      </c>
      <c r="FJ36" s="2">
        <f t="shared" si="44"/>
        <v>5.6350890805037815E-2</v>
      </c>
      <c r="FK36" s="2">
        <f t="shared" si="44"/>
        <v>5.178293896760805E-2</v>
      </c>
      <c r="FL36" s="2">
        <f t="shared" si="44"/>
        <v>4.7627255130132357E-2</v>
      </c>
      <c r="FM36" s="2">
        <f t="shared" si="44"/>
        <v>4.4630042469987072E-2</v>
      </c>
      <c r="FN36" s="2">
        <f t="shared" si="44"/>
        <v>4.1044023591282751E-2</v>
      </c>
      <c r="FO36" s="2">
        <f t="shared" si="44"/>
        <v>4.0920949327940756E-2</v>
      </c>
      <c r="FP36" s="2">
        <f t="shared" si="44"/>
        <v>4.0328717866237922E-2</v>
      </c>
      <c r="FQ36" s="2">
        <f t="shared" si="44"/>
        <v>4.3710408011557608E-2</v>
      </c>
      <c r="FR36" s="2">
        <f t="shared" si="44"/>
        <v>4.0746595106994042E-2</v>
      </c>
      <c r="FS36" s="2">
        <f t="shared" si="44"/>
        <v>4.3652623438394232E-2</v>
      </c>
      <c r="FT36" s="2">
        <f t="shared" si="44"/>
        <v>4.3754905321793568E-2</v>
      </c>
      <c r="FU36" s="2">
        <f t="shared" si="44"/>
        <v>3.4943537156002361E-2</v>
      </c>
      <c r="FW36" s="2">
        <f t="shared" si="53"/>
        <v>5.8154363044934406E-6</v>
      </c>
      <c r="FX36" s="2">
        <f t="shared" si="45"/>
        <v>7.1178109310809601E-6</v>
      </c>
      <c r="FY36" s="2">
        <f t="shared" si="45"/>
        <v>7.7316210674779613E-6</v>
      </c>
      <c r="FZ36" s="2">
        <f t="shared" si="45"/>
        <v>7.7056263280708011E-6</v>
      </c>
      <c r="GA36" s="2">
        <f t="shared" si="45"/>
        <v>7.9710138282831049E-6</v>
      </c>
      <c r="GB36" s="2">
        <f t="shared" si="45"/>
        <v>8.371260176012931E-6</v>
      </c>
      <c r="GC36" s="2">
        <f t="shared" si="45"/>
        <v>8.8465298112052206E-6</v>
      </c>
      <c r="GD36" s="2">
        <f t="shared" si="45"/>
        <v>8.5822922978320331E-6</v>
      </c>
      <c r="GE36" s="2">
        <f t="shared" si="45"/>
        <v>9.8704363333825878E-6</v>
      </c>
      <c r="GF36" s="2">
        <f t="shared" si="45"/>
        <v>8.3074992436329204E-6</v>
      </c>
      <c r="GG36" s="2">
        <f t="shared" si="45"/>
        <v>7.6878072630810374E-6</v>
      </c>
      <c r="GH36" s="2">
        <f t="shared" si="45"/>
        <v>6.2636460270821629E-6</v>
      </c>
      <c r="GI36" s="2">
        <f t="shared" si="45"/>
        <v>5.9334548222915638E-6</v>
      </c>
      <c r="GJ36" s="2">
        <f t="shared" si="45"/>
        <v>5.0784132293816764E-6</v>
      </c>
      <c r="GK36" s="2">
        <f t="shared" si="45"/>
        <v>4.1763291120068176E-6</v>
      </c>
      <c r="GM36" s="86">
        <f t="shared" si="54"/>
        <v>9.0432745927971395E-10</v>
      </c>
      <c r="GN36" s="86">
        <f t="shared" si="46"/>
        <v>1.439933894070684E-10</v>
      </c>
      <c r="GO36" s="86">
        <f t="shared" si="46"/>
        <v>1.8214208132185365E-11</v>
      </c>
      <c r="GP36" s="86">
        <f t="shared" si="46"/>
        <v>1.7524297204532721E-10</v>
      </c>
      <c r="GQ36" s="86">
        <f t="shared" si="46"/>
        <v>1.8909798475173899E-11</v>
      </c>
      <c r="GR36" s="86">
        <f t="shared" si="46"/>
        <v>5.6560098767569177E-13</v>
      </c>
      <c r="GS36" s="86">
        <f t="shared" si="46"/>
        <v>9.5226323533611695E-14</v>
      </c>
      <c r="GT36" s="86">
        <f t="shared" si="46"/>
        <v>5.436855147800546E-15</v>
      </c>
      <c r="GU36" s="86">
        <f t="shared" si="46"/>
        <v>1.0180143063330246E-15</v>
      </c>
      <c r="GV36" s="86">
        <f t="shared" si="46"/>
        <v>4.3403057897355704E-15</v>
      </c>
      <c r="GW36" s="86">
        <f t="shared" si="46"/>
        <v>7.2158323146936663E-14</v>
      </c>
      <c r="GX36" s="86">
        <f t="shared" si="46"/>
        <v>1.393674008487839E-14</v>
      </c>
      <c r="GY36" s="86">
        <f t="shared" si="46"/>
        <v>1.0573422037812631E-13</v>
      </c>
      <c r="GZ36" s="86">
        <f t="shared" si="46"/>
        <v>1.384999584927713E-14</v>
      </c>
      <c r="HA36" s="86">
        <f t="shared" si="46"/>
        <v>4.2375068224467318E-19</v>
      </c>
      <c r="HC36" s="86">
        <f t="shared" si="58"/>
        <v>1.0659307549504797E-24</v>
      </c>
      <c r="HD36" s="86">
        <f t="shared" si="47"/>
        <v>2.367128280777748E-25</v>
      </c>
      <c r="HE36" s="86">
        <f t="shared" si="47"/>
        <v>2.7471686960349993E-31</v>
      </c>
      <c r="HF36" s="86">
        <f t="shared" si="47"/>
        <v>6.8104620084534595E-31</v>
      </c>
      <c r="HG36" s="86">
        <f t="shared" si="47"/>
        <v>1.0762055626333762E-29</v>
      </c>
      <c r="HH36" s="86">
        <f t="shared" si="47"/>
        <v>4.9888337856486711E-30</v>
      </c>
      <c r="HI36" s="86">
        <f t="shared" si="47"/>
        <v>5.5712005831090445E-30</v>
      </c>
      <c r="HJ36" s="86">
        <f t="shared" si="47"/>
        <v>2.7383116561010254E-31</v>
      </c>
      <c r="HK36" s="86">
        <f t="shared" si="47"/>
        <v>1.0386167210079157E-35</v>
      </c>
      <c r="HL36" s="86">
        <f t="shared" si="47"/>
        <v>2.4492623734852915E-33</v>
      </c>
      <c r="HM36" s="86">
        <f t="shared" si="47"/>
        <v>7.3378156641178065E-31</v>
      </c>
      <c r="HN36" s="86">
        <f t="shared" si="47"/>
        <v>1.1283074266671004E-31</v>
      </c>
      <c r="HO36" s="86">
        <f t="shared" si="47"/>
        <v>7.883801412948259E-32</v>
      </c>
      <c r="HP36" s="86">
        <f t="shared" si="47"/>
        <v>1.5040370137992284E-34</v>
      </c>
      <c r="HQ36" s="86">
        <f t="shared" si="47"/>
        <v>2.6134339096506397E-44</v>
      </c>
      <c r="HS36" s="86">
        <f t="shared" si="55"/>
        <v>4.3698486188798199E-152</v>
      </c>
      <c r="HT36" s="86">
        <f t="shared" si="48"/>
        <v>7.0164435608851185E-153</v>
      </c>
      <c r="HU36" s="86">
        <f t="shared" si="48"/>
        <v>9.2321235931854821E-193</v>
      </c>
      <c r="HV36" s="86">
        <f t="shared" si="48"/>
        <v>1.7145964622026282E-189</v>
      </c>
      <c r="HW36" s="86">
        <f t="shared" si="48"/>
        <v>1.4774873901906152E-182</v>
      </c>
      <c r="HX36" s="86">
        <f t="shared" si="48"/>
        <v>1.5870249200320729E-185</v>
      </c>
      <c r="HY36" s="86">
        <f t="shared" si="48"/>
        <v>6.6854312845677305E-184</v>
      </c>
      <c r="HZ36" s="86">
        <f t="shared" si="48"/>
        <v>3.7526377226213147E-192</v>
      </c>
      <c r="IA36" s="86">
        <f t="shared" si="48"/>
        <v>7.3603335730879644E-222</v>
      </c>
      <c r="IB36" s="86">
        <f t="shared" si="48"/>
        <v>1.3085977758169651E-205</v>
      </c>
      <c r="IC36" s="86">
        <f t="shared" si="48"/>
        <v>1.4111553959194802E-189</v>
      </c>
      <c r="ID36" s="86">
        <f t="shared" si="48"/>
        <v>2.971117628325637E-196</v>
      </c>
      <c r="IE36" s="86">
        <f t="shared" si="48"/>
        <v>6.7390603777605411E-199</v>
      </c>
      <c r="IF36" s="86">
        <f t="shared" si="48"/>
        <v>2.8693358408856181E-99</v>
      </c>
      <c r="IG36" s="86">
        <f t="shared" si="48"/>
        <v>4.1866398829770976E-65</v>
      </c>
      <c r="II36" s="86">
        <f t="shared" si="56"/>
        <v>4.2801906818415416E-300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1.0046945207506109E-261</v>
      </c>
      <c r="IW36" s="86">
        <f t="shared" si="49"/>
        <v>1.5689721057699733E-196</v>
      </c>
      <c r="IY36" s="86">
        <f t="shared" si="57"/>
        <v>9.0432745927971498E-10</v>
      </c>
      <c r="IZ36" s="86">
        <f t="shared" si="50"/>
        <v>1.4399338940706863E-10</v>
      </c>
      <c r="JA36" s="86">
        <f t="shared" si="50"/>
        <v>1.8214208132185365E-11</v>
      </c>
      <c r="JB36" s="86">
        <f t="shared" si="50"/>
        <v>1.7524297204532721E-10</v>
      </c>
      <c r="JC36" s="86">
        <f t="shared" si="50"/>
        <v>1.8909798475173899E-11</v>
      </c>
      <c r="JD36" s="86">
        <f t="shared" si="50"/>
        <v>5.6560098767569177E-13</v>
      </c>
      <c r="JE36" s="86">
        <f t="shared" si="50"/>
        <v>9.5226323533611695E-14</v>
      </c>
      <c r="JF36" s="86">
        <f t="shared" si="50"/>
        <v>5.436855147800546E-15</v>
      </c>
      <c r="JG36" s="86">
        <f t="shared" si="50"/>
        <v>1.0180143063330246E-15</v>
      </c>
      <c r="JH36" s="86">
        <f t="shared" si="50"/>
        <v>4.3403057897355704E-15</v>
      </c>
      <c r="JI36" s="86">
        <f t="shared" si="50"/>
        <v>7.2158323146936663E-14</v>
      </c>
      <c r="JJ36" s="86">
        <f t="shared" si="50"/>
        <v>1.393674008487839E-14</v>
      </c>
      <c r="JK36" s="86">
        <f t="shared" si="50"/>
        <v>1.0573422037812631E-13</v>
      </c>
      <c r="JL36" s="86">
        <f t="shared" si="50"/>
        <v>1.384999584927713E-14</v>
      </c>
      <c r="JM36" s="86">
        <f t="shared" si="50"/>
        <v>4.2375068224467318E-19</v>
      </c>
    </row>
    <row r="37" spans="2:273" x14ac:dyDescent="0.25">
      <c r="B37" s="2">
        <v>10</v>
      </c>
      <c r="C37" s="37">
        <v>95.113</v>
      </c>
      <c r="D37" s="37">
        <v>97.844999999999999</v>
      </c>
      <c r="E37" s="37">
        <v>97.81</v>
      </c>
      <c r="F37" s="37">
        <v>98.016999999999996</v>
      </c>
      <c r="G37" s="37">
        <v>103.05200000000001</v>
      </c>
      <c r="H37" s="37">
        <v>104.086</v>
      </c>
      <c r="I37" s="37">
        <v>103.05200000000001</v>
      </c>
      <c r="J37" s="37">
        <v>107.586</v>
      </c>
      <c r="K37" s="37">
        <v>106.20699999999999</v>
      </c>
      <c r="L37" s="37">
        <v>101.03400000000001</v>
      </c>
      <c r="M37" s="37">
        <v>101.672</v>
      </c>
      <c r="N37" s="37">
        <v>97.171999999999997</v>
      </c>
      <c r="O37" s="37">
        <v>97.379000000000005</v>
      </c>
      <c r="P37" s="37">
        <v>97.102999999999994</v>
      </c>
      <c r="Q37" s="37">
        <v>100.086</v>
      </c>
      <c r="S37" s="4">
        <f t="shared" si="7"/>
        <v>97.540234872412142</v>
      </c>
      <c r="T37" s="4">
        <f t="shared" si="7"/>
        <v>97.61027709406963</v>
      </c>
      <c r="U37" s="4">
        <f t="shared" si="7"/>
        <v>98.4414126016826</v>
      </c>
      <c r="V37" s="4">
        <f t="shared" si="7"/>
        <v>97.810962428555882</v>
      </c>
      <c r="W37" s="4">
        <f t="shared" si="7"/>
        <v>103.73732005221845</v>
      </c>
      <c r="X37" s="4">
        <f t="shared" si="7"/>
        <v>102.38668017407294</v>
      </c>
      <c r="Y37" s="4">
        <f t="shared" si="7"/>
        <v>102.99216842962799</v>
      </c>
      <c r="Z37" s="4">
        <f t="shared" si="7"/>
        <v>105.40071972834313</v>
      </c>
      <c r="AA37" s="4">
        <f t="shared" si="7"/>
        <v>105.70820927447269</v>
      </c>
      <c r="AB37" s="4">
        <f t="shared" si="7"/>
        <v>100.73636711625484</v>
      </c>
      <c r="AC37" s="4">
        <f t="shared" si="7"/>
        <v>101.12752268077202</v>
      </c>
      <c r="AD37" s="4">
        <f t="shared" si="7"/>
        <v>95.689170951748139</v>
      </c>
      <c r="AE37" s="4">
        <f t="shared" si="7"/>
        <v>95.894370754896897</v>
      </c>
      <c r="AF37" s="4">
        <f t="shared" si="7"/>
        <v>97.061698617217544</v>
      </c>
      <c r="AG37" s="4" t="e">
        <f t="shared" si="7"/>
        <v>#N/A</v>
      </c>
      <c r="AI37" s="4">
        <f t="shared" si="8"/>
        <v>-2.4272348724121429</v>
      </c>
      <c r="AJ37" s="4">
        <f t="shared" si="8"/>
        <v>0.2347229059303686</v>
      </c>
      <c r="AK37" s="4">
        <f t="shared" si="8"/>
        <v>-0.63141260168259805</v>
      </c>
      <c r="AL37" s="4">
        <f t="shared" si="8"/>
        <v>0.20603757144411361</v>
      </c>
      <c r="AM37" s="4">
        <f t="shared" si="8"/>
        <v>-0.68532005221844372</v>
      </c>
      <c r="AN37" s="4">
        <f t="shared" si="8"/>
        <v>1.6993198259270628</v>
      </c>
      <c r="AO37" s="4">
        <f t="shared" si="8"/>
        <v>5.9831570372011811E-2</v>
      </c>
      <c r="AP37" s="4">
        <f t="shared" si="8"/>
        <v>2.1852802716568647</v>
      </c>
      <c r="AQ37" s="4">
        <f t="shared" si="8"/>
        <v>0.49879072552730008</v>
      </c>
      <c r="AR37" s="4">
        <f t="shared" si="8"/>
        <v>0.29763288374516605</v>
      </c>
      <c r="AS37" s="4">
        <f t="shared" si="8"/>
        <v>0.54447731922797971</v>
      </c>
      <c r="AT37" s="4">
        <f t="shared" si="8"/>
        <v>1.4828290482518582</v>
      </c>
      <c r="AU37" s="4">
        <f t="shared" si="8"/>
        <v>1.4846292451031076</v>
      </c>
      <c r="AV37" s="4">
        <f t="shared" si="8"/>
        <v>4.1301382782449991E-2</v>
      </c>
      <c r="AW37" s="4">
        <f t="shared" si="8"/>
        <v>0</v>
      </c>
      <c r="AY37" s="2">
        <f t="shared" si="51"/>
        <v>97.540232764399676</v>
      </c>
      <c r="AZ37" s="2">
        <f t="shared" si="9"/>
        <v>97.610276671489657</v>
      </c>
      <c r="BA37" s="2">
        <f t="shared" si="9"/>
        <v>98.441412540951674</v>
      </c>
      <c r="BB37" s="2">
        <f t="shared" si="9"/>
        <v>97.810961941034634</v>
      </c>
      <c r="BC37" s="2">
        <f t="shared" si="9"/>
        <v>103.73731999335303</v>
      </c>
      <c r="BD37" s="2">
        <f t="shared" si="9"/>
        <v>102.38668017179141</v>
      </c>
      <c r="BE37" s="2">
        <f t="shared" si="9"/>
        <v>102.99216842919867</v>
      </c>
      <c r="BF37" s="2">
        <f t="shared" si="9"/>
        <v>105.40071972831457</v>
      </c>
      <c r="BG37" s="2">
        <f t="shared" si="9"/>
        <v>105.70820927446701</v>
      </c>
      <c r="BH37" s="2">
        <f t="shared" si="9"/>
        <v>100.73636711623229</v>
      </c>
      <c r="BI37" s="2">
        <f t="shared" si="9"/>
        <v>101.12752268046646</v>
      </c>
      <c r="BJ37" s="2">
        <f t="shared" si="9"/>
        <v>95.689170951683039</v>
      </c>
      <c r="BK37" s="2">
        <f t="shared" si="9"/>
        <v>95.894370754452609</v>
      </c>
      <c r="BL37" s="2">
        <f t="shared" si="9"/>
        <v>97.061698617152061</v>
      </c>
      <c r="BM37" s="2" t="e">
        <f t="shared" si="9"/>
        <v>#N/A</v>
      </c>
      <c r="BO37" s="2">
        <f t="shared" si="10"/>
        <v>95.113</v>
      </c>
      <c r="BP37" s="2">
        <f t="shared" si="11"/>
        <v>97.844999999999999</v>
      </c>
      <c r="BQ37" s="2">
        <f t="shared" si="12"/>
        <v>97.81</v>
      </c>
      <c r="BR37" s="2">
        <f t="shared" si="13"/>
        <v>98.016999999999996</v>
      </c>
      <c r="BS37" s="2">
        <f t="shared" si="14"/>
        <v>103.05200000000001</v>
      </c>
      <c r="BT37" s="2">
        <f t="shared" si="15"/>
        <v>104.086</v>
      </c>
      <c r="BU37" s="2">
        <f t="shared" si="16"/>
        <v>103.05200000000001</v>
      </c>
      <c r="BV37" s="2">
        <f t="shared" si="17"/>
        <v>107.586</v>
      </c>
      <c r="BW37" s="2">
        <f t="shared" si="18"/>
        <v>106.20699999999999</v>
      </c>
      <c r="BX37" s="2">
        <f t="shared" si="19"/>
        <v>101.03400000000001</v>
      </c>
      <c r="BY37" s="2">
        <f t="shared" si="20"/>
        <v>101.672</v>
      </c>
      <c r="BZ37" s="2">
        <f t="shared" si="21"/>
        <v>97.171999999999997</v>
      </c>
      <c r="CA37" s="2">
        <f t="shared" si="22"/>
        <v>97.379000000000005</v>
      </c>
      <c r="CB37" s="2">
        <f t="shared" si="23"/>
        <v>97.102999999999994</v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97.476801619433189</v>
      </c>
      <c r="DL37" s="2">
        <f t="shared" si="41"/>
        <v>97.773521862348176</v>
      </c>
      <c r="DM37" s="2">
        <f t="shared" si="41"/>
        <v>98.426507786116346</v>
      </c>
      <c r="DN37" s="2">
        <f t="shared" si="41"/>
        <v>97.756020445344134</v>
      </c>
      <c r="DO37" s="2">
        <f t="shared" si="41"/>
        <v>103.59891998123824</v>
      </c>
      <c r="DP37" s="2">
        <f t="shared" si="41"/>
        <v>102.32705974395449</v>
      </c>
      <c r="DQ37" s="2">
        <f t="shared" si="41"/>
        <v>102.91823148863148</v>
      </c>
      <c r="DR37" s="2">
        <f t="shared" si="41"/>
        <v>105.54339999999998</v>
      </c>
      <c r="DS37" s="2">
        <f t="shared" si="41"/>
        <v>105.72937611408202</v>
      </c>
      <c r="DT37" s="2">
        <f t="shared" si="41"/>
        <v>100.64325798319328</v>
      </c>
      <c r="DU37" s="2">
        <f t="shared" si="41"/>
        <v>100.92020592020593</v>
      </c>
      <c r="DV37" s="2">
        <f t="shared" si="41"/>
        <v>95.368996782496751</v>
      </c>
      <c r="DW37" s="2">
        <f t="shared" si="41"/>
        <v>95.7437882882883</v>
      </c>
      <c r="DX37" s="2">
        <f t="shared" si="41"/>
        <v>96.802558441558446</v>
      </c>
      <c r="DY37" s="2">
        <f t="shared" si="41"/>
        <v>100.19171331108636</v>
      </c>
      <c r="EA37" s="2">
        <f t="shared" si="42"/>
        <v>98.482676935092002</v>
      </c>
      <c r="EB37" s="2">
        <f t="shared" si="42"/>
        <v>95.159191147439856</v>
      </c>
      <c r="EC37" s="2">
        <f t="shared" si="42"/>
        <v>98.690712333283869</v>
      </c>
      <c r="ED37" s="2">
        <f t="shared" si="42"/>
        <v>98.65014804555247</v>
      </c>
      <c r="EE37" s="2">
        <f t="shared" si="42"/>
        <v>106.048657535652</v>
      </c>
      <c r="EF37" s="2">
        <f t="shared" si="42"/>
        <v>103.47399617108702</v>
      </c>
      <c r="EG37" s="2">
        <f t="shared" si="42"/>
        <v>104.43577067871357</v>
      </c>
      <c r="EH37" s="2">
        <f t="shared" si="42"/>
        <v>102.36060804560611</v>
      </c>
      <c r="EI37" s="2">
        <f t="shared" si="42"/>
        <v>105.25590172061327</v>
      </c>
      <c r="EJ37" s="2">
        <f t="shared" si="42"/>
        <v>102.75669897310024</v>
      </c>
      <c r="EK37" s="2">
        <f t="shared" si="42"/>
        <v>105.26393822458111</v>
      </c>
      <c r="EL37" s="2">
        <f t="shared" si="42"/>
        <v>102.56362468519097</v>
      </c>
      <c r="EM37" s="2">
        <f t="shared" si="42"/>
        <v>98.903176367037091</v>
      </c>
      <c r="EN37" s="2">
        <f t="shared" si="42"/>
        <v>102.22647693561015</v>
      </c>
      <c r="EO37" s="2">
        <f t="shared" si="42"/>
        <v>102.79767059910318</v>
      </c>
      <c r="EQ37" s="2">
        <f t="shared" si="43"/>
        <v>95.498788073723304</v>
      </c>
      <c r="ER37" s="2">
        <f t="shared" si="43"/>
        <v>95.017286644995821</v>
      </c>
      <c r="ES37" s="2">
        <f t="shared" si="43"/>
        <v>95.992120578117635</v>
      </c>
      <c r="ET37" s="2">
        <f t="shared" si="43"/>
        <v>97.974766446908802</v>
      </c>
      <c r="EU37" s="2">
        <f t="shared" si="43"/>
        <v>105.836206553358</v>
      </c>
      <c r="EV37" s="2">
        <f t="shared" si="43"/>
        <v>103.34234695740012</v>
      </c>
      <c r="EW37" s="2">
        <f t="shared" si="43"/>
        <v>103.73794960793158</v>
      </c>
      <c r="EX37" s="2">
        <f t="shared" si="43"/>
        <v>101.58927955446499</v>
      </c>
      <c r="EY37" s="2">
        <f t="shared" si="43"/>
        <v>104.69291852324029</v>
      </c>
      <c r="EZ37" s="2">
        <f t="shared" si="43"/>
        <v>104.50373954746358</v>
      </c>
      <c r="FA37" s="2">
        <f t="shared" si="43"/>
        <v>106.06316540390472</v>
      </c>
      <c r="FB37" s="2">
        <f t="shared" si="43"/>
        <v>101.55061237327604</v>
      </c>
      <c r="FC37" s="2">
        <f t="shared" si="43"/>
        <v>98.172136696288547</v>
      </c>
      <c r="FD37" s="2">
        <f t="shared" si="43"/>
        <v>104.83194805772767</v>
      </c>
      <c r="FE37" s="2">
        <f t="shared" si="43"/>
        <v>104.89598748896351</v>
      </c>
      <c r="FG37" s="2">
        <f t="shared" si="44"/>
        <v>6.3079559397400592E-2</v>
      </c>
      <c r="FH37" s="2">
        <f t="shared" si="44"/>
        <v>6.2442017159960748E-2</v>
      </c>
      <c r="FI37" s="2">
        <f t="shared" si="44"/>
        <v>5.6500285235125042E-2</v>
      </c>
      <c r="FJ37" s="2">
        <f t="shared" si="44"/>
        <v>6.1453423434430256E-2</v>
      </c>
      <c r="FK37" s="2">
        <f t="shared" si="44"/>
        <v>5.6496610706195424E-2</v>
      </c>
      <c r="FL37" s="2">
        <f t="shared" si="44"/>
        <v>5.1983383578223546E-2</v>
      </c>
      <c r="FM37" s="2">
        <f t="shared" si="44"/>
        <v>4.872606251485509E-2</v>
      </c>
      <c r="FN37" s="2">
        <f t="shared" si="44"/>
        <v>4.4826371093701259E-2</v>
      </c>
      <c r="FO37" s="2">
        <f t="shared" si="44"/>
        <v>4.4692483699675309E-2</v>
      </c>
      <c r="FP37" s="2">
        <f t="shared" si="44"/>
        <v>4.4048175330233946E-2</v>
      </c>
      <c r="FQ37" s="2">
        <f t="shared" si="44"/>
        <v>4.7726242927260881E-2</v>
      </c>
      <c r="FR37" s="2">
        <f t="shared" si="44"/>
        <v>4.4502805542091316E-2</v>
      </c>
      <c r="FS37" s="2">
        <f t="shared" si="44"/>
        <v>4.7663414079546565E-2</v>
      </c>
      <c r="FT37" s="2">
        <f t="shared" si="44"/>
        <v>4.777462413185235E-2</v>
      </c>
      <c r="FU37" s="2">
        <f t="shared" si="44"/>
        <v>3.8186090225262474E-2</v>
      </c>
      <c r="FW37" s="2">
        <f t="shared" si="53"/>
        <v>6.3764955313220884E-6</v>
      </c>
      <c r="FX37" s="2">
        <f t="shared" si="45"/>
        <v>7.804519130730782E-6</v>
      </c>
      <c r="FY37" s="2">
        <f t="shared" si="45"/>
        <v>8.4775475976496051E-6</v>
      </c>
      <c r="FZ37" s="2">
        <f t="shared" si="45"/>
        <v>8.4490449751258506E-6</v>
      </c>
      <c r="GA37" s="2">
        <f t="shared" si="45"/>
        <v>8.7400361425266743E-6</v>
      </c>
      <c r="GB37" s="2">
        <f t="shared" si="45"/>
        <v>9.1788968439582246E-6</v>
      </c>
      <c r="GC37" s="2">
        <f t="shared" si="45"/>
        <v>9.7000187705779759E-6</v>
      </c>
      <c r="GD37" s="2">
        <f t="shared" si="45"/>
        <v>9.410288585743074E-6</v>
      </c>
      <c r="GE37" s="2">
        <f t="shared" si="45"/>
        <v>1.0822707919704728E-5</v>
      </c>
      <c r="GF37" s="2">
        <f t="shared" si="45"/>
        <v>9.1089844843363851E-6</v>
      </c>
      <c r="GG37" s="2">
        <f t="shared" si="45"/>
        <v>8.4295067879057015E-6</v>
      </c>
      <c r="GH37" s="2">
        <f t="shared" si="45"/>
        <v>6.867947146717833E-6</v>
      </c>
      <c r="GI37" s="2">
        <f t="shared" si="45"/>
        <v>6.5059001161471998E-6</v>
      </c>
      <c r="GJ37" s="2">
        <f t="shared" si="45"/>
        <v>5.5683666487666335E-6</v>
      </c>
      <c r="GK37" s="2">
        <f t="shared" si="45"/>
        <v>4.5792519661397824E-6</v>
      </c>
      <c r="GM37" s="86">
        <f t="shared" si="54"/>
        <v>1.9042459862625528E-9</v>
      </c>
      <c r="GN37" s="86">
        <f t="shared" si="46"/>
        <v>3.3212007654855119E-10</v>
      </c>
      <c r="GO37" s="86">
        <f t="shared" si="46"/>
        <v>4.5185371879549202E-11</v>
      </c>
      <c r="GP37" s="86">
        <f t="shared" si="46"/>
        <v>3.981670491591869E-10</v>
      </c>
      <c r="GQ37" s="86">
        <f t="shared" si="46"/>
        <v>4.6821877616652772E-11</v>
      </c>
      <c r="GR37" s="86">
        <f t="shared" si="46"/>
        <v>1.6206144434397932E-12</v>
      </c>
      <c r="GS37" s="86">
        <f t="shared" si="46"/>
        <v>2.9071612606520949E-13</v>
      </c>
      <c r="GT37" s="86">
        <f t="shared" si="46"/>
        <v>1.845158588767186E-14</v>
      </c>
      <c r="GU37" s="86">
        <f t="shared" si="46"/>
        <v>3.7398685780476955E-15</v>
      </c>
      <c r="GV37" s="86">
        <f t="shared" si="46"/>
        <v>1.4785355441645746E-14</v>
      </c>
      <c r="GW37" s="86">
        <f t="shared" si="46"/>
        <v>2.2153835343319293E-13</v>
      </c>
      <c r="GX37" s="86">
        <f t="shared" si="46"/>
        <v>4.5088543676287277E-14</v>
      </c>
      <c r="GY37" s="86">
        <f t="shared" si="46"/>
        <v>3.1851093966857768E-13</v>
      </c>
      <c r="GZ37" s="86">
        <f t="shared" si="46"/>
        <v>4.6095743602724792E-14</v>
      </c>
      <c r="HA37" s="86">
        <f t="shared" si="46"/>
        <v>2.0940482887360246E-18</v>
      </c>
      <c r="HC37" s="86">
        <f t="shared" si="58"/>
        <v>4.7186366386148269E-24</v>
      </c>
      <c r="HD37" s="86">
        <f t="shared" si="47"/>
        <v>1.1250788200834243E-24</v>
      </c>
      <c r="HE37" s="86">
        <f t="shared" si="47"/>
        <v>1.9125607434324314E-30</v>
      </c>
      <c r="HF37" s="86">
        <f t="shared" si="47"/>
        <v>4.6389844565114876E-30</v>
      </c>
      <c r="HG37" s="86">
        <f t="shared" si="47"/>
        <v>6.7743571179269598E-29</v>
      </c>
      <c r="HH37" s="86">
        <f t="shared" si="47"/>
        <v>3.2282679571613028E-29</v>
      </c>
      <c r="HI37" s="86">
        <f t="shared" si="47"/>
        <v>3.5881775559816891E-29</v>
      </c>
      <c r="HJ37" s="86">
        <f t="shared" si="47"/>
        <v>1.9212547687185415E-30</v>
      </c>
      <c r="HK37" s="86">
        <f t="shared" si="47"/>
        <v>1.0031164817236937E-34</v>
      </c>
      <c r="HL37" s="86">
        <f t="shared" si="47"/>
        <v>1.9553228145359591E-32</v>
      </c>
      <c r="HM37" s="86">
        <f t="shared" si="47"/>
        <v>4.962751190461569E-30</v>
      </c>
      <c r="HN37" s="86">
        <f t="shared" si="47"/>
        <v>7.9049963903107557E-31</v>
      </c>
      <c r="HO37" s="86">
        <f t="shared" si="47"/>
        <v>5.5396739791209476E-31</v>
      </c>
      <c r="HP37" s="86">
        <f t="shared" si="47"/>
        <v>1.2845519125136122E-33</v>
      </c>
      <c r="HQ37" s="86">
        <f t="shared" si="47"/>
        <v>4.1386891381856118E-43</v>
      </c>
      <c r="HS37" s="86">
        <f t="shared" si="55"/>
        <v>3.2105125323246691E-149</v>
      </c>
      <c r="HT37" s="86">
        <f t="shared" si="48"/>
        <v>6.5470812608578083E-150</v>
      </c>
      <c r="HU37" s="86">
        <f t="shared" si="48"/>
        <v>4.8832759687852728E-189</v>
      </c>
      <c r="HV37" s="86">
        <f t="shared" si="48"/>
        <v>8.0950739702696475E-186</v>
      </c>
      <c r="HW37" s="86">
        <f t="shared" si="48"/>
        <v>4.9994030307717561E-179</v>
      </c>
      <c r="HX37" s="86">
        <f t="shared" si="48"/>
        <v>6.1846228610771379E-182</v>
      </c>
      <c r="HY37" s="86">
        <f t="shared" si="48"/>
        <v>2.4765637056638524E-180</v>
      </c>
      <c r="HZ37" s="86">
        <f t="shared" si="48"/>
        <v>2.0258156002451366E-188</v>
      </c>
      <c r="IA37" s="86">
        <f t="shared" si="48"/>
        <v>1.6907977927051098E-217</v>
      </c>
      <c r="IB37" s="86">
        <f t="shared" si="48"/>
        <v>1.2618174479264232E-201</v>
      </c>
      <c r="IC37" s="86">
        <f t="shared" si="48"/>
        <v>6.4986698914039462E-186</v>
      </c>
      <c r="ID37" s="86">
        <f t="shared" si="48"/>
        <v>1.6534237918085575E-192</v>
      </c>
      <c r="IE37" s="86">
        <f t="shared" si="48"/>
        <v>3.9402922699329939E-195</v>
      </c>
      <c r="IF37" s="86">
        <f t="shared" si="48"/>
        <v>1.9382514650853008E-97</v>
      </c>
      <c r="IG37" s="86">
        <f t="shared" si="48"/>
        <v>6.0889340341860474E-64</v>
      </c>
      <c r="II37" s="86">
        <f t="shared" si="56"/>
        <v>1.4670831273831351E-295</v>
      </c>
      <c r="IJ37" s="86">
        <f t="shared" si="49"/>
        <v>3.8738181612627948E-305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8.1215114852503287E-258</v>
      </c>
      <c r="IW37" s="86">
        <f t="shared" si="49"/>
        <v>1.1932090789045826E-193</v>
      </c>
      <c r="IY37" s="86">
        <f t="shared" si="57"/>
        <v>1.9042459862625573E-9</v>
      </c>
      <c r="IZ37" s="86">
        <f t="shared" si="50"/>
        <v>3.3212007654855232E-10</v>
      </c>
      <c r="JA37" s="86">
        <f t="shared" si="50"/>
        <v>4.5185371879549202E-11</v>
      </c>
      <c r="JB37" s="86">
        <f t="shared" si="50"/>
        <v>3.981670491591869E-10</v>
      </c>
      <c r="JC37" s="86">
        <f t="shared" si="50"/>
        <v>4.6821877616652772E-11</v>
      </c>
      <c r="JD37" s="86">
        <f t="shared" si="50"/>
        <v>1.6206144434397932E-12</v>
      </c>
      <c r="JE37" s="86">
        <f t="shared" si="50"/>
        <v>2.9071612606520954E-13</v>
      </c>
      <c r="JF37" s="86">
        <f t="shared" si="50"/>
        <v>1.8451585887671863E-14</v>
      </c>
      <c r="JG37" s="86">
        <f t="shared" si="50"/>
        <v>3.7398685780476955E-15</v>
      </c>
      <c r="JH37" s="86">
        <f t="shared" si="50"/>
        <v>1.4785355441645746E-14</v>
      </c>
      <c r="JI37" s="86">
        <f t="shared" si="50"/>
        <v>2.2153835343319293E-13</v>
      </c>
      <c r="JJ37" s="86">
        <f t="shared" si="50"/>
        <v>4.5088543676287277E-14</v>
      </c>
      <c r="JK37" s="86">
        <f t="shared" si="50"/>
        <v>3.1851093966857768E-13</v>
      </c>
      <c r="JL37" s="86">
        <f t="shared" si="50"/>
        <v>4.6095743602724792E-14</v>
      </c>
      <c r="JM37" s="86">
        <f t="shared" si="50"/>
        <v>2.0940482887360246E-18</v>
      </c>
    </row>
    <row r="38" spans="2:273" x14ac:dyDescent="0.25">
      <c r="B38" s="2">
        <v>11</v>
      </c>
      <c r="C38" s="37">
        <v>98.531999999999996</v>
      </c>
      <c r="D38" s="37">
        <v>96.516999999999996</v>
      </c>
      <c r="E38" s="37">
        <v>97.447999999999993</v>
      </c>
      <c r="F38" s="37">
        <v>96.828000000000003</v>
      </c>
      <c r="G38" s="37">
        <v>102.741</v>
      </c>
      <c r="H38" s="37">
        <v>102.13800000000001</v>
      </c>
      <c r="I38" s="37">
        <v>104.345</v>
      </c>
      <c r="J38" s="37">
        <v>107.36199999999999</v>
      </c>
      <c r="K38" s="37">
        <v>105.81</v>
      </c>
      <c r="L38" s="37">
        <v>101.276</v>
      </c>
      <c r="M38" s="37">
        <v>101.53400000000001</v>
      </c>
      <c r="N38" s="37">
        <v>95.602999999999994</v>
      </c>
      <c r="O38" s="37">
        <v>95.861999999999995</v>
      </c>
      <c r="P38" s="37">
        <v>98.965999999999994</v>
      </c>
      <c r="Q38" s="37">
        <v>99.516999999999996</v>
      </c>
      <c r="S38" s="4">
        <f t="shared" si="7"/>
        <v>97.523033539515595</v>
      </c>
      <c r="T38" s="4">
        <f t="shared" si="7"/>
        <v>97.639725408291085</v>
      </c>
      <c r="U38" s="4">
        <f t="shared" si="7"/>
        <v>98.473060637104112</v>
      </c>
      <c r="V38" s="4">
        <f t="shared" si="7"/>
        <v>97.853801799346712</v>
      </c>
      <c r="W38" s="4">
        <f t="shared" si="7"/>
        <v>103.76839567886735</v>
      </c>
      <c r="X38" s="4">
        <f t="shared" si="7"/>
        <v>102.37363893167684</v>
      </c>
      <c r="Y38" s="4">
        <f t="shared" si="7"/>
        <v>103.05640944846213</v>
      </c>
      <c r="Z38" s="4">
        <f t="shared" si="7"/>
        <v>105.39713377290938</v>
      </c>
      <c r="AA38" s="4">
        <f t="shared" si="7"/>
        <v>105.72456368341342</v>
      </c>
      <c r="AB38" s="4">
        <f t="shared" si="7"/>
        <v>100.8028310827429</v>
      </c>
      <c r="AC38" s="4">
        <f t="shared" si="7"/>
        <v>101.21736562881986</v>
      </c>
      <c r="AD38" s="4">
        <f t="shared" si="7"/>
        <v>95.811708914488648</v>
      </c>
      <c r="AE38" s="4">
        <f t="shared" si="7"/>
        <v>95.93904197720903</v>
      </c>
      <c r="AF38" s="4">
        <f t="shared" si="7"/>
        <v>97.192224700408403</v>
      </c>
      <c r="AG38" s="4" t="e">
        <f t="shared" si="7"/>
        <v>#N/A</v>
      </c>
      <c r="AI38" s="4">
        <f t="shared" si="8"/>
        <v>1.0089664604844018</v>
      </c>
      <c r="AJ38" s="4">
        <f t="shared" si="8"/>
        <v>-1.1227254082910889</v>
      </c>
      <c r="AK38" s="4">
        <f t="shared" si="8"/>
        <v>-1.0250606371041187</v>
      </c>
      <c r="AL38" s="4">
        <f t="shared" si="8"/>
        <v>-1.0258017993467092</v>
      </c>
      <c r="AM38" s="4">
        <f t="shared" si="8"/>
        <v>-1.0273956788673502</v>
      </c>
      <c r="AN38" s="4">
        <f t="shared" si="8"/>
        <v>-0.23563893167683148</v>
      </c>
      <c r="AO38" s="4">
        <f t="shared" si="8"/>
        <v>1.2885905515378653</v>
      </c>
      <c r="AP38" s="4">
        <f t="shared" si="8"/>
        <v>1.9648662270906101</v>
      </c>
      <c r="AQ38" s="4">
        <f t="shared" si="8"/>
        <v>8.5436316586580574E-2</v>
      </c>
      <c r="AR38" s="4">
        <f t="shared" si="8"/>
        <v>0.47316891725709809</v>
      </c>
      <c r="AS38" s="4">
        <f t="shared" si="8"/>
        <v>0.31663437118014315</v>
      </c>
      <c r="AT38" s="4">
        <f t="shared" si="8"/>
        <v>-0.20870891448865336</v>
      </c>
      <c r="AU38" s="4">
        <f t="shared" si="8"/>
        <v>-7.704197720903494E-2</v>
      </c>
      <c r="AV38" s="4">
        <f t="shared" si="8"/>
        <v>1.7737752995915912</v>
      </c>
      <c r="AW38" s="4">
        <f t="shared" si="8"/>
        <v>0</v>
      </c>
      <c r="AY38" s="2">
        <f t="shared" si="51"/>
        <v>97.5230292451879</v>
      </c>
      <c r="AZ38" s="2">
        <f t="shared" si="9"/>
        <v>97.639724467988387</v>
      </c>
      <c r="BA38" s="2">
        <f t="shared" si="9"/>
        <v>98.473060491937389</v>
      </c>
      <c r="BB38" s="2">
        <f t="shared" si="9"/>
        <v>97.853800730047425</v>
      </c>
      <c r="BC38" s="2">
        <f t="shared" si="9"/>
        <v>103.76839553841889</v>
      </c>
      <c r="BD38" s="2">
        <f t="shared" si="9"/>
        <v>102.37363892539916</v>
      </c>
      <c r="BE38" s="2">
        <f t="shared" si="9"/>
        <v>103.05640944720487</v>
      </c>
      <c r="BF38" s="2">
        <f t="shared" si="9"/>
        <v>105.39713377281657</v>
      </c>
      <c r="BG38" s="2">
        <f t="shared" si="9"/>
        <v>105.72456368339346</v>
      </c>
      <c r="BH38" s="2">
        <f t="shared" si="9"/>
        <v>100.80283108266936</v>
      </c>
      <c r="BI38" s="2">
        <f t="shared" si="9"/>
        <v>101.2173656279199</v>
      </c>
      <c r="BJ38" s="2">
        <f t="shared" si="9"/>
        <v>95.811708914286754</v>
      </c>
      <c r="BK38" s="2">
        <f t="shared" si="9"/>
        <v>95.939041975924425</v>
      </c>
      <c r="BL38" s="2">
        <f t="shared" si="9"/>
        <v>97.192224700199787</v>
      </c>
      <c r="BM38" s="2" t="e">
        <f t="shared" si="9"/>
        <v>#N/A</v>
      </c>
      <c r="BO38" s="2">
        <f t="shared" si="10"/>
        <v>98.531999999999996</v>
      </c>
      <c r="BP38" s="2">
        <f t="shared" si="11"/>
        <v>96.516999999999996</v>
      </c>
      <c r="BQ38" s="2">
        <f t="shared" si="12"/>
        <v>97.447999999999993</v>
      </c>
      <c r="BR38" s="2">
        <f t="shared" si="13"/>
        <v>96.828000000000003</v>
      </c>
      <c r="BS38" s="2">
        <f t="shared" si="14"/>
        <v>102.741</v>
      </c>
      <c r="BT38" s="2">
        <f t="shared" si="15"/>
        <v>102.13800000000001</v>
      </c>
      <c r="BU38" s="2">
        <f t="shared" si="16"/>
        <v>104.345</v>
      </c>
      <c r="BV38" s="2">
        <f t="shared" si="17"/>
        <v>107.36199999999999</v>
      </c>
      <c r="BW38" s="2">
        <f t="shared" si="18"/>
        <v>105.81</v>
      </c>
      <c r="BX38" s="2">
        <f t="shared" si="19"/>
        <v>101.276</v>
      </c>
      <c r="BY38" s="2">
        <f t="shared" si="20"/>
        <v>101.53400000000001</v>
      </c>
      <c r="BZ38" s="2">
        <f t="shared" si="21"/>
        <v>95.602999999999994</v>
      </c>
      <c r="CA38" s="2">
        <f t="shared" si="22"/>
        <v>95.861999999999995</v>
      </c>
      <c r="CB38" s="2">
        <f t="shared" si="23"/>
        <v>98.965999999999994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97.462558704453429</v>
      </c>
      <c r="DL38" s="2">
        <f t="shared" si="41"/>
        <v>97.828788663967615</v>
      </c>
      <c r="DM38" s="2">
        <f t="shared" si="41"/>
        <v>98.470043808630422</v>
      </c>
      <c r="DN38" s="2">
        <f t="shared" si="41"/>
        <v>97.807642105263156</v>
      </c>
      <c r="DO38" s="2">
        <f t="shared" si="41"/>
        <v>103.63038893058159</v>
      </c>
      <c r="DP38" s="2">
        <f t="shared" si="41"/>
        <v>102.31879800853486</v>
      </c>
      <c r="DQ38" s="2">
        <f t="shared" si="41"/>
        <v>102.98967524667523</v>
      </c>
      <c r="DR38" s="2">
        <f t="shared" si="41"/>
        <v>105.56201904761903</v>
      </c>
      <c r="DS38" s="2">
        <f t="shared" si="41"/>
        <v>105.75768025846705</v>
      </c>
      <c r="DT38" s="2">
        <f t="shared" si="41"/>
        <v>100.71216078431372</v>
      </c>
      <c r="DU38" s="2">
        <f t="shared" si="41"/>
        <v>101.00427091377092</v>
      </c>
      <c r="DV38" s="2">
        <f t="shared" si="41"/>
        <v>95.476525740025707</v>
      </c>
      <c r="DW38" s="2">
        <f t="shared" si="41"/>
        <v>95.784445945945947</v>
      </c>
      <c r="DX38" s="2">
        <f t="shared" si="41"/>
        <v>96.921858670741031</v>
      </c>
      <c r="DY38" s="2">
        <f t="shared" si="41"/>
        <v>100.16865279940671</v>
      </c>
      <c r="EA38" s="2">
        <f t="shared" si="42"/>
        <v>98.3424689343978</v>
      </c>
      <c r="EB38" s="2">
        <f t="shared" si="42"/>
        <v>95.050751326341768</v>
      </c>
      <c r="EC38" s="2">
        <f t="shared" si="42"/>
        <v>98.519406169114859</v>
      </c>
      <c r="ED38" s="2">
        <f t="shared" si="42"/>
        <v>98.496821483533395</v>
      </c>
      <c r="EE38" s="2">
        <f t="shared" si="42"/>
        <v>105.87037129373141</v>
      </c>
      <c r="EF38" s="2">
        <f t="shared" si="42"/>
        <v>103.28579071722076</v>
      </c>
      <c r="EG38" s="2">
        <f t="shared" si="42"/>
        <v>104.2447561579004</v>
      </c>
      <c r="EH38" s="2">
        <f t="shared" si="42"/>
        <v>102.19301339141659</v>
      </c>
      <c r="EI38" s="2">
        <f t="shared" si="42"/>
        <v>105.07911298977851</v>
      </c>
      <c r="EJ38" s="2">
        <f t="shared" si="42"/>
        <v>102.5970949857236</v>
      </c>
      <c r="EK38" s="2">
        <f t="shared" si="42"/>
        <v>105.09495258611717</v>
      </c>
      <c r="EL38" s="2">
        <f t="shared" si="42"/>
        <v>102.37519408887502</v>
      </c>
      <c r="EM38" s="2">
        <f t="shared" si="42"/>
        <v>98.756250170535822</v>
      </c>
      <c r="EN38" s="2">
        <f t="shared" si="42"/>
        <v>102.1065956854779</v>
      </c>
      <c r="EO38" s="2">
        <f t="shared" si="42"/>
        <v>102.66755843805933</v>
      </c>
      <c r="EQ38" s="2">
        <f t="shared" si="43"/>
        <v>95.391662283763111</v>
      </c>
      <c r="ER38" s="2">
        <f t="shared" si="43"/>
        <v>94.910476078399114</v>
      </c>
      <c r="ES38" s="2">
        <f t="shared" si="43"/>
        <v>95.8512860235098</v>
      </c>
      <c r="ET38" s="2">
        <f t="shared" si="43"/>
        <v>97.829049286739604</v>
      </c>
      <c r="EU38" s="2">
        <f t="shared" si="43"/>
        <v>105.6602893817563</v>
      </c>
      <c r="EV38" s="2">
        <f t="shared" si="43"/>
        <v>103.15556429002613</v>
      </c>
      <c r="EW38" s="2">
        <f t="shared" si="43"/>
        <v>103.55492713012147</v>
      </c>
      <c r="EX38" s="2">
        <f t="shared" si="43"/>
        <v>101.43051639621066</v>
      </c>
      <c r="EY38" s="2">
        <f t="shared" si="43"/>
        <v>104.5226639033698</v>
      </c>
      <c r="EZ38" s="2">
        <f t="shared" si="43"/>
        <v>104.32422156132853</v>
      </c>
      <c r="FA38" s="2">
        <f t="shared" si="43"/>
        <v>105.88497178488268</v>
      </c>
      <c r="FB38" s="2">
        <f t="shared" si="43"/>
        <v>101.37343615618845</v>
      </c>
      <c r="FC38" s="2">
        <f t="shared" si="43"/>
        <v>98.033223894586939</v>
      </c>
      <c r="FD38" s="2">
        <f t="shared" si="43"/>
        <v>104.68278320563705</v>
      </c>
      <c r="FE38" s="2">
        <f t="shared" si="43"/>
        <v>104.74153532098532</v>
      </c>
      <c r="FG38" s="2">
        <f t="shared" si="44"/>
        <v>6.8746980980065014E-2</v>
      </c>
      <c r="FH38" s="2">
        <f t="shared" si="44"/>
        <v>6.8056319120023787E-2</v>
      </c>
      <c r="FI38" s="2">
        <f t="shared" si="44"/>
        <v>6.1615462142317154E-2</v>
      </c>
      <c r="FJ38" s="2">
        <f t="shared" si="44"/>
        <v>6.6985189350828908E-2</v>
      </c>
      <c r="FK38" s="2">
        <f t="shared" si="44"/>
        <v>6.1611476668467495E-2</v>
      </c>
      <c r="FL38" s="2">
        <f t="shared" si="44"/>
        <v>5.6714209972053141E-2</v>
      </c>
      <c r="FM38" s="2">
        <f t="shared" si="44"/>
        <v>5.3177079541381546E-2</v>
      </c>
      <c r="FN38" s="2">
        <f t="shared" si="44"/>
        <v>4.8939486619049635E-2</v>
      </c>
      <c r="FO38" s="2">
        <f t="shared" si="44"/>
        <v>4.879394174031202E-2</v>
      </c>
      <c r="FP38" s="2">
        <f t="shared" si="44"/>
        <v>4.8093481514213367E-2</v>
      </c>
      <c r="FQ38" s="2">
        <f t="shared" si="44"/>
        <v>5.2090929888132992E-2</v>
      </c>
      <c r="FR38" s="2">
        <f t="shared" si="44"/>
        <v>4.8587742024799777E-2</v>
      </c>
      <c r="FS38" s="2">
        <f t="shared" si="44"/>
        <v>5.2022669077616206E-2</v>
      </c>
      <c r="FT38" s="2">
        <f t="shared" si="44"/>
        <v>5.2143493401356815E-2</v>
      </c>
      <c r="FU38" s="2">
        <f t="shared" si="44"/>
        <v>4.1716526425754352E-2</v>
      </c>
      <c r="FW38" s="2">
        <f t="shared" si="53"/>
        <v>6.9916840166655493E-6</v>
      </c>
      <c r="FX38" s="2">
        <f t="shared" si="45"/>
        <v>8.5574786147388579E-6</v>
      </c>
      <c r="FY38" s="2">
        <f t="shared" si="45"/>
        <v>9.2954384948636255E-6</v>
      </c>
      <c r="FZ38" s="2">
        <f t="shared" si="45"/>
        <v>9.2641860417701967E-6</v>
      </c>
      <c r="GA38" s="2">
        <f t="shared" si="45"/>
        <v>9.583250982966997E-6</v>
      </c>
      <c r="GB38" s="2">
        <f t="shared" si="45"/>
        <v>1.0064451341337836E-5</v>
      </c>
      <c r="GC38" s="2">
        <f t="shared" si="45"/>
        <v>1.0635849130661984E-5</v>
      </c>
      <c r="GD38" s="2">
        <f t="shared" si="45"/>
        <v>1.0318166885945894E-5</v>
      </c>
      <c r="GE38" s="2">
        <f t="shared" si="45"/>
        <v>1.1866850866346725E-5</v>
      </c>
      <c r="GF38" s="2">
        <f t="shared" si="45"/>
        <v>9.9877940986242691E-6</v>
      </c>
      <c r="GG38" s="2">
        <f t="shared" si="45"/>
        <v>9.2427628803768753E-6</v>
      </c>
      <c r="GH38" s="2">
        <f t="shared" si="45"/>
        <v>7.5305493088440699E-6</v>
      </c>
      <c r="GI38" s="2">
        <f t="shared" si="45"/>
        <v>7.1335731460574182E-6</v>
      </c>
      <c r="GJ38" s="2">
        <f t="shared" si="45"/>
        <v>6.1055893384223659E-6</v>
      </c>
      <c r="GK38" s="2">
        <f t="shared" si="45"/>
        <v>5.0210477172293944E-6</v>
      </c>
      <c r="GM38" s="86">
        <f t="shared" si="54"/>
        <v>3.9541201647855528E-9</v>
      </c>
      <c r="GN38" s="86">
        <f t="shared" si="46"/>
        <v>7.5374174086224616E-10</v>
      </c>
      <c r="GO38" s="86">
        <f t="shared" si="46"/>
        <v>1.1014971917677483E-10</v>
      </c>
      <c r="GP38" s="86">
        <f t="shared" si="46"/>
        <v>8.9054679076953477E-10</v>
      </c>
      <c r="GQ38" s="86">
        <f t="shared" si="46"/>
        <v>1.1392760691194618E-10</v>
      </c>
      <c r="GR38" s="86">
        <f t="shared" si="46"/>
        <v>4.5489429372231319E-12</v>
      </c>
      <c r="GS38" s="86">
        <f t="shared" si="46"/>
        <v>8.6843407050199822E-13</v>
      </c>
      <c r="GT38" s="86">
        <f t="shared" si="46"/>
        <v>6.1149959751674051E-14</v>
      </c>
      <c r="GU38" s="86">
        <f t="shared" si="46"/>
        <v>1.3391354167636828E-14</v>
      </c>
      <c r="GV38" s="86">
        <f t="shared" si="46"/>
        <v>4.9184549348989351E-14</v>
      </c>
      <c r="GW38" s="86">
        <f t="shared" si="46"/>
        <v>6.6551901887191616E-13</v>
      </c>
      <c r="GX38" s="86">
        <f t="shared" si="46"/>
        <v>1.4261264569589884E-13</v>
      </c>
      <c r="GY38" s="86">
        <f t="shared" si="46"/>
        <v>9.39252595446404E-13</v>
      </c>
      <c r="GZ38" s="86">
        <f t="shared" si="46"/>
        <v>1.4982243145092921E-13</v>
      </c>
      <c r="HA38" s="86">
        <f t="shared" si="46"/>
        <v>1.0027582759553593E-17</v>
      </c>
      <c r="HC38" s="86">
        <f t="shared" si="58"/>
        <v>2.0459743202662049E-23</v>
      </c>
      <c r="HD38" s="86">
        <f t="shared" si="47"/>
        <v>5.2302406732580074E-24</v>
      </c>
      <c r="HE38" s="86">
        <f t="shared" si="47"/>
        <v>1.2952587798505237E-29</v>
      </c>
      <c r="HF38" s="86">
        <f t="shared" si="47"/>
        <v>3.0746373294939624E-29</v>
      </c>
      <c r="HG38" s="86">
        <f t="shared" si="47"/>
        <v>4.1539952709452357E-28</v>
      </c>
      <c r="HH38" s="86">
        <f t="shared" si="47"/>
        <v>2.0340206556297452E-28</v>
      </c>
      <c r="HI38" s="86">
        <f t="shared" si="47"/>
        <v>2.2503688938546255E-28</v>
      </c>
      <c r="HJ38" s="86">
        <f t="shared" si="47"/>
        <v>1.3109984849572721E-29</v>
      </c>
      <c r="HK38" s="86">
        <f t="shared" si="47"/>
        <v>9.3747148161953458E-34</v>
      </c>
      <c r="HL38" s="86">
        <f t="shared" si="47"/>
        <v>1.515421437919479E-31</v>
      </c>
      <c r="HM38" s="86">
        <f t="shared" si="47"/>
        <v>3.266468036000182E-29</v>
      </c>
      <c r="HN38" s="86">
        <f t="shared" si="47"/>
        <v>5.3884379835774308E-30</v>
      </c>
      <c r="HO38" s="86">
        <f t="shared" si="47"/>
        <v>3.7874315524298758E-30</v>
      </c>
      <c r="HP38" s="86">
        <f t="shared" si="47"/>
        <v>1.0642019953968943E-32</v>
      </c>
      <c r="HQ38" s="86">
        <f t="shared" si="47"/>
        <v>6.3028571247716619E-42</v>
      </c>
      <c r="HS38" s="86">
        <f t="shared" si="55"/>
        <v>2.213744546429891E-146</v>
      </c>
      <c r="HT38" s="86">
        <f t="shared" si="48"/>
        <v>5.7087038469455529E-147</v>
      </c>
      <c r="HU38" s="86">
        <f t="shared" si="48"/>
        <v>2.3740682954006882E-185</v>
      </c>
      <c r="HV38" s="86">
        <f t="shared" si="48"/>
        <v>3.5155658800601132E-182</v>
      </c>
      <c r="HW38" s="86">
        <f t="shared" si="48"/>
        <v>1.5615217873382305E-175</v>
      </c>
      <c r="HX38" s="86">
        <f t="shared" si="48"/>
        <v>2.2214643876758255E-178</v>
      </c>
      <c r="HY38" s="86">
        <f t="shared" si="48"/>
        <v>8.4583693755527924E-177</v>
      </c>
      <c r="HZ38" s="86">
        <f t="shared" si="48"/>
        <v>1.0044805197728701E-184</v>
      </c>
      <c r="IA38" s="86">
        <f t="shared" si="48"/>
        <v>3.5128701764121203E-213</v>
      </c>
      <c r="IB38" s="86">
        <f t="shared" si="48"/>
        <v>1.1114421506292987E-197</v>
      </c>
      <c r="IC38" s="86">
        <f t="shared" si="48"/>
        <v>2.7543571169933485E-182</v>
      </c>
      <c r="ID38" s="86">
        <f t="shared" si="48"/>
        <v>8.461635848333331E-189</v>
      </c>
      <c r="IE38" s="86">
        <f t="shared" si="48"/>
        <v>2.1190475700036928E-191</v>
      </c>
      <c r="IF38" s="86">
        <f t="shared" si="48"/>
        <v>1.2582223828524392E-95</v>
      </c>
      <c r="IG38" s="86">
        <f t="shared" si="48"/>
        <v>8.6398831741766274E-63</v>
      </c>
      <c r="II38" s="86">
        <f t="shared" si="56"/>
        <v>4.6421163784435093E-291</v>
      </c>
      <c r="IJ38" s="86">
        <f t="shared" si="49"/>
        <v>2.0642012875451263E-300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6.1327386624122953E-254</v>
      </c>
      <c r="IW38" s="86">
        <f t="shared" si="49"/>
        <v>8.6369871884680598E-191</v>
      </c>
      <c r="IY38" s="86">
        <f t="shared" si="57"/>
        <v>3.9541201647855735E-9</v>
      </c>
      <c r="IZ38" s="86">
        <f t="shared" si="50"/>
        <v>7.5374174086225144E-10</v>
      </c>
      <c r="JA38" s="86">
        <f t="shared" si="50"/>
        <v>1.1014971917677483E-10</v>
      </c>
      <c r="JB38" s="86">
        <f t="shared" si="50"/>
        <v>8.9054679076953477E-10</v>
      </c>
      <c r="JC38" s="86">
        <f t="shared" si="50"/>
        <v>1.1392760691194618E-10</v>
      </c>
      <c r="JD38" s="86">
        <f t="shared" si="50"/>
        <v>4.5489429372231319E-12</v>
      </c>
      <c r="JE38" s="86">
        <f t="shared" si="50"/>
        <v>8.6843407050199842E-13</v>
      </c>
      <c r="JF38" s="86">
        <f t="shared" si="50"/>
        <v>6.1149959751674063E-14</v>
      </c>
      <c r="JG38" s="86">
        <f t="shared" si="50"/>
        <v>1.3391354167636828E-14</v>
      </c>
      <c r="JH38" s="86">
        <f t="shared" si="50"/>
        <v>4.9184549348989351E-14</v>
      </c>
      <c r="JI38" s="86">
        <f t="shared" si="50"/>
        <v>6.6551901887191616E-13</v>
      </c>
      <c r="JJ38" s="86">
        <f t="shared" si="50"/>
        <v>1.4261264569589884E-13</v>
      </c>
      <c r="JK38" s="86">
        <f t="shared" si="50"/>
        <v>9.39252595446404E-13</v>
      </c>
      <c r="JL38" s="86">
        <f t="shared" si="50"/>
        <v>1.4982243145092921E-13</v>
      </c>
      <c r="JM38" s="86">
        <f t="shared" si="50"/>
        <v>1.0027582759553593E-17</v>
      </c>
    </row>
    <row r="39" spans="2:273" x14ac:dyDescent="0.25">
      <c r="B39" s="2">
        <v>12</v>
      </c>
      <c r="C39" s="37">
        <v>97.581000000000003</v>
      </c>
      <c r="D39" s="37">
        <v>97.206999999999994</v>
      </c>
      <c r="E39" s="37">
        <v>97.034000000000006</v>
      </c>
      <c r="F39" s="37">
        <v>95.447999999999993</v>
      </c>
      <c r="G39" s="37">
        <v>105.19</v>
      </c>
      <c r="H39" s="37">
        <v>100.828</v>
      </c>
      <c r="I39" s="37">
        <v>102.29300000000001</v>
      </c>
      <c r="J39" s="37">
        <v>104.586</v>
      </c>
      <c r="K39" s="37">
        <v>106.69</v>
      </c>
      <c r="L39" s="37">
        <v>101.914</v>
      </c>
      <c r="M39" s="37">
        <v>101.20699999999999</v>
      </c>
      <c r="N39" s="37">
        <v>94.275999999999996</v>
      </c>
      <c r="O39" s="37">
        <v>96.741</v>
      </c>
      <c r="P39" s="37">
        <v>96.914000000000001</v>
      </c>
      <c r="Q39" s="37">
        <v>99.379000000000005</v>
      </c>
      <c r="S39" s="4">
        <f t="shared" si="7"/>
        <v>97.504759643056033</v>
      </c>
      <c r="T39" s="4">
        <f t="shared" si="7"/>
        <v>97.665968563357055</v>
      </c>
      <c r="U39" s="4">
        <f t="shared" si="7"/>
        <v>98.502439535857789</v>
      </c>
      <c r="V39" s="4">
        <f t="shared" si="7"/>
        <v>97.894596708622416</v>
      </c>
      <c r="W39" s="4">
        <f t="shared" si="7"/>
        <v>103.79819887976382</v>
      </c>
      <c r="X39" s="4">
        <f t="shared" si="7"/>
        <v>102.35921186901628</v>
      </c>
      <c r="Y39" s="4">
        <f t="shared" si="7"/>
        <v>103.11869298909025</v>
      </c>
      <c r="Z39" s="4">
        <f t="shared" si="7"/>
        <v>105.39074919633148</v>
      </c>
      <c r="AA39" s="4">
        <f t="shared" si="7"/>
        <v>105.73892162713186</v>
      </c>
      <c r="AB39" s="4">
        <f t="shared" si="7"/>
        <v>100.86802799485878</v>
      </c>
      <c r="AC39" s="4">
        <f t="shared" si="7"/>
        <v>101.30644006755541</v>
      </c>
      <c r="AD39" s="4">
        <f t="shared" si="7"/>
        <v>95.934167223839751</v>
      </c>
      <c r="AE39" s="4">
        <f t="shared" si="7"/>
        <v>95.983121611028167</v>
      </c>
      <c r="AF39" s="4">
        <f t="shared" si="7"/>
        <v>97.322518795892037</v>
      </c>
      <c r="AG39" s="4" t="e">
        <f t="shared" si="7"/>
        <v>#N/A</v>
      </c>
      <c r="AI39" s="4">
        <f t="shared" si="8"/>
        <v>7.62403569439698E-2</v>
      </c>
      <c r="AJ39" s="4">
        <f t="shared" si="8"/>
        <v>-0.45896856335706104</v>
      </c>
      <c r="AK39" s="4">
        <f t="shared" si="8"/>
        <v>-1.4684395358577831</v>
      </c>
      <c r="AL39" s="4">
        <f t="shared" si="8"/>
        <v>-2.4465967086224225</v>
      </c>
      <c r="AM39" s="4">
        <f t="shared" si="8"/>
        <v>1.3918011202361811</v>
      </c>
      <c r="AN39" s="4">
        <f t="shared" si="8"/>
        <v>-1.5312118690162748</v>
      </c>
      <c r="AO39" s="4">
        <f t="shared" si="8"/>
        <v>-0.82569298909024269</v>
      </c>
      <c r="AP39" s="4">
        <f t="shared" si="8"/>
        <v>-0.80474919633148545</v>
      </c>
      <c r="AQ39" s="4">
        <f t="shared" si="8"/>
        <v>0.9510783728681389</v>
      </c>
      <c r="AR39" s="4">
        <f t="shared" si="8"/>
        <v>1.0459720051412233</v>
      </c>
      <c r="AS39" s="4">
        <f t="shared" si="8"/>
        <v>-9.9440067555420342E-2</v>
      </c>
      <c r="AT39" s="4">
        <f t="shared" si="8"/>
        <v>-1.6581672238397545</v>
      </c>
      <c r="AU39" s="4">
        <f t="shared" si="8"/>
        <v>0.75787838897183235</v>
      </c>
      <c r="AV39" s="4">
        <f t="shared" si="8"/>
        <v>-0.40851879589203577</v>
      </c>
      <c r="AW39" s="4">
        <f t="shared" si="8"/>
        <v>0</v>
      </c>
      <c r="AY39" s="2">
        <f t="shared" si="51"/>
        <v>97.50475101927519</v>
      </c>
      <c r="AZ39" s="2">
        <f t="shared" si="9"/>
        <v>97.665966505371529</v>
      </c>
      <c r="BA39" s="2">
        <f t="shared" si="9"/>
        <v>98.50243919500717</v>
      </c>
      <c r="BB39" s="2">
        <f t="shared" si="9"/>
        <v>97.894594400728778</v>
      </c>
      <c r="BC39" s="2">
        <f t="shared" si="9"/>
        <v>103.79819855058335</v>
      </c>
      <c r="BD39" s="2">
        <f t="shared" si="9"/>
        <v>102.35921185210141</v>
      </c>
      <c r="BE39" s="2">
        <f t="shared" si="9"/>
        <v>103.11869298548896</v>
      </c>
      <c r="BF39" s="2">
        <f t="shared" si="9"/>
        <v>105.39074919603716</v>
      </c>
      <c r="BG39" s="2">
        <f t="shared" si="9"/>
        <v>105.73892162706358</v>
      </c>
      <c r="BH39" s="2">
        <f t="shared" si="9"/>
        <v>100.86802799462464</v>
      </c>
      <c r="BI39" s="2">
        <f t="shared" si="9"/>
        <v>101.30644006496284</v>
      </c>
      <c r="BJ39" s="2">
        <f t="shared" si="9"/>
        <v>95.934167223227774</v>
      </c>
      <c r="BK39" s="2">
        <f t="shared" si="9"/>
        <v>95.9831216073935</v>
      </c>
      <c r="BL39" s="2">
        <f t="shared" si="9"/>
        <v>97.322518795243312</v>
      </c>
      <c r="BM39" s="2" t="e">
        <f t="shared" si="9"/>
        <v>#N/A</v>
      </c>
      <c r="BO39" s="2">
        <f t="shared" si="10"/>
        <v>97.581000000000003</v>
      </c>
      <c r="BP39" s="2">
        <f t="shared" si="11"/>
        <v>97.206999999999994</v>
      </c>
      <c r="BQ39" s="2">
        <f t="shared" si="12"/>
        <v>97.034000000000006</v>
      </c>
      <c r="BR39" s="2">
        <f t="shared" si="13"/>
        <v>95.447999999999993</v>
      </c>
      <c r="BS39" s="2">
        <f t="shared" si="14"/>
        <v>105.19</v>
      </c>
      <c r="BT39" s="2">
        <f t="shared" si="15"/>
        <v>100.828</v>
      </c>
      <c r="BU39" s="2">
        <f t="shared" si="16"/>
        <v>102.29300000000001</v>
      </c>
      <c r="BV39" s="2">
        <f t="shared" si="17"/>
        <v>104.586</v>
      </c>
      <c r="BW39" s="2">
        <f t="shared" si="18"/>
        <v>106.69</v>
      </c>
      <c r="BX39" s="2">
        <f t="shared" si="19"/>
        <v>101.914</v>
      </c>
      <c r="BY39" s="2">
        <f t="shared" si="20"/>
        <v>101.20699999999999</v>
      </c>
      <c r="BZ39" s="2">
        <f t="shared" si="21"/>
        <v>94.275999999999996</v>
      </c>
      <c r="CA39" s="2">
        <f t="shared" si="22"/>
        <v>96.741</v>
      </c>
      <c r="CB39" s="2">
        <f t="shared" si="23"/>
        <v>96.914000000000001</v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97.448315789473668</v>
      </c>
      <c r="DL39" s="2">
        <f t="shared" si="41"/>
        <v>97.884055465587039</v>
      </c>
      <c r="DM39" s="2">
        <f t="shared" si="41"/>
        <v>98.513579831144483</v>
      </c>
      <c r="DN39" s="2">
        <f t="shared" si="41"/>
        <v>97.859263765182192</v>
      </c>
      <c r="DO39" s="2">
        <f t="shared" si="41"/>
        <v>103.66185787992492</v>
      </c>
      <c r="DP39" s="2">
        <f t="shared" si="41"/>
        <v>102.31053627311523</v>
      </c>
      <c r="DQ39" s="2">
        <f t="shared" si="41"/>
        <v>103.061119004719</v>
      </c>
      <c r="DR39" s="2">
        <f t="shared" si="41"/>
        <v>105.58063809523807</v>
      </c>
      <c r="DS39" s="2">
        <f t="shared" si="41"/>
        <v>105.78598440285207</v>
      </c>
      <c r="DT39" s="2">
        <f t="shared" si="41"/>
        <v>100.78106358543417</v>
      </c>
      <c r="DU39" s="2">
        <f t="shared" si="41"/>
        <v>101.08833590733592</v>
      </c>
      <c r="DV39" s="2">
        <f t="shared" si="41"/>
        <v>95.584054697554663</v>
      </c>
      <c r="DW39" s="2">
        <f t="shared" si="41"/>
        <v>95.825103603603608</v>
      </c>
      <c r="DX39" s="2">
        <f t="shared" si="41"/>
        <v>97.041158899923616</v>
      </c>
      <c r="DY39" s="2">
        <f t="shared" si="41"/>
        <v>100.14559228772707</v>
      </c>
      <c r="EA39" s="2">
        <f t="shared" si="42"/>
        <v>98.202260933703585</v>
      </c>
      <c r="EB39" s="2">
        <f t="shared" si="42"/>
        <v>94.94231150524368</v>
      </c>
      <c r="EC39" s="2">
        <f t="shared" si="42"/>
        <v>98.348100004945834</v>
      </c>
      <c r="ED39" s="2">
        <f t="shared" si="42"/>
        <v>98.343494921514306</v>
      </c>
      <c r="EE39" s="2">
        <f t="shared" si="42"/>
        <v>105.69208505181082</v>
      </c>
      <c r="EF39" s="2">
        <f t="shared" si="42"/>
        <v>103.09758526335449</v>
      </c>
      <c r="EG39" s="2">
        <f t="shared" si="42"/>
        <v>104.05374163708723</v>
      </c>
      <c r="EH39" s="2">
        <f t="shared" si="42"/>
        <v>102.02541873722706</v>
      </c>
      <c r="EI39" s="2">
        <f t="shared" si="42"/>
        <v>104.90232425894376</v>
      </c>
      <c r="EJ39" s="2">
        <f t="shared" si="42"/>
        <v>102.43749099834696</v>
      </c>
      <c r="EK39" s="2">
        <f t="shared" si="42"/>
        <v>104.92596694765322</v>
      </c>
      <c r="EL39" s="2">
        <f t="shared" si="42"/>
        <v>102.18676349255907</v>
      </c>
      <c r="EM39" s="2">
        <f t="shared" si="42"/>
        <v>98.609323974034552</v>
      </c>
      <c r="EN39" s="2">
        <f t="shared" si="42"/>
        <v>101.98671443534565</v>
      </c>
      <c r="EO39" s="2">
        <f t="shared" si="42"/>
        <v>102.53744627701546</v>
      </c>
      <c r="EQ39" s="2">
        <f t="shared" si="43"/>
        <v>95.284536493802918</v>
      </c>
      <c r="ER39" s="2">
        <f t="shared" si="43"/>
        <v>94.803665511802393</v>
      </c>
      <c r="ES39" s="2">
        <f t="shared" si="43"/>
        <v>95.710451468901965</v>
      </c>
      <c r="ET39" s="2">
        <f t="shared" si="43"/>
        <v>97.683332126570406</v>
      </c>
      <c r="EU39" s="2">
        <f t="shared" si="43"/>
        <v>105.48437221015462</v>
      </c>
      <c r="EV39" s="2">
        <f t="shared" si="43"/>
        <v>102.96878162265216</v>
      </c>
      <c r="EW39" s="2">
        <f t="shared" si="43"/>
        <v>103.37190465231136</v>
      </c>
      <c r="EX39" s="2">
        <f t="shared" si="43"/>
        <v>101.27175323795635</v>
      </c>
      <c r="EY39" s="2">
        <f t="shared" si="43"/>
        <v>104.35240928349931</v>
      </c>
      <c r="EZ39" s="2">
        <f t="shared" si="43"/>
        <v>104.14470357519349</v>
      </c>
      <c r="FA39" s="2">
        <f t="shared" si="43"/>
        <v>105.70677816586065</v>
      </c>
      <c r="FB39" s="2">
        <f t="shared" si="43"/>
        <v>101.19625993910087</v>
      </c>
      <c r="FC39" s="2">
        <f t="shared" si="43"/>
        <v>97.894311092885332</v>
      </c>
      <c r="FD39" s="2">
        <f t="shared" si="43"/>
        <v>104.53361835354644</v>
      </c>
      <c r="FE39" s="2">
        <f t="shared" si="43"/>
        <v>104.58708315300713</v>
      </c>
      <c r="FG39" s="2">
        <f t="shared" si="44"/>
        <v>7.4882898527107333E-2</v>
      </c>
      <c r="FH39" s="2">
        <f t="shared" si="44"/>
        <v>7.4135499971748009E-2</v>
      </c>
      <c r="FI39" s="2">
        <f t="shared" si="44"/>
        <v>6.7160770318343749E-2</v>
      </c>
      <c r="FJ39" s="2">
        <f t="shared" si="44"/>
        <v>7.2976182960656763E-2</v>
      </c>
      <c r="FK39" s="2">
        <f t="shared" si="44"/>
        <v>6.7156451827064229E-2</v>
      </c>
      <c r="FL39" s="2">
        <f t="shared" si="44"/>
        <v>6.1847484711633573E-2</v>
      </c>
      <c r="FM39" s="2">
        <f t="shared" si="44"/>
        <v>5.8009892633049814E-2</v>
      </c>
      <c r="FN39" s="2">
        <f t="shared" si="44"/>
        <v>5.3408904876043051E-2</v>
      </c>
      <c r="FO39" s="2">
        <f t="shared" si="44"/>
        <v>5.3250812281867302E-2</v>
      </c>
      <c r="FP39" s="2">
        <f t="shared" si="44"/>
        <v>5.2489902162642627E-2</v>
      </c>
      <c r="FQ39" s="2">
        <f t="shared" si="44"/>
        <v>5.6830956968197593E-2</v>
      </c>
      <c r="FR39" s="2">
        <f t="shared" si="44"/>
        <v>5.3026828110646462E-2</v>
      </c>
      <c r="FS39" s="2">
        <f t="shared" si="44"/>
        <v>5.6756856661689718E-2</v>
      </c>
      <c r="FT39" s="2">
        <f t="shared" si="44"/>
        <v>5.6888016461564918E-2</v>
      </c>
      <c r="FU39" s="2">
        <f t="shared" si="44"/>
        <v>4.5557903147373451E-2</v>
      </c>
      <c r="FW39" s="2">
        <f t="shared" si="53"/>
        <v>7.6662239073830969E-6</v>
      </c>
      <c r="FX39" s="2">
        <f t="shared" si="45"/>
        <v>9.3830809682563219E-6</v>
      </c>
      <c r="FY39" s="2">
        <f t="shared" si="45"/>
        <v>1.0192236492737564E-5</v>
      </c>
      <c r="FZ39" s="2">
        <f t="shared" si="45"/>
        <v>1.015796892070412E-5</v>
      </c>
      <c r="GA39" s="2">
        <f t="shared" si="45"/>
        <v>1.0507816035729479E-5</v>
      </c>
      <c r="GB39" s="2">
        <f t="shared" si="45"/>
        <v>1.1035440736506808E-5</v>
      </c>
      <c r="GC39" s="2">
        <f t="shared" si="45"/>
        <v>1.1661964702576175E-5</v>
      </c>
      <c r="GD39" s="2">
        <f t="shared" si="45"/>
        <v>1.1313633752131338E-5</v>
      </c>
      <c r="GE39" s="2">
        <f t="shared" si="45"/>
        <v>1.3011728334803614E-5</v>
      </c>
      <c r="GF39" s="2">
        <f t="shared" si="45"/>
        <v>1.0951387903903972E-5</v>
      </c>
      <c r="GG39" s="2">
        <f t="shared" si="45"/>
        <v>1.0134478933285681E-5</v>
      </c>
      <c r="GH39" s="2">
        <f t="shared" si="45"/>
        <v>8.2570771230829214E-6</v>
      </c>
      <c r="GI39" s="2">
        <f t="shared" si="45"/>
        <v>7.8218020320122947E-6</v>
      </c>
      <c r="GJ39" s="2">
        <f t="shared" si="45"/>
        <v>6.6946416406639439E-6</v>
      </c>
      <c r="GK39" s="2">
        <f t="shared" si="45"/>
        <v>5.5054666767694277E-6</v>
      </c>
      <c r="GM39" s="86">
        <f t="shared" si="54"/>
        <v>8.0967635593670242E-9</v>
      </c>
      <c r="GN39" s="86">
        <f t="shared" si="46"/>
        <v>1.6831806897173135E-9</v>
      </c>
      <c r="GO39" s="86">
        <f t="shared" si="46"/>
        <v>2.6385950508730878E-10</v>
      </c>
      <c r="GP39" s="86">
        <f t="shared" si="46"/>
        <v>1.9607426206272028E-9</v>
      </c>
      <c r="GQ39" s="86">
        <f t="shared" si="46"/>
        <v>2.7241636046299573E-10</v>
      </c>
      <c r="GR39" s="86">
        <f t="shared" si="46"/>
        <v>1.2508600201582617E-11</v>
      </c>
      <c r="GS39" s="86">
        <f t="shared" si="46"/>
        <v>2.5384369490173604E-12</v>
      </c>
      <c r="GT39" s="86">
        <f t="shared" si="46"/>
        <v>1.9789798968443107E-13</v>
      </c>
      <c r="GU39" s="86">
        <f t="shared" si="46"/>
        <v>4.6737428184335457E-14</v>
      </c>
      <c r="GV39" s="86">
        <f t="shared" si="46"/>
        <v>1.59778091723748E-13</v>
      </c>
      <c r="GW39" s="86">
        <f t="shared" si="46"/>
        <v>1.9562626800547859E-12</v>
      </c>
      <c r="GX39" s="86">
        <f t="shared" si="46"/>
        <v>4.4100413597383708E-13</v>
      </c>
      <c r="GY39" s="86">
        <f t="shared" si="46"/>
        <v>2.7114133310245321E-12</v>
      </c>
      <c r="GZ39" s="86">
        <f t="shared" si="46"/>
        <v>4.7555869068294212E-13</v>
      </c>
      <c r="HA39" s="86">
        <f t="shared" si="46"/>
        <v>4.6531350219523706E-17</v>
      </c>
      <c r="HC39" s="86">
        <f t="shared" si="58"/>
        <v>8.6892490025603724E-23</v>
      </c>
      <c r="HD39" s="86">
        <f t="shared" si="47"/>
        <v>2.3781565293802844E-23</v>
      </c>
      <c r="HE39" s="86">
        <f t="shared" si="47"/>
        <v>8.5331965895454396E-29</v>
      </c>
      <c r="HF39" s="86">
        <f t="shared" si="47"/>
        <v>1.9828598625883167E-28</v>
      </c>
      <c r="HG39" s="86">
        <f t="shared" si="47"/>
        <v>2.4813696377861161E-27</v>
      </c>
      <c r="HH39" s="86">
        <f t="shared" si="47"/>
        <v>1.2478400253478966E-27</v>
      </c>
      <c r="HI39" s="86">
        <f t="shared" si="47"/>
        <v>1.374328924606271E-27</v>
      </c>
      <c r="HJ39" s="86">
        <f t="shared" si="47"/>
        <v>8.7003575222958919E-29</v>
      </c>
      <c r="HK39" s="86">
        <f t="shared" si="47"/>
        <v>8.4777006063564786E-33</v>
      </c>
      <c r="HL39" s="86">
        <f t="shared" si="47"/>
        <v>1.1402044050340589E-30</v>
      </c>
      <c r="HM39" s="86">
        <f t="shared" si="47"/>
        <v>2.0923629483489103E-28</v>
      </c>
      <c r="HN39" s="86">
        <f t="shared" si="47"/>
        <v>3.5736623329342961E-29</v>
      </c>
      <c r="HO39" s="86">
        <f t="shared" si="47"/>
        <v>2.5195317693771069E-29</v>
      </c>
      <c r="HP39" s="86">
        <f t="shared" si="47"/>
        <v>8.5522077662362856E-32</v>
      </c>
      <c r="HQ39" s="86">
        <f t="shared" si="47"/>
        <v>9.2307710472960272E-41</v>
      </c>
      <c r="HS39" s="86">
        <f t="shared" si="55"/>
        <v>1.4326054014644403E-143</v>
      </c>
      <c r="HT39" s="86">
        <f t="shared" si="48"/>
        <v>4.6514381115393642E-144</v>
      </c>
      <c r="HU39" s="86">
        <f t="shared" si="48"/>
        <v>1.0608360644683486E-181</v>
      </c>
      <c r="HV39" s="86">
        <f t="shared" si="48"/>
        <v>1.4043845305714162E-178</v>
      </c>
      <c r="HW39" s="86">
        <f t="shared" si="48"/>
        <v>4.5020916209045963E-172</v>
      </c>
      <c r="HX39" s="86">
        <f t="shared" si="48"/>
        <v>7.3546667631205676E-175</v>
      </c>
      <c r="HY39" s="86">
        <f t="shared" si="48"/>
        <v>2.6634326316466025E-173</v>
      </c>
      <c r="HZ39" s="86">
        <f t="shared" si="48"/>
        <v>4.5746968804024536E-181</v>
      </c>
      <c r="IA39" s="86">
        <f t="shared" si="48"/>
        <v>6.6009990669976205E-209</v>
      </c>
      <c r="IB39" s="86">
        <f t="shared" si="48"/>
        <v>8.9428930132897628E-194</v>
      </c>
      <c r="IC39" s="86">
        <f t="shared" si="48"/>
        <v>1.0743925826256421E-178</v>
      </c>
      <c r="ID39" s="86">
        <f t="shared" si="48"/>
        <v>3.9822737151121734E-185</v>
      </c>
      <c r="IE39" s="86">
        <f t="shared" si="48"/>
        <v>1.0481826141958008E-187</v>
      </c>
      <c r="IF39" s="86">
        <f t="shared" si="48"/>
        <v>7.8491744857403837E-94</v>
      </c>
      <c r="IG39" s="86">
        <f t="shared" si="48"/>
        <v>1.1960961518638455E-61</v>
      </c>
      <c r="II39" s="86">
        <f t="shared" si="56"/>
        <v>1.3559616904822064E-286</v>
      </c>
      <c r="IJ39" s="86">
        <f t="shared" si="49"/>
        <v>1.0098506455312287E-295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4.3260068606654103E-250</v>
      </c>
      <c r="IW39" s="86">
        <f t="shared" si="49"/>
        <v>5.9504904915156629E-188</v>
      </c>
      <c r="IY39" s="86">
        <f t="shared" si="57"/>
        <v>8.0967635593671119E-9</v>
      </c>
      <c r="IZ39" s="86">
        <f t="shared" si="50"/>
        <v>1.6831806897173372E-9</v>
      </c>
      <c r="JA39" s="86">
        <f t="shared" si="50"/>
        <v>2.6385950508730878E-10</v>
      </c>
      <c r="JB39" s="86">
        <f t="shared" si="50"/>
        <v>1.9607426206272028E-9</v>
      </c>
      <c r="JC39" s="86">
        <f t="shared" si="50"/>
        <v>2.7241636046299573E-10</v>
      </c>
      <c r="JD39" s="86">
        <f t="shared" si="50"/>
        <v>1.2508600201582618E-11</v>
      </c>
      <c r="JE39" s="86">
        <f t="shared" si="50"/>
        <v>2.5384369490173616E-12</v>
      </c>
      <c r="JF39" s="86">
        <f t="shared" si="50"/>
        <v>1.9789798968443114E-13</v>
      </c>
      <c r="JG39" s="86">
        <f t="shared" si="50"/>
        <v>4.6737428184335457E-14</v>
      </c>
      <c r="JH39" s="86">
        <f t="shared" si="50"/>
        <v>1.59778091723748E-13</v>
      </c>
      <c r="JI39" s="86">
        <f t="shared" si="50"/>
        <v>1.9562626800547863E-12</v>
      </c>
      <c r="JJ39" s="86">
        <f t="shared" si="50"/>
        <v>4.4100413597383713E-13</v>
      </c>
      <c r="JK39" s="86">
        <f t="shared" si="50"/>
        <v>2.7114133310245321E-12</v>
      </c>
      <c r="JL39" s="86">
        <f t="shared" si="50"/>
        <v>4.7555869068294212E-13</v>
      </c>
      <c r="JM39" s="86">
        <f t="shared" si="50"/>
        <v>4.6531350219523706E-17</v>
      </c>
    </row>
    <row r="40" spans="2:273" x14ac:dyDescent="0.25">
      <c r="B40" s="2">
        <v>13</v>
      </c>
      <c r="C40" s="37">
        <v>97.757999999999996</v>
      </c>
      <c r="D40" s="37">
        <v>97.655000000000001</v>
      </c>
      <c r="E40" s="37">
        <v>98.671999999999997</v>
      </c>
      <c r="F40" s="37">
        <v>97.052000000000007</v>
      </c>
      <c r="G40" s="37">
        <v>103.741</v>
      </c>
      <c r="H40" s="37">
        <v>101.983</v>
      </c>
      <c r="I40" s="37">
        <v>103.70699999999999</v>
      </c>
      <c r="J40" s="37">
        <v>106.31</v>
      </c>
      <c r="K40" s="37">
        <v>106</v>
      </c>
      <c r="L40" s="37">
        <v>99.861999999999995</v>
      </c>
      <c r="M40" s="37">
        <v>101.483</v>
      </c>
      <c r="N40" s="37">
        <v>95.120999999999995</v>
      </c>
      <c r="O40" s="37">
        <v>96.328000000000003</v>
      </c>
      <c r="P40" s="37">
        <v>97.483000000000004</v>
      </c>
      <c r="Q40" s="37">
        <v>101.259</v>
      </c>
      <c r="S40" s="4">
        <f t="shared" si="7"/>
        <v>97.485257709384058</v>
      </c>
      <c r="T40" s="4">
        <f t="shared" si="7"/>
        <v>97.688682261337263</v>
      </c>
      <c r="U40" s="4">
        <f t="shared" si="7"/>
        <v>98.529260773000416</v>
      </c>
      <c r="V40" s="4">
        <f t="shared" si="7"/>
        <v>97.9330741447164</v>
      </c>
      <c r="W40" s="4">
        <f t="shared" si="7"/>
        <v>103.82651379431819</v>
      </c>
      <c r="X40" s="4">
        <f t="shared" si="7"/>
        <v>102.34319932752213</v>
      </c>
      <c r="Y40" s="4">
        <f t="shared" si="7"/>
        <v>103.17873893361556</v>
      </c>
      <c r="Z40" s="4">
        <f t="shared" si="7"/>
        <v>105.38126643855182</v>
      </c>
      <c r="AA40" s="4">
        <f t="shared" si="7"/>
        <v>105.75103522446665</v>
      </c>
      <c r="AB40" s="4">
        <f t="shared" si="7"/>
        <v>100.93175515292627</v>
      </c>
      <c r="AC40" s="4">
        <f t="shared" si="7"/>
        <v>101.39456064280427</v>
      </c>
      <c r="AD40" s="4">
        <f t="shared" si="7"/>
        <v>96.05640018168468</v>
      </c>
      <c r="AE40" s="4">
        <f t="shared" si="7"/>
        <v>96.026470748357482</v>
      </c>
      <c r="AF40" s="4">
        <f t="shared" si="7"/>
        <v>97.452442176450504</v>
      </c>
      <c r="AG40" s="4" t="e">
        <f t="shared" si="7"/>
        <v>#N/A</v>
      </c>
      <c r="AI40" s="4">
        <f t="shared" si="8"/>
        <v>0.27274229061593758</v>
      </c>
      <c r="AJ40" s="4">
        <f t="shared" si="8"/>
        <v>-3.3682261337261821E-2</v>
      </c>
      <c r="AK40" s="4">
        <f t="shared" si="8"/>
        <v>0.14273922699958064</v>
      </c>
      <c r="AL40" s="4">
        <f t="shared" si="8"/>
        <v>-0.88107414471639345</v>
      </c>
      <c r="AM40" s="4">
        <f t="shared" si="8"/>
        <v>-8.5513794318188729E-2</v>
      </c>
      <c r="AN40" s="4">
        <f t="shared" si="8"/>
        <v>-0.36019932752212469</v>
      </c>
      <c r="AO40" s="4">
        <f t="shared" si="8"/>
        <v>0.52826106638443093</v>
      </c>
      <c r="AP40" s="4">
        <f t="shared" si="8"/>
        <v>0.92873356144818331</v>
      </c>
      <c r="AQ40" s="4">
        <f t="shared" si="8"/>
        <v>0.24896477553335217</v>
      </c>
      <c r="AR40" s="4">
        <f t="shared" si="8"/>
        <v>-1.0697551529262768</v>
      </c>
      <c r="AS40" s="4">
        <f t="shared" si="8"/>
        <v>8.8439357195738921E-2</v>
      </c>
      <c r="AT40" s="4">
        <f t="shared" si="8"/>
        <v>-0.93540018168468464</v>
      </c>
      <c r="AU40" s="4">
        <f t="shared" si="8"/>
        <v>0.30152925164252053</v>
      </c>
      <c r="AV40" s="4">
        <f t="shared" si="8"/>
        <v>3.055782354950054E-2</v>
      </c>
      <c r="AW40" s="4">
        <f t="shared" si="8"/>
        <v>0</v>
      </c>
      <c r="AY40" s="2">
        <f t="shared" si="51"/>
        <v>97.48524063752717</v>
      </c>
      <c r="AZ40" s="2">
        <f t="shared" si="9"/>
        <v>97.688677831040735</v>
      </c>
      <c r="BA40" s="2">
        <f t="shared" si="9"/>
        <v>98.529259986858321</v>
      </c>
      <c r="BB40" s="2">
        <f t="shared" si="9"/>
        <v>97.933069243057361</v>
      </c>
      <c r="BC40" s="2">
        <f t="shared" si="9"/>
        <v>103.82651303641886</v>
      </c>
      <c r="BD40" s="2">
        <f t="shared" si="9"/>
        <v>102.34319928289113</v>
      </c>
      <c r="BE40" s="2">
        <f t="shared" si="9"/>
        <v>103.17873892352576</v>
      </c>
      <c r="BF40" s="2">
        <f t="shared" si="9"/>
        <v>105.38126643764063</v>
      </c>
      <c r="BG40" s="2">
        <f t="shared" si="9"/>
        <v>105.75103522423916</v>
      </c>
      <c r="BH40" s="2">
        <f t="shared" si="9"/>
        <v>100.93175515219859</v>
      </c>
      <c r="BI40" s="2">
        <f t="shared" si="9"/>
        <v>101.39456063549915</v>
      </c>
      <c r="BJ40" s="2">
        <f t="shared" si="9"/>
        <v>96.056400179871844</v>
      </c>
      <c r="BK40" s="2">
        <f t="shared" si="9"/>
        <v>96.026470738293966</v>
      </c>
      <c r="BL40" s="2">
        <f t="shared" si="9"/>
        <v>97.452442174481163</v>
      </c>
      <c r="BM40" s="2" t="e">
        <f t="shared" si="9"/>
        <v>#N/A</v>
      </c>
      <c r="BO40" s="2">
        <f t="shared" si="10"/>
        <v>97.757999999999996</v>
      </c>
      <c r="BP40" s="2">
        <f t="shared" si="11"/>
        <v>97.655000000000001</v>
      </c>
      <c r="BQ40" s="2">
        <f t="shared" si="12"/>
        <v>98.671999999999997</v>
      </c>
      <c r="BR40" s="2">
        <f t="shared" si="13"/>
        <v>97.052000000000007</v>
      </c>
      <c r="BS40" s="2">
        <f t="shared" si="14"/>
        <v>103.741</v>
      </c>
      <c r="BT40" s="2">
        <f t="shared" si="15"/>
        <v>101.983</v>
      </c>
      <c r="BU40" s="2">
        <f t="shared" si="16"/>
        <v>103.70699999999999</v>
      </c>
      <c r="BV40" s="2">
        <f t="shared" si="17"/>
        <v>106.31</v>
      </c>
      <c r="BW40" s="2">
        <f t="shared" si="18"/>
        <v>106</v>
      </c>
      <c r="BX40" s="2">
        <f t="shared" si="19"/>
        <v>99.861999999999995</v>
      </c>
      <c r="BY40" s="2">
        <f t="shared" si="20"/>
        <v>101.483</v>
      </c>
      <c r="BZ40" s="2">
        <f t="shared" si="21"/>
        <v>95.120999999999995</v>
      </c>
      <c r="CA40" s="2">
        <f t="shared" si="22"/>
        <v>96.328000000000003</v>
      </c>
      <c r="CB40" s="2">
        <f t="shared" si="23"/>
        <v>97.483000000000004</v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97.434072874493907</v>
      </c>
      <c r="DL40" s="2">
        <f t="shared" si="41"/>
        <v>97.939322267206478</v>
      </c>
      <c r="DM40" s="2">
        <f t="shared" si="41"/>
        <v>98.557115853658559</v>
      </c>
      <c r="DN40" s="2">
        <f t="shared" si="41"/>
        <v>97.910885425101213</v>
      </c>
      <c r="DO40" s="2">
        <f t="shared" si="41"/>
        <v>103.69332682926826</v>
      </c>
      <c r="DP40" s="2">
        <f t="shared" si="41"/>
        <v>102.3022745376956</v>
      </c>
      <c r="DQ40" s="2">
        <f t="shared" si="41"/>
        <v>103.13256276276276</v>
      </c>
      <c r="DR40" s="2">
        <f t="shared" si="41"/>
        <v>105.59925714285713</v>
      </c>
      <c r="DS40" s="2">
        <f t="shared" si="41"/>
        <v>105.8142885472371</v>
      </c>
      <c r="DT40" s="2">
        <f t="shared" si="41"/>
        <v>100.84996638655463</v>
      </c>
      <c r="DU40" s="2">
        <f t="shared" si="41"/>
        <v>101.17240090090091</v>
      </c>
      <c r="DV40" s="2">
        <f t="shared" si="41"/>
        <v>95.691583655083619</v>
      </c>
      <c r="DW40" s="2">
        <f t="shared" si="41"/>
        <v>95.86576126126127</v>
      </c>
      <c r="DX40" s="2">
        <f t="shared" si="41"/>
        <v>97.160459129106187</v>
      </c>
      <c r="DY40" s="2">
        <f t="shared" si="41"/>
        <v>100.12253177604742</v>
      </c>
      <c r="EA40" s="2">
        <f t="shared" si="42"/>
        <v>98.062052933009383</v>
      </c>
      <c r="EB40" s="2">
        <f t="shared" si="42"/>
        <v>94.833871684145592</v>
      </c>
      <c r="EC40" s="2">
        <f t="shared" si="42"/>
        <v>98.176793840776824</v>
      </c>
      <c r="ED40" s="2">
        <f t="shared" si="42"/>
        <v>98.190168359495232</v>
      </c>
      <c r="EE40" s="2">
        <f t="shared" si="42"/>
        <v>105.51379880989023</v>
      </c>
      <c r="EF40" s="2">
        <f t="shared" si="42"/>
        <v>102.90937980948823</v>
      </c>
      <c r="EG40" s="2">
        <f t="shared" si="42"/>
        <v>103.86272711627407</v>
      </c>
      <c r="EH40" s="2">
        <f t="shared" si="42"/>
        <v>101.85782408303754</v>
      </c>
      <c r="EI40" s="2">
        <f t="shared" si="42"/>
        <v>104.72553552810901</v>
      </c>
      <c r="EJ40" s="2">
        <f t="shared" si="42"/>
        <v>102.2778870109703</v>
      </c>
      <c r="EK40" s="2">
        <f t="shared" si="42"/>
        <v>104.75698130918929</v>
      </c>
      <c r="EL40" s="2">
        <f t="shared" si="42"/>
        <v>101.99833289624311</v>
      </c>
      <c r="EM40" s="2">
        <f t="shared" si="42"/>
        <v>98.462397777533283</v>
      </c>
      <c r="EN40" s="2">
        <f t="shared" si="42"/>
        <v>101.86683318521339</v>
      </c>
      <c r="EO40" s="2">
        <f t="shared" si="42"/>
        <v>102.40733411597161</v>
      </c>
      <c r="EQ40" s="2">
        <f t="shared" si="43"/>
        <v>95.177410703842725</v>
      </c>
      <c r="ER40" s="2">
        <f t="shared" si="43"/>
        <v>94.696854945205672</v>
      </c>
      <c r="ES40" s="2">
        <f t="shared" si="43"/>
        <v>95.56961691429413</v>
      </c>
      <c r="ET40" s="2">
        <f t="shared" si="43"/>
        <v>97.537614966401208</v>
      </c>
      <c r="EU40" s="2">
        <f t="shared" si="43"/>
        <v>105.30845503855292</v>
      </c>
      <c r="EV40" s="2">
        <f t="shared" si="43"/>
        <v>102.78199895527817</v>
      </c>
      <c r="EW40" s="2">
        <f t="shared" si="43"/>
        <v>103.18888217450123</v>
      </c>
      <c r="EX40" s="2">
        <f t="shared" si="43"/>
        <v>101.11299007970202</v>
      </c>
      <c r="EY40" s="2">
        <f t="shared" si="43"/>
        <v>104.18215466362882</v>
      </c>
      <c r="EZ40" s="2">
        <f t="shared" si="43"/>
        <v>103.96518558905844</v>
      </c>
      <c r="FA40" s="2">
        <f t="shared" si="43"/>
        <v>105.52858454683862</v>
      </c>
      <c r="FB40" s="2">
        <f t="shared" si="43"/>
        <v>101.01908372201328</v>
      </c>
      <c r="FC40" s="2">
        <f t="shared" si="43"/>
        <v>97.755398291183724</v>
      </c>
      <c r="FD40" s="2">
        <f t="shared" si="43"/>
        <v>104.38445350145582</v>
      </c>
      <c r="FE40" s="2">
        <f t="shared" si="43"/>
        <v>104.43263098502894</v>
      </c>
      <c r="FG40" s="2">
        <f t="shared" si="44"/>
        <v>8.1518529423706007E-2</v>
      </c>
      <c r="FH40" s="2">
        <f t="shared" si="44"/>
        <v>8.0710679428903753E-2</v>
      </c>
      <c r="FI40" s="2">
        <f t="shared" si="44"/>
        <v>7.3166236007776053E-2</v>
      </c>
      <c r="FJ40" s="2">
        <f t="shared" si="44"/>
        <v>7.9457365095640983E-2</v>
      </c>
      <c r="FK40" s="2">
        <f t="shared" si="44"/>
        <v>7.3161561646059442E-2</v>
      </c>
      <c r="FL40" s="2">
        <f t="shared" si="44"/>
        <v>6.7412174492724089E-2</v>
      </c>
      <c r="FM40" s="2">
        <f t="shared" si="44"/>
        <v>6.3252577378129615E-2</v>
      </c>
      <c r="FN40" s="2">
        <f t="shared" si="44"/>
        <v>5.8261490172839117E-2</v>
      </c>
      <c r="FO40" s="2">
        <f t="shared" si="44"/>
        <v>5.8089915196750816E-2</v>
      </c>
      <c r="FP40" s="2">
        <f t="shared" si="44"/>
        <v>5.7264040631306336E-2</v>
      </c>
      <c r="FQ40" s="2">
        <f t="shared" si="44"/>
        <v>6.1974104376711983E-2</v>
      </c>
      <c r="FR40" s="2">
        <f t="shared" si="44"/>
        <v>5.7846820392570622E-2</v>
      </c>
      <c r="FS40" s="2">
        <f t="shared" si="44"/>
        <v>6.1893738132542717E-2</v>
      </c>
      <c r="FT40" s="2">
        <f t="shared" si="44"/>
        <v>6.2035988054145931E-2</v>
      </c>
      <c r="FU40" s="2">
        <f t="shared" si="44"/>
        <v>4.9734646567015081E-2</v>
      </c>
      <c r="FW40" s="2">
        <f t="shared" si="53"/>
        <v>8.4058411440399285E-6</v>
      </c>
      <c r="FX40" s="2">
        <f t="shared" si="45"/>
        <v>1.0288334380693509E-5</v>
      </c>
      <c r="FY40" s="2">
        <f t="shared" si="45"/>
        <v>1.1175554094979755E-5</v>
      </c>
      <c r="FZ40" s="2">
        <f t="shared" si="45"/>
        <v>1.113798052318047E-5</v>
      </c>
      <c r="GA40" s="2">
        <f t="shared" si="45"/>
        <v>1.1521579491970287E-5</v>
      </c>
      <c r="GB40" s="2">
        <f t="shared" si="45"/>
        <v>1.210010726967486E-5</v>
      </c>
      <c r="GC40" s="2">
        <f t="shared" si="45"/>
        <v>1.2787075633503698E-5</v>
      </c>
      <c r="GD40" s="2">
        <f t="shared" si="45"/>
        <v>1.2405139187916815E-5</v>
      </c>
      <c r="GE40" s="2">
        <f t="shared" si="45"/>
        <v>1.4267058503126154E-5</v>
      </c>
      <c r="GF40" s="2">
        <f t="shared" si="45"/>
        <v>1.2007945366900301E-5</v>
      </c>
      <c r="GG40" s="2">
        <f t="shared" si="45"/>
        <v>1.1112224314573453E-5</v>
      </c>
      <c r="GH40" s="2">
        <f t="shared" si="45"/>
        <v>9.0536978169047844E-6</v>
      </c>
      <c r="GI40" s="2">
        <f t="shared" si="45"/>
        <v>8.5764289105906503E-6</v>
      </c>
      <c r="GJ40" s="2">
        <f t="shared" si="45"/>
        <v>7.3405238488316944E-6</v>
      </c>
      <c r="GK40" s="2">
        <f t="shared" si="45"/>
        <v>6.0366209642740933E-6</v>
      </c>
      <c r="GM40" s="86">
        <f t="shared" si="54"/>
        <v>1.6349836024048389E-8</v>
      </c>
      <c r="GN40" s="86">
        <f t="shared" si="46"/>
        <v>3.6985018700429479E-9</v>
      </c>
      <c r="GO40" s="86">
        <f t="shared" si="46"/>
        <v>6.2111508219797236E-10</v>
      </c>
      <c r="GP40" s="86">
        <f t="shared" si="46"/>
        <v>4.2497448906426307E-9</v>
      </c>
      <c r="GQ40" s="86">
        <f t="shared" si="46"/>
        <v>6.401291642824888E-10</v>
      </c>
      <c r="GR40" s="86">
        <f t="shared" si="46"/>
        <v>3.3696199593100513E-11</v>
      </c>
      <c r="GS40" s="86">
        <f t="shared" si="46"/>
        <v>7.2604614175492191E-12</v>
      </c>
      <c r="GT40" s="86">
        <f t="shared" si="46"/>
        <v>6.2542589721650982E-13</v>
      </c>
      <c r="GU40" s="86">
        <f t="shared" si="46"/>
        <v>1.5899523913999543E-13</v>
      </c>
      <c r="GV40" s="86">
        <f t="shared" si="46"/>
        <v>5.0687845808784414E-13</v>
      </c>
      <c r="GW40" s="86">
        <f t="shared" si="46"/>
        <v>5.6267219639093203E-12</v>
      </c>
      <c r="GX40" s="86">
        <f t="shared" si="46"/>
        <v>1.333295440030689E-12</v>
      </c>
      <c r="GY40" s="86">
        <f t="shared" si="46"/>
        <v>7.6625031246356793E-12</v>
      </c>
      <c r="GZ40" s="86">
        <f t="shared" si="46"/>
        <v>1.4741764543421344E-12</v>
      </c>
      <c r="HA40" s="86">
        <f t="shared" si="46"/>
        <v>2.0923861193837287E-16</v>
      </c>
      <c r="HC40" s="86">
        <f t="shared" si="58"/>
        <v>3.614640790437424E-22</v>
      </c>
      <c r="HD40" s="86">
        <f t="shared" si="47"/>
        <v>1.057649599536571E-22</v>
      </c>
      <c r="HE40" s="86">
        <f t="shared" si="47"/>
        <v>5.4686919767671858E-28</v>
      </c>
      <c r="HF40" s="86">
        <f t="shared" si="47"/>
        <v>1.2442851416450135E-27</v>
      </c>
      <c r="HG40" s="86">
        <f t="shared" si="47"/>
        <v>1.4439331651805963E-26</v>
      </c>
      <c r="HH40" s="86">
        <f t="shared" si="47"/>
        <v>7.4538881054959427E-27</v>
      </c>
      <c r="HI40" s="86">
        <f t="shared" si="47"/>
        <v>8.1731122820247398E-27</v>
      </c>
      <c r="HJ40" s="86">
        <f t="shared" si="47"/>
        <v>5.6155503532122146E-28</v>
      </c>
      <c r="HK40" s="86">
        <f t="shared" si="47"/>
        <v>7.4184672069004093E-32</v>
      </c>
      <c r="HL40" s="86">
        <f t="shared" si="47"/>
        <v>8.3285417245640119E-30</v>
      </c>
      <c r="HM40" s="86">
        <f t="shared" si="47"/>
        <v>1.3043703691512854E-27</v>
      </c>
      <c r="HN40" s="86">
        <f t="shared" si="47"/>
        <v>2.305982913861856E-28</v>
      </c>
      <c r="HO40" s="86">
        <f t="shared" si="47"/>
        <v>1.6308418535938645E-28</v>
      </c>
      <c r="HP40" s="86">
        <f t="shared" si="47"/>
        <v>6.6667900905987618E-31</v>
      </c>
      <c r="HQ40" s="86">
        <f t="shared" si="47"/>
        <v>1.3000706562891508E-39</v>
      </c>
      <c r="HS40" s="86">
        <f t="shared" si="55"/>
        <v>8.7010651452627684E-141</v>
      </c>
      <c r="HT40" s="86">
        <f t="shared" si="48"/>
        <v>3.5415862442794013E-141</v>
      </c>
      <c r="HU40" s="86">
        <f t="shared" si="48"/>
        <v>4.3568974919356669E-178</v>
      </c>
      <c r="HV40" s="86">
        <f t="shared" si="48"/>
        <v>5.1605274444227855E-175</v>
      </c>
      <c r="HW40" s="86">
        <f t="shared" si="48"/>
        <v>1.1981684128476296E-168</v>
      </c>
      <c r="HX40" s="86">
        <f t="shared" si="48"/>
        <v>2.2443213032311649E-171</v>
      </c>
      <c r="HY40" s="86">
        <f t="shared" si="48"/>
        <v>7.7324228789916237E-170</v>
      </c>
      <c r="HZ40" s="86">
        <f t="shared" si="48"/>
        <v>1.9136530875579519E-177</v>
      </c>
      <c r="IA40" s="86">
        <f t="shared" si="48"/>
        <v>1.1218513221294768E-204</v>
      </c>
      <c r="IB40" s="86">
        <f t="shared" si="48"/>
        <v>6.5731103581844326E-190</v>
      </c>
      <c r="IC40" s="86">
        <f t="shared" si="48"/>
        <v>3.857035262395081E-175</v>
      </c>
      <c r="ID40" s="86">
        <f t="shared" si="48"/>
        <v>1.7235161206229723E-181</v>
      </c>
      <c r="IE40" s="86">
        <f t="shared" si="48"/>
        <v>4.7688975595964856E-184</v>
      </c>
      <c r="IF40" s="86">
        <f t="shared" si="48"/>
        <v>4.7055524177416508E-92</v>
      </c>
      <c r="IG40" s="86">
        <f t="shared" si="48"/>
        <v>1.6155360024783455E-60</v>
      </c>
      <c r="II40" s="86">
        <f t="shared" si="56"/>
        <v>3.6563630896207829E-282</v>
      </c>
      <c r="IJ40" s="86">
        <f t="shared" si="49"/>
        <v>4.5358111875183106E-291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2.850594823749225E-246</v>
      </c>
      <c r="IW40" s="86">
        <f t="shared" si="49"/>
        <v>3.9020101281263621E-185</v>
      </c>
      <c r="IY40" s="86">
        <f t="shared" si="57"/>
        <v>1.6349836024048749E-8</v>
      </c>
      <c r="IZ40" s="86">
        <f t="shared" si="50"/>
        <v>3.6985018700430538E-9</v>
      </c>
      <c r="JA40" s="86">
        <f t="shared" si="50"/>
        <v>6.2111508219797236E-10</v>
      </c>
      <c r="JB40" s="86">
        <f t="shared" si="50"/>
        <v>4.2497448906426307E-9</v>
      </c>
      <c r="JC40" s="86">
        <f t="shared" si="50"/>
        <v>6.401291642824888E-10</v>
      </c>
      <c r="JD40" s="86">
        <f t="shared" si="50"/>
        <v>3.369619959310052E-11</v>
      </c>
      <c r="JE40" s="86">
        <f t="shared" si="50"/>
        <v>7.2604614175492271E-12</v>
      </c>
      <c r="JF40" s="86">
        <f t="shared" si="50"/>
        <v>6.2542589721651043E-13</v>
      </c>
      <c r="JG40" s="86">
        <f t="shared" si="50"/>
        <v>1.5899523913999543E-13</v>
      </c>
      <c r="JH40" s="86">
        <f t="shared" si="50"/>
        <v>5.0687845808784414E-13</v>
      </c>
      <c r="JI40" s="86">
        <f t="shared" si="50"/>
        <v>5.6267219639093219E-12</v>
      </c>
      <c r="JJ40" s="86">
        <f t="shared" si="50"/>
        <v>1.3332954400306892E-12</v>
      </c>
      <c r="JK40" s="86">
        <f t="shared" si="50"/>
        <v>7.6625031246356793E-12</v>
      </c>
      <c r="JL40" s="86">
        <f t="shared" si="50"/>
        <v>1.4741764543421344E-12</v>
      </c>
      <c r="JM40" s="86">
        <f t="shared" si="50"/>
        <v>2.0923861193837287E-16</v>
      </c>
    </row>
    <row r="41" spans="2:273" x14ac:dyDescent="0.25">
      <c r="B41" s="2">
        <v>14</v>
      </c>
      <c r="C41" s="37">
        <v>99.048000000000002</v>
      </c>
      <c r="D41" s="37">
        <v>96.483000000000004</v>
      </c>
      <c r="E41" s="37">
        <v>97.81</v>
      </c>
      <c r="F41" s="37">
        <v>97.602999999999994</v>
      </c>
      <c r="G41" s="37">
        <v>104.276</v>
      </c>
      <c r="H41" s="37">
        <v>102.53400000000001</v>
      </c>
      <c r="I41" s="37">
        <v>103.13800000000001</v>
      </c>
      <c r="J41" s="37">
        <v>105.879</v>
      </c>
      <c r="K41" s="37">
        <v>105.414</v>
      </c>
      <c r="L41" s="37">
        <v>100.46599999999999</v>
      </c>
      <c r="M41" s="37">
        <v>99.706999999999994</v>
      </c>
      <c r="N41" s="37">
        <v>94.620999999999995</v>
      </c>
      <c r="O41" s="37">
        <v>94.534000000000006</v>
      </c>
      <c r="P41" s="37">
        <v>97.414000000000001</v>
      </c>
      <c r="Q41" s="37">
        <v>100.259</v>
      </c>
      <c r="S41" s="4">
        <f t="shared" si="7"/>
        <v>97.464358590793026</v>
      </c>
      <c r="T41" s="4">
        <f t="shared" si="7"/>
        <v>97.707520097653543</v>
      </c>
      <c r="U41" s="4">
        <f t="shared" si="7"/>
        <v>98.553209608562952</v>
      </c>
      <c r="V41" s="4">
        <f t="shared" si="7"/>
        <v>97.968936467122191</v>
      </c>
      <c r="W41" s="4">
        <f t="shared" si="7"/>
        <v>103.85310107309115</v>
      </c>
      <c r="X41" s="4">
        <f t="shared" si="7"/>
        <v>102.32538128643969</v>
      </c>
      <c r="Y41" s="4">
        <f t="shared" si="7"/>
        <v>103.23623825041102</v>
      </c>
      <c r="Z41" s="4">
        <f t="shared" si="7"/>
        <v>105.36836092987133</v>
      </c>
      <c r="AA41" s="4">
        <f t="shared" si="7"/>
        <v>105.76063294174854</v>
      </c>
      <c r="AB41" s="4">
        <f t="shared" si="7"/>
        <v>100.99378708528326</v>
      </c>
      <c r="AC41" s="4">
        <f t="shared" si="7"/>
        <v>101.48151792936012</v>
      </c>
      <c r="AD41" s="4">
        <f t="shared" si="7"/>
        <v>96.178238101345428</v>
      </c>
      <c r="AE41" s="4">
        <f t="shared" si="7"/>
        <v>96.068932582999324</v>
      </c>
      <c r="AF41" s="4">
        <f t="shared" si="7"/>
        <v>97.58183494322175</v>
      </c>
      <c r="AG41" s="4" t="e">
        <f t="shared" si="7"/>
        <v>#N/A</v>
      </c>
      <c r="AI41" s="4">
        <f t="shared" si="8"/>
        <v>1.5836414092069759</v>
      </c>
      <c r="AJ41" s="4">
        <f t="shared" si="8"/>
        <v>-1.2245200976535386</v>
      </c>
      <c r="AK41" s="4">
        <f t="shared" si="8"/>
        <v>-0.7432096085629496</v>
      </c>
      <c r="AL41" s="4">
        <f t="shared" si="8"/>
        <v>-0.36593646712219652</v>
      </c>
      <c r="AM41" s="4">
        <f t="shared" si="8"/>
        <v>0.42289892690884301</v>
      </c>
      <c r="AN41" s="4">
        <f t="shared" si="8"/>
        <v>0.20861871356031259</v>
      </c>
      <c r="AO41" s="4">
        <f t="shared" si="8"/>
        <v>-9.823825041101486E-2</v>
      </c>
      <c r="AP41" s="4">
        <f t="shared" si="8"/>
        <v>0.5106390701286756</v>
      </c>
      <c r="AQ41" s="4">
        <f t="shared" si="8"/>
        <v>-0.34663294174853831</v>
      </c>
      <c r="AR41" s="4">
        <f t="shared" si="8"/>
        <v>-0.5277870852832649</v>
      </c>
      <c r="AS41" s="4">
        <f t="shared" si="8"/>
        <v>-1.7745179293601296</v>
      </c>
      <c r="AT41" s="4">
        <f t="shared" si="8"/>
        <v>-1.5572381013454333</v>
      </c>
      <c r="AU41" s="4">
        <f t="shared" si="8"/>
        <v>-1.5349325829993177</v>
      </c>
      <c r="AV41" s="4">
        <f t="shared" si="8"/>
        <v>-0.16783494322174874</v>
      </c>
      <c r="AW41" s="4">
        <f t="shared" si="8"/>
        <v>0</v>
      </c>
      <c r="AY41" s="2">
        <f t="shared" si="51"/>
        <v>97.464325275446683</v>
      </c>
      <c r="AZ41" s="2">
        <f t="shared" si="9"/>
        <v>97.707510716869777</v>
      </c>
      <c r="BA41" s="2">
        <f t="shared" si="9"/>
        <v>98.553207827505489</v>
      </c>
      <c r="BB41" s="2">
        <f t="shared" si="9"/>
        <v>97.968926222847898</v>
      </c>
      <c r="BC41" s="2">
        <f t="shared" si="9"/>
        <v>103.85309935893906</v>
      </c>
      <c r="BD41" s="2">
        <f t="shared" si="9"/>
        <v>102.32538117112033</v>
      </c>
      <c r="BE41" s="2">
        <f t="shared" si="9"/>
        <v>103.23623822276062</v>
      </c>
      <c r="BF41" s="2">
        <f t="shared" si="9"/>
        <v>105.36836092711775</v>
      </c>
      <c r="BG41" s="2">
        <f t="shared" si="9"/>
        <v>105.76063294101016</v>
      </c>
      <c r="BH41" s="2">
        <f t="shared" si="9"/>
        <v>100.9937870830756</v>
      </c>
      <c r="BI41" s="2">
        <f t="shared" si="9"/>
        <v>101.48151790922694</v>
      </c>
      <c r="BJ41" s="2">
        <f t="shared" si="9"/>
        <v>96.178238096097175</v>
      </c>
      <c r="BK41" s="2">
        <f t="shared" si="9"/>
        <v>96.068932555733141</v>
      </c>
      <c r="BL41" s="2">
        <f t="shared" si="9"/>
        <v>97.581834937385707</v>
      </c>
      <c r="BM41" s="2" t="e">
        <f t="shared" si="9"/>
        <v>#N/A</v>
      </c>
      <c r="BO41" s="2">
        <f t="shared" si="10"/>
        <v>99.048000000000002</v>
      </c>
      <c r="BP41" s="2">
        <f t="shared" si="11"/>
        <v>96.483000000000004</v>
      </c>
      <c r="BQ41" s="2">
        <f t="shared" si="12"/>
        <v>97.81</v>
      </c>
      <c r="BR41" s="2">
        <f t="shared" si="13"/>
        <v>97.602999999999994</v>
      </c>
      <c r="BS41" s="2">
        <f t="shared" si="14"/>
        <v>104.276</v>
      </c>
      <c r="BT41" s="2">
        <f t="shared" si="15"/>
        <v>102.53400000000001</v>
      </c>
      <c r="BU41" s="2">
        <f t="shared" si="16"/>
        <v>103.13800000000001</v>
      </c>
      <c r="BV41" s="2">
        <f t="shared" si="17"/>
        <v>105.879</v>
      </c>
      <c r="BW41" s="2">
        <f t="shared" si="18"/>
        <v>105.414</v>
      </c>
      <c r="BX41" s="2">
        <f t="shared" si="19"/>
        <v>100.46599999999999</v>
      </c>
      <c r="BY41" s="2">
        <f t="shared" si="20"/>
        <v>99.706999999999994</v>
      </c>
      <c r="BZ41" s="2">
        <f t="shared" si="21"/>
        <v>94.620999999999995</v>
      </c>
      <c r="CA41" s="2">
        <f t="shared" si="22"/>
        <v>94.534000000000006</v>
      </c>
      <c r="CB41" s="2">
        <f t="shared" si="23"/>
        <v>97.414000000000001</v>
      </c>
      <c r="CC41" s="2" t="str">
        <f t="shared" si="24"/>
        <v/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97.419829959514161</v>
      </c>
      <c r="DL41" s="2">
        <f t="shared" si="41"/>
        <v>97.994589068825903</v>
      </c>
      <c r="DM41" s="2">
        <f t="shared" si="41"/>
        <v>98.600651876172634</v>
      </c>
      <c r="DN41" s="2">
        <f t="shared" si="41"/>
        <v>97.962507085020249</v>
      </c>
      <c r="DO41" s="2">
        <f t="shared" si="41"/>
        <v>103.72479577861161</v>
      </c>
      <c r="DP41" s="2">
        <f t="shared" si="41"/>
        <v>102.29401280227597</v>
      </c>
      <c r="DQ41" s="2">
        <f t="shared" si="41"/>
        <v>103.20400652080652</v>
      </c>
      <c r="DR41" s="2">
        <f t="shared" si="41"/>
        <v>105.61787619047617</v>
      </c>
      <c r="DS41" s="2">
        <f t="shared" si="41"/>
        <v>105.84259269162213</v>
      </c>
      <c r="DT41" s="2">
        <f t="shared" si="41"/>
        <v>100.91886918767507</v>
      </c>
      <c r="DU41" s="2">
        <f t="shared" si="41"/>
        <v>101.2564658944659</v>
      </c>
      <c r="DV41" s="2">
        <f t="shared" si="41"/>
        <v>95.799112612612589</v>
      </c>
      <c r="DW41" s="2">
        <f t="shared" si="41"/>
        <v>95.906418918918931</v>
      </c>
      <c r="DX41" s="2">
        <f t="shared" si="41"/>
        <v>97.279759358288771</v>
      </c>
      <c r="DY41" s="2">
        <f t="shared" si="41"/>
        <v>100.09947126436778</v>
      </c>
      <c r="EA41" s="2">
        <f t="shared" si="42"/>
        <v>97.921844932315182</v>
      </c>
      <c r="EB41" s="2">
        <f t="shared" si="42"/>
        <v>94.725431863047504</v>
      </c>
      <c r="EC41" s="2">
        <f t="shared" si="42"/>
        <v>98.0054876766078</v>
      </c>
      <c r="ED41" s="2">
        <f t="shared" si="42"/>
        <v>98.036841797476143</v>
      </c>
      <c r="EE41" s="2">
        <f t="shared" si="42"/>
        <v>105.33551256796964</v>
      </c>
      <c r="EF41" s="2">
        <f t="shared" si="42"/>
        <v>102.72117435562195</v>
      </c>
      <c r="EG41" s="2">
        <f t="shared" si="42"/>
        <v>103.6717125954609</v>
      </c>
      <c r="EH41" s="2">
        <f t="shared" si="42"/>
        <v>101.69022942884801</v>
      </c>
      <c r="EI41" s="2">
        <f t="shared" si="42"/>
        <v>104.54874679727425</v>
      </c>
      <c r="EJ41" s="2">
        <f t="shared" si="42"/>
        <v>102.11828302359366</v>
      </c>
      <c r="EK41" s="2">
        <f t="shared" si="42"/>
        <v>104.58799567072535</v>
      </c>
      <c r="EL41" s="2">
        <f t="shared" si="42"/>
        <v>101.80990229992716</v>
      </c>
      <c r="EM41" s="2">
        <f t="shared" si="42"/>
        <v>98.315471581032028</v>
      </c>
      <c r="EN41" s="2">
        <f t="shared" si="42"/>
        <v>101.74695193508114</v>
      </c>
      <c r="EO41" s="2">
        <f t="shared" si="42"/>
        <v>102.27722195492774</v>
      </c>
      <c r="EQ41" s="2">
        <f t="shared" si="43"/>
        <v>95.070284913882531</v>
      </c>
      <c r="ER41" s="2">
        <f t="shared" si="43"/>
        <v>94.590044378608951</v>
      </c>
      <c r="ES41" s="2">
        <f t="shared" si="43"/>
        <v>95.428782359686295</v>
      </c>
      <c r="ET41" s="2">
        <f t="shared" si="43"/>
        <v>97.391897806231995</v>
      </c>
      <c r="EU41" s="2">
        <f t="shared" si="43"/>
        <v>105.13253786695122</v>
      </c>
      <c r="EV41" s="2">
        <f t="shared" si="43"/>
        <v>102.59521628790418</v>
      </c>
      <c r="EW41" s="2">
        <f t="shared" si="43"/>
        <v>103.00585969669112</v>
      </c>
      <c r="EX41" s="2">
        <f t="shared" si="43"/>
        <v>100.9542269214477</v>
      </c>
      <c r="EY41" s="2">
        <f t="shared" si="43"/>
        <v>104.01190004375833</v>
      </c>
      <c r="EZ41" s="2">
        <f t="shared" si="43"/>
        <v>103.7856676029234</v>
      </c>
      <c r="FA41" s="2">
        <f t="shared" si="43"/>
        <v>105.35039092781659</v>
      </c>
      <c r="FB41" s="2">
        <f t="shared" si="43"/>
        <v>100.84190750492569</v>
      </c>
      <c r="FC41" s="2">
        <f t="shared" si="43"/>
        <v>97.61648548948213</v>
      </c>
      <c r="FD41" s="2">
        <f t="shared" si="43"/>
        <v>104.2352886493652</v>
      </c>
      <c r="FE41" s="2">
        <f t="shared" si="43"/>
        <v>104.27817881705073</v>
      </c>
      <c r="FG41" s="2">
        <f t="shared" si="44"/>
        <v>8.8685797522316617E-2</v>
      </c>
      <c r="FH41" s="2">
        <f t="shared" si="44"/>
        <v>8.7813710565184111E-2</v>
      </c>
      <c r="FI41" s="2">
        <f t="shared" si="44"/>
        <v>7.9662846705957857E-2</v>
      </c>
      <c r="FJ41" s="2">
        <f t="shared" si="44"/>
        <v>8.6460470746260704E-2</v>
      </c>
      <c r="FK41" s="2">
        <f t="shared" si="44"/>
        <v>7.9657792967913407E-2</v>
      </c>
      <c r="FL41" s="2">
        <f t="shared" si="44"/>
        <v>7.343835077342302E-2</v>
      </c>
      <c r="FM41" s="2">
        <f t="shared" si="44"/>
        <v>6.8934400142639296E-2</v>
      </c>
      <c r="FN41" s="2">
        <f t="shared" si="44"/>
        <v>6.3525379809588722E-2</v>
      </c>
      <c r="FO41" s="2">
        <f t="shared" si="44"/>
        <v>6.3339345751606865E-2</v>
      </c>
      <c r="FP41" s="2">
        <f t="shared" si="44"/>
        <v>6.2443786828954212E-2</v>
      </c>
      <c r="FQ41" s="2">
        <f t="shared" si="44"/>
        <v>6.7549366394145882E-2</v>
      </c>
      <c r="FR41" s="2">
        <f t="shared" si="44"/>
        <v>6.3075754211975893E-2</v>
      </c>
      <c r="FS41" s="2">
        <f t="shared" si="44"/>
        <v>6.7462290275820971E-2</v>
      </c>
      <c r="FT41" s="2">
        <f t="shared" si="44"/>
        <v>6.7616415899335536E-2</v>
      </c>
      <c r="FU41" s="2">
        <f t="shared" si="44"/>
        <v>5.4272539141331851E-2</v>
      </c>
      <c r="FW41" s="2">
        <f t="shared" si="53"/>
        <v>9.2168140600275982E-6</v>
      </c>
      <c r="FX41" s="2">
        <f t="shared" si="45"/>
        <v>1.1280923125617102E-5</v>
      </c>
      <c r="FY41" s="2">
        <f t="shared" si="45"/>
        <v>1.2253738183016559E-5</v>
      </c>
      <c r="FZ41" s="2">
        <f t="shared" si="45"/>
        <v>1.2212539669478396E-5</v>
      </c>
      <c r="GA41" s="2">
        <f t="shared" si="45"/>
        <v>1.2633146655307492E-5</v>
      </c>
      <c r="GB41" s="2">
        <f t="shared" si="45"/>
        <v>1.326748830377242E-5</v>
      </c>
      <c r="GC41" s="2">
        <f t="shared" si="45"/>
        <v>1.4020732327557795E-5</v>
      </c>
      <c r="GD41" s="2">
        <f t="shared" si="45"/>
        <v>1.3601948360514167E-5</v>
      </c>
      <c r="GE41" s="2">
        <f t="shared" si="45"/>
        <v>1.5643497039128066E-5</v>
      </c>
      <c r="GF41" s="2">
        <f t="shared" si="45"/>
        <v>1.3166435021905154E-5</v>
      </c>
      <c r="GG41" s="2">
        <f t="shared" si="45"/>
        <v>1.2184298608949466E-5</v>
      </c>
      <c r="GH41" s="2">
        <f t="shared" si="45"/>
        <v>9.9271735794736689E-6</v>
      </c>
      <c r="GI41" s="2">
        <f t="shared" si="45"/>
        <v>9.4038595201203079E-6</v>
      </c>
      <c r="GJ41" s="2">
        <f t="shared" si="45"/>
        <v>8.0487186484064492E-6</v>
      </c>
      <c r="GK41" s="2">
        <f t="shared" si="45"/>
        <v>6.6190194107752397E-6</v>
      </c>
      <c r="GM41" s="86">
        <f t="shared" si="54"/>
        <v>3.2558287926236856E-8</v>
      </c>
      <c r="GN41" s="86">
        <f t="shared" si="46"/>
        <v>7.9967663415765993E-9</v>
      </c>
      <c r="GO41" s="86">
        <f t="shared" si="46"/>
        <v>1.4367721329432556E-9</v>
      </c>
      <c r="GP41" s="86">
        <f t="shared" si="46"/>
        <v>9.0675485155759372E-9</v>
      </c>
      <c r="GQ41" s="86">
        <f t="shared" si="46"/>
        <v>1.4782189047933561E-9</v>
      </c>
      <c r="GR41" s="86">
        <f t="shared" si="46"/>
        <v>8.8927081595407589E-11</v>
      </c>
      <c r="GS41" s="86">
        <f t="shared" si="46"/>
        <v>2.0320634575714005E-11</v>
      </c>
      <c r="GT41" s="86">
        <f t="shared" si="46"/>
        <v>1.9302187242668937E-12</v>
      </c>
      <c r="GU41" s="86">
        <f t="shared" si="46"/>
        <v>5.2721730783054415E-13</v>
      </c>
      <c r="GV41" s="86">
        <f t="shared" si="46"/>
        <v>1.570345970602124E-12</v>
      </c>
      <c r="GW41" s="86">
        <f t="shared" si="46"/>
        <v>1.5836241986118028E-11</v>
      </c>
      <c r="GX41" s="86">
        <f t="shared" si="46"/>
        <v>3.9410858561930525E-12</v>
      </c>
      <c r="GY41" s="86">
        <f t="shared" si="46"/>
        <v>2.1198928819126581E-11</v>
      </c>
      <c r="GZ41" s="86">
        <f t="shared" si="46"/>
        <v>4.4629300342759087E-12</v>
      </c>
      <c r="HA41" s="86">
        <f t="shared" si="46"/>
        <v>9.1178434602903809E-16</v>
      </c>
      <c r="HC41" s="86">
        <f t="shared" si="58"/>
        <v>1.4728258693453286E-21</v>
      </c>
      <c r="HD41" s="86">
        <f t="shared" si="47"/>
        <v>4.6007483058581973E-22</v>
      </c>
      <c r="HE41" s="86">
        <f t="shared" si="47"/>
        <v>3.4093720604853425E-27</v>
      </c>
      <c r="HF41" s="86">
        <f t="shared" si="47"/>
        <v>7.5976679388462924E-27</v>
      </c>
      <c r="HG41" s="86">
        <f t="shared" si="47"/>
        <v>8.1853188173268239E-26</v>
      </c>
      <c r="HH41" s="86">
        <f t="shared" si="47"/>
        <v>4.3354080482325871E-26</v>
      </c>
      <c r="HI41" s="86">
        <f t="shared" si="47"/>
        <v>4.7331121205729316E-26</v>
      </c>
      <c r="HJ41" s="86">
        <f t="shared" si="47"/>
        <v>3.5250933496941737E-27</v>
      </c>
      <c r="HK41" s="86">
        <f t="shared" si="47"/>
        <v>6.2815857350003565E-31</v>
      </c>
      <c r="HL41" s="86">
        <f t="shared" si="47"/>
        <v>5.9060202258955799E-29</v>
      </c>
      <c r="HM41" s="86">
        <f t="shared" si="47"/>
        <v>7.9135770216947245E-27</v>
      </c>
      <c r="HN41" s="86">
        <f t="shared" si="47"/>
        <v>1.4477488890842685E-27</v>
      </c>
      <c r="HO41" s="86">
        <f t="shared" si="47"/>
        <v>1.0271253149402293E-27</v>
      </c>
      <c r="HP41" s="86">
        <f t="shared" si="47"/>
        <v>5.0412982863628002E-30</v>
      </c>
      <c r="HQ41" s="86">
        <f t="shared" si="47"/>
        <v>1.7608692308400437E-38</v>
      </c>
      <c r="HS41" s="86">
        <f t="shared" si="55"/>
        <v>4.9598192190175872E-138</v>
      </c>
      <c r="HT41" s="86">
        <f t="shared" si="48"/>
        <v>2.5198237034490888E-138</v>
      </c>
      <c r="HU41" s="86">
        <f t="shared" si="48"/>
        <v>1.6446795991233216E-174</v>
      </c>
      <c r="HV41" s="86">
        <f t="shared" si="48"/>
        <v>1.7442965215250167E-171</v>
      </c>
      <c r="HW41" s="86">
        <f t="shared" si="48"/>
        <v>2.9434696420195771E-165</v>
      </c>
      <c r="HX41" s="86">
        <f t="shared" si="48"/>
        <v>6.3125721600898835E-168</v>
      </c>
      <c r="HY41" s="86">
        <f t="shared" si="48"/>
        <v>2.069708585282314E-166</v>
      </c>
      <c r="HZ41" s="86">
        <f t="shared" si="48"/>
        <v>7.3526703437007504E-174</v>
      </c>
      <c r="IA41" s="86">
        <f t="shared" si="48"/>
        <v>1.7244076655967446E-200</v>
      </c>
      <c r="IB41" s="86">
        <f t="shared" si="48"/>
        <v>4.4133303330814374E-186</v>
      </c>
      <c r="IC41" s="86">
        <f t="shared" si="48"/>
        <v>1.2743624651181457E-171</v>
      </c>
      <c r="ID41" s="86">
        <f t="shared" si="48"/>
        <v>6.8597442412780635E-178</v>
      </c>
      <c r="IE41" s="86">
        <f t="shared" si="48"/>
        <v>1.9956513710896903E-180</v>
      </c>
      <c r="IF41" s="86">
        <f t="shared" si="48"/>
        <v>2.7109286645743158E-90</v>
      </c>
      <c r="IG41" s="86">
        <f t="shared" si="48"/>
        <v>2.1289243797171841E-59</v>
      </c>
      <c r="II41" s="86">
        <f t="shared" si="56"/>
        <v>9.1016918910169995E-278</v>
      </c>
      <c r="IJ41" s="86">
        <f t="shared" si="49"/>
        <v>1.8704493167743215E-286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1.754687268640433E-242</v>
      </c>
      <c r="IW41" s="86">
        <f t="shared" si="49"/>
        <v>2.4353957111044679E-182</v>
      </c>
      <c r="IY41" s="86">
        <f t="shared" si="57"/>
        <v>3.2558287926238331E-8</v>
      </c>
      <c r="IZ41" s="86">
        <f t="shared" si="50"/>
        <v>7.9967663415770592E-9</v>
      </c>
      <c r="JA41" s="86">
        <f t="shared" si="50"/>
        <v>1.4367721329432556E-9</v>
      </c>
      <c r="JB41" s="86">
        <f t="shared" si="50"/>
        <v>9.0675485155759372E-9</v>
      </c>
      <c r="JC41" s="86">
        <f t="shared" si="50"/>
        <v>1.4782189047933561E-9</v>
      </c>
      <c r="JD41" s="86">
        <f t="shared" si="50"/>
        <v>8.8927081595407628E-11</v>
      </c>
      <c r="JE41" s="86">
        <f t="shared" si="50"/>
        <v>2.0320634575714053E-11</v>
      </c>
      <c r="JF41" s="86">
        <f t="shared" si="50"/>
        <v>1.9302187242668973E-12</v>
      </c>
      <c r="JG41" s="86">
        <f t="shared" si="50"/>
        <v>5.2721730783054415E-13</v>
      </c>
      <c r="JH41" s="86">
        <f t="shared" si="50"/>
        <v>1.570345970602124E-12</v>
      </c>
      <c r="JI41" s="86">
        <f t="shared" si="50"/>
        <v>1.5836241986118034E-11</v>
      </c>
      <c r="JJ41" s="86">
        <f t="shared" si="50"/>
        <v>3.9410858561930541E-12</v>
      </c>
      <c r="JK41" s="86">
        <f t="shared" si="50"/>
        <v>2.1198928819126581E-11</v>
      </c>
      <c r="JL41" s="86">
        <f t="shared" si="50"/>
        <v>4.4629300342759087E-12</v>
      </c>
      <c r="JM41" s="86">
        <f t="shared" si="50"/>
        <v>9.1178434602903809E-16</v>
      </c>
    </row>
    <row r="42" spans="2:273" x14ac:dyDescent="0.25">
      <c r="B42" s="2">
        <v>15</v>
      </c>
      <c r="C42" s="37">
        <v>97</v>
      </c>
      <c r="D42" s="37">
        <v>97.224000000000004</v>
      </c>
      <c r="E42" s="37">
        <v>97.224000000000004</v>
      </c>
      <c r="F42" s="37">
        <v>96.569000000000003</v>
      </c>
      <c r="G42" s="37">
        <v>104.63800000000001</v>
      </c>
      <c r="H42" s="37">
        <v>101.53400000000001</v>
      </c>
      <c r="I42" s="37">
        <v>101.828</v>
      </c>
      <c r="J42" s="37">
        <v>104.759</v>
      </c>
      <c r="K42" s="37">
        <v>106.94799999999999</v>
      </c>
      <c r="L42" s="37">
        <v>103.569</v>
      </c>
      <c r="M42" s="37">
        <v>102.69</v>
      </c>
      <c r="N42" s="37">
        <v>96.328000000000003</v>
      </c>
      <c r="O42" s="37">
        <v>96.397000000000006</v>
      </c>
      <c r="P42" s="37">
        <v>98.706999999999994</v>
      </c>
      <c r="Q42" s="37">
        <v>99.397000000000006</v>
      </c>
      <c r="S42" s="4">
        <f t="shared" si="7"/>
        <v>97.441880280854463</v>
      </c>
      <c r="T42" s="4">
        <f t="shared" si="7"/>
        <v>97.722114460267804</v>
      </c>
      <c r="U42" s="4">
        <f t="shared" si="7"/>
        <v>98.57394438817191</v>
      </c>
      <c r="V42" s="4">
        <f t="shared" si="7"/>
        <v>98.001861288357816</v>
      </c>
      <c r="W42" s="4">
        <f t="shared" si="7"/>
        <v>103.87769676644487</v>
      </c>
      <c r="X42" s="4">
        <f t="shared" si="7"/>
        <v>102.30551635298492</v>
      </c>
      <c r="Y42" s="4">
        <f t="shared" si="7"/>
        <v>103.29085141316546</v>
      </c>
      <c r="Z42" s="4">
        <f t="shared" si="7"/>
        <v>105.351682266111</v>
      </c>
      <c r="AA42" s="4">
        <f t="shared" si="7"/>
        <v>105.76741841452738</v>
      </c>
      <c r="AB42" s="4">
        <f t="shared" si="7"/>
        <v>101.05387400066734</v>
      </c>
      <c r="AC42" s="4">
        <f t="shared" si="7"/>
        <v>101.56707655378484</v>
      </c>
      <c r="AD42" s="4">
        <f t="shared" si="7"/>
        <v>96.299484933019713</v>
      </c>
      <c r="AE42" s="4">
        <f t="shared" si="7"/>
        <v>96.110331028265847</v>
      </c>
      <c r="AF42" s="4">
        <f t="shared" si="7"/>
        <v>97.710514099962225</v>
      </c>
      <c r="AG42" s="4">
        <f t="shared" si="7"/>
        <v>100.19900775763635</v>
      </c>
      <c r="AI42" s="4">
        <f t="shared" si="8"/>
        <v>-0.44188028085446263</v>
      </c>
      <c r="AJ42" s="4">
        <f t="shared" si="8"/>
        <v>-0.49811446026780004</v>
      </c>
      <c r="AK42" s="4">
        <f t="shared" si="8"/>
        <v>-1.349944388171906</v>
      </c>
      <c r="AL42" s="4">
        <f t="shared" si="8"/>
        <v>-1.4328612883578131</v>
      </c>
      <c r="AM42" s="4">
        <f t="shared" si="8"/>
        <v>0.76030323355513474</v>
      </c>
      <c r="AN42" s="4">
        <f t="shared" si="8"/>
        <v>-0.77151635298491783</v>
      </c>
      <c r="AO42" s="4">
        <f t="shared" si="8"/>
        <v>-1.4628514131654526</v>
      </c>
      <c r="AP42" s="4">
        <f t="shared" si="8"/>
        <v>-0.59268226611099806</v>
      </c>
      <c r="AQ42" s="4">
        <f t="shared" si="8"/>
        <v>1.1805815854726092</v>
      </c>
      <c r="AR42" s="4">
        <f t="shared" si="8"/>
        <v>2.5151259993326676</v>
      </c>
      <c r="AS42" s="4">
        <f t="shared" si="8"/>
        <v>1.1229234462151538</v>
      </c>
      <c r="AT42" s="4">
        <f t="shared" si="8"/>
        <v>2.8515066980290271E-2</v>
      </c>
      <c r="AU42" s="4">
        <f t="shared" si="8"/>
        <v>0.28666897173415862</v>
      </c>
      <c r="AV42" s="4">
        <f t="shared" si="8"/>
        <v>0.9964859000377686</v>
      </c>
      <c r="AW42" s="4">
        <f t="shared" si="8"/>
        <v>-0.80200775763634624</v>
      </c>
      <c r="AY42" s="2">
        <f t="shared" si="51"/>
        <v>97.44181619112706</v>
      </c>
      <c r="AZ42" s="2">
        <f t="shared" si="9"/>
        <v>97.722094923113602</v>
      </c>
      <c r="BA42" s="2">
        <f t="shared" si="9"/>
        <v>98.573940424527095</v>
      </c>
      <c r="BB42" s="2">
        <f t="shared" si="9"/>
        <v>98.001840220028811</v>
      </c>
      <c r="BC42" s="2">
        <f t="shared" si="9"/>
        <v>103.87769295800103</v>
      </c>
      <c r="BD42" s="2">
        <f t="shared" si="9"/>
        <v>102.30551606119819</v>
      </c>
      <c r="BE42" s="2">
        <f t="shared" si="9"/>
        <v>103.29085133904927</v>
      </c>
      <c r="BF42" s="2">
        <f t="shared" si="9"/>
        <v>105.35168225798826</v>
      </c>
      <c r="BG42" s="2">
        <f t="shared" si="9"/>
        <v>105.76741841219221</v>
      </c>
      <c r="BH42" s="2">
        <f t="shared" si="9"/>
        <v>101.05387399412935</v>
      </c>
      <c r="BI42" s="2">
        <f t="shared" si="9"/>
        <v>101.56707649951164</v>
      </c>
      <c r="BJ42" s="2">
        <f t="shared" si="9"/>
        <v>96.299484918170705</v>
      </c>
      <c r="BK42" s="2">
        <f t="shared" si="9"/>
        <v>96.110330955974192</v>
      </c>
      <c r="BL42" s="2">
        <f t="shared" si="9"/>
        <v>97.710514083079062</v>
      </c>
      <c r="BM42" s="2">
        <f t="shared" si="9"/>
        <v>100.19900775763159</v>
      </c>
      <c r="BO42" s="2">
        <f t="shared" si="10"/>
        <v>97</v>
      </c>
      <c r="BP42" s="2">
        <f t="shared" si="11"/>
        <v>97.224000000000004</v>
      </c>
      <c r="BQ42" s="2">
        <f t="shared" si="12"/>
        <v>97.224000000000004</v>
      </c>
      <c r="BR42" s="2">
        <f t="shared" si="13"/>
        <v>96.569000000000003</v>
      </c>
      <c r="BS42" s="2">
        <f t="shared" si="14"/>
        <v>104.63800000000001</v>
      </c>
      <c r="BT42" s="2">
        <f t="shared" si="15"/>
        <v>101.53400000000001</v>
      </c>
      <c r="BU42" s="2">
        <f t="shared" si="16"/>
        <v>101.828</v>
      </c>
      <c r="BV42" s="2">
        <f t="shared" si="17"/>
        <v>104.759</v>
      </c>
      <c r="BW42" s="2">
        <f t="shared" si="18"/>
        <v>106.94799999999999</v>
      </c>
      <c r="BX42" s="2">
        <f t="shared" si="19"/>
        <v>103.569</v>
      </c>
      <c r="BY42" s="2">
        <f t="shared" si="20"/>
        <v>102.69</v>
      </c>
      <c r="BZ42" s="2">
        <f t="shared" si="21"/>
        <v>96.328000000000003</v>
      </c>
      <c r="CA42" s="2">
        <f t="shared" si="22"/>
        <v>96.397000000000006</v>
      </c>
      <c r="CB42" s="2">
        <f t="shared" si="23"/>
        <v>98.706999999999994</v>
      </c>
      <c r="CC42" s="2">
        <f t="shared" si="24"/>
        <v>99.397000000000006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97.4055870445344</v>
      </c>
      <c r="DL42" s="2">
        <f t="shared" si="41"/>
        <v>98.049855870445342</v>
      </c>
      <c r="DM42" s="2">
        <f t="shared" si="41"/>
        <v>98.64418789868671</v>
      </c>
      <c r="DN42" s="2">
        <f t="shared" si="41"/>
        <v>98.014128744939271</v>
      </c>
      <c r="DO42" s="2">
        <f t="shared" si="41"/>
        <v>103.75626472795494</v>
      </c>
      <c r="DP42" s="2">
        <f t="shared" si="41"/>
        <v>102.28575106685634</v>
      </c>
      <c r="DQ42" s="2">
        <f t="shared" si="41"/>
        <v>103.27545027885027</v>
      </c>
      <c r="DR42" s="2">
        <f t="shared" si="41"/>
        <v>105.63649523809522</v>
      </c>
      <c r="DS42" s="2">
        <f t="shared" si="41"/>
        <v>105.87089683600715</v>
      </c>
      <c r="DT42" s="2">
        <f t="shared" si="41"/>
        <v>100.98777198879552</v>
      </c>
      <c r="DU42" s="2">
        <f t="shared" si="41"/>
        <v>101.3405308880309</v>
      </c>
      <c r="DV42" s="2">
        <f t="shared" si="41"/>
        <v>95.906641570141545</v>
      </c>
      <c r="DW42" s="2">
        <f t="shared" si="41"/>
        <v>95.947076576576578</v>
      </c>
      <c r="DX42" s="2">
        <f t="shared" si="41"/>
        <v>97.399059587471356</v>
      </c>
      <c r="DY42" s="2">
        <f t="shared" si="41"/>
        <v>100.07641075268813</v>
      </c>
      <c r="EA42" s="2">
        <f t="shared" si="42"/>
        <v>97.78163693162098</v>
      </c>
      <c r="EB42" s="2">
        <f t="shared" si="42"/>
        <v>94.616992041949416</v>
      </c>
      <c r="EC42" s="2">
        <f t="shared" si="42"/>
        <v>97.834181512438789</v>
      </c>
      <c r="ED42" s="2">
        <f t="shared" si="42"/>
        <v>97.883515235457068</v>
      </c>
      <c r="EE42" s="2">
        <f t="shared" si="42"/>
        <v>105.15722632604904</v>
      </c>
      <c r="EF42" s="2">
        <f t="shared" si="42"/>
        <v>102.53296890175568</v>
      </c>
      <c r="EG42" s="2">
        <f t="shared" si="42"/>
        <v>103.48069807464773</v>
      </c>
      <c r="EH42" s="2">
        <f t="shared" si="42"/>
        <v>101.52263477465848</v>
      </c>
      <c r="EI42" s="2">
        <f t="shared" si="42"/>
        <v>104.3719580664395</v>
      </c>
      <c r="EJ42" s="2">
        <f t="shared" si="42"/>
        <v>101.95867903621701</v>
      </c>
      <c r="EK42" s="2">
        <f t="shared" si="42"/>
        <v>104.41901003226141</v>
      </c>
      <c r="EL42" s="2">
        <f t="shared" si="42"/>
        <v>101.62147170361121</v>
      </c>
      <c r="EM42" s="2">
        <f t="shared" si="42"/>
        <v>98.168545384530759</v>
      </c>
      <c r="EN42" s="2">
        <f t="shared" si="42"/>
        <v>101.62707068494889</v>
      </c>
      <c r="EO42" s="2">
        <f t="shared" si="42"/>
        <v>102.14710979388389</v>
      </c>
      <c r="EQ42" s="2">
        <f t="shared" si="43"/>
        <v>94.963159123922338</v>
      </c>
      <c r="ER42" s="2">
        <f t="shared" si="43"/>
        <v>94.483233812012244</v>
      </c>
      <c r="ES42" s="2">
        <f t="shared" si="43"/>
        <v>95.28794780507846</v>
      </c>
      <c r="ET42" s="2">
        <f t="shared" si="43"/>
        <v>97.246180646062797</v>
      </c>
      <c r="EU42" s="2">
        <f t="shared" si="43"/>
        <v>104.95662069534954</v>
      </c>
      <c r="EV42" s="2">
        <f t="shared" si="43"/>
        <v>102.40843362053019</v>
      </c>
      <c r="EW42" s="2">
        <f t="shared" si="43"/>
        <v>102.82283721888101</v>
      </c>
      <c r="EX42" s="2">
        <f t="shared" si="43"/>
        <v>100.79546376319337</v>
      </c>
      <c r="EY42" s="2">
        <f t="shared" si="43"/>
        <v>103.84164542388784</v>
      </c>
      <c r="EZ42" s="2">
        <f t="shared" si="43"/>
        <v>103.60614961678834</v>
      </c>
      <c r="FA42" s="2">
        <f t="shared" si="43"/>
        <v>105.17219730879457</v>
      </c>
      <c r="FB42" s="2">
        <f t="shared" si="43"/>
        <v>100.66473128783811</v>
      </c>
      <c r="FC42" s="2">
        <f t="shared" si="43"/>
        <v>97.477572687780523</v>
      </c>
      <c r="FD42" s="2">
        <f t="shared" si="43"/>
        <v>104.0861237972746</v>
      </c>
      <c r="FE42" s="2">
        <f t="shared" si="43"/>
        <v>104.12372664907254</v>
      </c>
      <c r="FG42" s="2">
        <f t="shared" si="44"/>
        <v>9.6417075099956909E-2</v>
      </c>
      <c r="FH42" s="2">
        <f t="shared" si="44"/>
        <v>9.5476928073581296E-2</v>
      </c>
      <c r="FI42" s="2">
        <f t="shared" si="44"/>
        <v>8.6682357455662773E-2</v>
      </c>
      <c r="FJ42" s="2">
        <f t="shared" si="44"/>
        <v>9.4017767072624117E-2</v>
      </c>
      <c r="FK42" s="2">
        <f t="shared" si="44"/>
        <v>8.6676900345486779E-2</v>
      </c>
      <c r="FL42" s="2">
        <f t="shared" si="44"/>
        <v>7.9957038803597349E-2</v>
      </c>
      <c r="FM42" s="2">
        <f t="shared" si="44"/>
        <v>7.5085696786511683E-2</v>
      </c>
      <c r="FN42" s="2">
        <f t="shared" si="44"/>
        <v>6.9229896699127658E-2</v>
      </c>
      <c r="FO42" s="2">
        <f t="shared" si="44"/>
        <v>6.9028388355393364E-2</v>
      </c>
      <c r="FP42" s="2">
        <f t="shared" si="44"/>
        <v>6.8058236353625109E-2</v>
      </c>
      <c r="FQ42" s="2">
        <f t="shared" si="44"/>
        <v>7.3586838966368459E-2</v>
      </c>
      <c r="FR42" s="2">
        <f t="shared" si="44"/>
        <v>6.8742858999474146E-2</v>
      </c>
      <c r="FS42" s="2">
        <f t="shared" si="44"/>
        <v>7.349259351009492E-2</v>
      </c>
      <c r="FT42" s="2">
        <f t="shared" si="44"/>
        <v>7.3659407863287577E-2</v>
      </c>
      <c r="FU42" s="2">
        <f t="shared" si="44"/>
        <v>5.9198684598148719E-2</v>
      </c>
      <c r="FW42" s="2">
        <f t="shared" si="53"/>
        <v>1.010602666822905E-5</v>
      </c>
      <c r="FX42" s="2">
        <f t="shared" si="45"/>
        <v>1.2369272777346338E-5</v>
      </c>
      <c r="FY42" s="2">
        <f t="shared" si="45"/>
        <v>1.3435940854706265E-5</v>
      </c>
      <c r="FZ42" s="2">
        <f t="shared" si="45"/>
        <v>1.3390767689527779E-5</v>
      </c>
      <c r="GA42" s="2">
        <f t="shared" si="45"/>
        <v>1.3851952973142202E-5</v>
      </c>
      <c r="GB42" s="2">
        <f t="shared" si="45"/>
        <v>1.454749302154059E-5</v>
      </c>
      <c r="GC42" s="2">
        <f t="shared" si="45"/>
        <v>1.537340649559747E-5</v>
      </c>
      <c r="GD42" s="2">
        <f t="shared" si="45"/>
        <v>1.4914220230565751E-5</v>
      </c>
      <c r="GE42" s="2">
        <f t="shared" si="45"/>
        <v>1.7152727526971011E-5</v>
      </c>
      <c r="GF42" s="2">
        <f t="shared" si="45"/>
        <v>1.4436690583903754E-5</v>
      </c>
      <c r="GG42" s="2">
        <f t="shared" si="45"/>
        <v>1.3359802055307651E-5</v>
      </c>
      <c r="GH42" s="2">
        <f t="shared" si="45"/>
        <v>1.0884918954127313E-5</v>
      </c>
      <c r="GI42" s="2">
        <f t="shared" si="45"/>
        <v>1.0311117568464585E-5</v>
      </c>
      <c r="GJ42" s="2">
        <f t="shared" si="45"/>
        <v>8.8252376518434908E-6</v>
      </c>
      <c r="GK42" s="2">
        <f t="shared" si="45"/>
        <v>7.2576058291214108E-6</v>
      </c>
      <c r="GM42" s="86">
        <f t="shared" si="54"/>
        <v>6.3938450679756107E-8</v>
      </c>
      <c r="GN42" s="86">
        <f t="shared" si="46"/>
        <v>1.7013878556750223E-8</v>
      </c>
      <c r="GO42" s="86">
        <f t="shared" si="46"/>
        <v>3.2660819542635848E-9</v>
      </c>
      <c r="GP42" s="86">
        <f t="shared" si="46"/>
        <v>1.9046200516967364E-8</v>
      </c>
      <c r="GQ42" s="86">
        <f t="shared" si="46"/>
        <v>3.3546982208057131E-9</v>
      </c>
      <c r="GR42" s="86">
        <f t="shared" si="46"/>
        <v>2.2991927765628051E-10</v>
      </c>
      <c r="GS42" s="86">
        <f t="shared" si="46"/>
        <v>5.565354091208016E-11</v>
      </c>
      <c r="GT42" s="86">
        <f t="shared" si="46"/>
        <v>5.8175576210124785E-12</v>
      </c>
      <c r="GU42" s="86">
        <f t="shared" si="46"/>
        <v>1.7040765189466187E-12</v>
      </c>
      <c r="GV42" s="86">
        <f t="shared" si="46"/>
        <v>4.7511527351592711E-12</v>
      </c>
      <c r="GW42" s="86">
        <f t="shared" si="46"/>
        <v>4.3613845898815328E-11</v>
      </c>
      <c r="GX42" s="86">
        <f t="shared" si="46"/>
        <v>1.1389855600226295E-11</v>
      </c>
      <c r="GY42" s="86">
        <f t="shared" si="46"/>
        <v>5.7415951627997333E-11</v>
      </c>
      <c r="GZ42" s="86">
        <f t="shared" si="46"/>
        <v>1.3195430584359177E-11</v>
      </c>
      <c r="HA42" s="86">
        <f t="shared" si="46"/>
        <v>3.850386744347842E-15</v>
      </c>
      <c r="HC42" s="86">
        <f t="shared" si="58"/>
        <v>5.8781903109458428E-21</v>
      </c>
      <c r="HD42" s="86">
        <f t="shared" si="47"/>
        <v>1.9575065840057823E-21</v>
      </c>
      <c r="HE42" s="86">
        <f t="shared" si="47"/>
        <v>2.0676993684193005E-26</v>
      </c>
      <c r="HF42" s="86">
        <f t="shared" si="47"/>
        <v>4.5141507124719535E-26</v>
      </c>
      <c r="HG42" s="86">
        <f t="shared" si="47"/>
        <v>4.5202226362252121E-25</v>
      </c>
      <c r="HH42" s="86">
        <f t="shared" si="47"/>
        <v>2.4552917972562073E-25</v>
      </c>
      <c r="HI42" s="86">
        <f t="shared" si="47"/>
        <v>2.6691410813951581E-25</v>
      </c>
      <c r="HJ42" s="86">
        <f t="shared" si="47"/>
        <v>2.1521615243293779E-26</v>
      </c>
      <c r="HK42" s="86">
        <f t="shared" si="47"/>
        <v>5.1469084790687755E-30</v>
      </c>
      <c r="HL42" s="86">
        <f t="shared" si="47"/>
        <v>4.0659635147303953E-28</v>
      </c>
      <c r="HM42" s="86">
        <f t="shared" si="47"/>
        <v>4.6725674221187904E-26</v>
      </c>
      <c r="HN42" s="86">
        <f t="shared" si="47"/>
        <v>8.8435723911678824E-27</v>
      </c>
      <c r="HO42" s="86">
        <f t="shared" si="47"/>
        <v>6.2944431662036053E-27</v>
      </c>
      <c r="HP42" s="86">
        <f t="shared" si="47"/>
        <v>3.6979234272394379E-29</v>
      </c>
      <c r="HQ42" s="86">
        <f t="shared" si="47"/>
        <v>2.2936188912668497E-37</v>
      </c>
      <c r="HS42" s="86">
        <f t="shared" si="55"/>
        <v>2.6534305491366078E-135</v>
      </c>
      <c r="HT42" s="86">
        <f t="shared" si="48"/>
        <v>1.6753486404320124E-135</v>
      </c>
      <c r="HU42" s="86">
        <f t="shared" si="48"/>
        <v>5.7063852881774947E-171</v>
      </c>
      <c r="HV42" s="86">
        <f t="shared" si="48"/>
        <v>5.42332513967967E-168</v>
      </c>
      <c r="HW42" s="86">
        <f t="shared" si="48"/>
        <v>6.6748320494931997E-162</v>
      </c>
      <c r="HX42" s="86">
        <f t="shared" si="48"/>
        <v>1.6365448180524443E-164</v>
      </c>
      <c r="HY42" s="86">
        <f t="shared" si="48"/>
        <v>5.1076775028315064E-163</v>
      </c>
      <c r="HZ42" s="86">
        <f t="shared" si="48"/>
        <v>2.5948300472182235E-170</v>
      </c>
      <c r="IA42" s="86">
        <f t="shared" si="48"/>
        <v>2.3973120567843196E-196</v>
      </c>
      <c r="IB42" s="86">
        <f t="shared" si="48"/>
        <v>2.7068581839542458E-182</v>
      </c>
      <c r="IC42" s="86">
        <f t="shared" si="48"/>
        <v>3.8750919698722006E-168</v>
      </c>
      <c r="ID42" s="86">
        <f t="shared" si="48"/>
        <v>2.5107861243954538E-174</v>
      </c>
      <c r="IE42" s="86">
        <f t="shared" si="48"/>
        <v>7.681355505454296E-177</v>
      </c>
      <c r="IF42" s="86">
        <f t="shared" si="48"/>
        <v>1.5008843021512812E-88</v>
      </c>
      <c r="IG42" s="86">
        <f t="shared" si="48"/>
        <v>2.7371438345932513E-58</v>
      </c>
      <c r="II42" s="86">
        <f t="shared" si="56"/>
        <v>2.0915405397162107E-273</v>
      </c>
      <c r="IJ42" s="86">
        <f t="shared" si="49"/>
        <v>7.0815858970784403E-282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1.0089747860877662E-238</v>
      </c>
      <c r="IW42" s="86">
        <f t="shared" si="49"/>
        <v>1.4467603208449515E-179</v>
      </c>
      <c r="IY42" s="86">
        <f t="shared" si="57"/>
        <v>6.3938450679761984E-8</v>
      </c>
      <c r="IZ42" s="86">
        <f t="shared" si="50"/>
        <v>1.7013878556752182E-8</v>
      </c>
      <c r="JA42" s="86">
        <f t="shared" si="50"/>
        <v>3.2660819542635848E-9</v>
      </c>
      <c r="JB42" s="86">
        <f t="shared" si="50"/>
        <v>1.9046200516967364E-8</v>
      </c>
      <c r="JC42" s="86">
        <f t="shared" si="50"/>
        <v>3.3546982208057136E-9</v>
      </c>
      <c r="JD42" s="86">
        <f t="shared" si="50"/>
        <v>2.2991927765628074E-10</v>
      </c>
      <c r="JE42" s="86">
        <f t="shared" si="50"/>
        <v>5.5653540912080425E-11</v>
      </c>
      <c r="JF42" s="86">
        <f t="shared" si="50"/>
        <v>5.8175576210125003E-12</v>
      </c>
      <c r="JG42" s="86">
        <f t="shared" si="50"/>
        <v>1.7040765189466187E-12</v>
      </c>
      <c r="JH42" s="86">
        <f t="shared" si="50"/>
        <v>4.7511527351592719E-12</v>
      </c>
      <c r="JI42" s="86">
        <f t="shared" si="50"/>
        <v>4.3613845898815373E-11</v>
      </c>
      <c r="JJ42" s="86">
        <f t="shared" si="50"/>
        <v>1.1389855600226303E-11</v>
      </c>
      <c r="JK42" s="86">
        <f t="shared" si="50"/>
        <v>5.7415951627997339E-11</v>
      </c>
      <c r="JL42" s="86">
        <f t="shared" si="50"/>
        <v>1.3195430584359177E-11</v>
      </c>
      <c r="JM42" s="86">
        <f t="shared" si="50"/>
        <v>3.850386744347842E-15</v>
      </c>
    </row>
    <row r="43" spans="2:273" x14ac:dyDescent="0.25">
      <c r="B43" s="2">
        <v>16</v>
      </c>
      <c r="C43" s="37">
        <v>97.613</v>
      </c>
      <c r="D43" s="37">
        <v>95.31</v>
      </c>
      <c r="E43" s="37">
        <v>98.983000000000004</v>
      </c>
      <c r="F43" s="37">
        <v>98.775999999999996</v>
      </c>
      <c r="G43" s="37">
        <v>104.672</v>
      </c>
      <c r="H43" s="37">
        <v>102.63800000000001</v>
      </c>
      <c r="I43" s="37">
        <v>103.431</v>
      </c>
      <c r="J43" s="37">
        <v>103.241</v>
      </c>
      <c r="K43" s="37">
        <v>108.10299999999999</v>
      </c>
      <c r="L43" s="37">
        <v>101.983</v>
      </c>
      <c r="M43" s="37">
        <v>100.483</v>
      </c>
      <c r="N43" s="37">
        <v>95.983000000000004</v>
      </c>
      <c r="O43" s="37">
        <v>96.328000000000003</v>
      </c>
      <c r="P43" s="37">
        <v>95.534000000000006</v>
      </c>
      <c r="Q43" s="37">
        <v>99.793000000000006</v>
      </c>
      <c r="S43" s="4">
        <f t="shared" si="7"/>
        <v>97.417629902429695</v>
      </c>
      <c r="T43" s="4">
        <f t="shared" si="7"/>
        <v>97.732078431907397</v>
      </c>
      <c r="U43" s="4">
        <f t="shared" si="7"/>
        <v>98.591096322781596</v>
      </c>
      <c r="V43" s="4">
        <f t="shared" si="7"/>
        <v>98.031502220186056</v>
      </c>
      <c r="W43" s="4">
        <f t="shared" si="7"/>
        <v>103.90001156704068</v>
      </c>
      <c r="X43" s="4">
        <f t="shared" si="7"/>
        <v>102.2833409402535</v>
      </c>
      <c r="Y43" s="4">
        <f t="shared" si="7"/>
        <v>103.34220702274331</v>
      </c>
      <c r="Z43" s="4">
        <f t="shared" si="7"/>
        <v>105.3308536370253</v>
      </c>
      <c r="AA43" s="4">
        <f t="shared" si="7"/>
        <v>105.77106943678679</v>
      </c>
      <c r="AB43" s="4">
        <f t="shared" si="7"/>
        <v>101.11174032697176</v>
      </c>
      <c r="AC43" s="4">
        <f t="shared" si="7"/>
        <v>101.6509733832463</v>
      </c>
      <c r="AD43" s="4">
        <f t="shared" si="7"/>
        <v>96.41991585024634</v>
      </c>
      <c r="AE43" s="4">
        <f t="shared" si="7"/>
        <v>96.150469389064156</v>
      </c>
      <c r="AF43" s="4">
        <f t="shared" si="7"/>
        <v>97.838271634261375</v>
      </c>
      <c r="AG43" s="4">
        <f t="shared" si="7"/>
        <v>100.18010241901902</v>
      </c>
      <c r="AI43" s="4">
        <f t="shared" si="8"/>
        <v>0.19537009757030432</v>
      </c>
      <c r="AJ43" s="4">
        <f t="shared" si="8"/>
        <v>-2.4220784319073942</v>
      </c>
      <c r="AK43" s="4">
        <f t="shared" si="8"/>
        <v>0.39190367721840857</v>
      </c>
      <c r="AL43" s="4">
        <f t="shared" si="8"/>
        <v>0.7444977798139405</v>
      </c>
      <c r="AM43" s="4">
        <f t="shared" si="8"/>
        <v>0.77198843295931852</v>
      </c>
      <c r="AN43" s="4">
        <f t="shared" si="8"/>
        <v>0.3546590597465098</v>
      </c>
      <c r="AO43" s="4">
        <f t="shared" si="8"/>
        <v>8.8792977256687777E-2</v>
      </c>
      <c r="AP43" s="4">
        <f t="shared" si="8"/>
        <v>-2.0898536370252998</v>
      </c>
      <c r="AQ43" s="4">
        <f t="shared" si="8"/>
        <v>2.3319305632132057</v>
      </c>
      <c r="AR43" s="4">
        <f t="shared" si="8"/>
        <v>0.87125967302824847</v>
      </c>
      <c r="AS43" s="4">
        <f t="shared" si="8"/>
        <v>-1.1679733832462915</v>
      </c>
      <c r="AT43" s="4">
        <f t="shared" si="8"/>
        <v>-0.43691585024633639</v>
      </c>
      <c r="AU43" s="4">
        <f t="shared" si="8"/>
        <v>0.17753061093584677</v>
      </c>
      <c r="AV43" s="4">
        <f t="shared" si="8"/>
        <v>-2.3042716342613687</v>
      </c>
      <c r="AW43" s="4">
        <f t="shared" si="8"/>
        <v>-0.38710241901901554</v>
      </c>
      <c r="AY43" s="2">
        <f t="shared" si="51"/>
        <v>97.417508364163382</v>
      </c>
      <c r="AZ43" s="2">
        <f t="shared" si="51"/>
        <v>97.732038409857097</v>
      </c>
      <c r="BA43" s="2">
        <f t="shared" si="51"/>
        <v>98.591087658123044</v>
      </c>
      <c r="BB43" s="2">
        <f t="shared" si="51"/>
        <v>98.031459582877886</v>
      </c>
      <c r="BC43" s="2">
        <f t="shared" si="51"/>
        <v>103.90000325502933</v>
      </c>
      <c r="BD43" s="2">
        <f t="shared" si="51"/>
        <v>102.28334021727308</v>
      </c>
      <c r="BE43" s="2">
        <f t="shared" si="51"/>
        <v>103.34220682842329</v>
      </c>
      <c r="BF43" s="2">
        <f t="shared" si="51"/>
        <v>105.33085361363582</v>
      </c>
      <c r="BG43" s="2">
        <f t="shared" si="51"/>
        <v>105.77106942959141</v>
      </c>
      <c r="BH43" s="2">
        <f t="shared" si="51"/>
        <v>101.11174030807086</v>
      </c>
      <c r="BI43" s="2">
        <f t="shared" si="51"/>
        <v>101.65097324014422</v>
      </c>
      <c r="BJ43" s="2">
        <f t="shared" si="51"/>
        <v>96.419915809187316</v>
      </c>
      <c r="BK43" s="2">
        <f t="shared" si="51"/>
        <v>96.150469201503682</v>
      </c>
      <c r="BL43" s="2">
        <f t="shared" si="51"/>
        <v>97.838271586582323</v>
      </c>
      <c r="BM43" s="2">
        <f t="shared" si="51"/>
        <v>100.18010241899994</v>
      </c>
      <c r="BO43" s="2">
        <f t="shared" si="10"/>
        <v>97.613</v>
      </c>
      <c r="BP43" s="2">
        <f t="shared" si="11"/>
        <v>95.31</v>
      </c>
      <c r="BQ43" s="2">
        <f t="shared" si="12"/>
        <v>98.983000000000004</v>
      </c>
      <c r="BR43" s="2">
        <f t="shared" si="13"/>
        <v>98.775999999999996</v>
      </c>
      <c r="BS43" s="2">
        <f t="shared" si="14"/>
        <v>104.672</v>
      </c>
      <c r="BT43" s="2">
        <f t="shared" si="15"/>
        <v>102.63800000000001</v>
      </c>
      <c r="BU43" s="2">
        <f t="shared" si="16"/>
        <v>103.431</v>
      </c>
      <c r="BV43" s="2">
        <f t="shared" si="17"/>
        <v>103.241</v>
      </c>
      <c r="BW43" s="2">
        <f t="shared" si="18"/>
        <v>108.10299999999999</v>
      </c>
      <c r="BX43" s="2">
        <f t="shared" si="19"/>
        <v>101.983</v>
      </c>
      <c r="BY43" s="2">
        <f t="shared" si="20"/>
        <v>100.483</v>
      </c>
      <c r="BZ43" s="2">
        <f t="shared" si="21"/>
        <v>95.983000000000004</v>
      </c>
      <c r="CA43" s="2">
        <f t="shared" si="22"/>
        <v>96.328000000000003</v>
      </c>
      <c r="CB43" s="2">
        <f t="shared" si="23"/>
        <v>95.534000000000006</v>
      </c>
      <c r="CC43" s="2">
        <f t="shared" si="24"/>
        <v>99.793000000000006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97.391344129554639</v>
      </c>
      <c r="DL43" s="2">
        <f t="shared" si="41"/>
        <v>98.10512267206478</v>
      </c>
      <c r="DM43" s="2">
        <f t="shared" si="41"/>
        <v>98.687723921200771</v>
      </c>
      <c r="DN43" s="2">
        <f t="shared" si="41"/>
        <v>98.065750404858306</v>
      </c>
      <c r="DO43" s="2">
        <f t="shared" si="41"/>
        <v>103.78773367729828</v>
      </c>
      <c r="DP43" s="2">
        <f t="shared" si="41"/>
        <v>102.27748933143671</v>
      </c>
      <c r="DQ43" s="2">
        <f t="shared" si="41"/>
        <v>103.34689403689403</v>
      </c>
      <c r="DR43" s="2">
        <f t="shared" si="41"/>
        <v>105.65511428571426</v>
      </c>
      <c r="DS43" s="2">
        <f t="shared" si="41"/>
        <v>105.89920098039218</v>
      </c>
      <c r="DT43" s="2">
        <f t="shared" si="41"/>
        <v>101.05667478991597</v>
      </c>
      <c r="DU43" s="2">
        <f t="shared" si="41"/>
        <v>101.42459588159589</v>
      </c>
      <c r="DV43" s="2">
        <f t="shared" si="41"/>
        <v>96.014170527670501</v>
      </c>
      <c r="DW43" s="2">
        <f t="shared" si="41"/>
        <v>95.987734234234239</v>
      </c>
      <c r="DX43" s="2">
        <f t="shared" si="41"/>
        <v>97.518359816653941</v>
      </c>
      <c r="DY43" s="2">
        <f t="shared" si="41"/>
        <v>100.05335024100849</v>
      </c>
      <c r="EA43" s="2">
        <f t="shared" si="42"/>
        <v>97.641428930926779</v>
      </c>
      <c r="EB43" s="2">
        <f t="shared" si="42"/>
        <v>94.508552220851328</v>
      </c>
      <c r="EC43" s="2">
        <f t="shared" si="42"/>
        <v>97.662875348269779</v>
      </c>
      <c r="ED43" s="2">
        <f t="shared" si="42"/>
        <v>97.730188673437979</v>
      </c>
      <c r="EE43" s="2">
        <f t="shared" si="42"/>
        <v>104.97894008412845</v>
      </c>
      <c r="EF43" s="2">
        <f t="shared" si="42"/>
        <v>102.34476344788942</v>
      </c>
      <c r="EG43" s="2">
        <f t="shared" si="42"/>
        <v>103.28968355383458</v>
      </c>
      <c r="EH43" s="2">
        <f t="shared" si="42"/>
        <v>101.35504012046897</v>
      </c>
      <c r="EI43" s="2">
        <f t="shared" si="42"/>
        <v>104.19516933560475</v>
      </c>
      <c r="EJ43" s="2">
        <f t="shared" si="42"/>
        <v>101.79907504884036</v>
      </c>
      <c r="EK43" s="2">
        <f t="shared" si="42"/>
        <v>104.25002439379747</v>
      </c>
      <c r="EL43" s="2">
        <f t="shared" si="42"/>
        <v>101.43304110729525</v>
      </c>
      <c r="EM43" s="2">
        <f t="shared" si="42"/>
        <v>98.02161918802949</v>
      </c>
      <c r="EN43" s="2">
        <f t="shared" si="42"/>
        <v>101.50718943481665</v>
      </c>
      <c r="EO43" s="2">
        <f t="shared" si="42"/>
        <v>102.01699763284003</v>
      </c>
      <c r="EQ43" s="2">
        <f t="shared" si="43"/>
        <v>94.856033333962131</v>
      </c>
      <c r="ER43" s="2">
        <f t="shared" si="43"/>
        <v>94.376423245415523</v>
      </c>
      <c r="ES43" s="2">
        <f t="shared" si="43"/>
        <v>95.147113250470625</v>
      </c>
      <c r="ET43" s="2">
        <f t="shared" si="43"/>
        <v>97.100463485893599</v>
      </c>
      <c r="EU43" s="2">
        <f t="shared" si="43"/>
        <v>104.78070352374785</v>
      </c>
      <c r="EV43" s="2">
        <f t="shared" si="43"/>
        <v>102.2216509531562</v>
      </c>
      <c r="EW43" s="2">
        <f t="shared" si="43"/>
        <v>102.63981474107088</v>
      </c>
      <c r="EX43" s="2">
        <f t="shared" si="43"/>
        <v>100.63670060493905</v>
      </c>
      <c r="EY43" s="2">
        <f t="shared" si="43"/>
        <v>103.67139080401734</v>
      </c>
      <c r="EZ43" s="2">
        <f t="shared" si="43"/>
        <v>103.4266316306533</v>
      </c>
      <c r="FA43" s="2">
        <f t="shared" si="43"/>
        <v>104.99400368977253</v>
      </c>
      <c r="FB43" s="2">
        <f t="shared" si="43"/>
        <v>100.48755507075052</v>
      </c>
      <c r="FC43" s="2">
        <f t="shared" si="43"/>
        <v>97.338659886078915</v>
      </c>
      <c r="FD43" s="2">
        <f t="shared" si="43"/>
        <v>103.93695894518397</v>
      </c>
      <c r="FE43" s="2">
        <f t="shared" si="43"/>
        <v>103.96927448109435</v>
      </c>
      <c r="FG43" s="2">
        <f t="shared" si="44"/>
        <v>0.10474486857689792</v>
      </c>
      <c r="FH43" s="2">
        <f t="shared" si="44"/>
        <v>0.10373284084188911</v>
      </c>
      <c r="FI43" s="2">
        <f t="shared" si="44"/>
        <v>9.4257047261536525E-2</v>
      </c>
      <c r="FJ43" s="2">
        <f t="shared" si="44"/>
        <v>0.10216175661876697</v>
      </c>
      <c r="FK43" s="2">
        <f t="shared" si="44"/>
        <v>9.4251162495757476E-2</v>
      </c>
      <c r="FL43" s="2">
        <f t="shared" si="44"/>
        <v>8.7000021861748322E-2</v>
      </c>
      <c r="FM43" s="2">
        <f t="shared" si="44"/>
        <v>8.1737710556399237E-2</v>
      </c>
      <c r="FN43" s="2">
        <f t="shared" si="44"/>
        <v>7.5405426172803394E-2</v>
      </c>
      <c r="FO43" s="2">
        <f t="shared" si="44"/>
        <v>7.5187394668534177E-2</v>
      </c>
      <c r="FP43" s="2">
        <f t="shared" si="44"/>
        <v>7.4137574839788015E-2</v>
      </c>
      <c r="FQ43" s="2">
        <f t="shared" si="44"/>
        <v>8.0117567735917189E-2</v>
      </c>
      <c r="FR43" s="2">
        <f t="shared" si="44"/>
        <v>7.4878438226338245E-2</v>
      </c>
      <c r="FS43" s="2">
        <f t="shared" si="44"/>
        <v>8.0015680551794588E-2</v>
      </c>
      <c r="FT43" s="2">
        <f t="shared" si="44"/>
        <v>8.0196019501104845E-2</v>
      </c>
      <c r="FU43" s="2">
        <f t="shared" si="44"/>
        <v>6.454144602949495E-2</v>
      </c>
      <c r="FW43" s="2">
        <f t="shared" si="53"/>
        <v>1.1081027087228956E-5</v>
      </c>
      <c r="FX43" s="2">
        <f t="shared" si="53"/>
        <v>1.3562621717347948E-5</v>
      </c>
      <c r="FY43" s="2">
        <f t="shared" si="53"/>
        <v>1.4732197094871112E-5</v>
      </c>
      <c r="FZ43" s="2">
        <f t="shared" si="53"/>
        <v>1.4682665832398625E-5</v>
      </c>
      <c r="GA43" s="2">
        <f t="shared" si="53"/>
        <v>1.5188344111174423E-5</v>
      </c>
      <c r="GB43" s="2">
        <f t="shared" si="53"/>
        <v>1.5950986519201461E-5</v>
      </c>
      <c r="GC43" s="2">
        <f t="shared" si="53"/>
        <v>1.6856580021213997E-5</v>
      </c>
      <c r="GD43" s="2">
        <f t="shared" si="53"/>
        <v>1.6353093764874304E-5</v>
      </c>
      <c r="GE43" s="2">
        <f t="shared" si="53"/>
        <v>1.8807560613749767E-5</v>
      </c>
      <c r="GF43" s="2">
        <f t="shared" si="53"/>
        <v>1.5829494401986839E-5</v>
      </c>
      <c r="GG43" s="2">
        <f t="shared" si="53"/>
        <v>1.4648712777274199E-5</v>
      </c>
      <c r="GH43" s="2">
        <f t="shared" si="53"/>
        <v>1.1935063766291367E-5</v>
      </c>
      <c r="GI43" s="2">
        <f t="shared" si="53"/>
        <v>1.1305904344599055E-5</v>
      </c>
      <c r="GJ43" s="2">
        <f t="shared" si="53"/>
        <v>9.6766724218931774E-6</v>
      </c>
      <c r="GK43" s="2">
        <f t="shared" si="53"/>
        <v>7.9578009757753571E-6</v>
      </c>
      <c r="GM43" s="86">
        <f t="shared" si="54"/>
        <v>1.2382877026354213E-7</v>
      </c>
      <c r="GN43" s="86">
        <f t="shared" si="54"/>
        <v>3.5620490570289524E-8</v>
      </c>
      <c r="GO43" s="86">
        <f t="shared" si="54"/>
        <v>7.2962025983780209E-9</v>
      </c>
      <c r="GP43" s="86">
        <f t="shared" si="54"/>
        <v>3.9384497432593735E-8</v>
      </c>
      <c r="GQ43" s="86">
        <f t="shared" si="54"/>
        <v>7.4820220051522557E-9</v>
      </c>
      <c r="GR43" s="86">
        <f t="shared" si="54"/>
        <v>5.823883950951242E-10</v>
      </c>
      <c r="GS43" s="86">
        <f t="shared" si="54"/>
        <v>1.4915525025533384E-10</v>
      </c>
      <c r="GT43" s="86">
        <f t="shared" si="54"/>
        <v>1.7123247020137523E-11</v>
      </c>
      <c r="GU43" s="86">
        <f t="shared" si="54"/>
        <v>5.3689646932543519E-12</v>
      </c>
      <c r="GV43" s="86">
        <f t="shared" si="54"/>
        <v>1.4038555922465284E-11</v>
      </c>
      <c r="GW43" s="86">
        <f t="shared" si="54"/>
        <v>1.1753841714069838E-10</v>
      </c>
      <c r="GX43" s="86">
        <f t="shared" si="54"/>
        <v>3.2184059429116315E-11</v>
      </c>
      <c r="GY43" s="86">
        <f t="shared" si="54"/>
        <v>1.5224187172258867E-10</v>
      </c>
      <c r="GZ43" s="86">
        <f t="shared" si="54"/>
        <v>3.8103775659122196E-11</v>
      </c>
      <c r="HA43" s="86">
        <f t="shared" si="54"/>
        <v>1.5757480188206779E-14</v>
      </c>
      <c r="HC43" s="86">
        <f t="shared" si="58"/>
        <v>2.2979712917916092E-20</v>
      </c>
      <c r="HD43" s="86">
        <f t="shared" si="58"/>
        <v>8.1464613294848603E-21</v>
      </c>
      <c r="HE43" s="86">
        <f t="shared" si="58"/>
        <v>1.2199033343126365E-25</v>
      </c>
      <c r="HF43" s="86">
        <f t="shared" si="58"/>
        <v>2.6098174648921437E-25</v>
      </c>
      <c r="HG43" s="86">
        <f t="shared" si="58"/>
        <v>2.4317713249693205E-24</v>
      </c>
      <c r="HH43" s="86">
        <f t="shared" si="58"/>
        <v>1.3539582310461857E-24</v>
      </c>
      <c r="HI43" s="86">
        <f t="shared" si="58"/>
        <v>1.465766075186659E-24</v>
      </c>
      <c r="HJ43" s="86">
        <f t="shared" si="58"/>
        <v>1.2779328981298156E-25</v>
      </c>
      <c r="HK43" s="86">
        <f t="shared" si="58"/>
        <v>4.0808329927866528E-29</v>
      </c>
      <c r="HL43" s="86">
        <f t="shared" si="58"/>
        <v>2.717550394659145E-27</v>
      </c>
      <c r="HM43" s="86">
        <f t="shared" si="58"/>
        <v>2.6850483322797562E-25</v>
      </c>
      <c r="HN43" s="86">
        <f t="shared" si="58"/>
        <v>5.2560857935681288E-26</v>
      </c>
      <c r="HO43" s="86">
        <f t="shared" si="58"/>
        <v>3.7533264746910536E-26</v>
      </c>
      <c r="HP43" s="86">
        <f t="shared" si="58"/>
        <v>2.6312753373516848E-28</v>
      </c>
      <c r="HQ43" s="86">
        <f t="shared" si="58"/>
        <v>2.8731107776474253E-36</v>
      </c>
      <c r="HS43" s="86">
        <f t="shared" si="55"/>
        <v>1.3322905258907004E-132</v>
      </c>
      <c r="HT43" s="86">
        <f t="shared" si="55"/>
        <v>1.0408878038795857E-132</v>
      </c>
      <c r="HU43" s="86">
        <f t="shared" si="55"/>
        <v>1.8197748324370876E-167</v>
      </c>
      <c r="HV43" s="86">
        <f t="shared" si="55"/>
        <v>1.5510687226325436E-164</v>
      </c>
      <c r="HW43" s="86">
        <f t="shared" si="55"/>
        <v>1.3972083385660267E-158</v>
      </c>
      <c r="HX43" s="86">
        <f t="shared" si="55"/>
        <v>3.9106651926001534E-161</v>
      </c>
      <c r="HY43" s="86">
        <f t="shared" si="55"/>
        <v>1.162142457241331E-159</v>
      </c>
      <c r="HZ43" s="86">
        <f t="shared" si="55"/>
        <v>8.4111553103939217E-167</v>
      </c>
      <c r="IA43" s="86">
        <f t="shared" si="55"/>
        <v>3.0143257649506683E-192</v>
      </c>
      <c r="IB43" s="86">
        <f t="shared" si="55"/>
        <v>1.5165931527910496E-178</v>
      </c>
      <c r="IC43" s="86">
        <f t="shared" si="55"/>
        <v>1.0844803672474638E-164</v>
      </c>
      <c r="ID43" s="86">
        <f t="shared" si="55"/>
        <v>8.4512637700217679E-171</v>
      </c>
      <c r="IE43" s="86">
        <f t="shared" si="55"/>
        <v>2.7194336132782043E-173</v>
      </c>
      <c r="IF43" s="86">
        <f t="shared" si="55"/>
        <v>7.9854395433531806E-87</v>
      </c>
      <c r="IG43" s="86">
        <f t="shared" si="55"/>
        <v>3.433440756835837E-57</v>
      </c>
      <c r="II43" s="86">
        <f t="shared" si="56"/>
        <v>4.4369263912011159E-269</v>
      </c>
      <c r="IJ43" s="86">
        <f t="shared" si="56"/>
        <v>2.4615529159089285E-277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5.4197303393070184E-235</v>
      </c>
      <c r="IW43" s="86">
        <f t="shared" si="56"/>
        <v>8.1803135101952053E-177</v>
      </c>
      <c r="IY43" s="86">
        <f t="shared" si="57"/>
        <v>1.238287702635651E-7</v>
      </c>
      <c r="IZ43" s="86">
        <f t="shared" si="57"/>
        <v>3.562049057029767E-8</v>
      </c>
      <c r="JA43" s="86">
        <f t="shared" si="57"/>
        <v>7.2962025983780209E-9</v>
      </c>
      <c r="JB43" s="86">
        <f t="shared" si="57"/>
        <v>3.9384497432593735E-8</v>
      </c>
      <c r="JC43" s="86">
        <f t="shared" si="57"/>
        <v>7.4820220051522574E-9</v>
      </c>
      <c r="JD43" s="86">
        <f t="shared" si="57"/>
        <v>5.8238839509512554E-10</v>
      </c>
      <c r="JE43" s="86">
        <f t="shared" si="57"/>
        <v>1.4915525025533532E-10</v>
      </c>
      <c r="JF43" s="86">
        <f t="shared" si="57"/>
        <v>1.7123247020137652E-11</v>
      </c>
      <c r="JG43" s="86">
        <f t="shared" si="57"/>
        <v>5.3689646932543519E-12</v>
      </c>
      <c r="JH43" s="86">
        <f t="shared" si="57"/>
        <v>1.4038555922465288E-11</v>
      </c>
      <c r="JI43" s="86">
        <f t="shared" si="57"/>
        <v>1.1753841714069864E-10</v>
      </c>
      <c r="JJ43" s="86">
        <f t="shared" si="57"/>
        <v>3.2184059429116366E-11</v>
      </c>
      <c r="JK43" s="86">
        <f t="shared" si="57"/>
        <v>1.522418717225887E-10</v>
      </c>
      <c r="JL43" s="86">
        <f t="shared" si="57"/>
        <v>3.8103775659122196E-11</v>
      </c>
      <c r="JM43" s="86">
        <f t="shared" si="57"/>
        <v>1.5757480188206779E-14</v>
      </c>
    </row>
    <row r="44" spans="2:273" x14ac:dyDescent="0.25">
      <c r="B44" s="2">
        <v>17</v>
      </c>
      <c r="C44" s="37">
        <v>95.177000000000007</v>
      </c>
      <c r="D44" s="37">
        <v>97.138000000000005</v>
      </c>
      <c r="E44" s="37">
        <v>96.414000000000001</v>
      </c>
      <c r="F44" s="37">
        <v>96.328000000000003</v>
      </c>
      <c r="G44" s="37">
        <v>102.46599999999999</v>
      </c>
      <c r="H44" s="37">
        <v>102.13800000000001</v>
      </c>
      <c r="I44" s="37">
        <v>101.55200000000001</v>
      </c>
      <c r="J44" s="37">
        <v>106.121</v>
      </c>
      <c r="K44" s="37">
        <v>106.724</v>
      </c>
      <c r="L44" s="37">
        <v>101.431</v>
      </c>
      <c r="M44" s="37">
        <v>104</v>
      </c>
      <c r="N44" s="37">
        <v>97.085999999999999</v>
      </c>
      <c r="O44" s="37">
        <v>94.206999999999994</v>
      </c>
      <c r="P44" s="37">
        <v>97.016999999999996</v>
      </c>
      <c r="Q44" s="37">
        <v>101.621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97.391407569726809</v>
      </c>
      <c r="T44" s="4">
        <f t="shared" si="59"/>
        <v>97.737009216825456</v>
      </c>
      <c r="U44" s="4">
        <f t="shared" si="59"/>
        <v>98.604269994065859</v>
      </c>
      <c r="V44" s="4">
        <f t="shared" si="59"/>
        <v>98.057490989553798</v>
      </c>
      <c r="W44" s="4">
        <f t="shared" si="59"/>
        <v>103.91973063104115</v>
      </c>
      <c r="X44" s="4">
        <f t="shared" si="59"/>
        <v>102.25856872314256</v>
      </c>
      <c r="Y44" s="4">
        <f t="shared" si="59"/>
        <v>103.3899007212253</v>
      </c>
      <c r="Z44" s="4">
        <f t="shared" si="59"/>
        <v>105.30547158086955</v>
      </c>
      <c r="AA44" s="4">
        <f t="shared" si="59"/>
        <v>105.7712371799615</v>
      </c>
      <c r="AB44" s="4">
        <f t="shared" si="59"/>
        <v>101.16708339143302</v>
      </c>
      <c r="AC44" s="4">
        <f t="shared" si="59"/>
        <v>101.73291584634235</v>
      </c>
      <c r="AD44" s="4">
        <f t="shared" si="59"/>
        <v>96.539274847392974</v>
      </c>
      <c r="AE44" s="4">
        <f t="shared" si="59"/>
        <v>96.189129141833362</v>
      </c>
      <c r="AF44" s="4">
        <f t="shared" si="59"/>
        <v>97.964872656634441</v>
      </c>
      <c r="AG44" s="4">
        <f t="shared" si="59"/>
        <v>100.16088158436862</v>
      </c>
      <c r="AI44" s="4">
        <f t="shared" ref="AI44:AW60" si="60">IF(OR($B44 &lt; C$230, $B44 &gt; C$233), 0, C44-S44)</f>
        <v>-2.2144075697268022</v>
      </c>
      <c r="AJ44" s="4">
        <f t="shared" si="60"/>
        <v>-0.59900921682545061</v>
      </c>
      <c r="AK44" s="4">
        <f t="shared" si="60"/>
        <v>-2.1902699940658579</v>
      </c>
      <c r="AL44" s="4">
        <f t="shared" si="60"/>
        <v>-1.7294909895537955</v>
      </c>
      <c r="AM44" s="4">
        <f t="shared" si="60"/>
        <v>-1.4537306310411537</v>
      </c>
      <c r="AN44" s="4">
        <f t="shared" si="60"/>
        <v>-0.12056872314255429</v>
      </c>
      <c r="AO44" s="4">
        <f t="shared" si="60"/>
        <v>-1.8379007212252958</v>
      </c>
      <c r="AP44" s="4">
        <f t="shared" si="60"/>
        <v>0.8155284191304446</v>
      </c>
      <c r="AQ44" s="4">
        <f t="shared" si="60"/>
        <v>0.95276282003850099</v>
      </c>
      <c r="AR44" s="4">
        <f t="shared" si="60"/>
        <v>0.26391660856697285</v>
      </c>
      <c r="AS44" s="4">
        <f t="shared" si="60"/>
        <v>2.2670841536576489</v>
      </c>
      <c r="AT44" s="4">
        <f t="shared" si="60"/>
        <v>0.54672515260702426</v>
      </c>
      <c r="AU44" s="4">
        <f t="shared" si="60"/>
        <v>-1.9821291418333686</v>
      </c>
      <c r="AV44" s="4">
        <f t="shared" si="60"/>
        <v>-0.94787265663444487</v>
      </c>
      <c r="AW44" s="4">
        <f t="shared" si="60"/>
        <v>1.4601184156313707</v>
      </c>
      <c r="AY44" s="2">
        <f t="shared" si="51"/>
        <v>97.391180364577096</v>
      </c>
      <c r="AZ44" s="2">
        <f t="shared" si="51"/>
        <v>97.736928576325425</v>
      </c>
      <c r="BA44" s="2">
        <f t="shared" si="51"/>
        <v>98.604251388276623</v>
      </c>
      <c r="BB44" s="2">
        <f t="shared" si="51"/>
        <v>98.057406079276674</v>
      </c>
      <c r="BC44" s="2">
        <f t="shared" si="51"/>
        <v>103.91971281032838</v>
      </c>
      <c r="BD44" s="2">
        <f t="shared" si="51"/>
        <v>102.25856696891795</v>
      </c>
      <c r="BE44" s="2">
        <f t="shared" si="51"/>
        <v>103.38990022289768</v>
      </c>
      <c r="BF44" s="2">
        <f t="shared" si="51"/>
        <v>105.30547151512609</v>
      </c>
      <c r="BG44" s="2">
        <f t="shared" si="51"/>
        <v>105.77123715835988</v>
      </c>
      <c r="BH44" s="2">
        <f t="shared" si="51"/>
        <v>101.16708333809406</v>
      </c>
      <c r="BI44" s="2">
        <f t="shared" si="51"/>
        <v>101.73291547728479</v>
      </c>
      <c r="BJ44" s="2">
        <f t="shared" si="51"/>
        <v>96.539274736437804</v>
      </c>
      <c r="BK44" s="2">
        <f t="shared" si="51"/>
        <v>96.189128665639402</v>
      </c>
      <c r="BL44" s="2">
        <f t="shared" si="51"/>
        <v>97.964872525190927</v>
      </c>
      <c r="BM44" s="2">
        <f t="shared" si="51"/>
        <v>100.16088158429464</v>
      </c>
      <c r="BO44" s="2">
        <f t="shared" si="10"/>
        <v>95.177000000000007</v>
      </c>
      <c r="BP44" s="2">
        <f t="shared" si="11"/>
        <v>97.138000000000005</v>
      </c>
      <c r="BQ44" s="2">
        <f t="shared" si="12"/>
        <v>96.414000000000001</v>
      </c>
      <c r="BR44" s="2">
        <f t="shared" si="13"/>
        <v>96.328000000000003</v>
      </c>
      <c r="BS44" s="2">
        <f t="shared" si="14"/>
        <v>102.46599999999999</v>
      </c>
      <c r="BT44" s="2">
        <f t="shared" si="15"/>
        <v>102.13800000000001</v>
      </c>
      <c r="BU44" s="2">
        <f t="shared" si="16"/>
        <v>101.55200000000001</v>
      </c>
      <c r="BV44" s="2">
        <f t="shared" si="17"/>
        <v>106.121</v>
      </c>
      <c r="BW44" s="2">
        <f t="shared" si="18"/>
        <v>106.724</v>
      </c>
      <c r="BX44" s="2">
        <f t="shared" si="19"/>
        <v>101.431</v>
      </c>
      <c r="BY44" s="2">
        <f t="shared" si="20"/>
        <v>104</v>
      </c>
      <c r="BZ44" s="2">
        <f t="shared" si="21"/>
        <v>97.085999999999999</v>
      </c>
      <c r="CA44" s="2">
        <f t="shared" si="22"/>
        <v>94.206999999999994</v>
      </c>
      <c r="CB44" s="2">
        <f t="shared" si="23"/>
        <v>97.016999999999996</v>
      </c>
      <c r="CC44" s="2">
        <f t="shared" si="24"/>
        <v>101.621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97.377101214574878</v>
      </c>
      <c r="DL44" s="2">
        <f t="shared" si="61"/>
        <v>98.160389473684205</v>
      </c>
      <c r="DM44" s="2">
        <f t="shared" si="61"/>
        <v>98.731259943714846</v>
      </c>
      <c r="DN44" s="2">
        <f t="shared" si="61"/>
        <v>98.117372064777328</v>
      </c>
      <c r="DO44" s="2">
        <f t="shared" si="61"/>
        <v>103.81920262664163</v>
      </c>
      <c r="DP44" s="2">
        <f t="shared" si="61"/>
        <v>102.26922759601707</v>
      </c>
      <c r="DQ44" s="2">
        <f t="shared" si="61"/>
        <v>103.41833779493778</v>
      </c>
      <c r="DR44" s="2">
        <f t="shared" si="61"/>
        <v>105.67373333333332</v>
      </c>
      <c r="DS44" s="2">
        <f t="shared" si="61"/>
        <v>105.9275051247772</v>
      </c>
      <c r="DT44" s="2">
        <f t="shared" si="61"/>
        <v>101.12557759103642</v>
      </c>
      <c r="DU44" s="2">
        <f t="shared" si="61"/>
        <v>101.50866087516088</v>
      </c>
      <c r="DV44" s="2">
        <f t="shared" si="61"/>
        <v>96.121699485199457</v>
      </c>
      <c r="DW44" s="2">
        <f t="shared" si="61"/>
        <v>96.0283918918919</v>
      </c>
      <c r="DX44" s="2">
        <f t="shared" si="61"/>
        <v>97.637660045836526</v>
      </c>
      <c r="DY44" s="2">
        <f t="shared" si="61"/>
        <v>100.03028972932886</v>
      </c>
      <c r="EA44" s="2">
        <f t="shared" ref="EA44:EO60" si="62">CE$228*$B44+CE$229</f>
        <v>97.501220930232577</v>
      </c>
      <c r="EB44" s="2">
        <f t="shared" si="62"/>
        <v>94.40011239975324</v>
      </c>
      <c r="EC44" s="2">
        <f t="shared" si="62"/>
        <v>97.491569184100754</v>
      </c>
      <c r="ED44" s="2">
        <f t="shared" si="62"/>
        <v>97.57686211141889</v>
      </c>
      <c r="EE44" s="2">
        <f t="shared" si="62"/>
        <v>104.80065384220786</v>
      </c>
      <c r="EF44" s="2">
        <f t="shared" si="62"/>
        <v>102.15655799402315</v>
      </c>
      <c r="EG44" s="2">
        <f t="shared" si="62"/>
        <v>103.09866903302141</v>
      </c>
      <c r="EH44" s="2">
        <f t="shared" si="62"/>
        <v>101.18744546627944</v>
      </c>
      <c r="EI44" s="2">
        <f t="shared" si="62"/>
        <v>104.01838060476999</v>
      </c>
      <c r="EJ44" s="2">
        <f t="shared" si="62"/>
        <v>101.63947106146372</v>
      </c>
      <c r="EK44" s="2">
        <f t="shared" si="62"/>
        <v>104.08103875533352</v>
      </c>
      <c r="EL44" s="2">
        <f t="shared" si="62"/>
        <v>101.2446105109793</v>
      </c>
      <c r="EM44" s="2">
        <f t="shared" si="62"/>
        <v>97.874692991528221</v>
      </c>
      <c r="EN44" s="2">
        <f t="shared" si="62"/>
        <v>101.3873081846844</v>
      </c>
      <c r="EO44" s="2">
        <f t="shared" si="62"/>
        <v>101.88688547179616</v>
      </c>
      <c r="EQ44" s="2">
        <f t="shared" ref="EQ44:FE60" si="63">CU$228*$B44+CU$229</f>
        <v>94.748907544001938</v>
      </c>
      <c r="ER44" s="2">
        <f t="shared" si="63"/>
        <v>94.269612678818802</v>
      </c>
      <c r="ES44" s="2">
        <f t="shared" si="63"/>
        <v>95.006278695862804</v>
      </c>
      <c r="ET44" s="2">
        <f t="shared" si="63"/>
        <v>96.9547463257244</v>
      </c>
      <c r="EU44" s="2">
        <f t="shared" si="63"/>
        <v>104.60478635214615</v>
      </c>
      <c r="EV44" s="2">
        <f t="shared" si="63"/>
        <v>102.03486828578221</v>
      </c>
      <c r="EW44" s="2">
        <f t="shared" si="63"/>
        <v>102.45679226326077</v>
      </c>
      <c r="EX44" s="2">
        <f t="shared" si="63"/>
        <v>100.47793744668472</v>
      </c>
      <c r="EY44" s="2">
        <f t="shared" si="63"/>
        <v>103.50113618414684</v>
      </c>
      <c r="EZ44" s="2">
        <f t="shared" si="63"/>
        <v>103.24711364451827</v>
      </c>
      <c r="FA44" s="2">
        <f t="shared" si="63"/>
        <v>104.8158100707505</v>
      </c>
      <c r="FB44" s="2">
        <f t="shared" si="63"/>
        <v>100.31037885366293</v>
      </c>
      <c r="FC44" s="2">
        <f t="shared" si="63"/>
        <v>97.199747084377307</v>
      </c>
      <c r="FD44" s="2">
        <f t="shared" si="63"/>
        <v>103.78779409309335</v>
      </c>
      <c r="FE44" s="2">
        <f t="shared" si="63"/>
        <v>103.81482231311615</v>
      </c>
      <c r="FG44" s="2">
        <f t="shared" ref="FG44:FU60" si="64">POWER(10,($B44-C$231)/C$229)/(1+POWER(10,($B44-C$231)/C$229))</f>
        <v>0.11370144370057678</v>
      </c>
      <c r="FH44" s="2">
        <f t="shared" si="64"/>
        <v>0.11261376445373128</v>
      </c>
      <c r="FI44" s="2">
        <f t="shared" si="64"/>
        <v>0.10241942056029225</v>
      </c>
      <c r="FJ44" s="2">
        <f t="shared" si="64"/>
        <v>0.11092482120184995</v>
      </c>
      <c r="FK44" s="2">
        <f t="shared" si="64"/>
        <v>0.10241308381291278</v>
      </c>
      <c r="FL44" s="2">
        <f t="shared" si="64"/>
        <v>9.4599595382163545E-2</v>
      </c>
      <c r="FM44" s="2">
        <f t="shared" si="64"/>
        <v>8.8922383790404402E-2</v>
      </c>
      <c r="FN44" s="2">
        <f t="shared" si="64"/>
        <v>8.2083251696262294E-2</v>
      </c>
      <c r="FO44" s="2">
        <f t="shared" si="64"/>
        <v>8.184762080380141E-2</v>
      </c>
      <c r="FP44" s="2">
        <f t="shared" si="64"/>
        <v>8.0712922277511562E-2</v>
      </c>
      <c r="FQ44" s="2">
        <f t="shared" si="64"/>
        <v>8.7173351153590956E-2</v>
      </c>
      <c r="FR44" s="2">
        <f t="shared" si="64"/>
        <v>8.1513708705886784E-2</v>
      </c>
      <c r="FS44" s="2">
        <f t="shared" si="64"/>
        <v>8.7063340241117296E-2</v>
      </c>
      <c r="FT44" s="2">
        <f t="shared" si="64"/>
        <v>8.7258056618165908E-2</v>
      </c>
      <c r="FU44" s="2">
        <f t="shared" si="64"/>
        <v>7.0330352306920321E-2</v>
      </c>
      <c r="FW44" s="2">
        <f t="shared" si="53"/>
        <v>1.2150091602628957E-5</v>
      </c>
      <c r="FX44" s="2">
        <f t="shared" si="53"/>
        <v>1.4871099536816788E-5</v>
      </c>
      <c r="FY44" s="2">
        <f t="shared" si="53"/>
        <v>1.6153509936248161E-5</v>
      </c>
      <c r="FZ44" s="2">
        <f t="shared" si="53"/>
        <v>1.6099200141045124E-5</v>
      </c>
      <c r="GA44" s="2">
        <f t="shared" si="53"/>
        <v>1.6653663750075564E-5</v>
      </c>
      <c r="GB44" s="2">
        <f t="shared" si="53"/>
        <v>1.7489882009706968E-5</v>
      </c>
      <c r="GC44" s="2">
        <f t="shared" si="53"/>
        <v>1.8482842396297229E-5</v>
      </c>
      <c r="GD44" s="2">
        <f t="shared" si="53"/>
        <v>1.7930782462969678E-5</v>
      </c>
      <c r="GE44" s="2">
        <f t="shared" si="53"/>
        <v>2.0622042716518863E-5</v>
      </c>
      <c r="GF44" s="2">
        <f t="shared" si="53"/>
        <v>1.7356668960625868E-5</v>
      </c>
      <c r="GG44" s="2">
        <f t="shared" si="53"/>
        <v>1.6061971461759995E-5</v>
      </c>
      <c r="GH44" s="2">
        <f t="shared" si="53"/>
        <v>1.3086522120534619E-5</v>
      </c>
      <c r="GI44" s="2">
        <f t="shared" si="53"/>
        <v>1.2396664079583712E-5</v>
      </c>
      <c r="GJ44" s="2">
        <f t="shared" si="53"/>
        <v>1.0610250416224529E-5</v>
      </c>
      <c r="GK44" s="2">
        <f t="shared" si="53"/>
        <v>8.7255485601073577E-6</v>
      </c>
      <c r="GM44" s="86">
        <f t="shared" si="54"/>
        <v>2.3650851635980203E-7</v>
      </c>
      <c r="GN44" s="86">
        <f t="shared" si="54"/>
        <v>7.3385763498444035E-8</v>
      </c>
      <c r="GO44" s="86">
        <f t="shared" si="54"/>
        <v>1.601787868994034E-8</v>
      </c>
      <c r="GP44" s="86">
        <f t="shared" si="54"/>
        <v>8.0176706292150924E-8</v>
      </c>
      <c r="GQ44" s="86">
        <f t="shared" si="54"/>
        <v>1.6399967531349311E-8</v>
      </c>
      <c r="GR44" s="86">
        <f t="shared" si="54"/>
        <v>1.4452874539584959E-9</v>
      </c>
      <c r="GS44" s="86">
        <f t="shared" si="54"/>
        <v>3.9118543672514271E-10</v>
      </c>
      <c r="GT44" s="86">
        <f t="shared" si="54"/>
        <v>4.9221067837722921E-11</v>
      </c>
      <c r="GU44" s="86">
        <f t="shared" si="54"/>
        <v>1.6489316565414007E-11</v>
      </c>
      <c r="GV44" s="86">
        <f t="shared" si="54"/>
        <v>4.0511077873631934E-11</v>
      </c>
      <c r="GW44" s="86">
        <f t="shared" si="54"/>
        <v>3.0997492227647597E-10</v>
      </c>
      <c r="GX44" s="86">
        <f t="shared" si="54"/>
        <v>8.8918394285144142E-11</v>
      </c>
      <c r="GY44" s="86">
        <f t="shared" si="54"/>
        <v>3.9520870469103718E-10</v>
      </c>
      <c r="GZ44" s="86">
        <f t="shared" si="54"/>
        <v>1.0746374844862863E-10</v>
      </c>
      <c r="HA44" s="86">
        <f t="shared" si="54"/>
        <v>6.2495417429461983E-14</v>
      </c>
      <c r="HC44" s="86">
        <f t="shared" si="58"/>
        <v>8.7994824264284197E-20</v>
      </c>
      <c r="HD44" s="86">
        <f t="shared" si="58"/>
        <v>3.3161092689845603E-20</v>
      </c>
      <c r="HE44" s="86">
        <f t="shared" si="58"/>
        <v>7.0015076093703167E-25</v>
      </c>
      <c r="HF44" s="86">
        <f t="shared" si="58"/>
        <v>1.4682014812785346E-24</v>
      </c>
      <c r="HG44" s="86">
        <f t="shared" si="58"/>
        <v>1.2744635471156112E-23</v>
      </c>
      <c r="HH44" s="86">
        <f t="shared" si="58"/>
        <v>7.2700864292131385E-24</v>
      </c>
      <c r="HI44" s="86">
        <f t="shared" si="58"/>
        <v>7.8384343339123304E-24</v>
      </c>
      <c r="HJ44" s="86">
        <f t="shared" si="58"/>
        <v>7.3802882287025829E-25</v>
      </c>
      <c r="HK44" s="86">
        <f t="shared" si="58"/>
        <v>3.1309760437519852E-28</v>
      </c>
      <c r="HL44" s="86">
        <f t="shared" si="58"/>
        <v>1.7633578360732432E-26</v>
      </c>
      <c r="HM44" s="86">
        <f t="shared" si="58"/>
        <v>1.5016389107883076E-24</v>
      </c>
      <c r="HN44" s="86">
        <f t="shared" si="58"/>
        <v>3.0394875957649896E-25</v>
      </c>
      <c r="HO44" s="86">
        <f t="shared" si="58"/>
        <v>2.1777272209833888E-25</v>
      </c>
      <c r="HP44" s="86">
        <f t="shared" si="58"/>
        <v>1.8162290925768402E-27</v>
      </c>
      <c r="HQ44" s="86">
        <f t="shared" si="58"/>
        <v>3.461174859173735E-35</v>
      </c>
      <c r="HS44" s="86">
        <f t="shared" si="55"/>
        <v>6.2782760069739493E-130</v>
      </c>
      <c r="HT44" s="86">
        <f t="shared" si="55"/>
        <v>6.0432050555653967E-130</v>
      </c>
      <c r="HU44" s="86">
        <f t="shared" si="55"/>
        <v>5.3339873224765852E-164</v>
      </c>
      <c r="HV44" s="86">
        <f t="shared" si="55"/>
        <v>4.0805387496490273E-161</v>
      </c>
      <c r="HW44" s="86">
        <f t="shared" si="55"/>
        <v>2.6997467562110861E-155</v>
      </c>
      <c r="HX44" s="86">
        <f t="shared" si="55"/>
        <v>8.6134184211950163E-158</v>
      </c>
      <c r="HY44" s="86">
        <f t="shared" si="55"/>
        <v>2.4379112973734274E-156</v>
      </c>
      <c r="HZ44" s="86">
        <f t="shared" si="55"/>
        <v>2.5042996855964324E-163</v>
      </c>
      <c r="IA44" s="86">
        <f t="shared" si="55"/>
        <v>3.4279764725761136E-188</v>
      </c>
      <c r="IB44" s="86">
        <f t="shared" si="55"/>
        <v>7.7620813879117802E-175</v>
      </c>
      <c r="IC44" s="86">
        <f t="shared" si="55"/>
        <v>2.793270514068586E-161</v>
      </c>
      <c r="ID44" s="86">
        <f t="shared" si="55"/>
        <v>2.6160418093380997E-167</v>
      </c>
      <c r="IE44" s="86">
        <f t="shared" si="55"/>
        <v>8.8553837463345057E-170</v>
      </c>
      <c r="IF44" s="86">
        <f t="shared" si="55"/>
        <v>4.0829473566476419E-85</v>
      </c>
      <c r="IG44" s="86">
        <f t="shared" si="55"/>
        <v>4.2020076288238411E-56</v>
      </c>
      <c r="II44" s="86">
        <f t="shared" si="56"/>
        <v>8.6890118166382262E-265</v>
      </c>
      <c r="IJ44" s="86">
        <f t="shared" si="56"/>
        <v>7.8556542926731461E-273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2.7195199633170007E-231</v>
      </c>
      <c r="IW44" s="86">
        <f t="shared" si="56"/>
        <v>4.40240529920767E-174</v>
      </c>
      <c r="IY44" s="86">
        <f t="shared" si="57"/>
        <v>2.3650851635989001E-7</v>
      </c>
      <c r="IZ44" s="86">
        <f t="shared" si="57"/>
        <v>7.3385763498477202E-8</v>
      </c>
      <c r="JA44" s="86">
        <f t="shared" si="57"/>
        <v>1.601787868994034E-8</v>
      </c>
      <c r="JB44" s="86">
        <f t="shared" si="57"/>
        <v>8.0176706292150924E-8</v>
      </c>
      <c r="JC44" s="86">
        <f t="shared" si="57"/>
        <v>1.6399967531349324E-8</v>
      </c>
      <c r="JD44" s="86">
        <f t="shared" si="57"/>
        <v>1.4452874539585031E-9</v>
      </c>
      <c r="JE44" s="86">
        <f t="shared" si="57"/>
        <v>3.9118543672515057E-10</v>
      </c>
      <c r="JF44" s="86">
        <f t="shared" si="57"/>
        <v>4.9221067837723657E-11</v>
      </c>
      <c r="JG44" s="86">
        <f t="shared" si="57"/>
        <v>1.6489316565414007E-11</v>
      </c>
      <c r="JH44" s="86">
        <f t="shared" si="57"/>
        <v>4.0511077873631953E-11</v>
      </c>
      <c r="JI44" s="86">
        <f t="shared" si="57"/>
        <v>3.0997492227647747E-10</v>
      </c>
      <c r="JJ44" s="86">
        <f t="shared" si="57"/>
        <v>8.8918394285144452E-11</v>
      </c>
      <c r="JK44" s="86">
        <f t="shared" si="57"/>
        <v>3.9520870469103738E-10</v>
      </c>
      <c r="JL44" s="86">
        <f t="shared" si="57"/>
        <v>1.0746374844862863E-10</v>
      </c>
      <c r="JM44" s="86">
        <f t="shared" si="57"/>
        <v>6.2495417429461983E-14</v>
      </c>
    </row>
    <row r="45" spans="2:273" x14ac:dyDescent="0.25">
      <c r="B45" s="2">
        <v>18</v>
      </c>
      <c r="C45" s="37">
        <v>96.338999999999999</v>
      </c>
      <c r="D45" s="37">
        <v>96.602999999999994</v>
      </c>
      <c r="E45" s="37">
        <v>97.206999999999994</v>
      </c>
      <c r="F45" s="37">
        <v>97.275999999999996</v>
      </c>
      <c r="G45" s="37">
        <v>103.29300000000001</v>
      </c>
      <c r="H45" s="37">
        <v>103.20699999999999</v>
      </c>
      <c r="I45" s="37">
        <v>104.086</v>
      </c>
      <c r="J45" s="37">
        <v>104.55200000000001</v>
      </c>
      <c r="K45" s="37">
        <v>107.724</v>
      </c>
      <c r="L45" s="37">
        <v>100.36199999999999</v>
      </c>
      <c r="M45" s="37">
        <v>100.69</v>
      </c>
      <c r="N45" s="37">
        <v>96.483000000000004</v>
      </c>
      <c r="O45" s="37">
        <v>96.344999999999999</v>
      </c>
      <c r="P45" s="37">
        <v>95.879000000000005</v>
      </c>
      <c r="Q45" s="37">
        <v>100.89700000000001</v>
      </c>
      <c r="S45" s="4">
        <f t="shared" si="59"/>
        <v>97.363013205969992</v>
      </c>
      <c r="T45" s="4">
        <f t="shared" si="59"/>
        <v>97.736493927283348</v>
      </c>
      <c r="U45" s="4">
        <f t="shared" si="59"/>
        <v>98.613044978235791</v>
      </c>
      <c r="V45" s="4">
        <f t="shared" si="59"/>
        <v>98.079441728279221</v>
      </c>
      <c r="W45" s="4">
        <f t="shared" si="59"/>
        <v>103.93651434240539</v>
      </c>
      <c r="X45" s="4">
        <f t="shared" si="59"/>
        <v>102.23089050654677</v>
      </c>
      <c r="Y45" s="4">
        <f t="shared" si="59"/>
        <v>103.43349451423228</v>
      </c>
      <c r="Z45" s="4">
        <f t="shared" si="59"/>
        <v>105.2751061500209</v>
      </c>
      <c r="AA45" s="4">
        <f t="shared" si="59"/>
        <v>105.76754571470177</v>
      </c>
      <c r="AB45" s="4">
        <f t="shared" si="59"/>
        <v>101.21957230995289</v>
      </c>
      <c r="AC45" s="4">
        <f t="shared" si="59"/>
        <v>101.81258047479444</v>
      </c>
      <c r="AD45" s="4">
        <f t="shared" si="59"/>
        <v>96.657272415059921</v>
      </c>
      <c r="AE45" s="4">
        <f t="shared" si="59"/>
        <v>96.226068897823907</v>
      </c>
      <c r="AF45" s="4">
        <f t="shared" si="59"/>
        <v>98.090053665385156</v>
      </c>
      <c r="AG45" s="4">
        <f t="shared" si="59"/>
        <v>100.14125545322247</v>
      </c>
      <c r="AI45" s="4">
        <f t="shared" si="60"/>
        <v>-1.0240132059699931</v>
      </c>
      <c r="AJ45" s="4">
        <f t="shared" si="60"/>
        <v>-1.1334939272833537</v>
      </c>
      <c r="AK45" s="4">
        <f t="shared" si="60"/>
        <v>-1.4060449782357978</v>
      </c>
      <c r="AL45" s="4">
        <f t="shared" si="60"/>
        <v>-0.80344172827922478</v>
      </c>
      <c r="AM45" s="4">
        <f t="shared" si="60"/>
        <v>-0.64351434240538197</v>
      </c>
      <c r="AN45" s="4">
        <f t="shared" si="60"/>
        <v>0.9761094934532224</v>
      </c>
      <c r="AO45" s="4">
        <f t="shared" si="60"/>
        <v>0.65250548576771905</v>
      </c>
      <c r="AP45" s="4">
        <f t="shared" si="60"/>
        <v>-0.72310615002089662</v>
      </c>
      <c r="AQ45" s="4">
        <f t="shared" si="60"/>
        <v>1.9564542852982356</v>
      </c>
      <c r="AR45" s="4">
        <f t="shared" si="60"/>
        <v>-0.85757230995290001</v>
      </c>
      <c r="AS45" s="4">
        <f t="shared" si="60"/>
        <v>-1.1225804747944466</v>
      </c>
      <c r="AT45" s="4">
        <f t="shared" si="60"/>
        <v>-0.17427241505991731</v>
      </c>
      <c r="AU45" s="4">
        <f t="shared" si="60"/>
        <v>0.11893110217609149</v>
      </c>
      <c r="AV45" s="4">
        <f t="shared" si="60"/>
        <v>-2.2110536653851511</v>
      </c>
      <c r="AW45" s="4">
        <f t="shared" si="60"/>
        <v>0.75574454677753522</v>
      </c>
      <c r="AY45" s="2">
        <f t="shared" si="51"/>
        <v>97.362594505136826</v>
      </c>
      <c r="AZ45" s="2">
        <f t="shared" si="51"/>
        <v>97.736334110295729</v>
      </c>
      <c r="BA45" s="2">
        <f t="shared" si="51"/>
        <v>98.613005733206009</v>
      </c>
      <c r="BB45" s="2">
        <f t="shared" si="51"/>
        <v>98.079275332796797</v>
      </c>
      <c r="BC45" s="2">
        <f t="shared" si="51"/>
        <v>103.93647681017413</v>
      </c>
      <c r="BD45" s="2">
        <f t="shared" si="51"/>
        <v>102.23088633841411</v>
      </c>
      <c r="BE45" s="2">
        <f t="shared" si="51"/>
        <v>103.43349326424595</v>
      </c>
      <c r="BF45" s="2">
        <f t="shared" si="51"/>
        <v>105.27510596963663</v>
      </c>
      <c r="BG45" s="2">
        <f t="shared" si="51"/>
        <v>105.7675456515162</v>
      </c>
      <c r="BH45" s="2">
        <f t="shared" si="51"/>
        <v>101.21957216301598</v>
      </c>
      <c r="BI45" s="2">
        <f t="shared" si="51"/>
        <v>101.81257954383663</v>
      </c>
      <c r="BJ45" s="2">
        <f t="shared" si="51"/>
        <v>96.657272122028473</v>
      </c>
      <c r="BK45" s="2">
        <f t="shared" si="51"/>
        <v>96.226067714739273</v>
      </c>
      <c r="BL45" s="2">
        <f t="shared" si="51"/>
        <v>98.090053311641512</v>
      </c>
      <c r="BM45" s="2">
        <f t="shared" si="51"/>
        <v>100.14125545294468</v>
      </c>
      <c r="BO45" s="2">
        <f t="shared" si="10"/>
        <v>96.338999999999999</v>
      </c>
      <c r="BP45" s="2">
        <f t="shared" si="11"/>
        <v>96.602999999999994</v>
      </c>
      <c r="BQ45" s="2">
        <f t="shared" si="12"/>
        <v>97.206999999999994</v>
      </c>
      <c r="BR45" s="2">
        <f t="shared" si="13"/>
        <v>97.275999999999996</v>
      </c>
      <c r="BS45" s="2">
        <f t="shared" si="14"/>
        <v>103.29300000000001</v>
      </c>
      <c r="BT45" s="2">
        <f t="shared" si="15"/>
        <v>103.20699999999999</v>
      </c>
      <c r="BU45" s="2">
        <f t="shared" si="16"/>
        <v>104.086</v>
      </c>
      <c r="BV45" s="2">
        <f t="shared" si="17"/>
        <v>104.55200000000001</v>
      </c>
      <c r="BW45" s="2">
        <f t="shared" si="18"/>
        <v>107.724</v>
      </c>
      <c r="BX45" s="2">
        <f t="shared" si="19"/>
        <v>100.36199999999999</v>
      </c>
      <c r="BY45" s="2">
        <f t="shared" si="20"/>
        <v>100.69</v>
      </c>
      <c r="BZ45" s="2">
        <f t="shared" si="21"/>
        <v>96.483000000000004</v>
      </c>
      <c r="CA45" s="2">
        <f t="shared" si="22"/>
        <v>96.344999999999999</v>
      </c>
      <c r="CB45" s="2">
        <f t="shared" si="23"/>
        <v>95.879000000000005</v>
      </c>
      <c r="CC45" s="2">
        <f t="shared" si="24"/>
        <v>100.89700000000001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97.362858299595132</v>
      </c>
      <c r="DL45" s="2">
        <f t="shared" si="61"/>
        <v>98.215656275303644</v>
      </c>
      <c r="DM45" s="2">
        <f t="shared" si="61"/>
        <v>98.774795966228922</v>
      </c>
      <c r="DN45" s="2">
        <f t="shared" si="61"/>
        <v>98.168993724696364</v>
      </c>
      <c r="DO45" s="2">
        <f t="shared" si="61"/>
        <v>103.85067157598496</v>
      </c>
      <c r="DP45" s="2">
        <f t="shared" si="61"/>
        <v>102.26096586059745</v>
      </c>
      <c r="DQ45" s="2">
        <f t="shared" si="61"/>
        <v>103.48978155298154</v>
      </c>
      <c r="DR45" s="2">
        <f t="shared" si="61"/>
        <v>105.69235238095236</v>
      </c>
      <c r="DS45" s="2">
        <f t="shared" si="61"/>
        <v>105.95580926916223</v>
      </c>
      <c r="DT45" s="2">
        <f t="shared" si="61"/>
        <v>101.19448039215686</v>
      </c>
      <c r="DU45" s="2">
        <f t="shared" si="61"/>
        <v>101.59272586872588</v>
      </c>
      <c r="DV45" s="2">
        <f t="shared" si="61"/>
        <v>96.229228442728413</v>
      </c>
      <c r="DW45" s="2">
        <f t="shared" si="61"/>
        <v>96.069049549549561</v>
      </c>
      <c r="DX45" s="2">
        <f t="shared" si="61"/>
        <v>97.756960275019097</v>
      </c>
      <c r="DY45" s="2">
        <f t="shared" si="61"/>
        <v>100.00722921764921</v>
      </c>
      <c r="EA45" s="2">
        <f t="shared" si="62"/>
        <v>97.361012929538376</v>
      </c>
      <c r="EB45" s="2">
        <f t="shared" si="62"/>
        <v>94.291672578655152</v>
      </c>
      <c r="EC45" s="2">
        <f t="shared" si="62"/>
        <v>97.320263019931744</v>
      </c>
      <c r="ED45" s="2">
        <f t="shared" si="62"/>
        <v>97.423535549399816</v>
      </c>
      <c r="EE45" s="2">
        <f t="shared" si="62"/>
        <v>104.62236760028728</v>
      </c>
      <c r="EF45" s="2">
        <f t="shared" si="62"/>
        <v>101.96835254015689</v>
      </c>
      <c r="EG45" s="2">
        <f t="shared" si="62"/>
        <v>102.90765451220824</v>
      </c>
      <c r="EH45" s="2">
        <f t="shared" si="62"/>
        <v>101.01985081208991</v>
      </c>
      <c r="EI45" s="2">
        <f t="shared" si="62"/>
        <v>103.84159187393524</v>
      </c>
      <c r="EJ45" s="2">
        <f t="shared" si="62"/>
        <v>101.47986707408707</v>
      </c>
      <c r="EK45" s="2">
        <f t="shared" si="62"/>
        <v>103.91205311686959</v>
      </c>
      <c r="EL45" s="2">
        <f t="shared" si="62"/>
        <v>101.05617991466335</v>
      </c>
      <c r="EM45" s="2">
        <f t="shared" si="62"/>
        <v>97.727766795026966</v>
      </c>
      <c r="EN45" s="2">
        <f t="shared" si="62"/>
        <v>101.26742693455215</v>
      </c>
      <c r="EO45" s="2">
        <f t="shared" si="62"/>
        <v>101.75677331075231</v>
      </c>
      <c r="EQ45" s="2">
        <f t="shared" si="63"/>
        <v>94.641781754041745</v>
      </c>
      <c r="ER45" s="2">
        <f t="shared" si="63"/>
        <v>94.162802112222096</v>
      </c>
      <c r="ES45" s="2">
        <f t="shared" si="63"/>
        <v>94.865444141254969</v>
      </c>
      <c r="ET45" s="2">
        <f t="shared" si="63"/>
        <v>96.809029165555202</v>
      </c>
      <c r="EU45" s="2">
        <f t="shared" si="63"/>
        <v>104.42886918054447</v>
      </c>
      <c r="EV45" s="2">
        <f t="shared" si="63"/>
        <v>101.84808561840822</v>
      </c>
      <c r="EW45" s="2">
        <f t="shared" si="63"/>
        <v>102.27376978545065</v>
      </c>
      <c r="EX45" s="2">
        <f t="shared" si="63"/>
        <v>100.31917428843039</v>
      </c>
      <c r="EY45" s="2">
        <f t="shared" si="63"/>
        <v>103.33088156427635</v>
      </c>
      <c r="EZ45" s="2">
        <f t="shared" si="63"/>
        <v>103.06759565838321</v>
      </c>
      <c r="FA45" s="2">
        <f t="shared" si="63"/>
        <v>104.63761645172846</v>
      </c>
      <c r="FB45" s="2">
        <f t="shared" si="63"/>
        <v>100.13320263657533</v>
      </c>
      <c r="FC45" s="2">
        <f t="shared" si="63"/>
        <v>97.0608342826757</v>
      </c>
      <c r="FD45" s="2">
        <f t="shared" si="63"/>
        <v>103.63862924100275</v>
      </c>
      <c r="FE45" s="2">
        <f t="shared" si="63"/>
        <v>103.66037014513796</v>
      </c>
      <c r="FG45" s="2">
        <f t="shared" si="64"/>
        <v>0.12331838692240397</v>
      </c>
      <c r="FH45" s="2">
        <f t="shared" si="64"/>
        <v>0.12215139020062106</v>
      </c>
      <c r="FI45" s="2">
        <f t="shared" si="64"/>
        <v>0.11120184924003269</v>
      </c>
      <c r="FJ45" s="2">
        <f t="shared" si="64"/>
        <v>0.12033880285068357</v>
      </c>
      <c r="FK45" s="2">
        <f t="shared" si="64"/>
        <v>0.11119503643364835</v>
      </c>
      <c r="FL45" s="2">
        <f t="shared" si="64"/>
        <v>0.10278826592789342</v>
      </c>
      <c r="FM45" s="2">
        <f t="shared" si="64"/>
        <v>9.6672098163520931E-2</v>
      </c>
      <c r="FN45" s="2">
        <f t="shared" si="64"/>
        <v>8.9295344130144436E-2</v>
      </c>
      <c r="FO45" s="2">
        <f t="shared" si="64"/>
        <v>8.9041018254052071E-2</v>
      </c>
      <c r="FP45" s="2">
        <f t="shared" si="64"/>
        <v>8.7816131942766149E-2</v>
      </c>
      <c r="FQ45" s="2">
        <f t="shared" si="64"/>
        <v>9.478649335672551E-2</v>
      </c>
      <c r="FR45" s="2">
        <f t="shared" si="64"/>
        <v>8.8680593880561348E-2</v>
      </c>
      <c r="FS45" s="2">
        <f t="shared" si="64"/>
        <v>9.4667871213024904E-2</v>
      </c>
      <c r="FT45" s="2">
        <f t="shared" si="64"/>
        <v>9.4877827537866249E-2</v>
      </c>
      <c r="FU45" s="2">
        <f t="shared" si="64"/>
        <v>7.659596772479621E-2</v>
      </c>
      <c r="FW45" s="2">
        <f t="shared" si="53"/>
        <v>1.3322294906778895E-5</v>
      </c>
      <c r="FX45" s="2">
        <f t="shared" si="53"/>
        <v>1.630581300024374E-5</v>
      </c>
      <c r="FY45" s="2">
        <f t="shared" si="53"/>
        <v>1.7711943832895839E-5</v>
      </c>
      <c r="FZ45" s="2">
        <f t="shared" si="53"/>
        <v>1.7652394511917512E-5</v>
      </c>
      <c r="GA45" s="2">
        <f t="shared" si="53"/>
        <v>1.8260349848671996E-5</v>
      </c>
      <c r="GB45" s="2">
        <f t="shared" si="53"/>
        <v>1.9177241917230917E-5</v>
      </c>
      <c r="GC45" s="2">
        <f t="shared" si="53"/>
        <v>2.0265997552140325E-5</v>
      </c>
      <c r="GD45" s="2">
        <f t="shared" si="53"/>
        <v>1.9660677998845043E-5</v>
      </c>
      <c r="GE45" s="2">
        <f t="shared" si="53"/>
        <v>2.2611575211115465E-5</v>
      </c>
      <c r="GF45" s="2">
        <f t="shared" si="53"/>
        <v>1.9031177204531838E-5</v>
      </c>
      <c r="GG45" s="2">
        <f t="shared" si="53"/>
        <v>1.7611574203469597E-5</v>
      </c>
      <c r="GH45" s="2">
        <f t="shared" si="53"/>
        <v>1.4349068051894265E-5</v>
      </c>
      <c r="GI45" s="2">
        <f t="shared" si="53"/>
        <v>1.3592655611252985E-5</v>
      </c>
      <c r="GJ45" s="2">
        <f t="shared" si="53"/>
        <v>1.1633896327880404E-5</v>
      </c>
      <c r="GK45" s="2">
        <f t="shared" si="53"/>
        <v>9.5673656914968765E-6</v>
      </c>
      <c r="GM45" s="86">
        <f t="shared" si="54"/>
        <v>4.4549725544855398E-7</v>
      </c>
      <c r="GN45" s="86">
        <f t="shared" si="54"/>
        <v>1.4878092280378323E-7</v>
      </c>
      <c r="GO45" s="86">
        <f t="shared" si="54"/>
        <v>3.4558872146789391E-8</v>
      </c>
      <c r="GP45" s="86">
        <f t="shared" si="54"/>
        <v>1.6068855617087354E-7</v>
      </c>
      <c r="GQ45" s="86">
        <f t="shared" si="54"/>
        <v>3.5329183306351164E-8</v>
      </c>
      <c r="GR45" s="86">
        <f t="shared" si="54"/>
        <v>3.5140558632485901E-9</v>
      </c>
      <c r="GS45" s="86">
        <f t="shared" si="54"/>
        <v>1.0040003867461621E-9</v>
      </c>
      <c r="GT45" s="86">
        <f t="shared" si="54"/>
        <v>1.3817966955218443E-10</v>
      </c>
      <c r="GU45" s="86">
        <f t="shared" si="54"/>
        <v>4.9366755556231723E-11</v>
      </c>
      <c r="GV45" s="86">
        <f t="shared" si="54"/>
        <v>1.1417254888293865E-10</v>
      </c>
      <c r="GW45" s="86">
        <f t="shared" si="54"/>
        <v>7.9996891532014465E-10</v>
      </c>
      <c r="GX45" s="86">
        <f t="shared" si="54"/>
        <v>2.4020330142332283E-10</v>
      </c>
      <c r="GY45" s="86">
        <f t="shared" si="54"/>
        <v>1.0044264727122208E-9</v>
      </c>
      <c r="GZ45" s="86">
        <f t="shared" si="54"/>
        <v>2.9601559523988413E-10</v>
      </c>
      <c r="HA45" s="86">
        <f t="shared" si="54"/>
        <v>2.4021378057798462E-13</v>
      </c>
      <c r="HC45" s="86">
        <f t="shared" si="58"/>
        <v>3.3005340137527727E-19</v>
      </c>
      <c r="HD45" s="86">
        <f t="shared" si="58"/>
        <v>1.3203404148087871E-19</v>
      </c>
      <c r="HE45" s="86">
        <f t="shared" si="58"/>
        <v>3.9092106617787426E-24</v>
      </c>
      <c r="HF45" s="86">
        <f t="shared" si="58"/>
        <v>8.037220540428285E-24</v>
      </c>
      <c r="HG45" s="86">
        <f t="shared" si="58"/>
        <v>6.5069447427685004E-23</v>
      </c>
      <c r="HH45" s="86">
        <f t="shared" si="58"/>
        <v>3.8011001350753641E-23</v>
      </c>
      <c r="HI45" s="86">
        <f t="shared" si="58"/>
        <v>4.0819602557840208E-23</v>
      </c>
      <c r="HJ45" s="86">
        <f t="shared" si="58"/>
        <v>4.1454717804838727E-24</v>
      </c>
      <c r="HK45" s="86">
        <f t="shared" si="58"/>
        <v>2.3245703616239772E-27</v>
      </c>
      <c r="HL45" s="86">
        <f t="shared" si="58"/>
        <v>1.1108496762932419E-25</v>
      </c>
      <c r="HM45" s="86">
        <f t="shared" si="58"/>
        <v>8.1733297597685366E-24</v>
      </c>
      <c r="HN45" s="86">
        <f t="shared" si="58"/>
        <v>1.7101911901014091E-24</v>
      </c>
      <c r="HO45" s="86">
        <f t="shared" si="58"/>
        <v>1.2294810311109995E-24</v>
      </c>
      <c r="HP45" s="86">
        <f t="shared" si="58"/>
        <v>1.2161135954902661E-26</v>
      </c>
      <c r="HQ45" s="86">
        <f t="shared" si="58"/>
        <v>4.009941161355184E-34</v>
      </c>
      <c r="HS45" s="86">
        <f t="shared" si="55"/>
        <v>2.7767262158340965E-127</v>
      </c>
      <c r="HT45" s="86">
        <f t="shared" si="55"/>
        <v>3.2786606559752188E-127</v>
      </c>
      <c r="HU45" s="86">
        <f t="shared" si="55"/>
        <v>1.4370275070319613E-160</v>
      </c>
      <c r="HV45" s="86">
        <f t="shared" si="55"/>
        <v>9.8747490742746204E-158</v>
      </c>
      <c r="HW45" s="86">
        <f t="shared" si="55"/>
        <v>4.8153398074522716E-152</v>
      </c>
      <c r="HX45" s="86">
        <f t="shared" si="55"/>
        <v>1.7486530633729554E-154</v>
      </c>
      <c r="HY45" s="86">
        <f t="shared" si="55"/>
        <v>4.7151997607082196E-153</v>
      </c>
      <c r="HZ45" s="86">
        <f t="shared" si="55"/>
        <v>6.848601441139598E-160</v>
      </c>
      <c r="IA45" s="86">
        <f t="shared" si="55"/>
        <v>3.5258885719211275E-184</v>
      </c>
      <c r="IB45" s="86">
        <f t="shared" si="55"/>
        <v>3.6290573563943573E-171</v>
      </c>
      <c r="IC45" s="86">
        <f t="shared" si="55"/>
        <v>6.6215084834165563E-158</v>
      </c>
      <c r="ID45" s="86">
        <f t="shared" si="55"/>
        <v>7.4469728140736033E-164</v>
      </c>
      <c r="IE45" s="86">
        <f t="shared" si="55"/>
        <v>2.652317994903265E-166</v>
      </c>
      <c r="IF45" s="86">
        <f t="shared" si="55"/>
        <v>2.006194164210155E-83</v>
      </c>
      <c r="IG45" s="86">
        <f t="shared" si="55"/>
        <v>5.0174177749914827E-55</v>
      </c>
      <c r="II45" s="86">
        <f t="shared" si="56"/>
        <v>1.570837414521038E-260</v>
      </c>
      <c r="IJ45" s="86">
        <f t="shared" si="56"/>
        <v>2.3017098228040151E-268</v>
      </c>
      <c r="IK45" s="86">
        <f t="shared" si="56"/>
        <v>0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1.2747483916064709E-227</v>
      </c>
      <c r="IW45" s="86">
        <f t="shared" si="56"/>
        <v>2.2550554742196629E-171</v>
      </c>
      <c r="IY45" s="86">
        <f t="shared" si="57"/>
        <v>4.4549725544888406E-7</v>
      </c>
      <c r="IZ45" s="86">
        <f t="shared" si="57"/>
        <v>1.4878092280391526E-7</v>
      </c>
      <c r="JA45" s="86">
        <f t="shared" si="57"/>
        <v>3.4558872146789398E-8</v>
      </c>
      <c r="JB45" s="86">
        <f t="shared" si="57"/>
        <v>1.6068855617087354E-7</v>
      </c>
      <c r="JC45" s="86">
        <f t="shared" si="57"/>
        <v>3.532918330635123E-8</v>
      </c>
      <c r="JD45" s="86">
        <f t="shared" si="57"/>
        <v>3.5140558632486281E-9</v>
      </c>
      <c r="JE45" s="86">
        <f t="shared" si="57"/>
        <v>1.0040003867462029E-9</v>
      </c>
      <c r="JF45" s="86">
        <f t="shared" si="57"/>
        <v>1.3817966955218857E-10</v>
      </c>
      <c r="JG45" s="86">
        <f t="shared" si="57"/>
        <v>4.9366755556231723E-11</v>
      </c>
      <c r="JH45" s="86">
        <f t="shared" si="57"/>
        <v>1.1417254888293877E-10</v>
      </c>
      <c r="JI45" s="86">
        <f t="shared" si="57"/>
        <v>7.9996891532015282E-10</v>
      </c>
      <c r="JJ45" s="86">
        <f t="shared" si="57"/>
        <v>2.4020330142332454E-10</v>
      </c>
      <c r="JK45" s="86">
        <f t="shared" si="57"/>
        <v>1.004426472712222E-9</v>
      </c>
      <c r="JL45" s="86">
        <f t="shared" si="57"/>
        <v>2.9601559523988413E-10</v>
      </c>
      <c r="JM45" s="86">
        <f t="shared" si="57"/>
        <v>2.4021378057798462E-13</v>
      </c>
    </row>
    <row r="46" spans="2:273" x14ac:dyDescent="0.25">
      <c r="B46" s="2">
        <v>19</v>
      </c>
      <c r="C46" s="37">
        <v>96.968000000000004</v>
      </c>
      <c r="D46" s="37">
        <v>97.569000000000003</v>
      </c>
      <c r="E46" s="37">
        <v>98.793000000000006</v>
      </c>
      <c r="F46" s="37">
        <v>95.155000000000001</v>
      </c>
      <c r="G46" s="37">
        <v>105.379</v>
      </c>
      <c r="H46" s="37">
        <v>101.879</v>
      </c>
      <c r="I46" s="37">
        <v>101.79300000000001</v>
      </c>
      <c r="J46" s="37">
        <v>106.017</v>
      </c>
      <c r="K46" s="37">
        <v>105.914</v>
      </c>
      <c r="L46" s="37">
        <v>100.121</v>
      </c>
      <c r="M46" s="37">
        <v>100.86199999999999</v>
      </c>
      <c r="N46" s="37">
        <v>96.069000000000003</v>
      </c>
      <c r="O46" s="37">
        <v>93.638000000000005</v>
      </c>
      <c r="P46" s="37">
        <v>97.534000000000006</v>
      </c>
      <c r="Q46" s="37">
        <v>100.172</v>
      </c>
      <c r="S46" s="4">
        <f t="shared" si="59"/>
        <v>97.332257957525925</v>
      </c>
      <c r="T46" s="4">
        <f t="shared" si="59"/>
        <v>97.730119064763556</v>
      </c>
      <c r="U46" s="4">
        <f t="shared" si="59"/>
        <v>98.616979227727001</v>
      </c>
      <c r="V46" s="4">
        <f t="shared" si="59"/>
        <v>98.096958709427938</v>
      </c>
      <c r="W46" s="4">
        <f t="shared" si="59"/>
        <v>103.95000061941833</v>
      </c>
      <c r="X46" s="4">
        <f t="shared" si="59"/>
        <v>102.19997471951868</v>
      </c>
      <c r="Y46" s="4">
        <f t="shared" si="59"/>
        <v>103.47251666126665</v>
      </c>
      <c r="Z46" s="4">
        <f t="shared" si="59"/>
        <v>105.2393015887363</v>
      </c>
      <c r="AA46" s="4">
        <f t="shared" si="59"/>
        <v>105.75959192135188</v>
      </c>
      <c r="AB46" s="4">
        <f t="shared" si="59"/>
        <v>101.26884717034287</v>
      </c>
      <c r="AC46" s="4">
        <f t="shared" si="59"/>
        <v>101.88961179178892</v>
      </c>
      <c r="AD46" s="4">
        <f t="shared" si="59"/>
        <v>96.773583384492284</v>
      </c>
      <c r="AE46" s="4">
        <f t="shared" si="59"/>
        <v>96.261023662772033</v>
      </c>
      <c r="AF46" s="4">
        <f t="shared" si="59"/>
        <v>98.213521031163722</v>
      </c>
      <c r="AG46" s="4">
        <f t="shared" si="59"/>
        <v>100.12112255555915</v>
      </c>
      <c r="AI46" s="4">
        <f t="shared" si="60"/>
        <v>-0.36425795752592194</v>
      </c>
      <c r="AJ46" s="4">
        <f t="shared" si="60"/>
        <v>-0.16111906476355387</v>
      </c>
      <c r="AK46" s="4">
        <f t="shared" si="60"/>
        <v>0.17602077227300583</v>
      </c>
      <c r="AL46" s="4">
        <f t="shared" si="60"/>
        <v>-2.9419587094279365</v>
      </c>
      <c r="AM46" s="4">
        <f t="shared" si="60"/>
        <v>1.4289993805816721</v>
      </c>
      <c r="AN46" s="4">
        <f t="shared" si="60"/>
        <v>-0.32097471951867362</v>
      </c>
      <c r="AO46" s="4">
        <f t="shared" si="60"/>
        <v>-1.6795166612666463</v>
      </c>
      <c r="AP46" s="4">
        <f t="shared" si="60"/>
        <v>0.77769841126369954</v>
      </c>
      <c r="AQ46" s="4">
        <f t="shared" si="60"/>
        <v>0.15440807864811745</v>
      </c>
      <c r="AR46" s="4">
        <f t="shared" si="60"/>
        <v>-1.147847170342871</v>
      </c>
      <c r="AS46" s="4">
        <f t="shared" si="60"/>
        <v>-1.027611791788928</v>
      </c>
      <c r="AT46" s="4">
        <f t="shared" si="60"/>
        <v>-0.70458338449228108</v>
      </c>
      <c r="AU46" s="4">
        <f t="shared" si="60"/>
        <v>-2.6230236627720274</v>
      </c>
      <c r="AV46" s="4">
        <f t="shared" si="60"/>
        <v>-0.67952103116371632</v>
      </c>
      <c r="AW46" s="4">
        <f t="shared" si="60"/>
        <v>5.0877444440843078E-2</v>
      </c>
      <c r="AY46" s="2">
        <f t="shared" si="51"/>
        <v>97.331497333568322</v>
      </c>
      <c r="AZ46" s="2">
        <f t="shared" si="51"/>
        <v>97.729807528563398</v>
      </c>
      <c r="BA46" s="2">
        <f t="shared" si="51"/>
        <v>98.616897914508669</v>
      </c>
      <c r="BB46" s="2">
        <f t="shared" si="51"/>
        <v>98.096637836115789</v>
      </c>
      <c r="BC46" s="2">
        <f t="shared" si="51"/>
        <v>103.94992296895217</v>
      </c>
      <c r="BD46" s="2">
        <f t="shared" si="51"/>
        <v>102.19996502122029</v>
      </c>
      <c r="BE46" s="2">
        <f t="shared" si="51"/>
        <v>103.47251359444549</v>
      </c>
      <c r="BF46" s="2">
        <f t="shared" si="51"/>
        <v>105.23930110561228</v>
      </c>
      <c r="BG46" s="2">
        <f t="shared" si="51"/>
        <v>105.75959174127919</v>
      </c>
      <c r="BH46" s="2">
        <f t="shared" si="51"/>
        <v>101.2688467752117</v>
      </c>
      <c r="BI46" s="2">
        <f t="shared" si="51"/>
        <v>101.88960949482806</v>
      </c>
      <c r="BJ46" s="2">
        <f t="shared" si="51"/>
        <v>96.773582628166849</v>
      </c>
      <c r="BK46" s="2">
        <f t="shared" si="51"/>
        <v>96.261020786452619</v>
      </c>
      <c r="BL46" s="2">
        <f t="shared" si="51"/>
        <v>98.213520101820734</v>
      </c>
      <c r="BM46" s="2">
        <f t="shared" si="51"/>
        <v>100.12112255454865</v>
      </c>
      <c r="BO46" s="2">
        <f t="shared" si="10"/>
        <v>96.968000000000004</v>
      </c>
      <c r="BP46" s="2">
        <f t="shared" si="11"/>
        <v>97.569000000000003</v>
      </c>
      <c r="BQ46" s="2">
        <f t="shared" si="12"/>
        <v>98.793000000000006</v>
      </c>
      <c r="BR46" s="2">
        <f t="shared" si="13"/>
        <v>95.155000000000001</v>
      </c>
      <c r="BS46" s="2">
        <f t="shared" si="14"/>
        <v>105.379</v>
      </c>
      <c r="BT46" s="2">
        <f t="shared" si="15"/>
        <v>101.879</v>
      </c>
      <c r="BU46" s="2">
        <f t="shared" si="16"/>
        <v>101.79300000000001</v>
      </c>
      <c r="BV46" s="2">
        <f t="shared" si="17"/>
        <v>106.017</v>
      </c>
      <c r="BW46" s="2">
        <f t="shared" si="18"/>
        <v>105.914</v>
      </c>
      <c r="BX46" s="2">
        <f t="shared" si="19"/>
        <v>100.121</v>
      </c>
      <c r="BY46" s="2">
        <f t="shared" si="20"/>
        <v>100.86199999999999</v>
      </c>
      <c r="BZ46" s="2">
        <f t="shared" si="21"/>
        <v>96.069000000000003</v>
      </c>
      <c r="CA46" s="2">
        <f t="shared" si="22"/>
        <v>93.638000000000005</v>
      </c>
      <c r="CB46" s="2">
        <f t="shared" si="23"/>
        <v>97.534000000000006</v>
      </c>
      <c r="CC46" s="2">
        <f t="shared" si="24"/>
        <v>100.172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97.348615384615371</v>
      </c>
      <c r="DL46" s="2">
        <f t="shared" si="61"/>
        <v>98.270923076923069</v>
      </c>
      <c r="DM46" s="2">
        <f t="shared" si="61"/>
        <v>98.818331988742983</v>
      </c>
      <c r="DN46" s="2">
        <f t="shared" si="61"/>
        <v>98.220615384615385</v>
      </c>
      <c r="DO46" s="2">
        <f t="shared" si="61"/>
        <v>103.8821405253283</v>
      </c>
      <c r="DP46" s="2">
        <f t="shared" si="61"/>
        <v>102.25270412517781</v>
      </c>
      <c r="DQ46" s="2">
        <f t="shared" si="61"/>
        <v>103.5612253110253</v>
      </c>
      <c r="DR46" s="2">
        <f t="shared" si="61"/>
        <v>105.71097142857141</v>
      </c>
      <c r="DS46" s="2">
        <f t="shared" si="61"/>
        <v>105.98411341354726</v>
      </c>
      <c r="DT46" s="2">
        <f t="shared" si="61"/>
        <v>101.26338319327732</v>
      </c>
      <c r="DU46" s="2">
        <f t="shared" si="61"/>
        <v>101.67679086229087</v>
      </c>
      <c r="DV46" s="2">
        <f t="shared" si="61"/>
        <v>96.336757400257369</v>
      </c>
      <c r="DW46" s="2">
        <f t="shared" si="61"/>
        <v>96.109707207207208</v>
      </c>
      <c r="DX46" s="2">
        <f t="shared" si="61"/>
        <v>97.876260504201682</v>
      </c>
      <c r="DY46" s="2">
        <f t="shared" si="61"/>
        <v>99.984168705969566</v>
      </c>
      <c r="EA46" s="2">
        <f t="shared" si="62"/>
        <v>97.22080492884416</v>
      </c>
      <c r="EB46" s="2">
        <f t="shared" si="62"/>
        <v>94.183232757557064</v>
      </c>
      <c r="EC46" s="2">
        <f t="shared" si="62"/>
        <v>97.148956855762719</v>
      </c>
      <c r="ED46" s="2">
        <f t="shared" si="62"/>
        <v>97.270208987380727</v>
      </c>
      <c r="EE46" s="2">
        <f t="shared" si="62"/>
        <v>104.44408135836669</v>
      </c>
      <c r="EF46" s="2">
        <f t="shared" si="62"/>
        <v>101.78014708629061</v>
      </c>
      <c r="EG46" s="2">
        <f t="shared" si="62"/>
        <v>102.71663999139507</v>
      </c>
      <c r="EH46" s="2">
        <f t="shared" si="62"/>
        <v>100.8522561579004</v>
      </c>
      <c r="EI46" s="2">
        <f t="shared" si="62"/>
        <v>103.66480314310049</v>
      </c>
      <c r="EJ46" s="2">
        <f t="shared" si="62"/>
        <v>101.32026308671043</v>
      </c>
      <c r="EK46" s="2">
        <f t="shared" si="62"/>
        <v>103.74306747840565</v>
      </c>
      <c r="EL46" s="2">
        <f t="shared" si="62"/>
        <v>100.86774931834739</v>
      </c>
      <c r="EM46" s="2">
        <f t="shared" si="62"/>
        <v>97.580840598525697</v>
      </c>
      <c r="EN46" s="2">
        <f t="shared" si="62"/>
        <v>101.1475456844199</v>
      </c>
      <c r="EO46" s="2">
        <f t="shared" si="62"/>
        <v>101.62666114970845</v>
      </c>
      <c r="EQ46" s="2">
        <f t="shared" si="63"/>
        <v>94.534655964081551</v>
      </c>
      <c r="ER46" s="2">
        <f t="shared" si="63"/>
        <v>94.055991545625375</v>
      </c>
      <c r="ES46" s="2">
        <f t="shared" si="63"/>
        <v>94.724609586647134</v>
      </c>
      <c r="ET46" s="2">
        <f t="shared" si="63"/>
        <v>96.66331200538599</v>
      </c>
      <c r="EU46" s="2">
        <f t="shared" si="63"/>
        <v>104.25295200894277</v>
      </c>
      <c r="EV46" s="2">
        <f t="shared" si="63"/>
        <v>101.66130295103423</v>
      </c>
      <c r="EW46" s="2">
        <f t="shared" si="63"/>
        <v>102.09074730764054</v>
      </c>
      <c r="EX46" s="2">
        <f t="shared" si="63"/>
        <v>100.16041113017607</v>
      </c>
      <c r="EY46" s="2">
        <f t="shared" si="63"/>
        <v>103.16062694440586</v>
      </c>
      <c r="EZ46" s="2">
        <f t="shared" si="63"/>
        <v>102.88807767224817</v>
      </c>
      <c r="FA46" s="2">
        <f t="shared" si="63"/>
        <v>104.45942283270644</v>
      </c>
      <c r="FB46" s="2">
        <f t="shared" si="63"/>
        <v>99.956026419487756</v>
      </c>
      <c r="FC46" s="2">
        <f t="shared" si="63"/>
        <v>96.921921480974092</v>
      </c>
      <c r="FD46" s="2">
        <f t="shared" si="63"/>
        <v>103.48946438891213</v>
      </c>
      <c r="FE46" s="2">
        <f t="shared" si="63"/>
        <v>103.50591797715977</v>
      </c>
      <c r="FG46" s="2">
        <f t="shared" si="64"/>
        <v>0.13362610115882009</v>
      </c>
      <c r="FH46" s="2">
        <f t="shared" si="64"/>
        <v>0.13237628859946796</v>
      </c>
      <c r="FI46" s="2">
        <f t="shared" si="64"/>
        <v>0.12063615161694013</v>
      </c>
      <c r="FJ46" s="2">
        <f t="shared" si="64"/>
        <v>0.13043451949249374</v>
      </c>
      <c r="FK46" s="2">
        <f t="shared" si="64"/>
        <v>0.12062883926207829</v>
      </c>
      <c r="FL46" s="2">
        <f t="shared" si="64"/>
        <v>0.11159839053476479</v>
      </c>
      <c r="FM46" s="2">
        <f t="shared" si="64"/>
        <v>0.10501935854633875</v>
      </c>
      <c r="FN46" s="2">
        <f t="shared" si="64"/>
        <v>9.7074099275179862E-2</v>
      </c>
      <c r="FO46" s="2">
        <f t="shared" si="64"/>
        <v>9.6799973278949222E-2</v>
      </c>
      <c r="FP46" s="2">
        <f t="shared" si="64"/>
        <v>9.5479538639320183E-2</v>
      </c>
      <c r="FQ46" s="2">
        <f t="shared" si="64"/>
        <v>0.10298950177948828</v>
      </c>
      <c r="FR46" s="2">
        <f t="shared" si="64"/>
        <v>9.6411465816853142E-2</v>
      </c>
      <c r="FS46" s="2">
        <f t="shared" si="64"/>
        <v>0.10286178037243103</v>
      </c>
      <c r="FT46" s="2">
        <f t="shared" si="64"/>
        <v>0.10308784004595195</v>
      </c>
      <c r="FU46" s="2">
        <f t="shared" si="64"/>
        <v>8.3369719567752437E-2</v>
      </c>
      <c r="FW46" s="2">
        <f t="shared" si="53"/>
        <v>1.4607587112580311E-5</v>
      </c>
      <c r="FX46" s="2">
        <f t="shared" si="53"/>
        <v>1.7878940298803424E-5</v>
      </c>
      <c r="FY46" s="2">
        <f t="shared" si="53"/>
        <v>1.9420727037626378E-5</v>
      </c>
      <c r="FZ46" s="2">
        <f t="shared" si="53"/>
        <v>1.9355432728355502E-5</v>
      </c>
      <c r="GA46" s="2">
        <f t="shared" si="53"/>
        <v>2.0022040189674294E-5</v>
      </c>
      <c r="GB46" s="2">
        <f t="shared" si="53"/>
        <v>2.1027388719832754E-5</v>
      </c>
      <c r="GC46" s="2">
        <f t="shared" si="53"/>
        <v>2.2221180991562486E-5</v>
      </c>
      <c r="GD46" s="2">
        <f t="shared" si="53"/>
        <v>2.155746385635154E-5</v>
      </c>
      <c r="GE46" s="2">
        <f t="shared" si="53"/>
        <v>2.4793045112817177E-5</v>
      </c>
      <c r="GF46" s="2">
        <f t="shared" si="53"/>
        <v>2.0867232537513264E-5</v>
      </c>
      <c r="GG46" s="2">
        <f t="shared" si="53"/>
        <v>1.9310674302459958E-5</v>
      </c>
      <c r="GH46" s="2">
        <f t="shared" si="53"/>
        <v>1.5733418472969645E-5</v>
      </c>
      <c r="GI46" s="2">
        <f t="shared" si="53"/>
        <v>1.4904030960352131E-5</v>
      </c>
      <c r="GJ46" s="2">
        <f t="shared" si="53"/>
        <v>1.275629934181965E-5</v>
      </c>
      <c r="GK46" s="2">
        <f t="shared" si="53"/>
        <v>1.0490398192174632E-5</v>
      </c>
      <c r="GM46" s="86">
        <f t="shared" si="54"/>
        <v>8.2760664958973844E-7</v>
      </c>
      <c r="GN46" s="86">
        <f t="shared" si="54"/>
        <v>2.9683481164358635E-7</v>
      </c>
      <c r="GO46" s="86">
        <f t="shared" si="54"/>
        <v>7.3277254387859784E-8</v>
      </c>
      <c r="GP46" s="86">
        <f t="shared" si="54"/>
        <v>3.1706176254510122E-7</v>
      </c>
      <c r="GQ46" s="86">
        <f t="shared" si="54"/>
        <v>7.4799623937371424E-8</v>
      </c>
      <c r="GR46" s="86">
        <f t="shared" si="54"/>
        <v>8.3711524509093849E-9</v>
      </c>
      <c r="GS46" s="86">
        <f t="shared" si="54"/>
        <v>2.5217461639196228E-9</v>
      </c>
      <c r="GT46" s="86">
        <f t="shared" si="54"/>
        <v>3.7885650718480384E-10</v>
      </c>
      <c r="GU46" s="86">
        <f t="shared" si="54"/>
        <v>1.4407747679491581E-10</v>
      </c>
      <c r="GV46" s="86">
        <f t="shared" si="54"/>
        <v>3.1426447206419868E-10</v>
      </c>
      <c r="GW46" s="86">
        <f t="shared" si="54"/>
        <v>2.0203591765545222E-9</v>
      </c>
      <c r="GX46" s="86">
        <f t="shared" si="54"/>
        <v>6.3447104073772937E-10</v>
      </c>
      <c r="GY46" s="86">
        <f t="shared" si="54"/>
        <v>2.4992977668043168E-9</v>
      </c>
      <c r="GZ46" s="86">
        <f t="shared" si="54"/>
        <v>7.9640781635490843E-10</v>
      </c>
      <c r="HA46" s="86">
        <f t="shared" si="54"/>
        <v>8.9484119438501655E-13</v>
      </c>
      <c r="HC46" s="86">
        <f t="shared" si="58"/>
        <v>1.2126318392969765E-18</v>
      </c>
      <c r="HD46" s="86">
        <f t="shared" si="58"/>
        <v>5.1421363493581521E-19</v>
      </c>
      <c r="HE46" s="86">
        <f t="shared" si="58"/>
        <v>2.1233487743551576E-23</v>
      </c>
      <c r="HF46" s="86">
        <f t="shared" si="58"/>
        <v>4.2812858299205043E-23</v>
      </c>
      <c r="HG46" s="86">
        <f t="shared" si="58"/>
        <v>3.2364971023251843E-22</v>
      </c>
      <c r="HH46" s="86">
        <f t="shared" si="58"/>
        <v>1.9351645764819215E-22</v>
      </c>
      <c r="HI46" s="86">
        <f t="shared" si="58"/>
        <v>2.0700766481013392E-22</v>
      </c>
      <c r="HJ46" s="86">
        <f t="shared" si="58"/>
        <v>2.2647142140739176E-23</v>
      </c>
      <c r="HK46" s="86">
        <f t="shared" si="58"/>
        <v>1.670095569866837E-26</v>
      </c>
      <c r="HL46" s="86">
        <f t="shared" si="58"/>
        <v>6.7940002752360927E-25</v>
      </c>
      <c r="HM46" s="86">
        <f t="shared" si="58"/>
        <v>4.3296820828208337E-23</v>
      </c>
      <c r="HN46" s="86">
        <f t="shared" si="58"/>
        <v>9.3626458926625198E-24</v>
      </c>
      <c r="HO46" s="86">
        <f t="shared" si="58"/>
        <v>6.7542113519879501E-24</v>
      </c>
      <c r="HP46" s="86">
        <f t="shared" si="58"/>
        <v>7.8991475026377138E-26</v>
      </c>
      <c r="HQ46" s="86">
        <f t="shared" si="58"/>
        <v>4.4678556922038538E-33</v>
      </c>
      <c r="HS46" s="86">
        <f t="shared" si="55"/>
        <v>1.152598046460707E-124</v>
      </c>
      <c r="HT46" s="86">
        <f t="shared" si="55"/>
        <v>1.6622349425418267E-124</v>
      </c>
      <c r="HU46" s="86">
        <f t="shared" si="55"/>
        <v>3.5584265780010554E-157</v>
      </c>
      <c r="HV46" s="86">
        <f t="shared" si="55"/>
        <v>2.1981523483304777E-154</v>
      </c>
      <c r="HW46" s="86">
        <f t="shared" si="55"/>
        <v>7.9281882969999675E-149</v>
      </c>
      <c r="HX46" s="86">
        <f t="shared" si="55"/>
        <v>3.2721711893142172E-151</v>
      </c>
      <c r="HY46" s="86">
        <f t="shared" si="55"/>
        <v>8.408277236926908E-150</v>
      </c>
      <c r="HZ46" s="86">
        <f t="shared" si="55"/>
        <v>1.720297276082655E-156</v>
      </c>
      <c r="IA46" s="86">
        <f t="shared" si="55"/>
        <v>3.2800732774221231E-180</v>
      </c>
      <c r="IB46" s="86">
        <f t="shared" si="55"/>
        <v>1.5499477903465594E-167</v>
      </c>
      <c r="IC46" s="86">
        <f t="shared" si="55"/>
        <v>1.4446231586916967E-154</v>
      </c>
      <c r="ID46" s="86">
        <f t="shared" si="55"/>
        <v>1.9495210441590243E-160</v>
      </c>
      <c r="IE46" s="86">
        <f t="shared" si="55"/>
        <v>7.3069150946649021E-163</v>
      </c>
      <c r="IF46" s="86">
        <f t="shared" si="55"/>
        <v>9.4732126122456008E-82</v>
      </c>
      <c r="IG46" s="86">
        <f t="shared" si="55"/>
        <v>5.8452174682506257E-54</v>
      </c>
      <c r="II46" s="86">
        <f t="shared" si="56"/>
        <v>2.6215928262755535E-256</v>
      </c>
      <c r="IJ46" s="86">
        <f t="shared" si="56"/>
        <v>6.1917625923614705E-264</v>
      </c>
      <c r="IK46" s="86">
        <f t="shared" si="56"/>
        <v>0</v>
      </c>
      <c r="IL46" s="86">
        <f t="shared" si="56"/>
        <v>0</v>
      </c>
      <c r="IM46" s="86">
        <f t="shared" si="56"/>
        <v>7.9301657996259825E-305</v>
      </c>
      <c r="IN46" s="86">
        <f t="shared" si="56"/>
        <v>1.3447482614961616E-307</v>
      </c>
      <c r="IO46" s="86">
        <f t="shared" si="56"/>
        <v>1.894740608202931E-303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5.581806730320257E-224</v>
      </c>
      <c r="IW46" s="86">
        <f t="shared" si="56"/>
        <v>1.0994411769891703E-168</v>
      </c>
      <c r="IY46" s="86">
        <f t="shared" si="57"/>
        <v>8.2760664959095107E-7</v>
      </c>
      <c r="IZ46" s="86">
        <f t="shared" si="57"/>
        <v>2.9683481164410056E-7</v>
      </c>
      <c r="JA46" s="86">
        <f t="shared" si="57"/>
        <v>7.3277254387859811E-8</v>
      </c>
      <c r="JB46" s="86">
        <f t="shared" si="57"/>
        <v>3.1706176254510127E-7</v>
      </c>
      <c r="JC46" s="86">
        <f t="shared" si="57"/>
        <v>7.4799623937371741E-8</v>
      </c>
      <c r="JD46" s="86">
        <f t="shared" si="57"/>
        <v>8.3711524509095785E-9</v>
      </c>
      <c r="JE46" s="86">
        <f t="shared" si="57"/>
        <v>2.52174616391983E-9</v>
      </c>
      <c r="JF46" s="86">
        <f t="shared" si="57"/>
        <v>3.7885650718482648E-10</v>
      </c>
      <c r="JG46" s="86">
        <f t="shared" si="57"/>
        <v>1.4407747679491584E-10</v>
      </c>
      <c r="JH46" s="86">
        <f t="shared" si="57"/>
        <v>3.1426447206419935E-10</v>
      </c>
      <c r="JI46" s="86">
        <f t="shared" si="57"/>
        <v>2.0203591765545656E-9</v>
      </c>
      <c r="JJ46" s="86">
        <f t="shared" si="57"/>
        <v>6.3447104073773878E-10</v>
      </c>
      <c r="JK46" s="86">
        <f t="shared" si="57"/>
        <v>2.4992977668043234E-9</v>
      </c>
      <c r="JL46" s="86">
        <f t="shared" si="57"/>
        <v>7.9640781635490854E-10</v>
      </c>
      <c r="JM46" s="86">
        <f t="shared" si="57"/>
        <v>8.9484119438501655E-13</v>
      </c>
    </row>
    <row r="47" spans="2:273" x14ac:dyDescent="0.25">
      <c r="B47" s="2">
        <v>20</v>
      </c>
      <c r="C47" s="37">
        <v>95.225999999999999</v>
      </c>
      <c r="D47" s="37">
        <v>97.655000000000001</v>
      </c>
      <c r="E47" s="37">
        <v>99.034000000000006</v>
      </c>
      <c r="F47" s="37">
        <v>97.483000000000004</v>
      </c>
      <c r="G47" s="37">
        <v>103.345</v>
      </c>
      <c r="H47" s="37">
        <v>101.5</v>
      </c>
      <c r="I47" s="37">
        <v>102.621</v>
      </c>
      <c r="J47" s="37">
        <v>104.328</v>
      </c>
      <c r="K47" s="37">
        <v>103.81</v>
      </c>
      <c r="L47" s="37">
        <v>101.672</v>
      </c>
      <c r="M47" s="37">
        <v>101.086</v>
      </c>
      <c r="N47" s="37">
        <v>95.638000000000005</v>
      </c>
      <c r="O47" s="37">
        <v>95.759</v>
      </c>
      <c r="P47" s="37">
        <v>97.206999999999994</v>
      </c>
      <c r="Q47" s="37">
        <v>98.947999999999993</v>
      </c>
      <c r="S47" s="4">
        <f t="shared" si="59"/>
        <v>97.298982646635025</v>
      </c>
      <c r="T47" s="4">
        <f t="shared" si="59"/>
        <v>97.717485807954645</v>
      </c>
      <c r="U47" s="4">
        <f t="shared" si="59"/>
        <v>98.615615260266082</v>
      </c>
      <c r="V47" s="4">
        <f t="shared" si="59"/>
        <v>98.109649522607143</v>
      </c>
      <c r="W47" s="4">
        <f t="shared" si="59"/>
        <v>103.95980975159885</v>
      </c>
      <c r="X47" s="4">
        <f t="shared" si="59"/>
        <v>102.16546889475541</v>
      </c>
      <c r="Y47" s="4">
        <f t="shared" si="59"/>
        <v>103.50646237088948</v>
      </c>
      <c r="Z47" s="4">
        <f t="shared" si="59"/>
        <v>105.19757764987457</v>
      </c>
      <c r="AA47" s="4">
        <f t="shared" si="59"/>
        <v>105.74694589363691</v>
      </c>
      <c r="AB47" s="4">
        <f t="shared" si="59"/>
        <v>101.31451862051171</v>
      </c>
      <c r="AC47" s="4">
        <f t="shared" si="59"/>
        <v>101.96362173687567</v>
      </c>
      <c r="AD47" s="4">
        <f t="shared" si="59"/>
        <v>96.887845070233425</v>
      </c>
      <c r="AE47" s="4">
        <f t="shared" si="59"/>
        <v>96.293704573775116</v>
      </c>
      <c r="AF47" s="4">
        <f t="shared" si="59"/>
        <v>98.334949839578442</v>
      </c>
      <c r="AG47" s="4">
        <f t="shared" si="59"/>
        <v>100.10036895295028</v>
      </c>
      <c r="AI47" s="4">
        <f t="shared" si="60"/>
        <v>-2.0729826466350261</v>
      </c>
      <c r="AJ47" s="4">
        <f t="shared" si="60"/>
        <v>-6.2485807954644201E-2</v>
      </c>
      <c r="AK47" s="4">
        <f t="shared" si="60"/>
        <v>0.41838473973392354</v>
      </c>
      <c r="AL47" s="4">
        <f t="shared" si="60"/>
        <v>-0.62664952260713846</v>
      </c>
      <c r="AM47" s="4">
        <f t="shared" si="60"/>
        <v>-0.61480975159885531</v>
      </c>
      <c r="AN47" s="4">
        <f t="shared" si="60"/>
        <v>-0.66546889475540638</v>
      </c>
      <c r="AO47" s="4">
        <f t="shared" si="60"/>
        <v>-0.88546237088948487</v>
      </c>
      <c r="AP47" s="4">
        <f t="shared" si="60"/>
        <v>-0.86957764987457153</v>
      </c>
      <c r="AQ47" s="4">
        <f t="shared" si="60"/>
        <v>-1.9369458936369028</v>
      </c>
      <c r="AR47" s="4">
        <f t="shared" si="60"/>
        <v>0.3574813794882914</v>
      </c>
      <c r="AS47" s="4">
        <f t="shared" si="60"/>
        <v>-0.87762173687566758</v>
      </c>
      <c r="AT47" s="4">
        <f t="shared" si="60"/>
        <v>-1.2498450702334196</v>
      </c>
      <c r="AU47" s="4">
        <f t="shared" si="60"/>
        <v>-0.53470457377511593</v>
      </c>
      <c r="AV47" s="4">
        <f t="shared" si="60"/>
        <v>-1.1279498395784486</v>
      </c>
      <c r="AW47" s="4">
        <f t="shared" si="60"/>
        <v>-1.1523689529502832</v>
      </c>
      <c r="AY47" s="2">
        <f t="shared" si="51"/>
        <v>97.29762052247348</v>
      </c>
      <c r="AZ47" s="2">
        <f t="shared" si="51"/>
        <v>97.716888483980114</v>
      </c>
      <c r="BA47" s="2">
        <f t="shared" si="51"/>
        <v>98.615449768054489</v>
      </c>
      <c r="BB47" s="2">
        <f t="shared" si="51"/>
        <v>98.109040635951203</v>
      </c>
      <c r="BC47" s="2">
        <f t="shared" si="51"/>
        <v>103.95965193810984</v>
      </c>
      <c r="BD47" s="2">
        <f t="shared" si="51"/>
        <v>102.16544679704774</v>
      </c>
      <c r="BE47" s="2">
        <f t="shared" si="51"/>
        <v>103.50645501111458</v>
      </c>
      <c r="BF47" s="2">
        <f t="shared" si="51"/>
        <v>105.19757638678986</v>
      </c>
      <c r="BG47" s="2">
        <f t="shared" si="51"/>
        <v>105.74694539362956</v>
      </c>
      <c r="BH47" s="2">
        <f t="shared" si="51"/>
        <v>101.31451758328005</v>
      </c>
      <c r="BI47" s="2">
        <f t="shared" si="51"/>
        <v>101.96361619362023</v>
      </c>
      <c r="BJ47" s="2">
        <f t="shared" si="51"/>
        <v>96.887843162441598</v>
      </c>
      <c r="BK47" s="2">
        <f t="shared" si="51"/>
        <v>96.293697730755554</v>
      </c>
      <c r="BL47" s="2">
        <f t="shared" si="51"/>
        <v>98.334947456154538</v>
      </c>
      <c r="BM47" s="2">
        <f t="shared" si="51"/>
        <v>100.10036894938976</v>
      </c>
      <c r="BO47" s="2">
        <f t="shared" si="10"/>
        <v>95.225999999999999</v>
      </c>
      <c r="BP47" s="2">
        <f t="shared" si="11"/>
        <v>97.655000000000001</v>
      </c>
      <c r="BQ47" s="2">
        <f t="shared" si="12"/>
        <v>99.034000000000006</v>
      </c>
      <c r="BR47" s="2">
        <f t="shared" si="13"/>
        <v>97.483000000000004</v>
      </c>
      <c r="BS47" s="2">
        <f t="shared" si="14"/>
        <v>103.345</v>
      </c>
      <c r="BT47" s="2">
        <f t="shared" si="15"/>
        <v>101.5</v>
      </c>
      <c r="BU47" s="2">
        <f t="shared" si="16"/>
        <v>102.621</v>
      </c>
      <c r="BV47" s="2">
        <f t="shared" si="17"/>
        <v>104.328</v>
      </c>
      <c r="BW47" s="2">
        <f t="shared" si="18"/>
        <v>103.81</v>
      </c>
      <c r="BX47" s="2">
        <f t="shared" si="19"/>
        <v>101.672</v>
      </c>
      <c r="BY47" s="2">
        <f t="shared" si="20"/>
        <v>101.086</v>
      </c>
      <c r="BZ47" s="2">
        <f t="shared" si="21"/>
        <v>95.638000000000005</v>
      </c>
      <c r="CA47" s="2">
        <f t="shared" si="22"/>
        <v>95.759</v>
      </c>
      <c r="CB47" s="2">
        <f t="shared" si="23"/>
        <v>97.206999999999994</v>
      </c>
      <c r="CC47" s="2">
        <f t="shared" si="24"/>
        <v>98.947999999999993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97.334372469635611</v>
      </c>
      <c r="DL47" s="2">
        <f t="shared" si="61"/>
        <v>98.326189878542507</v>
      </c>
      <c r="DM47" s="2">
        <f t="shared" si="61"/>
        <v>98.861868011257059</v>
      </c>
      <c r="DN47" s="2">
        <f t="shared" si="61"/>
        <v>98.272237044534421</v>
      </c>
      <c r="DO47" s="2">
        <f t="shared" si="61"/>
        <v>103.91360947467165</v>
      </c>
      <c r="DP47" s="2">
        <f t="shared" si="61"/>
        <v>102.24444238975819</v>
      </c>
      <c r="DQ47" s="2">
        <f t="shared" si="61"/>
        <v>103.63266906906907</v>
      </c>
      <c r="DR47" s="2">
        <f t="shared" si="61"/>
        <v>105.72959047619045</v>
      </c>
      <c r="DS47" s="2">
        <f t="shared" si="61"/>
        <v>106.01241755793228</v>
      </c>
      <c r="DT47" s="2">
        <f t="shared" si="61"/>
        <v>101.33228599439776</v>
      </c>
      <c r="DU47" s="2">
        <f t="shared" si="61"/>
        <v>101.76085585585587</v>
      </c>
      <c r="DV47" s="2">
        <f t="shared" si="61"/>
        <v>96.444286357786325</v>
      </c>
      <c r="DW47" s="2">
        <f t="shared" si="61"/>
        <v>96.150364864864869</v>
      </c>
      <c r="DX47" s="2">
        <f t="shared" si="61"/>
        <v>97.995560733384266</v>
      </c>
      <c r="DY47" s="2">
        <f t="shared" si="61"/>
        <v>99.96110819428992</v>
      </c>
      <c r="EA47" s="2">
        <f t="shared" si="62"/>
        <v>97.080596928149959</v>
      </c>
      <c r="EB47" s="2">
        <f t="shared" si="62"/>
        <v>94.074792936458977</v>
      </c>
      <c r="EC47" s="2">
        <f t="shared" si="62"/>
        <v>96.977650691593709</v>
      </c>
      <c r="ED47" s="2">
        <f t="shared" si="62"/>
        <v>97.116882425361652</v>
      </c>
      <c r="EE47" s="2">
        <f t="shared" si="62"/>
        <v>104.2657951164461</v>
      </c>
      <c r="EF47" s="2">
        <f t="shared" si="62"/>
        <v>101.59194163242435</v>
      </c>
      <c r="EG47" s="2">
        <f t="shared" si="62"/>
        <v>102.52562547058191</v>
      </c>
      <c r="EH47" s="2">
        <f t="shared" si="62"/>
        <v>100.68466150371087</v>
      </c>
      <c r="EI47" s="2">
        <f t="shared" si="62"/>
        <v>103.48801441226573</v>
      </c>
      <c r="EJ47" s="2">
        <f t="shared" si="62"/>
        <v>101.16065909933378</v>
      </c>
      <c r="EK47" s="2">
        <f t="shared" si="62"/>
        <v>103.57408183994171</v>
      </c>
      <c r="EL47" s="2">
        <f t="shared" si="62"/>
        <v>100.67931872203144</v>
      </c>
      <c r="EM47" s="2">
        <f t="shared" si="62"/>
        <v>97.433914402024428</v>
      </c>
      <c r="EN47" s="2">
        <f t="shared" si="62"/>
        <v>101.02766443428764</v>
      </c>
      <c r="EO47" s="2">
        <f t="shared" si="62"/>
        <v>101.49654898866459</v>
      </c>
      <c r="EQ47" s="2">
        <f t="shared" si="63"/>
        <v>94.427530174121358</v>
      </c>
      <c r="ER47" s="2">
        <f t="shared" si="63"/>
        <v>93.949180979028654</v>
      </c>
      <c r="ES47" s="2">
        <f t="shared" si="63"/>
        <v>94.583775032039298</v>
      </c>
      <c r="ET47" s="2">
        <f t="shared" si="63"/>
        <v>96.517594845216792</v>
      </c>
      <c r="EU47" s="2">
        <f t="shared" si="63"/>
        <v>104.07703483734107</v>
      </c>
      <c r="EV47" s="2">
        <f t="shared" si="63"/>
        <v>101.47452028366025</v>
      </c>
      <c r="EW47" s="2">
        <f t="shared" si="63"/>
        <v>101.90772482983041</v>
      </c>
      <c r="EX47" s="2">
        <f t="shared" si="63"/>
        <v>100.00164797192174</v>
      </c>
      <c r="EY47" s="2">
        <f t="shared" si="63"/>
        <v>102.99037232453537</v>
      </c>
      <c r="EZ47" s="2">
        <f t="shared" si="63"/>
        <v>102.70855968611312</v>
      </c>
      <c r="FA47" s="2">
        <f t="shared" si="63"/>
        <v>104.2812292136844</v>
      </c>
      <c r="FB47" s="2">
        <f t="shared" si="63"/>
        <v>99.778850202400164</v>
      </c>
      <c r="FC47" s="2">
        <f t="shared" si="63"/>
        <v>96.783008679272484</v>
      </c>
      <c r="FD47" s="2">
        <f t="shared" si="63"/>
        <v>103.3402995368215</v>
      </c>
      <c r="FE47" s="2">
        <f t="shared" si="63"/>
        <v>103.35146580918158</v>
      </c>
      <c r="FG47" s="2">
        <f t="shared" si="64"/>
        <v>0.14465323608483621</v>
      </c>
      <c r="FH47" s="2">
        <f t="shared" si="64"/>
        <v>0.1433173473065027</v>
      </c>
      <c r="FI47" s="2">
        <f t="shared" si="64"/>
        <v>0.13075310611584789</v>
      </c>
      <c r="FJ47" s="2">
        <f t="shared" si="64"/>
        <v>0.14124121488981911</v>
      </c>
      <c r="FK47" s="2">
        <f t="shared" si="64"/>
        <v>0.13074527169959779</v>
      </c>
      <c r="FL47" s="2">
        <f t="shared" si="64"/>
        <v>0.12106175288362503</v>
      </c>
      <c r="FM47" s="2">
        <f t="shared" si="64"/>
        <v>0.11399641620718937</v>
      </c>
      <c r="FN47" s="2">
        <f t="shared" si="64"/>
        <v>0.10545201879906593</v>
      </c>
      <c r="FO47" s="2">
        <f t="shared" si="64"/>
        <v>0.10515698983104117</v>
      </c>
      <c r="FP47" s="2">
        <f t="shared" si="64"/>
        <v>0.10373565125520431</v>
      </c>
      <c r="FQ47" s="2">
        <f t="shared" si="64"/>
        <v>0.11181472503802015</v>
      </c>
      <c r="FR47" s="2">
        <f t="shared" si="64"/>
        <v>0.10473883096490517</v>
      </c>
      <c r="FS47" s="2">
        <f t="shared" si="64"/>
        <v>0.11167742170520581</v>
      </c>
      <c r="FT47" s="2">
        <f t="shared" si="64"/>
        <v>0.11192043856294637</v>
      </c>
      <c r="FU47" s="2">
        <f t="shared" si="64"/>
        <v>9.0683678240177826E-2</v>
      </c>
      <c r="FW47" s="2">
        <f t="shared" si="53"/>
        <v>1.6016878194401345E-5</v>
      </c>
      <c r="FX47" s="2">
        <f t="shared" si="53"/>
        <v>1.96038343925826E-5</v>
      </c>
      <c r="FY47" s="2">
        <f t="shared" si="53"/>
        <v>2.1294363851252086E-5</v>
      </c>
      <c r="FZ47" s="2">
        <f t="shared" si="53"/>
        <v>2.1222770332639814E-5</v>
      </c>
      <c r="GA47" s="2">
        <f t="shared" si="53"/>
        <v>2.195368810255364E-5</v>
      </c>
      <c r="GB47" s="2">
        <f t="shared" si="53"/>
        <v>2.305602647971949E-5</v>
      </c>
      <c r="GC47" s="2">
        <f t="shared" si="53"/>
        <v>2.4364988214689217E-5</v>
      </c>
      <c r="GD47" s="2">
        <f t="shared" si="53"/>
        <v>2.3637239921306374E-5</v>
      </c>
      <c r="GE47" s="2">
        <f t="shared" si="53"/>
        <v>2.718496835607297E-5</v>
      </c>
      <c r="GF47" s="2">
        <f t="shared" si="53"/>
        <v>2.2880419427618526E-5</v>
      </c>
      <c r="GG47" s="2">
        <f t="shared" si="53"/>
        <v>2.1173693877628409E-5</v>
      </c>
      <c r="GH47" s="2">
        <f t="shared" si="53"/>
        <v>1.7251324120073565E-5</v>
      </c>
      <c r="GI47" s="2">
        <f t="shared" si="53"/>
        <v>1.6341921484391025E-5</v>
      </c>
      <c r="GJ47" s="2">
        <f t="shared" si="53"/>
        <v>1.3986986877929716E-5</v>
      </c>
      <c r="GK47" s="2">
        <f t="shared" si="53"/>
        <v>1.1502481244979145E-5</v>
      </c>
      <c r="GM47" s="86">
        <f t="shared" si="54"/>
        <v>1.5163229368083377E-6</v>
      </c>
      <c r="GN47" s="86">
        <f t="shared" si="54"/>
        <v>5.8280562226497045E-7</v>
      </c>
      <c r="GO47" s="86">
        <f t="shared" si="54"/>
        <v>1.5270140432511228E-7</v>
      </c>
      <c r="GP47" s="86">
        <f t="shared" si="54"/>
        <v>6.1593349444009456E-7</v>
      </c>
      <c r="GQ47" s="86">
        <f t="shared" si="54"/>
        <v>1.5565015712751349E-7</v>
      </c>
      <c r="GR47" s="86">
        <f t="shared" si="54"/>
        <v>1.9538617822833217E-8</v>
      </c>
      <c r="GS47" s="86">
        <f t="shared" si="54"/>
        <v>6.1986190272936026E-9</v>
      </c>
      <c r="GT47" s="86">
        <f t="shared" si="54"/>
        <v>1.0145015156152325E-9</v>
      </c>
      <c r="GU47" s="86">
        <f t="shared" si="54"/>
        <v>4.0991854980396333E-10</v>
      </c>
      <c r="GV47" s="86">
        <f t="shared" si="54"/>
        <v>8.4485913489443261E-10</v>
      </c>
      <c r="GW47" s="86">
        <f t="shared" si="54"/>
        <v>4.9934722500892607E-9</v>
      </c>
      <c r="GX47" s="86">
        <f t="shared" si="54"/>
        <v>1.6387004267542725E-9</v>
      </c>
      <c r="GY47" s="86">
        <f t="shared" si="54"/>
        <v>6.0888538817274642E-9</v>
      </c>
      <c r="GZ47" s="86">
        <f t="shared" si="54"/>
        <v>2.0928353245664508E-9</v>
      </c>
      <c r="HA47" s="86">
        <f t="shared" si="54"/>
        <v>3.2307469983599723E-12</v>
      </c>
      <c r="HC47" s="86">
        <f t="shared" si="58"/>
        <v>4.3640995327824353E-18</v>
      </c>
      <c r="HD47" s="86">
        <f t="shared" si="58"/>
        <v>1.9588687397690255E-18</v>
      </c>
      <c r="HE47" s="86">
        <f t="shared" si="58"/>
        <v>1.1219975212708581E-22</v>
      </c>
      <c r="HF47" s="86">
        <f t="shared" si="58"/>
        <v>2.2191887383864377E-22</v>
      </c>
      <c r="HG47" s="86">
        <f t="shared" si="58"/>
        <v>1.5682860379633387E-21</v>
      </c>
      <c r="HH47" s="86">
        <f t="shared" si="58"/>
        <v>9.5933203877895534E-22</v>
      </c>
      <c r="HI47" s="86">
        <f t="shared" si="58"/>
        <v>1.0223176681537249E-21</v>
      </c>
      <c r="HJ47" s="86">
        <f t="shared" si="58"/>
        <v>1.2033591062207583E-22</v>
      </c>
      <c r="HK47" s="86">
        <f t="shared" si="58"/>
        <v>1.1611262737805794E-25</v>
      </c>
      <c r="HL47" s="86">
        <f t="shared" si="58"/>
        <v>4.0341760616011795E-24</v>
      </c>
      <c r="HM47" s="86">
        <f t="shared" si="58"/>
        <v>2.2322354984068011E-22</v>
      </c>
      <c r="HN47" s="86">
        <f t="shared" si="58"/>
        <v>4.9873013665307703E-23</v>
      </c>
      <c r="HO47" s="86">
        <f t="shared" si="58"/>
        <v>3.6104831020786891E-23</v>
      </c>
      <c r="HP47" s="86">
        <f t="shared" si="58"/>
        <v>4.9772838448907258E-25</v>
      </c>
      <c r="HQ47" s="86">
        <f t="shared" si="58"/>
        <v>4.7875188821005474E-32</v>
      </c>
      <c r="HS47" s="86">
        <f t="shared" si="55"/>
        <v>4.4903052114996191E-122</v>
      </c>
      <c r="HT47" s="86">
        <f t="shared" si="55"/>
        <v>7.8751031963889954E-122</v>
      </c>
      <c r="HU47" s="86">
        <f t="shared" si="55"/>
        <v>8.0990083303751582E-154</v>
      </c>
      <c r="HV47" s="86">
        <f t="shared" si="55"/>
        <v>4.5010492367592502E-151</v>
      </c>
      <c r="HW47" s="86">
        <f t="shared" si="55"/>
        <v>1.204939285362484E-145</v>
      </c>
      <c r="HX47" s="86">
        <f t="shared" si="55"/>
        <v>5.6438274215519349E-148</v>
      </c>
      <c r="HY47" s="86">
        <f t="shared" si="55"/>
        <v>1.3824192696766725E-146</v>
      </c>
      <c r="HZ47" s="86">
        <f t="shared" si="55"/>
        <v>3.9691017092105861E-153</v>
      </c>
      <c r="IA47" s="86">
        <f t="shared" si="55"/>
        <v>2.7598397522064219E-176</v>
      </c>
      <c r="IB47" s="86">
        <f t="shared" si="55"/>
        <v>6.0471257008219959E-164</v>
      </c>
      <c r="IC47" s="86">
        <f t="shared" si="55"/>
        <v>2.9007278177179551E-151</v>
      </c>
      <c r="ID47" s="86">
        <f t="shared" si="55"/>
        <v>4.6934284083289762E-157</v>
      </c>
      <c r="IE47" s="86">
        <f t="shared" si="55"/>
        <v>1.8515430181261799E-159</v>
      </c>
      <c r="IF47" s="86">
        <f t="shared" si="55"/>
        <v>4.2988044033494661E-80</v>
      </c>
      <c r="IG47" s="86">
        <f t="shared" si="55"/>
        <v>6.6438362899487102E-53</v>
      </c>
      <c r="II47" s="86">
        <f t="shared" si="56"/>
        <v>4.0389909313106588E-252</v>
      </c>
      <c r="IJ47" s="86">
        <f t="shared" si="56"/>
        <v>1.5292343540334064E-259</v>
      </c>
      <c r="IK47" s="86">
        <f t="shared" si="56"/>
        <v>0</v>
      </c>
      <c r="IL47" s="86">
        <f t="shared" si="56"/>
        <v>0</v>
      </c>
      <c r="IM47" s="86">
        <f t="shared" si="56"/>
        <v>1.0727149608735927E-299</v>
      </c>
      <c r="IN47" s="86">
        <f t="shared" si="56"/>
        <v>2.1391397973914835E-302</v>
      </c>
      <c r="IO47" s="86">
        <f t="shared" si="56"/>
        <v>2.7218777706994464E-298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2.283198556617962E-220</v>
      </c>
      <c r="IW47" s="86">
        <f t="shared" si="56"/>
        <v>5.1019331769332725E-166</v>
      </c>
      <c r="IY47" s="86">
        <f t="shared" si="57"/>
        <v>1.5163229368127018E-6</v>
      </c>
      <c r="IZ47" s="86">
        <f t="shared" si="57"/>
        <v>5.8280562226692932E-7</v>
      </c>
      <c r="JA47" s="86">
        <f t="shared" si="57"/>
        <v>1.5270140432511239E-7</v>
      </c>
      <c r="JB47" s="86">
        <f t="shared" si="57"/>
        <v>6.1593349444009477E-7</v>
      </c>
      <c r="JC47" s="86">
        <f t="shared" si="57"/>
        <v>1.5565015712751505E-7</v>
      </c>
      <c r="JD47" s="86">
        <f t="shared" si="57"/>
        <v>1.9538617822834176E-8</v>
      </c>
      <c r="JE47" s="86">
        <f t="shared" si="57"/>
        <v>6.198619027294625E-9</v>
      </c>
      <c r="JF47" s="86">
        <f t="shared" si="57"/>
        <v>1.0145015156153529E-9</v>
      </c>
      <c r="JG47" s="86">
        <f t="shared" si="57"/>
        <v>4.0991854980396344E-10</v>
      </c>
      <c r="JH47" s="86">
        <f t="shared" si="57"/>
        <v>8.4485913489443665E-10</v>
      </c>
      <c r="JI47" s="86">
        <f t="shared" si="57"/>
        <v>4.993472250089484E-9</v>
      </c>
      <c r="JJ47" s="86">
        <f t="shared" si="57"/>
        <v>1.6387004267543224E-9</v>
      </c>
      <c r="JK47" s="86">
        <f t="shared" si="57"/>
        <v>6.0888538817275006E-9</v>
      </c>
      <c r="JL47" s="86">
        <f t="shared" si="57"/>
        <v>2.0928353245664512E-9</v>
      </c>
      <c r="JM47" s="86">
        <f t="shared" si="57"/>
        <v>3.2307469983599723E-12</v>
      </c>
    </row>
    <row r="48" spans="2:273" x14ac:dyDescent="0.25">
      <c r="B48" s="2">
        <v>21</v>
      </c>
      <c r="C48" s="37">
        <v>97.5</v>
      </c>
      <c r="D48" s="37">
        <v>97.741</v>
      </c>
      <c r="E48" s="37">
        <v>96.552000000000007</v>
      </c>
      <c r="F48" s="37">
        <v>96.328000000000003</v>
      </c>
      <c r="G48" s="37">
        <v>101.983</v>
      </c>
      <c r="H48" s="37">
        <v>102.53400000000001</v>
      </c>
      <c r="I48" s="37">
        <v>102.586</v>
      </c>
      <c r="J48" s="37">
        <v>105.931</v>
      </c>
      <c r="K48" s="37">
        <v>105.621</v>
      </c>
      <c r="L48" s="37">
        <v>102.172</v>
      </c>
      <c r="M48" s="37">
        <v>101.29300000000001</v>
      </c>
      <c r="N48" s="37">
        <v>96.983000000000004</v>
      </c>
      <c r="O48" s="37">
        <v>93.861999999999995</v>
      </c>
      <c r="P48" s="37">
        <v>98.379000000000005</v>
      </c>
      <c r="Q48" s="37">
        <v>100.69</v>
      </c>
      <c r="S48" s="4">
        <f t="shared" si="59"/>
        <v>97.263086819612568</v>
      </c>
      <c r="T48" s="4">
        <f t="shared" si="59"/>
        <v>97.698234393722885</v>
      </c>
      <c r="U48" s="4">
        <f t="shared" si="59"/>
        <v>98.60849087183567</v>
      </c>
      <c r="V48" s="4">
        <f t="shared" si="59"/>
        <v>98.117146754244516</v>
      </c>
      <c r="W48" s="4">
        <f t="shared" si="59"/>
        <v>103.96555338591313</v>
      </c>
      <c r="X48" s="4">
        <f t="shared" si="59"/>
        <v>102.12700275856902</v>
      </c>
      <c r="Y48" s="4">
        <f t="shared" si="59"/>
        <v>103.53479567942166</v>
      </c>
      <c r="Z48" s="4">
        <f t="shared" si="59"/>
        <v>105.14943172445443</v>
      </c>
      <c r="AA48" s="4">
        <f t="shared" si="59"/>
        <v>105.72915197148184</v>
      </c>
      <c r="AB48" s="4">
        <f t="shared" si="59"/>
        <v>101.35616801814277</v>
      </c>
      <c r="AC48" s="4">
        <f t="shared" si="59"/>
        <v>102.03418993395285</v>
      </c>
      <c r="AD48" s="4">
        <f t="shared" si="59"/>
        <v>96.999655905741434</v>
      </c>
      <c r="AE48" s="4">
        <f t="shared" si="59"/>
        <v>96.323799419417895</v>
      </c>
      <c r="AF48" s="4">
        <f t="shared" si="59"/>
        <v>98.453983312085228</v>
      </c>
      <c r="AG48" s="4">
        <f t="shared" si="59"/>
        <v>100.07886750712055</v>
      </c>
      <c r="AI48" s="4">
        <f t="shared" si="60"/>
        <v>0.23691318038743248</v>
      </c>
      <c r="AJ48" s="4">
        <f t="shared" si="60"/>
        <v>4.2765606277114898E-2</v>
      </c>
      <c r="AK48" s="4">
        <f t="shared" si="60"/>
        <v>-2.0564908718356634</v>
      </c>
      <c r="AL48" s="4">
        <f t="shared" si="60"/>
        <v>-1.7891467542445127</v>
      </c>
      <c r="AM48" s="4">
        <f t="shared" si="60"/>
        <v>-1.9825533859131212</v>
      </c>
      <c r="AN48" s="4">
        <f t="shared" si="60"/>
        <v>0.40699724143098592</v>
      </c>
      <c r="AO48" s="4">
        <f t="shared" si="60"/>
        <v>-0.94879567942166432</v>
      </c>
      <c r="AP48" s="4">
        <f t="shared" si="60"/>
        <v>0.78156827554556685</v>
      </c>
      <c r="AQ48" s="4">
        <f t="shared" si="60"/>
        <v>-0.10815197148184552</v>
      </c>
      <c r="AR48" s="4">
        <f t="shared" si="60"/>
        <v>0.81583198185722949</v>
      </c>
      <c r="AS48" s="4">
        <f t="shared" si="60"/>
        <v>-0.74118993395283894</v>
      </c>
      <c r="AT48" s="4">
        <f t="shared" si="60"/>
        <v>-1.6655905741430388E-2</v>
      </c>
      <c r="AU48" s="4">
        <f t="shared" si="60"/>
        <v>-2.4617994194179005</v>
      </c>
      <c r="AV48" s="4">
        <f t="shared" si="60"/>
        <v>-7.4983312085223019E-2</v>
      </c>
      <c r="AW48" s="4">
        <f t="shared" si="60"/>
        <v>0.61113249287944882</v>
      </c>
      <c r="AY48" s="2">
        <f t="shared" si="51"/>
        <v>97.260682213683438</v>
      </c>
      <c r="AZ48" s="2">
        <f t="shared" si="51"/>
        <v>97.697107904026836</v>
      </c>
      <c r="BA48" s="2">
        <f t="shared" si="51"/>
        <v>98.608160019739302</v>
      </c>
      <c r="BB48" s="2">
        <f t="shared" si="51"/>
        <v>98.116009781356709</v>
      </c>
      <c r="BC48" s="2">
        <f t="shared" si="51"/>
        <v>103.96523831773169</v>
      </c>
      <c r="BD48" s="2">
        <f t="shared" si="51"/>
        <v>102.12695345293132</v>
      </c>
      <c r="BE48" s="2">
        <f t="shared" si="51"/>
        <v>103.53477840380721</v>
      </c>
      <c r="BF48" s="2">
        <f t="shared" si="51"/>
        <v>105.14942850100964</v>
      </c>
      <c r="BG48" s="2">
        <f t="shared" si="51"/>
        <v>105.72915061877556</v>
      </c>
      <c r="BH48" s="2">
        <f t="shared" si="51"/>
        <v>101.35616536026906</v>
      </c>
      <c r="BI48" s="2">
        <f t="shared" si="51"/>
        <v>102.03417684924932</v>
      </c>
      <c r="BJ48" s="2">
        <f t="shared" si="51"/>
        <v>96.999651202675466</v>
      </c>
      <c r="BK48" s="2">
        <f t="shared" si="51"/>
        <v>96.323783488242398</v>
      </c>
      <c r="BL48" s="2">
        <f t="shared" si="51"/>
        <v>98.453977344969815</v>
      </c>
      <c r="BM48" s="2">
        <f t="shared" si="51"/>
        <v>100.07886749496842</v>
      </c>
      <c r="BO48" s="2">
        <f t="shared" si="10"/>
        <v>97.5</v>
      </c>
      <c r="BP48" s="2">
        <f t="shared" si="11"/>
        <v>97.741</v>
      </c>
      <c r="BQ48" s="2">
        <f t="shared" si="12"/>
        <v>96.552000000000007</v>
      </c>
      <c r="BR48" s="2">
        <f t="shared" si="13"/>
        <v>96.328000000000003</v>
      </c>
      <c r="BS48" s="2">
        <f t="shared" si="14"/>
        <v>101.983</v>
      </c>
      <c r="BT48" s="2">
        <f t="shared" si="15"/>
        <v>102.53400000000001</v>
      </c>
      <c r="BU48" s="2">
        <f t="shared" si="16"/>
        <v>102.586</v>
      </c>
      <c r="BV48" s="2">
        <f t="shared" si="17"/>
        <v>105.931</v>
      </c>
      <c r="BW48" s="2">
        <f t="shared" si="18"/>
        <v>105.621</v>
      </c>
      <c r="BX48" s="2">
        <f t="shared" si="19"/>
        <v>102.172</v>
      </c>
      <c r="BY48" s="2">
        <f t="shared" si="20"/>
        <v>101.29300000000001</v>
      </c>
      <c r="BZ48" s="2">
        <f t="shared" si="21"/>
        <v>96.983000000000004</v>
      </c>
      <c r="CA48" s="2">
        <f t="shared" si="22"/>
        <v>93.861999999999995</v>
      </c>
      <c r="CB48" s="2">
        <f t="shared" si="23"/>
        <v>98.379000000000005</v>
      </c>
      <c r="CC48" s="2">
        <f t="shared" si="24"/>
        <v>100.69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97.32012955465585</v>
      </c>
      <c r="DL48" s="2">
        <f t="shared" si="61"/>
        <v>98.381456680161946</v>
      </c>
      <c r="DM48" s="2">
        <f t="shared" si="61"/>
        <v>98.905404033771134</v>
      </c>
      <c r="DN48" s="2">
        <f t="shared" si="61"/>
        <v>98.323858704453443</v>
      </c>
      <c r="DO48" s="2">
        <f t="shared" si="61"/>
        <v>103.94507842401498</v>
      </c>
      <c r="DP48" s="2">
        <f t="shared" si="61"/>
        <v>102.23618065433855</v>
      </c>
      <c r="DQ48" s="2">
        <f t="shared" si="61"/>
        <v>103.70411282711282</v>
      </c>
      <c r="DR48" s="2">
        <f t="shared" si="61"/>
        <v>105.74820952380951</v>
      </c>
      <c r="DS48" s="2">
        <f t="shared" si="61"/>
        <v>106.04072170231731</v>
      </c>
      <c r="DT48" s="2">
        <f t="shared" si="61"/>
        <v>101.40118879551821</v>
      </c>
      <c r="DU48" s="2">
        <f t="shared" si="61"/>
        <v>101.84492084942086</v>
      </c>
      <c r="DV48" s="2">
        <f t="shared" si="61"/>
        <v>96.551815315315281</v>
      </c>
      <c r="DW48" s="2">
        <f t="shared" si="61"/>
        <v>96.19102252252253</v>
      </c>
      <c r="DX48" s="2">
        <f t="shared" si="61"/>
        <v>98.114860962566851</v>
      </c>
      <c r="DY48" s="2">
        <f t="shared" si="61"/>
        <v>99.938047682610275</v>
      </c>
      <c r="EA48" s="2">
        <f t="shared" si="62"/>
        <v>96.940388927455757</v>
      </c>
      <c r="EB48" s="2">
        <f t="shared" si="62"/>
        <v>93.966353115360903</v>
      </c>
      <c r="EC48" s="2">
        <f t="shared" si="62"/>
        <v>96.806344527424699</v>
      </c>
      <c r="ED48" s="2">
        <f t="shared" si="62"/>
        <v>96.963555863342563</v>
      </c>
      <c r="EE48" s="2">
        <f t="shared" si="62"/>
        <v>104.0875088745255</v>
      </c>
      <c r="EF48" s="2">
        <f t="shared" si="62"/>
        <v>101.40373617855808</v>
      </c>
      <c r="EG48" s="2">
        <f t="shared" si="62"/>
        <v>102.33461094976875</v>
      </c>
      <c r="EH48" s="2">
        <f t="shared" si="62"/>
        <v>100.51706684952134</v>
      </c>
      <c r="EI48" s="2">
        <f t="shared" si="62"/>
        <v>103.31122568143098</v>
      </c>
      <c r="EJ48" s="2">
        <f t="shared" si="62"/>
        <v>101.00105511195713</v>
      </c>
      <c r="EK48" s="2">
        <f t="shared" si="62"/>
        <v>103.40509620147778</v>
      </c>
      <c r="EL48" s="2">
        <f t="shared" si="62"/>
        <v>100.49088812571549</v>
      </c>
      <c r="EM48" s="2">
        <f t="shared" si="62"/>
        <v>97.286988205523173</v>
      </c>
      <c r="EN48" s="2">
        <f t="shared" si="62"/>
        <v>100.90778318415539</v>
      </c>
      <c r="EO48" s="2">
        <f t="shared" si="62"/>
        <v>101.36643682762073</v>
      </c>
      <c r="EQ48" s="2">
        <f t="shared" si="63"/>
        <v>94.320404384161165</v>
      </c>
      <c r="ER48" s="2">
        <f t="shared" si="63"/>
        <v>93.842370412431947</v>
      </c>
      <c r="ES48" s="2">
        <f t="shared" si="63"/>
        <v>94.442940477431463</v>
      </c>
      <c r="ET48" s="2">
        <f t="shared" si="63"/>
        <v>96.371877685047593</v>
      </c>
      <c r="EU48" s="2">
        <f t="shared" si="63"/>
        <v>103.90111766573939</v>
      </c>
      <c r="EV48" s="2">
        <f t="shared" si="63"/>
        <v>101.28773761628626</v>
      </c>
      <c r="EW48" s="2">
        <f t="shared" si="63"/>
        <v>101.7247023520203</v>
      </c>
      <c r="EX48" s="2">
        <f t="shared" si="63"/>
        <v>99.842884813667425</v>
      </c>
      <c r="EY48" s="2">
        <f t="shared" si="63"/>
        <v>102.82011770466488</v>
      </c>
      <c r="EZ48" s="2">
        <f t="shared" si="63"/>
        <v>102.52904169997808</v>
      </c>
      <c r="FA48" s="2">
        <f t="shared" si="63"/>
        <v>104.10303559466237</v>
      </c>
      <c r="FB48" s="2">
        <f t="shared" si="63"/>
        <v>99.601673985312573</v>
      </c>
      <c r="FC48" s="2">
        <f t="shared" si="63"/>
        <v>96.644095877570876</v>
      </c>
      <c r="FD48" s="2">
        <f t="shared" si="63"/>
        <v>103.1911346847309</v>
      </c>
      <c r="FE48" s="2">
        <f t="shared" si="63"/>
        <v>103.19701364120338</v>
      </c>
      <c r="FG48" s="2">
        <f t="shared" si="64"/>
        <v>0.15642605559416756</v>
      </c>
      <c r="FH48" s="2">
        <f t="shared" si="64"/>
        <v>0.15500114574115401</v>
      </c>
      <c r="FI48" s="2">
        <f t="shared" si="64"/>
        <v>0.14158189921952635</v>
      </c>
      <c r="FJ48" s="2">
        <f t="shared" si="64"/>
        <v>0.15278594465300399</v>
      </c>
      <c r="FK48" s="2">
        <f t="shared" si="64"/>
        <v>0.14157352164297637</v>
      </c>
      <c r="FL48" s="2">
        <f t="shared" si="64"/>
        <v>0.13120907411606414</v>
      </c>
      <c r="FM48" s="2">
        <f t="shared" si="64"/>
        <v>0.1236348281247944</v>
      </c>
      <c r="FN48" s="2">
        <f t="shared" si="64"/>
        <v>0.11446133031750434</v>
      </c>
      <c r="FO48" s="2">
        <f t="shared" si="64"/>
        <v>0.11414431176471448</v>
      </c>
      <c r="FP48" s="2">
        <f t="shared" si="64"/>
        <v>0.11261678524339802</v>
      </c>
      <c r="FQ48" s="2">
        <f t="shared" si="64"/>
        <v>0.12129392757459886</v>
      </c>
      <c r="FR48" s="2">
        <f t="shared" si="64"/>
        <v>0.11369495538602968</v>
      </c>
      <c r="FS48" s="2">
        <f t="shared" si="64"/>
        <v>0.12114657189202625</v>
      </c>
      <c r="FT48" s="2">
        <f t="shared" si="64"/>
        <v>0.12140737804209882</v>
      </c>
      <c r="FU48" s="2">
        <f t="shared" si="64"/>
        <v>9.8570284742291028E-2</v>
      </c>
      <c r="FW48" s="2">
        <f t="shared" si="53"/>
        <v>1.7562130572041693E-5</v>
      </c>
      <c r="FX48" s="2">
        <f t="shared" si="53"/>
        <v>2.1495136317602121E-5</v>
      </c>
      <c r="FY48" s="2">
        <f t="shared" si="53"/>
        <v>2.3348757694973445E-5</v>
      </c>
      <c r="FZ48" s="2">
        <f t="shared" si="53"/>
        <v>2.3270257284837077E-5</v>
      </c>
      <c r="GA48" s="2">
        <f t="shared" si="53"/>
        <v>2.4071689344282893E-5</v>
      </c>
      <c r="GB48" s="2">
        <f t="shared" si="53"/>
        <v>2.5280374090950994E-5</v>
      </c>
      <c r="GC48" s="2">
        <f t="shared" si="53"/>
        <v>2.671561552655918E-5</v>
      </c>
      <c r="GD48" s="2">
        <f t="shared" si="53"/>
        <v>2.5917659086059393E-5</v>
      </c>
      <c r="GE48" s="2">
        <f t="shared" si="53"/>
        <v>2.9807646887070634E-5</v>
      </c>
      <c r="GF48" s="2">
        <f t="shared" si="53"/>
        <v>2.5087825640583122E-5</v>
      </c>
      <c r="GG48" s="2">
        <f t="shared" si="53"/>
        <v>2.3216446242078502E-5</v>
      </c>
      <c r="GH48" s="2">
        <f t="shared" si="53"/>
        <v>1.8915669269461758E-5</v>
      </c>
      <c r="GI48" s="2">
        <f t="shared" si="53"/>
        <v>1.7918532339659807E-5</v>
      </c>
      <c r="GJ48" s="2">
        <f t="shared" si="53"/>
        <v>1.5336405445843098E-5</v>
      </c>
      <c r="GK48" s="2">
        <f t="shared" si="53"/>
        <v>1.2612205890413314E-5</v>
      </c>
      <c r="GM48" s="86">
        <f t="shared" si="54"/>
        <v>2.7400394139710281E-6</v>
      </c>
      <c r="GN48" s="86">
        <f t="shared" si="54"/>
        <v>1.1261174195619588E-6</v>
      </c>
      <c r="GO48" s="86">
        <f t="shared" si="54"/>
        <v>3.1274530654153088E-7</v>
      </c>
      <c r="GP48" s="86">
        <f t="shared" si="54"/>
        <v>1.1780512603519738E-6</v>
      </c>
      <c r="GQ48" s="86">
        <f t="shared" si="54"/>
        <v>3.1834184946768349E-7</v>
      </c>
      <c r="GR48" s="86">
        <f t="shared" si="54"/>
        <v>4.4683263826508464E-8</v>
      </c>
      <c r="GS48" s="86">
        <f t="shared" si="54"/>
        <v>1.4911627266222341E-8</v>
      </c>
      <c r="GT48" s="86">
        <f t="shared" si="54"/>
        <v>2.6533131075670197E-9</v>
      </c>
      <c r="GU48" s="86">
        <f t="shared" si="54"/>
        <v>1.1369728595099476E-9</v>
      </c>
      <c r="GV48" s="86">
        <f t="shared" si="54"/>
        <v>2.2183962191892028E-9</v>
      </c>
      <c r="GW48" s="86">
        <f t="shared" si="54"/>
        <v>1.2078293031167818E-8</v>
      </c>
      <c r="GX48" s="86">
        <f t="shared" si="54"/>
        <v>4.1385892230687608E-9</v>
      </c>
      <c r="GY48" s="86">
        <f t="shared" si="54"/>
        <v>1.4523821617406546E-8</v>
      </c>
      <c r="GZ48" s="86">
        <f t="shared" si="54"/>
        <v>5.3718540648698742E-9</v>
      </c>
      <c r="HA48" s="86">
        <f t="shared" si="54"/>
        <v>1.1305250887987052E-11</v>
      </c>
      <c r="HC48" s="86">
        <f t="shared" si="58"/>
        <v>1.5384545059909263E-17</v>
      </c>
      <c r="HD48" s="86">
        <f t="shared" si="58"/>
        <v>7.2991924229786505E-18</v>
      </c>
      <c r="HE48" s="86">
        <f t="shared" si="58"/>
        <v>5.7677240969783963E-22</v>
      </c>
      <c r="HF48" s="86">
        <f t="shared" si="58"/>
        <v>1.1193597158803865E-21</v>
      </c>
      <c r="HG48" s="86">
        <f t="shared" si="58"/>
        <v>7.4033962519196286E-21</v>
      </c>
      <c r="HH48" s="86">
        <f t="shared" si="58"/>
        <v>4.6309085240644698E-21</v>
      </c>
      <c r="HI48" s="86">
        <f t="shared" si="58"/>
        <v>4.9166675400648634E-21</v>
      </c>
      <c r="HJ48" s="86">
        <f t="shared" si="58"/>
        <v>6.2190387340669868E-22</v>
      </c>
      <c r="HK48" s="86">
        <f t="shared" si="58"/>
        <v>7.8119794739785012E-25</v>
      </c>
      <c r="HL48" s="86">
        <f t="shared" si="58"/>
        <v>2.3256637466656994E-23</v>
      </c>
      <c r="HM48" s="86">
        <f t="shared" si="58"/>
        <v>1.1200946700985222E-21</v>
      </c>
      <c r="HN48" s="86">
        <f t="shared" si="58"/>
        <v>2.5849330888674261E-22</v>
      </c>
      <c r="HO48" s="86">
        <f t="shared" si="58"/>
        <v>1.8780078324581094E-22</v>
      </c>
      <c r="HP48" s="86">
        <f t="shared" si="58"/>
        <v>3.0423866614126968E-24</v>
      </c>
      <c r="HQ48" s="86">
        <f t="shared" si="58"/>
        <v>4.9337348600118343E-31</v>
      </c>
      <c r="HS48" s="86">
        <f t="shared" si="55"/>
        <v>1.6418294486947524E-119</v>
      </c>
      <c r="HT48" s="86">
        <f t="shared" si="55"/>
        <v>3.4864958394868788E-119</v>
      </c>
      <c r="HU48" s="86">
        <f t="shared" si="55"/>
        <v>1.6942898466675742E-150</v>
      </c>
      <c r="HV48" s="86">
        <f t="shared" si="55"/>
        <v>8.4780334409970735E-148</v>
      </c>
      <c r="HW48" s="86">
        <f t="shared" si="55"/>
        <v>1.6904474933393079E-142</v>
      </c>
      <c r="HX48" s="86">
        <f t="shared" si="55"/>
        <v>8.9725917031800564E-145</v>
      </c>
      <c r="HY48" s="86">
        <f t="shared" si="55"/>
        <v>2.0955571094487902E-143</v>
      </c>
      <c r="HZ48" s="86">
        <f t="shared" si="55"/>
        <v>8.4114179076164856E-150</v>
      </c>
      <c r="IA48" s="86">
        <f t="shared" si="55"/>
        <v>2.1002487065914608E-172</v>
      </c>
      <c r="IB48" s="86">
        <f t="shared" si="55"/>
        <v>2.1552156997512782E-160</v>
      </c>
      <c r="IC48" s="86">
        <f t="shared" si="55"/>
        <v>5.3606231887357599E-148</v>
      </c>
      <c r="ID48" s="86">
        <f t="shared" si="55"/>
        <v>1.0391246619054219E-153</v>
      </c>
      <c r="IE48" s="86">
        <f t="shared" si="55"/>
        <v>4.3154478741367363E-156</v>
      </c>
      <c r="IF48" s="86">
        <f t="shared" si="55"/>
        <v>1.8746713102786455E-78</v>
      </c>
      <c r="IG48" s="86">
        <f t="shared" si="55"/>
        <v>7.3677671900204624E-52</v>
      </c>
      <c r="II48" s="86">
        <f t="shared" si="56"/>
        <v>5.7445318790572487E-248</v>
      </c>
      <c r="IJ48" s="86">
        <f t="shared" si="56"/>
        <v>3.4676107553532065E-255</v>
      </c>
      <c r="IK48" s="86">
        <f t="shared" si="56"/>
        <v>0</v>
      </c>
      <c r="IL48" s="86">
        <f t="shared" si="56"/>
        <v>0</v>
      </c>
      <c r="IM48" s="86">
        <f t="shared" si="56"/>
        <v>1.3118353850782668E-294</v>
      </c>
      <c r="IN48" s="86">
        <f t="shared" si="56"/>
        <v>3.0706181222928086E-297</v>
      </c>
      <c r="IO48" s="86">
        <f t="shared" si="56"/>
        <v>3.5296174055733701E-293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1.6546497556821993E-307</v>
      </c>
      <c r="IT48" s="86">
        <f t="shared" si="56"/>
        <v>0</v>
      </c>
      <c r="IU48" s="86">
        <f t="shared" si="56"/>
        <v>0</v>
      </c>
      <c r="IV48" s="86">
        <f t="shared" si="56"/>
        <v>8.7243203833545013E-217</v>
      </c>
      <c r="IW48" s="86">
        <f t="shared" si="56"/>
        <v>2.2534399102397234E-163</v>
      </c>
      <c r="IY48" s="86">
        <f t="shared" si="57"/>
        <v>2.7400394139864128E-6</v>
      </c>
      <c r="IZ48" s="86">
        <f t="shared" si="57"/>
        <v>1.1261174195692579E-6</v>
      </c>
      <c r="JA48" s="86">
        <f t="shared" si="57"/>
        <v>3.1274530654153147E-7</v>
      </c>
      <c r="JB48" s="86">
        <f t="shared" si="57"/>
        <v>1.1780512603519748E-6</v>
      </c>
      <c r="JC48" s="86">
        <f t="shared" si="57"/>
        <v>3.183418494676909E-7</v>
      </c>
      <c r="JD48" s="86">
        <f t="shared" si="57"/>
        <v>4.4683263826513096E-8</v>
      </c>
      <c r="JE48" s="86">
        <f t="shared" si="57"/>
        <v>1.4911627266227258E-8</v>
      </c>
      <c r="JF48" s="86">
        <f t="shared" si="57"/>
        <v>2.6533131075676417E-9</v>
      </c>
      <c r="JG48" s="86">
        <f t="shared" si="57"/>
        <v>1.1369728595099484E-9</v>
      </c>
      <c r="JH48" s="86">
        <f t="shared" si="57"/>
        <v>2.2183962191892259E-9</v>
      </c>
      <c r="JI48" s="86">
        <f t="shared" si="57"/>
        <v>1.2078293031168938E-8</v>
      </c>
      <c r="JJ48" s="86">
        <f t="shared" si="57"/>
        <v>4.1385892230690189E-9</v>
      </c>
      <c r="JK48" s="86">
        <f t="shared" si="57"/>
        <v>1.4523821617406735E-8</v>
      </c>
      <c r="JL48" s="86">
        <f t="shared" si="57"/>
        <v>5.3718540648698775E-9</v>
      </c>
      <c r="JM48" s="86">
        <f t="shared" si="57"/>
        <v>1.1305250887987052E-11</v>
      </c>
    </row>
    <row r="49" spans="2:273" x14ac:dyDescent="0.25">
      <c r="B49" s="2">
        <v>22</v>
      </c>
      <c r="C49" s="37">
        <v>96.5</v>
      </c>
      <c r="D49" s="37">
        <v>96.224000000000004</v>
      </c>
      <c r="E49" s="37">
        <v>96.19</v>
      </c>
      <c r="F49" s="37">
        <v>96.775999999999996</v>
      </c>
      <c r="G49" s="37">
        <v>100.89700000000001</v>
      </c>
      <c r="H49" s="37">
        <v>98.293000000000006</v>
      </c>
      <c r="I49" s="37">
        <v>101.672</v>
      </c>
      <c r="J49" s="37">
        <v>105.914</v>
      </c>
      <c r="K49" s="37">
        <v>103.724</v>
      </c>
      <c r="L49" s="37">
        <v>100.81</v>
      </c>
      <c r="M49" s="37">
        <v>101.379</v>
      </c>
      <c r="N49" s="37">
        <v>94.671999999999997</v>
      </c>
      <c r="O49" s="37">
        <v>94.655000000000001</v>
      </c>
      <c r="P49" s="37">
        <v>96.5</v>
      </c>
      <c r="Q49" s="37">
        <v>101.241</v>
      </c>
      <c r="S49" s="4">
        <f t="shared" si="59"/>
        <v>97.22457344743593</v>
      </c>
      <c r="T49" s="4">
        <f t="shared" si="59"/>
        <v>97.672082595784602</v>
      </c>
      <c r="U49" s="4">
        <f t="shared" si="59"/>
        <v>98.595157146390676</v>
      </c>
      <c r="V49" s="4">
        <f t="shared" si="59"/>
        <v>98.119142793470914</v>
      </c>
      <c r="W49" s="4">
        <f t="shared" si="59"/>
        <v>103.9668502772908</v>
      </c>
      <c r="X49" s="4">
        <f t="shared" si="59"/>
        <v>102.08419403269352</v>
      </c>
      <c r="Y49" s="4">
        <f t="shared" si="59"/>
        <v>103.55695315530207</v>
      </c>
      <c r="Z49" s="4">
        <f t="shared" si="59"/>
        <v>105.09434205041639</v>
      </c>
      <c r="AA49" s="4">
        <f t="shared" si="59"/>
        <v>105.70573059969107</v>
      </c>
      <c r="AB49" s="4">
        <f t="shared" si="59"/>
        <v>101.39334838409883</v>
      </c>
      <c r="AC49" s="4">
        <f t="shared" si="59"/>
        <v>102.10086532410941</v>
      </c>
      <c r="AD49" s="4">
        <f t="shared" si="59"/>
        <v>97.108574885589192</v>
      </c>
      <c r="AE49" s="4">
        <f t="shared" si="59"/>
        <v>96.350974480885455</v>
      </c>
      <c r="AF49" s="4">
        <f t="shared" si="59"/>
        <v>98.570233181956198</v>
      </c>
      <c r="AG49" s="4">
        <f t="shared" si="59"/>
        <v>100.05647725183559</v>
      </c>
      <c r="AI49" s="4">
        <f t="shared" si="60"/>
        <v>-0.72457344743592955</v>
      </c>
      <c r="AJ49" s="4">
        <f t="shared" si="60"/>
        <v>-1.448082595784598</v>
      </c>
      <c r="AK49" s="4">
        <f t="shared" si="60"/>
        <v>-2.4051571463906782</v>
      </c>
      <c r="AL49" s="4">
        <f t="shared" si="60"/>
        <v>-1.3431427934709177</v>
      </c>
      <c r="AM49" s="4">
        <f t="shared" si="60"/>
        <v>-3.0698502772907972</v>
      </c>
      <c r="AN49" s="4">
        <f t="shared" si="60"/>
        <v>-3.791194032693511</v>
      </c>
      <c r="AO49" s="4">
        <f t="shared" si="60"/>
        <v>-1.8849531553020711</v>
      </c>
      <c r="AP49" s="4">
        <f t="shared" si="60"/>
        <v>0.81965794958361471</v>
      </c>
      <c r="AQ49" s="4">
        <f t="shared" si="60"/>
        <v>-1.9817305996910619</v>
      </c>
      <c r="AR49" s="4">
        <f t="shared" si="60"/>
        <v>-0.5833483840988265</v>
      </c>
      <c r="AS49" s="4">
        <f t="shared" si="60"/>
        <v>-0.72186532410940174</v>
      </c>
      <c r="AT49" s="4">
        <f t="shared" si="60"/>
        <v>-2.4365748855891951</v>
      </c>
      <c r="AU49" s="4">
        <f t="shared" si="60"/>
        <v>-1.6959744808854538</v>
      </c>
      <c r="AV49" s="4">
        <f t="shared" si="60"/>
        <v>-2.0702331819561977</v>
      </c>
      <c r="AW49" s="4">
        <f t="shared" si="60"/>
        <v>1.1845227481644116</v>
      </c>
      <c r="AY49" s="2">
        <f t="shared" si="51"/>
        <v>97.220388869589215</v>
      </c>
      <c r="AZ49" s="2">
        <f t="shared" si="51"/>
        <v>97.669993009299517</v>
      </c>
      <c r="BA49" s="2">
        <f t="shared" si="51"/>
        <v>98.59450742054436</v>
      </c>
      <c r="BB49" s="2">
        <f t="shared" si="51"/>
        <v>98.117053619751445</v>
      </c>
      <c r="BC49" s="2">
        <f t="shared" si="51"/>
        <v>103.96623236712334</v>
      </c>
      <c r="BD49" s="2">
        <f t="shared" si="51"/>
        <v>102.08408630096936</v>
      </c>
      <c r="BE49" s="2">
        <f t="shared" si="51"/>
        <v>103.55691349140649</v>
      </c>
      <c r="BF49" s="2">
        <f t="shared" si="51"/>
        <v>105.09433402029912</v>
      </c>
      <c r="BG49" s="2">
        <f t="shared" si="51"/>
        <v>105.70572703411918</v>
      </c>
      <c r="BH49" s="2">
        <f t="shared" si="51"/>
        <v>101.39334173570073</v>
      </c>
      <c r="BI49" s="2">
        <f t="shared" si="51"/>
        <v>102.10083511411948</v>
      </c>
      <c r="BJ49" s="2">
        <f t="shared" si="51"/>
        <v>97.108563554831349</v>
      </c>
      <c r="BK49" s="2">
        <f t="shared" si="51"/>
        <v>96.350938186684928</v>
      </c>
      <c r="BL49" s="2">
        <f t="shared" si="51"/>
        <v>98.570218598331792</v>
      </c>
      <c r="BM49" s="2">
        <f t="shared" si="51"/>
        <v>100.05647721166042</v>
      </c>
      <c r="BO49" s="2">
        <f t="shared" si="10"/>
        <v>96.5</v>
      </c>
      <c r="BP49" s="2">
        <f t="shared" si="11"/>
        <v>96.224000000000004</v>
      </c>
      <c r="BQ49" s="2">
        <f t="shared" si="12"/>
        <v>96.19</v>
      </c>
      <c r="BR49" s="2">
        <f t="shared" si="13"/>
        <v>96.775999999999996</v>
      </c>
      <c r="BS49" s="2">
        <f t="shared" si="14"/>
        <v>100.89700000000001</v>
      </c>
      <c r="BT49" s="2">
        <f t="shared" si="15"/>
        <v>98.293000000000006</v>
      </c>
      <c r="BU49" s="2">
        <f t="shared" si="16"/>
        <v>101.672</v>
      </c>
      <c r="BV49" s="2">
        <f t="shared" si="17"/>
        <v>105.914</v>
      </c>
      <c r="BW49" s="2">
        <f t="shared" si="18"/>
        <v>103.724</v>
      </c>
      <c r="BX49" s="2">
        <f t="shared" si="19"/>
        <v>100.81</v>
      </c>
      <c r="BY49" s="2">
        <f t="shared" si="20"/>
        <v>101.379</v>
      </c>
      <c r="BZ49" s="2">
        <f t="shared" si="21"/>
        <v>94.671999999999997</v>
      </c>
      <c r="CA49" s="2">
        <f t="shared" si="22"/>
        <v>94.655000000000001</v>
      </c>
      <c r="CB49" s="2">
        <f t="shared" si="23"/>
        <v>96.5</v>
      </c>
      <c r="CC49" s="2">
        <f t="shared" si="24"/>
        <v>101.241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97.305886639676103</v>
      </c>
      <c r="DL49" s="2">
        <f t="shared" si="61"/>
        <v>98.436723481781371</v>
      </c>
      <c r="DM49" s="2">
        <f t="shared" si="61"/>
        <v>98.948940056285196</v>
      </c>
      <c r="DN49" s="2">
        <f t="shared" si="61"/>
        <v>98.375480364372478</v>
      </c>
      <c r="DO49" s="2">
        <f t="shared" si="61"/>
        <v>103.97654737335831</v>
      </c>
      <c r="DP49" s="2">
        <f t="shared" si="61"/>
        <v>102.22791891891893</v>
      </c>
      <c r="DQ49" s="2">
        <f t="shared" si="61"/>
        <v>103.77555658515658</v>
      </c>
      <c r="DR49" s="2">
        <f t="shared" si="61"/>
        <v>105.76682857142855</v>
      </c>
      <c r="DS49" s="2">
        <f t="shared" si="61"/>
        <v>106.06902584670235</v>
      </c>
      <c r="DT49" s="2">
        <f t="shared" si="61"/>
        <v>101.47009159663865</v>
      </c>
      <c r="DU49" s="2">
        <f t="shared" si="61"/>
        <v>101.92898584298585</v>
      </c>
      <c r="DV49" s="2">
        <f t="shared" si="61"/>
        <v>96.659344272844237</v>
      </c>
      <c r="DW49" s="2">
        <f t="shared" si="61"/>
        <v>96.231680180180192</v>
      </c>
      <c r="DX49" s="2">
        <f t="shared" si="61"/>
        <v>98.234161191749436</v>
      </c>
      <c r="DY49" s="2">
        <f t="shared" si="61"/>
        <v>99.91498717093063</v>
      </c>
      <c r="EA49" s="2">
        <f t="shared" si="62"/>
        <v>96.800180926761556</v>
      </c>
      <c r="EB49" s="2">
        <f t="shared" si="62"/>
        <v>93.857913294262815</v>
      </c>
      <c r="EC49" s="2">
        <f t="shared" si="62"/>
        <v>96.635038363255674</v>
      </c>
      <c r="ED49" s="2">
        <f t="shared" si="62"/>
        <v>96.810229301323488</v>
      </c>
      <c r="EE49" s="2">
        <f t="shared" si="62"/>
        <v>103.90922263260491</v>
      </c>
      <c r="EF49" s="2">
        <f t="shared" si="62"/>
        <v>101.2155307246918</v>
      </c>
      <c r="EG49" s="2">
        <f t="shared" si="62"/>
        <v>102.14359642895558</v>
      </c>
      <c r="EH49" s="2">
        <f t="shared" si="62"/>
        <v>100.34947219533183</v>
      </c>
      <c r="EI49" s="2">
        <f t="shared" si="62"/>
        <v>103.13443695059622</v>
      </c>
      <c r="EJ49" s="2">
        <f t="shared" si="62"/>
        <v>100.84145112458049</v>
      </c>
      <c r="EK49" s="2">
        <f t="shared" si="62"/>
        <v>103.23611056301382</v>
      </c>
      <c r="EL49" s="2">
        <f t="shared" si="62"/>
        <v>100.30245752939953</v>
      </c>
      <c r="EM49" s="2">
        <f t="shared" si="62"/>
        <v>97.140062009021904</v>
      </c>
      <c r="EN49" s="2">
        <f t="shared" si="62"/>
        <v>100.78790193402314</v>
      </c>
      <c r="EO49" s="2">
        <f t="shared" si="62"/>
        <v>101.23632466657686</v>
      </c>
      <c r="EQ49" s="2">
        <f t="shared" si="63"/>
        <v>94.213278594200972</v>
      </c>
      <c r="ER49" s="2">
        <f t="shared" si="63"/>
        <v>93.735559845835226</v>
      </c>
      <c r="ES49" s="2">
        <f t="shared" si="63"/>
        <v>94.302105922823628</v>
      </c>
      <c r="ET49" s="2">
        <f t="shared" si="63"/>
        <v>96.226160524878395</v>
      </c>
      <c r="EU49" s="2">
        <f t="shared" si="63"/>
        <v>103.7252004941377</v>
      </c>
      <c r="EV49" s="2">
        <f t="shared" si="63"/>
        <v>101.10095494891227</v>
      </c>
      <c r="EW49" s="2">
        <f t="shared" si="63"/>
        <v>101.54167987421019</v>
      </c>
      <c r="EX49" s="2">
        <f t="shared" si="63"/>
        <v>99.684121655413094</v>
      </c>
      <c r="EY49" s="2">
        <f t="shared" si="63"/>
        <v>102.64986308479439</v>
      </c>
      <c r="EZ49" s="2">
        <f t="shared" si="63"/>
        <v>102.34952371384303</v>
      </c>
      <c r="FA49" s="2">
        <f t="shared" si="63"/>
        <v>103.92484197564035</v>
      </c>
      <c r="FB49" s="2">
        <f t="shared" si="63"/>
        <v>99.424497768224995</v>
      </c>
      <c r="FC49" s="2">
        <f t="shared" si="63"/>
        <v>96.505183075869283</v>
      </c>
      <c r="FD49" s="2">
        <f t="shared" si="63"/>
        <v>103.04196983264028</v>
      </c>
      <c r="FE49" s="2">
        <f t="shared" si="63"/>
        <v>103.04256147322519</v>
      </c>
      <c r="FG49" s="2">
        <f t="shared" si="64"/>
        <v>0.16896774808323248</v>
      </c>
      <c r="FH49" s="2">
        <f t="shared" si="64"/>
        <v>0.16745127169407109</v>
      </c>
      <c r="FI49" s="2">
        <f t="shared" si="64"/>
        <v>0.15314950959137155</v>
      </c>
      <c r="FJ49" s="2">
        <f t="shared" si="64"/>
        <v>0.16509290301564467</v>
      </c>
      <c r="FK49" s="2">
        <f t="shared" si="64"/>
        <v>0.15314056965341999</v>
      </c>
      <c r="FL49" s="2">
        <f t="shared" si="64"/>
        <v>0.14206945794914211</v>
      </c>
      <c r="FM49" s="2">
        <f t="shared" si="64"/>
        <v>0.1339649506570692</v>
      </c>
      <c r="FN49" s="2">
        <f t="shared" si="64"/>
        <v>0.12413354345926676</v>
      </c>
      <c r="FO49" s="2">
        <f t="shared" si="64"/>
        <v>0.12379348111496789</v>
      </c>
      <c r="FP49" s="2">
        <f t="shared" si="64"/>
        <v>0.12215463161263333</v>
      </c>
      <c r="FQ49" s="2">
        <f t="shared" si="64"/>
        <v>0.13145779891386364</v>
      </c>
      <c r="FR49" s="2">
        <f t="shared" si="64"/>
        <v>0.12331142617495108</v>
      </c>
      <c r="FS49" s="2">
        <f t="shared" si="64"/>
        <v>0.1312999405541013</v>
      </c>
      <c r="FT49" s="2">
        <f t="shared" si="64"/>
        <v>0.13157933246443698</v>
      </c>
      <c r="FU49" s="2">
        <f t="shared" si="64"/>
        <v>0.10706202068865577</v>
      </c>
      <c r="FW49" s="2">
        <f t="shared" si="53"/>
        <v>1.9256460622635161E-5</v>
      </c>
      <c r="FX49" s="2">
        <f t="shared" si="53"/>
        <v>2.3568899417910353E-5</v>
      </c>
      <c r="FY49" s="2">
        <f t="shared" si="53"/>
        <v>2.5601346048798385E-5</v>
      </c>
      <c r="FZ49" s="2">
        <f t="shared" si="53"/>
        <v>2.5515272447830866E-5</v>
      </c>
      <c r="GA49" s="2">
        <f t="shared" si="53"/>
        <v>2.6394021213043937E-5</v>
      </c>
      <c r="GB49" s="2">
        <f t="shared" si="53"/>
        <v>2.7719311373534856E-5</v>
      </c>
      <c r="GC49" s="2">
        <f t="shared" si="53"/>
        <v>2.9293014419421849E-5</v>
      </c>
      <c r="GD49" s="2">
        <f t="shared" si="53"/>
        <v>2.8418077023847503E-5</v>
      </c>
      <c r="GE49" s="2">
        <f t="shared" si="53"/>
        <v>3.2683340899648562E-5</v>
      </c>
      <c r="GF49" s="2">
        <f t="shared" si="53"/>
        <v>2.7508187221950249E-5</v>
      </c>
      <c r="GG49" s="2">
        <f t="shared" si="53"/>
        <v>2.5456270077357483E-5</v>
      </c>
      <c r="GH49" s="2">
        <f t="shared" si="53"/>
        <v>2.0740581068904376E-5</v>
      </c>
      <c r="GI49" s="2">
        <f t="shared" si="53"/>
        <v>1.964724605219252E-5</v>
      </c>
      <c r="GJ49" s="2">
        <f t="shared" si="53"/>
        <v>1.6816009297128032E-5</v>
      </c>
      <c r="GK49" s="2">
        <f t="shared" si="53"/>
        <v>1.3828991936949709E-5</v>
      </c>
      <c r="GM49" s="86">
        <f t="shared" si="54"/>
        <v>4.8834683210470888E-6</v>
      </c>
      <c r="GN49" s="86">
        <f t="shared" si="54"/>
        <v>2.1414354903012474E-6</v>
      </c>
      <c r="GO49" s="86">
        <f t="shared" si="54"/>
        <v>6.2953926200654077E-7</v>
      </c>
      <c r="GP49" s="86">
        <f t="shared" si="54"/>
        <v>2.2184259173118645E-6</v>
      </c>
      <c r="GQ49" s="86">
        <f t="shared" si="54"/>
        <v>6.3994437738754875E-7</v>
      </c>
      <c r="GR49" s="86">
        <f t="shared" si="54"/>
        <v>1.0012661845236329E-7</v>
      </c>
      <c r="GS49" s="86">
        <f t="shared" si="54"/>
        <v>3.5107731296232769E-8</v>
      </c>
      <c r="GT49" s="86">
        <f t="shared" si="54"/>
        <v>6.7778719168421137E-9</v>
      </c>
      <c r="GU49" s="86">
        <f t="shared" si="54"/>
        <v>3.0744363116587468E-9</v>
      </c>
      <c r="GV49" s="86">
        <f t="shared" si="54"/>
        <v>5.6894563752945954E-9</v>
      </c>
      <c r="GW49" s="86">
        <f t="shared" si="54"/>
        <v>2.8592247837153259E-8</v>
      </c>
      <c r="GX49" s="86">
        <f t="shared" si="54"/>
        <v>1.0220703469416735E-8</v>
      </c>
      <c r="GY49" s="86">
        <f t="shared" si="54"/>
        <v>3.3920701133507649E-8</v>
      </c>
      <c r="GZ49" s="86">
        <f t="shared" si="54"/>
        <v>1.3468358857580258E-8</v>
      </c>
      <c r="HA49" s="86">
        <f t="shared" si="54"/>
        <v>3.8343333078189511E-11</v>
      </c>
      <c r="HC49" s="86">
        <f t="shared" si="58"/>
        <v>5.3125442954609829E-17</v>
      </c>
      <c r="HD49" s="86">
        <f t="shared" si="58"/>
        <v>2.660454570626782E-17</v>
      </c>
      <c r="HE49" s="86">
        <f t="shared" si="58"/>
        <v>2.8844497246432529E-21</v>
      </c>
      <c r="HF49" s="86">
        <f t="shared" si="58"/>
        <v>5.4941997334770973E-21</v>
      </c>
      <c r="HG49" s="86">
        <f t="shared" si="58"/>
        <v>3.4048365907979873E-20</v>
      </c>
      <c r="HH49" s="86">
        <f t="shared" si="58"/>
        <v>2.1767753489517738E-20</v>
      </c>
      <c r="HI49" s="86">
        <f t="shared" si="58"/>
        <v>2.3027420242349542E-20</v>
      </c>
      <c r="HJ49" s="86">
        <f t="shared" si="58"/>
        <v>3.1260894314180731E-21</v>
      </c>
      <c r="HK49" s="86">
        <f t="shared" si="58"/>
        <v>5.0861651793388916E-24</v>
      </c>
      <c r="HL49" s="86">
        <f t="shared" si="58"/>
        <v>1.3016845055716267E-22</v>
      </c>
      <c r="HM49" s="86">
        <f t="shared" si="58"/>
        <v>5.4702106731649779E-21</v>
      </c>
      <c r="HN49" s="86">
        <f t="shared" si="58"/>
        <v>1.3036273138119113E-21</v>
      </c>
      <c r="HO49" s="86">
        <f t="shared" si="58"/>
        <v>9.5054924036318357E-22</v>
      </c>
      <c r="HP49" s="86">
        <f t="shared" si="58"/>
        <v>1.8040564124616639E-23</v>
      </c>
      <c r="HQ49" s="86">
        <f t="shared" si="58"/>
        <v>4.8898885299424291E-30</v>
      </c>
      <c r="HS49" s="86">
        <f t="shared" si="55"/>
        <v>5.6342418441675661E-117</v>
      </c>
      <c r="HT49" s="86">
        <f t="shared" si="55"/>
        <v>1.4424218187311952E-116</v>
      </c>
      <c r="HU49" s="86">
        <f t="shared" si="55"/>
        <v>3.2578175021736886E-147</v>
      </c>
      <c r="HV49" s="86">
        <f t="shared" si="55"/>
        <v>1.468936573272479E-144</v>
      </c>
      <c r="HW49" s="86">
        <f t="shared" si="55"/>
        <v>2.1891961743151064E-139</v>
      </c>
      <c r="HX49" s="86">
        <f t="shared" si="55"/>
        <v>1.3148303524188677E-141</v>
      </c>
      <c r="HY49" s="86">
        <f t="shared" si="55"/>
        <v>2.9287841354684695E-140</v>
      </c>
      <c r="HZ49" s="86">
        <f t="shared" si="55"/>
        <v>1.637327767220318E-146</v>
      </c>
      <c r="IA49" s="86">
        <f t="shared" si="55"/>
        <v>1.4455907131658823E-168</v>
      </c>
      <c r="IB49" s="86">
        <f t="shared" si="55"/>
        <v>7.0168706824818403E-157</v>
      </c>
      <c r="IC49" s="86">
        <f t="shared" si="55"/>
        <v>9.117602033313169E-145</v>
      </c>
      <c r="ID49" s="86">
        <f t="shared" si="55"/>
        <v>2.115735628543343E-150</v>
      </c>
      <c r="IE49" s="86">
        <f t="shared" si="55"/>
        <v>9.251482806107263E-153</v>
      </c>
      <c r="IF49" s="86">
        <f t="shared" si="55"/>
        <v>7.8565273655139125E-77</v>
      </c>
      <c r="IG49" s="86">
        <f t="shared" si="55"/>
        <v>7.9717285002136194E-51</v>
      </c>
      <c r="II49" s="86">
        <f t="shared" si="56"/>
        <v>7.5424257345769927E-244</v>
      </c>
      <c r="IJ49" s="86">
        <f t="shared" si="56"/>
        <v>7.2191109551579977E-251</v>
      </c>
      <c r="IK49" s="86">
        <f t="shared" si="56"/>
        <v>1.056790942745699E-306</v>
      </c>
      <c r="IL49" s="86">
        <f t="shared" si="56"/>
        <v>4.7795610564730964E-304</v>
      </c>
      <c r="IM49" s="86">
        <f t="shared" si="56"/>
        <v>1.4503333394989864E-289</v>
      </c>
      <c r="IN49" s="86">
        <f t="shared" si="56"/>
        <v>3.9774201982346498E-292</v>
      </c>
      <c r="IO49" s="86">
        <f t="shared" si="56"/>
        <v>4.1316866089022358E-288</v>
      </c>
      <c r="IP49" s="86">
        <f t="shared" si="56"/>
        <v>4.0765046251553705E-303</v>
      </c>
      <c r="IQ49" s="86">
        <f t="shared" si="56"/>
        <v>0</v>
      </c>
      <c r="IR49" s="86">
        <f t="shared" si="56"/>
        <v>0</v>
      </c>
      <c r="IS49" s="86">
        <f t="shared" si="56"/>
        <v>2.9297186795104746E-302</v>
      </c>
      <c r="IT49" s="86">
        <f t="shared" si="56"/>
        <v>0</v>
      </c>
      <c r="IU49" s="86">
        <f t="shared" si="56"/>
        <v>0</v>
      </c>
      <c r="IV49" s="86">
        <f t="shared" si="56"/>
        <v>3.114146611726091E-213</v>
      </c>
      <c r="IW49" s="86">
        <f t="shared" si="56"/>
        <v>9.4734050157017608E-161</v>
      </c>
      <c r="IY49" s="86">
        <f t="shared" si="57"/>
        <v>4.8834683211002138E-6</v>
      </c>
      <c r="IZ49" s="86">
        <f t="shared" si="57"/>
        <v>2.1414354903278519E-6</v>
      </c>
      <c r="JA49" s="86">
        <f t="shared" si="57"/>
        <v>6.2953926200654363E-7</v>
      </c>
      <c r="JB49" s="86">
        <f t="shared" si="57"/>
        <v>2.21842591731187E-6</v>
      </c>
      <c r="JC49" s="86">
        <f t="shared" si="57"/>
        <v>6.3994437738758284E-7</v>
      </c>
      <c r="JD49" s="86">
        <f t="shared" si="57"/>
        <v>1.0012661845238506E-7</v>
      </c>
      <c r="JE49" s="86">
        <f t="shared" si="57"/>
        <v>3.5107731296255798E-8</v>
      </c>
      <c r="JF49" s="86">
        <f t="shared" si="57"/>
        <v>6.7778719168452396E-9</v>
      </c>
      <c r="JG49" s="86">
        <f t="shared" si="57"/>
        <v>3.0744363116587518E-9</v>
      </c>
      <c r="JH49" s="86">
        <f t="shared" si="57"/>
        <v>5.6894563752947253E-9</v>
      </c>
      <c r="JI49" s="86">
        <f t="shared" si="57"/>
        <v>2.8592247837158728E-8</v>
      </c>
      <c r="JJ49" s="86">
        <f t="shared" si="57"/>
        <v>1.0220703469418038E-8</v>
      </c>
      <c r="JK49" s="86">
        <f t="shared" si="57"/>
        <v>3.3920701133508602E-8</v>
      </c>
      <c r="JL49" s="86">
        <f t="shared" si="57"/>
        <v>1.3468358857580276E-8</v>
      </c>
      <c r="JM49" s="86">
        <f t="shared" si="57"/>
        <v>3.8343333078189511E-11</v>
      </c>
    </row>
    <row r="50" spans="2:273" x14ac:dyDescent="0.25">
      <c r="B50" s="2">
        <v>23</v>
      </c>
      <c r="C50" s="37">
        <v>96.387</v>
      </c>
      <c r="D50" s="37">
        <v>96.414000000000001</v>
      </c>
      <c r="E50" s="37">
        <v>95.465999999999994</v>
      </c>
      <c r="F50" s="37">
        <v>96.965999999999994</v>
      </c>
      <c r="G50" s="37">
        <v>102.345</v>
      </c>
      <c r="H50" s="37">
        <v>99.81</v>
      </c>
      <c r="I50" s="37">
        <v>104.94799999999999</v>
      </c>
      <c r="J50" s="37">
        <v>106.483</v>
      </c>
      <c r="K50" s="37">
        <v>107.276</v>
      </c>
      <c r="L50" s="37">
        <v>100.586</v>
      </c>
      <c r="M50" s="37">
        <v>99.620999999999995</v>
      </c>
      <c r="N50" s="37">
        <v>96.259</v>
      </c>
      <c r="O50" s="37">
        <v>96.120999999999995</v>
      </c>
      <c r="P50" s="37">
        <v>96.569000000000003</v>
      </c>
      <c r="Q50" s="37">
        <v>99.516999999999996</v>
      </c>
      <c r="S50" s="4">
        <f t="shared" si="59"/>
        <v>97.18361627863554</v>
      </c>
      <c r="T50" s="4">
        <f t="shared" si="59"/>
        <v>97.638885732296345</v>
      </c>
      <c r="U50" s="4">
        <f t="shared" si="59"/>
        <v>98.575208157342971</v>
      </c>
      <c r="V50" s="4">
        <f t="shared" si="59"/>
        <v>98.115444557650491</v>
      </c>
      <c r="W50" s="4">
        <f t="shared" si="59"/>
        <v>103.96335294404645</v>
      </c>
      <c r="X50" s="4">
        <f t="shared" si="59"/>
        <v>102.03665888030916</v>
      </c>
      <c r="Y50" s="4">
        <f t="shared" si="59"/>
        <v>103.57235055463299</v>
      </c>
      <c r="Z50" s="4">
        <f t="shared" si="59"/>
        <v>105.03177245210669</v>
      </c>
      <c r="AA50" s="4">
        <f t="shared" si="59"/>
        <v>105.67618133393272</v>
      </c>
      <c r="AB50" s="4">
        <f t="shared" si="59"/>
        <v>101.42558656860382</v>
      </c>
      <c r="AC50" s="4">
        <f t="shared" si="59"/>
        <v>102.16317007964339</v>
      </c>
      <c r="AD50" s="4">
        <f t="shared" si="59"/>
        <v>97.214122348799719</v>
      </c>
      <c r="AE50" s="4">
        <f t="shared" si="59"/>
        <v>96.374878654031818</v>
      </c>
      <c r="AF50" s="4">
        <f t="shared" si="59"/>
        <v>98.683281703235835</v>
      </c>
      <c r="AG50" s="4">
        <f t="shared" si="59"/>
        <v>100.03304291427891</v>
      </c>
      <c r="AI50" s="4">
        <f t="shared" si="60"/>
        <v>-0.79661627863553974</v>
      </c>
      <c r="AJ50" s="4">
        <f t="shared" si="60"/>
        <v>-1.2248857322963431</v>
      </c>
      <c r="AK50" s="4">
        <f t="shared" si="60"/>
        <v>-3.1092081573429766</v>
      </c>
      <c r="AL50" s="4">
        <f t="shared" si="60"/>
        <v>-1.1494445576504972</v>
      </c>
      <c r="AM50" s="4">
        <f t="shared" si="60"/>
        <v>-1.6183529440464497</v>
      </c>
      <c r="AN50" s="4">
        <f t="shared" si="60"/>
        <v>-2.2266588803091594</v>
      </c>
      <c r="AO50" s="4">
        <f t="shared" si="60"/>
        <v>1.375649445367003</v>
      </c>
      <c r="AP50" s="4">
        <f t="shared" si="60"/>
        <v>1.4512275478933105</v>
      </c>
      <c r="AQ50" s="4">
        <f t="shared" si="60"/>
        <v>1.5998186660672786</v>
      </c>
      <c r="AR50" s="4">
        <f t="shared" si="60"/>
        <v>-0.83958656860382064</v>
      </c>
      <c r="AS50" s="4">
        <f t="shared" si="60"/>
        <v>-2.5421700796433981</v>
      </c>
      <c r="AT50" s="4">
        <f t="shared" si="60"/>
        <v>-0.95512234879971913</v>
      </c>
      <c r="AU50" s="4">
        <f t="shared" si="60"/>
        <v>-0.25387865403182275</v>
      </c>
      <c r="AV50" s="4">
        <f t="shared" si="60"/>
        <v>-2.1142817032358323</v>
      </c>
      <c r="AW50" s="4">
        <f t="shared" si="60"/>
        <v>-0.51604291427891269</v>
      </c>
      <c r="AY50" s="2">
        <f t="shared" si="51"/>
        <v>97.176437676061212</v>
      </c>
      <c r="AZ50" s="2">
        <f t="shared" si="51"/>
        <v>97.635073236903992</v>
      </c>
      <c r="BA50" s="2">
        <f t="shared" si="51"/>
        <v>98.573954824795479</v>
      </c>
      <c r="BB50" s="2">
        <f t="shared" si="51"/>
        <v>98.111667011380788</v>
      </c>
      <c r="BC50" s="2">
        <f t="shared" si="51"/>
        <v>103.96216250679873</v>
      </c>
      <c r="BD50" s="2">
        <f t="shared" si="51"/>
        <v>102.03642837108205</v>
      </c>
      <c r="BE50" s="2">
        <f t="shared" si="51"/>
        <v>103.57226148080424</v>
      </c>
      <c r="BF50" s="2">
        <f t="shared" si="51"/>
        <v>105.03175292502074</v>
      </c>
      <c r="BG50" s="2">
        <f t="shared" si="51"/>
        <v>105.67617217692754</v>
      </c>
      <c r="BH50" s="2">
        <f t="shared" si="51"/>
        <v>101.42557033466937</v>
      </c>
      <c r="BI50" s="2">
        <f t="shared" si="51"/>
        <v>102.16310185756079</v>
      </c>
      <c r="BJ50" s="2">
        <f t="shared" si="51"/>
        <v>97.214095670100619</v>
      </c>
      <c r="BK50" s="2">
        <f t="shared" si="51"/>
        <v>96.374797741457542</v>
      </c>
      <c r="BL50" s="2">
        <f t="shared" si="51"/>
        <v>98.683246909233475</v>
      </c>
      <c r="BM50" s="2">
        <f t="shared" si="51"/>
        <v>100.03304278562342</v>
      </c>
      <c r="BO50" s="2">
        <f t="shared" si="10"/>
        <v>96.387</v>
      </c>
      <c r="BP50" s="2">
        <f t="shared" si="11"/>
        <v>96.414000000000001</v>
      </c>
      <c r="BQ50" s="2">
        <f t="shared" si="12"/>
        <v>95.465999999999994</v>
      </c>
      <c r="BR50" s="2">
        <f t="shared" si="13"/>
        <v>96.965999999999994</v>
      </c>
      <c r="BS50" s="2">
        <f t="shared" si="14"/>
        <v>102.345</v>
      </c>
      <c r="BT50" s="2">
        <f t="shared" si="15"/>
        <v>99.81</v>
      </c>
      <c r="BU50" s="2">
        <f t="shared" si="16"/>
        <v>104.94799999999999</v>
      </c>
      <c r="BV50" s="2">
        <f t="shared" si="17"/>
        <v>106.483</v>
      </c>
      <c r="BW50" s="2">
        <f t="shared" si="18"/>
        <v>107.276</v>
      </c>
      <c r="BX50" s="2">
        <f t="shared" si="19"/>
        <v>100.586</v>
      </c>
      <c r="BY50" s="2">
        <f t="shared" si="20"/>
        <v>99.620999999999995</v>
      </c>
      <c r="BZ50" s="2">
        <f t="shared" si="21"/>
        <v>96.259</v>
      </c>
      <c r="CA50" s="2">
        <f t="shared" si="22"/>
        <v>96.120999999999995</v>
      </c>
      <c r="CB50" s="2">
        <f t="shared" si="23"/>
        <v>96.569000000000003</v>
      </c>
      <c r="CC50" s="2">
        <f t="shared" si="24"/>
        <v>99.516999999999996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97.291643724696343</v>
      </c>
      <c r="DL50" s="2">
        <f t="shared" si="61"/>
        <v>98.49199028340081</v>
      </c>
      <c r="DM50" s="2">
        <f t="shared" si="61"/>
        <v>98.992476078799271</v>
      </c>
      <c r="DN50" s="2">
        <f t="shared" si="61"/>
        <v>98.4271020242915</v>
      </c>
      <c r="DO50" s="2">
        <f t="shared" si="61"/>
        <v>104.00801632270166</v>
      </c>
      <c r="DP50" s="2">
        <f t="shared" si="61"/>
        <v>102.21965718349929</v>
      </c>
      <c r="DQ50" s="2">
        <f t="shared" si="61"/>
        <v>103.84700034320034</v>
      </c>
      <c r="DR50" s="2">
        <f t="shared" si="61"/>
        <v>105.7854476190476</v>
      </c>
      <c r="DS50" s="2">
        <f t="shared" si="61"/>
        <v>106.09732999108736</v>
      </c>
      <c r="DT50" s="2">
        <f t="shared" si="61"/>
        <v>101.53899439775911</v>
      </c>
      <c r="DU50" s="2">
        <f t="shared" si="61"/>
        <v>102.01305083655085</v>
      </c>
      <c r="DV50" s="2">
        <f t="shared" si="61"/>
        <v>96.766873230373207</v>
      </c>
      <c r="DW50" s="2">
        <f t="shared" si="61"/>
        <v>96.272337837837838</v>
      </c>
      <c r="DX50" s="2">
        <f t="shared" si="61"/>
        <v>98.353461420932007</v>
      </c>
      <c r="DY50" s="2">
        <f t="shared" si="61"/>
        <v>99.891926659250984</v>
      </c>
      <c r="EA50" s="2">
        <f t="shared" si="62"/>
        <v>96.659972926067354</v>
      </c>
      <c r="EB50" s="2">
        <f t="shared" si="62"/>
        <v>93.749473473164727</v>
      </c>
      <c r="EC50" s="2">
        <f t="shared" si="62"/>
        <v>96.463732199086664</v>
      </c>
      <c r="ED50" s="2">
        <f t="shared" si="62"/>
        <v>96.6569027393044</v>
      </c>
      <c r="EE50" s="2">
        <f t="shared" si="62"/>
        <v>103.73093639068432</v>
      </c>
      <c r="EF50" s="2">
        <f t="shared" si="62"/>
        <v>101.02732527082554</v>
      </c>
      <c r="EG50" s="2">
        <f t="shared" si="62"/>
        <v>101.95258190814241</v>
      </c>
      <c r="EH50" s="2">
        <f t="shared" si="62"/>
        <v>100.1818775411423</v>
      </c>
      <c r="EI50" s="2">
        <f t="shared" si="62"/>
        <v>102.95764821976148</v>
      </c>
      <c r="EJ50" s="2">
        <f t="shared" si="62"/>
        <v>100.68184713720383</v>
      </c>
      <c r="EK50" s="2">
        <f t="shared" si="62"/>
        <v>103.06712492454989</v>
      </c>
      <c r="EL50" s="2">
        <f t="shared" si="62"/>
        <v>100.11402693308358</v>
      </c>
      <c r="EM50" s="2">
        <f t="shared" si="62"/>
        <v>96.993135812520634</v>
      </c>
      <c r="EN50" s="2">
        <f t="shared" si="62"/>
        <v>100.6680206838909</v>
      </c>
      <c r="EO50" s="2">
        <f t="shared" si="62"/>
        <v>101.10621250553301</v>
      </c>
      <c r="EQ50" s="2">
        <f t="shared" si="63"/>
        <v>94.106152804240764</v>
      </c>
      <c r="ER50" s="2">
        <f t="shared" si="63"/>
        <v>93.628749279238505</v>
      </c>
      <c r="ES50" s="2">
        <f t="shared" si="63"/>
        <v>94.161271368215807</v>
      </c>
      <c r="ET50" s="2">
        <f t="shared" si="63"/>
        <v>96.080443364709197</v>
      </c>
      <c r="EU50" s="2">
        <f t="shared" si="63"/>
        <v>103.549283322536</v>
      </c>
      <c r="EV50" s="2">
        <f t="shared" si="63"/>
        <v>100.91417228153828</v>
      </c>
      <c r="EW50" s="2">
        <f t="shared" si="63"/>
        <v>101.35865739640006</v>
      </c>
      <c r="EX50" s="2">
        <f t="shared" si="63"/>
        <v>99.525358497158777</v>
      </c>
      <c r="EY50" s="2">
        <f t="shared" si="63"/>
        <v>102.4796084649239</v>
      </c>
      <c r="EZ50" s="2">
        <f t="shared" si="63"/>
        <v>102.17000572770799</v>
      </c>
      <c r="FA50" s="2">
        <f t="shared" si="63"/>
        <v>103.74664835661831</v>
      </c>
      <c r="FB50" s="2">
        <f t="shared" si="63"/>
        <v>99.247321551137404</v>
      </c>
      <c r="FC50" s="2">
        <f t="shared" si="63"/>
        <v>96.366270274167675</v>
      </c>
      <c r="FD50" s="2">
        <f t="shared" si="63"/>
        <v>102.89280498054967</v>
      </c>
      <c r="FE50" s="2">
        <f t="shared" si="63"/>
        <v>102.888109305247</v>
      </c>
      <c r="FG50" s="2">
        <f t="shared" si="64"/>
        <v>0.1822976887464435</v>
      </c>
      <c r="FH50" s="2">
        <f t="shared" si="64"/>
        <v>0.18068758866707249</v>
      </c>
      <c r="FI50" s="2">
        <f t="shared" si="64"/>
        <v>0.16548003315441798</v>
      </c>
      <c r="FJ50" s="2">
        <f t="shared" si="64"/>
        <v>0.17818269844314974</v>
      </c>
      <c r="FK50" s="2">
        <f t="shared" si="64"/>
        <v>0.16547051407716892</v>
      </c>
      <c r="FL50" s="2">
        <f t="shared" si="64"/>
        <v>0.15366977210778796</v>
      </c>
      <c r="FM50" s="2">
        <f t="shared" si="64"/>
        <v>0.14501536778497134</v>
      </c>
      <c r="FN50" s="2">
        <f t="shared" si="64"/>
        <v>0.13449894024728051</v>
      </c>
      <c r="FO50" s="2">
        <f t="shared" si="64"/>
        <v>0.13413483071902202</v>
      </c>
      <c r="FP50" s="2">
        <f t="shared" si="64"/>
        <v>0.13237976042327096</v>
      </c>
      <c r="FQ50" s="2">
        <f t="shared" si="64"/>
        <v>0.14233539723640501</v>
      </c>
      <c r="FR50" s="2">
        <f t="shared" si="64"/>
        <v>0.13361864726693917</v>
      </c>
      <c r="FS50" s="2">
        <f t="shared" si="64"/>
        <v>0.1421666148044593</v>
      </c>
      <c r="FT50" s="2">
        <f t="shared" si="64"/>
        <v>0.14246533766062791</v>
      </c>
      <c r="FU50" s="2">
        <f t="shared" si="64"/>
        <v>0.11619101680553183</v>
      </c>
      <c r="FW50" s="2">
        <f t="shared" si="53"/>
        <v>2.1114249980952101E-5</v>
      </c>
      <c r="FX50" s="2">
        <f t="shared" si="53"/>
        <v>2.5842725555447053E-5</v>
      </c>
      <c r="FY50" s="2">
        <f t="shared" si="53"/>
        <v>2.8071248399235228E-5</v>
      </c>
      <c r="FZ50" s="2">
        <f t="shared" si="53"/>
        <v>2.7976871037946426E-5</v>
      </c>
      <c r="GA50" s="2">
        <f t="shared" si="53"/>
        <v>2.8940395073445066E-5</v>
      </c>
      <c r="GB50" s="2">
        <f t="shared" si="53"/>
        <v>3.0393539251464339E-5</v>
      </c>
      <c r="GC50" s="2">
        <f t="shared" si="53"/>
        <v>3.21190608373316E-5</v>
      </c>
      <c r="GD50" s="2">
        <f t="shared" si="53"/>
        <v>3.1159716401598882E-5</v>
      </c>
      <c r="GE50" s="2">
        <f t="shared" si="53"/>
        <v>3.5836457672994101E-5</v>
      </c>
      <c r="GF50" s="2">
        <f t="shared" si="53"/>
        <v>3.0162047456020274E-5</v>
      </c>
      <c r="GG50" s="2">
        <f t="shared" si="53"/>
        <v>2.7912176543346382E-5</v>
      </c>
      <c r="GH50" s="2">
        <f t="shared" si="53"/>
        <v>2.2741549411238446E-5</v>
      </c>
      <c r="GI50" s="2">
        <f t="shared" si="53"/>
        <v>2.1542736075568391E-5</v>
      </c>
      <c r="GJ50" s="2">
        <f t="shared" si="53"/>
        <v>1.8438357626451709E-5</v>
      </c>
      <c r="GK50" s="2">
        <f t="shared" si="53"/>
        <v>1.5163167902864315E-5</v>
      </c>
      <c r="GM50" s="86">
        <f t="shared" si="54"/>
        <v>8.584520316389083E-6</v>
      </c>
      <c r="GN50" s="86">
        <f t="shared" si="54"/>
        <v>4.007732061586765E-6</v>
      </c>
      <c r="GO50" s="86">
        <f t="shared" si="54"/>
        <v>1.2455181860178886E-6</v>
      </c>
      <c r="GP50" s="86">
        <f t="shared" si="54"/>
        <v>4.1132644508517811E-6</v>
      </c>
      <c r="GQ50" s="86">
        <f t="shared" si="54"/>
        <v>1.2644626257101062E-6</v>
      </c>
      <c r="GR50" s="86">
        <f t="shared" si="54"/>
        <v>2.1984657783650253E-7</v>
      </c>
      <c r="GS50" s="86">
        <f t="shared" si="54"/>
        <v>8.0898408629961443E-8</v>
      </c>
      <c r="GT50" s="86">
        <f t="shared" si="54"/>
        <v>1.6911386669408923E-8</v>
      </c>
      <c r="GU50" s="86">
        <f t="shared" si="54"/>
        <v>8.1050635302337169E-9</v>
      </c>
      <c r="GV50" s="86">
        <f t="shared" si="54"/>
        <v>1.4252500341557855E-8</v>
      </c>
      <c r="GW50" s="86">
        <f t="shared" si="54"/>
        <v>6.6243387549139276E-8</v>
      </c>
      <c r="GX50" s="86">
        <f t="shared" si="54"/>
        <v>2.4682911779061384E-8</v>
      </c>
      <c r="GY50" s="86">
        <f t="shared" si="54"/>
        <v>7.7570887608998664E-8</v>
      </c>
      <c r="GZ50" s="86">
        <f t="shared" si="54"/>
        <v>3.2985190508412801E-8</v>
      </c>
      <c r="HA50" s="86">
        <f t="shared" si="54"/>
        <v>1.2605059620402873E-10</v>
      </c>
      <c r="HC50" s="86">
        <f t="shared" si="58"/>
        <v>1.7970166346570144E-16</v>
      </c>
      <c r="HD50" s="86">
        <f t="shared" si="58"/>
        <v>9.485330175577653E-17</v>
      </c>
      <c r="HE50" s="86">
        <f t="shared" si="58"/>
        <v>1.4033676979266279E-20</v>
      </c>
      <c r="HF50" s="86">
        <f t="shared" si="58"/>
        <v>2.6242346380435824E-20</v>
      </c>
      <c r="HG50" s="86">
        <f t="shared" si="58"/>
        <v>1.5255456170921396E-19</v>
      </c>
      <c r="HH50" s="86">
        <f t="shared" si="58"/>
        <v>9.9635777171116527E-20</v>
      </c>
      <c r="HI50" s="86">
        <f t="shared" si="58"/>
        <v>1.0502998997690123E-19</v>
      </c>
      <c r="HJ50" s="86">
        <f t="shared" si="58"/>
        <v>1.5283886603735922E-20</v>
      </c>
      <c r="HK50" s="86">
        <f t="shared" si="58"/>
        <v>3.204586355048454E-23</v>
      </c>
      <c r="HL50" s="86">
        <f t="shared" si="58"/>
        <v>7.0735174754212953E-22</v>
      </c>
      <c r="HM50" s="86">
        <f t="shared" si="58"/>
        <v>2.6001119628605313E-20</v>
      </c>
      <c r="HN50" s="86">
        <f t="shared" si="58"/>
        <v>6.3970832656787971E-21</v>
      </c>
      <c r="HO50" s="86">
        <f t="shared" si="58"/>
        <v>4.6816709073191241E-21</v>
      </c>
      <c r="HP50" s="86">
        <f t="shared" si="58"/>
        <v>1.0377759615541893E-22</v>
      </c>
      <c r="HQ50" s="86">
        <f t="shared" si="58"/>
        <v>4.6610531165354832E-29</v>
      </c>
      <c r="HS50" s="86">
        <f t="shared" si="55"/>
        <v>1.8146768284459534E-114</v>
      </c>
      <c r="HT50" s="86">
        <f t="shared" si="55"/>
        <v>5.5765663168673534E-114</v>
      </c>
      <c r="HU50" s="86">
        <f t="shared" si="55"/>
        <v>5.757715094244229E-144</v>
      </c>
      <c r="HV50" s="86">
        <f t="shared" si="55"/>
        <v>2.3412011527270388E-141</v>
      </c>
      <c r="HW50" s="86">
        <f t="shared" si="55"/>
        <v>2.6170700468878672E-136</v>
      </c>
      <c r="HX50" s="86">
        <f t="shared" si="55"/>
        <v>1.7759485262085902E-138</v>
      </c>
      <c r="HY50" s="86">
        <f t="shared" si="55"/>
        <v>3.7740233241195168E-137</v>
      </c>
      <c r="HZ50" s="86">
        <f t="shared" si="55"/>
        <v>2.9274716203623641E-143</v>
      </c>
      <c r="IA50" s="86">
        <f t="shared" si="55"/>
        <v>8.9993056401423066E-165</v>
      </c>
      <c r="IB50" s="86">
        <f t="shared" si="55"/>
        <v>2.0869324603171077E-153</v>
      </c>
      <c r="IC50" s="86">
        <f t="shared" si="55"/>
        <v>1.4272637306438599E-141</v>
      </c>
      <c r="ID50" s="86">
        <f t="shared" si="55"/>
        <v>3.9616178958170327E-147</v>
      </c>
      <c r="IE50" s="86">
        <f t="shared" si="55"/>
        <v>1.8242793179331156E-149</v>
      </c>
      <c r="IF50" s="86">
        <f t="shared" si="55"/>
        <v>3.1642092761396979E-75</v>
      </c>
      <c r="IG50" s="86">
        <f t="shared" si="55"/>
        <v>8.415301391480959E-50</v>
      </c>
      <c r="II50" s="86">
        <f t="shared" si="56"/>
        <v>9.1420289530640625E-240</v>
      </c>
      <c r="IJ50" s="86">
        <f t="shared" si="56"/>
        <v>1.3798590312736135E-246</v>
      </c>
      <c r="IK50" s="86">
        <f t="shared" si="56"/>
        <v>2.0252410950397991E-301</v>
      </c>
      <c r="IL50" s="86">
        <f t="shared" si="56"/>
        <v>8.2070261837653212E-299</v>
      </c>
      <c r="IM50" s="86">
        <f t="shared" si="56"/>
        <v>1.4496073146772932E-284</v>
      </c>
      <c r="IN50" s="86">
        <f t="shared" si="56"/>
        <v>4.6490770146417173E-287</v>
      </c>
      <c r="IO50" s="86">
        <f t="shared" si="56"/>
        <v>4.3658461063595387E-283</v>
      </c>
      <c r="IP50" s="86">
        <f t="shared" si="56"/>
        <v>7.6283882188621433E-298</v>
      </c>
      <c r="IQ50" s="86">
        <f t="shared" si="56"/>
        <v>0</v>
      </c>
      <c r="IR50" s="86">
        <f t="shared" si="56"/>
        <v>0</v>
      </c>
      <c r="IS50" s="86">
        <f t="shared" si="56"/>
        <v>4.672138328013089E-297</v>
      </c>
      <c r="IT50" s="86">
        <f t="shared" si="56"/>
        <v>0</v>
      </c>
      <c r="IU50" s="86">
        <f t="shared" si="56"/>
        <v>0</v>
      </c>
      <c r="IV50" s="86">
        <f t="shared" si="56"/>
        <v>1.038404417861116E-209</v>
      </c>
      <c r="IW50" s="86">
        <f t="shared" si="56"/>
        <v>3.7906667596450861E-158</v>
      </c>
      <c r="IY50" s="86">
        <f t="shared" si="57"/>
        <v>8.5845203165687845E-6</v>
      </c>
      <c r="IZ50" s="86">
        <f t="shared" si="57"/>
        <v>4.0077320616816183E-6</v>
      </c>
      <c r="JA50" s="86">
        <f t="shared" si="57"/>
        <v>1.2455181860179026E-6</v>
      </c>
      <c r="JB50" s="86">
        <f t="shared" si="57"/>
        <v>4.1132644508518073E-6</v>
      </c>
      <c r="JC50" s="86">
        <f t="shared" si="57"/>
        <v>1.2644626257102587E-6</v>
      </c>
      <c r="JD50" s="86">
        <f t="shared" si="57"/>
        <v>2.1984657783660216E-7</v>
      </c>
      <c r="JE50" s="86">
        <f t="shared" si="57"/>
        <v>8.0898408630066475E-8</v>
      </c>
      <c r="JF50" s="86">
        <f t="shared" si="57"/>
        <v>1.6911386669424206E-8</v>
      </c>
      <c r="JG50" s="86">
        <f t="shared" si="57"/>
        <v>8.1050635302337484E-9</v>
      </c>
      <c r="JH50" s="86">
        <f t="shared" si="57"/>
        <v>1.4252500341558563E-8</v>
      </c>
      <c r="JI50" s="86">
        <f t="shared" si="57"/>
        <v>6.6243387549165282E-8</v>
      </c>
      <c r="JJ50" s="86">
        <f t="shared" si="57"/>
        <v>2.4682911779067779E-8</v>
      </c>
      <c r="JK50" s="86">
        <f t="shared" si="57"/>
        <v>7.7570887609003349E-8</v>
      </c>
      <c r="JL50" s="86">
        <f t="shared" si="57"/>
        <v>3.2985190508412907E-8</v>
      </c>
      <c r="JM50" s="86">
        <f t="shared" si="57"/>
        <v>1.2605059620402873E-10</v>
      </c>
    </row>
    <row r="51" spans="2:273" x14ac:dyDescent="0.25">
      <c r="B51" s="2">
        <v>24</v>
      </c>
      <c r="C51" s="37">
        <v>95.838999999999999</v>
      </c>
      <c r="D51" s="37">
        <v>97.430999999999997</v>
      </c>
      <c r="E51" s="37">
        <v>99.293000000000006</v>
      </c>
      <c r="F51" s="37">
        <v>97.81</v>
      </c>
      <c r="G51" s="37">
        <v>103</v>
      </c>
      <c r="H51" s="37">
        <v>101.259</v>
      </c>
      <c r="I51" s="37">
        <v>102.586</v>
      </c>
      <c r="J51" s="37">
        <v>105.241</v>
      </c>
      <c r="K51" s="37">
        <v>104.741</v>
      </c>
      <c r="L51" s="37">
        <v>101.172</v>
      </c>
      <c r="M51" s="37">
        <v>101.70699999999999</v>
      </c>
      <c r="N51" s="37">
        <v>95.724000000000004</v>
      </c>
      <c r="O51" s="37">
        <v>95.206999999999994</v>
      </c>
      <c r="P51" s="37">
        <v>97.655000000000001</v>
      </c>
      <c r="Q51" s="37">
        <v>100.53400000000001</v>
      </c>
      <c r="S51" s="4">
        <f t="shared" si="59"/>
        <v>97.140659249874602</v>
      </c>
      <c r="T51" s="4">
        <f t="shared" si="59"/>
        <v>97.59872892264076</v>
      </c>
      <c r="U51" s="4">
        <f t="shared" si="59"/>
        <v>98.548329162040318</v>
      </c>
      <c r="V51" s="4">
        <f t="shared" si="59"/>
        <v>98.106057851461657</v>
      </c>
      <c r="W51" s="4">
        <f t="shared" si="59"/>
        <v>103.95479162637911</v>
      </c>
      <c r="X51" s="4">
        <f t="shared" si="59"/>
        <v>101.98403033397025</v>
      </c>
      <c r="Y51" s="4">
        <f t="shared" si="59"/>
        <v>103.58039441926482</v>
      </c>
      <c r="Z51" s="4">
        <f t="shared" si="59"/>
        <v>104.96117942761578</v>
      </c>
      <c r="AA51" s="4">
        <f t="shared" si="59"/>
        <v>105.63998757281955</v>
      </c>
      <c r="AB51" s="4">
        <f t="shared" si="59"/>
        <v>101.45238736387579</v>
      </c>
      <c r="AC51" s="4">
        <f t="shared" si="59"/>
        <v>102.22060742417973</v>
      </c>
      <c r="AD51" s="4">
        <f t="shared" si="59"/>
        <v>97.315783047628827</v>
      </c>
      <c r="AE51" s="4">
        <f t="shared" si="59"/>
        <v>96.395151563219585</v>
      </c>
      <c r="AF51" s="4">
        <f t="shared" si="59"/>
        <v>98.79268654107139</v>
      </c>
      <c r="AG51" s="4">
        <f t="shared" si="59"/>
        <v>100.00839465089386</v>
      </c>
      <c r="AI51" s="4">
        <f t="shared" si="60"/>
        <v>-1.3016592498746036</v>
      </c>
      <c r="AJ51" s="4">
        <f t="shared" si="60"/>
        <v>-0.16772892264076233</v>
      </c>
      <c r="AK51" s="4">
        <f t="shared" si="60"/>
        <v>0.74467083795968847</v>
      </c>
      <c r="AL51" s="4">
        <f t="shared" si="60"/>
        <v>-0.29605785146165431</v>
      </c>
      <c r="AM51" s="4">
        <f t="shared" si="60"/>
        <v>-0.9547916263791052</v>
      </c>
      <c r="AN51" s="4">
        <f t="shared" si="60"/>
        <v>-0.72503033397025263</v>
      </c>
      <c r="AO51" s="4">
        <f t="shared" si="60"/>
        <v>-0.99439441926482175</v>
      </c>
      <c r="AP51" s="4">
        <f t="shared" si="60"/>
        <v>0.27982057238422442</v>
      </c>
      <c r="AQ51" s="4">
        <f t="shared" si="60"/>
        <v>-0.89898757281955</v>
      </c>
      <c r="AR51" s="4">
        <f t="shared" si="60"/>
        <v>-0.28038736387578922</v>
      </c>
      <c r="AS51" s="4">
        <f t="shared" si="60"/>
        <v>-0.51360742417973881</v>
      </c>
      <c r="AT51" s="4">
        <f t="shared" si="60"/>
        <v>-1.5917830476288231</v>
      </c>
      <c r="AU51" s="4">
        <f t="shared" si="60"/>
        <v>-1.1881515632195914</v>
      </c>
      <c r="AV51" s="4">
        <f t="shared" si="60"/>
        <v>-1.137686541071389</v>
      </c>
      <c r="AW51" s="4">
        <f t="shared" si="60"/>
        <v>0.52560534910614365</v>
      </c>
      <c r="AY51" s="2">
        <f t="shared" si="51"/>
        <v>97.128519529313365</v>
      </c>
      <c r="AZ51" s="2">
        <f t="shared" si="51"/>
        <v>97.59188706310286</v>
      </c>
      <c r="BA51" s="2">
        <f t="shared" si="51"/>
        <v>98.545954277972271</v>
      </c>
      <c r="BB51" s="2">
        <f t="shared" si="51"/>
        <v>98.099336512090517</v>
      </c>
      <c r="BC51" s="2">
        <f t="shared" si="51"/>
        <v>103.95253869458864</v>
      </c>
      <c r="BD51" s="2">
        <f t="shared" si="51"/>
        <v>101.98354735225159</v>
      </c>
      <c r="BE51" s="2">
        <f t="shared" si="51"/>
        <v>103.58019876119444</v>
      </c>
      <c r="BF51" s="2">
        <f t="shared" si="51"/>
        <v>104.96113307578574</v>
      </c>
      <c r="BG51" s="2">
        <f t="shared" si="51"/>
        <v>105.63996466011815</v>
      </c>
      <c r="BH51" s="2">
        <f t="shared" si="51"/>
        <v>101.45234866889328</v>
      </c>
      <c r="BI51" s="2">
        <f t="shared" si="51"/>
        <v>102.22045673326673</v>
      </c>
      <c r="BJ51" s="2">
        <f t="shared" si="51"/>
        <v>97.315721657556935</v>
      </c>
      <c r="BK51" s="2">
        <f t="shared" si="51"/>
        <v>96.39497504718004</v>
      </c>
      <c r="BL51" s="2">
        <f t="shared" si="51"/>
        <v>98.792605504474977</v>
      </c>
      <c r="BM51" s="2">
        <f t="shared" si="51"/>
        <v>100.00839425180976</v>
      </c>
      <c r="BO51" s="2">
        <f t="shared" si="10"/>
        <v>95.838999999999999</v>
      </c>
      <c r="BP51" s="2">
        <f t="shared" si="11"/>
        <v>97.430999999999997</v>
      </c>
      <c r="BQ51" s="2">
        <f t="shared" si="12"/>
        <v>99.293000000000006</v>
      </c>
      <c r="BR51" s="2">
        <f t="shared" si="13"/>
        <v>97.81</v>
      </c>
      <c r="BS51" s="2">
        <f t="shared" si="14"/>
        <v>103</v>
      </c>
      <c r="BT51" s="2">
        <f t="shared" si="15"/>
        <v>101.259</v>
      </c>
      <c r="BU51" s="2">
        <f t="shared" si="16"/>
        <v>102.586</v>
      </c>
      <c r="BV51" s="2">
        <f t="shared" si="17"/>
        <v>105.241</v>
      </c>
      <c r="BW51" s="2">
        <f t="shared" si="18"/>
        <v>104.741</v>
      </c>
      <c r="BX51" s="2">
        <f t="shared" si="19"/>
        <v>101.172</v>
      </c>
      <c r="BY51" s="2">
        <f t="shared" si="20"/>
        <v>101.70699999999999</v>
      </c>
      <c r="BZ51" s="2">
        <f t="shared" si="21"/>
        <v>95.724000000000004</v>
      </c>
      <c r="CA51" s="2">
        <f t="shared" si="22"/>
        <v>95.206999999999994</v>
      </c>
      <c r="CB51" s="2">
        <f t="shared" si="23"/>
        <v>97.655000000000001</v>
      </c>
      <c r="CC51" s="2">
        <f t="shared" si="24"/>
        <v>100.53400000000001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97.277400809716582</v>
      </c>
      <c r="DL51" s="2">
        <f t="shared" si="61"/>
        <v>98.547257085020235</v>
      </c>
      <c r="DM51" s="2">
        <f t="shared" si="61"/>
        <v>99.036012101313347</v>
      </c>
      <c r="DN51" s="2">
        <f t="shared" si="61"/>
        <v>98.478723684210536</v>
      </c>
      <c r="DO51" s="2">
        <f t="shared" si="61"/>
        <v>104.039485272045</v>
      </c>
      <c r="DP51" s="2">
        <f t="shared" si="61"/>
        <v>102.21139544807967</v>
      </c>
      <c r="DQ51" s="2">
        <f t="shared" si="61"/>
        <v>103.91844410124409</v>
      </c>
      <c r="DR51" s="2">
        <f t="shared" si="61"/>
        <v>105.80406666666664</v>
      </c>
      <c r="DS51" s="2">
        <f t="shared" si="61"/>
        <v>106.1256341354724</v>
      </c>
      <c r="DT51" s="2">
        <f t="shared" si="61"/>
        <v>101.60789719887956</v>
      </c>
      <c r="DU51" s="2">
        <f t="shared" si="61"/>
        <v>102.09711583011584</v>
      </c>
      <c r="DV51" s="2">
        <f t="shared" si="61"/>
        <v>96.874402187902163</v>
      </c>
      <c r="DW51" s="2">
        <f t="shared" si="61"/>
        <v>96.3129954954955</v>
      </c>
      <c r="DX51" s="2">
        <f t="shared" si="61"/>
        <v>98.472761650114592</v>
      </c>
      <c r="DY51" s="2">
        <f t="shared" si="61"/>
        <v>99.868866147571339</v>
      </c>
      <c r="EA51" s="2">
        <f t="shared" si="62"/>
        <v>96.519764925373153</v>
      </c>
      <c r="EB51" s="2">
        <f t="shared" si="62"/>
        <v>93.641033652066639</v>
      </c>
      <c r="EC51" s="2">
        <f t="shared" si="62"/>
        <v>96.292426034917639</v>
      </c>
      <c r="ED51" s="2">
        <f t="shared" si="62"/>
        <v>96.503576177285311</v>
      </c>
      <c r="EE51" s="2">
        <f t="shared" si="62"/>
        <v>103.55265014876373</v>
      </c>
      <c r="EF51" s="2">
        <f t="shared" si="62"/>
        <v>100.83911981695927</v>
      </c>
      <c r="EG51" s="2">
        <f t="shared" si="62"/>
        <v>101.76156738732925</v>
      </c>
      <c r="EH51" s="2">
        <f t="shared" si="62"/>
        <v>100.01428288695277</v>
      </c>
      <c r="EI51" s="2">
        <f t="shared" si="62"/>
        <v>102.78085948892672</v>
      </c>
      <c r="EJ51" s="2">
        <f t="shared" si="62"/>
        <v>100.52224314982719</v>
      </c>
      <c r="EK51" s="2">
        <f t="shared" si="62"/>
        <v>102.89813928608595</v>
      </c>
      <c r="EL51" s="2">
        <f t="shared" si="62"/>
        <v>99.925596336767626</v>
      </c>
      <c r="EM51" s="2">
        <f t="shared" si="62"/>
        <v>96.846209616019365</v>
      </c>
      <c r="EN51" s="2">
        <f t="shared" si="62"/>
        <v>100.54813943375865</v>
      </c>
      <c r="EO51" s="2">
        <f t="shared" si="62"/>
        <v>100.97610034448915</v>
      </c>
      <c r="EQ51" s="2">
        <f t="shared" si="63"/>
        <v>93.999027014280571</v>
      </c>
      <c r="ER51" s="2">
        <f t="shared" si="63"/>
        <v>93.521938712641798</v>
      </c>
      <c r="ES51" s="2">
        <f t="shared" si="63"/>
        <v>94.020436813607972</v>
      </c>
      <c r="ET51" s="2">
        <f t="shared" si="63"/>
        <v>95.934726204539999</v>
      </c>
      <c r="EU51" s="2">
        <f t="shared" si="63"/>
        <v>103.37336615093432</v>
      </c>
      <c r="EV51" s="2">
        <f t="shared" si="63"/>
        <v>100.7273896141643</v>
      </c>
      <c r="EW51" s="2">
        <f t="shared" si="63"/>
        <v>101.17563491858995</v>
      </c>
      <c r="EX51" s="2">
        <f t="shared" si="63"/>
        <v>99.366595338904446</v>
      </c>
      <c r="EY51" s="2">
        <f t="shared" si="63"/>
        <v>102.30935384505341</v>
      </c>
      <c r="EZ51" s="2">
        <f t="shared" si="63"/>
        <v>101.99048774157293</v>
      </c>
      <c r="FA51" s="2">
        <f t="shared" si="63"/>
        <v>103.56845473759628</v>
      </c>
      <c r="FB51" s="2">
        <f t="shared" si="63"/>
        <v>99.070145334049812</v>
      </c>
      <c r="FC51" s="2">
        <f t="shared" si="63"/>
        <v>96.227357472466068</v>
      </c>
      <c r="FD51" s="2">
        <f t="shared" si="63"/>
        <v>102.74364012845905</v>
      </c>
      <c r="FE51" s="2">
        <f t="shared" si="63"/>
        <v>102.73365713726881</v>
      </c>
      <c r="FG51" s="2">
        <f t="shared" si="64"/>
        <v>0.19643066702724812</v>
      </c>
      <c r="FH51" s="2">
        <f t="shared" si="64"/>
        <v>0.1947254666056302</v>
      </c>
      <c r="FI51" s="2">
        <f t="shared" si="64"/>
        <v>0.17859395730752931</v>
      </c>
      <c r="FJ51" s="2">
        <f t="shared" si="64"/>
        <v>0.1920715899843741</v>
      </c>
      <c r="FK51" s="2">
        <f t="shared" si="64"/>
        <v>0.1785838452957606</v>
      </c>
      <c r="FL51" s="2">
        <f t="shared" si="64"/>
        <v>0.16603397099506129</v>
      </c>
      <c r="FM51" s="2">
        <f t="shared" si="64"/>
        <v>0.15681225665326348</v>
      </c>
      <c r="FN51" s="2">
        <f t="shared" si="64"/>
        <v>0.14558600012674944</v>
      </c>
      <c r="FO51" s="2">
        <f t="shared" si="64"/>
        <v>0.14519691143522445</v>
      </c>
      <c r="FP51" s="2">
        <f t="shared" si="64"/>
        <v>0.14332105867992634</v>
      </c>
      <c r="FQ51" s="2">
        <f t="shared" si="64"/>
        <v>0.15395352935084924</v>
      </c>
      <c r="FR51" s="2">
        <f t="shared" si="64"/>
        <v>0.14464526977651684</v>
      </c>
      <c r="FS51" s="2">
        <f t="shared" si="64"/>
        <v>0.15377344014626027</v>
      </c>
      <c r="FT51" s="2">
        <f t="shared" si="64"/>
        <v>0.15409217057137137</v>
      </c>
      <c r="FU51" s="2">
        <f t="shared" si="64"/>
        <v>0.12598859697831205</v>
      </c>
      <c r="FW51" s="2">
        <f t="shared" si="53"/>
        <v>2.3151267571399518E-5</v>
      </c>
      <c r="FX51" s="2">
        <f t="shared" si="53"/>
        <v>2.8335914451670794E-5</v>
      </c>
      <c r="FY51" s="2">
        <f t="shared" si="53"/>
        <v>3.0779428449480875E-5</v>
      </c>
      <c r="FZ51" s="2">
        <f t="shared" si="53"/>
        <v>3.0675946290190575E-5</v>
      </c>
      <c r="GA51" s="2">
        <f t="shared" si="53"/>
        <v>3.1732423585159312E-5</v>
      </c>
      <c r="GB51" s="2">
        <f t="shared" si="53"/>
        <v>3.3325755371279005E-5</v>
      </c>
      <c r="GC51" s="2">
        <f t="shared" si="53"/>
        <v>3.5217740756381153E-5</v>
      </c>
      <c r="GD51" s="2">
        <f t="shared" si="53"/>
        <v>3.4165846921854047E-5</v>
      </c>
      <c r="GE51" s="2">
        <f t="shared" si="53"/>
        <v>3.929375860975942E-5</v>
      </c>
      <c r="GF51" s="2">
        <f t="shared" si="53"/>
        <v>3.3071931147906334E-5</v>
      </c>
      <c r="GG51" s="2">
        <f t="shared" si="53"/>
        <v>3.0605010569942337E-5</v>
      </c>
      <c r="GH51" s="2">
        <f t="shared" si="53"/>
        <v>2.4935558365733255E-5</v>
      </c>
      <c r="GI51" s="2">
        <f t="shared" si="53"/>
        <v>2.3621091297949825E-5</v>
      </c>
      <c r="GJ51" s="2">
        <f t="shared" si="53"/>
        <v>2.021722114569044E-5</v>
      </c>
      <c r="GK51" s="2">
        <f t="shared" si="53"/>
        <v>1.6626058667436865E-5</v>
      </c>
      <c r="GM51" s="86">
        <f t="shared" si="54"/>
        <v>1.4884354554520006E-5</v>
      </c>
      <c r="GN51" s="86">
        <f t="shared" si="54"/>
        <v>7.3820404524919749E-6</v>
      </c>
      <c r="GO51" s="86">
        <f t="shared" si="54"/>
        <v>2.4220564175747545E-6</v>
      </c>
      <c r="GP51" s="86">
        <f t="shared" si="54"/>
        <v>7.509318948765168E-6</v>
      </c>
      <c r="GQ51" s="86">
        <f t="shared" si="54"/>
        <v>2.4558210144859204E-6</v>
      </c>
      <c r="GR51" s="86">
        <f t="shared" si="54"/>
        <v>4.7300753792704086E-7</v>
      </c>
      <c r="GS51" s="86">
        <f t="shared" si="54"/>
        <v>1.8245229797060181E-7</v>
      </c>
      <c r="GT51" s="86">
        <f t="shared" si="54"/>
        <v>4.1215337704992041E-8</v>
      </c>
      <c r="GU51" s="86">
        <f t="shared" si="54"/>
        <v>2.0832260401270564E-8</v>
      </c>
      <c r="GV51" s="86">
        <f t="shared" si="54"/>
        <v>3.4874868365504071E-8</v>
      </c>
      <c r="GW51" s="86">
        <f t="shared" si="54"/>
        <v>1.5021065209160447E-7</v>
      </c>
      <c r="GX51" s="86">
        <f t="shared" si="54"/>
        <v>5.8292318248631572E-8</v>
      </c>
      <c r="GY51" s="86">
        <f t="shared" si="54"/>
        <v>1.7369805823784555E-7</v>
      </c>
      <c r="GZ51" s="86">
        <f t="shared" si="54"/>
        <v>7.8913362128716599E-8</v>
      </c>
      <c r="HA51" s="86">
        <f t="shared" si="54"/>
        <v>4.0166061299978188E-10</v>
      </c>
      <c r="HC51" s="86">
        <f t="shared" si="58"/>
        <v>5.9543885176163495E-16</v>
      </c>
      <c r="HD51" s="86">
        <f t="shared" si="58"/>
        <v>3.3080254323648691E-16</v>
      </c>
      <c r="HE51" s="86">
        <f t="shared" si="58"/>
        <v>6.6425415234946716E-20</v>
      </c>
      <c r="HF51" s="86">
        <f t="shared" si="58"/>
        <v>1.2197438919274798E-19</v>
      </c>
      <c r="HG51" s="86">
        <f t="shared" si="58"/>
        <v>6.6592000105024727E-19</v>
      </c>
      <c r="HH51" s="86">
        <f t="shared" si="58"/>
        <v>4.4409476604795674E-19</v>
      </c>
      <c r="HI51" s="86">
        <f t="shared" si="58"/>
        <v>4.6652968866989163E-19</v>
      </c>
      <c r="HJ51" s="86">
        <f t="shared" si="58"/>
        <v>7.2681661146426037E-20</v>
      </c>
      <c r="HK51" s="86">
        <f t="shared" si="58"/>
        <v>1.953935865402107E-22</v>
      </c>
      <c r="HL51" s="86">
        <f t="shared" si="58"/>
        <v>3.7319890750777872E-21</v>
      </c>
      <c r="HM51" s="86">
        <f t="shared" si="58"/>
        <v>1.2028819216039478E-19</v>
      </c>
      <c r="HN51" s="86">
        <f t="shared" si="58"/>
        <v>3.0544928533706082E-20</v>
      </c>
      <c r="HO51" s="86">
        <f t="shared" si="58"/>
        <v>2.2437800710115094E-20</v>
      </c>
      <c r="HP51" s="86">
        <f t="shared" si="58"/>
        <v>5.7913414889563305E-22</v>
      </c>
      <c r="HQ51" s="86">
        <f t="shared" si="58"/>
        <v>4.2730245506960433E-28</v>
      </c>
      <c r="HS51" s="86">
        <f t="shared" si="55"/>
        <v>5.485555408267771E-112</v>
      </c>
      <c r="HT51" s="86">
        <f t="shared" si="55"/>
        <v>2.0147175966499527E-111</v>
      </c>
      <c r="HU51" s="86">
        <f t="shared" si="55"/>
        <v>9.3531779988065303E-141</v>
      </c>
      <c r="HV51" s="86">
        <f t="shared" si="55"/>
        <v>3.4324437755525992E-138</v>
      </c>
      <c r="HW51" s="86">
        <f t="shared" si="55"/>
        <v>2.8879849377470856E-133</v>
      </c>
      <c r="HX51" s="86">
        <f t="shared" si="55"/>
        <v>2.2110629549007922E-135</v>
      </c>
      <c r="HY51" s="86">
        <f t="shared" si="55"/>
        <v>4.4838637308864402E-134</v>
      </c>
      <c r="HZ51" s="86">
        <f t="shared" si="55"/>
        <v>4.8077476995899427E-140</v>
      </c>
      <c r="IA51" s="86">
        <f t="shared" si="55"/>
        <v>5.0671410290510377E-161</v>
      </c>
      <c r="IB51" s="86">
        <f t="shared" si="55"/>
        <v>5.6700482273125831E-150</v>
      </c>
      <c r="IC51" s="86">
        <f t="shared" si="55"/>
        <v>2.0563039494499231E-138</v>
      </c>
      <c r="ID51" s="86">
        <f t="shared" si="55"/>
        <v>6.8218535451207425E-144</v>
      </c>
      <c r="IE51" s="86">
        <f t="shared" si="55"/>
        <v>3.3087731494630049E-146</v>
      </c>
      <c r="IF51" s="86">
        <f t="shared" si="55"/>
        <v>1.2247005484990112E-73</v>
      </c>
      <c r="IG51" s="86">
        <f t="shared" si="55"/>
        <v>8.6673909836599265E-49</v>
      </c>
      <c r="II51" s="86">
        <f t="shared" si="56"/>
        <v>1.0229392066929024E-235</v>
      </c>
      <c r="IJ51" s="86">
        <f t="shared" si="56"/>
        <v>2.4214968837742464E-242</v>
      </c>
      <c r="IK51" s="86">
        <f t="shared" si="56"/>
        <v>3.4898938305661294E-296</v>
      </c>
      <c r="IL51" s="86">
        <f t="shared" si="56"/>
        <v>1.2684207041721283E-293</v>
      </c>
      <c r="IM51" s="86">
        <f t="shared" si="56"/>
        <v>1.3098680435950326E-279</v>
      </c>
      <c r="IN51" s="86">
        <f t="shared" si="56"/>
        <v>4.9036808373158404E-282</v>
      </c>
      <c r="IO51" s="86">
        <f t="shared" si="56"/>
        <v>4.1643898848636683E-278</v>
      </c>
      <c r="IP51" s="86">
        <f t="shared" si="56"/>
        <v>1.2824939243347631E-292</v>
      </c>
      <c r="IQ51" s="86">
        <f t="shared" si="56"/>
        <v>0</v>
      </c>
      <c r="IR51" s="86">
        <f t="shared" si="56"/>
        <v>0</v>
      </c>
      <c r="IS51" s="86">
        <f t="shared" si="56"/>
        <v>6.7108259076330811E-292</v>
      </c>
      <c r="IT51" s="86">
        <f t="shared" si="56"/>
        <v>2.8959713004019902E-306</v>
      </c>
      <c r="IU51" s="86">
        <f t="shared" si="56"/>
        <v>0</v>
      </c>
      <c r="IV51" s="86">
        <f t="shared" si="56"/>
        <v>3.2345549485284052E-206</v>
      </c>
      <c r="IW51" s="86">
        <f t="shared" si="56"/>
        <v>1.4436933965814648E-155</v>
      </c>
      <c r="IY51" s="86">
        <f t="shared" si="57"/>
        <v>1.4884354555115444E-5</v>
      </c>
      <c r="IZ51" s="86">
        <f t="shared" si="57"/>
        <v>7.3820404528227777E-6</v>
      </c>
      <c r="JA51" s="86">
        <f t="shared" si="57"/>
        <v>2.422056417574821E-6</v>
      </c>
      <c r="JB51" s="86">
        <f t="shared" si="57"/>
        <v>7.50931894876529E-6</v>
      </c>
      <c r="JC51" s="86">
        <f t="shared" si="57"/>
        <v>2.4558210144865862E-6</v>
      </c>
      <c r="JD51" s="86">
        <f t="shared" si="57"/>
        <v>4.7300753792748497E-7</v>
      </c>
      <c r="JE51" s="86">
        <f t="shared" si="57"/>
        <v>1.8245229797106834E-7</v>
      </c>
      <c r="JF51" s="86">
        <f t="shared" si="57"/>
        <v>4.121533770506472E-8</v>
      </c>
      <c r="JG51" s="86">
        <f t="shared" si="57"/>
        <v>2.0832260401270759E-8</v>
      </c>
      <c r="JH51" s="86">
        <f t="shared" si="57"/>
        <v>3.4874868365507803E-8</v>
      </c>
      <c r="JI51" s="86">
        <f t="shared" si="57"/>
        <v>1.5021065209172475E-7</v>
      </c>
      <c r="JJ51" s="86">
        <f t="shared" si="57"/>
        <v>5.8292318248662118E-8</v>
      </c>
      <c r="JK51" s="86">
        <f t="shared" si="57"/>
        <v>1.73698058237868E-7</v>
      </c>
      <c r="JL51" s="86">
        <f t="shared" si="57"/>
        <v>7.8913362128717181E-8</v>
      </c>
      <c r="JM51" s="86">
        <f t="shared" si="57"/>
        <v>4.0166061299978188E-10</v>
      </c>
    </row>
    <row r="52" spans="2:273" x14ac:dyDescent="0.25">
      <c r="B52" s="2">
        <v>25</v>
      </c>
      <c r="C52" s="37">
        <v>96.257999999999996</v>
      </c>
      <c r="D52" s="37">
        <v>99.102999999999994</v>
      </c>
      <c r="E52" s="37">
        <v>98.414000000000001</v>
      </c>
      <c r="F52" s="37">
        <v>96.516999999999996</v>
      </c>
      <c r="G52" s="37">
        <v>103.086</v>
      </c>
      <c r="H52" s="37">
        <v>101.86199999999999</v>
      </c>
      <c r="I52" s="37">
        <v>103.069</v>
      </c>
      <c r="J52" s="37">
        <v>106.621</v>
      </c>
      <c r="K52" s="37">
        <v>105.069</v>
      </c>
      <c r="L52" s="37">
        <v>100.276</v>
      </c>
      <c r="M52" s="37">
        <v>100.621</v>
      </c>
      <c r="N52" s="37">
        <v>96.569000000000003</v>
      </c>
      <c r="O52" s="37">
        <v>94.275999999999996</v>
      </c>
      <c r="P52" s="37">
        <v>97.775999999999996</v>
      </c>
      <c r="Q52" s="37">
        <v>98.465999999999994</v>
      </c>
      <c r="S52" s="4">
        <f t="shared" si="59"/>
        <v>97.096560174672646</v>
      </c>
      <c r="T52" s="4">
        <f t="shared" si="59"/>
        <v>97.552066563782788</v>
      </c>
      <c r="U52" s="4">
        <f t="shared" si="59"/>
        <v>98.514373523017852</v>
      </c>
      <c r="V52" s="4">
        <f t="shared" si="59"/>
        <v>98.091314816343683</v>
      </c>
      <c r="W52" s="4">
        <f t="shared" si="59"/>
        <v>103.94104515953359</v>
      </c>
      <c r="X52" s="4">
        <f t="shared" si="59"/>
        <v>101.92599033667595</v>
      </c>
      <c r="Y52" s="4">
        <f t="shared" si="59"/>
        <v>103.58050211161697</v>
      </c>
      <c r="Z52" s="4">
        <f t="shared" si="59"/>
        <v>104.88202310269598</v>
      </c>
      <c r="AA52" s="4">
        <f t="shared" si="59"/>
        <v>105.59662411482014</v>
      </c>
      <c r="AB52" s="4">
        <f t="shared" si="59"/>
        <v>101.47324091625059</v>
      </c>
      <c r="AC52" s="4">
        <f t="shared" si="59"/>
        <v>102.2726762203677</v>
      </c>
      <c r="AD52" s="4">
        <f t="shared" si="59"/>
        <v>97.413013192579498</v>
      </c>
      <c r="AE52" s="4">
        <f t="shared" si="59"/>
        <v>96.411438672599814</v>
      </c>
      <c r="AF52" s="4">
        <f t="shared" si="59"/>
        <v>98.897990843963186</v>
      </c>
      <c r="AG52" s="4">
        <f t="shared" si="59"/>
        <v>99.982348103173024</v>
      </c>
      <c r="AI52" s="4">
        <f t="shared" si="60"/>
        <v>-0.83856017467265076</v>
      </c>
      <c r="AJ52" s="4">
        <f t="shared" si="60"/>
        <v>1.5509334362172069</v>
      </c>
      <c r="AK52" s="4">
        <f t="shared" si="60"/>
        <v>-0.10037352301785063</v>
      </c>
      <c r="AL52" s="4">
        <f t="shared" si="60"/>
        <v>-1.5743148163436871</v>
      </c>
      <c r="AM52" s="4">
        <f t="shared" si="60"/>
        <v>-0.85504515953358862</v>
      </c>
      <c r="AN52" s="4">
        <f t="shared" si="60"/>
        <v>-6.3990336675956883E-2</v>
      </c>
      <c r="AO52" s="4">
        <f t="shared" si="60"/>
        <v>-0.51150211161696291</v>
      </c>
      <c r="AP52" s="4">
        <f t="shared" si="60"/>
        <v>1.7389768973040134</v>
      </c>
      <c r="AQ52" s="4">
        <f t="shared" si="60"/>
        <v>-0.52762411482014215</v>
      </c>
      <c r="AR52" s="4">
        <f t="shared" si="60"/>
        <v>-1.1972409162505926</v>
      </c>
      <c r="AS52" s="4">
        <f t="shared" si="60"/>
        <v>-1.6516762203677047</v>
      </c>
      <c r="AT52" s="4">
        <f t="shared" si="60"/>
        <v>-0.84401319257949581</v>
      </c>
      <c r="AU52" s="4">
        <f t="shared" si="60"/>
        <v>-2.1354386725998182</v>
      </c>
      <c r="AV52" s="4">
        <f t="shared" si="60"/>
        <v>-1.1219908439631894</v>
      </c>
      <c r="AW52" s="4">
        <f t="shared" si="60"/>
        <v>-1.5163481031730299</v>
      </c>
      <c r="AY52" s="2">
        <f t="shared" si="51"/>
        <v>97.076322622071359</v>
      </c>
      <c r="AZ52" s="2">
        <f t="shared" si="51"/>
        <v>97.539989681583165</v>
      </c>
      <c r="BA52" s="2">
        <f t="shared" si="51"/>
        <v>98.509953154961167</v>
      </c>
      <c r="BB52" s="2">
        <f t="shared" si="51"/>
        <v>98.07954654566494</v>
      </c>
      <c r="BC52" s="2">
        <f t="shared" si="51"/>
        <v>103.93685674218364</v>
      </c>
      <c r="BD52" s="2">
        <f t="shared" si="51"/>
        <v>101.9249993433161</v>
      </c>
      <c r="BE52" s="2">
        <f t="shared" si="51"/>
        <v>103.58008173523973</v>
      </c>
      <c r="BF52" s="2">
        <f t="shared" si="51"/>
        <v>104.88191570122481</v>
      </c>
      <c r="BG52" s="2">
        <f t="shared" si="51"/>
        <v>105.59656825523538</v>
      </c>
      <c r="BH52" s="2">
        <f t="shared" si="51"/>
        <v>101.47315088161366</v>
      </c>
      <c r="BI52" s="2">
        <f t="shared" si="51"/>
        <v>102.27235065600907</v>
      </c>
      <c r="BJ52" s="2">
        <f t="shared" si="51"/>
        <v>97.412875135259711</v>
      </c>
      <c r="BK52" s="2">
        <f t="shared" si="51"/>
        <v>96.411061845869142</v>
      </c>
      <c r="BL52" s="2">
        <f t="shared" si="51"/>
        <v>98.897806598891023</v>
      </c>
      <c r="BM52" s="2">
        <f t="shared" si="51"/>
        <v>99.982346904043865</v>
      </c>
      <c r="BO52" s="2">
        <f t="shared" si="10"/>
        <v>96.257999999999996</v>
      </c>
      <c r="BP52" s="2">
        <f t="shared" si="11"/>
        <v>99.102999999999994</v>
      </c>
      <c r="BQ52" s="2">
        <f t="shared" si="12"/>
        <v>98.414000000000001</v>
      </c>
      <c r="BR52" s="2">
        <f t="shared" si="13"/>
        <v>96.516999999999996</v>
      </c>
      <c r="BS52" s="2">
        <f t="shared" si="14"/>
        <v>103.086</v>
      </c>
      <c r="BT52" s="2">
        <f t="shared" si="15"/>
        <v>101.86199999999999</v>
      </c>
      <c r="BU52" s="2">
        <f t="shared" si="16"/>
        <v>103.069</v>
      </c>
      <c r="BV52" s="2">
        <f t="shared" si="17"/>
        <v>106.621</v>
      </c>
      <c r="BW52" s="2">
        <f t="shared" si="18"/>
        <v>105.069</v>
      </c>
      <c r="BX52" s="2">
        <f t="shared" si="19"/>
        <v>100.276</v>
      </c>
      <c r="BY52" s="2">
        <f t="shared" si="20"/>
        <v>100.621</v>
      </c>
      <c r="BZ52" s="2">
        <f t="shared" si="21"/>
        <v>96.569000000000003</v>
      </c>
      <c r="CA52" s="2">
        <f t="shared" si="22"/>
        <v>94.275999999999996</v>
      </c>
      <c r="CB52" s="2">
        <f t="shared" si="23"/>
        <v>97.775999999999996</v>
      </c>
      <c r="CC52" s="2">
        <f t="shared" si="24"/>
        <v>98.465999999999994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97.263157894736821</v>
      </c>
      <c r="DL52" s="2">
        <f t="shared" si="61"/>
        <v>98.602523886639673</v>
      </c>
      <c r="DM52" s="2">
        <f t="shared" si="61"/>
        <v>99.079548123827408</v>
      </c>
      <c r="DN52" s="2">
        <f t="shared" si="61"/>
        <v>98.530345344129557</v>
      </c>
      <c r="DO52" s="2">
        <f t="shared" si="61"/>
        <v>104.07095422138833</v>
      </c>
      <c r="DP52" s="2">
        <f t="shared" si="61"/>
        <v>102.20313371266003</v>
      </c>
      <c r="DQ52" s="2">
        <f t="shared" si="61"/>
        <v>103.98988785928785</v>
      </c>
      <c r="DR52" s="2">
        <f t="shared" si="61"/>
        <v>105.8226857142857</v>
      </c>
      <c r="DS52" s="2">
        <f t="shared" si="61"/>
        <v>106.15393827985741</v>
      </c>
      <c r="DT52" s="2">
        <f t="shared" si="61"/>
        <v>101.6768</v>
      </c>
      <c r="DU52" s="2">
        <f t="shared" si="61"/>
        <v>102.18118082368083</v>
      </c>
      <c r="DV52" s="2">
        <f t="shared" si="61"/>
        <v>96.981931145431119</v>
      </c>
      <c r="DW52" s="2">
        <f t="shared" si="61"/>
        <v>96.353653153153161</v>
      </c>
      <c r="DX52" s="2">
        <f t="shared" si="61"/>
        <v>98.592061879297177</v>
      </c>
      <c r="DY52" s="2">
        <f t="shared" si="61"/>
        <v>99.845805635891693</v>
      </c>
      <c r="EA52" s="2">
        <f t="shared" si="62"/>
        <v>96.379556924678951</v>
      </c>
      <c r="EB52" s="2">
        <f t="shared" si="62"/>
        <v>93.532593830968551</v>
      </c>
      <c r="EC52" s="2">
        <f t="shared" si="62"/>
        <v>96.121119870748629</v>
      </c>
      <c r="ED52" s="2">
        <f t="shared" si="62"/>
        <v>96.350249615266236</v>
      </c>
      <c r="EE52" s="2">
        <f t="shared" si="62"/>
        <v>103.37436390684314</v>
      </c>
      <c r="EF52" s="2">
        <f t="shared" si="62"/>
        <v>100.65091436309301</v>
      </c>
      <c r="EG52" s="2">
        <f t="shared" si="62"/>
        <v>101.57055286651608</v>
      </c>
      <c r="EH52" s="2">
        <f t="shared" si="62"/>
        <v>99.846688232763256</v>
      </c>
      <c r="EI52" s="2">
        <f t="shared" si="62"/>
        <v>102.60407075809196</v>
      </c>
      <c r="EJ52" s="2">
        <f t="shared" si="62"/>
        <v>100.36263916245055</v>
      </c>
      <c r="EK52" s="2">
        <f t="shared" si="62"/>
        <v>102.72915364762201</v>
      </c>
      <c r="EL52" s="2">
        <f t="shared" si="62"/>
        <v>99.737165740451658</v>
      </c>
      <c r="EM52" s="2">
        <f t="shared" si="62"/>
        <v>96.69928341951811</v>
      </c>
      <c r="EN52" s="2">
        <f t="shared" si="62"/>
        <v>100.4282581836264</v>
      </c>
      <c r="EO52" s="2">
        <f t="shared" si="62"/>
        <v>100.84598818344529</v>
      </c>
      <c r="EQ52" s="2">
        <f t="shared" si="63"/>
        <v>93.891901224320378</v>
      </c>
      <c r="ER52" s="2">
        <f t="shared" si="63"/>
        <v>93.415128146045078</v>
      </c>
      <c r="ES52" s="2">
        <f t="shared" si="63"/>
        <v>93.879602259000137</v>
      </c>
      <c r="ET52" s="2">
        <f t="shared" si="63"/>
        <v>95.789009044370786</v>
      </c>
      <c r="EU52" s="2">
        <f t="shared" si="63"/>
        <v>103.19744897933262</v>
      </c>
      <c r="EV52" s="2">
        <f t="shared" si="63"/>
        <v>100.54060694679031</v>
      </c>
      <c r="EW52" s="2">
        <f t="shared" si="63"/>
        <v>100.99261244077984</v>
      </c>
      <c r="EX52" s="2">
        <f t="shared" si="63"/>
        <v>99.207832180650129</v>
      </c>
      <c r="EY52" s="2">
        <f t="shared" si="63"/>
        <v>102.13909922518292</v>
      </c>
      <c r="EZ52" s="2">
        <f t="shared" si="63"/>
        <v>101.8109697554379</v>
      </c>
      <c r="FA52" s="2">
        <f t="shared" si="63"/>
        <v>103.39026111857424</v>
      </c>
      <c r="FB52" s="2">
        <f t="shared" si="63"/>
        <v>98.892969116962234</v>
      </c>
      <c r="FC52" s="2">
        <f t="shared" si="63"/>
        <v>96.08844467076446</v>
      </c>
      <c r="FD52" s="2">
        <f t="shared" si="63"/>
        <v>102.59447527636843</v>
      </c>
      <c r="FE52" s="2">
        <f t="shared" si="63"/>
        <v>102.57920496929061</v>
      </c>
      <c r="FG52" s="2">
        <f t="shared" si="64"/>
        <v>0.21137609661331905</v>
      </c>
      <c r="FH52" s="2">
        <f t="shared" si="64"/>
        <v>0.20957499290407658</v>
      </c>
      <c r="FI52" s="2">
        <f t="shared" si="64"/>
        <v>0.19250739631175626</v>
      </c>
      <c r="FJ52" s="2">
        <f t="shared" si="64"/>
        <v>0.2067707004521262</v>
      </c>
      <c r="FK52" s="2">
        <f t="shared" si="64"/>
        <v>0.19249668113592142</v>
      </c>
      <c r="FL52" s="2">
        <f t="shared" si="64"/>
        <v>0.17918236793989498</v>
      </c>
      <c r="FM52" s="2">
        <f t="shared" si="64"/>
        <v>0.16937869617001675</v>
      </c>
      <c r="FN52" s="2">
        <f t="shared" si="64"/>
        <v>0.15742076250119849</v>
      </c>
      <c r="FO52" s="2">
        <f t="shared" si="64"/>
        <v>0.15700585672525028</v>
      </c>
      <c r="FP52" s="2">
        <f t="shared" si="64"/>
        <v>0.15500510493526429</v>
      </c>
      <c r="FQ52" s="2">
        <f t="shared" si="64"/>
        <v>0.16633607205975046</v>
      </c>
      <c r="FR52" s="2">
        <f t="shared" si="64"/>
        <v>0.15641755949992586</v>
      </c>
      <c r="FS52" s="2">
        <f t="shared" si="64"/>
        <v>0.16614434266574796</v>
      </c>
      <c r="FT52" s="2">
        <f t="shared" si="64"/>
        <v>0.16648366997840761</v>
      </c>
      <c r="FU52" s="2">
        <f t="shared" si="64"/>
        <v>0.13648475651038017</v>
      </c>
      <c r="FW52" s="2">
        <f t="shared" si="53"/>
        <v>2.5384803405809039E-5</v>
      </c>
      <c r="FX52" s="2">
        <f t="shared" si="53"/>
        <v>3.1069627425952993E-5</v>
      </c>
      <c r="FY52" s="2">
        <f t="shared" si="53"/>
        <v>3.3748871965853698E-5</v>
      </c>
      <c r="FZ52" s="2">
        <f t="shared" si="53"/>
        <v>3.3635406707250349E-5</v>
      </c>
      <c r="GA52" s="2">
        <f t="shared" si="53"/>
        <v>3.4793804051128592E-5</v>
      </c>
      <c r="GB52" s="2">
        <f t="shared" si="53"/>
        <v>3.6540846648158698E-5</v>
      </c>
      <c r="GC52" s="2">
        <f t="shared" si="53"/>
        <v>3.8615353651705064E-5</v>
      </c>
      <c r="GD52" s="2">
        <f t="shared" si="53"/>
        <v>3.7461982718170483E-5</v>
      </c>
      <c r="GE52" s="2">
        <f t="shared" si="53"/>
        <v>4.3084586226838336E-5</v>
      </c>
      <c r="GF52" s="2">
        <f t="shared" si="53"/>
        <v>3.6262535704420642E-5</v>
      </c>
      <c r="GG52" s="2">
        <f t="shared" si="53"/>
        <v>3.3557627696522117E-5</v>
      </c>
      <c r="GH52" s="2">
        <f t="shared" si="53"/>
        <v>2.73412302808541E-5</v>
      </c>
      <c r="GI52" s="2">
        <f t="shared" si="53"/>
        <v>2.589995255338234E-5</v>
      </c>
      <c r="GJ52" s="2">
        <f t="shared" si="53"/>
        <v>2.2167698934291607E-5</v>
      </c>
      <c r="GK52" s="2">
        <f t="shared" si="53"/>
        <v>1.8230081574640407E-5</v>
      </c>
      <c r="GM52" s="86">
        <f t="shared" si="54"/>
        <v>2.5455471974875075E-5</v>
      </c>
      <c r="GN52" s="86">
        <f t="shared" si="54"/>
        <v>1.3382913877993305E-5</v>
      </c>
      <c r="GO52" s="86">
        <f t="shared" si="54"/>
        <v>4.6295399540390349E-6</v>
      </c>
      <c r="GP52" s="86">
        <f t="shared" si="54"/>
        <v>1.3498909042891949E-5</v>
      </c>
      <c r="GQ52" s="86">
        <f t="shared" si="54"/>
        <v>4.6884232200526226E-6</v>
      </c>
      <c r="GR52" s="86">
        <f t="shared" si="54"/>
        <v>9.9725947405860083E-7</v>
      </c>
      <c r="GS52" s="86">
        <f t="shared" si="54"/>
        <v>4.0275818787340159E-7</v>
      </c>
      <c r="GT52" s="86">
        <f t="shared" si="54"/>
        <v>9.8117382690763138E-8</v>
      </c>
      <c r="GU52" s="86">
        <f t="shared" si="54"/>
        <v>5.2205939600177591E-8</v>
      </c>
      <c r="GV52" s="86">
        <f t="shared" si="54"/>
        <v>8.3358289751042621E-8</v>
      </c>
      <c r="GW52" s="86">
        <f t="shared" si="54"/>
        <v>3.3337745120248175E-7</v>
      </c>
      <c r="GX52" s="86">
        <f t="shared" si="54"/>
        <v>1.3462900382817695E-7</v>
      </c>
      <c r="GY52" s="86">
        <f t="shared" si="54"/>
        <v>3.8086099770056046E-7</v>
      </c>
      <c r="GZ52" s="86">
        <f t="shared" si="54"/>
        <v>1.844266461391983E-7</v>
      </c>
      <c r="HA52" s="86">
        <f t="shared" si="54"/>
        <v>1.2406458515434177E-9</v>
      </c>
      <c r="HC52" s="86">
        <f t="shared" si="58"/>
        <v>1.9326885723511933E-15</v>
      </c>
      <c r="HD52" s="86">
        <f t="shared" si="58"/>
        <v>1.1285204381284847E-15</v>
      </c>
      <c r="HE52" s="86">
        <f t="shared" si="58"/>
        <v>3.0588338760998281E-19</v>
      </c>
      <c r="HF52" s="86">
        <f t="shared" si="58"/>
        <v>5.51705033870475E-19</v>
      </c>
      <c r="HG52" s="86">
        <f t="shared" si="58"/>
        <v>2.8319876960739391E-18</v>
      </c>
      <c r="HH52" s="86">
        <f t="shared" si="58"/>
        <v>1.9275213794436054E-18</v>
      </c>
      <c r="HI52" s="86">
        <f t="shared" si="58"/>
        <v>2.0181234324973882E-18</v>
      </c>
      <c r="HJ52" s="86">
        <f t="shared" si="58"/>
        <v>3.3618558694328652E-19</v>
      </c>
      <c r="HK52" s="86">
        <f t="shared" si="58"/>
        <v>1.152949632360787E-21</v>
      </c>
      <c r="HL52" s="86">
        <f t="shared" si="58"/>
        <v>1.9117236406738239E-20</v>
      </c>
      <c r="HM52" s="86">
        <f t="shared" si="58"/>
        <v>5.416283530552236E-19</v>
      </c>
      <c r="HN52" s="86">
        <f t="shared" si="58"/>
        <v>1.419152737178194E-19</v>
      </c>
      <c r="HO52" s="86">
        <f t="shared" si="58"/>
        <v>1.0464467513692967E-19</v>
      </c>
      <c r="HP52" s="86">
        <f t="shared" si="58"/>
        <v>3.1353160120803013E-21</v>
      </c>
      <c r="HQ52" s="86">
        <f t="shared" si="58"/>
        <v>3.7675366874113123E-27</v>
      </c>
      <c r="HS52" s="86">
        <f t="shared" si="55"/>
        <v>1.5563260881465177E-109</v>
      </c>
      <c r="HT52" s="86">
        <f t="shared" si="55"/>
        <v>6.8019825869764219E-109</v>
      </c>
      <c r="HU52" s="86">
        <f t="shared" si="55"/>
        <v>1.3965455766411983E-137</v>
      </c>
      <c r="HV52" s="86">
        <f t="shared" si="55"/>
        <v>4.6291200767863448E-135</v>
      </c>
      <c r="HW52" s="86">
        <f t="shared" si="55"/>
        <v>2.9418782343820363E-130</v>
      </c>
      <c r="HX52" s="86">
        <f t="shared" si="55"/>
        <v>2.5373665473635614E-132</v>
      </c>
      <c r="HY52" s="86">
        <f t="shared" si="55"/>
        <v>4.9117034594837981E-131</v>
      </c>
      <c r="HZ52" s="86">
        <f t="shared" si="55"/>
        <v>7.25243515039503E-137</v>
      </c>
      <c r="IA52" s="86">
        <f t="shared" si="55"/>
        <v>2.580528584307198E-157</v>
      </c>
      <c r="IB52" s="86">
        <f t="shared" si="55"/>
        <v>1.4072778056426317E-146</v>
      </c>
      <c r="IC52" s="86">
        <f t="shared" si="55"/>
        <v>2.7266610255441641E-135</v>
      </c>
      <c r="ID52" s="86">
        <f t="shared" si="55"/>
        <v>1.0803190714841376E-140</v>
      </c>
      <c r="IE52" s="86">
        <f t="shared" si="55"/>
        <v>5.5200055158699585E-143</v>
      </c>
      <c r="IF52" s="86">
        <f t="shared" si="55"/>
        <v>4.5553931544020783E-72</v>
      </c>
      <c r="IG52" s="86">
        <f t="shared" si="55"/>
        <v>8.7098291434130232E-48</v>
      </c>
      <c r="II52" s="86">
        <f t="shared" si="56"/>
        <v>1.0566551730284757E-231</v>
      </c>
      <c r="IJ52" s="86">
        <f t="shared" si="56"/>
        <v>3.9015023805341421E-238</v>
      </c>
      <c r="IK52" s="86">
        <f t="shared" si="56"/>
        <v>5.4074949943648633E-291</v>
      </c>
      <c r="IL52" s="86">
        <f t="shared" si="56"/>
        <v>1.7644977762407381E-288</v>
      </c>
      <c r="IM52" s="86">
        <f t="shared" si="56"/>
        <v>1.0700398528998408E-274</v>
      </c>
      <c r="IN52" s="86">
        <f t="shared" si="56"/>
        <v>4.6673293304425212E-277</v>
      </c>
      <c r="IO52" s="86">
        <f t="shared" si="56"/>
        <v>3.5857240797950314E-273</v>
      </c>
      <c r="IP52" s="86">
        <f t="shared" si="56"/>
        <v>1.9371182756517096E-287</v>
      </c>
      <c r="IQ52" s="86">
        <f t="shared" si="56"/>
        <v>0</v>
      </c>
      <c r="IR52" s="86">
        <f t="shared" si="56"/>
        <v>9.8333042558348399E-308</v>
      </c>
      <c r="IS52" s="86">
        <f t="shared" si="56"/>
        <v>8.6817515112352951E-287</v>
      </c>
      <c r="IT52" s="86">
        <f t="shared" si="56"/>
        <v>5.2921965957441198E-301</v>
      </c>
      <c r="IU52" s="86">
        <f t="shared" si="56"/>
        <v>1.9129184251839003E-303</v>
      </c>
      <c r="IV52" s="86">
        <f t="shared" si="56"/>
        <v>9.4120363867738942E-203</v>
      </c>
      <c r="IW52" s="86">
        <f t="shared" si="56"/>
        <v>5.2334091443131926E-153</v>
      </c>
      <c r="IY52" s="86">
        <f t="shared" si="57"/>
        <v>2.5455471976807764E-5</v>
      </c>
      <c r="IZ52" s="86">
        <f t="shared" si="57"/>
        <v>1.3382913879121826E-5</v>
      </c>
      <c r="JA52" s="86">
        <f t="shared" si="57"/>
        <v>4.6295399540393406E-6</v>
      </c>
      <c r="JB52" s="86">
        <f t="shared" si="57"/>
        <v>1.3498909042892502E-5</v>
      </c>
      <c r="JC52" s="86">
        <f t="shared" si="57"/>
        <v>4.6884232200554542E-6</v>
      </c>
      <c r="JD52" s="86">
        <f t="shared" si="57"/>
        <v>9.9725947406052826E-7</v>
      </c>
      <c r="JE52" s="86">
        <f t="shared" si="57"/>
        <v>4.027581878754197E-7</v>
      </c>
      <c r="JF52" s="86">
        <f t="shared" si="57"/>
        <v>9.8117382691099317E-8</v>
      </c>
      <c r="JG52" s="86">
        <f t="shared" si="57"/>
        <v>5.2205939600178742E-8</v>
      </c>
      <c r="JH52" s="86">
        <f t="shared" si="57"/>
        <v>8.3358289751061733E-8</v>
      </c>
      <c r="JI52" s="86">
        <f t="shared" si="57"/>
        <v>3.3337745120302337E-7</v>
      </c>
      <c r="JJ52" s="86">
        <f t="shared" si="57"/>
        <v>1.3462900382831886E-7</v>
      </c>
      <c r="JK52" s="86">
        <f t="shared" si="57"/>
        <v>3.8086099770066513E-7</v>
      </c>
      <c r="JL52" s="86">
        <f t="shared" si="57"/>
        <v>1.8442664613920142E-7</v>
      </c>
      <c r="JM52" s="86">
        <f t="shared" si="57"/>
        <v>1.2406458515434177E-9</v>
      </c>
    </row>
    <row r="53" spans="2:273" x14ac:dyDescent="0.25">
      <c r="B53" s="2">
        <v>26</v>
      </c>
      <c r="C53" s="37">
        <v>96</v>
      </c>
      <c r="D53" s="37">
        <v>96.930999999999997</v>
      </c>
      <c r="E53" s="37">
        <v>97.861999999999995</v>
      </c>
      <c r="F53" s="37">
        <v>96.293000000000006</v>
      </c>
      <c r="G53" s="37">
        <v>102.96599999999999</v>
      </c>
      <c r="H53" s="37">
        <v>100.86199999999999</v>
      </c>
      <c r="I53" s="37">
        <v>105.517</v>
      </c>
      <c r="J53" s="37">
        <v>105.55200000000001</v>
      </c>
      <c r="K53" s="37">
        <v>104.39700000000001</v>
      </c>
      <c r="L53" s="37">
        <v>100.276</v>
      </c>
      <c r="M53" s="37">
        <v>101.776</v>
      </c>
      <c r="N53" s="37">
        <v>96.534000000000006</v>
      </c>
      <c r="O53" s="37">
        <v>97.569000000000003</v>
      </c>
      <c r="P53" s="37">
        <v>97.414000000000001</v>
      </c>
      <c r="Q53" s="37">
        <v>100.379</v>
      </c>
      <c r="S53" s="4">
        <f t="shared" si="59"/>
        <v>97.052793985615068</v>
      </c>
      <c r="T53" s="4">
        <f t="shared" si="59"/>
        <v>97.499929176079505</v>
      </c>
      <c r="U53" s="4">
        <f t="shared" si="59"/>
        <v>98.47348327241798</v>
      </c>
      <c r="V53" s="4">
        <f t="shared" si="59"/>
        <v>98.072062456178585</v>
      </c>
      <c r="W53" s="4">
        <f t="shared" si="59"/>
        <v>103.92225274770468</v>
      </c>
      <c r="X53" s="4">
        <f t="shared" si="59"/>
        <v>101.86232462627777</v>
      </c>
      <c r="Y53" s="4">
        <f t="shared" si="59"/>
        <v>103.57213629592718</v>
      </c>
      <c r="Z53" s="4">
        <f t="shared" si="59"/>
        <v>104.79378486889847</v>
      </c>
      <c r="AA53" s="4">
        <f t="shared" si="59"/>
        <v>105.54556965444245</v>
      </c>
      <c r="AB53" s="4">
        <f t="shared" si="59"/>
        <v>101.48763593725369</v>
      </c>
      <c r="AC53" s="4">
        <f t="shared" si="59"/>
        <v>102.31889727159853</v>
      </c>
      <c r="AD53" s="4">
        <f t="shared" si="59"/>
        <v>97.505254486920478</v>
      </c>
      <c r="AE53" s="4">
        <f t="shared" si="59"/>
        <v>96.423418556382003</v>
      </c>
      <c r="AF53" s="4">
        <f t="shared" si="59"/>
        <v>98.998742673959356</v>
      </c>
      <c r="AG53" s="4">
        <f t="shared" si="59"/>
        <v>99.954704972198385</v>
      </c>
      <c r="AI53" s="4">
        <f t="shared" si="60"/>
        <v>-1.0527939856150681</v>
      </c>
      <c r="AJ53" s="4">
        <f t="shared" si="60"/>
        <v>-0.56892917607950722</v>
      </c>
      <c r="AK53" s="4">
        <f t="shared" si="60"/>
        <v>-0.61148327241798484</v>
      </c>
      <c r="AL53" s="4">
        <f t="shared" si="60"/>
        <v>-1.7790624561785791</v>
      </c>
      <c r="AM53" s="4">
        <f t="shared" si="60"/>
        <v>-0.95625274770468138</v>
      </c>
      <c r="AN53" s="4">
        <f t="shared" si="60"/>
        <v>-1.0003246262777736</v>
      </c>
      <c r="AO53" s="4">
        <f t="shared" si="60"/>
        <v>1.9448637040728158</v>
      </c>
      <c r="AP53" s="4">
        <f t="shared" si="60"/>
        <v>0.7582151311015366</v>
      </c>
      <c r="AQ53" s="4">
        <f t="shared" si="60"/>
        <v>-1.14856965444244</v>
      </c>
      <c r="AR53" s="4">
        <f t="shared" si="60"/>
        <v>-1.2116359372536891</v>
      </c>
      <c r="AS53" s="4">
        <f t="shared" si="60"/>
        <v>-0.54289727159853385</v>
      </c>
      <c r="AT53" s="4">
        <f t="shared" si="60"/>
        <v>-0.971254486920472</v>
      </c>
      <c r="AU53" s="4">
        <f t="shared" si="60"/>
        <v>1.1455814436179992</v>
      </c>
      <c r="AV53" s="4">
        <f t="shared" si="60"/>
        <v>-1.5847426739593544</v>
      </c>
      <c r="AW53" s="4">
        <f t="shared" si="60"/>
        <v>0.42429502780161954</v>
      </c>
      <c r="AY53" s="2">
        <f t="shared" si="51"/>
        <v>97.019536622516341</v>
      </c>
      <c r="AZ53" s="2">
        <f t="shared" si="51"/>
        <v>97.478961448956923</v>
      </c>
      <c r="BA53" s="2">
        <f t="shared" si="51"/>
        <v>98.465401355689153</v>
      </c>
      <c r="BB53" s="2">
        <f t="shared" si="51"/>
        <v>98.05178655028881</v>
      </c>
      <c r="BC53" s="2">
        <f t="shared" si="51"/>
        <v>103.91460361444477</v>
      </c>
      <c r="BD53" s="2">
        <f t="shared" si="51"/>
        <v>101.86033345568174</v>
      </c>
      <c r="BE53" s="2">
        <f t="shared" si="51"/>
        <v>103.57125286676451</v>
      </c>
      <c r="BF53" s="2">
        <f t="shared" si="51"/>
        <v>104.79354194654908</v>
      </c>
      <c r="BG53" s="2">
        <f t="shared" si="51"/>
        <v>105.54543697070899</v>
      </c>
      <c r="BH53" s="2">
        <f t="shared" si="51"/>
        <v>101.48743143943655</v>
      </c>
      <c r="BI53" s="2">
        <f t="shared" si="51"/>
        <v>102.31820929392777</v>
      </c>
      <c r="BJ53" s="2">
        <f t="shared" si="51"/>
        <v>97.504951063893643</v>
      </c>
      <c r="BK53" s="2">
        <f t="shared" si="51"/>
        <v>96.422631350007975</v>
      </c>
      <c r="BL53" s="2">
        <f t="shared" si="51"/>
        <v>98.99833374444637</v>
      </c>
      <c r="BM53" s="2">
        <f t="shared" si="51"/>
        <v>99.954701482138091</v>
      </c>
      <c r="BO53" s="2">
        <f t="shared" si="10"/>
        <v>96</v>
      </c>
      <c r="BP53" s="2">
        <f t="shared" si="11"/>
        <v>96.930999999999997</v>
      </c>
      <c r="BQ53" s="2">
        <f t="shared" si="12"/>
        <v>97.861999999999995</v>
      </c>
      <c r="BR53" s="2">
        <f t="shared" si="13"/>
        <v>96.293000000000006</v>
      </c>
      <c r="BS53" s="2">
        <f t="shared" si="14"/>
        <v>102.96599999999999</v>
      </c>
      <c r="BT53" s="2">
        <f t="shared" si="15"/>
        <v>100.86199999999999</v>
      </c>
      <c r="BU53" s="2">
        <f t="shared" si="16"/>
        <v>105.517</v>
      </c>
      <c r="BV53" s="2">
        <f t="shared" si="17"/>
        <v>105.55200000000001</v>
      </c>
      <c r="BW53" s="2">
        <f t="shared" si="18"/>
        <v>104.39700000000001</v>
      </c>
      <c r="BX53" s="2">
        <f t="shared" si="19"/>
        <v>100.276</v>
      </c>
      <c r="BY53" s="2">
        <f t="shared" si="20"/>
        <v>101.776</v>
      </c>
      <c r="BZ53" s="2">
        <f t="shared" si="21"/>
        <v>96.534000000000006</v>
      </c>
      <c r="CA53" s="2">
        <f t="shared" si="22"/>
        <v>97.569000000000003</v>
      </c>
      <c r="CB53" s="2">
        <f t="shared" si="23"/>
        <v>97.414000000000001</v>
      </c>
      <c r="CC53" s="2">
        <f t="shared" si="24"/>
        <v>100.379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97.248914979757075</v>
      </c>
      <c r="DL53" s="2">
        <f t="shared" si="61"/>
        <v>98.657790688259112</v>
      </c>
      <c r="DM53" s="2">
        <f t="shared" si="61"/>
        <v>99.123084146341483</v>
      </c>
      <c r="DN53" s="2">
        <f t="shared" si="61"/>
        <v>98.581967004048579</v>
      </c>
      <c r="DO53" s="2">
        <f t="shared" si="61"/>
        <v>104.10242317073168</v>
      </c>
      <c r="DP53" s="2">
        <f t="shared" si="61"/>
        <v>102.19487197724041</v>
      </c>
      <c r="DQ53" s="2">
        <f t="shared" si="61"/>
        <v>104.0613316173316</v>
      </c>
      <c r="DR53" s="2">
        <f t="shared" si="61"/>
        <v>105.84130476190474</v>
      </c>
      <c r="DS53" s="2">
        <f t="shared" si="61"/>
        <v>106.18224242424245</v>
      </c>
      <c r="DT53" s="2">
        <f t="shared" si="61"/>
        <v>101.74570280112046</v>
      </c>
      <c r="DU53" s="2">
        <f t="shared" si="61"/>
        <v>102.26524581724583</v>
      </c>
      <c r="DV53" s="2">
        <f t="shared" si="61"/>
        <v>97.089460102960075</v>
      </c>
      <c r="DW53" s="2">
        <f t="shared" si="61"/>
        <v>96.394310810810822</v>
      </c>
      <c r="DX53" s="2">
        <f t="shared" si="61"/>
        <v>98.711362108479761</v>
      </c>
      <c r="DY53" s="2">
        <f t="shared" si="61"/>
        <v>99.822745124212048</v>
      </c>
      <c r="EA53" s="2">
        <f t="shared" si="62"/>
        <v>96.239348923984736</v>
      </c>
      <c r="EB53" s="2">
        <f t="shared" si="62"/>
        <v>93.424154009870463</v>
      </c>
      <c r="EC53" s="2">
        <f t="shared" si="62"/>
        <v>95.949813706579619</v>
      </c>
      <c r="ED53" s="2">
        <f t="shared" si="62"/>
        <v>96.196923053247147</v>
      </c>
      <c r="EE53" s="2">
        <f t="shared" si="62"/>
        <v>103.19607766492254</v>
      </c>
      <c r="EF53" s="2">
        <f t="shared" si="62"/>
        <v>100.46270890922673</v>
      </c>
      <c r="EG53" s="2">
        <f t="shared" si="62"/>
        <v>101.37953834570291</v>
      </c>
      <c r="EH53" s="2">
        <f t="shared" si="62"/>
        <v>99.679093578573728</v>
      </c>
      <c r="EI53" s="2">
        <f t="shared" si="62"/>
        <v>102.42728202725722</v>
      </c>
      <c r="EJ53" s="2">
        <f t="shared" si="62"/>
        <v>100.20303517507389</v>
      </c>
      <c r="EK53" s="2">
        <f t="shared" si="62"/>
        <v>102.56016800915806</v>
      </c>
      <c r="EL53" s="2">
        <f t="shared" si="62"/>
        <v>99.548735144135705</v>
      </c>
      <c r="EM53" s="2">
        <f t="shared" si="62"/>
        <v>96.552357223016841</v>
      </c>
      <c r="EN53" s="2">
        <f t="shared" si="62"/>
        <v>100.30837693349415</v>
      </c>
      <c r="EO53" s="2">
        <f t="shared" si="62"/>
        <v>100.71587602240143</v>
      </c>
      <c r="EQ53" s="2">
        <f t="shared" si="63"/>
        <v>93.784775434360185</v>
      </c>
      <c r="ER53" s="2">
        <f t="shared" si="63"/>
        <v>93.308317579448357</v>
      </c>
      <c r="ES53" s="2">
        <f t="shared" si="63"/>
        <v>93.738767704392302</v>
      </c>
      <c r="ET53" s="2">
        <f t="shared" si="63"/>
        <v>95.643291884201588</v>
      </c>
      <c r="EU53" s="2">
        <f t="shared" si="63"/>
        <v>103.02153180773092</v>
      </c>
      <c r="EV53" s="2">
        <f t="shared" si="63"/>
        <v>100.35382427941632</v>
      </c>
      <c r="EW53" s="2">
        <f t="shared" si="63"/>
        <v>100.80958996296972</v>
      </c>
      <c r="EX53" s="2">
        <f t="shared" si="63"/>
        <v>99.049069022395798</v>
      </c>
      <c r="EY53" s="2">
        <f t="shared" si="63"/>
        <v>101.96884460531243</v>
      </c>
      <c r="EZ53" s="2">
        <f t="shared" si="63"/>
        <v>101.63145176930286</v>
      </c>
      <c r="FA53" s="2">
        <f t="shared" si="63"/>
        <v>103.21206749955222</v>
      </c>
      <c r="FB53" s="2">
        <f t="shared" si="63"/>
        <v>98.715792899874643</v>
      </c>
      <c r="FC53" s="2">
        <f t="shared" si="63"/>
        <v>95.949531869062852</v>
      </c>
      <c r="FD53" s="2">
        <f t="shared" si="63"/>
        <v>102.44531042427782</v>
      </c>
      <c r="FE53" s="2">
        <f t="shared" si="63"/>
        <v>102.42475280131242</v>
      </c>
      <c r="FG53" s="2">
        <f t="shared" si="64"/>
        <v>0.22713722968845076</v>
      </c>
      <c r="FH53" s="2">
        <f t="shared" si="64"/>
        <v>0.22524018489141681</v>
      </c>
      <c r="FI53" s="2">
        <f t="shared" si="64"/>
        <v>0.20723130406335488</v>
      </c>
      <c r="FJ53" s="2">
        <f t="shared" si="64"/>
        <v>0.22228522684416699</v>
      </c>
      <c r="FK53" s="2">
        <f t="shared" si="64"/>
        <v>0.20721997965236719</v>
      </c>
      <c r="FL53" s="2">
        <f t="shared" si="64"/>
        <v>0.19313086923149145</v>
      </c>
      <c r="FM53" s="2">
        <f t="shared" si="64"/>
        <v>0.18273392797190899</v>
      </c>
      <c r="FN53" s="2">
        <f t="shared" si="64"/>
        <v>0.17002613270361663</v>
      </c>
      <c r="FO53" s="2">
        <f t="shared" si="64"/>
        <v>0.16958469041394991</v>
      </c>
      <c r="FP53" s="2">
        <f t="shared" si="64"/>
        <v>0.16745548588021358</v>
      </c>
      <c r="FQ53" s="2">
        <f t="shared" si="64"/>
        <v>0.17950324334567841</v>
      </c>
      <c r="FR53" s="2">
        <f t="shared" si="64"/>
        <v>0.16895870723632547</v>
      </c>
      <c r="FS53" s="2">
        <f t="shared" si="64"/>
        <v>0.17929960089114691</v>
      </c>
      <c r="FT53" s="2">
        <f t="shared" si="64"/>
        <v>0.17966000717496725</v>
      </c>
      <c r="FU53" s="2">
        <f t="shared" si="64"/>
        <v>0.14770757534960796</v>
      </c>
      <c r="FW53" s="2">
        <f t="shared" si="53"/>
        <v>2.7833815280609363E-5</v>
      </c>
      <c r="FX53" s="2">
        <f t="shared" si="53"/>
        <v>3.4067066917399238E-5</v>
      </c>
      <c r="FY53" s="2">
        <f t="shared" si="53"/>
        <v>3.7004781766296284E-5</v>
      </c>
      <c r="FZ53" s="2">
        <f t="shared" si="53"/>
        <v>3.6880370393031824E-5</v>
      </c>
      <c r="GA53" s="2">
        <f t="shared" si="53"/>
        <v>3.8150519437619557E-5</v>
      </c>
      <c r="GB53" s="2">
        <f t="shared" si="53"/>
        <v>4.0066100369489059E-5</v>
      </c>
      <c r="GC53" s="2">
        <f t="shared" si="53"/>
        <v>4.2340735573362933E-5</v>
      </c>
      <c r="GD53" s="2">
        <f t="shared" si="53"/>
        <v>4.1076098774880376E-5</v>
      </c>
      <c r="GE53" s="2">
        <f t="shared" si="53"/>
        <v>4.7241113019350569E-5</v>
      </c>
      <c r="GF53" s="2">
        <f t="shared" si="53"/>
        <v>3.9760940631359409E-5</v>
      </c>
      <c r="GG53" s="2">
        <f t="shared" si="53"/>
        <v>3.6795087956508826E-5</v>
      </c>
      <c r="GH53" s="2">
        <f t="shared" si="53"/>
        <v>2.9978983779146308E-5</v>
      </c>
      <c r="GI53" s="2">
        <f t="shared" si="53"/>
        <v>2.8398662293897423E-5</v>
      </c>
      <c r="GJ53" s="2">
        <f t="shared" si="53"/>
        <v>2.4306346556143507E-5</v>
      </c>
      <c r="GK53" s="2">
        <f t="shared" si="53"/>
        <v>1.9988851804004609E-5</v>
      </c>
      <c r="GM53" s="86">
        <f t="shared" si="54"/>
        <v>4.2941876265176733E-5</v>
      </c>
      <c r="GN53" s="86">
        <f t="shared" si="54"/>
        <v>2.3880023944284315E-5</v>
      </c>
      <c r="GO53" s="86">
        <f t="shared" si="54"/>
        <v>8.6980945940737684E-6</v>
      </c>
      <c r="GP53" s="86">
        <f t="shared" si="54"/>
        <v>2.3894269885541268E-5</v>
      </c>
      <c r="GQ53" s="86">
        <f t="shared" si="54"/>
        <v>8.7985187116074034E-6</v>
      </c>
      <c r="GR53" s="86">
        <f t="shared" si="54"/>
        <v>2.0604142907809917E-6</v>
      </c>
      <c r="GS53" s="86">
        <f t="shared" si="54"/>
        <v>8.7024109792412433E-7</v>
      </c>
      <c r="GT53" s="86">
        <f t="shared" si="54"/>
        <v>2.2816821150371652E-7</v>
      </c>
      <c r="GU53" s="86">
        <f t="shared" si="54"/>
        <v>1.275623596936623E-7</v>
      </c>
      <c r="GV53" s="86">
        <f t="shared" si="54"/>
        <v>1.9463195532597482E-7</v>
      </c>
      <c r="GW53" s="86">
        <f t="shared" si="54"/>
        <v>7.2420791587114904E-7</v>
      </c>
      <c r="GX53" s="86">
        <f t="shared" si="54"/>
        <v>3.0408307858984654E-7</v>
      </c>
      <c r="GY53" s="86">
        <f t="shared" si="54"/>
        <v>8.1776280918674547E-7</v>
      </c>
      <c r="GZ53" s="86">
        <f t="shared" si="54"/>
        <v>4.2106945227869451E-7</v>
      </c>
      <c r="HA53" s="86">
        <f t="shared" si="54"/>
        <v>3.7147253121802054E-9</v>
      </c>
      <c r="HC53" s="86">
        <f t="shared" si="58"/>
        <v>6.1451223109154127E-15</v>
      </c>
      <c r="HD53" s="86">
        <f t="shared" si="58"/>
        <v>3.7659874163129169E-15</v>
      </c>
      <c r="HE53" s="86">
        <f t="shared" si="58"/>
        <v>1.3703801521130809E-18</v>
      </c>
      <c r="HF53" s="86">
        <f t="shared" si="58"/>
        <v>2.4284117143888028E-18</v>
      </c>
      <c r="HG53" s="86">
        <f t="shared" si="58"/>
        <v>1.1733777410398566E-17</v>
      </c>
      <c r="HH53" s="86">
        <f t="shared" si="58"/>
        <v>8.146869556614909E-18</v>
      </c>
      <c r="HI53" s="86">
        <f t="shared" si="58"/>
        <v>8.502045535128047E-18</v>
      </c>
      <c r="HJ53" s="86">
        <f t="shared" si="58"/>
        <v>1.5125208143226959E-18</v>
      </c>
      <c r="HK53" s="86">
        <f t="shared" si="58"/>
        <v>6.5838091007592138E-21</v>
      </c>
      <c r="HL53" s="86">
        <f t="shared" si="58"/>
        <v>9.508116315991344E-20</v>
      </c>
      <c r="HM53" s="86">
        <f t="shared" si="58"/>
        <v>2.3737334606886989E-18</v>
      </c>
      <c r="HN53" s="86">
        <f t="shared" si="58"/>
        <v>6.4158863424858974E-19</v>
      </c>
      <c r="HO53" s="86">
        <f t="shared" si="58"/>
        <v>4.7491506487580882E-19</v>
      </c>
      <c r="HP53" s="86">
        <f t="shared" si="58"/>
        <v>1.6467011293376352E-20</v>
      </c>
      <c r="HQ53" s="86">
        <f t="shared" si="58"/>
        <v>3.1948841687519067E-26</v>
      </c>
      <c r="HS53" s="86">
        <f t="shared" si="55"/>
        <v>4.1441978682737033E-107</v>
      </c>
      <c r="HT53" s="86">
        <f t="shared" si="55"/>
        <v>2.1460124296207496E-106</v>
      </c>
      <c r="HU53" s="86">
        <f t="shared" si="55"/>
        <v>1.9166342051008469E-134</v>
      </c>
      <c r="HV53" s="86">
        <f t="shared" si="55"/>
        <v>5.7428187651483117E-132</v>
      </c>
      <c r="HW53" s="86">
        <f t="shared" si="55"/>
        <v>2.7663427028692849E-127</v>
      </c>
      <c r="HX53" s="86">
        <f t="shared" si="55"/>
        <v>2.6839721783274693E-129</v>
      </c>
      <c r="HY53" s="86">
        <f t="shared" si="55"/>
        <v>4.9607246671371976E-128</v>
      </c>
      <c r="HZ53" s="86">
        <f t="shared" si="55"/>
        <v>1.0048947954514232E-133</v>
      </c>
      <c r="IA53" s="86">
        <f t="shared" si="55"/>
        <v>1.1886320916228605E-153</v>
      </c>
      <c r="IB53" s="86">
        <f t="shared" si="55"/>
        <v>3.1907221357072655E-143</v>
      </c>
      <c r="IC53" s="86">
        <f t="shared" si="55"/>
        <v>3.3276456619334878E-132</v>
      </c>
      <c r="ID53" s="86">
        <f t="shared" si="55"/>
        <v>1.5733407984281697E-137</v>
      </c>
      <c r="IE53" s="86">
        <f t="shared" si="55"/>
        <v>8.4705209764423835E-140</v>
      </c>
      <c r="IF53" s="86">
        <f t="shared" si="55"/>
        <v>1.6283741188009359E-70</v>
      </c>
      <c r="IG53" s="86">
        <f t="shared" si="55"/>
        <v>8.5395393998142047E-47</v>
      </c>
      <c r="II53" s="86">
        <f t="shared" si="56"/>
        <v>1.0076124596450124E-227</v>
      </c>
      <c r="IJ53" s="86">
        <f t="shared" si="56"/>
        <v>5.7713737281730059E-234</v>
      </c>
      <c r="IK53" s="86">
        <f t="shared" si="56"/>
        <v>7.5340599626929864E-286</v>
      </c>
      <c r="IL53" s="86">
        <f t="shared" si="56"/>
        <v>2.2093260105313452E-283</v>
      </c>
      <c r="IM53" s="86">
        <f t="shared" si="56"/>
        <v>7.9025672998337317E-270</v>
      </c>
      <c r="IN53" s="86">
        <f t="shared" si="56"/>
        <v>4.0087236070968056E-272</v>
      </c>
      <c r="IO53" s="86">
        <f t="shared" si="56"/>
        <v>2.787054808879484E-268</v>
      </c>
      <c r="IP53" s="86">
        <f t="shared" si="56"/>
        <v>2.6286688567471919E-282</v>
      </c>
      <c r="IQ53" s="86">
        <f t="shared" si="56"/>
        <v>0</v>
      </c>
      <c r="IR53" s="86">
        <f t="shared" si="56"/>
        <v>2.9697932558546433E-302</v>
      </c>
      <c r="IS53" s="86">
        <f t="shared" si="56"/>
        <v>1.0116037623946256E-281</v>
      </c>
      <c r="IT53" s="86">
        <f t="shared" si="56"/>
        <v>8.7020341229145774E-296</v>
      </c>
      <c r="IU53" s="86">
        <f t="shared" si="56"/>
        <v>3.2615725669204584E-298</v>
      </c>
      <c r="IV53" s="86">
        <f t="shared" si="56"/>
        <v>2.5584342305993582E-199</v>
      </c>
      <c r="IW53" s="86">
        <f t="shared" si="56"/>
        <v>1.8056986388213439E-150</v>
      </c>
      <c r="IY53" s="86">
        <f t="shared" si="57"/>
        <v>4.2941876271321855E-5</v>
      </c>
      <c r="IZ53" s="86">
        <f t="shared" si="57"/>
        <v>2.3880023948050301E-5</v>
      </c>
      <c r="JA53" s="86">
        <f t="shared" si="57"/>
        <v>8.6980945940751389E-6</v>
      </c>
      <c r="JB53" s="86">
        <f t="shared" si="57"/>
        <v>2.3894269885543698E-5</v>
      </c>
      <c r="JC53" s="86">
        <f t="shared" si="57"/>
        <v>8.7985187116191365E-6</v>
      </c>
      <c r="JD53" s="86">
        <f t="shared" si="57"/>
        <v>2.0604142907891384E-6</v>
      </c>
      <c r="JE53" s="86">
        <f t="shared" si="57"/>
        <v>8.7024109793262642E-7</v>
      </c>
      <c r="JF53" s="86">
        <f t="shared" si="57"/>
        <v>2.2816821150522903E-7</v>
      </c>
      <c r="JG53" s="86">
        <f t="shared" si="57"/>
        <v>1.2756235969366889E-7</v>
      </c>
      <c r="JH53" s="86">
        <f t="shared" si="57"/>
        <v>1.946319553260699E-7</v>
      </c>
      <c r="JI53" s="86">
        <f t="shared" si="57"/>
        <v>7.2420791587352274E-7</v>
      </c>
      <c r="JJ53" s="86">
        <f t="shared" si="57"/>
        <v>3.0408307859048811E-7</v>
      </c>
      <c r="JK53" s="86">
        <f t="shared" si="57"/>
        <v>8.1776280918722034E-7</v>
      </c>
      <c r="JL53" s="86">
        <f t="shared" si="57"/>
        <v>4.2106945227871097E-7</v>
      </c>
      <c r="JM53" s="86">
        <f t="shared" si="57"/>
        <v>3.7147253121802054E-9</v>
      </c>
    </row>
    <row r="54" spans="2:273" x14ac:dyDescent="0.25">
      <c r="B54" s="2">
        <v>27</v>
      </c>
      <c r="C54" s="37">
        <v>98.757999999999996</v>
      </c>
      <c r="D54" s="37">
        <v>100.03400000000001</v>
      </c>
      <c r="E54" s="37">
        <v>99.397000000000006</v>
      </c>
      <c r="F54" s="37">
        <v>98.585999999999999</v>
      </c>
      <c r="G54" s="37">
        <v>104.431</v>
      </c>
      <c r="H54" s="37">
        <v>99.275999999999996</v>
      </c>
      <c r="I54" s="37">
        <v>103.89700000000001</v>
      </c>
      <c r="J54" s="37">
        <v>104.931</v>
      </c>
      <c r="K54" s="37">
        <v>106.63800000000001</v>
      </c>
      <c r="L54" s="37">
        <v>99.19</v>
      </c>
      <c r="M54" s="37">
        <v>101.10299999999999</v>
      </c>
      <c r="N54" s="37">
        <v>96.516999999999996</v>
      </c>
      <c r="O54" s="37">
        <v>95.31</v>
      </c>
      <c r="P54" s="37">
        <v>96.81</v>
      </c>
      <c r="Q54" s="37">
        <v>99.19</v>
      </c>
      <c r="S54" s="4">
        <f t="shared" si="59"/>
        <v>97.011733761514975</v>
      </c>
      <c r="T54" s="4">
        <f t="shared" si="59"/>
        <v>97.444223612163896</v>
      </c>
      <c r="U54" s="4">
        <f t="shared" si="59"/>
        <v>98.426274295024896</v>
      </c>
      <c r="V54" s="4">
        <f t="shared" si="59"/>
        <v>98.049935303437323</v>
      </c>
      <c r="W54" s="4">
        <f t="shared" si="59"/>
        <v>103.89898627345057</v>
      </c>
      <c r="X54" s="4">
        <f t="shared" si="59"/>
        <v>101.79301509922904</v>
      </c>
      <c r="Y54" s="4">
        <f t="shared" si="59"/>
        <v>103.5548639190017</v>
      </c>
      <c r="Z54" s="4">
        <f t="shared" si="59"/>
        <v>104.69599683440468</v>
      </c>
      <c r="AA54" s="4">
        <f t="shared" si="59"/>
        <v>105.48632823906303</v>
      </c>
      <c r="AB54" s="4">
        <f t="shared" si="59"/>
        <v>101.49508325918639</v>
      </c>
      <c r="AC54" s="4">
        <f t="shared" si="59"/>
        <v>102.35885966558082</v>
      </c>
      <c r="AD54" s="4">
        <f t="shared" si="59"/>
        <v>97.591960427862816</v>
      </c>
      <c r="AE54" s="4">
        <f t="shared" si="59"/>
        <v>96.430850941286266</v>
      </c>
      <c r="AF54" s="4">
        <f t="shared" si="59"/>
        <v>99.094531185380134</v>
      </c>
      <c r="AG54" s="4">
        <f t="shared" si="59"/>
        <v>99.925254526767105</v>
      </c>
      <c r="AI54" s="4">
        <f t="shared" si="60"/>
        <v>1.7462662384850205</v>
      </c>
      <c r="AJ54" s="4">
        <f t="shared" si="60"/>
        <v>2.5897763878361104</v>
      </c>
      <c r="AK54" s="4">
        <f t="shared" si="60"/>
        <v>0.97072570497510924</v>
      </c>
      <c r="AL54" s="4">
        <f t="shared" si="60"/>
        <v>0.53606469656267564</v>
      </c>
      <c r="AM54" s="4">
        <f t="shared" si="60"/>
        <v>0.53201372654942247</v>
      </c>
      <c r="AN54" s="4">
        <f t="shared" si="60"/>
        <v>-2.5170150992290417</v>
      </c>
      <c r="AO54" s="4">
        <f t="shared" si="60"/>
        <v>0.3421360809983014</v>
      </c>
      <c r="AP54" s="4">
        <f t="shared" si="60"/>
        <v>0.23500316559531598</v>
      </c>
      <c r="AQ54" s="4">
        <f t="shared" si="60"/>
        <v>1.1516717609369778</v>
      </c>
      <c r="AR54" s="4">
        <f t="shared" si="60"/>
        <v>-2.3050832591863895</v>
      </c>
      <c r="AS54" s="4">
        <f t="shared" si="60"/>
        <v>-1.2558596655808287</v>
      </c>
      <c r="AT54" s="4">
        <f t="shared" si="60"/>
        <v>-1.0749604278628198</v>
      </c>
      <c r="AU54" s="4">
        <f t="shared" si="60"/>
        <v>-1.1208509412862639</v>
      </c>
      <c r="AV54" s="4">
        <f t="shared" si="60"/>
        <v>-2.284531185380132</v>
      </c>
      <c r="AW54" s="4">
        <f t="shared" si="60"/>
        <v>-0.73525452676710756</v>
      </c>
      <c r="AY54" s="2">
        <f t="shared" si="51"/>
        <v>96.957857412906719</v>
      </c>
      <c r="AZ54" s="2">
        <f t="shared" si="51"/>
        <v>97.408416958831523</v>
      </c>
      <c r="BA54" s="2">
        <f t="shared" si="51"/>
        <v>98.411759522542766</v>
      </c>
      <c r="BB54" s="2">
        <f t="shared" si="51"/>
        <v>98.015559039293066</v>
      </c>
      <c r="BC54" s="2">
        <f t="shared" si="51"/>
        <v>103.88526372178057</v>
      </c>
      <c r="BD54" s="2">
        <f t="shared" si="51"/>
        <v>101.78909728472146</v>
      </c>
      <c r="BE54" s="2">
        <f t="shared" si="51"/>
        <v>103.55304799340108</v>
      </c>
      <c r="BF54" s="2">
        <f t="shared" si="51"/>
        <v>104.69546049634988</v>
      </c>
      <c r="BG54" s="2">
        <f t="shared" si="51"/>
        <v>105.48602116987846</v>
      </c>
      <c r="BH54" s="2">
        <f t="shared" si="51"/>
        <v>101.49462984841659</v>
      </c>
      <c r="BI54" s="2">
        <f t="shared" si="51"/>
        <v>102.35743766579719</v>
      </c>
      <c r="BJ54" s="2">
        <f t="shared" si="51"/>
        <v>97.591308701276802</v>
      </c>
      <c r="BK54" s="2">
        <f t="shared" si="51"/>
        <v>96.429241686264035</v>
      </c>
      <c r="BL54" s="2">
        <f t="shared" si="51"/>
        <v>99.093645174785593</v>
      </c>
      <c r="BM54" s="2">
        <f t="shared" si="51"/>
        <v>99.92524468744169</v>
      </c>
      <c r="BO54" s="2">
        <f t="shared" si="10"/>
        <v>98.757999999999996</v>
      </c>
      <c r="BP54" s="2">
        <f t="shared" si="11"/>
        <v>100.03400000000001</v>
      </c>
      <c r="BQ54" s="2">
        <f t="shared" si="12"/>
        <v>99.397000000000006</v>
      </c>
      <c r="BR54" s="2">
        <f t="shared" si="13"/>
        <v>98.585999999999999</v>
      </c>
      <c r="BS54" s="2">
        <f t="shared" si="14"/>
        <v>104.431</v>
      </c>
      <c r="BT54" s="2">
        <f t="shared" si="15"/>
        <v>99.275999999999996</v>
      </c>
      <c r="BU54" s="2">
        <f t="shared" si="16"/>
        <v>103.89700000000001</v>
      </c>
      <c r="BV54" s="2">
        <f t="shared" si="17"/>
        <v>104.931</v>
      </c>
      <c r="BW54" s="2">
        <f t="shared" si="18"/>
        <v>106.63800000000001</v>
      </c>
      <c r="BX54" s="2">
        <f t="shared" si="19"/>
        <v>99.19</v>
      </c>
      <c r="BY54" s="2">
        <f t="shared" si="20"/>
        <v>101.10299999999999</v>
      </c>
      <c r="BZ54" s="2">
        <f t="shared" si="21"/>
        <v>96.516999999999996</v>
      </c>
      <c r="CA54" s="2">
        <f t="shared" si="22"/>
        <v>95.31</v>
      </c>
      <c r="CB54" s="2">
        <f t="shared" si="23"/>
        <v>96.81</v>
      </c>
      <c r="CC54" s="2">
        <f t="shared" si="24"/>
        <v>99.19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97.234672064777314</v>
      </c>
      <c r="DL54" s="2">
        <f t="shared" si="61"/>
        <v>98.713057489878537</v>
      </c>
      <c r="DM54" s="2">
        <f t="shared" si="61"/>
        <v>99.166620168855559</v>
      </c>
      <c r="DN54" s="2">
        <f t="shared" si="61"/>
        <v>98.633588663967615</v>
      </c>
      <c r="DO54" s="2">
        <f t="shared" si="61"/>
        <v>104.13389212007502</v>
      </c>
      <c r="DP54" s="2">
        <f t="shared" si="61"/>
        <v>102.18661024182077</v>
      </c>
      <c r="DQ54" s="2">
        <f t="shared" si="61"/>
        <v>104.13277537537536</v>
      </c>
      <c r="DR54" s="2">
        <f t="shared" si="61"/>
        <v>105.85992380952379</v>
      </c>
      <c r="DS54" s="2">
        <f t="shared" si="61"/>
        <v>106.21054656862748</v>
      </c>
      <c r="DT54" s="2">
        <f t="shared" si="61"/>
        <v>101.8146056022409</v>
      </c>
      <c r="DU54" s="2">
        <f t="shared" si="61"/>
        <v>102.34931081081082</v>
      </c>
      <c r="DV54" s="2">
        <f t="shared" si="61"/>
        <v>97.196989060489031</v>
      </c>
      <c r="DW54" s="2">
        <f t="shared" si="61"/>
        <v>96.434968468468469</v>
      </c>
      <c r="DX54" s="2">
        <f t="shared" si="61"/>
        <v>98.830662337662346</v>
      </c>
      <c r="DY54" s="2">
        <f t="shared" si="61"/>
        <v>99.799684612532403</v>
      </c>
      <c r="EA54" s="2">
        <f t="shared" si="62"/>
        <v>96.099140923290534</v>
      </c>
      <c r="EB54" s="2">
        <f t="shared" si="62"/>
        <v>93.315714188772375</v>
      </c>
      <c r="EC54" s="2">
        <f t="shared" si="62"/>
        <v>95.778507542410594</v>
      </c>
      <c r="ED54" s="2">
        <f t="shared" si="62"/>
        <v>96.043596491228072</v>
      </c>
      <c r="EE54" s="2">
        <f t="shared" si="62"/>
        <v>103.01779142300195</v>
      </c>
      <c r="EF54" s="2">
        <f t="shared" si="62"/>
        <v>100.27450345536047</v>
      </c>
      <c r="EG54" s="2">
        <f t="shared" si="62"/>
        <v>101.18852382488976</v>
      </c>
      <c r="EH54" s="2">
        <f t="shared" si="62"/>
        <v>99.511498924384213</v>
      </c>
      <c r="EI54" s="2">
        <f t="shared" si="62"/>
        <v>102.25049329642246</v>
      </c>
      <c r="EJ54" s="2">
        <f t="shared" si="62"/>
        <v>100.04343118769725</v>
      </c>
      <c r="EK54" s="2">
        <f t="shared" si="62"/>
        <v>102.39118237069412</v>
      </c>
      <c r="EL54" s="2">
        <f t="shared" si="62"/>
        <v>99.360304547819752</v>
      </c>
      <c r="EM54" s="2">
        <f t="shared" si="62"/>
        <v>96.405431026515572</v>
      </c>
      <c r="EN54" s="2">
        <f t="shared" si="62"/>
        <v>100.18849568336189</v>
      </c>
      <c r="EO54" s="2">
        <f t="shared" si="62"/>
        <v>100.58576386135756</v>
      </c>
      <c r="EQ54" s="2">
        <f t="shared" si="63"/>
        <v>93.677649644399992</v>
      </c>
      <c r="ER54" s="2">
        <f t="shared" si="63"/>
        <v>93.20150701285165</v>
      </c>
      <c r="ES54" s="2">
        <f t="shared" si="63"/>
        <v>93.597933149784467</v>
      </c>
      <c r="ET54" s="2">
        <f t="shared" si="63"/>
        <v>95.49757472403239</v>
      </c>
      <c r="EU54" s="2">
        <f t="shared" si="63"/>
        <v>102.84561463612924</v>
      </c>
      <c r="EV54" s="2">
        <f t="shared" si="63"/>
        <v>100.16704161204233</v>
      </c>
      <c r="EW54" s="2">
        <f t="shared" si="63"/>
        <v>100.6265674851596</v>
      </c>
      <c r="EX54" s="2">
        <f t="shared" si="63"/>
        <v>98.890305864141482</v>
      </c>
      <c r="EY54" s="2">
        <f t="shared" si="63"/>
        <v>101.79858998544194</v>
      </c>
      <c r="EZ54" s="2">
        <f t="shared" si="63"/>
        <v>101.4519337831678</v>
      </c>
      <c r="FA54" s="2">
        <f t="shared" si="63"/>
        <v>103.03387388053018</v>
      </c>
      <c r="FB54" s="2">
        <f t="shared" si="63"/>
        <v>98.538616682787051</v>
      </c>
      <c r="FC54" s="2">
        <f t="shared" si="63"/>
        <v>95.810619067361245</v>
      </c>
      <c r="FD54" s="2">
        <f t="shared" si="63"/>
        <v>102.2961455721872</v>
      </c>
      <c r="FE54" s="2">
        <f t="shared" si="63"/>
        <v>102.27030063333423</v>
      </c>
      <c r="FG54" s="2">
        <f t="shared" si="64"/>
        <v>0.2437104012831339</v>
      </c>
      <c r="FH54" s="2">
        <f t="shared" si="64"/>
        <v>0.24171822917436148</v>
      </c>
      <c r="FI54" s="2">
        <f t="shared" si="64"/>
        <v>0.22277068479669562</v>
      </c>
      <c r="FJ54" s="2">
        <f t="shared" si="64"/>
        <v>0.2386136726375449</v>
      </c>
      <c r="FK54" s="2">
        <f t="shared" si="64"/>
        <v>0.22275874982351138</v>
      </c>
      <c r="FL54" s="2">
        <f t="shared" si="64"/>
        <v>0.20789018634368361</v>
      </c>
      <c r="FM54" s="2">
        <f t="shared" si="64"/>
        <v>0.19689258303100379</v>
      </c>
      <c r="FN54" s="2">
        <f t="shared" si="64"/>
        <v>0.18342114089862829</v>
      </c>
      <c r="FO54" s="2">
        <f t="shared" si="64"/>
        <v>0.18295258699394062</v>
      </c>
      <c r="FP54" s="2">
        <f t="shared" si="64"/>
        <v>0.18069206366960031</v>
      </c>
      <c r="FQ54" s="2">
        <f t="shared" si="64"/>
        <v>0.19347083568282494</v>
      </c>
      <c r="FR54" s="2">
        <f t="shared" si="64"/>
        <v>0.18228809111252153</v>
      </c>
      <c r="FS54" s="2">
        <f t="shared" si="64"/>
        <v>0.19325507956179971</v>
      </c>
      <c r="FT54" s="2">
        <f t="shared" si="64"/>
        <v>0.19363691892797705</v>
      </c>
      <c r="FU54" s="2">
        <f t="shared" si="64"/>
        <v>0.15968256966792393</v>
      </c>
      <c r="FW54" s="2">
        <f t="shared" si="53"/>
        <v>3.0519089616035896E-5</v>
      </c>
      <c r="FX54" s="2">
        <f t="shared" si="53"/>
        <v>3.7353673310071617E-5</v>
      </c>
      <c r="FY54" s="2">
        <f t="shared" si="53"/>
        <v>4.0574791501502491E-5</v>
      </c>
      <c r="FZ54" s="2">
        <f t="shared" si="53"/>
        <v>4.04383781157639E-5</v>
      </c>
      <c r="GA54" s="2">
        <f t="shared" si="53"/>
        <v>4.1831058767588973E-5</v>
      </c>
      <c r="GB54" s="2">
        <f t="shared" si="53"/>
        <v>4.3931435642440975E-5</v>
      </c>
      <c r="GC54" s="2">
        <f t="shared" si="53"/>
        <v>4.6425503718633418E-5</v>
      </c>
      <c r="GD54" s="2">
        <f t="shared" si="53"/>
        <v>4.50388682025913E-5</v>
      </c>
      <c r="GE54" s="2">
        <f t="shared" si="53"/>
        <v>5.1798614302773818E-5</v>
      </c>
      <c r="GF54" s="2">
        <f t="shared" si="53"/>
        <v>4.3596837220178893E-5</v>
      </c>
      <c r="GG54" s="2">
        <f t="shared" si="53"/>
        <v>4.0344868448277408E-5</v>
      </c>
      <c r="GH54" s="2">
        <f t="shared" si="53"/>
        <v>3.2871206982371385E-5</v>
      </c>
      <c r="GI54" s="2">
        <f t="shared" si="53"/>
        <v>3.1138428690215046E-5</v>
      </c>
      <c r="GJ54" s="2">
        <f t="shared" si="53"/>
        <v>2.6651316528508691E-5</v>
      </c>
      <c r="GK54" s="2">
        <f t="shared" si="53"/>
        <v>2.1917297901774419E-5</v>
      </c>
      <c r="GM54" s="86">
        <f t="shared" si="54"/>
        <v>7.1456522152744573E-5</v>
      </c>
      <c r="GN54" s="86">
        <f t="shared" si="54"/>
        <v>4.1941391653508728E-5</v>
      </c>
      <c r="GO54" s="86">
        <f t="shared" si="54"/>
        <v>1.6064134972441956E-5</v>
      </c>
      <c r="GP54" s="86">
        <f t="shared" si="54"/>
        <v>4.1648508841700991E-5</v>
      </c>
      <c r="GQ54" s="86">
        <f t="shared" si="54"/>
        <v>1.6231518619334958E-5</v>
      </c>
      <c r="GR54" s="86">
        <f t="shared" si="54"/>
        <v>4.1717931120791154E-6</v>
      </c>
      <c r="GS54" s="86">
        <f t="shared" si="54"/>
        <v>1.8405622100621171E-6</v>
      </c>
      <c r="GT54" s="86">
        <f t="shared" si="54"/>
        <v>5.1832495631248292E-7</v>
      </c>
      <c r="GU54" s="86">
        <f t="shared" si="54"/>
        <v>3.0392120057190854E-7</v>
      </c>
      <c r="GV54" s="86">
        <f t="shared" si="54"/>
        <v>4.4393981972806158E-7</v>
      </c>
      <c r="GW54" s="86">
        <f t="shared" si="54"/>
        <v>1.5399164242226343E-6</v>
      </c>
      <c r="GX54" s="86">
        <f t="shared" si="54"/>
        <v>6.7171822763174587E-7</v>
      </c>
      <c r="GY54" s="86">
        <f t="shared" si="54"/>
        <v>1.719461684821167E-6</v>
      </c>
      <c r="GZ54" s="86">
        <f t="shared" si="54"/>
        <v>9.3919820619318968E-7</v>
      </c>
      <c r="HA54" s="86">
        <f t="shared" si="54"/>
        <v>1.0782343591442293E-8</v>
      </c>
      <c r="HC54" s="86">
        <f t="shared" si="58"/>
        <v>1.9140251724997939E-14</v>
      </c>
      <c r="HD54" s="86">
        <f t="shared" si="58"/>
        <v>1.2293683569196504E-14</v>
      </c>
      <c r="HE54" s="86">
        <f t="shared" si="58"/>
        <v>5.973031098929322E-18</v>
      </c>
      <c r="HF54" s="86">
        <f t="shared" si="58"/>
        <v>1.0402070474205947E-17</v>
      </c>
      <c r="HG54" s="86">
        <f t="shared" si="58"/>
        <v>4.7365976387655726E-17</v>
      </c>
      <c r="HH54" s="86">
        <f t="shared" si="58"/>
        <v>3.3531685648286888E-17</v>
      </c>
      <c r="HI54" s="86">
        <f t="shared" si="58"/>
        <v>3.4882807236648277E-17</v>
      </c>
      <c r="HJ54" s="86">
        <f t="shared" si="58"/>
        <v>6.6190661660272169E-18</v>
      </c>
      <c r="HK54" s="86">
        <f t="shared" si="58"/>
        <v>3.6384501353284112E-20</v>
      </c>
      <c r="HL54" s="86">
        <f t="shared" si="58"/>
        <v>4.5914890969288547E-19</v>
      </c>
      <c r="HM54" s="86">
        <f t="shared" si="58"/>
        <v>1.0125573995025731E-17</v>
      </c>
      <c r="HN54" s="86">
        <f t="shared" si="58"/>
        <v>2.8224515716313435E-18</v>
      </c>
      <c r="HO54" s="86">
        <f t="shared" si="58"/>
        <v>2.0974010262576655E-18</v>
      </c>
      <c r="HP54" s="86">
        <f t="shared" si="58"/>
        <v>8.3904363894555782E-20</v>
      </c>
      <c r="HQ54" s="86">
        <f t="shared" si="58"/>
        <v>2.6057532112240154E-25</v>
      </c>
      <c r="HS54" s="86">
        <f t="shared" si="55"/>
        <v>1.0357179890325111E-104</v>
      </c>
      <c r="HT54" s="86">
        <f t="shared" si="55"/>
        <v>6.3271150610576915E-104</v>
      </c>
      <c r="HU54" s="86">
        <f t="shared" si="55"/>
        <v>2.4177585585787478E-131</v>
      </c>
      <c r="HV54" s="86">
        <f t="shared" si="55"/>
        <v>6.5536736586082765E-129</v>
      </c>
      <c r="HW54" s="86">
        <f t="shared" si="55"/>
        <v>2.4012653804687702E-124</v>
      </c>
      <c r="HX54" s="86">
        <f t="shared" si="55"/>
        <v>2.6168985442044624E-126</v>
      </c>
      <c r="HY54" s="86">
        <f t="shared" si="55"/>
        <v>4.6194763732663798E-125</v>
      </c>
      <c r="HZ54" s="86">
        <f t="shared" si="55"/>
        <v>1.2789491919957179E-130</v>
      </c>
      <c r="IA54" s="86">
        <f t="shared" si="55"/>
        <v>4.9520016084533861E-150</v>
      </c>
      <c r="IB54" s="86">
        <f t="shared" si="55"/>
        <v>6.6086929583021272E-140</v>
      </c>
      <c r="IC54" s="86">
        <f t="shared" si="55"/>
        <v>3.7377173182520707E-129</v>
      </c>
      <c r="ID54" s="86">
        <f t="shared" si="55"/>
        <v>2.1072496244568634E-134</v>
      </c>
      <c r="IE54" s="86">
        <f t="shared" si="55"/>
        <v>1.1955840094489309E-136</v>
      </c>
      <c r="IF54" s="86">
        <f t="shared" si="55"/>
        <v>5.5939175788616984E-69</v>
      </c>
      <c r="IG54" s="86">
        <f t="shared" si="55"/>
        <v>8.1689056815713241E-46</v>
      </c>
      <c r="II54" s="86">
        <f t="shared" si="56"/>
        <v>8.8701534903780771E-224</v>
      </c>
      <c r="IJ54" s="86">
        <f t="shared" si="56"/>
        <v>7.8383831527372962E-230</v>
      </c>
      <c r="IK54" s="86">
        <f t="shared" si="56"/>
        <v>9.4386890407745426E-281</v>
      </c>
      <c r="IL54" s="86">
        <f t="shared" si="56"/>
        <v>2.4898891730430489E-278</v>
      </c>
      <c r="IM54" s="86">
        <f t="shared" si="56"/>
        <v>5.2763418687791257E-265</v>
      </c>
      <c r="IN54" s="86">
        <f t="shared" si="56"/>
        <v>3.1069612529446784E-267</v>
      </c>
      <c r="IO54" s="86">
        <f t="shared" si="56"/>
        <v>1.955500617670611E-263</v>
      </c>
      <c r="IP54" s="86">
        <f t="shared" si="56"/>
        <v>3.204757587131426E-277</v>
      </c>
      <c r="IQ54" s="86">
        <f t="shared" si="56"/>
        <v>0</v>
      </c>
      <c r="IR54" s="86">
        <f t="shared" si="56"/>
        <v>8.0027102903646364E-297</v>
      </c>
      <c r="IS54" s="86">
        <f t="shared" si="56"/>
        <v>1.0616609651936357E-276</v>
      </c>
      <c r="IT54" s="86">
        <f t="shared" si="56"/>
        <v>1.2875060541726964E-290</v>
      </c>
      <c r="IU54" s="86">
        <f t="shared" si="56"/>
        <v>5.0049441395252345E-293</v>
      </c>
      <c r="IV54" s="86">
        <f t="shared" si="56"/>
        <v>6.4966139974905953E-196</v>
      </c>
      <c r="IW54" s="86">
        <f t="shared" si="56"/>
        <v>5.9300347072118734E-148</v>
      </c>
      <c r="IY54" s="86">
        <f t="shared" si="57"/>
        <v>7.1456522171884821E-5</v>
      </c>
      <c r="IZ54" s="86">
        <f t="shared" si="57"/>
        <v>4.1941391665802408E-5</v>
      </c>
      <c r="JA54" s="86">
        <f t="shared" si="57"/>
        <v>1.6064134972447929E-5</v>
      </c>
      <c r="JB54" s="86">
        <f t="shared" si="57"/>
        <v>4.1648508841711393E-5</v>
      </c>
      <c r="JC54" s="86">
        <f t="shared" si="57"/>
        <v>1.6231518619382324E-5</v>
      </c>
      <c r="JD54" s="86">
        <f t="shared" si="57"/>
        <v>4.1717931121126469E-6</v>
      </c>
      <c r="JE54" s="86">
        <f t="shared" si="57"/>
        <v>1.8405622100969998E-6</v>
      </c>
      <c r="JF54" s="86">
        <f t="shared" si="57"/>
        <v>5.1832495631910196E-7</v>
      </c>
      <c r="JG54" s="86">
        <f t="shared" si="57"/>
        <v>3.0392120057194491E-7</v>
      </c>
      <c r="JH54" s="86">
        <f t="shared" si="57"/>
        <v>4.4393981972852072E-7</v>
      </c>
      <c r="JI54" s="86">
        <f t="shared" si="57"/>
        <v>1.5399164242327599E-6</v>
      </c>
      <c r="JJ54" s="86">
        <f t="shared" si="57"/>
        <v>6.7171822763456829E-7</v>
      </c>
      <c r="JK54" s="86">
        <f t="shared" si="57"/>
        <v>1.7194616848232645E-6</v>
      </c>
      <c r="JL54" s="86">
        <f t="shared" si="57"/>
        <v>9.3919820619327354E-7</v>
      </c>
      <c r="JM54" s="86">
        <f t="shared" si="57"/>
        <v>1.0782343591442293E-8</v>
      </c>
    </row>
    <row r="55" spans="2:273" x14ac:dyDescent="0.25">
      <c r="B55" s="2">
        <v>28</v>
      </c>
      <c r="C55" s="37">
        <v>94.855000000000004</v>
      </c>
      <c r="D55" s="37">
        <v>99.224000000000004</v>
      </c>
      <c r="E55" s="37">
        <v>98.19</v>
      </c>
      <c r="F55" s="37">
        <v>98.671999999999997</v>
      </c>
      <c r="G55" s="37">
        <v>104.172</v>
      </c>
      <c r="H55" s="37">
        <v>99.569000000000003</v>
      </c>
      <c r="I55" s="37">
        <v>104.086</v>
      </c>
      <c r="J55" s="37">
        <v>105.345</v>
      </c>
      <c r="K55" s="37">
        <v>105.224</v>
      </c>
      <c r="L55" s="37">
        <v>99.671999999999997</v>
      </c>
      <c r="M55" s="37">
        <v>101.31</v>
      </c>
      <c r="N55" s="37">
        <v>96.31</v>
      </c>
      <c r="O55" s="37">
        <v>94.741</v>
      </c>
      <c r="P55" s="37">
        <v>98.414000000000001</v>
      </c>
      <c r="Q55" s="37">
        <v>99.655000000000001</v>
      </c>
      <c r="S55" s="4">
        <f t="shared" si="59"/>
        <v>96.97703006888247</v>
      </c>
      <c r="T55" s="4">
        <f t="shared" si="59"/>
        <v>97.388158503422488</v>
      </c>
      <c r="U55" s="4">
        <f t="shared" si="59"/>
        <v>98.374114445516867</v>
      </c>
      <c r="V55" s="4">
        <f t="shared" si="59"/>
        <v>98.027740374817483</v>
      </c>
      <c r="W55" s="4">
        <f t="shared" si="59"/>
        <v>103.87250960554695</v>
      </c>
      <c r="X55" s="4">
        <f t="shared" si="59"/>
        <v>101.7183920170076</v>
      </c>
      <c r="Y55" s="4">
        <f t="shared" si="59"/>
        <v>103.52845595675763</v>
      </c>
      <c r="Z55" s="4">
        <f t="shared" si="59"/>
        <v>104.58829215390004</v>
      </c>
      <c r="AA55" s="4">
        <f t="shared" si="59"/>
        <v>105.41846713544565</v>
      </c>
      <c r="AB55" s="4">
        <f t="shared" si="59"/>
        <v>101.4951577869187</v>
      </c>
      <c r="AC55" s="4">
        <f t="shared" si="59"/>
        <v>102.39230073851557</v>
      </c>
      <c r="AD55" s="4">
        <f t="shared" si="59"/>
        <v>97.672643877452543</v>
      </c>
      <c r="AE55" s="4">
        <f t="shared" si="59"/>
        <v>96.433659425256124</v>
      </c>
      <c r="AF55" s="4">
        <f t="shared" si="59"/>
        <v>99.185052216852327</v>
      </c>
      <c r="AG55" s="4">
        <f t="shared" si="59"/>
        <v>99.893776947184861</v>
      </c>
      <c r="AI55" s="4">
        <f t="shared" si="60"/>
        <v>-2.1220300688824665</v>
      </c>
      <c r="AJ55" s="4">
        <f t="shared" si="60"/>
        <v>1.8358414965775154</v>
      </c>
      <c r="AK55" s="4">
        <f t="shared" si="60"/>
        <v>-0.18411444551686884</v>
      </c>
      <c r="AL55" s="4">
        <f t="shared" si="60"/>
        <v>0.64425962518251367</v>
      </c>
      <c r="AM55" s="4">
        <f t="shared" si="60"/>
        <v>0.29949039445304493</v>
      </c>
      <c r="AN55" s="4">
        <f t="shared" si="60"/>
        <v>-2.1493920170075995</v>
      </c>
      <c r="AO55" s="4">
        <f t="shared" si="60"/>
        <v>0.55754404324237328</v>
      </c>
      <c r="AP55" s="4">
        <f t="shared" si="60"/>
        <v>0.75670784609995678</v>
      </c>
      <c r="AQ55" s="4">
        <f t="shared" si="60"/>
        <v>-0.19446713544564886</v>
      </c>
      <c r="AR55" s="4">
        <f t="shared" si="60"/>
        <v>-1.8231577869186992</v>
      </c>
      <c r="AS55" s="4">
        <f t="shared" si="60"/>
        <v>-1.0823007385155705</v>
      </c>
      <c r="AT55" s="4">
        <f t="shared" si="60"/>
        <v>-1.3626438774525411</v>
      </c>
      <c r="AU55" s="4">
        <f t="shared" si="60"/>
        <v>-1.6926594252561245</v>
      </c>
      <c r="AV55" s="4">
        <f t="shared" si="60"/>
        <v>-0.7710522168523255</v>
      </c>
      <c r="AW55" s="4">
        <f t="shared" si="60"/>
        <v>-0.23877694718485998</v>
      </c>
      <c r="AY55" s="2">
        <f t="shared" si="51"/>
        <v>96.89099232420007</v>
      </c>
      <c r="AZ55" s="2">
        <f t="shared" si="51"/>
        <v>97.328014552091219</v>
      </c>
      <c r="BA55" s="2">
        <f t="shared" si="51"/>
        <v>98.348508193490062</v>
      </c>
      <c r="BB55" s="2">
        <f t="shared" si="51"/>
        <v>97.970388465343788</v>
      </c>
      <c r="BC55" s="2">
        <f t="shared" si="51"/>
        <v>103.84832617583524</v>
      </c>
      <c r="BD55" s="2">
        <f t="shared" si="51"/>
        <v>101.71084323396293</v>
      </c>
      <c r="BE55" s="2">
        <f t="shared" si="51"/>
        <v>103.52480491111352</v>
      </c>
      <c r="BF55" s="2">
        <f t="shared" si="51"/>
        <v>104.5871362448875</v>
      </c>
      <c r="BG55" s="2">
        <f t="shared" si="51"/>
        <v>105.41777474134238</v>
      </c>
      <c r="BH55" s="2">
        <f t="shared" si="51"/>
        <v>101.4941764478645</v>
      </c>
      <c r="BI55" s="2">
        <f t="shared" si="51"/>
        <v>102.38942590687226</v>
      </c>
      <c r="BJ55" s="2">
        <f t="shared" si="51"/>
        <v>97.671275801712952</v>
      </c>
      <c r="BK55" s="2">
        <f t="shared" si="51"/>
        <v>96.430440206301512</v>
      </c>
      <c r="BL55" s="2">
        <f t="shared" si="51"/>
        <v>99.183178226890675</v>
      </c>
      <c r="BM55" s="2">
        <f t="shared" si="51"/>
        <v>99.893750077464389</v>
      </c>
      <c r="BO55" s="2">
        <f t="shared" si="10"/>
        <v>94.855000000000004</v>
      </c>
      <c r="BP55" s="2">
        <f t="shared" si="11"/>
        <v>99.224000000000004</v>
      </c>
      <c r="BQ55" s="2">
        <f t="shared" si="12"/>
        <v>98.19</v>
      </c>
      <c r="BR55" s="2">
        <f t="shared" si="13"/>
        <v>98.671999999999997</v>
      </c>
      <c r="BS55" s="2">
        <f t="shared" si="14"/>
        <v>104.172</v>
      </c>
      <c r="BT55" s="2">
        <f t="shared" si="15"/>
        <v>99.569000000000003</v>
      </c>
      <c r="BU55" s="2">
        <f t="shared" si="16"/>
        <v>104.086</v>
      </c>
      <c r="BV55" s="2">
        <f t="shared" si="17"/>
        <v>105.345</v>
      </c>
      <c r="BW55" s="2">
        <f t="shared" si="18"/>
        <v>105.224</v>
      </c>
      <c r="BX55" s="2">
        <f t="shared" si="19"/>
        <v>99.671999999999997</v>
      </c>
      <c r="BY55" s="2">
        <f t="shared" si="20"/>
        <v>101.31</v>
      </c>
      <c r="BZ55" s="2">
        <f t="shared" si="21"/>
        <v>96.31</v>
      </c>
      <c r="CA55" s="2">
        <f t="shared" si="22"/>
        <v>94.741</v>
      </c>
      <c r="CB55" s="2">
        <f t="shared" si="23"/>
        <v>98.414000000000001</v>
      </c>
      <c r="CC55" s="2">
        <f t="shared" si="24"/>
        <v>99.655000000000001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97.220429149797553</v>
      </c>
      <c r="DL55" s="2">
        <f t="shared" si="61"/>
        <v>98.768324291497976</v>
      </c>
      <c r="DM55" s="2">
        <f t="shared" si="61"/>
        <v>99.210156191369634</v>
      </c>
      <c r="DN55" s="2">
        <f t="shared" si="61"/>
        <v>98.685210323886636</v>
      </c>
      <c r="DO55" s="2">
        <f t="shared" si="61"/>
        <v>104.16536106941835</v>
      </c>
      <c r="DP55" s="2">
        <f t="shared" si="61"/>
        <v>102.17834850640115</v>
      </c>
      <c r="DQ55" s="2">
        <f t="shared" si="61"/>
        <v>104.20421913341913</v>
      </c>
      <c r="DR55" s="2">
        <f t="shared" si="61"/>
        <v>105.87854285714283</v>
      </c>
      <c r="DS55" s="2">
        <f t="shared" si="61"/>
        <v>106.2388507130125</v>
      </c>
      <c r="DT55" s="2">
        <f t="shared" si="61"/>
        <v>101.88350840336135</v>
      </c>
      <c r="DU55" s="2">
        <f t="shared" si="61"/>
        <v>102.43337580437581</v>
      </c>
      <c r="DV55" s="2">
        <f t="shared" si="61"/>
        <v>97.304518018017987</v>
      </c>
      <c r="DW55" s="2">
        <f t="shared" si="61"/>
        <v>96.47562612612613</v>
      </c>
      <c r="DX55" s="2">
        <f t="shared" si="61"/>
        <v>98.949962566844931</v>
      </c>
      <c r="DY55" s="2">
        <f t="shared" si="61"/>
        <v>99.776624100852757</v>
      </c>
      <c r="EA55" s="2">
        <f t="shared" si="62"/>
        <v>95.958932922596333</v>
      </c>
      <c r="EB55" s="2">
        <f t="shared" si="62"/>
        <v>93.207274367674287</v>
      </c>
      <c r="EC55" s="2">
        <f t="shared" si="62"/>
        <v>95.607201378241584</v>
      </c>
      <c r="ED55" s="2">
        <f t="shared" si="62"/>
        <v>95.890269929208984</v>
      </c>
      <c r="EE55" s="2">
        <f t="shared" si="62"/>
        <v>102.83950518108136</v>
      </c>
      <c r="EF55" s="2">
        <f t="shared" si="62"/>
        <v>100.0862980014942</v>
      </c>
      <c r="EG55" s="2">
        <f t="shared" si="62"/>
        <v>100.99750930407659</v>
      </c>
      <c r="EH55" s="2">
        <f t="shared" si="62"/>
        <v>99.343904270194685</v>
      </c>
      <c r="EI55" s="2">
        <f t="shared" si="62"/>
        <v>102.07370456558772</v>
      </c>
      <c r="EJ55" s="2">
        <f t="shared" si="62"/>
        <v>99.88382720032061</v>
      </c>
      <c r="EK55" s="2">
        <f t="shared" si="62"/>
        <v>102.22219673223019</v>
      </c>
      <c r="EL55" s="2">
        <f t="shared" si="62"/>
        <v>99.171873951503798</v>
      </c>
      <c r="EM55" s="2">
        <f t="shared" si="62"/>
        <v>96.258504830014303</v>
      </c>
      <c r="EN55" s="2">
        <f t="shared" si="62"/>
        <v>100.06861443322964</v>
      </c>
      <c r="EO55" s="2">
        <f t="shared" si="62"/>
        <v>100.45565170031371</v>
      </c>
      <c r="EQ55" s="2">
        <f t="shared" si="63"/>
        <v>93.570523854439799</v>
      </c>
      <c r="ER55" s="2">
        <f t="shared" si="63"/>
        <v>93.094696446254929</v>
      </c>
      <c r="ES55" s="2">
        <f t="shared" si="63"/>
        <v>93.457098595176632</v>
      </c>
      <c r="ET55" s="2">
        <f t="shared" si="63"/>
        <v>95.351857563863192</v>
      </c>
      <c r="EU55" s="2">
        <f t="shared" si="63"/>
        <v>102.66969746452754</v>
      </c>
      <c r="EV55" s="2">
        <f t="shared" si="63"/>
        <v>99.98025894466835</v>
      </c>
      <c r="EW55" s="2">
        <f t="shared" si="63"/>
        <v>100.44354500734948</v>
      </c>
      <c r="EX55" s="2">
        <f t="shared" si="63"/>
        <v>98.731542705887151</v>
      </c>
      <c r="EY55" s="2">
        <f t="shared" si="63"/>
        <v>101.62833536557143</v>
      </c>
      <c r="EZ55" s="2">
        <f t="shared" si="63"/>
        <v>101.27241579703276</v>
      </c>
      <c r="FA55" s="2">
        <f t="shared" si="63"/>
        <v>102.85568026150816</v>
      </c>
      <c r="FB55" s="2">
        <f t="shared" si="63"/>
        <v>98.361440465699474</v>
      </c>
      <c r="FC55" s="2">
        <f t="shared" si="63"/>
        <v>95.671706265659637</v>
      </c>
      <c r="FD55" s="2">
        <f t="shared" si="63"/>
        <v>102.14698072009659</v>
      </c>
      <c r="FE55" s="2">
        <f t="shared" si="63"/>
        <v>102.11584846535604</v>
      </c>
      <c r="FG55" s="2">
        <f t="shared" si="64"/>
        <v>0.2610843331633767</v>
      </c>
      <c r="FH55" s="2">
        <f t="shared" si="64"/>
        <v>0.25899877689358158</v>
      </c>
      <c r="FI55" s="2">
        <f t="shared" si="64"/>
        <v>0.2391238264736254</v>
      </c>
      <c r="FJ55" s="2">
        <f t="shared" si="64"/>
        <v>0.25574713038625968</v>
      </c>
      <c r="FK55" s="2">
        <f t="shared" si="64"/>
        <v>0.23911128491360947</v>
      </c>
      <c r="FL55" s="2">
        <f t="shared" si="64"/>
        <v>0.22346504708020914</v>
      </c>
      <c r="FM55" s="2">
        <f t="shared" si="64"/>
        <v>0.21186389142872097</v>
      </c>
      <c r="FN55" s="2">
        <f t="shared" si="64"/>
        <v>0.19762016739819011</v>
      </c>
      <c r="FO55" s="2">
        <f t="shared" si="64"/>
        <v>0.19712409781642062</v>
      </c>
      <c r="FP55" s="2">
        <f t="shared" si="64"/>
        <v>0.194730206645152</v>
      </c>
      <c r="FQ55" s="2">
        <f t="shared" si="64"/>
        <v>0.20824942797922563</v>
      </c>
      <c r="FR55" s="2">
        <f t="shared" si="64"/>
        <v>0.19642050405279698</v>
      </c>
      <c r="FS55" s="2">
        <f t="shared" si="64"/>
        <v>0.20802144174805107</v>
      </c>
      <c r="FT55" s="2">
        <f t="shared" si="64"/>
        <v>0.20842491928682266</v>
      </c>
      <c r="FU55" s="2">
        <f t="shared" si="64"/>
        <v>0.1724319883420668</v>
      </c>
      <c r="FW55" s="2">
        <f t="shared" si="53"/>
        <v>3.346341779954198E-5</v>
      </c>
      <c r="FX55" s="2">
        <f t="shared" si="53"/>
        <v>4.0957340727669442E-5</v>
      </c>
      <c r="FY55" s="2">
        <f t="shared" si="53"/>
        <v>4.4489200037800777E-5</v>
      </c>
      <c r="FZ55" s="2">
        <f t="shared" si="53"/>
        <v>4.433962690374291E-5</v>
      </c>
      <c r="GA55" s="2">
        <f t="shared" si="53"/>
        <v>4.5866658752267942E-5</v>
      </c>
      <c r="GB55" s="2">
        <f t="shared" si="53"/>
        <v>4.8169657143693064E-5</v>
      </c>
      <c r="GC55" s="2">
        <f t="shared" si="53"/>
        <v>5.0904324569489353E-5</v>
      </c>
      <c r="GD55" s="2">
        <f t="shared" si="53"/>
        <v>4.9383922376692757E-5</v>
      </c>
      <c r="GE55" s="2">
        <f t="shared" si="53"/>
        <v>5.6795767340160197E-5</v>
      </c>
      <c r="GF55" s="2">
        <f t="shared" si="53"/>
        <v>4.7802780367341907E-5</v>
      </c>
      <c r="GG55" s="2">
        <f t="shared" si="53"/>
        <v>4.4237096391321489E-5</v>
      </c>
      <c r="GH55" s="2">
        <f t="shared" si="53"/>
        <v>3.6042447433692789E-5</v>
      </c>
      <c r="GI55" s="2">
        <f t="shared" si="53"/>
        <v>3.4142505550767291E-5</v>
      </c>
      <c r="GJ55" s="2">
        <f t="shared" si="53"/>
        <v>2.922251233302339E-5</v>
      </c>
      <c r="GK55" s="2">
        <f t="shared" si="53"/>
        <v>2.4031788451459687E-5</v>
      </c>
      <c r="GM55" s="86">
        <f t="shared" si="54"/>
        <v>1.1729427348899001E-4</v>
      </c>
      <c r="GN55" s="86">
        <f t="shared" si="54"/>
        <v>7.2508694909504442E-5</v>
      </c>
      <c r="GO55" s="86">
        <f t="shared" si="54"/>
        <v>2.9164376782815154E-5</v>
      </c>
      <c r="GP55" s="86">
        <f t="shared" si="54"/>
        <v>7.1487530852660131E-5</v>
      </c>
      <c r="GQ55" s="86">
        <f t="shared" si="54"/>
        <v>2.9436810562944734E-5</v>
      </c>
      <c r="GR55" s="86">
        <f t="shared" si="54"/>
        <v>8.2780774109209124E-6</v>
      </c>
      <c r="GS55" s="86">
        <f t="shared" si="54"/>
        <v>3.8106036496328471E-6</v>
      </c>
      <c r="GT55" s="86">
        <f t="shared" si="54"/>
        <v>1.1502805345712118E-6</v>
      </c>
      <c r="GU55" s="86">
        <f t="shared" si="54"/>
        <v>7.0607894309150768E-7</v>
      </c>
      <c r="GV55" s="86">
        <f t="shared" si="54"/>
        <v>9.8922544575457429E-7</v>
      </c>
      <c r="GW55" s="86">
        <f t="shared" si="54"/>
        <v>3.205193615195555E-6</v>
      </c>
      <c r="GX55" s="86">
        <f t="shared" si="54"/>
        <v>1.4512402037579922E-6</v>
      </c>
      <c r="GY55" s="86">
        <f t="shared" si="54"/>
        <v>3.5406092539927934E-6</v>
      </c>
      <c r="GZ55" s="86">
        <f t="shared" si="54"/>
        <v>2.0466895527792712E-6</v>
      </c>
      <c r="HA55" s="86">
        <f t="shared" si="54"/>
        <v>3.0340718045019169E-8</v>
      </c>
      <c r="HC55" s="86">
        <f t="shared" si="58"/>
        <v>5.8400688667612692E-14</v>
      </c>
      <c r="HD55" s="86">
        <f t="shared" si="58"/>
        <v>3.9257628897145645E-14</v>
      </c>
      <c r="HE55" s="86">
        <f t="shared" si="58"/>
        <v>2.5329248044679005E-17</v>
      </c>
      <c r="HF55" s="86">
        <f t="shared" si="58"/>
        <v>4.3361535589683016E-17</v>
      </c>
      <c r="HG55" s="86">
        <f t="shared" si="58"/>
        <v>1.862870039510915E-16</v>
      </c>
      <c r="HH55" s="86">
        <f t="shared" si="58"/>
        <v>1.3439973061229791E-16</v>
      </c>
      <c r="HI55" s="86">
        <f t="shared" si="58"/>
        <v>1.3938531935362237E-16</v>
      </c>
      <c r="HJ55" s="86">
        <f t="shared" si="58"/>
        <v>2.8175427758815199E-17</v>
      </c>
      <c r="HK55" s="86">
        <f t="shared" si="58"/>
        <v>1.9459589081797035E-19</v>
      </c>
      <c r="HL55" s="86">
        <f t="shared" si="58"/>
        <v>2.1528197279777913E-18</v>
      </c>
      <c r="HM55" s="86">
        <f t="shared" si="58"/>
        <v>4.2040679304358747E-17</v>
      </c>
      <c r="HN55" s="86">
        <f t="shared" si="58"/>
        <v>1.2082136041309351E-17</v>
      </c>
      <c r="HO55" s="86">
        <f t="shared" si="58"/>
        <v>9.0140243437676149E-18</v>
      </c>
      <c r="HP55" s="86">
        <f t="shared" si="58"/>
        <v>4.1475904950901551E-19</v>
      </c>
      <c r="HQ55" s="86">
        <f t="shared" si="58"/>
        <v>2.0440770642329059E-24</v>
      </c>
      <c r="HS55" s="86">
        <f t="shared" si="55"/>
        <v>2.429433448866293E-102</v>
      </c>
      <c r="HT55" s="86">
        <f t="shared" si="55"/>
        <v>1.7432411325902891E-101</v>
      </c>
      <c r="HU55" s="86">
        <f t="shared" si="55"/>
        <v>2.8033518763202765E-128</v>
      </c>
      <c r="HV55" s="86">
        <f t="shared" si="55"/>
        <v>6.8798502434351069E-126</v>
      </c>
      <c r="HW55" s="86">
        <f t="shared" si="55"/>
        <v>1.9241044806816793E-121</v>
      </c>
      <c r="HX55" s="86">
        <f t="shared" si="55"/>
        <v>2.3518589090541082E-123</v>
      </c>
      <c r="HY55" s="86">
        <f t="shared" si="55"/>
        <v>3.9662168964838039E-122</v>
      </c>
      <c r="HZ55" s="86">
        <f t="shared" si="55"/>
        <v>1.4951452434398106E-127</v>
      </c>
      <c r="IA55" s="86">
        <f t="shared" si="55"/>
        <v>1.8659936285337036E-146</v>
      </c>
      <c r="IB55" s="86">
        <f t="shared" si="55"/>
        <v>1.2504347603622885E-136</v>
      </c>
      <c r="IC55" s="86">
        <f t="shared" si="55"/>
        <v>3.8640318870841516E-126</v>
      </c>
      <c r="ID55" s="86">
        <f t="shared" si="55"/>
        <v>2.5955711573090927E-131</v>
      </c>
      <c r="IE55" s="86">
        <f t="shared" si="55"/>
        <v>1.5522109965008849E-133</v>
      </c>
      <c r="IF55" s="86">
        <f t="shared" si="55"/>
        <v>1.8467694940536554E-67</v>
      </c>
      <c r="IG55" s="86">
        <f t="shared" si="55"/>
        <v>7.6242834934511456E-45</v>
      </c>
      <c r="II55" s="86">
        <f t="shared" si="56"/>
        <v>7.2085296672218747E-220</v>
      </c>
      <c r="IJ55" s="86">
        <f t="shared" si="56"/>
        <v>9.774045863076063E-226</v>
      </c>
      <c r="IK55" s="86">
        <f t="shared" si="56"/>
        <v>1.0632725100611739E-275</v>
      </c>
      <c r="IL55" s="86">
        <f t="shared" si="56"/>
        <v>2.5257036374898727E-273</v>
      </c>
      <c r="IM55" s="86">
        <f t="shared" si="56"/>
        <v>3.184892451721014E-260</v>
      </c>
      <c r="IN55" s="86">
        <f t="shared" si="56"/>
        <v>2.1729927301254497E-262</v>
      </c>
      <c r="IO55" s="86">
        <f t="shared" si="56"/>
        <v>1.238553808712382E-258</v>
      </c>
      <c r="IP55" s="86">
        <f t="shared" si="56"/>
        <v>3.5102230500791785E-272</v>
      </c>
      <c r="IQ55" s="86">
        <f t="shared" si="56"/>
        <v>0</v>
      </c>
      <c r="IR55" s="86">
        <f t="shared" si="56"/>
        <v>1.9241227208970665E-291</v>
      </c>
      <c r="IS55" s="86">
        <f t="shared" si="56"/>
        <v>1.003538949101148E-271</v>
      </c>
      <c r="IT55" s="86">
        <f t="shared" si="56"/>
        <v>1.7140443951599481E-285</v>
      </c>
      <c r="IU55" s="86">
        <f t="shared" si="56"/>
        <v>6.9121572795107416E-288</v>
      </c>
      <c r="IV55" s="86">
        <f t="shared" si="56"/>
        <v>1.5410707678925693E-192</v>
      </c>
      <c r="IW55" s="86">
        <f t="shared" si="56"/>
        <v>1.8536217457746389E-145</v>
      </c>
      <c r="IY55" s="86">
        <f t="shared" si="57"/>
        <v>1.1729427354739069E-4</v>
      </c>
      <c r="IZ55" s="86">
        <f t="shared" si="57"/>
        <v>7.2508694948762075E-5</v>
      </c>
      <c r="JA55" s="86">
        <f t="shared" si="57"/>
        <v>2.9164376782840483E-5</v>
      </c>
      <c r="JB55" s="86">
        <f t="shared" si="57"/>
        <v>7.1487530852703499E-5</v>
      </c>
      <c r="JC55" s="86">
        <f t="shared" si="57"/>
        <v>2.943681056313102E-5</v>
      </c>
      <c r="JD55" s="86">
        <f t="shared" si="57"/>
        <v>8.2780774110553128E-6</v>
      </c>
      <c r="JE55" s="86">
        <f t="shared" si="57"/>
        <v>3.8106036497722323E-6</v>
      </c>
      <c r="JF55" s="86">
        <f t="shared" si="57"/>
        <v>1.1502805345993873E-6</v>
      </c>
      <c r="JG55" s="86">
        <f t="shared" si="57"/>
        <v>7.0607894309170229E-7</v>
      </c>
      <c r="JH55" s="86">
        <f t="shared" si="57"/>
        <v>9.8922544575672702E-7</v>
      </c>
      <c r="JI55" s="86">
        <f t="shared" si="57"/>
        <v>3.2051936152375958E-6</v>
      </c>
      <c r="JJ55" s="86">
        <f t="shared" si="57"/>
        <v>1.4512402037700743E-6</v>
      </c>
      <c r="JK55" s="86">
        <f t="shared" si="57"/>
        <v>3.5406092540018075E-6</v>
      </c>
      <c r="JL55" s="86">
        <f t="shared" si="57"/>
        <v>2.0466895527796858E-6</v>
      </c>
      <c r="JM55" s="86">
        <f t="shared" si="57"/>
        <v>3.0340718045019169E-8</v>
      </c>
    </row>
    <row r="56" spans="2:273" x14ac:dyDescent="0.25">
      <c r="B56" s="2">
        <v>29</v>
      </c>
      <c r="C56" s="37">
        <v>97.483999999999995</v>
      </c>
      <c r="D56" s="37">
        <v>96.897000000000006</v>
      </c>
      <c r="E56" s="37">
        <v>99.430999999999997</v>
      </c>
      <c r="F56" s="37">
        <v>98.483000000000004</v>
      </c>
      <c r="G56" s="37">
        <v>102.517</v>
      </c>
      <c r="H56" s="37">
        <v>100.414</v>
      </c>
      <c r="I56" s="37">
        <v>103.19</v>
      </c>
      <c r="J56" s="37">
        <v>106.63800000000001</v>
      </c>
      <c r="K56" s="37">
        <v>104.741</v>
      </c>
      <c r="L56" s="37">
        <v>101.63800000000001</v>
      </c>
      <c r="M56" s="37">
        <v>100.759</v>
      </c>
      <c r="N56" s="37">
        <v>96.102999999999994</v>
      </c>
      <c r="O56" s="37">
        <v>95.930999999999997</v>
      </c>
      <c r="P56" s="37">
        <v>99.31</v>
      </c>
      <c r="Q56" s="37">
        <v>99.983000000000004</v>
      </c>
      <c r="S56" s="4">
        <f t="shared" si="59"/>
        <v>96.954109966349733</v>
      </c>
      <c r="T56" s="4">
        <f t="shared" si="59"/>
        <v>97.336831610663737</v>
      </c>
      <c r="U56" s="4">
        <f t="shared" si="59"/>
        <v>98.3195310470675</v>
      </c>
      <c r="V56" s="4">
        <f t="shared" si="59"/>
        <v>98.009986695354243</v>
      </c>
      <c r="W56" s="4">
        <f t="shared" si="59"/>
        <v>103.84515891330462</v>
      </c>
      <c r="X56" s="4">
        <f t="shared" si="59"/>
        <v>101.6393788406705</v>
      </c>
      <c r="Y56" s="4">
        <f t="shared" si="59"/>
        <v>103.49305326707916</v>
      </c>
      <c r="Z56" s="4">
        <f t="shared" si="59"/>
        <v>104.47049170890558</v>
      </c>
      <c r="AA56" s="4">
        <f t="shared" si="59"/>
        <v>105.34168443326566</v>
      </c>
      <c r="AB56" s="4">
        <f t="shared" si="59"/>
        <v>101.48757264234887</v>
      </c>
      <c r="AC56" s="4">
        <f t="shared" si="59"/>
        <v>102.41924100284601</v>
      </c>
      <c r="AD56" s="4">
        <f t="shared" si="59"/>
        <v>97.746960773463215</v>
      </c>
      <c r="AE56" s="4">
        <f t="shared" si="59"/>
        <v>96.432070497987652</v>
      </c>
      <c r="AF56" s="4">
        <f t="shared" si="59"/>
        <v>99.270224203316403</v>
      </c>
      <c r="AG56" s="4">
        <f t="shared" si="59"/>
        <v>99.860050463259356</v>
      </c>
      <c r="AI56" s="4">
        <f t="shared" si="60"/>
        <v>0.52989003365026122</v>
      </c>
      <c r="AJ56" s="4">
        <f t="shared" si="60"/>
        <v>-0.439831610663731</v>
      </c>
      <c r="AK56" s="4">
        <f t="shared" si="60"/>
        <v>1.1114689529324977</v>
      </c>
      <c r="AL56" s="4">
        <f t="shared" si="60"/>
        <v>0.47301330464576097</v>
      </c>
      <c r="AM56" s="4">
        <f t="shared" si="60"/>
        <v>-1.3281589133046197</v>
      </c>
      <c r="AN56" s="4">
        <f t="shared" si="60"/>
        <v>-1.2253788406705013</v>
      </c>
      <c r="AO56" s="4">
        <f t="shared" si="60"/>
        <v>-0.30305326707916436</v>
      </c>
      <c r="AP56" s="4">
        <f t="shared" si="60"/>
        <v>2.1675082910944212</v>
      </c>
      <c r="AQ56" s="4">
        <f t="shared" si="60"/>
        <v>-0.60068443326565557</v>
      </c>
      <c r="AR56" s="4">
        <f t="shared" si="60"/>
        <v>0.15042735765113946</v>
      </c>
      <c r="AS56" s="4">
        <f t="shared" si="60"/>
        <v>-1.6602410028460071</v>
      </c>
      <c r="AT56" s="4">
        <f t="shared" si="60"/>
        <v>-1.6439607734632204</v>
      </c>
      <c r="AU56" s="4">
        <f t="shared" si="60"/>
        <v>-0.50107049798765502</v>
      </c>
      <c r="AV56" s="4">
        <f t="shared" si="60"/>
        <v>3.9775796683599651E-2</v>
      </c>
      <c r="AW56" s="4">
        <f t="shared" si="60"/>
        <v>0.12294953674064857</v>
      </c>
      <c r="AY56" s="2">
        <f t="shared" si="51"/>
        <v>96.818665769609126</v>
      </c>
      <c r="AZ56" s="2">
        <f t="shared" si="51"/>
        <v>97.237466016885023</v>
      </c>
      <c r="BA56" s="2">
        <f t="shared" si="51"/>
        <v>98.275157747845455</v>
      </c>
      <c r="BB56" s="2">
        <f t="shared" si="51"/>
        <v>97.915830721616814</v>
      </c>
      <c r="BC56" s="2">
        <f t="shared" si="51"/>
        <v>103.80329293139209</v>
      </c>
      <c r="BD56" s="2">
        <f t="shared" si="51"/>
        <v>101.62513563677759</v>
      </c>
      <c r="BE56" s="2">
        <f t="shared" si="51"/>
        <v>103.48587318572869</v>
      </c>
      <c r="BF56" s="2">
        <f t="shared" si="51"/>
        <v>104.46805993841076</v>
      </c>
      <c r="BG56" s="2">
        <f t="shared" si="51"/>
        <v>105.34016329371723</v>
      </c>
      <c r="BH56" s="2">
        <f t="shared" si="51"/>
        <v>101.48549930280967</v>
      </c>
      <c r="BI56" s="2">
        <f t="shared" si="51"/>
        <v>102.41355623149573</v>
      </c>
      <c r="BJ56" s="2">
        <f t="shared" si="51"/>
        <v>97.744154159716231</v>
      </c>
      <c r="BK56" s="2">
        <f t="shared" si="51"/>
        <v>96.425768684710377</v>
      </c>
      <c r="BL56" s="2">
        <f t="shared" si="51"/>
        <v>99.266354893628233</v>
      </c>
      <c r="BM56" s="2">
        <f t="shared" si="51"/>
        <v>99.859979386699024</v>
      </c>
      <c r="BO56" s="2">
        <f t="shared" si="10"/>
        <v>97.483999999999995</v>
      </c>
      <c r="BP56" s="2">
        <f t="shared" si="11"/>
        <v>96.897000000000006</v>
      </c>
      <c r="BQ56" s="2">
        <f t="shared" si="12"/>
        <v>99.430999999999997</v>
      </c>
      <c r="BR56" s="2">
        <f t="shared" si="13"/>
        <v>98.483000000000004</v>
      </c>
      <c r="BS56" s="2">
        <f t="shared" si="14"/>
        <v>102.517</v>
      </c>
      <c r="BT56" s="2">
        <f t="shared" si="15"/>
        <v>100.414</v>
      </c>
      <c r="BU56" s="2">
        <f t="shared" si="16"/>
        <v>103.19</v>
      </c>
      <c r="BV56" s="2">
        <f t="shared" si="17"/>
        <v>106.63800000000001</v>
      </c>
      <c r="BW56" s="2">
        <f t="shared" si="18"/>
        <v>104.741</v>
      </c>
      <c r="BX56" s="2">
        <f t="shared" si="19"/>
        <v>101.63800000000001</v>
      </c>
      <c r="BY56" s="2">
        <f t="shared" si="20"/>
        <v>100.759</v>
      </c>
      <c r="BZ56" s="2">
        <f t="shared" si="21"/>
        <v>96.102999999999994</v>
      </c>
      <c r="CA56" s="2">
        <f t="shared" si="22"/>
        <v>95.930999999999997</v>
      </c>
      <c r="CB56" s="2">
        <f t="shared" si="23"/>
        <v>99.31</v>
      </c>
      <c r="CC56" s="2">
        <f t="shared" si="24"/>
        <v>99.983000000000004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97.206186234817793</v>
      </c>
      <c r="DL56" s="2">
        <f t="shared" si="61"/>
        <v>98.8235910931174</v>
      </c>
      <c r="DM56" s="2">
        <f t="shared" si="61"/>
        <v>99.253692213883696</v>
      </c>
      <c r="DN56" s="2">
        <f t="shared" si="61"/>
        <v>98.736831983805672</v>
      </c>
      <c r="DO56" s="2">
        <f t="shared" si="61"/>
        <v>104.1968300187617</v>
      </c>
      <c r="DP56" s="2">
        <f t="shared" si="61"/>
        <v>102.17008677098151</v>
      </c>
      <c r="DQ56" s="2">
        <f t="shared" si="61"/>
        <v>104.27566289146289</v>
      </c>
      <c r="DR56" s="2">
        <f t="shared" si="61"/>
        <v>105.89716190476189</v>
      </c>
      <c r="DS56" s="2">
        <f t="shared" si="61"/>
        <v>106.26715485739753</v>
      </c>
      <c r="DT56" s="2">
        <f t="shared" si="61"/>
        <v>101.95241120448179</v>
      </c>
      <c r="DU56" s="2">
        <f t="shared" si="61"/>
        <v>102.51744079794081</v>
      </c>
      <c r="DV56" s="2">
        <f t="shared" si="61"/>
        <v>97.412046975546943</v>
      </c>
      <c r="DW56" s="2">
        <f t="shared" si="61"/>
        <v>96.516283783783791</v>
      </c>
      <c r="DX56" s="2">
        <f t="shared" si="61"/>
        <v>99.069262796027502</v>
      </c>
      <c r="DY56" s="2">
        <f t="shared" si="61"/>
        <v>99.753563589173126</v>
      </c>
      <c r="EA56" s="2">
        <f t="shared" si="62"/>
        <v>95.818724921902131</v>
      </c>
      <c r="EB56" s="2">
        <f t="shared" si="62"/>
        <v>93.0988345465762</v>
      </c>
      <c r="EC56" s="2">
        <f t="shared" si="62"/>
        <v>95.435895214072559</v>
      </c>
      <c r="ED56" s="2">
        <f t="shared" si="62"/>
        <v>95.736943367189909</v>
      </c>
      <c r="EE56" s="2">
        <f t="shared" si="62"/>
        <v>102.66121893916078</v>
      </c>
      <c r="EF56" s="2">
        <f t="shared" si="62"/>
        <v>99.898092547627925</v>
      </c>
      <c r="EG56" s="2">
        <f t="shared" si="62"/>
        <v>100.80649478326342</v>
      </c>
      <c r="EH56" s="2">
        <f t="shared" si="62"/>
        <v>99.176309616005156</v>
      </c>
      <c r="EI56" s="2">
        <f t="shared" si="62"/>
        <v>101.89691583475296</v>
      </c>
      <c r="EJ56" s="2">
        <f t="shared" si="62"/>
        <v>99.724223212943954</v>
      </c>
      <c r="EK56" s="2">
        <f t="shared" si="62"/>
        <v>102.05321109376625</v>
      </c>
      <c r="EL56" s="2">
        <f t="shared" si="62"/>
        <v>98.983443355187845</v>
      </c>
      <c r="EM56" s="2">
        <f t="shared" si="62"/>
        <v>96.111578633513048</v>
      </c>
      <c r="EN56" s="2">
        <f t="shared" si="62"/>
        <v>99.948733183097403</v>
      </c>
      <c r="EO56" s="2">
        <f t="shared" si="62"/>
        <v>100.32553953926985</v>
      </c>
      <c r="EQ56" s="2">
        <f t="shared" si="63"/>
        <v>93.463398064479591</v>
      </c>
      <c r="ER56" s="2">
        <f t="shared" si="63"/>
        <v>92.987885879658208</v>
      </c>
      <c r="ES56" s="2">
        <f t="shared" si="63"/>
        <v>93.316264040568797</v>
      </c>
      <c r="ET56" s="2">
        <f t="shared" si="63"/>
        <v>95.206140403693993</v>
      </c>
      <c r="EU56" s="2">
        <f t="shared" si="63"/>
        <v>102.49378029292585</v>
      </c>
      <c r="EV56" s="2">
        <f t="shared" si="63"/>
        <v>99.79347627729436</v>
      </c>
      <c r="EW56" s="2">
        <f t="shared" si="63"/>
        <v>100.26052252953937</v>
      </c>
      <c r="EX56" s="2">
        <f t="shared" si="63"/>
        <v>98.572779547632834</v>
      </c>
      <c r="EY56" s="2">
        <f t="shared" si="63"/>
        <v>101.45808074570094</v>
      </c>
      <c r="EZ56" s="2">
        <f t="shared" si="63"/>
        <v>101.09289781089771</v>
      </c>
      <c r="FA56" s="2">
        <f t="shared" si="63"/>
        <v>102.67748664248613</v>
      </c>
      <c r="FB56" s="2">
        <f t="shared" si="63"/>
        <v>98.184264248611882</v>
      </c>
      <c r="FC56" s="2">
        <f t="shared" si="63"/>
        <v>95.532793463958029</v>
      </c>
      <c r="FD56" s="2">
        <f t="shared" si="63"/>
        <v>101.99781586800597</v>
      </c>
      <c r="FE56" s="2">
        <f t="shared" si="63"/>
        <v>101.96139629737785</v>
      </c>
      <c r="FG56" s="2">
        <f t="shared" si="64"/>
        <v>0.27923952937987623</v>
      </c>
      <c r="FH56" s="2">
        <f t="shared" si="64"/>
        <v>0.2770633267602336</v>
      </c>
      <c r="FI56" s="2">
        <f t="shared" si="64"/>
        <v>0.25628158539445617</v>
      </c>
      <c r="FJ56" s="2">
        <f t="shared" si="64"/>
        <v>0.27366864605370056</v>
      </c>
      <c r="FK56" s="2">
        <f t="shared" si="64"/>
        <v>0.2562684470339352</v>
      </c>
      <c r="FL56" s="2">
        <f t="shared" si="64"/>
        <v>0.23985343057338909</v>
      </c>
      <c r="FM56" s="2">
        <f t="shared" si="64"/>
        <v>0.22765089714526959</v>
      </c>
      <c r="FN56" s="2">
        <f t="shared" si="64"/>
        <v>0.21263215213247882</v>
      </c>
      <c r="FO56" s="2">
        <f t="shared" si="64"/>
        <v>0.21210836076267631</v>
      </c>
      <c r="FP56" s="2">
        <f t="shared" si="64"/>
        <v>0.20958000033747587</v>
      </c>
      <c r="FQ56" s="2">
        <f t="shared" si="64"/>
        <v>0.2238435969826158</v>
      </c>
      <c r="FR56" s="2">
        <f t="shared" si="64"/>
        <v>0.21136536377922077</v>
      </c>
      <c r="FS56" s="2">
        <f t="shared" si="64"/>
        <v>0.22360336009014339</v>
      </c>
      <c r="FT56" s="2">
        <f t="shared" si="64"/>
        <v>0.22402851112147731</v>
      </c>
      <c r="FU56" s="2">
        <f t="shared" si="64"/>
        <v>0.18597406453733248</v>
      </c>
      <c r="FW56" s="2">
        <f t="shared" si="53"/>
        <v>3.6691789526545133E-5</v>
      </c>
      <c r="FX56" s="2">
        <f t="shared" si="53"/>
        <v>4.4908653623785329E-5</v>
      </c>
      <c r="FY56" s="2">
        <f t="shared" si="53"/>
        <v>4.8781228424670102E-5</v>
      </c>
      <c r="FZ56" s="2">
        <f t="shared" si="53"/>
        <v>4.8617226149956657E-5</v>
      </c>
      <c r="GA56" s="2">
        <f t="shared" si="53"/>
        <v>5.029156870494663E-5</v>
      </c>
      <c r="GB56" s="2">
        <f t="shared" si="53"/>
        <v>5.2816733317405067E-5</v>
      </c>
      <c r="GC56" s="2">
        <f t="shared" si="53"/>
        <v>5.5815207862569171E-5</v>
      </c>
      <c r="GD56" s="2">
        <f t="shared" si="53"/>
        <v>5.4148136138806307E-5</v>
      </c>
      <c r="GE56" s="2">
        <f t="shared" si="53"/>
        <v>6.2274979282646097E-5</v>
      </c>
      <c r="GF56" s="2">
        <f t="shared" si="53"/>
        <v>5.2414464656178487E-5</v>
      </c>
      <c r="GG56" s="2">
        <f t="shared" si="53"/>
        <v>4.8504804639372433E-5</v>
      </c>
      <c r="GH56" s="2">
        <f t="shared" si="53"/>
        <v>3.9519620324697708E-5</v>
      </c>
      <c r="GI56" s="2">
        <f t="shared" si="53"/>
        <v>3.7436389582371644E-5</v>
      </c>
      <c r="GJ56" s="2">
        <f t="shared" si="53"/>
        <v>3.2041757273228845E-5</v>
      </c>
      <c r="GK56" s="2">
        <f t="shared" si="53"/>
        <v>2.6350270957099046E-5</v>
      </c>
      <c r="GM56" s="86">
        <f t="shared" si="54"/>
        <v>1.8993270956302707E-4</v>
      </c>
      <c r="GN56" s="86">
        <f t="shared" si="54"/>
        <v>1.2339363092625668E-4</v>
      </c>
      <c r="GO56" s="86">
        <f t="shared" si="54"/>
        <v>5.2050688839783646E-5</v>
      </c>
      <c r="GP56" s="86">
        <f t="shared" si="54"/>
        <v>1.2083752992244059E-4</v>
      </c>
      <c r="GQ56" s="86">
        <f t="shared" si="54"/>
        <v>5.2483235355899556E-5</v>
      </c>
      <c r="GR56" s="86">
        <f t="shared" si="54"/>
        <v>1.6098767801214725E-5</v>
      </c>
      <c r="GS56" s="86">
        <f t="shared" si="54"/>
        <v>7.7230230864633801E-6</v>
      </c>
      <c r="GT56" s="86">
        <f t="shared" si="54"/>
        <v>2.4938954185226452E-6</v>
      </c>
      <c r="GU56" s="86">
        <f t="shared" si="54"/>
        <v>1.5996269781579783E-6</v>
      </c>
      <c r="GV56" s="86">
        <f t="shared" si="54"/>
        <v>2.1535033247558575E-6</v>
      </c>
      <c r="GW56" s="86">
        <f t="shared" si="54"/>
        <v>6.5305872403340216E-6</v>
      </c>
      <c r="GX56" s="86">
        <f t="shared" si="54"/>
        <v>3.0666624409980643E-6</v>
      </c>
      <c r="GY56" s="86">
        <f t="shared" si="54"/>
        <v>7.140047287371127E-6</v>
      </c>
      <c r="GZ56" s="86">
        <f t="shared" si="54"/>
        <v>4.3576966787841719E-6</v>
      </c>
      <c r="HA56" s="86">
        <f t="shared" si="54"/>
        <v>8.2772276602285878E-8</v>
      </c>
      <c r="HC56" s="86">
        <f t="shared" si="58"/>
        <v>1.7456070792502937E-13</v>
      </c>
      <c r="HD56" s="86">
        <f t="shared" si="58"/>
        <v>1.2263385492446524E-13</v>
      </c>
      <c r="HE56" s="86">
        <f t="shared" si="58"/>
        <v>1.0450309787776756E-16</v>
      </c>
      <c r="HF56" s="86">
        <f t="shared" si="58"/>
        <v>1.7590674023923999E-16</v>
      </c>
      <c r="HG56" s="86">
        <f t="shared" si="58"/>
        <v>7.1382469670117516E-16</v>
      </c>
      <c r="HH56" s="86">
        <f t="shared" si="58"/>
        <v>5.2459652766275001E-16</v>
      </c>
      <c r="HI56" s="86">
        <f t="shared" si="58"/>
        <v>5.4243266924023754E-16</v>
      </c>
      <c r="HJ56" s="86">
        <f t="shared" si="58"/>
        <v>1.1666172062145951E-16</v>
      </c>
      <c r="HK56" s="86">
        <f t="shared" si="58"/>
        <v>1.0072447276702367E-18</v>
      </c>
      <c r="HL56" s="86">
        <f t="shared" si="58"/>
        <v>9.8008205630225718E-18</v>
      </c>
      <c r="HM56" s="86">
        <f t="shared" si="58"/>
        <v>1.6989777360541438E-16</v>
      </c>
      <c r="HN56" s="86">
        <f t="shared" si="58"/>
        <v>5.0328463430397333E-17</v>
      </c>
      <c r="HO56" s="86">
        <f t="shared" si="58"/>
        <v>3.7699272196466646E-17</v>
      </c>
      <c r="HP56" s="86">
        <f t="shared" si="58"/>
        <v>1.9890893169946767E-18</v>
      </c>
      <c r="HQ56" s="86">
        <f t="shared" si="58"/>
        <v>1.5422424049031778E-23</v>
      </c>
      <c r="HS56" s="86">
        <f t="shared" si="55"/>
        <v>5.3485035672192321E-100</v>
      </c>
      <c r="HT56" s="86">
        <f t="shared" si="55"/>
        <v>4.4883729231864287E-99</v>
      </c>
      <c r="HU56" s="86">
        <f t="shared" si="55"/>
        <v>2.9876846402665149E-125</v>
      </c>
      <c r="HV56" s="86">
        <f t="shared" si="55"/>
        <v>6.6436862923606859E-123</v>
      </c>
      <c r="HW56" s="86">
        <f t="shared" si="55"/>
        <v>1.4232229142761223E-118</v>
      </c>
      <c r="HX56" s="86">
        <f t="shared" si="55"/>
        <v>1.9482856150620146E-120</v>
      </c>
      <c r="HY56" s="86">
        <f t="shared" si="55"/>
        <v>3.1397693558527811E-119</v>
      </c>
      <c r="HZ56" s="86">
        <f t="shared" si="55"/>
        <v>1.6055076110188508E-124</v>
      </c>
      <c r="IA56" s="86">
        <f t="shared" si="55"/>
        <v>6.3597076325045834E-143</v>
      </c>
      <c r="IB56" s="86">
        <f t="shared" si="55"/>
        <v>2.1613587407108844E-133</v>
      </c>
      <c r="IC56" s="86">
        <f t="shared" si="55"/>
        <v>3.6765568907438621E-123</v>
      </c>
      <c r="ID56" s="86">
        <f t="shared" si="55"/>
        <v>2.9401877950466006E-128</v>
      </c>
      <c r="IE56" s="86">
        <f t="shared" si="55"/>
        <v>1.8536317505020261E-130</v>
      </c>
      <c r="IF56" s="86">
        <f t="shared" si="55"/>
        <v>5.8592945372647919E-66</v>
      </c>
      <c r="IG56" s="86">
        <f t="shared" si="55"/>
        <v>6.9429020966889309E-44</v>
      </c>
      <c r="II56" s="86">
        <f t="shared" si="56"/>
        <v>5.4080512608436229E-216</v>
      </c>
      <c r="IJ56" s="86">
        <f t="shared" si="56"/>
        <v>1.1189830078601448E-221</v>
      </c>
      <c r="IK56" s="86">
        <f t="shared" si="56"/>
        <v>1.0770316195194017E-270</v>
      </c>
      <c r="IL56" s="86">
        <f t="shared" si="56"/>
        <v>2.3060439652220851E-268</v>
      </c>
      <c r="IM56" s="86">
        <f t="shared" si="56"/>
        <v>1.7380185275138172E-255</v>
      </c>
      <c r="IN56" s="86">
        <f t="shared" si="56"/>
        <v>1.3714314256740211E-257</v>
      </c>
      <c r="IO56" s="86">
        <f t="shared" si="56"/>
        <v>7.0813646795660342E-254</v>
      </c>
      <c r="IP56" s="86">
        <f t="shared" si="56"/>
        <v>3.4542609890182564E-267</v>
      </c>
      <c r="IQ56" s="86">
        <f t="shared" si="56"/>
        <v>2.1378101897277293E-306</v>
      </c>
      <c r="IR56" s="86">
        <f t="shared" si="56"/>
        <v>4.1277549714401917E-286</v>
      </c>
      <c r="IS56" s="86">
        <f t="shared" si="56"/>
        <v>8.5439017107590475E-267</v>
      </c>
      <c r="IT56" s="86">
        <f t="shared" si="56"/>
        <v>2.0532402108951007E-280</v>
      </c>
      <c r="IU56" s="86">
        <f t="shared" si="56"/>
        <v>8.5915354478686104E-283</v>
      </c>
      <c r="IV56" s="86">
        <f t="shared" si="56"/>
        <v>3.4149267678416285E-189</v>
      </c>
      <c r="IW56" s="86">
        <f t="shared" si="56"/>
        <v>5.5148976801276453E-143</v>
      </c>
      <c r="IY56" s="86">
        <f t="shared" si="57"/>
        <v>1.8993270973758776E-4</v>
      </c>
      <c r="IZ56" s="86">
        <f t="shared" si="57"/>
        <v>1.2339363104889054E-4</v>
      </c>
      <c r="JA56" s="86">
        <f t="shared" si="57"/>
        <v>5.205068883988815E-5</v>
      </c>
      <c r="JB56" s="86">
        <f t="shared" si="57"/>
        <v>1.208375299226165E-4</v>
      </c>
      <c r="JC56" s="86">
        <f t="shared" si="57"/>
        <v>5.2483235356613381E-5</v>
      </c>
      <c r="JD56" s="86">
        <f t="shared" si="57"/>
        <v>1.6098767801739323E-5</v>
      </c>
      <c r="JE56" s="86">
        <f t="shared" si="57"/>
        <v>7.7230230870058132E-6</v>
      </c>
      <c r="JF56" s="86">
        <f t="shared" si="57"/>
        <v>2.4938954186393071E-6</v>
      </c>
      <c r="JG56" s="86">
        <f t="shared" si="57"/>
        <v>1.5996269781589857E-6</v>
      </c>
      <c r="JH56" s="86">
        <f t="shared" si="57"/>
        <v>2.1535033247656585E-6</v>
      </c>
      <c r="JI56" s="86">
        <f t="shared" si="57"/>
        <v>6.5305872405039195E-6</v>
      </c>
      <c r="JJ56" s="86">
        <f t="shared" si="57"/>
        <v>3.0666624410483929E-6</v>
      </c>
      <c r="JK56" s="86">
        <f t="shared" si="57"/>
        <v>7.1400472874088259E-6</v>
      </c>
      <c r="JL56" s="86">
        <f t="shared" si="57"/>
        <v>4.3576966787861607E-6</v>
      </c>
      <c r="JM56" s="86">
        <f t="shared" si="57"/>
        <v>8.2772276602285891E-8</v>
      </c>
    </row>
    <row r="57" spans="2:273" x14ac:dyDescent="0.25">
      <c r="B57" s="2">
        <v>30</v>
      </c>
      <c r="C57" s="37">
        <v>95.483999999999995</v>
      </c>
      <c r="D57" s="37">
        <v>98</v>
      </c>
      <c r="E57" s="37">
        <v>98.430999999999997</v>
      </c>
      <c r="F57" s="37">
        <v>99.275999999999996</v>
      </c>
      <c r="G57" s="37">
        <v>102.517</v>
      </c>
      <c r="H57" s="37">
        <v>102.224</v>
      </c>
      <c r="I57" s="37">
        <v>102.19</v>
      </c>
      <c r="J57" s="37">
        <v>104.96599999999999</v>
      </c>
      <c r="K57" s="37">
        <v>106.345</v>
      </c>
      <c r="L57" s="37">
        <v>100.672</v>
      </c>
      <c r="M57" s="37">
        <v>103.79300000000001</v>
      </c>
      <c r="N57" s="37">
        <v>97.085999999999999</v>
      </c>
      <c r="O57" s="37">
        <v>94.569000000000003</v>
      </c>
      <c r="P57" s="37">
        <v>99.344999999999999</v>
      </c>
      <c r="Q57" s="37">
        <v>99.965999999999994</v>
      </c>
      <c r="S57" s="4">
        <f t="shared" si="59"/>
        <v>96.950815270029608</v>
      </c>
      <c r="T57" s="4">
        <f t="shared" si="59"/>
        <v>97.298017709813379</v>
      </c>
      <c r="U57" s="4">
        <f t="shared" si="59"/>
        <v>98.266792047127652</v>
      </c>
      <c r="V57" s="4">
        <f t="shared" si="59"/>
        <v>98.003593372486421</v>
      </c>
      <c r="W57" s="4">
        <f t="shared" si="59"/>
        <v>103.82088523291193</v>
      </c>
      <c r="X57" s="4">
        <f t="shared" si="59"/>
        <v>101.55787555897325</v>
      </c>
      <c r="Y57" s="4">
        <f t="shared" si="59"/>
        <v>103.44943637899816</v>
      </c>
      <c r="Z57" s="4">
        <f t="shared" si="59"/>
        <v>104.34275250690604</v>
      </c>
      <c r="AA57" s="4">
        <f t="shared" si="59"/>
        <v>105.25592929023355</v>
      </c>
      <c r="AB57" s="4">
        <f t="shared" si="59"/>
        <v>101.47230825506388</v>
      </c>
      <c r="AC57" s="4">
        <f t="shared" si="59"/>
        <v>102.4402062286687</v>
      </c>
      <c r="AD57" s="4">
        <f t="shared" si="59"/>
        <v>97.814853640276937</v>
      </c>
      <c r="AE57" s="4">
        <f t="shared" si="59"/>
        <v>96.426841131652154</v>
      </c>
      <c r="AF57" s="4">
        <f t="shared" si="59"/>
        <v>99.350387500105498</v>
      </c>
      <c r="AG57" s="4">
        <f t="shared" si="59"/>
        <v>99.823866432841058</v>
      </c>
      <c r="AI57" s="4">
        <f t="shared" si="60"/>
        <v>-1.4668152700296133</v>
      </c>
      <c r="AJ57" s="4">
        <f t="shared" si="60"/>
        <v>0.70198229018662062</v>
      </c>
      <c r="AK57" s="4">
        <f t="shared" si="60"/>
        <v>0.16420795287234569</v>
      </c>
      <c r="AL57" s="4">
        <f t="shared" si="60"/>
        <v>1.2724066275135755</v>
      </c>
      <c r="AM57" s="4">
        <f t="shared" si="60"/>
        <v>-1.3038852329119379</v>
      </c>
      <c r="AN57" s="4">
        <f t="shared" si="60"/>
        <v>0.66612444102675283</v>
      </c>
      <c r="AO57" s="4">
        <f t="shared" si="60"/>
        <v>-1.25943637899816</v>
      </c>
      <c r="AP57" s="4">
        <f t="shared" si="60"/>
        <v>0.623247493093956</v>
      </c>
      <c r="AQ57" s="4">
        <f t="shared" si="60"/>
        <v>1.089070709766446</v>
      </c>
      <c r="AR57" s="4">
        <f t="shared" si="60"/>
        <v>-0.80030825506388226</v>
      </c>
      <c r="AS57" s="4">
        <f t="shared" si="60"/>
        <v>1.3527937713313065</v>
      </c>
      <c r="AT57" s="4">
        <f t="shared" si="60"/>
        <v>-0.72885364027693811</v>
      </c>
      <c r="AU57" s="4">
        <f t="shared" si="60"/>
        <v>-1.857841131652151</v>
      </c>
      <c r="AV57" s="4">
        <f t="shared" si="60"/>
        <v>-5.3875001054990435E-3</v>
      </c>
      <c r="AW57" s="4">
        <f t="shared" si="60"/>
        <v>0.1421335671589361</v>
      </c>
      <c r="AY57" s="2">
        <f t="shared" si="51"/>
        <v>96.740625145589632</v>
      </c>
      <c r="AZ57" s="2">
        <f t="shared" si="51"/>
        <v>97.136546181009464</v>
      </c>
      <c r="BA57" s="2">
        <f t="shared" si="51"/>
        <v>98.191258940592647</v>
      </c>
      <c r="BB57" s="2">
        <f t="shared" si="51"/>
        <v>97.851483056178665</v>
      </c>
      <c r="BC57" s="2">
        <f t="shared" si="51"/>
        <v>103.74968768433105</v>
      </c>
      <c r="BD57" s="2">
        <f t="shared" si="51"/>
        <v>101.53155857519417</v>
      </c>
      <c r="BE57" s="2">
        <f t="shared" si="51"/>
        <v>103.43562508536402</v>
      </c>
      <c r="BF57" s="2">
        <f t="shared" si="51"/>
        <v>104.33775865778226</v>
      </c>
      <c r="BG57" s="2">
        <f t="shared" si="51"/>
        <v>105.25267329824699</v>
      </c>
      <c r="BH57" s="2">
        <f t="shared" si="51"/>
        <v>101.46803217455789</v>
      </c>
      <c r="BI57" s="2">
        <f t="shared" si="51"/>
        <v>102.42921107546496</v>
      </c>
      <c r="BJ57" s="2">
        <f t="shared" si="51"/>
        <v>97.809226561990215</v>
      </c>
      <c r="BK57" s="2">
        <f t="shared" si="51"/>
        <v>96.414769390421114</v>
      </c>
      <c r="BL57" s="2">
        <f t="shared" si="51"/>
        <v>99.342588523694459</v>
      </c>
      <c r="BM57" s="2">
        <f t="shared" si="51"/>
        <v>99.823684313912608</v>
      </c>
      <c r="BO57" s="2">
        <f t="shared" si="10"/>
        <v>95.483999999999995</v>
      </c>
      <c r="BP57" s="2">
        <f t="shared" si="11"/>
        <v>98</v>
      </c>
      <c r="BQ57" s="2">
        <f t="shared" si="12"/>
        <v>98.430999999999997</v>
      </c>
      <c r="BR57" s="2">
        <f t="shared" si="13"/>
        <v>99.275999999999996</v>
      </c>
      <c r="BS57" s="2">
        <f t="shared" si="14"/>
        <v>102.517</v>
      </c>
      <c r="BT57" s="2">
        <f t="shared" si="15"/>
        <v>102.224</v>
      </c>
      <c r="BU57" s="2">
        <f t="shared" si="16"/>
        <v>102.19</v>
      </c>
      <c r="BV57" s="2">
        <f t="shared" si="17"/>
        <v>104.96599999999999</v>
      </c>
      <c r="BW57" s="2">
        <f t="shared" si="18"/>
        <v>106.345</v>
      </c>
      <c r="BX57" s="2">
        <f t="shared" si="19"/>
        <v>100.672</v>
      </c>
      <c r="BY57" s="2">
        <f t="shared" si="20"/>
        <v>103.79300000000001</v>
      </c>
      <c r="BZ57" s="2">
        <f t="shared" si="21"/>
        <v>97.085999999999999</v>
      </c>
      <c r="CA57" s="2">
        <f t="shared" si="22"/>
        <v>94.569000000000003</v>
      </c>
      <c r="CB57" s="2">
        <f t="shared" si="23"/>
        <v>99.344999999999999</v>
      </c>
      <c r="CC57" s="2">
        <f t="shared" si="24"/>
        <v>99.965999999999994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97.191943319838046</v>
      </c>
      <c r="DL57" s="2">
        <f t="shared" si="61"/>
        <v>98.878857894736839</v>
      </c>
      <c r="DM57" s="2">
        <f t="shared" si="61"/>
        <v>99.297228236397771</v>
      </c>
      <c r="DN57" s="2">
        <f t="shared" si="61"/>
        <v>98.788453643724694</v>
      </c>
      <c r="DO57" s="2">
        <f t="shared" si="61"/>
        <v>104.22829896810504</v>
      </c>
      <c r="DP57" s="2">
        <f t="shared" si="61"/>
        <v>102.16182503556189</v>
      </c>
      <c r="DQ57" s="2">
        <f t="shared" si="61"/>
        <v>104.34710664950664</v>
      </c>
      <c r="DR57" s="2">
        <f t="shared" si="61"/>
        <v>105.91578095238093</v>
      </c>
      <c r="DS57" s="2">
        <f t="shared" si="61"/>
        <v>106.29545900178255</v>
      </c>
      <c r="DT57" s="2">
        <f t="shared" si="61"/>
        <v>102.02131400560225</v>
      </c>
      <c r="DU57" s="2">
        <f t="shared" si="61"/>
        <v>102.6015057915058</v>
      </c>
      <c r="DV57" s="2">
        <f t="shared" si="61"/>
        <v>97.519575933075899</v>
      </c>
      <c r="DW57" s="2">
        <f t="shared" si="61"/>
        <v>96.556941441441452</v>
      </c>
      <c r="DX57" s="2">
        <f t="shared" si="61"/>
        <v>99.188563025210087</v>
      </c>
      <c r="DY57" s="2">
        <f t="shared" si="61"/>
        <v>99.730503077493481</v>
      </c>
      <c r="EA57" s="2">
        <f t="shared" si="62"/>
        <v>95.67851692120793</v>
      </c>
      <c r="EB57" s="2">
        <f t="shared" si="62"/>
        <v>92.990394725478112</v>
      </c>
      <c r="EC57" s="2">
        <f t="shared" si="62"/>
        <v>95.264589049903549</v>
      </c>
      <c r="ED57" s="2">
        <f t="shared" si="62"/>
        <v>95.58361680517082</v>
      </c>
      <c r="EE57" s="2">
        <f t="shared" si="62"/>
        <v>102.48293269724019</v>
      </c>
      <c r="EF57" s="2">
        <f t="shared" si="62"/>
        <v>99.709887093761665</v>
      </c>
      <c r="EG57" s="2">
        <f t="shared" si="62"/>
        <v>100.61548026245026</v>
      </c>
      <c r="EH57" s="2">
        <f t="shared" si="62"/>
        <v>99.008714961815642</v>
      </c>
      <c r="EI57" s="2">
        <f t="shared" si="62"/>
        <v>101.7201271039182</v>
      </c>
      <c r="EJ57" s="2">
        <f t="shared" si="62"/>
        <v>99.564619225567313</v>
      </c>
      <c r="EK57" s="2">
        <f t="shared" si="62"/>
        <v>101.88422545530231</v>
      </c>
      <c r="EL57" s="2">
        <f t="shared" si="62"/>
        <v>98.795012758871891</v>
      </c>
      <c r="EM57" s="2">
        <f t="shared" si="62"/>
        <v>95.964652437011779</v>
      </c>
      <c r="EN57" s="2">
        <f t="shared" si="62"/>
        <v>99.828851932965151</v>
      </c>
      <c r="EO57" s="2">
        <f t="shared" si="62"/>
        <v>100.19542737822599</v>
      </c>
      <c r="EQ57" s="2">
        <f t="shared" si="63"/>
        <v>93.356272274519398</v>
      </c>
      <c r="ER57" s="2">
        <f t="shared" si="63"/>
        <v>92.881075313061501</v>
      </c>
      <c r="ES57" s="2">
        <f t="shared" si="63"/>
        <v>93.175429485960976</v>
      </c>
      <c r="ET57" s="2">
        <f t="shared" si="63"/>
        <v>95.060423243524781</v>
      </c>
      <c r="EU57" s="2">
        <f t="shared" si="63"/>
        <v>102.31786312132417</v>
      </c>
      <c r="EV57" s="2">
        <f t="shared" si="63"/>
        <v>99.60669360992037</v>
      </c>
      <c r="EW57" s="2">
        <f t="shared" si="63"/>
        <v>100.07750005172925</v>
      </c>
      <c r="EX57" s="2">
        <f t="shared" si="63"/>
        <v>98.414016389378503</v>
      </c>
      <c r="EY57" s="2">
        <f t="shared" si="63"/>
        <v>101.28782612583045</v>
      </c>
      <c r="EZ57" s="2">
        <f t="shared" si="63"/>
        <v>100.91337982476267</v>
      </c>
      <c r="FA57" s="2">
        <f t="shared" si="63"/>
        <v>102.49929302346409</v>
      </c>
      <c r="FB57" s="2">
        <f t="shared" si="63"/>
        <v>98.00708803152429</v>
      </c>
      <c r="FC57" s="2">
        <f t="shared" si="63"/>
        <v>95.393880662256421</v>
      </c>
      <c r="FD57" s="2">
        <f t="shared" si="63"/>
        <v>101.84865101591535</v>
      </c>
      <c r="FE57" s="2">
        <f t="shared" si="63"/>
        <v>101.80694412939965</v>
      </c>
      <c r="FG57" s="2">
        <f t="shared" si="64"/>
        <v>0.29814779696457905</v>
      </c>
      <c r="FH57" s="2">
        <f t="shared" si="64"/>
        <v>0.29588472928048176</v>
      </c>
      <c r="FI57" s="2">
        <f t="shared" si="64"/>
        <v>0.27422675353674858</v>
      </c>
      <c r="FJ57" s="2">
        <f t="shared" si="64"/>
        <v>0.29235269831687022</v>
      </c>
      <c r="FK57" s="2">
        <f t="shared" si="64"/>
        <v>0.27421303440733918</v>
      </c>
      <c r="FL57" s="2">
        <f t="shared" si="64"/>
        <v>0.257045854820242</v>
      </c>
      <c r="FM57" s="2">
        <f t="shared" si="64"/>
        <v>0.24424970383081646</v>
      </c>
      <c r="FN57" s="2">
        <f t="shared" si="64"/>
        <v>0.22845981033710619</v>
      </c>
      <c r="FO57" s="2">
        <f t="shared" si="64"/>
        <v>0.22790831531240832</v>
      </c>
      <c r="FP57" s="2">
        <f t="shared" si="64"/>
        <v>0.22524545995630416</v>
      </c>
      <c r="FQ57" s="2">
        <f t="shared" si="64"/>
        <v>0.24025115317780807</v>
      </c>
      <c r="FR57" s="2">
        <f t="shared" si="64"/>
        <v>0.22712592705200069</v>
      </c>
      <c r="FS57" s="2">
        <f t="shared" si="64"/>
        <v>0.23999875212351376</v>
      </c>
      <c r="FT57" s="2">
        <f t="shared" si="64"/>
        <v>0.24044542246434461</v>
      </c>
      <c r="FU57" s="2">
        <f t="shared" si="64"/>
        <v>0.20032223664570029</v>
      </c>
      <c r="FW57" s="2">
        <f t="shared" si="53"/>
        <v>4.023160477515382E-5</v>
      </c>
      <c r="FX57" s="2">
        <f t="shared" si="53"/>
        <v>4.9241146169223052E-5</v>
      </c>
      <c r="FY57" s="2">
        <f t="shared" si="53"/>
        <v>5.3487301620110186E-5</v>
      </c>
      <c r="FZ57" s="2">
        <f t="shared" si="53"/>
        <v>5.3307478391540882E-5</v>
      </c>
      <c r="GA57" s="2">
        <f t="shared" si="53"/>
        <v>5.5143340977124137E-5</v>
      </c>
      <c r="GB57" s="2">
        <f t="shared" si="53"/>
        <v>5.7912101373482644E-5</v>
      </c>
      <c r="GC57" s="2">
        <f t="shared" si="53"/>
        <v>6.1199828876453227E-5</v>
      </c>
      <c r="GD57" s="2">
        <f t="shared" si="53"/>
        <v>5.9371940472178871E-5</v>
      </c>
      <c r="GE57" s="2">
        <f t="shared" si="53"/>
        <v>6.8282746693816188E-5</v>
      </c>
      <c r="GF57" s="2">
        <f t="shared" si="53"/>
        <v>5.7471027035481722E-5</v>
      </c>
      <c r="GG57" s="2">
        <f t="shared" si="53"/>
        <v>5.3184211811437772E-5</v>
      </c>
      <c r="GH57" s="2">
        <f t="shared" si="53"/>
        <v>4.3332236789529517E-5</v>
      </c>
      <c r="GI57" s="2">
        <f t="shared" si="53"/>
        <v>4.1048036662284961E-5</v>
      </c>
      <c r="GJ57" s="2">
        <f t="shared" si="53"/>
        <v>3.5132979608540812E-5</v>
      </c>
      <c r="GK57" s="2">
        <f t="shared" si="53"/>
        <v>2.88924241158347E-5</v>
      </c>
      <c r="GM57" s="86">
        <f t="shared" si="54"/>
        <v>3.0340701416590294E-4</v>
      </c>
      <c r="GN57" s="86">
        <f t="shared" si="54"/>
        <v>2.0671319022771577E-4</v>
      </c>
      <c r="GO57" s="86">
        <f t="shared" si="54"/>
        <v>9.1326360061925804E-5</v>
      </c>
      <c r="GP57" s="86">
        <f t="shared" si="54"/>
        <v>2.0115495193375057E-4</v>
      </c>
      <c r="GQ57" s="86">
        <f t="shared" si="54"/>
        <v>9.1995398380803419E-5</v>
      </c>
      <c r="GR57" s="86">
        <f t="shared" si="54"/>
        <v>3.0685379354915016E-5</v>
      </c>
      <c r="GS57" s="86">
        <f t="shared" si="54"/>
        <v>1.532323401407915E-5</v>
      </c>
      <c r="GT57" s="86">
        <f t="shared" si="54"/>
        <v>5.2825676380625294E-6</v>
      </c>
      <c r="GU57" s="86">
        <f t="shared" si="54"/>
        <v>3.5340956173007067E-6</v>
      </c>
      <c r="GV57" s="86">
        <f t="shared" si="54"/>
        <v>4.5803023092631306E-6</v>
      </c>
      <c r="GW57" s="86">
        <f t="shared" si="54"/>
        <v>1.3025967741024519E-5</v>
      </c>
      <c r="GX57" s="86">
        <f t="shared" si="54"/>
        <v>6.3384879835569196E-6</v>
      </c>
      <c r="GY57" s="86">
        <f t="shared" si="54"/>
        <v>1.4101986721560198E-5</v>
      </c>
      <c r="GZ57" s="86">
        <f t="shared" si="54"/>
        <v>9.0655243731072327E-6</v>
      </c>
      <c r="HA57" s="86">
        <f t="shared" si="54"/>
        <v>2.1893343103444237E-7</v>
      </c>
      <c r="HC57" s="86">
        <f t="shared" si="58"/>
        <v>5.1113836394592115E-13</v>
      </c>
      <c r="HD57" s="86">
        <f t="shared" si="58"/>
        <v>3.7475434631642042E-13</v>
      </c>
      <c r="HE57" s="86">
        <f t="shared" si="58"/>
        <v>4.1948962650597408E-16</v>
      </c>
      <c r="HF57" s="86">
        <f t="shared" si="58"/>
        <v>6.9447905950225073E-16</v>
      </c>
      <c r="HG57" s="86">
        <f t="shared" si="58"/>
        <v>2.6650131974535192E-15</v>
      </c>
      <c r="HH57" s="86">
        <f t="shared" si="58"/>
        <v>1.9940789454218888E-15</v>
      </c>
      <c r="HI57" s="86">
        <f t="shared" si="58"/>
        <v>2.0559082935092503E-15</v>
      </c>
      <c r="HJ57" s="86">
        <f t="shared" si="58"/>
        <v>4.6986840328311087E-16</v>
      </c>
      <c r="HK57" s="86">
        <f t="shared" si="58"/>
        <v>5.0457629582790235E-18</v>
      </c>
      <c r="HL57" s="86">
        <f t="shared" si="58"/>
        <v>4.3323528466045129E-17</v>
      </c>
      <c r="HM57" s="86">
        <f t="shared" si="58"/>
        <v>6.6831215431207169E-16</v>
      </c>
      <c r="HN57" s="86">
        <f t="shared" si="58"/>
        <v>2.0400554884127246E-16</v>
      </c>
      <c r="HO57" s="86">
        <f t="shared" si="58"/>
        <v>1.5343687603289577E-16</v>
      </c>
      <c r="HP57" s="86">
        <f t="shared" si="58"/>
        <v>9.2547701119637696E-18</v>
      </c>
      <c r="HQ57" s="86">
        <f t="shared" si="58"/>
        <v>1.1191937847289708E-22</v>
      </c>
      <c r="HS57" s="86">
        <f t="shared" si="55"/>
        <v>1.1051589915723354E-97</v>
      </c>
      <c r="HT57" s="86">
        <f t="shared" si="55"/>
        <v>1.0799451487879892E-96</v>
      </c>
      <c r="HU57" s="86">
        <f t="shared" si="55"/>
        <v>2.9267516442895999E-122</v>
      </c>
      <c r="HV57" s="86">
        <f t="shared" si="55"/>
        <v>5.9016948580109634E-120</v>
      </c>
      <c r="HW57" s="86">
        <f t="shared" si="55"/>
        <v>9.7179467518722531E-116</v>
      </c>
      <c r="HX57" s="86">
        <f t="shared" si="55"/>
        <v>1.4876901807580053E-117</v>
      </c>
      <c r="HY57" s="86">
        <f t="shared" si="55"/>
        <v>2.2917020636763175E-116</v>
      </c>
      <c r="HZ57" s="86">
        <f t="shared" si="55"/>
        <v>1.5835865299761711E-121</v>
      </c>
      <c r="IA57" s="86">
        <f t="shared" si="55"/>
        <v>1.9604843459693842E-139</v>
      </c>
      <c r="IB57" s="86">
        <f t="shared" si="55"/>
        <v>3.4128293072100954E-130</v>
      </c>
      <c r="IC57" s="86">
        <f t="shared" si="55"/>
        <v>3.2196579967833035E-120</v>
      </c>
      <c r="ID57" s="86">
        <f t="shared" si="55"/>
        <v>3.0629776713989498E-125</v>
      </c>
      <c r="IE57" s="86">
        <f t="shared" si="55"/>
        <v>2.0361024274373467E-127</v>
      </c>
      <c r="IF57" s="86">
        <f t="shared" si="55"/>
        <v>1.7865503961066376E-64</v>
      </c>
      <c r="IG57" s="86">
        <f t="shared" si="55"/>
        <v>6.1686632779137387E-43</v>
      </c>
      <c r="II57" s="86">
        <f t="shared" si="56"/>
        <v>3.7455369346069659E-212</v>
      </c>
      <c r="IJ57" s="86">
        <f t="shared" si="56"/>
        <v>1.1761819370502459E-217</v>
      </c>
      <c r="IK57" s="86">
        <f t="shared" si="56"/>
        <v>9.8098859717043973E-266</v>
      </c>
      <c r="IL57" s="86">
        <f t="shared" si="56"/>
        <v>1.8951180725906455E-263</v>
      </c>
      <c r="IM57" s="86">
        <f t="shared" si="56"/>
        <v>8.5745729779214357E-251</v>
      </c>
      <c r="IN57" s="86">
        <f t="shared" si="56"/>
        <v>7.8105928831562215E-253</v>
      </c>
      <c r="IO57" s="86">
        <f t="shared" si="56"/>
        <v>3.6548108594257927E-249</v>
      </c>
      <c r="IP57" s="86">
        <f t="shared" si="56"/>
        <v>3.0539166940941936E-262</v>
      </c>
      <c r="IQ57" s="86">
        <f t="shared" si="56"/>
        <v>1.2282074884476644E-300</v>
      </c>
      <c r="IR57" s="86">
        <f t="shared" si="56"/>
        <v>7.9009845273910646E-281</v>
      </c>
      <c r="IS57" s="86">
        <f t="shared" si="56"/>
        <v>6.5516782007331372E-262</v>
      </c>
      <c r="IT57" s="86">
        <f t="shared" si="56"/>
        <v>2.2131099987732532E-275</v>
      </c>
      <c r="IU57" s="86">
        <f t="shared" si="56"/>
        <v>9.6110621465475834E-278</v>
      </c>
      <c r="IV57" s="86">
        <f t="shared" si="56"/>
        <v>7.0690995307069147E-186</v>
      </c>
      <c r="IW57" s="86">
        <f t="shared" si="56"/>
        <v>1.5617331425937637E-140</v>
      </c>
      <c r="IY57" s="86">
        <f t="shared" si="57"/>
        <v>3.0340701467704132E-4</v>
      </c>
      <c r="IZ57" s="86">
        <f t="shared" si="57"/>
        <v>2.0671319060247011E-4</v>
      </c>
      <c r="JA57" s="86">
        <f t="shared" si="57"/>
        <v>9.1326360062345295E-5</v>
      </c>
      <c r="JB57" s="86">
        <f t="shared" si="57"/>
        <v>2.0115495193444505E-4</v>
      </c>
      <c r="JC57" s="86">
        <f t="shared" si="57"/>
        <v>9.1995398383468429E-5</v>
      </c>
      <c r="JD57" s="86">
        <f t="shared" si="57"/>
        <v>3.0685379356909094E-5</v>
      </c>
      <c r="JE57" s="86">
        <f t="shared" si="57"/>
        <v>1.5323234016135058E-5</v>
      </c>
      <c r="JF57" s="86">
        <f t="shared" si="57"/>
        <v>5.2825676385323981E-6</v>
      </c>
      <c r="JG57" s="86">
        <f t="shared" si="57"/>
        <v>3.5340956173057525E-6</v>
      </c>
      <c r="JH57" s="86">
        <f t="shared" si="57"/>
        <v>4.5803023093064538E-6</v>
      </c>
      <c r="JI57" s="86">
        <f t="shared" si="57"/>
        <v>1.3025967741692832E-5</v>
      </c>
      <c r="JJ57" s="86">
        <f t="shared" si="57"/>
        <v>6.3384879837609249E-6</v>
      </c>
      <c r="JK57" s="86">
        <f t="shared" si="57"/>
        <v>1.4101986721713635E-5</v>
      </c>
      <c r="JL57" s="86">
        <f t="shared" si="57"/>
        <v>9.0655243731164874E-6</v>
      </c>
      <c r="JM57" s="86">
        <f t="shared" si="57"/>
        <v>2.1893343103444247E-7</v>
      </c>
    </row>
    <row r="58" spans="2:273" x14ac:dyDescent="0.25">
      <c r="B58" s="2">
        <v>31</v>
      </c>
      <c r="C58" s="37">
        <v>95.774000000000001</v>
      </c>
      <c r="D58" s="37">
        <v>100.94799999999999</v>
      </c>
      <c r="E58" s="37">
        <v>98.638000000000005</v>
      </c>
      <c r="F58" s="37">
        <v>98.534000000000006</v>
      </c>
      <c r="G58" s="37">
        <v>104.155</v>
      </c>
      <c r="H58" s="37">
        <v>102.086</v>
      </c>
      <c r="I58" s="37">
        <v>104.89700000000001</v>
      </c>
      <c r="J58" s="37">
        <v>105.931</v>
      </c>
      <c r="K58" s="37">
        <v>106.224</v>
      </c>
      <c r="L58" s="37">
        <v>101.672</v>
      </c>
      <c r="M58" s="37">
        <v>101.86199999999999</v>
      </c>
      <c r="N58" s="37">
        <v>97.275999999999996</v>
      </c>
      <c r="O58" s="37">
        <v>95.947999999999993</v>
      </c>
      <c r="P58" s="37">
        <v>99.620999999999995</v>
      </c>
      <c r="Q58" s="37">
        <v>99.775999999999996</v>
      </c>
      <c r="S58" s="4">
        <f t="shared" si="59"/>
        <v>96.978194036910253</v>
      </c>
      <c r="T58" s="4">
        <f t="shared" si="59"/>
        <v>97.283192386001218</v>
      </c>
      <c r="U58" s="4">
        <f t="shared" si="59"/>
        <v>98.222710718905958</v>
      </c>
      <c r="V58" s="4">
        <f t="shared" si="59"/>
        <v>98.018807459005046</v>
      </c>
      <c r="W58" s="4">
        <f t="shared" si="59"/>
        <v>103.80600567768431</v>
      </c>
      <c r="X58" s="4">
        <f t="shared" si="59"/>
        <v>101.47734126597905</v>
      </c>
      <c r="Y58" s="4">
        <f t="shared" si="59"/>
        <v>103.39945302861818</v>
      </c>
      <c r="Z58" s="4">
        <f t="shared" si="59"/>
        <v>104.20581759473572</v>
      </c>
      <c r="AA58" s="4">
        <f t="shared" si="59"/>
        <v>105.161612459777</v>
      </c>
      <c r="AB58" s="4">
        <f t="shared" si="59"/>
        <v>101.44983235420209</v>
      </c>
      <c r="AC58" s="4">
        <f t="shared" si="59"/>
        <v>102.45658301415607</v>
      </c>
      <c r="AD58" s="4">
        <f t="shared" si="59"/>
        <v>97.876790988527219</v>
      </c>
      <c r="AE58" s="4">
        <f t="shared" si="59"/>
        <v>96.419620889691359</v>
      </c>
      <c r="AF58" s="4">
        <f t="shared" si="59"/>
        <v>99.426637088265423</v>
      </c>
      <c r="AG58" s="4">
        <f t="shared" si="59"/>
        <v>99.785060816709375</v>
      </c>
      <c r="AI58" s="4">
        <f t="shared" si="60"/>
        <v>-1.204194036910252</v>
      </c>
      <c r="AJ58" s="4">
        <f t="shared" si="60"/>
        <v>3.6648076139987751</v>
      </c>
      <c r="AK58" s="4">
        <f t="shared" si="60"/>
        <v>0.41528928109404717</v>
      </c>
      <c r="AL58" s="4">
        <f t="shared" si="60"/>
        <v>0.51519254099495981</v>
      </c>
      <c r="AM58" s="4">
        <f t="shared" si="60"/>
        <v>0.34899432231568994</v>
      </c>
      <c r="AN58" s="4">
        <f t="shared" si="60"/>
        <v>0.60865873402094905</v>
      </c>
      <c r="AO58" s="4">
        <f t="shared" si="60"/>
        <v>1.4975469713818228</v>
      </c>
      <c r="AP58" s="4">
        <f t="shared" si="60"/>
        <v>1.7251824052642775</v>
      </c>
      <c r="AQ58" s="4">
        <f t="shared" si="60"/>
        <v>1.0623875402229999</v>
      </c>
      <c r="AR58" s="4">
        <f t="shared" si="60"/>
        <v>0.22216764579791004</v>
      </c>
      <c r="AS58" s="4">
        <f t="shared" si="60"/>
        <v>-0.59458301415607195</v>
      </c>
      <c r="AT58" s="4">
        <f t="shared" si="60"/>
        <v>-0.60079098852722268</v>
      </c>
      <c r="AU58" s="4">
        <f t="shared" si="60"/>
        <v>-0.47162088969136562</v>
      </c>
      <c r="AV58" s="4">
        <f t="shared" si="60"/>
        <v>0.19436291173457221</v>
      </c>
      <c r="AW58" s="4">
        <f t="shared" si="60"/>
        <v>-9.0608167093790826E-3</v>
      </c>
      <c r="AY58" s="2">
        <f t="shared" si="51"/>
        <v>96.656646835564686</v>
      </c>
      <c r="AZ58" s="2">
        <f t="shared" si="51"/>
        <v>97.02510205633719</v>
      </c>
      <c r="BA58" s="2">
        <f t="shared" si="51"/>
        <v>98.096413759543381</v>
      </c>
      <c r="BB58" s="2">
        <f t="shared" si="51"/>
        <v>97.776994120566016</v>
      </c>
      <c r="BC58" s="2">
        <f t="shared" si="51"/>
        <v>103.68706533916436</v>
      </c>
      <c r="BD58" s="2">
        <f t="shared" si="51"/>
        <v>101.42972424646362</v>
      </c>
      <c r="BE58" s="2">
        <f t="shared" si="51"/>
        <v>103.37346745884346</v>
      </c>
      <c r="BF58" s="2">
        <f t="shared" si="51"/>
        <v>104.19580694774393</v>
      </c>
      <c r="BG58" s="2">
        <f t="shared" si="51"/>
        <v>105.15482204709053</v>
      </c>
      <c r="BH58" s="2">
        <f t="shared" si="51"/>
        <v>101.44122349881846</v>
      </c>
      <c r="BI58" s="2">
        <f t="shared" si="51"/>
        <v>102.43578234686332</v>
      </c>
      <c r="BJ58" s="2">
        <f t="shared" si="51"/>
        <v>97.865765164185319</v>
      </c>
      <c r="BK58" s="2">
        <f t="shared" si="51"/>
        <v>96.396991977584591</v>
      </c>
      <c r="BL58" s="2">
        <f t="shared" si="51"/>
        <v>99.411291638982675</v>
      </c>
      <c r="BM58" s="2">
        <f t="shared" si="51"/>
        <v>99.784608805505172</v>
      </c>
      <c r="BO58" s="2">
        <f t="shared" si="10"/>
        <v>95.774000000000001</v>
      </c>
      <c r="BP58" s="2">
        <f t="shared" si="11"/>
        <v>100.94799999999999</v>
      </c>
      <c r="BQ58" s="2">
        <f t="shared" si="12"/>
        <v>98.638000000000005</v>
      </c>
      <c r="BR58" s="2">
        <f t="shared" si="13"/>
        <v>98.534000000000006</v>
      </c>
      <c r="BS58" s="2">
        <f t="shared" si="14"/>
        <v>104.155</v>
      </c>
      <c r="BT58" s="2">
        <f t="shared" si="15"/>
        <v>102.086</v>
      </c>
      <c r="BU58" s="2">
        <f t="shared" si="16"/>
        <v>104.89700000000001</v>
      </c>
      <c r="BV58" s="2">
        <f t="shared" si="17"/>
        <v>105.931</v>
      </c>
      <c r="BW58" s="2">
        <f t="shared" si="18"/>
        <v>106.224</v>
      </c>
      <c r="BX58" s="2">
        <f t="shared" si="19"/>
        <v>101.672</v>
      </c>
      <c r="BY58" s="2">
        <f t="shared" si="20"/>
        <v>101.86199999999999</v>
      </c>
      <c r="BZ58" s="2">
        <f t="shared" si="21"/>
        <v>97.275999999999996</v>
      </c>
      <c r="CA58" s="2">
        <f t="shared" si="22"/>
        <v>95.947999999999993</v>
      </c>
      <c r="CB58" s="2">
        <f t="shared" si="23"/>
        <v>99.620999999999995</v>
      </c>
      <c r="CC58" s="2">
        <f t="shared" si="24"/>
        <v>99.775999999999996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97.177700404858285</v>
      </c>
      <c r="DL58" s="2">
        <f t="shared" si="61"/>
        <v>98.934124696356278</v>
      </c>
      <c r="DM58" s="2">
        <f t="shared" si="61"/>
        <v>99.340764258911847</v>
      </c>
      <c r="DN58" s="2">
        <f t="shared" si="61"/>
        <v>98.840075303643729</v>
      </c>
      <c r="DO58" s="2">
        <f t="shared" si="61"/>
        <v>104.25976791744837</v>
      </c>
      <c r="DP58" s="2">
        <f t="shared" si="61"/>
        <v>102.15356330014225</v>
      </c>
      <c r="DQ58" s="2">
        <f t="shared" si="61"/>
        <v>104.4185504075504</v>
      </c>
      <c r="DR58" s="2">
        <f t="shared" si="61"/>
        <v>105.93439999999998</v>
      </c>
      <c r="DS58" s="2">
        <f t="shared" si="61"/>
        <v>106.32376314616758</v>
      </c>
      <c r="DT58" s="2">
        <f t="shared" si="61"/>
        <v>102.09021680672269</v>
      </c>
      <c r="DU58" s="2">
        <f t="shared" si="61"/>
        <v>102.68557078507079</v>
      </c>
      <c r="DV58" s="2">
        <f t="shared" si="61"/>
        <v>97.627104890604869</v>
      </c>
      <c r="DW58" s="2">
        <f t="shared" si="61"/>
        <v>96.597599099099099</v>
      </c>
      <c r="DX58" s="2">
        <f t="shared" si="61"/>
        <v>99.307863254392672</v>
      </c>
      <c r="DY58" s="2">
        <f t="shared" si="61"/>
        <v>99.707442565813835</v>
      </c>
      <c r="EA58" s="2">
        <f t="shared" si="62"/>
        <v>95.538308920513728</v>
      </c>
      <c r="EB58" s="2">
        <f t="shared" si="62"/>
        <v>92.881954904380024</v>
      </c>
      <c r="EC58" s="2">
        <f t="shared" si="62"/>
        <v>95.093282885734538</v>
      </c>
      <c r="ED58" s="2">
        <f t="shared" si="62"/>
        <v>95.430290243151745</v>
      </c>
      <c r="EE58" s="2">
        <f t="shared" si="62"/>
        <v>102.3046464553196</v>
      </c>
      <c r="EF58" s="2">
        <f t="shared" si="62"/>
        <v>99.521681639895391</v>
      </c>
      <c r="EG58" s="2">
        <f t="shared" si="62"/>
        <v>100.42446574163709</v>
      </c>
      <c r="EH58" s="2">
        <f t="shared" si="62"/>
        <v>98.841120307626113</v>
      </c>
      <c r="EI58" s="2">
        <f t="shared" si="62"/>
        <v>101.54333837308346</v>
      </c>
      <c r="EJ58" s="2">
        <f t="shared" si="62"/>
        <v>99.405015238190657</v>
      </c>
      <c r="EK58" s="2">
        <f t="shared" si="62"/>
        <v>101.71523981683836</v>
      </c>
      <c r="EL58" s="2">
        <f t="shared" si="62"/>
        <v>98.606582162555938</v>
      </c>
      <c r="EM58" s="2">
        <f t="shared" si="62"/>
        <v>95.81772624051051</v>
      </c>
      <c r="EN58" s="2">
        <f t="shared" si="62"/>
        <v>99.708970682832899</v>
      </c>
      <c r="EO58" s="2">
        <f t="shared" si="62"/>
        <v>100.06531521718213</v>
      </c>
      <c r="EQ58" s="2">
        <f t="shared" si="63"/>
        <v>93.249146484559205</v>
      </c>
      <c r="ER58" s="2">
        <f t="shared" si="63"/>
        <v>92.77426474646478</v>
      </c>
      <c r="ES58" s="2">
        <f t="shared" si="63"/>
        <v>93.034594931353141</v>
      </c>
      <c r="ET58" s="2">
        <f t="shared" si="63"/>
        <v>94.914706083355583</v>
      </c>
      <c r="EU58" s="2">
        <f t="shared" si="63"/>
        <v>102.14194594972247</v>
      </c>
      <c r="EV58" s="2">
        <f t="shared" si="63"/>
        <v>99.41991094254638</v>
      </c>
      <c r="EW58" s="2">
        <f t="shared" si="63"/>
        <v>99.894477573919133</v>
      </c>
      <c r="EX58" s="2">
        <f t="shared" si="63"/>
        <v>98.255253231124186</v>
      </c>
      <c r="EY58" s="2">
        <f t="shared" si="63"/>
        <v>101.11757150595996</v>
      </c>
      <c r="EZ58" s="2">
        <f t="shared" si="63"/>
        <v>100.73386183862762</v>
      </c>
      <c r="FA58" s="2">
        <f t="shared" si="63"/>
        <v>102.32109940444207</v>
      </c>
      <c r="FB58" s="2">
        <f t="shared" si="63"/>
        <v>97.829911814436699</v>
      </c>
      <c r="FC58" s="2">
        <f t="shared" si="63"/>
        <v>95.254967860554828</v>
      </c>
      <c r="FD58" s="2">
        <f t="shared" si="63"/>
        <v>101.69948616382474</v>
      </c>
      <c r="FE58" s="2">
        <f t="shared" si="63"/>
        <v>101.65249196142146</v>
      </c>
      <c r="FG58" s="2">
        <f t="shared" si="64"/>
        <v>0.31777192492495882</v>
      </c>
      <c r="FH58" s="2">
        <f t="shared" si="64"/>
        <v>0.31542684545756089</v>
      </c>
      <c r="FI58" s="2">
        <f t="shared" si="64"/>
        <v>0.29293354189087029</v>
      </c>
      <c r="FJ58" s="2">
        <f t="shared" si="64"/>
        <v>0.31176482629485547</v>
      </c>
      <c r="FK58" s="2">
        <f t="shared" si="64"/>
        <v>0.29291926460439749</v>
      </c>
      <c r="FL58" s="2">
        <f t="shared" si="64"/>
        <v>0.27502474836693747</v>
      </c>
      <c r="FM58" s="2">
        <f t="shared" si="64"/>
        <v>0.26164878109929318</v>
      </c>
      <c r="FN58" s="2">
        <f t="shared" si="64"/>
        <v>0.24509888061718688</v>
      </c>
      <c r="FO58" s="2">
        <f t="shared" si="64"/>
        <v>0.24451994903716615</v>
      </c>
      <c r="FP58" s="2">
        <f t="shared" si="64"/>
        <v>0.24172376974692877</v>
      </c>
      <c r="FQ58" s="2">
        <f t="shared" si="64"/>
        <v>0.2574624299399863</v>
      </c>
      <c r="FR58" s="2">
        <f t="shared" si="64"/>
        <v>0.24369853398910915</v>
      </c>
      <c r="FS58" s="2">
        <f t="shared" si="64"/>
        <v>0.25719806840395015</v>
      </c>
      <c r="FT58" s="2">
        <f t="shared" si="64"/>
        <v>0.25766589645926868</v>
      </c>
      <c r="FU58" s="2">
        <f t="shared" si="64"/>
        <v>0.2154843571179795</v>
      </c>
      <c r="FW58" s="2">
        <f t="shared" si="53"/>
        <v>4.4112906208766942E-5</v>
      </c>
      <c r="FX58" s="2">
        <f t="shared" si="53"/>
        <v>5.3991586629986197E-5</v>
      </c>
      <c r="FY58" s="2">
        <f t="shared" si="53"/>
        <v>5.864735735560314E-5</v>
      </c>
      <c r="FZ58" s="2">
        <f t="shared" si="53"/>
        <v>5.8450187137839212E-5</v>
      </c>
      <c r="GA58" s="2">
        <f t="shared" si="53"/>
        <v>6.0463149372086613E-5</v>
      </c>
      <c r="GB58" s="2">
        <f t="shared" si="53"/>
        <v>6.3499001663738181E-5</v>
      </c>
      <c r="GC58" s="2">
        <f t="shared" si="53"/>
        <v>6.7103881759271133E-5</v>
      </c>
      <c r="GD58" s="2">
        <f t="shared" si="53"/>
        <v>6.5099665293210979E-5</v>
      </c>
      <c r="GE58" s="2">
        <f t="shared" si="53"/>
        <v>7.4870049693906562E-5</v>
      </c>
      <c r="GF58" s="2">
        <f t="shared" si="53"/>
        <v>6.3015378652926972E-5</v>
      </c>
      <c r="GG58" s="2">
        <f t="shared" si="53"/>
        <v>5.8315029409074148E-5</v>
      </c>
      <c r="GH58" s="2">
        <f t="shared" si="53"/>
        <v>4.751265419766841E-5</v>
      </c>
      <c r="GI58" s="2">
        <f t="shared" si="53"/>
        <v>4.500809895178384E-5</v>
      </c>
      <c r="GJ58" s="2">
        <f t="shared" si="53"/>
        <v>3.8522415532019012E-5</v>
      </c>
      <c r="GK58" s="2">
        <f t="shared" si="53"/>
        <v>3.1679824769572509E-5</v>
      </c>
      <c r="GM58" s="86">
        <f t="shared" si="54"/>
        <v>4.7815671601917156E-4</v>
      </c>
      <c r="GN58" s="86">
        <f t="shared" si="54"/>
        <v>3.409063341367508E-4</v>
      </c>
      <c r="GO58" s="86">
        <f t="shared" si="54"/>
        <v>1.5753622848173094E-4</v>
      </c>
      <c r="GP58" s="86">
        <f t="shared" si="54"/>
        <v>3.2978796019385428E-4</v>
      </c>
      <c r="GQ58" s="86">
        <f t="shared" si="54"/>
        <v>1.5854259197261612E-4</v>
      </c>
      <c r="GR58" s="86">
        <f t="shared" si="54"/>
        <v>5.7328004124496708E-5</v>
      </c>
      <c r="GS58" s="86">
        <f t="shared" si="54"/>
        <v>2.976486020189128E-5</v>
      </c>
      <c r="GT58" s="86">
        <f t="shared" si="54"/>
        <v>1.0932647415035078E-5</v>
      </c>
      <c r="GU58" s="86">
        <f t="shared" si="54"/>
        <v>7.6147315493658023E-6</v>
      </c>
      <c r="GV58" s="86">
        <f t="shared" si="54"/>
        <v>9.5183531940315787E-6</v>
      </c>
      <c r="GW58" s="86">
        <f t="shared" si="54"/>
        <v>2.5435950293862521E-5</v>
      </c>
      <c r="GX58" s="86">
        <f t="shared" si="54"/>
        <v>1.2814991980283475E-5</v>
      </c>
      <c r="GY58" s="86">
        <f t="shared" si="54"/>
        <v>2.7279448960984401E-5</v>
      </c>
      <c r="GZ58" s="86">
        <f t="shared" si="54"/>
        <v>1.8428161689464335E-5</v>
      </c>
      <c r="HA58" s="86">
        <f t="shared" si="54"/>
        <v>5.6147574921245043E-7</v>
      </c>
      <c r="HC58" s="86">
        <f t="shared" si="58"/>
        <v>1.4662210666692736E-12</v>
      </c>
      <c r="HD58" s="86">
        <f t="shared" si="58"/>
        <v>1.1203119671428156E-12</v>
      </c>
      <c r="HE58" s="86">
        <f t="shared" si="58"/>
        <v>1.6383423308567945E-15</v>
      </c>
      <c r="HF58" s="86">
        <f t="shared" si="58"/>
        <v>2.6683382912802682E-15</v>
      </c>
      <c r="HG58" s="86">
        <f t="shared" si="58"/>
        <v>9.6942028316116033E-15</v>
      </c>
      <c r="HH58" s="86">
        <f t="shared" si="58"/>
        <v>7.3816841847584442E-15</v>
      </c>
      <c r="HI58" s="86">
        <f t="shared" si="58"/>
        <v>7.5892169061982581E-15</v>
      </c>
      <c r="HJ58" s="86">
        <f t="shared" si="58"/>
        <v>1.8408584074579521E-15</v>
      </c>
      <c r="HK58" s="86">
        <f t="shared" si="58"/>
        <v>2.4463352040008656E-17</v>
      </c>
      <c r="HL58" s="86">
        <f t="shared" si="58"/>
        <v>1.8595081609542223E-16</v>
      </c>
      <c r="HM58" s="86">
        <f t="shared" si="58"/>
        <v>2.5588856779717077E-15</v>
      </c>
      <c r="HN58" s="86">
        <f t="shared" si="58"/>
        <v>8.047010927214684E-16</v>
      </c>
      <c r="HO58" s="86">
        <f t="shared" si="58"/>
        <v>6.0773595403853843E-16</v>
      </c>
      <c r="HP58" s="86">
        <f t="shared" si="58"/>
        <v>4.1776888693864877E-17</v>
      </c>
      <c r="HQ58" s="86">
        <f t="shared" si="58"/>
        <v>7.8119855523029195E-22</v>
      </c>
      <c r="HS58" s="86">
        <f t="shared" si="55"/>
        <v>2.1433044407840906E-95</v>
      </c>
      <c r="HT58" s="86">
        <f t="shared" si="55"/>
        <v>2.4282722310814188E-94</v>
      </c>
      <c r="HU58" s="86">
        <f t="shared" si="55"/>
        <v>2.6353150328782267E-119</v>
      </c>
      <c r="HV58" s="86">
        <f t="shared" si="55"/>
        <v>4.8226249010541272E-117</v>
      </c>
      <c r="HW58" s="86">
        <f t="shared" si="55"/>
        <v>6.12540764611725E-113</v>
      </c>
      <c r="HX58" s="86">
        <f t="shared" si="55"/>
        <v>1.0471103936750733E-114</v>
      </c>
      <c r="HY58" s="86">
        <f t="shared" si="55"/>
        <v>1.5422660307894305E-113</v>
      </c>
      <c r="HZ58" s="86">
        <f t="shared" si="55"/>
        <v>1.4347402542007211E-118</v>
      </c>
      <c r="IA58" s="86">
        <f t="shared" si="55"/>
        <v>5.4662629690473387E-136</v>
      </c>
      <c r="IB58" s="86">
        <f t="shared" si="55"/>
        <v>4.9229538388618684E-127</v>
      </c>
      <c r="IC58" s="86">
        <f t="shared" si="55"/>
        <v>2.5950613762191488E-117</v>
      </c>
      <c r="ID58" s="86">
        <f t="shared" si="55"/>
        <v>2.9345446805268957E-122</v>
      </c>
      <c r="IE58" s="86">
        <f t="shared" si="55"/>
        <v>2.057219840175069E-124</v>
      </c>
      <c r="IF58" s="86">
        <f t="shared" si="55"/>
        <v>5.2350864393877133E-63</v>
      </c>
      <c r="IG58" s="86">
        <f t="shared" si="55"/>
        <v>5.3474940866206163E-42</v>
      </c>
      <c r="II58" s="86">
        <f t="shared" si="56"/>
        <v>2.3947885981183456E-208</v>
      </c>
      <c r="IJ58" s="86">
        <f t="shared" si="56"/>
        <v>1.1350842352996262E-213</v>
      </c>
      <c r="IK58" s="86">
        <f t="shared" si="56"/>
        <v>8.034369470849985E-261</v>
      </c>
      <c r="IL58" s="86">
        <f t="shared" si="56"/>
        <v>1.4018100081362875E-258</v>
      </c>
      <c r="IM58" s="86">
        <f t="shared" si="56"/>
        <v>3.8244569063741072E-246</v>
      </c>
      <c r="IN58" s="86">
        <f t="shared" si="56"/>
        <v>4.0141047371744313E-248</v>
      </c>
      <c r="IO58" s="86">
        <f t="shared" si="56"/>
        <v>1.7027835384033849E-244</v>
      </c>
      <c r="IP58" s="86">
        <f t="shared" si="56"/>
        <v>2.4257249048124843E-257</v>
      </c>
      <c r="IQ58" s="86">
        <f t="shared" si="56"/>
        <v>6.2174942214809788E-295</v>
      </c>
      <c r="IR58" s="86">
        <f t="shared" si="56"/>
        <v>1.3493834732844726E-275</v>
      </c>
      <c r="IS58" s="86">
        <f t="shared" si="56"/>
        <v>4.5250550949905525E-257</v>
      </c>
      <c r="IT58" s="86">
        <f t="shared" si="56"/>
        <v>2.1464087912526776E-270</v>
      </c>
      <c r="IU58" s="86">
        <f t="shared" si="56"/>
        <v>9.6764499078081269E-273</v>
      </c>
      <c r="IV58" s="86">
        <f t="shared" si="56"/>
        <v>1.3670087660920267E-182</v>
      </c>
      <c r="IW58" s="86">
        <f t="shared" si="56"/>
        <v>4.2094930275481472E-138</v>
      </c>
      <c r="IY58" s="86">
        <f t="shared" si="57"/>
        <v>4.7815671748539264E-4</v>
      </c>
      <c r="IZ58" s="86">
        <f t="shared" si="57"/>
        <v>3.4090633525706276E-4</v>
      </c>
      <c r="JA58" s="86">
        <f t="shared" si="57"/>
        <v>1.5753622848336927E-4</v>
      </c>
      <c r="JB58" s="86">
        <f t="shared" si="57"/>
        <v>3.2978796019652261E-4</v>
      </c>
      <c r="JC58" s="86">
        <f t="shared" si="57"/>
        <v>1.5854259198231033E-4</v>
      </c>
      <c r="JD58" s="86">
        <f t="shared" si="57"/>
        <v>5.732800413187839E-5</v>
      </c>
      <c r="JE58" s="86">
        <f t="shared" si="57"/>
        <v>2.9764860209480495E-5</v>
      </c>
      <c r="JF58" s="86">
        <f t="shared" si="57"/>
        <v>1.0932647416875936E-5</v>
      </c>
      <c r="JG58" s="86">
        <f t="shared" si="57"/>
        <v>7.6147315493902655E-6</v>
      </c>
      <c r="JH58" s="86">
        <f t="shared" si="57"/>
        <v>9.5183531942175295E-6</v>
      </c>
      <c r="JI58" s="86">
        <f t="shared" si="57"/>
        <v>2.5435950296421408E-5</v>
      </c>
      <c r="JJ58" s="86">
        <f t="shared" si="57"/>
        <v>1.2814991981088177E-5</v>
      </c>
      <c r="JK58" s="86">
        <f t="shared" si="57"/>
        <v>2.7279448961592137E-5</v>
      </c>
      <c r="JL58" s="86">
        <f t="shared" si="57"/>
        <v>1.8428161689506111E-5</v>
      </c>
      <c r="JM58" s="86">
        <f t="shared" si="57"/>
        <v>5.6147574921245117E-7</v>
      </c>
    </row>
    <row r="59" spans="2:273" x14ac:dyDescent="0.25">
      <c r="B59" s="2">
        <v>32</v>
      </c>
      <c r="C59" s="37">
        <v>97.644999999999996</v>
      </c>
      <c r="D59" s="37">
        <v>98.844999999999999</v>
      </c>
      <c r="E59" s="37">
        <v>98.828000000000003</v>
      </c>
      <c r="F59" s="37">
        <v>99.759</v>
      </c>
      <c r="G59" s="37">
        <v>102.20699999999999</v>
      </c>
      <c r="H59" s="37">
        <v>104</v>
      </c>
      <c r="I59" s="37">
        <v>103.759</v>
      </c>
      <c r="J59" s="37">
        <v>105.845</v>
      </c>
      <c r="K59" s="37">
        <v>105.845</v>
      </c>
      <c r="L59" s="37">
        <v>101.328</v>
      </c>
      <c r="M59" s="37">
        <v>101.224</v>
      </c>
      <c r="N59" s="37">
        <v>95.706999999999994</v>
      </c>
      <c r="O59" s="37">
        <v>97.138000000000005</v>
      </c>
      <c r="P59" s="37">
        <v>98.897000000000006</v>
      </c>
      <c r="Q59" s="37">
        <v>99.638000000000005</v>
      </c>
      <c r="S59" s="4">
        <f t="shared" si="59"/>
        <v>97.051448261250144</v>
      </c>
      <c r="T59" s="4">
        <f t="shared" si="59"/>
        <v>97.308815676518577</v>
      </c>
      <c r="U59" s="4">
        <f t="shared" si="59"/>
        <v>98.197724304730045</v>
      </c>
      <c r="V59" s="4">
        <f t="shared" si="59"/>
        <v>98.07035317088372</v>
      </c>
      <c r="W59" s="4">
        <f t="shared" si="59"/>
        <v>103.81021005351191</v>
      </c>
      <c r="X59" s="4">
        <f t="shared" si="59"/>
        <v>101.4036512752751</v>
      </c>
      <c r="Y59" s="4">
        <f t="shared" si="59"/>
        <v>103.34667579275317</v>
      </c>
      <c r="Z59" s="4">
        <f t="shared" si="59"/>
        <v>104.06142690630224</v>
      </c>
      <c r="AA59" s="4">
        <f t="shared" si="59"/>
        <v>105.05996596277848</v>
      </c>
      <c r="AB59" s="4">
        <f t="shared" si="59"/>
        <v>101.42146502393727</v>
      </c>
      <c r="AC59" s="4">
        <f t="shared" si="59"/>
        <v>102.47117103523145</v>
      </c>
      <c r="AD59" s="4">
        <f t="shared" si="59"/>
        <v>97.934155078458701</v>
      </c>
      <c r="AE59" s="4">
        <f t="shared" si="59"/>
        <v>96.413510529406722</v>
      </c>
      <c r="AF59" s="4">
        <f t="shared" si="59"/>
        <v>99.501360170334976</v>
      </c>
      <c r="AG59" s="4">
        <f t="shared" si="59"/>
        <v>99.743578547426168</v>
      </c>
      <c r="AI59" s="4">
        <f t="shared" si="60"/>
        <v>0.59355173874985212</v>
      </c>
      <c r="AJ59" s="4">
        <f t="shared" si="60"/>
        <v>1.5361843234814216</v>
      </c>
      <c r="AK59" s="4">
        <f t="shared" si="60"/>
        <v>0.63027569526995819</v>
      </c>
      <c r="AL59" s="4">
        <f t="shared" si="60"/>
        <v>1.6886468291162799</v>
      </c>
      <c r="AM59" s="4">
        <f t="shared" si="60"/>
        <v>-1.6032100535119156</v>
      </c>
      <c r="AN59" s="4">
        <f t="shared" si="60"/>
        <v>2.5963487247249049</v>
      </c>
      <c r="AO59" s="4">
        <f t="shared" si="60"/>
        <v>0.41232420724682584</v>
      </c>
      <c r="AP59" s="4">
        <f t="shared" si="60"/>
        <v>1.7835730936977541</v>
      </c>
      <c r="AQ59" s="4">
        <f t="shared" si="60"/>
        <v>0.78503403722152143</v>
      </c>
      <c r="AR59" s="4">
        <f t="shared" si="60"/>
        <v>-9.3465023937270075E-2</v>
      </c>
      <c r="AS59" s="4">
        <f t="shared" si="60"/>
        <v>-1.247171035231446</v>
      </c>
      <c r="AT59" s="4">
        <f t="shared" si="60"/>
        <v>-2.2271550784587077</v>
      </c>
      <c r="AU59" s="4">
        <f t="shared" si="60"/>
        <v>0.72448947059328361</v>
      </c>
      <c r="AV59" s="4">
        <f t="shared" si="60"/>
        <v>-0.6043601703349708</v>
      </c>
      <c r="AW59" s="4">
        <f t="shared" si="60"/>
        <v>-0.10557854742616257</v>
      </c>
      <c r="AY59" s="2">
        <f t="shared" ref="AY59:BM75" si="65">IF(OR($B59 &lt; C$230, $B59 &gt; C$233), #N/A, ((1-FG59)*DK59) + (FG59 - FW59)*EA59 + (FW59*EQ59))</f>
        <v>96.566542122445412</v>
      </c>
      <c r="AZ59" s="2">
        <f t="shared" si="65"/>
        <v>96.90306116443773</v>
      </c>
      <c r="BA59" s="2">
        <f t="shared" si="65"/>
        <v>97.990286281708279</v>
      </c>
      <c r="BB59" s="2">
        <f t="shared" si="65"/>
        <v>97.692073824918637</v>
      </c>
      <c r="BC59" s="2">
        <f t="shared" si="65"/>
        <v>103.61502180349756</v>
      </c>
      <c r="BD59" s="2">
        <f t="shared" si="65"/>
        <v>101.3192816777143</v>
      </c>
      <c r="BE59" s="2">
        <f t="shared" si="65"/>
        <v>103.29885431190009</v>
      </c>
      <c r="BF59" s="2">
        <f t="shared" si="65"/>
        <v>104.04183833443027</v>
      </c>
      <c r="BG59" s="2">
        <f t="shared" si="65"/>
        <v>105.0461682346432</v>
      </c>
      <c r="BH59" s="2">
        <f t="shared" si="65"/>
        <v>101.40454624376278</v>
      </c>
      <c r="BI59" s="2">
        <f t="shared" si="65"/>
        <v>102.43268165228056</v>
      </c>
      <c r="BJ59" s="2">
        <f t="shared" si="65"/>
        <v>97.913041250240411</v>
      </c>
      <c r="BK59" s="2">
        <f t="shared" si="65"/>
        <v>96.372001095984473</v>
      </c>
      <c r="BL59" s="2">
        <f t="shared" si="65"/>
        <v>99.471884784752007</v>
      </c>
      <c r="BM59" s="2">
        <f t="shared" si="65"/>
        <v>99.742491849737306</v>
      </c>
      <c r="BO59" s="2">
        <f t="shared" si="10"/>
        <v>97.644999999999996</v>
      </c>
      <c r="BP59" s="2">
        <f t="shared" si="11"/>
        <v>98.844999999999999</v>
      </c>
      <c r="BQ59" s="2">
        <f t="shared" si="12"/>
        <v>98.828000000000003</v>
      </c>
      <c r="BR59" s="2">
        <f t="shared" si="13"/>
        <v>99.759</v>
      </c>
      <c r="BS59" s="2">
        <f t="shared" si="14"/>
        <v>102.20699999999999</v>
      </c>
      <c r="BT59" s="2">
        <f t="shared" si="15"/>
        <v>104</v>
      </c>
      <c r="BU59" s="2">
        <f t="shared" si="16"/>
        <v>103.759</v>
      </c>
      <c r="BV59" s="2">
        <f t="shared" si="17"/>
        <v>105.845</v>
      </c>
      <c r="BW59" s="2">
        <f t="shared" si="18"/>
        <v>105.845</v>
      </c>
      <c r="BX59" s="2">
        <f t="shared" si="19"/>
        <v>101.328</v>
      </c>
      <c r="BY59" s="2">
        <f t="shared" si="20"/>
        <v>101.224</v>
      </c>
      <c r="BZ59" s="2">
        <f t="shared" si="21"/>
        <v>95.706999999999994</v>
      </c>
      <c r="CA59" s="2">
        <f t="shared" si="22"/>
        <v>97.138000000000005</v>
      </c>
      <c r="CB59" s="2">
        <f t="shared" si="23"/>
        <v>98.897000000000006</v>
      </c>
      <c r="CC59" s="2">
        <f t="shared" si="24"/>
        <v>99.638000000000005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97.163457489878525</v>
      </c>
      <c r="DL59" s="2">
        <f t="shared" si="61"/>
        <v>98.989391497975703</v>
      </c>
      <c r="DM59" s="2">
        <f t="shared" si="61"/>
        <v>99.384300281425908</v>
      </c>
      <c r="DN59" s="2">
        <f t="shared" si="61"/>
        <v>98.891696963562751</v>
      </c>
      <c r="DO59" s="2">
        <f t="shared" si="61"/>
        <v>104.29123686679171</v>
      </c>
      <c r="DP59" s="2">
        <f t="shared" si="61"/>
        <v>102.14530156472263</v>
      </c>
      <c r="DQ59" s="2">
        <f t="shared" si="61"/>
        <v>104.48999416559415</v>
      </c>
      <c r="DR59" s="2">
        <f t="shared" si="61"/>
        <v>105.95301904761902</v>
      </c>
      <c r="DS59" s="2">
        <f t="shared" si="61"/>
        <v>106.35206729055261</v>
      </c>
      <c r="DT59" s="2">
        <f t="shared" si="61"/>
        <v>102.15911960784314</v>
      </c>
      <c r="DU59" s="2">
        <f t="shared" si="61"/>
        <v>102.76963577863579</v>
      </c>
      <c r="DV59" s="2">
        <f t="shared" si="61"/>
        <v>97.734633848133825</v>
      </c>
      <c r="DW59" s="2">
        <f t="shared" si="61"/>
        <v>96.638256756756761</v>
      </c>
      <c r="DX59" s="2">
        <f t="shared" si="61"/>
        <v>99.427163483575256</v>
      </c>
      <c r="DY59" s="2">
        <f t="shared" si="61"/>
        <v>99.68438205413419</v>
      </c>
      <c r="EA59" s="2">
        <f t="shared" si="62"/>
        <v>95.398100919819527</v>
      </c>
      <c r="EB59" s="2">
        <f t="shared" si="62"/>
        <v>92.773515083281936</v>
      </c>
      <c r="EC59" s="2">
        <f t="shared" si="62"/>
        <v>94.921976721565514</v>
      </c>
      <c r="ED59" s="2">
        <f t="shared" si="62"/>
        <v>95.276963681132656</v>
      </c>
      <c r="EE59" s="2">
        <f t="shared" si="62"/>
        <v>102.126360213399</v>
      </c>
      <c r="EF59" s="2">
        <f t="shared" si="62"/>
        <v>99.333476186029131</v>
      </c>
      <c r="EG59" s="2">
        <f t="shared" si="62"/>
        <v>100.23345122082392</v>
      </c>
      <c r="EH59" s="2">
        <f t="shared" si="62"/>
        <v>98.673525653436585</v>
      </c>
      <c r="EI59" s="2">
        <f t="shared" si="62"/>
        <v>101.3665496422487</v>
      </c>
      <c r="EJ59" s="2">
        <f t="shared" si="62"/>
        <v>99.245411250814016</v>
      </c>
      <c r="EK59" s="2">
        <f t="shared" si="62"/>
        <v>101.54625417837443</v>
      </c>
      <c r="EL59" s="2">
        <f t="shared" si="62"/>
        <v>98.418151566239985</v>
      </c>
      <c r="EM59" s="2">
        <f t="shared" si="62"/>
        <v>95.670800044009241</v>
      </c>
      <c r="EN59" s="2">
        <f t="shared" si="62"/>
        <v>99.589089432700646</v>
      </c>
      <c r="EO59" s="2">
        <f t="shared" si="62"/>
        <v>99.935203056138263</v>
      </c>
      <c r="EQ59" s="2">
        <f t="shared" si="63"/>
        <v>93.142020694599012</v>
      </c>
      <c r="ER59" s="2">
        <f t="shared" si="63"/>
        <v>92.667454179868059</v>
      </c>
      <c r="ES59" s="2">
        <f t="shared" si="63"/>
        <v>92.893760376745306</v>
      </c>
      <c r="ET59" s="2">
        <f t="shared" si="63"/>
        <v>94.768988923186384</v>
      </c>
      <c r="EU59" s="2">
        <f t="shared" si="63"/>
        <v>101.96602877812077</v>
      </c>
      <c r="EV59" s="2">
        <f t="shared" si="63"/>
        <v>99.23312827517239</v>
      </c>
      <c r="EW59" s="2">
        <f t="shared" si="63"/>
        <v>99.71145509610902</v>
      </c>
      <c r="EX59" s="2">
        <f t="shared" si="63"/>
        <v>98.096490072869855</v>
      </c>
      <c r="EY59" s="2">
        <f t="shared" si="63"/>
        <v>100.94731688608947</v>
      </c>
      <c r="EZ59" s="2">
        <f t="shared" si="63"/>
        <v>100.55434385249258</v>
      </c>
      <c r="FA59" s="2">
        <f t="shared" si="63"/>
        <v>102.14290578542003</v>
      </c>
      <c r="FB59" s="2">
        <f t="shared" si="63"/>
        <v>97.652735597349121</v>
      </c>
      <c r="FC59" s="2">
        <f t="shared" si="63"/>
        <v>95.11605505885322</v>
      </c>
      <c r="FD59" s="2">
        <f t="shared" si="63"/>
        <v>101.55032131173412</v>
      </c>
      <c r="FE59" s="2">
        <f t="shared" si="63"/>
        <v>101.49803979344327</v>
      </c>
      <c r="FG59" s="2">
        <f t="shared" si="64"/>
        <v>0.33806555232891838</v>
      </c>
      <c r="FH59" s="2">
        <f t="shared" si="64"/>
        <v>0.33564439115455058</v>
      </c>
      <c r="FI59" s="2">
        <f t="shared" si="64"/>
        <v>0.31236721322253314</v>
      </c>
      <c r="FJ59" s="2">
        <f t="shared" si="64"/>
        <v>0.33186143743536933</v>
      </c>
      <c r="FK59" s="2">
        <f t="shared" si="64"/>
        <v>0.31235240718192686</v>
      </c>
      <c r="FL59" s="2">
        <f t="shared" si="64"/>
        <v>0.29376393945361617</v>
      </c>
      <c r="FM59" s="2">
        <f t="shared" si="64"/>
        <v>0.27982836353264567</v>
      </c>
      <c r="FN59" s="2">
        <f t="shared" si="64"/>
        <v>0.26253743508651761</v>
      </c>
      <c r="FO59" s="2">
        <f t="shared" si="64"/>
        <v>0.26193160511016306</v>
      </c>
      <c r="FP59" s="2">
        <f t="shared" si="64"/>
        <v>0.25900457826991535</v>
      </c>
      <c r="FQ59" s="2">
        <f t="shared" si="64"/>
        <v>0.2754596576108474</v>
      </c>
      <c r="FR59" s="2">
        <f t="shared" si="64"/>
        <v>0.26107191190250828</v>
      </c>
      <c r="FS59" s="2">
        <f t="shared" si="64"/>
        <v>0.27518366506407038</v>
      </c>
      <c r="FT59" s="2">
        <f t="shared" si="64"/>
        <v>0.27567206661172999</v>
      </c>
      <c r="FU59" s="2">
        <f t="shared" si="64"/>
        <v>0.23146191203159219</v>
      </c>
      <c r="FW59" s="2">
        <f t="shared" ref="FW59:GK75" si="67">POWER(10,($B59-C$232)/C$229)/(1+POWER(10,($B59-C$232)/C$229))</f>
        <v>4.8368633972726992E-5</v>
      </c>
      <c r="FX59" s="2">
        <f t="shared" si="67"/>
        <v>5.9200289140005222E-5</v>
      </c>
      <c r="FY59" s="2">
        <f t="shared" si="67"/>
        <v>6.430518475080301E-5</v>
      </c>
      <c r="FZ59" s="2">
        <f t="shared" si="67"/>
        <v>6.4088994348483747E-5</v>
      </c>
      <c r="GA59" s="2">
        <f t="shared" si="67"/>
        <v>6.6296138226367503E-5</v>
      </c>
      <c r="GB59" s="2">
        <f t="shared" si="67"/>
        <v>6.9624844260614242E-5</v>
      </c>
      <c r="GC59" s="2">
        <f t="shared" si="67"/>
        <v>7.3577466880568159E-5</v>
      </c>
      <c r="GD59" s="2">
        <f t="shared" si="67"/>
        <v>7.1379915254514426E-5</v>
      </c>
      <c r="GE59" s="2">
        <f t="shared" si="67"/>
        <v>8.2092784050473837E-5</v>
      </c>
      <c r="GF59" s="2">
        <f t="shared" si="67"/>
        <v>6.9094568646606215E-5</v>
      </c>
      <c r="GG59" s="2">
        <f t="shared" si="67"/>
        <v>6.3940798515327456E-5</v>
      </c>
      <c r="GH59" s="2">
        <f t="shared" si="67"/>
        <v>5.2096350562340743E-5</v>
      </c>
      <c r="GI59" s="2">
        <f t="shared" si="67"/>
        <v>4.9350184857168391E-5</v>
      </c>
      <c r="GJ59" s="2">
        <f t="shared" si="67"/>
        <v>4.2238831709918097E-5</v>
      </c>
      <c r="GK59" s="2">
        <f t="shared" si="67"/>
        <v>3.4736130949533485E-5</v>
      </c>
      <c r="GM59" s="86">
        <f t="shared" ref="GM59:HA75" si="68" xml:space="preserve"> _xlfn.NORM.DIST($B59, C$7, ABS(C$11), TRUE) * _xlfn.NORM.DIST(($B59 - C$7)*C$15, 0, ABS(C$11), TRUE) * 2</f>
        <v>7.4344815176089082E-4</v>
      </c>
      <c r="GN59" s="86">
        <f t="shared" si="68"/>
        <v>5.534946204988838E-4</v>
      </c>
      <c r="GO59" s="86">
        <f t="shared" si="68"/>
        <v>2.6717727005119376E-4</v>
      </c>
      <c r="GP59" s="86">
        <f t="shared" si="68"/>
        <v>5.3251662217589275E-4</v>
      </c>
      <c r="GQ59" s="86">
        <f t="shared" si="68"/>
        <v>2.6864590665716051E-4</v>
      </c>
      <c r="GR59" s="86">
        <f t="shared" si="68"/>
        <v>1.0498348809232159E-4</v>
      </c>
      <c r="GS59" s="86">
        <f t="shared" si="68"/>
        <v>5.6606979001856823E-5</v>
      </c>
      <c r="GT59" s="86">
        <f t="shared" si="68"/>
        <v>2.2107612363073938E-5</v>
      </c>
      <c r="GU59" s="86">
        <f t="shared" si="68"/>
        <v>1.6001920313288181E-5</v>
      </c>
      <c r="GV59" s="86">
        <f t="shared" si="68"/>
        <v>1.9327290295090991E-5</v>
      </c>
      <c r="GW59" s="86">
        <f t="shared" si="68"/>
        <v>4.8628196116375265E-5</v>
      </c>
      <c r="GX59" s="86">
        <f t="shared" si="68"/>
        <v>2.534460285948961E-5</v>
      </c>
      <c r="GY59" s="86">
        <f t="shared" si="68"/>
        <v>5.1687850705717203E-5</v>
      </c>
      <c r="GZ59" s="86">
        <f t="shared" si="68"/>
        <v>3.6605665357213355E-5</v>
      </c>
      <c r="HA59" s="86">
        <f t="shared" si="68"/>
        <v>1.3962631606843752E-6</v>
      </c>
      <c r="HC59" s="86">
        <f t="shared" si="58"/>
        <v>4.120360909437765E-12</v>
      </c>
      <c r="HD59" s="86">
        <f t="shared" ref="HD59:HQ77" si="69" xml:space="preserve"> _xlfn.NORM.DIST($B59, D$8, ABS(D$12), TRUE) * _xlfn.NORM.DIST(($B59 - D$8)*D$16, 0, ABS(D$12), TRUE) * 2</f>
        <v>3.2763751308731328E-12</v>
      </c>
      <c r="HE59" s="86">
        <f t="shared" si="69"/>
        <v>6.225668171011582E-15</v>
      </c>
      <c r="HF59" s="86">
        <f t="shared" si="69"/>
        <v>9.9777873991159769E-15</v>
      </c>
      <c r="HG59" s="86">
        <f t="shared" si="69"/>
        <v>3.4358665974646161E-14</v>
      </c>
      <c r="HH59" s="86">
        <f t="shared" si="69"/>
        <v>2.661162278222196E-14</v>
      </c>
      <c r="HI59" s="86">
        <f t="shared" si="69"/>
        <v>2.7285511719923597E-14</v>
      </c>
      <c r="HJ59" s="86">
        <f t="shared" si="69"/>
        <v>7.0156423757229919E-15</v>
      </c>
      <c r="HK59" s="86">
        <f t="shared" si="69"/>
        <v>1.1479144974445134E-16</v>
      </c>
      <c r="HL59" s="86">
        <f t="shared" si="69"/>
        <v>7.7498247270180055E-16</v>
      </c>
      <c r="HM59" s="86">
        <f t="shared" si="69"/>
        <v>9.5369334404500368E-15</v>
      </c>
      <c r="HN59" s="86">
        <f t="shared" si="69"/>
        <v>3.0888568397405141E-15</v>
      </c>
      <c r="HO59" s="86">
        <f t="shared" si="69"/>
        <v>2.3425814479626942E-15</v>
      </c>
      <c r="HP59" s="86">
        <f t="shared" si="69"/>
        <v>1.8296675315199611E-16</v>
      </c>
      <c r="HQ59" s="86">
        <f t="shared" si="69"/>
        <v>5.2447844280735582E-21</v>
      </c>
      <c r="HS59" s="86">
        <f t="shared" ref="HS59:IG75" si="70" xml:space="preserve"> _xlfn.NORM.DIST($B59, C$9, ABS(C$13), TRUE) * _xlfn.NORM.DIST(($B59 - C$9)*C$17, 0, ABS(C$13), TRUE) * 2</f>
        <v>3.9013156597235086E-93</v>
      </c>
      <c r="HT59" s="86">
        <f t="shared" si="70"/>
        <v>5.1024368352764213E-92</v>
      </c>
      <c r="HU59" s="86">
        <f t="shared" si="70"/>
        <v>2.1811040993237737E-116</v>
      </c>
      <c r="HV59" s="86">
        <f t="shared" si="70"/>
        <v>3.6251916896916503E-114</v>
      </c>
      <c r="HW59" s="86">
        <f t="shared" si="70"/>
        <v>3.5641503201762811E-110</v>
      </c>
      <c r="HX59" s="86">
        <f t="shared" si="70"/>
        <v>6.7935095998644084E-112</v>
      </c>
      <c r="HY59" s="86">
        <f t="shared" si="70"/>
        <v>9.569799151576074E-111</v>
      </c>
      <c r="HZ59" s="86">
        <f t="shared" si="70"/>
        <v>1.1940114495196439E-115</v>
      </c>
      <c r="IA59" s="86">
        <f t="shared" si="70"/>
        <v>1.3785430090676533E-132</v>
      </c>
      <c r="IB59" s="86">
        <f t="shared" si="70"/>
        <v>6.4872718472951603E-124</v>
      </c>
      <c r="IC59" s="86">
        <f t="shared" si="70"/>
        <v>1.9251146709599447E-114</v>
      </c>
      <c r="ID59" s="86">
        <f t="shared" si="70"/>
        <v>2.5856355936624762E-119</v>
      </c>
      <c r="IE59" s="86">
        <f t="shared" si="70"/>
        <v>1.9119134248732237E-121</v>
      </c>
      <c r="IF59" s="86">
        <f t="shared" si="70"/>
        <v>1.4742545359455686E-61</v>
      </c>
      <c r="IG59" s="86">
        <f t="shared" si="70"/>
        <v>4.5229317444291735E-41</v>
      </c>
      <c r="II59" s="86">
        <f t="shared" ref="II59:IW75" si="71" xml:space="preserve"> _xlfn.NORM.DIST($B59, C$10, ABS(C$14), TRUE) * _xlfn.NORM.DIST(($B59 - C$10)*C$18, 0, ABS(C$14), TRUE) * 2</f>
        <v>1.4135160634600989E-204</v>
      </c>
      <c r="IJ59" s="86">
        <f t="shared" si="71"/>
        <v>1.0057382046287261E-209</v>
      </c>
      <c r="IK59" s="86">
        <f t="shared" si="71"/>
        <v>5.9168790307128899E-256</v>
      </c>
      <c r="IL59" s="86">
        <f t="shared" si="71"/>
        <v>9.3331220998104387E-254</v>
      </c>
      <c r="IM59" s="86">
        <f t="shared" si="71"/>
        <v>1.5421511301846992E-241</v>
      </c>
      <c r="IN59" s="86">
        <f t="shared" si="71"/>
        <v>1.8616109570776919E-243</v>
      </c>
      <c r="IO59" s="86">
        <f t="shared" si="71"/>
        <v>7.1614557968832758E-240</v>
      </c>
      <c r="IP59" s="86">
        <f t="shared" si="71"/>
        <v>1.7310474423828252E-252</v>
      </c>
      <c r="IQ59" s="86">
        <f t="shared" si="71"/>
        <v>2.7733256238595032E-289</v>
      </c>
      <c r="IR59" s="86">
        <f t="shared" si="71"/>
        <v>2.0562559319313638E-270</v>
      </c>
      <c r="IS59" s="86">
        <f t="shared" si="71"/>
        <v>2.8149513824125265E-252</v>
      </c>
      <c r="IT59" s="86">
        <f t="shared" si="71"/>
        <v>1.8731335709260667E-265</v>
      </c>
      <c r="IU59" s="86">
        <f t="shared" si="71"/>
        <v>8.7680990955887974E-268</v>
      </c>
      <c r="IV59" s="86">
        <f t="shared" si="71"/>
        <v>2.4694693073280508E-179</v>
      </c>
      <c r="IW59" s="86">
        <f t="shared" si="71"/>
        <v>1.0799582173332655E-135</v>
      </c>
      <c r="IY59" s="86">
        <f t="shared" ref="IY59:JM75" si="72">GM59+HC59+HS59+II59</f>
        <v>7.4344815588125177E-4</v>
      </c>
      <c r="IZ59" s="86">
        <f t="shared" si="72"/>
        <v>5.5349462377525895E-4</v>
      </c>
      <c r="JA59" s="86">
        <f t="shared" si="72"/>
        <v>2.6717727005741941E-4</v>
      </c>
      <c r="JB59" s="86">
        <f t="shared" si="72"/>
        <v>5.3251662218587056E-4</v>
      </c>
      <c r="JC59" s="86">
        <f t="shared" si="72"/>
        <v>2.686459066915192E-4</v>
      </c>
      <c r="JD59" s="86">
        <f t="shared" si="72"/>
        <v>1.0498348811893321E-4</v>
      </c>
      <c r="JE59" s="86">
        <f t="shared" si="72"/>
        <v>5.6606979029142336E-5</v>
      </c>
      <c r="JF59" s="86">
        <f t="shared" si="72"/>
        <v>2.210761237008958E-5</v>
      </c>
      <c r="JG59" s="86">
        <f t="shared" si="72"/>
        <v>1.6001920313402971E-5</v>
      </c>
      <c r="JH59" s="86">
        <f t="shared" si="72"/>
        <v>1.9327290295865972E-5</v>
      </c>
      <c r="JI59" s="86">
        <f t="shared" si="72"/>
        <v>4.8628196125912199E-5</v>
      </c>
      <c r="JJ59" s="86">
        <f t="shared" si="72"/>
        <v>2.5344602862578468E-5</v>
      </c>
      <c r="JK59" s="86">
        <f t="shared" si="72"/>
        <v>5.1687850708059784E-5</v>
      </c>
      <c r="JL59" s="86">
        <f t="shared" si="72"/>
        <v>3.6605665357396321E-5</v>
      </c>
      <c r="JM59" s="86">
        <f t="shared" si="72"/>
        <v>1.3962631606843805E-6</v>
      </c>
    </row>
    <row r="60" spans="2:273" x14ac:dyDescent="0.25">
      <c r="B60" s="2">
        <v>33</v>
      </c>
      <c r="C60" s="37">
        <v>98.031999999999996</v>
      </c>
      <c r="D60" s="37">
        <v>100.86199999999999</v>
      </c>
      <c r="E60" s="37">
        <v>99.69</v>
      </c>
      <c r="F60" s="37">
        <v>98.155000000000001</v>
      </c>
      <c r="G60" s="37">
        <v>104.224</v>
      </c>
      <c r="H60" s="37">
        <v>101.96599999999999</v>
      </c>
      <c r="I60" s="37">
        <v>104.96599999999999</v>
      </c>
      <c r="J60" s="37">
        <v>105.86199999999999</v>
      </c>
      <c r="K60" s="37">
        <v>105.53400000000001</v>
      </c>
      <c r="L60" s="37">
        <v>103.379</v>
      </c>
      <c r="M60" s="37">
        <v>102.586</v>
      </c>
      <c r="N60" s="37">
        <v>97.775999999999996</v>
      </c>
      <c r="O60" s="37">
        <v>97.552000000000007</v>
      </c>
      <c r="P60" s="37">
        <v>98.914000000000001</v>
      </c>
      <c r="Q60" s="37">
        <v>99.19</v>
      </c>
      <c r="S60" s="4">
        <f t="shared" si="59"/>
        <v>97.191023167379853</v>
      </c>
      <c r="T60" s="4">
        <f t="shared" si="59"/>
        <v>97.397876683743419</v>
      </c>
      <c r="U60" s="4">
        <f t="shared" si="59"/>
        <v>98.207288529322682</v>
      </c>
      <c r="V60" s="4">
        <f t="shared" si="59"/>
        <v>98.178814714341598</v>
      </c>
      <c r="W60" s="4">
        <f t="shared" si="59"/>
        <v>103.84786164327058</v>
      </c>
      <c r="X60" s="4">
        <f t="shared" si="59"/>
        <v>101.34631419593958</v>
      </c>
      <c r="Y60" s="4">
        <f t="shared" si="59"/>
        <v>103.29738063753545</v>
      </c>
      <c r="Z60" s="4">
        <f t="shared" si="59"/>
        <v>103.91297290420316</v>
      </c>
      <c r="AA60" s="4">
        <f t="shared" si="59"/>
        <v>104.95363893636868</v>
      </c>
      <c r="AB60" s="4">
        <f t="shared" si="59"/>
        <v>101.38996608647129</v>
      </c>
      <c r="AC60" s="4">
        <f t="shared" si="59"/>
        <v>102.48901271968313</v>
      </c>
      <c r="AD60" s="4">
        <f t="shared" si="59"/>
        <v>97.989850236669938</v>
      </c>
      <c r="AE60" s="4">
        <f t="shared" si="59"/>
        <v>96.413895385527468</v>
      </c>
      <c r="AF60" s="4">
        <f t="shared" si="59"/>
        <v>99.579074714954004</v>
      </c>
      <c r="AG60" s="4">
        <f t="shared" si="59"/>
        <v>99.69960143715339</v>
      </c>
      <c r="AI60" s="4">
        <f t="shared" si="60"/>
        <v>0.840976832620143</v>
      </c>
      <c r="AJ60" s="4">
        <f t="shared" si="60"/>
        <v>3.4641233162565754</v>
      </c>
      <c r="AK60" s="4">
        <f t="shared" si="60"/>
        <v>1.4827114706773159</v>
      </c>
      <c r="AL60" s="4">
        <f t="shared" si="60"/>
        <v>-2.381471434159721E-2</v>
      </c>
      <c r="AM60" s="4">
        <f t="shared" si="60"/>
        <v>0.37613835672942741</v>
      </c>
      <c r="AN60" s="4">
        <f t="shared" si="60"/>
        <v>0.61968580406040985</v>
      </c>
      <c r="AO60" s="4">
        <f t="shared" si="60"/>
        <v>1.6686193624645398</v>
      </c>
      <c r="AP60" s="4">
        <f t="shared" si="60"/>
        <v>1.9490270957968363</v>
      </c>
      <c r="AQ60" s="4">
        <f t="shared" si="60"/>
        <v>0.58036106363132944</v>
      </c>
      <c r="AR60" s="4">
        <f t="shared" si="60"/>
        <v>1.9890339135287149</v>
      </c>
      <c r="AS60" s="4">
        <f t="shared" si="60"/>
        <v>9.6987280316866986E-2</v>
      </c>
      <c r="AT60" s="4">
        <f t="shared" si="60"/>
        <v>-0.2138502366699413</v>
      </c>
      <c r="AU60" s="4">
        <f t="shared" si="60"/>
        <v>1.1381046144725389</v>
      </c>
      <c r="AV60" s="4">
        <f t="shared" si="60"/>
        <v>-0.66507471495400239</v>
      </c>
      <c r="AW60" s="4">
        <f t="shared" si="60"/>
        <v>-0.50960143715339257</v>
      </c>
      <c r="AY60" s="2">
        <f t="shared" si="65"/>
        <v>96.470162793641734</v>
      </c>
      <c r="AZ60" s="2">
        <f t="shared" si="65"/>
        <v>96.77043865921938</v>
      </c>
      <c r="BA60" s="2">
        <f t="shared" si="65"/>
        <v>97.872613156135031</v>
      </c>
      <c r="BB60" s="2">
        <f t="shared" si="65"/>
        <v>97.596502634874895</v>
      </c>
      <c r="BC60" s="2">
        <f t="shared" si="65"/>
        <v>103.53320381489256</v>
      </c>
      <c r="BD60" s="2">
        <f t="shared" si="65"/>
        <v>101.1999255408325</v>
      </c>
      <c r="BE60" s="2">
        <f t="shared" si="65"/>
        <v>103.21129975943104</v>
      </c>
      <c r="BF60" s="2">
        <f t="shared" si="65"/>
        <v>103.87555690916076</v>
      </c>
      <c r="BG60" s="2">
        <f t="shared" si="65"/>
        <v>104.92632290705205</v>
      </c>
      <c r="BH60" s="2">
        <f t="shared" si="65"/>
        <v>101.35750845842628</v>
      </c>
      <c r="BI60" s="2">
        <f t="shared" si="65"/>
        <v>102.41935129877787</v>
      </c>
      <c r="BJ60" s="2">
        <f t="shared" si="65"/>
        <v>97.950336263455696</v>
      </c>
      <c r="BK60" s="2">
        <f t="shared" si="65"/>
        <v>96.339384571630248</v>
      </c>
      <c r="BL60" s="2">
        <f t="shared" si="65"/>
        <v>99.523806267204279</v>
      </c>
      <c r="BM60" s="2">
        <f t="shared" si="65"/>
        <v>99.697070777642836</v>
      </c>
      <c r="BO60" s="2">
        <f t="shared" si="10"/>
        <v>98.031999999999996</v>
      </c>
      <c r="BP60" s="2">
        <f t="shared" si="11"/>
        <v>100.86199999999999</v>
      </c>
      <c r="BQ60" s="2">
        <f t="shared" si="12"/>
        <v>99.69</v>
      </c>
      <c r="BR60" s="2">
        <f t="shared" si="13"/>
        <v>98.155000000000001</v>
      </c>
      <c r="BS60" s="2">
        <f t="shared" si="14"/>
        <v>104.224</v>
      </c>
      <c r="BT60" s="2">
        <f t="shared" si="15"/>
        <v>101.96599999999999</v>
      </c>
      <c r="BU60" s="2">
        <f t="shared" si="16"/>
        <v>104.96599999999999</v>
      </c>
      <c r="BV60" s="2">
        <f t="shared" si="17"/>
        <v>105.86199999999999</v>
      </c>
      <c r="BW60" s="2">
        <f t="shared" si="18"/>
        <v>105.53400000000001</v>
      </c>
      <c r="BX60" s="2">
        <f t="shared" si="19"/>
        <v>103.379</v>
      </c>
      <c r="BY60" s="2">
        <f t="shared" si="20"/>
        <v>102.586</v>
      </c>
      <c r="BZ60" s="2">
        <f t="shared" si="21"/>
        <v>97.775999999999996</v>
      </c>
      <c r="CA60" s="2">
        <f t="shared" si="22"/>
        <v>97.552000000000007</v>
      </c>
      <c r="CB60" s="2">
        <f t="shared" si="23"/>
        <v>98.914000000000001</v>
      </c>
      <c r="CC60" s="2">
        <f t="shared" si="24"/>
        <v>99.19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97.149214574898764</v>
      </c>
      <c r="DL60" s="2">
        <f t="shared" si="61"/>
        <v>99.044658299595142</v>
      </c>
      <c r="DM60" s="2">
        <f t="shared" si="61"/>
        <v>99.427836303939984</v>
      </c>
      <c r="DN60" s="2">
        <f t="shared" si="61"/>
        <v>98.943318623481787</v>
      </c>
      <c r="DO60" s="2">
        <f t="shared" si="61"/>
        <v>104.32270581613506</v>
      </c>
      <c r="DP60" s="2">
        <f t="shared" si="61"/>
        <v>102.13703982930299</v>
      </c>
      <c r="DQ60" s="2">
        <f t="shared" si="61"/>
        <v>104.56143792363791</v>
      </c>
      <c r="DR60" s="2">
        <f t="shared" si="61"/>
        <v>105.97163809523808</v>
      </c>
      <c r="DS60" s="2">
        <f t="shared" si="61"/>
        <v>106.38037143493763</v>
      </c>
      <c r="DT60" s="2">
        <f t="shared" si="61"/>
        <v>102.2280224089636</v>
      </c>
      <c r="DU60" s="2">
        <f t="shared" si="61"/>
        <v>102.85370077220078</v>
      </c>
      <c r="DV60" s="2">
        <f t="shared" si="61"/>
        <v>97.842162805662781</v>
      </c>
      <c r="DW60" s="2">
        <f t="shared" si="61"/>
        <v>96.678914414414422</v>
      </c>
      <c r="DX60" s="2">
        <f t="shared" si="61"/>
        <v>99.546463712757841</v>
      </c>
      <c r="DY60" s="2">
        <f t="shared" si="61"/>
        <v>99.661321542454544</v>
      </c>
      <c r="EA60" s="2">
        <f t="shared" si="62"/>
        <v>95.257892919125311</v>
      </c>
      <c r="EB60" s="2">
        <f t="shared" si="62"/>
        <v>92.665075262183848</v>
      </c>
      <c r="EC60" s="2">
        <f t="shared" si="62"/>
        <v>94.750670557396504</v>
      </c>
      <c r="ED60" s="2">
        <f t="shared" si="62"/>
        <v>95.123637119113567</v>
      </c>
      <c r="EE60" s="2">
        <f t="shared" si="62"/>
        <v>101.94807397147841</v>
      </c>
      <c r="EF60" s="2">
        <f t="shared" si="62"/>
        <v>99.145270732162857</v>
      </c>
      <c r="EG60" s="2">
        <f t="shared" si="62"/>
        <v>100.04243670001075</v>
      </c>
      <c r="EH60" s="2">
        <f t="shared" si="62"/>
        <v>98.50593099924707</v>
      </c>
      <c r="EI60" s="2">
        <f t="shared" si="62"/>
        <v>101.18976091141394</v>
      </c>
      <c r="EJ60" s="2">
        <f t="shared" si="62"/>
        <v>99.085807263437374</v>
      </c>
      <c r="EK60" s="2">
        <f t="shared" si="62"/>
        <v>101.37726853991049</v>
      </c>
      <c r="EL60" s="2">
        <f t="shared" si="62"/>
        <v>98.229720969924031</v>
      </c>
      <c r="EM60" s="2">
        <f t="shared" si="62"/>
        <v>95.523873847507986</v>
      </c>
      <c r="EN60" s="2">
        <f t="shared" si="62"/>
        <v>99.469208182568394</v>
      </c>
      <c r="EO60" s="2">
        <f t="shared" si="62"/>
        <v>99.805090895094409</v>
      </c>
      <c r="EQ60" s="2">
        <f t="shared" si="63"/>
        <v>93.034894904638819</v>
      </c>
      <c r="ER60" s="2">
        <f t="shared" si="63"/>
        <v>92.560643613271338</v>
      </c>
      <c r="ES60" s="2">
        <f t="shared" si="63"/>
        <v>92.75292582213747</v>
      </c>
      <c r="ET60" s="2">
        <f t="shared" si="63"/>
        <v>94.623271763017186</v>
      </c>
      <c r="EU60" s="2">
        <f t="shared" si="63"/>
        <v>101.79011160651908</v>
      </c>
      <c r="EV60" s="2">
        <f t="shared" si="63"/>
        <v>99.046345607798401</v>
      </c>
      <c r="EW60" s="2">
        <f t="shared" si="63"/>
        <v>99.528432618298893</v>
      </c>
      <c r="EX60" s="2">
        <f t="shared" si="63"/>
        <v>97.937726914615538</v>
      </c>
      <c r="EY60" s="2">
        <f t="shared" si="63"/>
        <v>100.77706226621898</v>
      </c>
      <c r="EZ60" s="2">
        <f t="shared" si="63"/>
        <v>100.37482586635753</v>
      </c>
      <c r="FA60" s="2">
        <f t="shared" si="63"/>
        <v>101.964712166398</v>
      </c>
      <c r="FB60" s="2">
        <f t="shared" si="63"/>
        <v>97.475559380261529</v>
      </c>
      <c r="FC60" s="2">
        <f t="shared" si="63"/>
        <v>94.977142257151613</v>
      </c>
      <c r="FD60" s="2">
        <f t="shared" si="63"/>
        <v>101.4011564596435</v>
      </c>
      <c r="FE60" s="2">
        <f t="shared" si="63"/>
        <v>101.34358762546508</v>
      </c>
      <c r="FG60" s="2">
        <f t="shared" si="64"/>
        <v>0.35897325169196737</v>
      </c>
      <c r="FH60" s="2">
        <f t="shared" si="64"/>
        <v>0.35648299398705829</v>
      </c>
      <c r="FI60" s="2">
        <f t="shared" si="64"/>
        <v>0.3324838959104881</v>
      </c>
      <c r="FJ60" s="2">
        <f t="shared" si="64"/>
        <v>0.35258982339686312</v>
      </c>
      <c r="FK60" s="2">
        <f t="shared" si="64"/>
        <v>0.33246859737417067</v>
      </c>
      <c r="FL60" s="2">
        <f t="shared" si="64"/>
        <v>0.31322829601486951</v>
      </c>
      <c r="FM60" s="2">
        <f t="shared" si="64"/>
        <v>0.29875997589993525</v>
      </c>
      <c r="FN60" s="2">
        <f t="shared" si="64"/>
        <v>0.28075528387020937</v>
      </c>
      <c r="FO60" s="2">
        <f t="shared" si="64"/>
        <v>0.28012338305265994</v>
      </c>
      <c r="FP60" s="2">
        <f t="shared" si="64"/>
        <v>0.27706938147187743</v>
      </c>
      <c r="FQ60" s="2">
        <f t="shared" si="64"/>
        <v>0.29421645583176004</v>
      </c>
      <c r="FR60" s="2">
        <f t="shared" si="64"/>
        <v>0.27922657077161583</v>
      </c>
      <c r="FS60" s="2">
        <f t="shared" si="64"/>
        <v>0.29392929412135049</v>
      </c>
      <c r="FT60" s="2">
        <f t="shared" si="64"/>
        <v>0.29443745068487431</v>
      </c>
      <c r="FU60" s="2">
        <f t="shared" si="64"/>
        <v>0.248249278258869</v>
      </c>
      <c r="FW60" s="2">
        <f t="shared" si="67"/>
        <v>5.303490503995719E-5</v>
      </c>
      <c r="FX60" s="2">
        <f t="shared" si="67"/>
        <v>6.491145550320097E-5</v>
      </c>
      <c r="FY60" s="2">
        <f t="shared" si="67"/>
        <v>7.0508795538246739E-5</v>
      </c>
      <c r="FZ60" s="2">
        <f t="shared" si="67"/>
        <v>7.0271750412231884E-5</v>
      </c>
      <c r="GA60" s="2">
        <f t="shared" si="67"/>
        <v>7.2691805107338435E-5</v>
      </c>
      <c r="GB60" s="2">
        <f t="shared" si="67"/>
        <v>7.6341610833700102E-5</v>
      </c>
      <c r="GC60" s="2">
        <f t="shared" si="67"/>
        <v>8.067551547705924E-5</v>
      </c>
      <c r="GD60" s="2">
        <f t="shared" si="67"/>
        <v>7.8265981732185898E-5</v>
      </c>
      <c r="GE60" s="2">
        <f t="shared" si="67"/>
        <v>9.0012234860398671E-5</v>
      </c>
      <c r="GF60" s="2">
        <f t="shared" si="67"/>
        <v>7.576018296650102E-5</v>
      </c>
      <c r="GG60" s="2">
        <f t="shared" si="67"/>
        <v>7.0109258919531583E-5</v>
      </c>
      <c r="GH60" s="2">
        <f t="shared" si="67"/>
        <v>5.7122225384683999E-5</v>
      </c>
      <c r="GI60" s="2">
        <f t="shared" si="67"/>
        <v>5.4111144036631876E-5</v>
      </c>
      <c r="GJ60" s="2">
        <f t="shared" si="67"/>
        <v>4.6313769266027786E-5</v>
      </c>
      <c r="GK60" s="2">
        <f t="shared" si="67"/>
        <v>3.8087282563417979E-5</v>
      </c>
      <c r="GM60" s="86">
        <f t="shared" si="68"/>
        <v>1.1404731882486642E-3</v>
      </c>
      <c r="GN60" s="86">
        <f t="shared" si="68"/>
        <v>8.8475842231170148E-4</v>
      </c>
      <c r="GO60" s="86">
        <f t="shared" si="68"/>
        <v>4.4552800753433177E-4</v>
      </c>
      <c r="GP60" s="86">
        <f t="shared" si="68"/>
        <v>8.4692778014410441E-4</v>
      </c>
      <c r="GQ60" s="86">
        <f t="shared" si="68"/>
        <v>4.4760046302525208E-4</v>
      </c>
      <c r="GR60" s="86">
        <f t="shared" si="68"/>
        <v>1.8845957161216307E-4</v>
      </c>
      <c r="GS60" s="86">
        <f t="shared" si="68"/>
        <v>1.0540787021870549E-4</v>
      </c>
      <c r="GT60" s="86">
        <f t="shared" si="68"/>
        <v>4.3683678898331705E-5</v>
      </c>
      <c r="GU60" s="86">
        <f t="shared" si="68"/>
        <v>3.2798754757137872E-5</v>
      </c>
      <c r="GV60" s="86">
        <f t="shared" si="68"/>
        <v>3.8348275358743795E-5</v>
      </c>
      <c r="GW60" s="86">
        <f t="shared" si="68"/>
        <v>9.1023673026006019E-5</v>
      </c>
      <c r="GX60" s="86">
        <f t="shared" si="68"/>
        <v>4.9035472552994477E-5</v>
      </c>
      <c r="GY60" s="86">
        <f t="shared" si="68"/>
        <v>9.5931704673800824E-5</v>
      </c>
      <c r="GZ60" s="86">
        <f t="shared" si="68"/>
        <v>7.1058797805360508E-5</v>
      </c>
      <c r="HA60" s="86">
        <f t="shared" si="68"/>
        <v>3.367043854275003E-6</v>
      </c>
      <c r="HC60" s="86">
        <f t="shared" ref="HC60:HH122" si="73" xml:space="preserve"> _xlfn.NORM.DIST($B60, C$8, ABS(C$12), TRUE) * _xlfn.NORM.DIST(($B60 - C$8)*C$16, 0, ABS(C$12), TRUE) * 2</f>
        <v>1.1343629733802391E-11</v>
      </c>
      <c r="HD60" s="86">
        <f t="shared" si="69"/>
        <v>9.3738354414438148E-12</v>
      </c>
      <c r="HE60" s="86">
        <f t="shared" si="69"/>
        <v>2.3018237985684347E-14</v>
      </c>
      <c r="HF60" s="86">
        <f t="shared" si="69"/>
        <v>3.6311665811010316E-14</v>
      </c>
      <c r="HG60" s="86">
        <f t="shared" si="69"/>
        <v>1.1865302691966591E-13</v>
      </c>
      <c r="HH60" s="86">
        <f t="shared" si="69"/>
        <v>9.3432298900252043E-14</v>
      </c>
      <c r="HI60" s="86">
        <f t="shared" si="69"/>
        <v>9.5546793307908514E-14</v>
      </c>
      <c r="HJ60" s="86">
        <f t="shared" si="69"/>
        <v>2.6009046592178793E-14</v>
      </c>
      <c r="HK60" s="86">
        <f t="shared" si="69"/>
        <v>5.2133295387388971E-16</v>
      </c>
      <c r="HL60" s="86">
        <f t="shared" si="69"/>
        <v>3.1362611613580828E-15</v>
      </c>
      <c r="HM60" s="86">
        <f t="shared" si="69"/>
        <v>3.4598703890260271E-14</v>
      </c>
      <c r="HN60" s="86">
        <f t="shared" si="69"/>
        <v>1.153820319626355E-14</v>
      </c>
      <c r="HO60" s="86">
        <f t="shared" si="69"/>
        <v>8.7877075063089204E-15</v>
      </c>
      <c r="HP60" s="86">
        <f t="shared" si="69"/>
        <v>7.7746492054701895E-16</v>
      </c>
      <c r="HQ60" s="86">
        <f t="shared" si="69"/>
        <v>3.386966392242795E-20</v>
      </c>
      <c r="HS60" s="86">
        <f t="shared" si="70"/>
        <v>6.6651202880040225E-91</v>
      </c>
      <c r="HT60" s="86">
        <f t="shared" si="70"/>
        <v>1.0019458008628586E-89</v>
      </c>
      <c r="HU60" s="86">
        <f t="shared" si="70"/>
        <v>1.6592779073741359E-113</v>
      </c>
      <c r="HV60" s="86">
        <f t="shared" si="70"/>
        <v>2.506807276895057E-111</v>
      </c>
      <c r="HW60" s="86">
        <f t="shared" si="70"/>
        <v>1.9144290092232045E-107</v>
      </c>
      <c r="HX60" s="86">
        <f t="shared" si="70"/>
        <v>4.0627432321038488E-109</v>
      </c>
      <c r="HY60" s="86">
        <f t="shared" si="70"/>
        <v>5.4750800498844005E-108</v>
      </c>
      <c r="HZ60" s="86">
        <f t="shared" si="70"/>
        <v>9.1274435468967842E-113</v>
      </c>
      <c r="IA60" s="86">
        <f t="shared" si="70"/>
        <v>3.1445216438219131E-129</v>
      </c>
      <c r="IB60" s="86">
        <f t="shared" si="70"/>
        <v>7.809536949940374E-121</v>
      </c>
      <c r="IC60" s="86">
        <f t="shared" si="70"/>
        <v>1.3144326862188765E-111</v>
      </c>
      <c r="ID60" s="86">
        <f t="shared" si="70"/>
        <v>2.0951987356404293E-116</v>
      </c>
      <c r="IE60" s="86">
        <f t="shared" si="70"/>
        <v>1.6344203044525092E-118</v>
      </c>
      <c r="IF60" s="86">
        <f t="shared" si="70"/>
        <v>3.9899049932977662E-60</v>
      </c>
      <c r="IG60" s="86">
        <f t="shared" si="70"/>
        <v>3.7325146129321115E-40</v>
      </c>
      <c r="II60" s="86">
        <f t="shared" si="71"/>
        <v>7.7022118044476917E-201</v>
      </c>
      <c r="IJ60" s="86">
        <f t="shared" si="71"/>
        <v>8.1817421718367863E-206</v>
      </c>
      <c r="IK60" s="86">
        <f t="shared" si="71"/>
        <v>3.9182069310326991E-251</v>
      </c>
      <c r="IL60" s="86">
        <f t="shared" si="71"/>
        <v>5.5930716476936281E-249</v>
      </c>
      <c r="IM60" s="86">
        <f t="shared" si="71"/>
        <v>5.6219209999596926E-237</v>
      </c>
      <c r="IN60" s="86">
        <f t="shared" si="71"/>
        <v>7.7908606294973822E-239</v>
      </c>
      <c r="IO60" s="86">
        <f t="shared" si="71"/>
        <v>2.7188878396009905E-235</v>
      </c>
      <c r="IP60" s="86">
        <f t="shared" si="71"/>
        <v>1.1098396019330738E-247</v>
      </c>
      <c r="IQ60" s="86">
        <f t="shared" si="71"/>
        <v>1.0900061771081165E-283</v>
      </c>
      <c r="IR60" s="86">
        <f t="shared" si="71"/>
        <v>2.7958077803654024E-265</v>
      </c>
      <c r="IS60" s="86">
        <f t="shared" si="71"/>
        <v>1.5772276233426288E-247</v>
      </c>
      <c r="IT60" s="86">
        <f t="shared" si="71"/>
        <v>1.4708643382057893E-260</v>
      </c>
      <c r="IU60" s="86">
        <f t="shared" si="71"/>
        <v>7.1505632993448978E-263</v>
      </c>
      <c r="IV60" s="86">
        <f t="shared" si="71"/>
        <v>4.1673669376731055E-176</v>
      </c>
      <c r="IW60" s="86">
        <f t="shared" si="71"/>
        <v>2.6371747581893116E-133</v>
      </c>
      <c r="IY60" s="86">
        <f t="shared" si="72"/>
        <v>1.140473199592294E-3</v>
      </c>
      <c r="IZ60" s="86">
        <f t="shared" si="72"/>
        <v>8.8475843168553696E-4</v>
      </c>
      <c r="JA60" s="86">
        <f t="shared" si="72"/>
        <v>4.4552800755735003E-4</v>
      </c>
      <c r="JB60" s="86">
        <f t="shared" si="72"/>
        <v>8.4692778018041607E-4</v>
      </c>
      <c r="JC60" s="86">
        <f t="shared" si="72"/>
        <v>4.476004631439051E-4</v>
      </c>
      <c r="JD60" s="86">
        <f t="shared" si="72"/>
        <v>1.8845957170559536E-4</v>
      </c>
      <c r="JE60" s="86">
        <f t="shared" si="72"/>
        <v>1.0540787031425228E-4</v>
      </c>
      <c r="JF60" s="86">
        <f t="shared" si="72"/>
        <v>4.3683678924340753E-5</v>
      </c>
      <c r="JG60" s="86">
        <f t="shared" si="72"/>
        <v>3.2798754757659204E-5</v>
      </c>
      <c r="JH60" s="86">
        <f t="shared" si="72"/>
        <v>3.8348275361880053E-5</v>
      </c>
      <c r="JI60" s="86">
        <f t="shared" si="72"/>
        <v>9.1023673060604726E-5</v>
      </c>
      <c r="JJ60" s="86">
        <f t="shared" si="72"/>
        <v>4.9035472564532679E-5</v>
      </c>
      <c r="JK60" s="86">
        <f t="shared" si="72"/>
        <v>9.5931704682588527E-5</v>
      </c>
      <c r="JL60" s="86">
        <f t="shared" si="72"/>
        <v>7.1058797806137976E-5</v>
      </c>
      <c r="JM60" s="86">
        <f t="shared" si="72"/>
        <v>3.3670438542750368E-6</v>
      </c>
    </row>
    <row r="61" spans="2:273" x14ac:dyDescent="0.25">
      <c r="B61" s="2">
        <v>34</v>
      </c>
      <c r="C61" s="37">
        <v>97.742000000000004</v>
      </c>
      <c r="D61" s="37">
        <v>98.414000000000001</v>
      </c>
      <c r="E61" s="37">
        <v>99.224000000000004</v>
      </c>
      <c r="F61" s="37">
        <v>99.552000000000007</v>
      </c>
      <c r="G61" s="37">
        <v>104.55200000000001</v>
      </c>
      <c r="H61" s="37">
        <v>103.19</v>
      </c>
      <c r="I61" s="37">
        <v>105.259</v>
      </c>
      <c r="J61" s="37">
        <v>104.776</v>
      </c>
      <c r="K61" s="37">
        <v>107.241</v>
      </c>
      <c r="L61" s="37">
        <v>103.379</v>
      </c>
      <c r="M61" s="37">
        <v>103.983</v>
      </c>
      <c r="N61" s="37">
        <v>99.569000000000003</v>
      </c>
      <c r="O61" s="37">
        <v>96.775999999999996</v>
      </c>
      <c r="P61" s="37">
        <v>100.259</v>
      </c>
      <c r="Q61" s="37">
        <v>97.775999999999996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97.423798313424243</v>
      </c>
      <c r="T61" s="4">
        <f t="shared" si="74"/>
        <v>97.581663173114492</v>
      </c>
      <c r="U61" s="4">
        <f t="shared" si="74"/>
        <v>98.273607875936364</v>
      </c>
      <c r="V61" s="4">
        <f t="shared" si="74"/>
        <v>98.372223553961916</v>
      </c>
      <c r="W61" s="4">
        <f t="shared" si="74"/>
        <v>103.93961031084159</v>
      </c>
      <c r="X61" s="4">
        <f t="shared" si="74"/>
        <v>101.32013384311712</v>
      </c>
      <c r="Y61" s="4">
        <f t="shared" si="74"/>
        <v>103.26195049305181</v>
      </c>
      <c r="Z61" s="4">
        <f t="shared" si="74"/>
        <v>103.7665116911209</v>
      </c>
      <c r="AA61" s="4">
        <f t="shared" si="74"/>
        <v>104.84765021417448</v>
      </c>
      <c r="AB61" s="4">
        <f t="shared" si="74"/>
        <v>101.36044816468774</v>
      </c>
      <c r="AC61" s="4">
        <f t="shared" si="74"/>
        <v>102.51859520565415</v>
      </c>
      <c r="AD61" s="4">
        <f t="shared" si="74"/>
        <v>98.049224615845517</v>
      </c>
      <c r="AE61" s="4">
        <f t="shared" si="74"/>
        <v>96.429644337212864</v>
      </c>
      <c r="AF61" s="4">
        <f t="shared" si="74"/>
        <v>99.667688184032286</v>
      </c>
      <c r="AG61" s="4">
        <f t="shared" si="74"/>
        <v>99.653793571351301</v>
      </c>
      <c r="AI61" s="4">
        <f t="shared" ref="AI61:AW77" si="75">IF(OR($B61 &lt; C$230, $B61 &gt; C$233), 0, C61-S61)</f>
        <v>0.31820168657576176</v>
      </c>
      <c r="AJ61" s="4">
        <f t="shared" si="75"/>
        <v>0.83233682688550914</v>
      </c>
      <c r="AK61" s="4">
        <f t="shared" si="75"/>
        <v>0.95039212406364015</v>
      </c>
      <c r="AL61" s="4">
        <f t="shared" si="75"/>
        <v>1.1797764460380904</v>
      </c>
      <c r="AM61" s="4">
        <f t="shared" si="75"/>
        <v>0.61238968915841951</v>
      </c>
      <c r="AN61" s="4">
        <f t="shared" si="75"/>
        <v>1.8698661568828783</v>
      </c>
      <c r="AO61" s="4">
        <f t="shared" si="75"/>
        <v>1.9970495069481871</v>
      </c>
      <c r="AP61" s="4">
        <f t="shared" si="75"/>
        <v>1.0094883088790993</v>
      </c>
      <c r="AQ61" s="4">
        <f t="shared" si="75"/>
        <v>2.3933497858255208</v>
      </c>
      <c r="AR61" s="4">
        <f t="shared" si="75"/>
        <v>2.018551835312266</v>
      </c>
      <c r="AS61" s="4">
        <f t="shared" si="75"/>
        <v>1.4644047943458531</v>
      </c>
      <c r="AT61" s="4">
        <f t="shared" si="75"/>
        <v>1.5197753841544852</v>
      </c>
      <c r="AU61" s="4">
        <f t="shared" si="75"/>
        <v>0.3463556627871327</v>
      </c>
      <c r="AV61" s="4">
        <f t="shared" si="75"/>
        <v>0.59131181596771398</v>
      </c>
      <c r="AW61" s="4">
        <f t="shared" si="75"/>
        <v>-1.8777935713513045</v>
      </c>
      <c r="AY61" s="2">
        <f t="shared" si="65"/>
        <v>96.367406209648919</v>
      </c>
      <c r="AZ61" s="2">
        <f t="shared" si="65"/>
        <v>96.627342870295607</v>
      </c>
      <c r="BA61" s="2">
        <f t="shared" si="65"/>
        <v>97.743213305469268</v>
      </c>
      <c r="BB61" s="2">
        <f t="shared" si="65"/>
        <v>97.490139924614937</v>
      </c>
      <c r="BC61" s="2">
        <f t="shared" si="65"/>
        <v>103.441318462742</v>
      </c>
      <c r="BD61" s="2">
        <f t="shared" si="65"/>
        <v>101.0714047775699</v>
      </c>
      <c r="BE61" s="2">
        <f t="shared" si="65"/>
        <v>103.11039096361739</v>
      </c>
      <c r="BF61" s="2">
        <f t="shared" si="65"/>
        <v>103.69674859895346</v>
      </c>
      <c r="BG61" s="2">
        <f t="shared" si="65"/>
        <v>104.79496046524724</v>
      </c>
      <c r="BH61" s="2">
        <f t="shared" si="65"/>
        <v>101.2996642584183</v>
      </c>
      <c r="BI61" s="2">
        <f t="shared" si="65"/>
        <v>102.3952758044008</v>
      </c>
      <c r="BJ61" s="2">
        <f t="shared" si="65"/>
        <v>97.976953922518035</v>
      </c>
      <c r="BK61" s="2">
        <f t="shared" si="65"/>
        <v>96.298761958085407</v>
      </c>
      <c r="BL61" s="2">
        <f t="shared" si="65"/>
        <v>99.566522569265103</v>
      </c>
      <c r="BM61" s="2">
        <f t="shared" si="65"/>
        <v>99.648085043561636</v>
      </c>
      <c r="BO61" s="2">
        <f t="shared" si="10"/>
        <v>97.742000000000004</v>
      </c>
      <c r="BP61" s="2">
        <f t="shared" si="11"/>
        <v>98.414000000000001</v>
      </c>
      <c r="BQ61" s="2">
        <f t="shared" si="12"/>
        <v>99.224000000000004</v>
      </c>
      <c r="BR61" s="2">
        <f t="shared" si="13"/>
        <v>99.552000000000007</v>
      </c>
      <c r="BS61" s="2">
        <f t="shared" si="14"/>
        <v>104.55200000000001</v>
      </c>
      <c r="BT61" s="2">
        <f t="shared" si="15"/>
        <v>103.19</v>
      </c>
      <c r="BU61" s="2">
        <f t="shared" si="16"/>
        <v>105.259</v>
      </c>
      <c r="BV61" s="2">
        <f t="shared" si="17"/>
        <v>104.776</v>
      </c>
      <c r="BW61" s="2">
        <f t="shared" si="18"/>
        <v>107.241</v>
      </c>
      <c r="BX61" s="2">
        <f t="shared" si="19"/>
        <v>103.379</v>
      </c>
      <c r="BY61" s="2">
        <f t="shared" si="20"/>
        <v>103.983</v>
      </c>
      <c r="BZ61" s="2">
        <f t="shared" si="21"/>
        <v>99.569000000000003</v>
      </c>
      <c r="CA61" s="2">
        <f t="shared" si="22"/>
        <v>96.775999999999996</v>
      </c>
      <c r="CB61" s="2">
        <f t="shared" si="23"/>
        <v>100.259</v>
      </c>
      <c r="CC61" s="2">
        <f t="shared" si="24"/>
        <v>97.775999999999996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97.134971659919017</v>
      </c>
      <c r="DL61" s="2">
        <f t="shared" si="76"/>
        <v>99.099925101214566</v>
      </c>
      <c r="DM61" s="2">
        <f t="shared" si="76"/>
        <v>99.471372326454059</v>
      </c>
      <c r="DN61" s="2">
        <f t="shared" si="76"/>
        <v>98.994940283400808</v>
      </c>
      <c r="DO61" s="2">
        <f t="shared" si="76"/>
        <v>104.35417476547839</v>
      </c>
      <c r="DP61" s="2">
        <f t="shared" si="76"/>
        <v>102.12877809388337</v>
      </c>
      <c r="DQ61" s="2">
        <f t="shared" si="76"/>
        <v>104.63288168168167</v>
      </c>
      <c r="DR61" s="2">
        <f t="shared" si="76"/>
        <v>105.99025714285712</v>
      </c>
      <c r="DS61" s="2">
        <f t="shared" si="76"/>
        <v>106.40867557932266</v>
      </c>
      <c r="DT61" s="2">
        <f t="shared" si="76"/>
        <v>102.29692521008404</v>
      </c>
      <c r="DU61" s="2">
        <f t="shared" si="76"/>
        <v>102.93776576576577</v>
      </c>
      <c r="DV61" s="2">
        <f t="shared" si="76"/>
        <v>97.949691763191737</v>
      </c>
      <c r="DW61" s="2">
        <f t="shared" si="76"/>
        <v>96.719572072072083</v>
      </c>
      <c r="DX61" s="2">
        <f t="shared" si="76"/>
        <v>99.665763941940412</v>
      </c>
      <c r="DY61" s="2">
        <f t="shared" si="76"/>
        <v>99.638261030774899</v>
      </c>
      <c r="EA61" s="2">
        <f t="shared" ref="EA61:EO77" si="77">CE$228*$B61+CE$229</f>
        <v>95.11768491843111</v>
      </c>
      <c r="EB61" s="2">
        <f t="shared" si="77"/>
        <v>92.55663544108576</v>
      </c>
      <c r="EC61" s="2">
        <f t="shared" si="77"/>
        <v>94.579364393227479</v>
      </c>
      <c r="ED61" s="2">
        <f t="shared" si="77"/>
        <v>94.970310557094493</v>
      </c>
      <c r="EE61" s="2">
        <f t="shared" si="77"/>
        <v>101.76978772955782</v>
      </c>
      <c r="EF61" s="2">
        <f t="shared" si="77"/>
        <v>98.957065278296596</v>
      </c>
      <c r="EG61" s="2">
        <f t="shared" si="77"/>
        <v>99.851422179197598</v>
      </c>
      <c r="EH61" s="2">
        <f t="shared" si="77"/>
        <v>98.338336345057542</v>
      </c>
      <c r="EI61" s="2">
        <f t="shared" si="77"/>
        <v>101.0129721805792</v>
      </c>
      <c r="EJ61" s="2">
        <f t="shared" si="77"/>
        <v>98.926203276060718</v>
      </c>
      <c r="EK61" s="2">
        <f t="shared" si="77"/>
        <v>101.20828290144655</v>
      </c>
      <c r="EL61" s="2">
        <f t="shared" si="77"/>
        <v>98.041290373608078</v>
      </c>
      <c r="EM61" s="2">
        <f t="shared" si="77"/>
        <v>95.376947651006716</v>
      </c>
      <c r="EN61" s="2">
        <f t="shared" si="77"/>
        <v>99.349326932436142</v>
      </c>
      <c r="EO61" s="2">
        <f t="shared" si="77"/>
        <v>99.674978734050555</v>
      </c>
      <c r="EQ61" s="2">
        <f t="shared" ref="EQ61:FE77" si="78">CU$228*$B61+CU$229</f>
        <v>92.927769114678625</v>
      </c>
      <c r="ER61" s="2">
        <f t="shared" si="78"/>
        <v>92.453833046674632</v>
      </c>
      <c r="ES61" s="2">
        <f t="shared" si="78"/>
        <v>92.612091267529635</v>
      </c>
      <c r="ET61" s="2">
        <f t="shared" si="78"/>
        <v>94.477554602847988</v>
      </c>
      <c r="EU61" s="2">
        <f t="shared" si="78"/>
        <v>101.61419443491739</v>
      </c>
      <c r="EV61" s="2">
        <f t="shared" si="78"/>
        <v>98.859562940424411</v>
      </c>
      <c r="EW61" s="2">
        <f t="shared" si="78"/>
        <v>99.345410140488781</v>
      </c>
      <c r="EX61" s="2">
        <f t="shared" si="78"/>
        <v>97.778963756361208</v>
      </c>
      <c r="EY61" s="2">
        <f t="shared" si="78"/>
        <v>100.60680764634849</v>
      </c>
      <c r="EZ61" s="2">
        <f t="shared" si="78"/>
        <v>100.19530788022249</v>
      </c>
      <c r="FA61" s="2">
        <f t="shared" si="78"/>
        <v>101.78651854737596</v>
      </c>
      <c r="FB61" s="2">
        <f t="shared" si="78"/>
        <v>97.298383163173938</v>
      </c>
      <c r="FC61" s="2">
        <f t="shared" si="78"/>
        <v>94.838229455450005</v>
      </c>
      <c r="FD61" s="2">
        <f t="shared" si="78"/>
        <v>101.2519916075529</v>
      </c>
      <c r="FE61" s="2">
        <f t="shared" si="78"/>
        <v>101.18913545748688</v>
      </c>
      <c r="FG61" s="2">
        <f t="shared" ref="FG61:FU77" si="79">POWER(10,($B61-C$231)/C$229)/(1+POWER(10,($B61-C$231)/C$229))</f>
        <v>0.38043084703493496</v>
      </c>
      <c r="FH61" s="2">
        <f t="shared" si="79"/>
        <v>0.37787948303344904</v>
      </c>
      <c r="FI61" s="2">
        <f t="shared" si="79"/>
        <v>0.35323060654254568</v>
      </c>
      <c r="FJ61" s="2">
        <f t="shared" si="79"/>
        <v>0.37388840559685538</v>
      </c>
      <c r="FK61" s="2">
        <f t="shared" si="79"/>
        <v>0.35321485852364204</v>
      </c>
      <c r="FL61" s="2">
        <f t="shared" si="79"/>
        <v>0.33337354805825292</v>
      </c>
      <c r="FM61" s="2">
        <f t="shared" si="79"/>
        <v>0.31840611769927119</v>
      </c>
      <c r="FN61" s="2">
        <f t="shared" si="79"/>
        <v>0.2997235074989773</v>
      </c>
      <c r="FO61" s="2">
        <f t="shared" si="79"/>
        <v>0.29906666622937256</v>
      </c>
      <c r="FP61" s="2">
        <f t="shared" si="79"/>
        <v>0.29589102695529562</v>
      </c>
      <c r="FQ61" s="2">
        <f t="shared" si="79"/>
        <v>0.313697477508672</v>
      </c>
      <c r="FR61" s="2">
        <f t="shared" si="79"/>
        <v>0.2981343238406492</v>
      </c>
      <c r="FS61" s="2">
        <f t="shared" si="79"/>
        <v>0.31339974492560602</v>
      </c>
      <c r="FT61" s="2">
        <f t="shared" si="79"/>
        <v>0.31392659660566991</v>
      </c>
      <c r="FU61" s="2">
        <f t="shared" si="79"/>
        <v>0.26583304849394856</v>
      </c>
      <c r="FW61" s="2">
        <f t="shared" si="67"/>
        <v>5.8151319467284901E-5</v>
      </c>
      <c r="FX61" s="2">
        <f t="shared" si="67"/>
        <v>7.1173549911965578E-5</v>
      </c>
      <c r="FY61" s="2">
        <f t="shared" si="67"/>
        <v>7.7310831032329977E-5</v>
      </c>
      <c r="FZ61" s="2">
        <f t="shared" si="67"/>
        <v>7.7050919750345644E-5</v>
      </c>
      <c r="GA61" s="2">
        <f t="shared" si="67"/>
        <v>7.97044203574994E-5</v>
      </c>
      <c r="GB61" s="2">
        <f t="shared" si="67"/>
        <v>8.3706295215548663E-5</v>
      </c>
      <c r="GC61" s="2">
        <f t="shared" si="67"/>
        <v>8.8458255174729097E-5</v>
      </c>
      <c r="GD61" s="2">
        <f t="shared" si="67"/>
        <v>8.5816294473612466E-5</v>
      </c>
      <c r="GE61" s="2">
        <f t="shared" si="67"/>
        <v>9.8695595816471968E-5</v>
      </c>
      <c r="GF61" s="2">
        <f t="shared" si="67"/>
        <v>8.3068781591767108E-5</v>
      </c>
      <c r="GG61" s="2">
        <f t="shared" si="67"/>
        <v>7.6872753784576551E-5</v>
      </c>
      <c r="GH61" s="2">
        <f t="shared" si="67"/>
        <v>6.2632929476322778E-5</v>
      </c>
      <c r="GI61" s="2">
        <f t="shared" si="67"/>
        <v>5.9331379862358092E-5</v>
      </c>
      <c r="GJ61" s="2">
        <f t="shared" si="67"/>
        <v>5.0781811274617106E-5</v>
      </c>
      <c r="GK61" s="2">
        <f t="shared" si="67"/>
        <v>4.1761721423831605E-5</v>
      </c>
      <c r="GM61" s="86">
        <f t="shared" si="68"/>
        <v>1.7262071965515693E-3</v>
      </c>
      <c r="GN61" s="86">
        <f t="shared" si="68"/>
        <v>1.3924901312182946E-3</v>
      </c>
      <c r="GO61" s="86">
        <f t="shared" si="68"/>
        <v>7.3051694708507438E-4</v>
      </c>
      <c r="GP61" s="86">
        <f t="shared" si="68"/>
        <v>1.326772611347125E-3</v>
      </c>
      <c r="GQ61" s="86">
        <f t="shared" si="68"/>
        <v>7.3333113021746164E-4</v>
      </c>
      <c r="GR61" s="86">
        <f t="shared" si="68"/>
        <v>3.3165348823085169E-4</v>
      </c>
      <c r="GS61" s="86">
        <f t="shared" si="68"/>
        <v>1.9219373582914258E-4</v>
      </c>
      <c r="GT61" s="86">
        <f t="shared" si="68"/>
        <v>8.4349816112272896E-5</v>
      </c>
      <c r="GU61" s="86">
        <f t="shared" si="68"/>
        <v>6.5575133142147923E-5</v>
      </c>
      <c r="GV61" s="86">
        <f t="shared" si="68"/>
        <v>7.4355426191090478E-5</v>
      </c>
      <c r="GW61" s="86">
        <f t="shared" si="68"/>
        <v>1.6682928396684807E-4</v>
      </c>
      <c r="GX61" s="86">
        <f t="shared" si="68"/>
        <v>9.2814985506785969E-5</v>
      </c>
      <c r="GY61" s="86">
        <f t="shared" si="68"/>
        <v>1.7441416763259608E-4</v>
      </c>
      <c r="GZ61" s="86">
        <f t="shared" si="68"/>
        <v>1.3480901223441902E-4</v>
      </c>
      <c r="HA61" s="86">
        <f t="shared" si="68"/>
        <v>7.8741890690059851E-6</v>
      </c>
      <c r="HC61" s="86">
        <f t="shared" si="73"/>
        <v>3.0595411951338435E-11</v>
      </c>
      <c r="HD61" s="86">
        <f t="shared" si="69"/>
        <v>2.6237181774508174E-11</v>
      </c>
      <c r="HE61" s="86">
        <f t="shared" si="69"/>
        <v>8.2807615688320857E-14</v>
      </c>
      <c r="HF61" s="86">
        <f t="shared" si="69"/>
        <v>1.2861274960695526E-13</v>
      </c>
      <c r="HG61" s="86">
        <f t="shared" si="69"/>
        <v>3.9925188515030933E-13</v>
      </c>
      <c r="HH61" s="86">
        <f t="shared" si="69"/>
        <v>3.1947721746716841E-13</v>
      </c>
      <c r="HI61" s="86">
        <f t="shared" si="69"/>
        <v>3.2587900330850106E-13</v>
      </c>
      <c r="HJ61" s="86">
        <f t="shared" si="69"/>
        <v>9.3799125597245911E-14</v>
      </c>
      <c r="HK61" s="86">
        <f t="shared" si="69"/>
        <v>2.2916112648644082E-15</v>
      </c>
      <c r="HL61" s="86">
        <f t="shared" si="69"/>
        <v>1.2324421658142219E-14</v>
      </c>
      <c r="HM61" s="86">
        <f t="shared" si="69"/>
        <v>1.2218316965992155E-13</v>
      </c>
      <c r="HN61" s="86">
        <f t="shared" si="69"/>
        <v>4.1943321464661209E-14</v>
      </c>
      <c r="HO61" s="86">
        <f t="shared" si="69"/>
        <v>3.2082228436002801E-14</v>
      </c>
      <c r="HP61" s="86">
        <f t="shared" si="69"/>
        <v>3.2053043098922864E-15</v>
      </c>
      <c r="HQ61" s="86">
        <f t="shared" si="69"/>
        <v>2.1038682913359168E-19</v>
      </c>
      <c r="HS61" s="86">
        <f t="shared" si="70"/>
        <v>1.0687501085558812E-88</v>
      </c>
      <c r="HT61" s="86">
        <f t="shared" si="70"/>
        <v>1.8386495415167772E-87</v>
      </c>
      <c r="HU61" s="86">
        <f t="shared" si="70"/>
        <v>1.1602792097199617E-110</v>
      </c>
      <c r="HV61" s="86">
        <f t="shared" si="70"/>
        <v>1.594612574419054E-108</v>
      </c>
      <c r="HW61" s="86">
        <f t="shared" si="70"/>
        <v>9.4926294203637534E-105</v>
      </c>
      <c r="HX61" s="86">
        <f t="shared" si="70"/>
        <v>2.2395965617355893E-106</v>
      </c>
      <c r="HY61" s="86">
        <f t="shared" si="70"/>
        <v>2.8881785488031873E-105</v>
      </c>
      <c r="HZ61" s="86">
        <f t="shared" si="70"/>
        <v>6.409100406281688E-110</v>
      </c>
      <c r="IA61" s="86">
        <f t="shared" si="70"/>
        <v>6.4877664437870984E-126</v>
      </c>
      <c r="IB61" s="86">
        <f t="shared" si="70"/>
        <v>8.5884957440460617E-118</v>
      </c>
      <c r="IC61" s="86">
        <f t="shared" si="70"/>
        <v>8.2602774946130399E-109</v>
      </c>
      <c r="ID61" s="86">
        <f t="shared" si="70"/>
        <v>1.5614070036549271E-113</v>
      </c>
      <c r="IE61" s="86">
        <f t="shared" si="70"/>
        <v>1.2851946605388982E-115</v>
      </c>
      <c r="IF61" s="86">
        <f t="shared" si="70"/>
        <v>1.0377568041446544E-58</v>
      </c>
      <c r="IG61" s="86">
        <f t="shared" si="70"/>
        <v>3.005357186089729E-39</v>
      </c>
      <c r="II61" s="86">
        <f t="shared" si="71"/>
        <v>3.874467310723715E-197</v>
      </c>
      <c r="IJ61" s="86">
        <f t="shared" si="71"/>
        <v>6.110986922449145E-202</v>
      </c>
      <c r="IK61" s="86">
        <f t="shared" si="71"/>
        <v>2.3331173968717237E-246</v>
      </c>
      <c r="IL61" s="86">
        <f t="shared" si="71"/>
        <v>3.0168951649896443E-244</v>
      </c>
      <c r="IM61" s="86">
        <f t="shared" si="71"/>
        <v>1.8528657034576611E-232</v>
      </c>
      <c r="IN61" s="86">
        <f t="shared" si="71"/>
        <v>2.9422461505014548E-234</v>
      </c>
      <c r="IO61" s="86">
        <f t="shared" si="71"/>
        <v>9.3181599961680797E-231</v>
      </c>
      <c r="IP61" s="86">
        <f t="shared" si="71"/>
        <v>6.3928729099321612E-243</v>
      </c>
      <c r="IQ61" s="86">
        <f t="shared" si="71"/>
        <v>3.7748569158581667E-278</v>
      </c>
      <c r="IR61" s="86">
        <f t="shared" si="71"/>
        <v>3.391771489965366E-260</v>
      </c>
      <c r="IS61" s="86">
        <f t="shared" si="71"/>
        <v>7.9596698834357817E-243</v>
      </c>
      <c r="IT61" s="86">
        <f t="shared" si="71"/>
        <v>1.0392613151251656E-255</v>
      </c>
      <c r="IU61" s="86">
        <f t="shared" si="71"/>
        <v>5.2483304267286604E-258</v>
      </c>
      <c r="IV61" s="86">
        <f t="shared" si="71"/>
        <v>6.5697113788229223E-173</v>
      </c>
      <c r="IW61" s="86">
        <f t="shared" si="71"/>
        <v>6.1295174880069411E-131</v>
      </c>
      <c r="IY61" s="86">
        <f t="shared" si="72"/>
        <v>1.7262072271469813E-3</v>
      </c>
      <c r="IZ61" s="86">
        <f t="shared" si="72"/>
        <v>1.3924901574554763E-3</v>
      </c>
      <c r="JA61" s="86">
        <f t="shared" si="72"/>
        <v>7.3051694716788195E-4</v>
      </c>
      <c r="JB61" s="86">
        <f t="shared" si="72"/>
        <v>1.3267726114757378E-3</v>
      </c>
      <c r="JC61" s="86">
        <f t="shared" si="72"/>
        <v>7.3333113061671356E-4</v>
      </c>
      <c r="JD61" s="86">
        <f t="shared" si="72"/>
        <v>3.3165348855032889E-4</v>
      </c>
      <c r="JE61" s="86">
        <f t="shared" si="72"/>
        <v>1.9219373615502158E-4</v>
      </c>
      <c r="JF61" s="86">
        <f t="shared" si="72"/>
        <v>8.4349816206072024E-5</v>
      </c>
      <c r="JG61" s="86">
        <f t="shared" si="72"/>
        <v>6.5575133144439533E-5</v>
      </c>
      <c r="JH61" s="86">
        <f t="shared" si="72"/>
        <v>7.4355426203414902E-5</v>
      </c>
      <c r="JI61" s="86">
        <f t="shared" si="72"/>
        <v>1.6682928408903123E-4</v>
      </c>
      <c r="JJ61" s="86">
        <f t="shared" si="72"/>
        <v>9.2814985548729292E-5</v>
      </c>
      <c r="JK61" s="86">
        <f t="shared" si="72"/>
        <v>1.744141676646783E-4</v>
      </c>
      <c r="JL61" s="86">
        <f t="shared" si="72"/>
        <v>1.3480901223762433E-4</v>
      </c>
      <c r="JM61" s="86">
        <f t="shared" si="72"/>
        <v>7.8741890690061952E-6</v>
      </c>
    </row>
    <row r="62" spans="2:273" x14ac:dyDescent="0.25">
      <c r="B62" s="2">
        <v>35</v>
      </c>
      <c r="C62" s="37">
        <v>97.774000000000001</v>
      </c>
      <c r="D62" s="37">
        <v>102.086</v>
      </c>
      <c r="E62" s="37">
        <v>100.759</v>
      </c>
      <c r="F62" s="37">
        <v>101.379</v>
      </c>
      <c r="G62" s="37">
        <v>107.10299999999999</v>
      </c>
      <c r="H62" s="37">
        <v>103.621</v>
      </c>
      <c r="I62" s="37">
        <v>105.017</v>
      </c>
      <c r="J62" s="37">
        <v>105.983</v>
      </c>
      <c r="K62" s="37">
        <v>106.155</v>
      </c>
      <c r="L62" s="37">
        <v>103.328</v>
      </c>
      <c r="M62" s="37">
        <v>103.69</v>
      </c>
      <c r="N62" s="37">
        <v>98.465999999999994</v>
      </c>
      <c r="O62" s="37">
        <v>96.759</v>
      </c>
      <c r="P62" s="37">
        <v>99.724000000000004</v>
      </c>
      <c r="Q62" s="37">
        <v>98.914000000000001</v>
      </c>
      <c r="S62" s="4">
        <f t="shared" si="74"/>
        <v>97.784307914588481</v>
      </c>
      <c r="T62" s="4">
        <f t="shared" si="74"/>
        <v>97.901667043766267</v>
      </c>
      <c r="U62" s="4">
        <f t="shared" si="74"/>
        <v>98.42768125120358</v>
      </c>
      <c r="V62" s="4">
        <f t="shared" si="74"/>
        <v>98.687775875649038</v>
      </c>
      <c r="W62" s="4">
        <f t="shared" si="74"/>
        <v>104.1142985407714</v>
      </c>
      <c r="X62" s="4">
        <f t="shared" si="74"/>
        <v>101.34738106597898</v>
      </c>
      <c r="Y62" s="4">
        <f t="shared" si="74"/>
        <v>103.25680793778699</v>
      </c>
      <c r="Z62" s="4">
        <f t="shared" si="74"/>
        <v>103.6322637220334</v>
      </c>
      <c r="AA62" s="4">
        <f t="shared" si="74"/>
        <v>104.7508517114282</v>
      </c>
      <c r="AB62" s="4">
        <f t="shared" si="74"/>
        <v>101.34174296445224</v>
      </c>
      <c r="AC62" s="4">
        <f t="shared" si="74"/>
        <v>102.57352323480683</v>
      </c>
      <c r="AD62" s="4">
        <f t="shared" si="74"/>
        <v>98.121415019630717</v>
      </c>
      <c r="AE62" s="4">
        <f t="shared" si="74"/>
        <v>96.474767261647372</v>
      </c>
      <c r="AF62" s="4">
        <f t="shared" si="74"/>
        <v>99.780309218442042</v>
      </c>
      <c r="AG62" s="4">
        <f t="shared" si="74"/>
        <v>99.607753691490714</v>
      </c>
      <c r="AI62" s="4">
        <f t="shared" si="75"/>
        <v>-1.0307914588480571E-2</v>
      </c>
      <c r="AJ62" s="4">
        <f t="shared" si="75"/>
        <v>4.1843329562337317</v>
      </c>
      <c r="AK62" s="4">
        <f t="shared" si="75"/>
        <v>2.33131874879642</v>
      </c>
      <c r="AL62" s="4">
        <f t="shared" si="75"/>
        <v>2.6912241243509669</v>
      </c>
      <c r="AM62" s="4">
        <f t="shared" si="75"/>
        <v>2.9887014592285936</v>
      </c>
      <c r="AN62" s="4">
        <f t="shared" si="75"/>
        <v>2.273618934021016</v>
      </c>
      <c r="AO62" s="4">
        <f t="shared" si="75"/>
        <v>1.7601920622130081</v>
      </c>
      <c r="AP62" s="4">
        <f t="shared" si="75"/>
        <v>2.3507362779666039</v>
      </c>
      <c r="AQ62" s="4">
        <f t="shared" si="75"/>
        <v>1.404148288571804</v>
      </c>
      <c r="AR62" s="4">
        <f t="shared" si="75"/>
        <v>1.9862570355477658</v>
      </c>
      <c r="AS62" s="4">
        <f t="shared" si="75"/>
        <v>1.1164767651931697</v>
      </c>
      <c r="AT62" s="4">
        <f t="shared" si="75"/>
        <v>0.34458498036927665</v>
      </c>
      <c r="AU62" s="4">
        <f t="shared" si="75"/>
        <v>0.28423273835262819</v>
      </c>
      <c r="AV62" s="4">
        <f t="shared" si="75"/>
        <v>-5.63092184420384E-2</v>
      </c>
      <c r="AW62" s="4">
        <f t="shared" si="75"/>
        <v>-0.69375369149071275</v>
      </c>
      <c r="AY62" s="2">
        <f t="shared" si="65"/>
        <v>96.258219606938312</v>
      </c>
      <c r="AZ62" s="2">
        <f t="shared" si="65"/>
        <v>96.473978922625037</v>
      </c>
      <c r="BA62" s="2">
        <f t="shared" si="65"/>
        <v>97.601996422759541</v>
      </c>
      <c r="BB62" s="2">
        <f t="shared" si="65"/>
        <v>97.372931000167583</v>
      </c>
      <c r="BC62" s="2">
        <f t="shared" si="65"/>
        <v>103.3391420387217</v>
      </c>
      <c r="BD62" s="2">
        <f t="shared" si="65"/>
        <v>100.93353071311964</v>
      </c>
      <c r="BE62" s="2">
        <f t="shared" si="65"/>
        <v>102.99580061044125</v>
      </c>
      <c r="BF62" s="2">
        <f t="shared" si="65"/>
        <v>103.50529169810365</v>
      </c>
      <c r="BG62" s="2">
        <f t="shared" si="65"/>
        <v>104.65182935421402</v>
      </c>
      <c r="BH62" s="2">
        <f t="shared" si="65"/>
        <v>101.23062493526022</v>
      </c>
      <c r="BI62" s="2">
        <f t="shared" si="65"/>
        <v>102.35999358629175</v>
      </c>
      <c r="BJ62" s="2">
        <f t="shared" si="65"/>
        <v>97.992233156482698</v>
      </c>
      <c r="BK62" s="2">
        <f t="shared" si="65"/>
        <v>96.249793211875343</v>
      </c>
      <c r="BL62" s="2">
        <f t="shared" si="65"/>
        <v>99.599539172606569</v>
      </c>
      <c r="BM62" s="2">
        <f t="shared" si="65"/>
        <v>99.595280432145827</v>
      </c>
      <c r="BO62" s="2">
        <f t="shared" si="10"/>
        <v>97.774000000000001</v>
      </c>
      <c r="BP62" s="2">
        <f t="shared" si="11"/>
        <v>102.086</v>
      </c>
      <c r="BQ62" s="2">
        <f t="shared" si="12"/>
        <v>100.759</v>
      </c>
      <c r="BR62" s="2">
        <f t="shared" si="13"/>
        <v>101.379</v>
      </c>
      <c r="BS62" s="2">
        <f t="shared" si="14"/>
        <v>107.10299999999999</v>
      </c>
      <c r="BT62" s="2">
        <f t="shared" si="15"/>
        <v>103.621</v>
      </c>
      <c r="BU62" s="2">
        <f t="shared" si="16"/>
        <v>105.017</v>
      </c>
      <c r="BV62" s="2">
        <f t="shared" si="17"/>
        <v>105.983</v>
      </c>
      <c r="BW62" s="2">
        <f t="shared" si="18"/>
        <v>106.155</v>
      </c>
      <c r="BX62" s="2">
        <f t="shared" si="19"/>
        <v>103.328</v>
      </c>
      <c r="BY62" s="2">
        <f t="shared" si="20"/>
        <v>103.69</v>
      </c>
      <c r="BZ62" s="2">
        <f t="shared" si="21"/>
        <v>98.465999999999994</v>
      </c>
      <c r="CA62" s="2">
        <f t="shared" si="22"/>
        <v>96.759</v>
      </c>
      <c r="CB62" s="2">
        <f t="shared" si="23"/>
        <v>99.724000000000004</v>
      </c>
      <c r="CC62" s="2">
        <f t="shared" si="24"/>
        <v>98.914000000000001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97.120728744939257</v>
      </c>
      <c r="DL62" s="2">
        <f t="shared" si="76"/>
        <v>99.155191902834005</v>
      </c>
      <c r="DM62" s="2">
        <f t="shared" si="76"/>
        <v>99.514908348968135</v>
      </c>
      <c r="DN62" s="2">
        <f t="shared" si="76"/>
        <v>99.046561943319844</v>
      </c>
      <c r="DO62" s="2">
        <f t="shared" si="76"/>
        <v>104.38564371482173</v>
      </c>
      <c r="DP62" s="2">
        <f t="shared" si="76"/>
        <v>102.12051635846373</v>
      </c>
      <c r="DQ62" s="2">
        <f t="shared" si="76"/>
        <v>104.70432543972542</v>
      </c>
      <c r="DR62" s="2">
        <f t="shared" si="76"/>
        <v>106.00887619047617</v>
      </c>
      <c r="DS62" s="2">
        <f t="shared" si="76"/>
        <v>106.43697972370769</v>
      </c>
      <c r="DT62" s="2">
        <f t="shared" si="76"/>
        <v>102.36582801120448</v>
      </c>
      <c r="DU62" s="2">
        <f t="shared" si="76"/>
        <v>103.02183075933077</v>
      </c>
      <c r="DV62" s="2">
        <f t="shared" si="76"/>
        <v>98.057220720720693</v>
      </c>
      <c r="DW62" s="2">
        <f t="shared" si="76"/>
        <v>96.76022972972973</v>
      </c>
      <c r="DX62" s="2">
        <f t="shared" si="76"/>
        <v>99.785064171122997</v>
      </c>
      <c r="DY62" s="2">
        <f t="shared" si="76"/>
        <v>99.615200519095254</v>
      </c>
      <c r="EA62" s="2">
        <f t="shared" si="77"/>
        <v>94.977476917736908</v>
      </c>
      <c r="EB62" s="2">
        <f t="shared" si="77"/>
        <v>92.448195619987672</v>
      </c>
      <c r="EC62" s="2">
        <f t="shared" si="77"/>
        <v>94.408058229058469</v>
      </c>
      <c r="ED62" s="2">
        <f t="shared" si="77"/>
        <v>94.816983995075404</v>
      </c>
      <c r="EE62" s="2">
        <f t="shared" si="77"/>
        <v>101.59150148763723</v>
      </c>
      <c r="EF62" s="2">
        <f t="shared" si="77"/>
        <v>98.768859824430322</v>
      </c>
      <c r="EG62" s="2">
        <f t="shared" si="77"/>
        <v>99.660407658384429</v>
      </c>
      <c r="EH62" s="2">
        <f t="shared" si="77"/>
        <v>98.170741690868013</v>
      </c>
      <c r="EI62" s="2">
        <f t="shared" si="77"/>
        <v>100.83618344974444</v>
      </c>
      <c r="EJ62" s="2">
        <f t="shared" si="77"/>
        <v>98.766599288684077</v>
      </c>
      <c r="EK62" s="2">
        <f t="shared" si="77"/>
        <v>101.03929726298261</v>
      </c>
      <c r="EL62" s="2">
        <f t="shared" si="77"/>
        <v>97.852859777292124</v>
      </c>
      <c r="EM62" s="2">
        <f t="shared" si="77"/>
        <v>95.230021454505447</v>
      </c>
      <c r="EN62" s="2">
        <f t="shared" si="77"/>
        <v>99.22944568230389</v>
      </c>
      <c r="EO62" s="2">
        <f t="shared" si="77"/>
        <v>99.544866573006686</v>
      </c>
      <c r="EQ62" s="2">
        <f t="shared" si="78"/>
        <v>92.820643324718432</v>
      </c>
      <c r="ER62" s="2">
        <f t="shared" si="78"/>
        <v>92.347022480077911</v>
      </c>
      <c r="ES62" s="2">
        <f t="shared" si="78"/>
        <v>92.4712567129218</v>
      </c>
      <c r="ET62" s="2">
        <f t="shared" si="78"/>
        <v>94.33183744267879</v>
      </c>
      <c r="EU62" s="2">
        <f t="shared" si="78"/>
        <v>101.4382772633157</v>
      </c>
      <c r="EV62" s="2">
        <f t="shared" si="78"/>
        <v>98.672780273050421</v>
      </c>
      <c r="EW62" s="2">
        <f t="shared" si="78"/>
        <v>99.162387662678668</v>
      </c>
      <c r="EX62" s="2">
        <f t="shared" si="78"/>
        <v>97.620200598106891</v>
      </c>
      <c r="EY62" s="2">
        <f t="shared" si="78"/>
        <v>100.43655302647799</v>
      </c>
      <c r="EZ62" s="2">
        <f t="shared" si="78"/>
        <v>100.01578989408745</v>
      </c>
      <c r="FA62" s="2">
        <f t="shared" si="78"/>
        <v>101.60832492835394</v>
      </c>
      <c r="FB62" s="2">
        <f t="shared" si="78"/>
        <v>97.12120694608636</v>
      </c>
      <c r="FC62" s="2">
        <f t="shared" si="78"/>
        <v>94.699316653748397</v>
      </c>
      <c r="FD62" s="2">
        <f t="shared" si="78"/>
        <v>101.10282675546227</v>
      </c>
      <c r="FE62" s="2">
        <f t="shared" si="78"/>
        <v>101.03468328950869</v>
      </c>
      <c r="FG62" s="2">
        <f t="shared" si="79"/>
        <v>0.40236597704020149</v>
      </c>
      <c r="FH62" s="2">
        <f t="shared" si="79"/>
        <v>0.39976242294093783</v>
      </c>
      <c r="FI62" s="2">
        <f t="shared" si="79"/>
        <v>0.3745455027175677</v>
      </c>
      <c r="FJ62" s="2">
        <f t="shared" si="79"/>
        <v>0.39568722376028709</v>
      </c>
      <c r="FK62" s="2">
        <f t="shared" si="79"/>
        <v>0.37452935470477178</v>
      </c>
      <c r="FL62" s="2">
        <f t="shared" si="79"/>
        <v>0.3541463198799939</v>
      </c>
      <c r="FM62" s="2">
        <f t="shared" si="79"/>
        <v>0.33872013770490511</v>
      </c>
      <c r="FN62" s="2">
        <f t="shared" si="79"/>
        <v>0.31940415023235713</v>
      </c>
      <c r="FO62" s="2">
        <f t="shared" si="79"/>
        <v>0.31872380917891108</v>
      </c>
      <c r="FP62" s="2">
        <f t="shared" si="79"/>
        <v>0.31543337273657163</v>
      </c>
      <c r="FQ62" s="2">
        <f t="shared" si="79"/>
        <v>0.33385823586092256</v>
      </c>
      <c r="FR62" s="2">
        <f t="shared" si="79"/>
        <v>0.31775796649108506</v>
      </c>
      <c r="FS62" s="2">
        <f t="shared" si="79"/>
        <v>0.3335506682427799</v>
      </c>
      <c r="FT62" s="2">
        <f t="shared" si="79"/>
        <v>0.33409491179862871</v>
      </c>
      <c r="FU62" s="2">
        <f t="shared" si="79"/>
        <v>0.28419145676807445</v>
      </c>
      <c r="FW62" s="2">
        <f t="shared" si="67"/>
        <v>6.3761296150641067E-5</v>
      </c>
      <c r="FX62" s="2">
        <f t="shared" si="67"/>
        <v>7.8039709745638918E-5</v>
      </c>
      <c r="FY62" s="2">
        <f t="shared" si="67"/>
        <v>8.4769008276773893E-5</v>
      </c>
      <c r="FZ62" s="2">
        <f t="shared" si="67"/>
        <v>8.4484025467280912E-5</v>
      </c>
      <c r="GA62" s="2">
        <f t="shared" si="67"/>
        <v>8.739348702514971E-5</v>
      </c>
      <c r="GB62" s="2">
        <f t="shared" si="67"/>
        <v>9.1781386372682988E-5</v>
      </c>
      <c r="GC62" s="2">
        <f t="shared" si="67"/>
        <v>9.6991720312211116E-5</v>
      </c>
      <c r="GD62" s="2">
        <f t="shared" si="67"/>
        <v>9.4094916714544075E-5</v>
      </c>
      <c r="GE62" s="2">
        <f t="shared" si="67"/>
        <v>1.082165384331595E-4</v>
      </c>
      <c r="GF62" s="2">
        <f t="shared" si="67"/>
        <v>9.1082377831665606E-5</v>
      </c>
      <c r="GG62" s="2">
        <f t="shared" si="67"/>
        <v>8.4288673271565591E-5</v>
      </c>
      <c r="GH62" s="2">
        <f t="shared" si="67"/>
        <v>6.8675226546742373E-5</v>
      </c>
      <c r="GI62" s="2">
        <f t="shared" si="67"/>
        <v>6.5055191978242649E-5</v>
      </c>
      <c r="GJ62" s="2">
        <f t="shared" si="67"/>
        <v>5.568087602386917E-5</v>
      </c>
      <c r="GK62" s="2">
        <f t="shared" si="67"/>
        <v>4.579063247980355E-5</v>
      </c>
      <c r="GM62" s="86">
        <f t="shared" si="68"/>
        <v>2.5780723871070906E-3</v>
      </c>
      <c r="GN62" s="86">
        <f t="shared" si="68"/>
        <v>2.1579461692239009E-3</v>
      </c>
      <c r="GO62" s="86">
        <f t="shared" si="68"/>
        <v>1.177851504592046E-3</v>
      </c>
      <c r="GP62" s="86">
        <f t="shared" si="68"/>
        <v>2.0474215861531146E-3</v>
      </c>
      <c r="GQ62" s="86">
        <f t="shared" si="68"/>
        <v>1.1815010328305206E-3</v>
      </c>
      <c r="GR62" s="86">
        <f t="shared" si="68"/>
        <v>5.7220074652427288E-4</v>
      </c>
      <c r="GS62" s="86">
        <f t="shared" si="68"/>
        <v>3.4316022480738198E-4</v>
      </c>
      <c r="GT62" s="86">
        <f t="shared" si="68"/>
        <v>1.5917161541261873E-4</v>
      </c>
      <c r="GU62" s="86">
        <f t="shared" si="68"/>
        <v>1.278936383412118E-4</v>
      </c>
      <c r="GV62" s="86">
        <f t="shared" si="68"/>
        <v>1.408964136250145E-4</v>
      </c>
      <c r="GW62" s="86">
        <f t="shared" si="68"/>
        <v>2.9941242671624474E-4</v>
      </c>
      <c r="GX62" s="86">
        <f t="shared" si="68"/>
        <v>1.7188419102383713E-4</v>
      </c>
      <c r="GY62" s="86">
        <f t="shared" si="68"/>
        <v>3.1065220669153007E-4</v>
      </c>
      <c r="GZ62" s="86">
        <f t="shared" si="68"/>
        <v>2.4996673806448552E-4</v>
      </c>
      <c r="HA62" s="86">
        <f t="shared" si="68"/>
        <v>1.785959530068495E-5</v>
      </c>
      <c r="HC62" s="86">
        <f t="shared" si="73"/>
        <v>8.0845325381520792E-11</v>
      </c>
      <c r="HD62" s="86">
        <f t="shared" si="69"/>
        <v>7.184568814617218E-11</v>
      </c>
      <c r="HE62" s="86">
        <f t="shared" si="69"/>
        <v>2.898600250745131E-13</v>
      </c>
      <c r="HF62" s="86">
        <f t="shared" si="69"/>
        <v>4.4335906454388474E-13</v>
      </c>
      <c r="HG62" s="86">
        <f t="shared" si="69"/>
        <v>1.309026614521006E-12</v>
      </c>
      <c r="HH62" s="86">
        <f t="shared" si="69"/>
        <v>1.063917084072801E-12</v>
      </c>
      <c r="HI62" s="86">
        <f t="shared" si="69"/>
        <v>1.0825817701332076E-12</v>
      </c>
      <c r="HJ62" s="86">
        <f t="shared" si="69"/>
        <v>3.2907765697315493E-13</v>
      </c>
      <c r="HK62" s="86">
        <f t="shared" si="69"/>
        <v>9.7497937292955523E-15</v>
      </c>
      <c r="HL62" s="86">
        <f t="shared" si="69"/>
        <v>4.7028676577236889E-14</v>
      </c>
      <c r="HM62" s="86">
        <f t="shared" si="69"/>
        <v>4.2002111853292406E-13</v>
      </c>
      <c r="HN62" s="86">
        <f t="shared" si="69"/>
        <v>1.4838128363032493E-13</v>
      </c>
      <c r="HO62" s="86">
        <f t="shared" si="69"/>
        <v>1.1399054305725377E-13</v>
      </c>
      <c r="HP62" s="86">
        <f t="shared" si="69"/>
        <v>1.2821691599440997E-14</v>
      </c>
      <c r="HQ62" s="86">
        <f t="shared" si="69"/>
        <v>1.2570670944969065E-18</v>
      </c>
      <c r="HS62" s="86">
        <f t="shared" si="70"/>
        <v>1.6084860448158479E-86</v>
      </c>
      <c r="HT62" s="86">
        <f t="shared" si="70"/>
        <v>3.1531432364683355E-85</v>
      </c>
      <c r="HU62" s="86">
        <f t="shared" si="70"/>
        <v>7.4577592925579732E-108</v>
      </c>
      <c r="HV62" s="86">
        <f t="shared" si="70"/>
        <v>9.3311580510890171E-106</v>
      </c>
      <c r="HW62" s="86">
        <f t="shared" si="70"/>
        <v>4.34509854356917E-102</v>
      </c>
      <c r="HX62" s="86">
        <f t="shared" si="70"/>
        <v>1.1380131681178138E-103</v>
      </c>
      <c r="HY62" s="86">
        <f t="shared" si="70"/>
        <v>1.4047705087441243E-102</v>
      </c>
      <c r="HZ62" s="86">
        <f t="shared" si="70"/>
        <v>4.1338443503589035E-107</v>
      </c>
      <c r="IA62" s="86">
        <f t="shared" si="70"/>
        <v>1.2107211604010987E-122</v>
      </c>
      <c r="IB62" s="86">
        <f t="shared" si="70"/>
        <v>8.6285815795315048E-115</v>
      </c>
      <c r="IC62" s="86">
        <f t="shared" si="70"/>
        <v>4.7777926334945358E-106</v>
      </c>
      <c r="ID62" s="86">
        <f t="shared" si="70"/>
        <v>1.0701428646603182E-110</v>
      </c>
      <c r="IE62" s="86">
        <f t="shared" si="70"/>
        <v>9.2957707531728175E-113</v>
      </c>
      <c r="IF62" s="86">
        <f t="shared" si="70"/>
        <v>2.5940187977567137E-57</v>
      </c>
      <c r="IG62" s="86">
        <f t="shared" si="70"/>
        <v>2.3610498109064767E-38</v>
      </c>
      <c r="II62" s="86">
        <f t="shared" si="71"/>
        <v>1.7992482622663422E-193</v>
      </c>
      <c r="IJ62" s="86">
        <f t="shared" si="71"/>
        <v>4.1906597439282928E-198</v>
      </c>
      <c r="IK62" s="86">
        <f t="shared" si="71"/>
        <v>1.2492263629168068E-241</v>
      </c>
      <c r="IL62" s="86">
        <f t="shared" si="71"/>
        <v>1.4647288491735638E-239</v>
      </c>
      <c r="IM62" s="86">
        <f t="shared" si="71"/>
        <v>5.5208422208457173E-228</v>
      </c>
      <c r="IN62" s="86">
        <f t="shared" si="71"/>
        <v>1.0026986490922012E-229</v>
      </c>
      <c r="IO62" s="86">
        <f t="shared" si="71"/>
        <v>2.8828280675128575E-226</v>
      </c>
      <c r="IP62" s="86">
        <f t="shared" si="71"/>
        <v>3.3083948533757914E-238</v>
      </c>
      <c r="IQ62" s="86">
        <f t="shared" si="71"/>
        <v>1.1519040757473149E-272</v>
      </c>
      <c r="IR62" s="86">
        <f t="shared" si="71"/>
        <v>3.6714345890140233E-255</v>
      </c>
      <c r="IS62" s="86">
        <f t="shared" si="71"/>
        <v>3.6180429828006759E-238</v>
      </c>
      <c r="IT62" s="86">
        <f t="shared" si="71"/>
        <v>6.6073286294704171E-251</v>
      </c>
      <c r="IU62" s="86">
        <f t="shared" si="71"/>
        <v>3.4669606367996946E-253</v>
      </c>
      <c r="IV62" s="86">
        <f t="shared" si="71"/>
        <v>9.6751556544143327E-170</v>
      </c>
      <c r="IW62" s="86">
        <f t="shared" si="71"/>
        <v>1.3560313441835612E-128</v>
      </c>
      <c r="IY62" s="86">
        <f t="shared" si="72"/>
        <v>2.5780724679524158E-3</v>
      </c>
      <c r="IZ62" s="86">
        <f t="shared" si="72"/>
        <v>2.1579462410695892E-3</v>
      </c>
      <c r="JA62" s="86">
        <f t="shared" si="72"/>
        <v>1.177851504881906E-3</v>
      </c>
      <c r="JB62" s="86">
        <f t="shared" si="72"/>
        <v>2.0474215865964734E-3</v>
      </c>
      <c r="JC62" s="86">
        <f t="shared" si="72"/>
        <v>1.1815010341395473E-3</v>
      </c>
      <c r="JD62" s="86">
        <f t="shared" si="72"/>
        <v>5.7220074758818995E-4</v>
      </c>
      <c r="JE62" s="86">
        <f t="shared" si="72"/>
        <v>3.4316022588996376E-4</v>
      </c>
      <c r="JF62" s="86">
        <f t="shared" si="72"/>
        <v>1.591716157416964E-4</v>
      </c>
      <c r="JG62" s="86">
        <f t="shared" si="72"/>
        <v>1.278936383509616E-4</v>
      </c>
      <c r="JH62" s="86">
        <f t="shared" si="72"/>
        <v>1.4089641367204318E-4</v>
      </c>
      <c r="JI62" s="86">
        <f t="shared" si="72"/>
        <v>2.9941242713626585E-4</v>
      </c>
      <c r="JJ62" s="86">
        <f t="shared" si="72"/>
        <v>1.7188419117221841E-4</v>
      </c>
      <c r="JK62" s="86">
        <f t="shared" si="72"/>
        <v>3.1065220680552059E-4</v>
      </c>
      <c r="JL62" s="86">
        <f t="shared" si="72"/>
        <v>2.4996673807730718E-4</v>
      </c>
      <c r="JM62" s="86">
        <f t="shared" si="72"/>
        <v>1.7859595300686207E-5</v>
      </c>
    </row>
    <row r="63" spans="2:273" x14ac:dyDescent="0.25">
      <c r="B63" s="2">
        <v>36</v>
      </c>
      <c r="C63" s="37">
        <v>97.79</v>
      </c>
      <c r="D63" s="37">
        <v>101.63800000000001</v>
      </c>
      <c r="E63" s="37">
        <v>102.69</v>
      </c>
      <c r="F63" s="37">
        <v>102.845</v>
      </c>
      <c r="G63" s="37">
        <v>103.776</v>
      </c>
      <c r="H63" s="37">
        <v>103.81</v>
      </c>
      <c r="I63" s="37">
        <v>104.05200000000001</v>
      </c>
      <c r="J63" s="37">
        <v>105.931</v>
      </c>
      <c r="K63" s="37">
        <v>106.155</v>
      </c>
      <c r="L63" s="37">
        <v>103.13800000000001</v>
      </c>
      <c r="M63" s="37">
        <v>103.259</v>
      </c>
      <c r="N63" s="37">
        <v>98.759</v>
      </c>
      <c r="O63" s="37">
        <v>97.224000000000004</v>
      </c>
      <c r="P63" s="37">
        <v>101.44799999999999</v>
      </c>
      <c r="Q63" s="37">
        <v>99.516999999999996</v>
      </c>
      <c r="S63" s="4">
        <f t="shared" si="74"/>
        <v>98.31587855696506</v>
      </c>
      <c r="T63" s="4">
        <f t="shared" si="74"/>
        <v>98.411467931974542</v>
      </c>
      <c r="U63" s="4">
        <f t="shared" si="74"/>
        <v>98.711580536775273</v>
      </c>
      <c r="V63" s="4">
        <f t="shared" si="74"/>
        <v>99.173547534564349</v>
      </c>
      <c r="W63" s="4">
        <f t="shared" si="74"/>
        <v>104.41108323929642</v>
      </c>
      <c r="X63" s="4">
        <f t="shared" si="74"/>
        <v>101.46049151751262</v>
      </c>
      <c r="Y63" s="4">
        <f t="shared" si="74"/>
        <v>103.30695650132814</v>
      </c>
      <c r="Z63" s="4">
        <f t="shared" si="74"/>
        <v>103.52674811165498</v>
      </c>
      <c r="AA63" s="4">
        <f t="shared" si="74"/>
        <v>104.67807921466179</v>
      </c>
      <c r="AB63" s="4">
        <f t="shared" si="74"/>
        <v>101.3483615291384</v>
      </c>
      <c r="AC63" s="4">
        <f t="shared" si="74"/>
        <v>102.67474527791475</v>
      </c>
      <c r="AD63" s="4">
        <f t="shared" si="74"/>
        <v>98.221228834541577</v>
      </c>
      <c r="AE63" s="4">
        <f t="shared" si="74"/>
        <v>96.570606300577921</v>
      </c>
      <c r="AF63" s="4">
        <f t="shared" si="74"/>
        <v>99.937736088513134</v>
      </c>
      <c r="AG63" s="4">
        <f t="shared" si="74"/>
        <v>99.564813445720603</v>
      </c>
      <c r="AI63" s="4">
        <f t="shared" si="75"/>
        <v>-0.52587855696505414</v>
      </c>
      <c r="AJ63" s="4">
        <f t="shared" si="75"/>
        <v>3.2265320680254632</v>
      </c>
      <c r="AK63" s="4">
        <f t="shared" si="75"/>
        <v>3.978419463224725</v>
      </c>
      <c r="AL63" s="4">
        <f t="shared" si="75"/>
        <v>3.6714524654356495</v>
      </c>
      <c r="AM63" s="4">
        <f t="shared" si="75"/>
        <v>-0.63508323929642074</v>
      </c>
      <c r="AN63" s="4">
        <f t="shared" si="75"/>
        <v>2.34950848248738</v>
      </c>
      <c r="AO63" s="4">
        <f t="shared" si="75"/>
        <v>0.74504349867186193</v>
      </c>
      <c r="AP63" s="4">
        <f t="shared" si="75"/>
        <v>2.4042518883450157</v>
      </c>
      <c r="AQ63" s="4">
        <f t="shared" si="75"/>
        <v>1.4769207853382085</v>
      </c>
      <c r="AR63" s="4">
        <f t="shared" si="75"/>
        <v>1.789638470861604</v>
      </c>
      <c r="AS63" s="4">
        <f t="shared" si="75"/>
        <v>0.58425472208524809</v>
      </c>
      <c r="AT63" s="4">
        <f t="shared" si="75"/>
        <v>0.53777116545842318</v>
      </c>
      <c r="AU63" s="4">
        <f t="shared" si="75"/>
        <v>0.65339369942208236</v>
      </c>
      <c r="AV63" s="4">
        <f t="shared" si="75"/>
        <v>1.5102639114868595</v>
      </c>
      <c r="AW63" s="4">
        <f t="shared" si="75"/>
        <v>-4.7813445720606751E-2</v>
      </c>
      <c r="AY63" s="2">
        <f t="shared" si="65"/>
        <v>96.142603419536101</v>
      </c>
      <c r="AZ63" s="2">
        <f t="shared" si="65"/>
        <v>96.310650144777</v>
      </c>
      <c r="BA63" s="2">
        <f t="shared" si="65"/>
        <v>97.44896984786071</v>
      </c>
      <c r="BB63" s="2">
        <f t="shared" si="65"/>
        <v>97.244912430406501</v>
      </c>
      <c r="BC63" s="2">
        <f t="shared" si="65"/>
        <v>103.2265278386152</v>
      </c>
      <c r="BD63" s="2">
        <f t="shared" si="65"/>
        <v>100.78618431924122</v>
      </c>
      <c r="BE63" s="2">
        <f t="shared" si="65"/>
        <v>102.86729843740234</v>
      </c>
      <c r="BF63" s="2">
        <f t="shared" si="65"/>
        <v>103.30116620628297</v>
      </c>
      <c r="BG63" s="2">
        <f t="shared" si="65"/>
        <v>104.49676203122695</v>
      </c>
      <c r="BH63" s="2">
        <f t="shared" si="65"/>
        <v>101.15006982288232</v>
      </c>
      <c r="BI63" s="2">
        <f t="shared" si="65"/>
        <v>102.31310844098397</v>
      </c>
      <c r="BJ63" s="2">
        <f t="shared" si="65"/>
        <v>97.995561515403253</v>
      </c>
      <c r="BK63" s="2">
        <f t="shared" si="65"/>
        <v>96.192187205065636</v>
      </c>
      <c r="BL63" s="2">
        <f t="shared" si="65"/>
        <v>99.622411457125821</v>
      </c>
      <c r="BM63" s="2">
        <f t="shared" si="65"/>
        <v>99.538413610580548</v>
      </c>
      <c r="BO63" s="2">
        <f t="shared" si="10"/>
        <v>97.79</v>
      </c>
      <c r="BP63" s="2">
        <f t="shared" si="11"/>
        <v>101.63800000000001</v>
      </c>
      <c r="BQ63" s="2">
        <f t="shared" si="12"/>
        <v>102.69</v>
      </c>
      <c r="BR63" s="2">
        <f t="shared" si="13"/>
        <v>102.845</v>
      </c>
      <c r="BS63" s="2">
        <f t="shared" si="14"/>
        <v>103.776</v>
      </c>
      <c r="BT63" s="2">
        <f t="shared" si="15"/>
        <v>103.81</v>
      </c>
      <c r="BU63" s="2">
        <f t="shared" si="16"/>
        <v>104.05200000000001</v>
      </c>
      <c r="BV63" s="2">
        <f t="shared" si="17"/>
        <v>105.931</v>
      </c>
      <c r="BW63" s="2">
        <f t="shared" si="18"/>
        <v>106.155</v>
      </c>
      <c r="BX63" s="2">
        <f t="shared" si="19"/>
        <v>103.13800000000001</v>
      </c>
      <c r="BY63" s="2">
        <f t="shared" si="20"/>
        <v>103.259</v>
      </c>
      <c r="BZ63" s="2">
        <f t="shared" si="21"/>
        <v>98.759</v>
      </c>
      <c r="CA63" s="2">
        <f t="shared" si="22"/>
        <v>97.224000000000004</v>
      </c>
      <c r="CB63" s="2">
        <f t="shared" si="23"/>
        <v>101.44799999999999</v>
      </c>
      <c r="CC63" s="2">
        <f t="shared" si="24"/>
        <v>99.516999999999996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97.106485829959496</v>
      </c>
      <c r="DL63" s="2">
        <f t="shared" si="76"/>
        <v>99.210458704453444</v>
      </c>
      <c r="DM63" s="2">
        <f t="shared" si="76"/>
        <v>99.558444371482196</v>
      </c>
      <c r="DN63" s="2">
        <f t="shared" si="76"/>
        <v>99.098183603238866</v>
      </c>
      <c r="DO63" s="2">
        <f t="shared" si="76"/>
        <v>104.41711266416507</v>
      </c>
      <c r="DP63" s="2">
        <f t="shared" si="76"/>
        <v>102.11225462304411</v>
      </c>
      <c r="DQ63" s="2">
        <f t="shared" si="76"/>
        <v>104.77576919776919</v>
      </c>
      <c r="DR63" s="2">
        <f t="shared" si="76"/>
        <v>106.02749523809521</v>
      </c>
      <c r="DS63" s="2">
        <f t="shared" si="76"/>
        <v>106.46528386809271</v>
      </c>
      <c r="DT63" s="2">
        <f t="shared" si="76"/>
        <v>102.43473081232493</v>
      </c>
      <c r="DU63" s="2">
        <f t="shared" si="76"/>
        <v>103.10589575289576</v>
      </c>
      <c r="DV63" s="2">
        <f t="shared" si="76"/>
        <v>98.164749678249649</v>
      </c>
      <c r="DW63" s="2">
        <f t="shared" si="76"/>
        <v>96.800887387387391</v>
      </c>
      <c r="DX63" s="2">
        <f t="shared" si="76"/>
        <v>99.904364400305582</v>
      </c>
      <c r="DY63" s="2">
        <f t="shared" si="76"/>
        <v>99.592140007415608</v>
      </c>
      <c r="EA63" s="2">
        <f t="shared" si="77"/>
        <v>94.837268917042707</v>
      </c>
      <c r="EB63" s="2">
        <f t="shared" si="77"/>
        <v>92.339755798889584</v>
      </c>
      <c r="EC63" s="2">
        <f t="shared" si="77"/>
        <v>94.236752064889458</v>
      </c>
      <c r="ED63" s="2">
        <f t="shared" si="77"/>
        <v>94.663657433056329</v>
      </c>
      <c r="EE63" s="2">
        <f t="shared" si="77"/>
        <v>101.41321524571664</v>
      </c>
      <c r="EF63" s="2">
        <f t="shared" si="77"/>
        <v>98.580654370564048</v>
      </c>
      <c r="EG63" s="2">
        <f t="shared" si="77"/>
        <v>99.469393137571259</v>
      </c>
      <c r="EH63" s="2">
        <f t="shared" si="77"/>
        <v>98.003147036678499</v>
      </c>
      <c r="EI63" s="2">
        <f t="shared" si="77"/>
        <v>100.65939471890968</v>
      </c>
      <c r="EJ63" s="2">
        <f t="shared" si="77"/>
        <v>98.606995301307435</v>
      </c>
      <c r="EK63" s="2">
        <f t="shared" si="77"/>
        <v>100.87031162451866</v>
      </c>
      <c r="EL63" s="2">
        <f t="shared" si="77"/>
        <v>97.664429180976171</v>
      </c>
      <c r="EM63" s="2">
        <f t="shared" si="77"/>
        <v>95.083095258004192</v>
      </c>
      <c r="EN63" s="2">
        <f t="shared" si="77"/>
        <v>99.109564432171652</v>
      </c>
      <c r="EO63" s="2">
        <f t="shared" si="77"/>
        <v>99.414754411962832</v>
      </c>
      <c r="EQ63" s="2">
        <f t="shared" si="78"/>
        <v>92.713517534758225</v>
      </c>
      <c r="ER63" s="2">
        <f t="shared" si="78"/>
        <v>92.24021191348119</v>
      </c>
      <c r="ES63" s="2">
        <f t="shared" si="78"/>
        <v>92.330422158313979</v>
      </c>
      <c r="ET63" s="2">
        <f t="shared" si="78"/>
        <v>94.186120282509577</v>
      </c>
      <c r="EU63" s="2">
        <f t="shared" si="78"/>
        <v>101.262360091714</v>
      </c>
      <c r="EV63" s="2">
        <f t="shared" si="78"/>
        <v>98.485997605676445</v>
      </c>
      <c r="EW63" s="2">
        <f t="shared" si="78"/>
        <v>98.979365184868556</v>
      </c>
      <c r="EX63" s="2">
        <f t="shared" si="78"/>
        <v>97.46143743985256</v>
      </c>
      <c r="EY63" s="2">
        <f t="shared" si="78"/>
        <v>100.2662984066075</v>
      </c>
      <c r="EZ63" s="2">
        <f t="shared" si="78"/>
        <v>99.836271907952394</v>
      </c>
      <c r="FA63" s="2">
        <f t="shared" si="78"/>
        <v>101.4301313093319</v>
      </c>
      <c r="FB63" s="2">
        <f t="shared" si="78"/>
        <v>96.944030728998769</v>
      </c>
      <c r="FC63" s="2">
        <f t="shared" si="78"/>
        <v>94.56040385204679</v>
      </c>
      <c r="FD63" s="2">
        <f t="shared" si="78"/>
        <v>100.95366190337165</v>
      </c>
      <c r="FE63" s="2">
        <f t="shared" si="78"/>
        <v>100.8802311215305</v>
      </c>
      <c r="FG63" s="2">
        <f t="shared" si="79"/>
        <v>0.42469890308617353</v>
      </c>
      <c r="FH63" s="2">
        <f t="shared" si="79"/>
        <v>0.4220528935311002</v>
      </c>
      <c r="FI63" s="2">
        <f t="shared" si="79"/>
        <v>0.39635837910201704</v>
      </c>
      <c r="FJ63" s="2">
        <f t="shared" si="79"/>
        <v>0.41790867061549813</v>
      </c>
      <c r="FK63" s="2">
        <f t="shared" si="79"/>
        <v>0.39634188659597591</v>
      </c>
      <c r="FL63" s="2">
        <f t="shared" si="79"/>
        <v>0.37548439324367489</v>
      </c>
      <c r="FM63" s="2">
        <f t="shared" si="79"/>
        <v>0.35964632454835499</v>
      </c>
      <c r="FN63" s="2">
        <f t="shared" si="79"/>
        <v>0.33975010481483814</v>
      </c>
      <c r="FO63" s="2">
        <f t="shared" si="79"/>
        <v>0.33904801540538942</v>
      </c>
      <c r="FP63" s="2">
        <f t="shared" si="79"/>
        <v>0.33565113167444582</v>
      </c>
      <c r="FQ63" s="2">
        <f t="shared" si="79"/>
        <v>0.35464514188938667</v>
      </c>
      <c r="FR63" s="2">
        <f t="shared" si="79"/>
        <v>0.33805114418455157</v>
      </c>
      <c r="FS63" s="2">
        <f t="shared" si="79"/>
        <v>0.35432861038911917</v>
      </c>
      <c r="FT63" s="2">
        <f t="shared" si="79"/>
        <v>0.35488870322167082</v>
      </c>
      <c r="FU63" s="2">
        <f t="shared" si="79"/>
        <v>0.30329393803156113</v>
      </c>
      <c r="FW63" s="2">
        <f t="shared" si="67"/>
        <v>6.9912440915394125E-5</v>
      </c>
      <c r="FX63" s="2">
        <f t="shared" si="67"/>
        <v>8.5568195915328697E-5</v>
      </c>
      <c r="FY63" s="2">
        <f t="shared" si="67"/>
        <v>9.2946609133239821E-5</v>
      </c>
      <c r="FZ63" s="2">
        <f t="shared" si="67"/>
        <v>9.2634136798807777E-5</v>
      </c>
      <c r="GA63" s="2">
        <f t="shared" si="67"/>
        <v>9.5824245059554147E-5</v>
      </c>
      <c r="GB63" s="2">
        <f t="shared" si="67"/>
        <v>1.0063539785279432E-4</v>
      </c>
      <c r="GC63" s="2">
        <f t="shared" si="67"/>
        <v>1.0634831136526513E-4</v>
      </c>
      <c r="GD63" s="2">
        <f t="shared" si="67"/>
        <v>1.0317208793806721E-4</v>
      </c>
      <c r="GE63" s="2">
        <f t="shared" si="67"/>
        <v>1.186558360234726E-4</v>
      </c>
      <c r="GF63" s="2">
        <f t="shared" si="67"/>
        <v>9.9868963750421766E-5</v>
      </c>
      <c r="GG63" s="2">
        <f t="shared" si="67"/>
        <v>9.241994086337931E-5</v>
      </c>
      <c r="GH63" s="2">
        <f t="shared" si="67"/>
        <v>7.5300389608768344E-5</v>
      </c>
      <c r="GI63" s="2">
        <f t="shared" si="67"/>
        <v>7.1331151846670531E-5</v>
      </c>
      <c r="GJ63" s="2">
        <f t="shared" si="67"/>
        <v>6.1052538528668705E-5</v>
      </c>
      <c r="GK63" s="2">
        <f t="shared" si="67"/>
        <v>5.0208208292007317E-5</v>
      </c>
      <c r="GM63" s="86">
        <f t="shared" si="68"/>
        <v>3.7993916132406814E-3</v>
      </c>
      <c r="GN63" s="86">
        <f t="shared" si="68"/>
        <v>3.293040324370341E-3</v>
      </c>
      <c r="GO63" s="86">
        <f t="shared" si="68"/>
        <v>1.8675960131283632E-3</v>
      </c>
      <c r="GP63" s="86">
        <f t="shared" si="68"/>
        <v>3.1124637772826651E-3</v>
      </c>
      <c r="GQ63" s="86">
        <f t="shared" si="68"/>
        <v>1.8720592008115169E-3</v>
      </c>
      <c r="GR63" s="86">
        <f t="shared" si="68"/>
        <v>9.6792221462583367E-4</v>
      </c>
      <c r="GS63" s="86">
        <f t="shared" si="68"/>
        <v>6.0003558032897407E-4</v>
      </c>
      <c r="GT63" s="86">
        <f t="shared" si="68"/>
        <v>2.9355883888482995E-4</v>
      </c>
      <c r="GU63" s="86">
        <f t="shared" si="68"/>
        <v>2.433440989948794E-4</v>
      </c>
      <c r="GV63" s="86">
        <f t="shared" si="68"/>
        <v>2.6093876253031575E-4</v>
      </c>
      <c r="GW63" s="86">
        <f t="shared" si="68"/>
        <v>5.2623194186339581E-4</v>
      </c>
      <c r="GX63" s="86">
        <f t="shared" si="68"/>
        <v>3.1145364424925963E-4</v>
      </c>
      <c r="GY63" s="86">
        <f t="shared" si="68"/>
        <v>5.420878529298664E-4</v>
      </c>
      <c r="GZ63" s="86">
        <f t="shared" si="68"/>
        <v>4.5304481036361778E-4</v>
      </c>
      <c r="HA63" s="86">
        <f t="shared" si="68"/>
        <v>3.9290028433968665E-5</v>
      </c>
      <c r="HC63" s="86">
        <f t="shared" si="73"/>
        <v>2.0929320542230377E-10</v>
      </c>
      <c r="HD63" s="86">
        <f t="shared" si="69"/>
        <v>1.9247567772334065E-10</v>
      </c>
      <c r="HE63" s="86">
        <f t="shared" si="69"/>
        <v>9.8726656270247641E-13</v>
      </c>
      <c r="HF63" s="86">
        <f t="shared" si="69"/>
        <v>1.4875417058470242E-12</v>
      </c>
      <c r="HG63" s="86">
        <f t="shared" si="69"/>
        <v>4.1820721032440079E-12</v>
      </c>
      <c r="HH63" s="86">
        <f t="shared" si="69"/>
        <v>3.4507145196876669E-12</v>
      </c>
      <c r="HI63" s="86">
        <f t="shared" si="69"/>
        <v>3.5029779223030205E-12</v>
      </c>
      <c r="HJ63" s="86">
        <f t="shared" si="69"/>
        <v>1.1231341118980561E-12</v>
      </c>
      <c r="HK63" s="86">
        <f t="shared" si="69"/>
        <v>4.0150202093415065E-14</v>
      </c>
      <c r="HL63" s="86">
        <f t="shared" si="69"/>
        <v>1.7426462013981804E-13</v>
      </c>
      <c r="HM63" s="86">
        <f t="shared" si="69"/>
        <v>1.4055529812003325E-12</v>
      </c>
      <c r="HN63" s="86">
        <f t="shared" si="69"/>
        <v>5.1085186113855851E-13</v>
      </c>
      <c r="HO63" s="86">
        <f t="shared" si="69"/>
        <v>3.9418150348788591E-13</v>
      </c>
      <c r="HP63" s="86">
        <f t="shared" si="69"/>
        <v>4.9764220491659362E-14</v>
      </c>
      <c r="HQ63" s="86">
        <f t="shared" si="69"/>
        <v>7.2250180870580333E-18</v>
      </c>
      <c r="HS63" s="86">
        <f t="shared" si="70"/>
        <v>2.2721295875203196E-84</v>
      </c>
      <c r="HT63" s="86">
        <f t="shared" si="70"/>
        <v>5.0533619609894872E-83</v>
      </c>
      <c r="HU63" s="86">
        <f t="shared" si="70"/>
        <v>4.4061429749931212E-105</v>
      </c>
      <c r="HV63" s="86">
        <f t="shared" si="70"/>
        <v>5.0230090413871286E-103</v>
      </c>
      <c r="HW63" s="86">
        <f t="shared" si="70"/>
        <v>1.8360330115986555E-99</v>
      </c>
      <c r="HX63" s="86">
        <f t="shared" si="70"/>
        <v>5.3303260845795423E-101</v>
      </c>
      <c r="HY63" s="86">
        <f t="shared" si="70"/>
        <v>6.2999403890477324E-100</v>
      </c>
      <c r="HZ63" s="86">
        <f t="shared" si="70"/>
        <v>2.4491886236071134E-104</v>
      </c>
      <c r="IA63" s="86">
        <f t="shared" si="70"/>
        <v>2.0436353222098666E-119</v>
      </c>
      <c r="IB63" s="86">
        <f t="shared" si="70"/>
        <v>7.9194335870972856E-112</v>
      </c>
      <c r="IC63" s="86">
        <f t="shared" si="70"/>
        <v>2.5435380090285358E-103</v>
      </c>
      <c r="ID63" s="86">
        <f t="shared" si="70"/>
        <v>6.7453415498889117E-108</v>
      </c>
      <c r="IE63" s="86">
        <f t="shared" si="70"/>
        <v>6.1846479251054847E-110</v>
      </c>
      <c r="IF63" s="86">
        <f t="shared" si="70"/>
        <v>6.2315594140808016E-56</v>
      </c>
      <c r="IG63" s="86">
        <f t="shared" si="70"/>
        <v>1.8097980158747838E-37</v>
      </c>
      <c r="II63" s="86">
        <f t="shared" si="71"/>
        <v>7.7135351354531458E-190</v>
      </c>
      <c r="IJ63" s="86">
        <f t="shared" si="71"/>
        <v>2.6385158507602087E-194</v>
      </c>
      <c r="IK63" s="86">
        <f t="shared" si="71"/>
        <v>6.0145316927719073E-237</v>
      </c>
      <c r="IL63" s="86">
        <f t="shared" si="71"/>
        <v>6.4009175648020278E-235</v>
      </c>
      <c r="IM63" s="86">
        <f t="shared" si="71"/>
        <v>1.4872012030783257E-223</v>
      </c>
      <c r="IN63" s="86">
        <f t="shared" si="71"/>
        <v>3.0836177580570134E-225</v>
      </c>
      <c r="IO63" s="86">
        <f t="shared" si="71"/>
        <v>8.0511490323402108E-222</v>
      </c>
      <c r="IP63" s="86">
        <f t="shared" si="71"/>
        <v>1.5382426370616106E-233</v>
      </c>
      <c r="IQ63" s="86">
        <f t="shared" si="71"/>
        <v>3.0972573346457489E-267</v>
      </c>
      <c r="IR63" s="86">
        <f t="shared" si="71"/>
        <v>3.5459757447698913E-250</v>
      </c>
      <c r="IS63" s="86">
        <f t="shared" si="71"/>
        <v>1.4812595831640509E-233</v>
      </c>
      <c r="IT63" s="86">
        <f t="shared" si="71"/>
        <v>3.7798695242881792E-246</v>
      </c>
      <c r="IU63" s="86">
        <f t="shared" si="71"/>
        <v>2.0612193838138004E-248</v>
      </c>
      <c r="IV63" s="86">
        <f t="shared" si="71"/>
        <v>1.3310594515807349E-166</v>
      </c>
      <c r="IW63" s="86">
        <f t="shared" si="71"/>
        <v>2.8554192775873092E-126</v>
      </c>
      <c r="IY63" s="86">
        <f t="shared" si="72"/>
        <v>3.799391822533887E-3</v>
      </c>
      <c r="IZ63" s="86">
        <f t="shared" si="72"/>
        <v>3.2930405168460188E-3</v>
      </c>
      <c r="JA63" s="86">
        <f t="shared" si="72"/>
        <v>1.8675960141156297E-3</v>
      </c>
      <c r="JB63" s="86">
        <f t="shared" si="72"/>
        <v>3.112463778770207E-3</v>
      </c>
      <c r="JC63" s="86">
        <f t="shared" si="72"/>
        <v>1.8720592049935889E-3</v>
      </c>
      <c r="JD63" s="86">
        <f t="shared" si="72"/>
        <v>9.6792221807654821E-4</v>
      </c>
      <c r="JE63" s="86">
        <f t="shared" si="72"/>
        <v>6.0003558383195203E-4</v>
      </c>
      <c r="JF63" s="86">
        <f t="shared" si="72"/>
        <v>2.9355884000796409E-4</v>
      </c>
      <c r="JG63" s="86">
        <f t="shared" si="72"/>
        <v>2.433440990350296E-4</v>
      </c>
      <c r="JH63" s="86">
        <f t="shared" si="72"/>
        <v>2.6093876270458037E-4</v>
      </c>
      <c r="JI63" s="86">
        <f t="shared" si="72"/>
        <v>5.2623194326894879E-4</v>
      </c>
      <c r="JJ63" s="86">
        <f t="shared" si="72"/>
        <v>3.1145364476011151E-4</v>
      </c>
      <c r="JK63" s="86">
        <f t="shared" si="72"/>
        <v>5.4208785332404794E-4</v>
      </c>
      <c r="JL63" s="86">
        <f t="shared" si="72"/>
        <v>4.5304481041338201E-4</v>
      </c>
      <c r="JM63" s="86">
        <f t="shared" si="72"/>
        <v>3.9290028433975889E-5</v>
      </c>
    </row>
    <row r="64" spans="2:273" x14ac:dyDescent="0.25">
      <c r="B64" s="2">
        <v>37</v>
      </c>
      <c r="C64" s="37">
        <v>100.51600000000001</v>
      </c>
      <c r="D64" s="37">
        <v>99.671999999999997</v>
      </c>
      <c r="E64" s="37">
        <v>101.086</v>
      </c>
      <c r="F64" s="37">
        <v>102</v>
      </c>
      <c r="G64" s="37">
        <v>106.31</v>
      </c>
      <c r="H64" s="37">
        <v>103.20699999999999</v>
      </c>
      <c r="I64" s="37">
        <v>104.517</v>
      </c>
      <c r="J64" s="37">
        <v>106.069</v>
      </c>
      <c r="K64" s="37">
        <v>108.10299999999999</v>
      </c>
      <c r="L64" s="37">
        <v>100.39700000000001</v>
      </c>
      <c r="M64" s="37">
        <v>103.276</v>
      </c>
      <c r="N64" s="37">
        <v>98.414000000000001</v>
      </c>
      <c r="O64" s="37">
        <v>97.552000000000007</v>
      </c>
      <c r="P64" s="37">
        <v>100.69</v>
      </c>
      <c r="Q64" s="37">
        <v>98.897000000000006</v>
      </c>
      <c r="S64" s="4">
        <f t="shared" si="74"/>
        <v>99.071529721362509</v>
      </c>
      <c r="T64" s="4">
        <f t="shared" si="74"/>
        <v>99.178357038563533</v>
      </c>
      <c r="U64" s="4">
        <f t="shared" si="74"/>
        <v>99.18079450625973</v>
      </c>
      <c r="V64" s="4">
        <f t="shared" si="74"/>
        <v>99.890004983716295</v>
      </c>
      <c r="W64" s="4">
        <f t="shared" si="74"/>
        <v>104.88161715714733</v>
      </c>
      <c r="X64" s="4">
        <f t="shared" si="74"/>
        <v>101.70521740679226</v>
      </c>
      <c r="Y64" s="4">
        <f t="shared" si="74"/>
        <v>103.44914769462905</v>
      </c>
      <c r="Z64" s="4">
        <f t="shared" si="74"/>
        <v>103.47567550259677</v>
      </c>
      <c r="AA64" s="4">
        <f t="shared" si="74"/>
        <v>104.65316065973349</v>
      </c>
      <c r="AB64" s="4">
        <f t="shared" si="74"/>
        <v>101.40317745855211</v>
      </c>
      <c r="AC64" s="4">
        <f t="shared" si="74"/>
        <v>102.85336662153428</v>
      </c>
      <c r="AD64" s="4">
        <f t="shared" si="74"/>
        <v>98.37165722955433</v>
      </c>
      <c r="AE64" s="4">
        <f t="shared" si="74"/>
        <v>96.748587817303289</v>
      </c>
      <c r="AF64" s="4">
        <f t="shared" si="74"/>
        <v>100.17169709908138</v>
      </c>
      <c r="AG64" s="4">
        <f t="shared" si="74"/>
        <v>99.531380669702571</v>
      </c>
      <c r="AI64" s="4">
        <f t="shared" si="75"/>
        <v>1.4444702786374961</v>
      </c>
      <c r="AJ64" s="4">
        <f t="shared" si="75"/>
        <v>0.49364296143646413</v>
      </c>
      <c r="AK64" s="4">
        <f t="shared" si="75"/>
        <v>1.9052054937402687</v>
      </c>
      <c r="AL64" s="4">
        <f t="shared" si="75"/>
        <v>2.1099950162837047</v>
      </c>
      <c r="AM64" s="4">
        <f t="shared" si="75"/>
        <v>1.4283828428526704</v>
      </c>
      <c r="AN64" s="4">
        <f t="shared" si="75"/>
        <v>1.5017825932077358</v>
      </c>
      <c r="AO64" s="4">
        <f t="shared" si="75"/>
        <v>1.0678523053709483</v>
      </c>
      <c r="AP64" s="4">
        <f t="shared" si="75"/>
        <v>2.5933244974032306</v>
      </c>
      <c r="AQ64" s="4">
        <f t="shared" si="75"/>
        <v>3.4498393402665073</v>
      </c>
      <c r="AR64" s="4">
        <f t="shared" si="75"/>
        <v>-1.0061774585521022</v>
      </c>
      <c r="AS64" s="4">
        <f t="shared" si="75"/>
        <v>0.42263337846571858</v>
      </c>
      <c r="AT64" s="4">
        <f t="shared" si="75"/>
        <v>4.2342770445671363E-2</v>
      </c>
      <c r="AU64" s="4">
        <f t="shared" si="75"/>
        <v>0.80341218269671799</v>
      </c>
      <c r="AV64" s="4">
        <f t="shared" si="75"/>
        <v>0.51830290091861286</v>
      </c>
      <c r="AW64" s="4">
        <f t="shared" si="75"/>
        <v>-0.63438066970256557</v>
      </c>
      <c r="AY64" s="2">
        <f t="shared" si="65"/>
        <v>96.020613432038061</v>
      </c>
      <c r="AZ64" s="2">
        <f t="shared" si="65"/>
        <v>96.137757058738103</v>
      </c>
      <c r="BA64" s="2">
        <f t="shared" si="65"/>
        <v>97.284243442031226</v>
      </c>
      <c r="BB64" s="2">
        <f t="shared" si="65"/>
        <v>97.106215371318598</v>
      </c>
      <c r="BC64" s="2">
        <f t="shared" si="65"/>
        <v>103.10341254928386</v>
      </c>
      <c r="BD64" s="2">
        <f t="shared" si="65"/>
        <v>100.62932228910375</v>
      </c>
      <c r="BE64" s="2">
        <f t="shared" si="65"/>
        <v>102.72476130908557</v>
      </c>
      <c r="BF64" s="2">
        <f t="shared" si="65"/>
        <v>103.08446151231283</v>
      </c>
      <c r="BG64" s="2">
        <f t="shared" si="65"/>
        <v>104.3296837837074</v>
      </c>
      <c r="BH64" s="2">
        <f t="shared" si="65"/>
        <v>101.05775651530944</v>
      </c>
      <c r="BI64" s="2">
        <f t="shared" si="65"/>
        <v>102.25430039201551</v>
      </c>
      <c r="BJ64" s="2">
        <f t="shared" si="65"/>
        <v>97.986388644034633</v>
      </c>
      <c r="BK64" s="2">
        <f t="shared" si="65"/>
        <v>96.125709759067021</v>
      </c>
      <c r="BL64" s="2">
        <f t="shared" si="65"/>
        <v>99.634755303535186</v>
      </c>
      <c r="BM64" s="2">
        <f t="shared" si="65"/>
        <v>99.477256916244031</v>
      </c>
      <c r="BO64" s="2">
        <f t="shared" si="10"/>
        <v>100.51600000000001</v>
      </c>
      <c r="BP64" s="2">
        <f t="shared" si="11"/>
        <v>99.671999999999997</v>
      </c>
      <c r="BQ64" s="2">
        <f t="shared" si="12"/>
        <v>101.086</v>
      </c>
      <c r="BR64" s="2">
        <f t="shared" si="13"/>
        <v>102</v>
      </c>
      <c r="BS64" s="2">
        <f t="shared" si="14"/>
        <v>106.31</v>
      </c>
      <c r="BT64" s="2">
        <f t="shared" si="15"/>
        <v>103.20699999999999</v>
      </c>
      <c r="BU64" s="2">
        <f t="shared" si="16"/>
        <v>104.517</v>
      </c>
      <c r="BV64" s="2">
        <f t="shared" si="17"/>
        <v>106.069</v>
      </c>
      <c r="BW64" s="2">
        <f t="shared" si="18"/>
        <v>108.10299999999999</v>
      </c>
      <c r="BX64" s="2">
        <f t="shared" si="19"/>
        <v>100.39700000000001</v>
      </c>
      <c r="BY64" s="2">
        <f t="shared" si="20"/>
        <v>103.276</v>
      </c>
      <c r="BZ64" s="2">
        <f t="shared" si="21"/>
        <v>98.414000000000001</v>
      </c>
      <c r="CA64" s="2">
        <f t="shared" si="22"/>
        <v>97.552000000000007</v>
      </c>
      <c r="CB64" s="2">
        <f t="shared" si="23"/>
        <v>100.69</v>
      </c>
      <c r="CC64" s="2">
        <f t="shared" si="24"/>
        <v>98.897000000000006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97.092242914979735</v>
      </c>
      <c r="DL64" s="2">
        <f t="shared" si="76"/>
        <v>99.265725506072869</v>
      </c>
      <c r="DM64" s="2">
        <f t="shared" si="76"/>
        <v>99.601980393996271</v>
      </c>
      <c r="DN64" s="2">
        <f t="shared" si="76"/>
        <v>99.149805263157901</v>
      </c>
      <c r="DO64" s="2">
        <f t="shared" si="76"/>
        <v>104.44858161350841</v>
      </c>
      <c r="DP64" s="2">
        <f t="shared" si="76"/>
        <v>102.10399288762447</v>
      </c>
      <c r="DQ64" s="2">
        <f t="shared" si="76"/>
        <v>104.84721295581295</v>
      </c>
      <c r="DR64" s="2">
        <f t="shared" si="76"/>
        <v>106.04611428571427</v>
      </c>
      <c r="DS64" s="2">
        <f t="shared" si="76"/>
        <v>106.49358801247774</v>
      </c>
      <c r="DT64" s="2">
        <f t="shared" si="76"/>
        <v>102.50363361344539</v>
      </c>
      <c r="DU64" s="2">
        <f t="shared" si="76"/>
        <v>103.18996074646076</v>
      </c>
      <c r="DV64" s="2">
        <f t="shared" si="76"/>
        <v>98.272278635778605</v>
      </c>
      <c r="DW64" s="2">
        <f t="shared" si="76"/>
        <v>96.841545045045052</v>
      </c>
      <c r="DX64" s="2">
        <f t="shared" si="76"/>
        <v>100.02366462948817</v>
      </c>
      <c r="DY64" s="2">
        <f t="shared" si="76"/>
        <v>99.569079495735963</v>
      </c>
      <c r="EA64" s="2">
        <f t="shared" si="77"/>
        <v>94.697060916348505</v>
      </c>
      <c r="EB64" s="2">
        <f t="shared" si="77"/>
        <v>92.231315977791496</v>
      </c>
      <c r="EC64" s="2">
        <f t="shared" si="77"/>
        <v>94.065445900720434</v>
      </c>
      <c r="ED64" s="2">
        <f t="shared" si="77"/>
        <v>94.51033087103724</v>
      </c>
      <c r="EE64" s="2">
        <f t="shared" si="77"/>
        <v>101.23492900379605</v>
      </c>
      <c r="EF64" s="2">
        <f t="shared" si="77"/>
        <v>98.392448916697788</v>
      </c>
      <c r="EG64" s="2">
        <f t="shared" si="77"/>
        <v>99.27837861675809</v>
      </c>
      <c r="EH64" s="2">
        <f t="shared" si="77"/>
        <v>97.83555238248897</v>
      </c>
      <c r="EI64" s="2">
        <f t="shared" si="77"/>
        <v>100.48260598807494</v>
      </c>
      <c r="EJ64" s="2">
        <f t="shared" si="77"/>
        <v>98.44739131393078</v>
      </c>
      <c r="EK64" s="2">
        <f t="shared" si="77"/>
        <v>100.70132598605473</v>
      </c>
      <c r="EL64" s="2">
        <f t="shared" si="77"/>
        <v>97.475998584660218</v>
      </c>
      <c r="EM64" s="2">
        <f t="shared" si="77"/>
        <v>94.936169061502923</v>
      </c>
      <c r="EN64" s="2">
        <f t="shared" si="77"/>
        <v>98.9896831820394</v>
      </c>
      <c r="EO64" s="2">
        <f t="shared" si="77"/>
        <v>99.284642250918978</v>
      </c>
      <c r="EQ64" s="2">
        <f t="shared" si="78"/>
        <v>92.606391744798032</v>
      </c>
      <c r="ER64" s="2">
        <f t="shared" si="78"/>
        <v>92.133401346884483</v>
      </c>
      <c r="ES64" s="2">
        <f t="shared" si="78"/>
        <v>92.189587603706144</v>
      </c>
      <c r="ET64" s="2">
        <f t="shared" si="78"/>
        <v>94.040403122340379</v>
      </c>
      <c r="EU64" s="2">
        <f t="shared" si="78"/>
        <v>101.08644292011232</v>
      </c>
      <c r="EV64" s="2">
        <f t="shared" si="78"/>
        <v>98.299214938302455</v>
      </c>
      <c r="EW64" s="2">
        <f t="shared" si="78"/>
        <v>98.796342707058429</v>
      </c>
      <c r="EX64" s="2">
        <f t="shared" si="78"/>
        <v>97.302674281598229</v>
      </c>
      <c r="EY64" s="2">
        <f t="shared" si="78"/>
        <v>100.096043786737</v>
      </c>
      <c r="EZ64" s="2">
        <f t="shared" si="78"/>
        <v>99.656753921817355</v>
      </c>
      <c r="FA64" s="2">
        <f t="shared" si="78"/>
        <v>101.25193769030987</v>
      </c>
      <c r="FB64" s="2">
        <f t="shared" si="78"/>
        <v>96.766854511911177</v>
      </c>
      <c r="FC64" s="2">
        <f t="shared" si="78"/>
        <v>94.421491050345182</v>
      </c>
      <c r="FD64" s="2">
        <f t="shared" si="78"/>
        <v>100.80449705128105</v>
      </c>
      <c r="FE64" s="2">
        <f t="shared" si="78"/>
        <v>100.72577895355231</v>
      </c>
      <c r="FG64" s="2">
        <f t="shared" si="79"/>
        <v>0.44734355019022093</v>
      </c>
      <c r="FH64" s="2">
        <f t="shared" si="79"/>
        <v>0.44466550435053359</v>
      </c>
      <c r="FI64" s="2">
        <f t="shared" si="79"/>
        <v>0.41859140955452723</v>
      </c>
      <c r="FJ64" s="2">
        <f t="shared" si="79"/>
        <v>0.44046846439304826</v>
      </c>
      <c r="FK64" s="2">
        <f t="shared" si="79"/>
        <v>0.41857463342182666</v>
      </c>
      <c r="FL64" s="2">
        <f t="shared" si="79"/>
        <v>0.39731721416030258</v>
      </c>
      <c r="FM64" s="2">
        <f t="shared" si="79"/>
        <v>0.38112023244877191</v>
      </c>
      <c r="FN64" s="2">
        <f t="shared" si="79"/>
        <v>0.36070521440188413</v>
      </c>
      <c r="FO64" s="2">
        <f t="shared" si="79"/>
        <v>0.35998343156771828</v>
      </c>
      <c r="FP64" s="2">
        <f t="shared" si="79"/>
        <v>0.35648992843618232</v>
      </c>
      <c r="FQ64" s="2">
        <f t="shared" si="79"/>
        <v>0.37599577321283217</v>
      </c>
      <c r="FR64" s="2">
        <f t="shared" si="79"/>
        <v>0.35895843569180291</v>
      </c>
      <c r="FS64" s="2">
        <f t="shared" si="79"/>
        <v>0.37567127847700127</v>
      </c>
      <c r="FT64" s="2">
        <f t="shared" si="79"/>
        <v>0.37624544896623086</v>
      </c>
      <c r="FU64" s="2">
        <f t="shared" si="79"/>
        <v>0.32310085453434922</v>
      </c>
      <c r="FW64" s="2">
        <f t="shared" si="67"/>
        <v>7.6656950049742794E-5</v>
      </c>
      <c r="FX64" s="2">
        <f t="shared" si="67"/>
        <v>9.3822886552892334E-5</v>
      </c>
      <c r="FY64" s="2">
        <f t="shared" si="67"/>
        <v>1.01913016433289E-4</v>
      </c>
      <c r="FZ64" s="2">
        <f t="shared" si="67"/>
        <v>1.0157040346602608E-4</v>
      </c>
      <c r="GA64" s="2">
        <f t="shared" si="67"/>
        <v>1.0506822401917217E-4</v>
      </c>
      <c r="GB64" s="2">
        <f t="shared" si="67"/>
        <v>1.1034344816782177E-4</v>
      </c>
      <c r="GC64" s="2">
        <f t="shared" si="67"/>
        <v>1.1660740818245714E-4</v>
      </c>
      <c r="GD64" s="2">
        <f t="shared" si="67"/>
        <v>1.1312481884639515E-4</v>
      </c>
      <c r="GE64" s="2">
        <f t="shared" si="67"/>
        <v>1.3010204767553485E-4</v>
      </c>
      <c r="GF64" s="2">
        <f t="shared" si="67"/>
        <v>1.0950308614208268E-4</v>
      </c>
      <c r="GG64" s="2">
        <f t="shared" si="67"/>
        <v>1.0133554648620741E-4</v>
      </c>
      <c r="GH64" s="2">
        <f t="shared" si="67"/>
        <v>8.2564635547759105E-5</v>
      </c>
      <c r="GI64" s="2">
        <f t="shared" si="67"/>
        <v>7.8212514454882451E-5</v>
      </c>
      <c r="GJ64" s="2">
        <f t="shared" si="67"/>
        <v>6.694238300925613E-5</v>
      </c>
      <c r="GK64" s="2">
        <f t="shared" si="67"/>
        <v>5.505193898815394E-5</v>
      </c>
      <c r="GM64" s="86">
        <f t="shared" si="68"/>
        <v>5.5255291986842031E-3</v>
      </c>
      <c r="GN64" s="86">
        <f t="shared" si="68"/>
        <v>4.9486928499009658E-3</v>
      </c>
      <c r="GO64" s="86">
        <f t="shared" si="68"/>
        <v>2.912305214449626E-3</v>
      </c>
      <c r="GP64" s="86">
        <f t="shared" si="68"/>
        <v>4.6613871917061461E-3</v>
      </c>
      <c r="GQ64" s="86">
        <f t="shared" si="68"/>
        <v>2.9173318836450321E-3</v>
      </c>
      <c r="GR64" s="86">
        <f t="shared" si="68"/>
        <v>1.6054398240496824E-3</v>
      </c>
      <c r="GS64" s="86">
        <f t="shared" si="68"/>
        <v>1.0275735360928736E-3</v>
      </c>
      <c r="GT64" s="86">
        <f t="shared" si="68"/>
        <v>5.2918442667170213E-4</v>
      </c>
      <c r="GU64" s="86">
        <f t="shared" si="68"/>
        <v>4.5174372265578439E-4</v>
      </c>
      <c r="GV64" s="86">
        <f t="shared" si="68"/>
        <v>4.7234827157757785E-4</v>
      </c>
      <c r="GW64" s="86">
        <f t="shared" si="68"/>
        <v>9.0578954732046222E-4</v>
      </c>
      <c r="GX64" s="86">
        <f t="shared" si="68"/>
        <v>5.5223339258788913E-4</v>
      </c>
      <c r="GY64" s="86">
        <f t="shared" si="68"/>
        <v>9.2682865249298443E-4</v>
      </c>
      <c r="GZ64" s="86">
        <f t="shared" si="68"/>
        <v>8.026610001836699E-4</v>
      </c>
      <c r="HA64" s="86">
        <f t="shared" si="68"/>
        <v>8.3845112645849457E-5</v>
      </c>
      <c r="HC64" s="86">
        <f t="shared" si="73"/>
        <v>5.3084122428150335E-10</v>
      </c>
      <c r="HD64" s="86">
        <f t="shared" si="69"/>
        <v>5.0448826693298648E-10</v>
      </c>
      <c r="HE64" s="86">
        <f t="shared" si="69"/>
        <v>3.2720302848192138E-12</v>
      </c>
      <c r="HF64" s="86">
        <f t="shared" si="69"/>
        <v>4.8577312491185805E-12</v>
      </c>
      <c r="HG64" s="86">
        <f t="shared" si="69"/>
        <v>1.30192147853715E-11</v>
      </c>
      <c r="HH64" s="86">
        <f t="shared" si="69"/>
        <v>1.0900652238053314E-11</v>
      </c>
      <c r="HI64" s="86">
        <f t="shared" si="69"/>
        <v>1.1040665677417287E-11</v>
      </c>
      <c r="HJ64" s="86">
        <f t="shared" si="69"/>
        <v>3.7291284394384858E-12</v>
      </c>
      <c r="HK64" s="86">
        <f t="shared" si="69"/>
        <v>1.600396462546556E-13</v>
      </c>
      <c r="HL64" s="86">
        <f t="shared" si="69"/>
        <v>6.2706830483957487E-13</v>
      </c>
      <c r="HM64" s="86">
        <f t="shared" si="69"/>
        <v>4.5787649003836145E-12</v>
      </c>
      <c r="HN64" s="86">
        <f t="shared" si="69"/>
        <v>1.7116649311465978E-12</v>
      </c>
      <c r="HO64" s="86">
        <f t="shared" si="69"/>
        <v>1.3266458954341214E-12</v>
      </c>
      <c r="HP64" s="86">
        <f t="shared" si="69"/>
        <v>1.8741038125473289E-13</v>
      </c>
      <c r="HQ64" s="86">
        <f t="shared" si="69"/>
        <v>3.9945589841182825E-17</v>
      </c>
      <c r="HS64" s="86">
        <f t="shared" si="70"/>
        <v>3.0124882823390062E-82</v>
      </c>
      <c r="HT64" s="86">
        <f t="shared" si="70"/>
        <v>7.5685225454177831E-81</v>
      </c>
      <c r="HU64" s="86">
        <f t="shared" si="70"/>
        <v>2.3928482475103017E-102</v>
      </c>
      <c r="HV64" s="86">
        <f t="shared" si="70"/>
        <v>2.4873816954583005E-100</v>
      </c>
      <c r="HW64" s="86">
        <f t="shared" si="70"/>
        <v>7.1619465693922594E-97</v>
      </c>
      <c r="HX64" s="86">
        <f t="shared" si="70"/>
        <v>2.3013954844056047E-98</v>
      </c>
      <c r="HY64" s="86">
        <f t="shared" si="70"/>
        <v>2.6050689905894523E-97</v>
      </c>
      <c r="HZ64" s="86">
        <f t="shared" si="70"/>
        <v>1.3329180088309038E-101</v>
      </c>
      <c r="IA64" s="86">
        <f t="shared" si="70"/>
        <v>3.1201475157394593E-116</v>
      </c>
      <c r="IB64" s="86">
        <f t="shared" si="70"/>
        <v>6.6402317825893533E-109</v>
      </c>
      <c r="IC64" s="86">
        <f t="shared" si="70"/>
        <v>1.2463195927193794E-100</v>
      </c>
      <c r="ID64" s="86">
        <f t="shared" si="70"/>
        <v>3.9102503087483277E-105</v>
      </c>
      <c r="IE64" s="86">
        <f t="shared" si="70"/>
        <v>3.7849440662774491E-107</v>
      </c>
      <c r="IF64" s="86">
        <f t="shared" si="70"/>
        <v>1.438692931857504E-54</v>
      </c>
      <c r="IG64" s="86">
        <f t="shared" si="70"/>
        <v>1.3535442213437174E-36</v>
      </c>
      <c r="II64" s="86">
        <f t="shared" si="71"/>
        <v>3.0528106280917992E-186</v>
      </c>
      <c r="IJ64" s="86">
        <f t="shared" si="71"/>
        <v>1.525260697220317E-190</v>
      </c>
      <c r="IK64" s="86">
        <f t="shared" si="71"/>
        <v>2.6038709090193558E-232</v>
      </c>
      <c r="IL64" s="86">
        <f t="shared" si="71"/>
        <v>2.5177699201229958E-230</v>
      </c>
      <c r="IM64" s="86">
        <f t="shared" si="71"/>
        <v>3.6219124997937199E-219</v>
      </c>
      <c r="IN64" s="86">
        <f t="shared" si="71"/>
        <v>8.5575643925929992E-221</v>
      </c>
      <c r="IO64" s="86">
        <f t="shared" si="71"/>
        <v>2.0297773331890846E-217</v>
      </c>
      <c r="IP64" s="86">
        <f t="shared" si="71"/>
        <v>6.42568528562109E-229</v>
      </c>
      <c r="IQ64" s="86">
        <f t="shared" si="71"/>
        <v>7.3381116681375412E-262</v>
      </c>
      <c r="IR64" s="86">
        <f t="shared" si="71"/>
        <v>3.0558169000395222E-245</v>
      </c>
      <c r="IS64" s="86">
        <f t="shared" si="71"/>
        <v>5.4622080080205351E-229</v>
      </c>
      <c r="IT64" s="86">
        <f t="shared" si="71"/>
        <v>1.9457105696022759E-241</v>
      </c>
      <c r="IU64" s="86">
        <f t="shared" si="71"/>
        <v>1.1029297510003549E-243</v>
      </c>
      <c r="IV64" s="86">
        <f t="shared" si="71"/>
        <v>1.7106670498657567E-163</v>
      </c>
      <c r="IW64" s="86">
        <f t="shared" si="71"/>
        <v>5.7230486982324981E-124</v>
      </c>
      <c r="IY64" s="86">
        <f t="shared" si="72"/>
        <v>5.5255297295254274E-3</v>
      </c>
      <c r="IZ64" s="86">
        <f t="shared" si="72"/>
        <v>4.9486933543892329E-3</v>
      </c>
      <c r="JA64" s="86">
        <f t="shared" si="72"/>
        <v>2.9123052177216563E-3</v>
      </c>
      <c r="JB64" s="86">
        <f t="shared" si="72"/>
        <v>4.6613871965638775E-3</v>
      </c>
      <c r="JC64" s="86">
        <f t="shared" si="72"/>
        <v>2.9173318966642468E-3</v>
      </c>
      <c r="JD64" s="86">
        <f t="shared" si="72"/>
        <v>1.6054398349503347E-3</v>
      </c>
      <c r="JE64" s="86">
        <f t="shared" si="72"/>
        <v>1.0275735471335394E-3</v>
      </c>
      <c r="JF64" s="86">
        <f t="shared" si="72"/>
        <v>5.2918443040083057E-4</v>
      </c>
      <c r="JG64" s="86">
        <f t="shared" si="72"/>
        <v>4.5174372281582401E-4</v>
      </c>
      <c r="JH64" s="86">
        <f t="shared" si="72"/>
        <v>4.7234827220464618E-4</v>
      </c>
      <c r="JI64" s="86">
        <f t="shared" si="72"/>
        <v>9.0578955189922711E-4</v>
      </c>
      <c r="JJ64" s="86">
        <f t="shared" si="72"/>
        <v>5.5223339429955401E-4</v>
      </c>
      <c r="JK64" s="86">
        <f t="shared" si="72"/>
        <v>9.2682865381963036E-4</v>
      </c>
      <c r="JL64" s="86">
        <f t="shared" si="72"/>
        <v>8.0266100037108031E-4</v>
      </c>
      <c r="JM64" s="86">
        <f t="shared" si="72"/>
        <v>8.3845112645889396E-5</v>
      </c>
    </row>
    <row r="65" spans="2:273" x14ac:dyDescent="0.25">
      <c r="B65" s="2">
        <v>38</v>
      </c>
      <c r="C65" s="37">
        <v>99.064999999999998</v>
      </c>
      <c r="D65" s="37">
        <v>100.44799999999999</v>
      </c>
      <c r="E65" s="37">
        <v>101.46599999999999</v>
      </c>
      <c r="F65" s="37">
        <v>100.39700000000001</v>
      </c>
      <c r="G65" s="37">
        <v>106.672</v>
      </c>
      <c r="H65" s="37">
        <v>101.914</v>
      </c>
      <c r="I65" s="37">
        <v>105.94799999999999</v>
      </c>
      <c r="J65" s="37">
        <v>105.94799999999999</v>
      </c>
      <c r="K65" s="37">
        <v>105.10299999999999</v>
      </c>
      <c r="L65" s="37">
        <v>104.931</v>
      </c>
      <c r="M65" s="37">
        <v>102.55200000000001</v>
      </c>
      <c r="N65" s="37">
        <v>98.293000000000006</v>
      </c>
      <c r="O65" s="37">
        <v>98.138000000000005</v>
      </c>
      <c r="P65" s="37">
        <v>99.569000000000003</v>
      </c>
      <c r="Q65" s="37">
        <v>98.085999999999999</v>
      </c>
      <c r="S65" s="4">
        <f t="shared" si="74"/>
        <v>100.11444119223506</v>
      </c>
      <c r="T65" s="4">
        <f t="shared" si="74"/>
        <v>100.28437996863038</v>
      </c>
      <c r="U65" s="4">
        <f t="shared" si="74"/>
        <v>99.906366091350733</v>
      </c>
      <c r="V65" s="4">
        <f t="shared" si="74"/>
        <v>100.91103824678811</v>
      </c>
      <c r="W65" s="4">
        <f t="shared" si="74"/>
        <v>105.59203685649366</v>
      </c>
      <c r="X65" s="4">
        <f t="shared" si="74"/>
        <v>102.14402821119822</v>
      </c>
      <c r="Y65" s="4">
        <f t="shared" si="74"/>
        <v>103.7355779105481</v>
      </c>
      <c r="Z65" s="4">
        <f t="shared" si="74"/>
        <v>103.51765703190178</v>
      </c>
      <c r="AA65" s="4">
        <f t="shared" si="74"/>
        <v>104.71289149130851</v>
      </c>
      <c r="AB65" s="4">
        <f t="shared" si="74"/>
        <v>101.54090692941912</v>
      </c>
      <c r="AC65" s="4">
        <f t="shared" si="74"/>
        <v>103.1539900556163</v>
      </c>
      <c r="AD65" s="4">
        <f t="shared" si="74"/>
        <v>98.6070548374027</v>
      </c>
      <c r="AE65" s="4">
        <f t="shared" si="74"/>
        <v>97.053471422120069</v>
      </c>
      <c r="AF65" s="4">
        <f t="shared" si="74"/>
        <v>100.52881081009343</v>
      </c>
      <c r="AG65" s="4">
        <f t="shared" si="74"/>
        <v>99.51908630488569</v>
      </c>
      <c r="AI65" s="4">
        <f t="shared" si="75"/>
        <v>-1.049441192235065</v>
      </c>
      <c r="AJ65" s="4">
        <f t="shared" si="75"/>
        <v>0.16362003136961789</v>
      </c>
      <c r="AK65" s="4">
        <f t="shared" si="75"/>
        <v>1.5596339086492605</v>
      </c>
      <c r="AL65" s="4">
        <f t="shared" si="75"/>
        <v>-0.51403824678810395</v>
      </c>
      <c r="AM65" s="4">
        <f t="shared" si="75"/>
        <v>1.0799631435063333</v>
      </c>
      <c r="AN65" s="4">
        <f t="shared" si="75"/>
        <v>-0.23002821119821704</v>
      </c>
      <c r="AO65" s="4">
        <f t="shared" si="75"/>
        <v>2.2124220894518913</v>
      </c>
      <c r="AP65" s="4">
        <f t="shared" si="75"/>
        <v>2.4303429680982163</v>
      </c>
      <c r="AQ65" s="4">
        <f t="shared" si="75"/>
        <v>0.39010850869148328</v>
      </c>
      <c r="AR65" s="4">
        <f t="shared" si="75"/>
        <v>3.3900930705808747</v>
      </c>
      <c r="AS65" s="4">
        <f t="shared" si="75"/>
        <v>-0.60199005561629804</v>
      </c>
      <c r="AT65" s="4">
        <f t="shared" si="75"/>
        <v>-0.31405483740269347</v>
      </c>
      <c r="AU65" s="4">
        <f t="shared" si="75"/>
        <v>1.0845285778799365</v>
      </c>
      <c r="AV65" s="4">
        <f t="shared" si="75"/>
        <v>-0.95981081009342972</v>
      </c>
      <c r="AW65" s="4">
        <f t="shared" si="75"/>
        <v>-1.4330863048856912</v>
      </c>
      <c r="AY65" s="2">
        <f t="shared" si="65"/>
        <v>95.892361619281417</v>
      </c>
      <c r="AZ65" s="2">
        <f t="shared" si="65"/>
        <v>95.955793844882479</v>
      </c>
      <c r="BA65" s="2">
        <f t="shared" si="65"/>
        <v>97.108032140748136</v>
      </c>
      <c r="BB65" s="2">
        <f t="shared" si="65"/>
        <v>96.957066641229957</v>
      </c>
      <c r="BC65" s="2">
        <f t="shared" si="65"/>
        <v>102.96982088926191</v>
      </c>
      <c r="BD65" s="2">
        <f t="shared" si="65"/>
        <v>100.46298160792175</v>
      </c>
      <c r="BE65" s="2">
        <f t="shared" si="65"/>
        <v>102.56818134958745</v>
      </c>
      <c r="BF65" s="2">
        <f t="shared" si="65"/>
        <v>102.85538198340103</v>
      </c>
      <c r="BG65" s="2">
        <f t="shared" si="65"/>
        <v>104.15061996800377</v>
      </c>
      <c r="BH65" s="2">
        <f t="shared" si="65"/>
        <v>100.9535300086532</v>
      </c>
      <c r="BI65" s="2">
        <f t="shared" si="65"/>
        <v>102.18333546099294</v>
      </c>
      <c r="BJ65" s="2">
        <f t="shared" si="65"/>
        <v>97.96423935143693</v>
      </c>
      <c r="BK65" s="2">
        <f t="shared" si="65"/>
        <v>96.050190869917827</v>
      </c>
      <c r="BL65" s="2">
        <f t="shared" si="65"/>
        <v>99.636256995697053</v>
      </c>
      <c r="BM65" s="2">
        <f t="shared" si="65"/>
        <v>99.41160324314815</v>
      </c>
      <c r="BO65" s="2">
        <f t="shared" si="10"/>
        <v>99.064999999999998</v>
      </c>
      <c r="BP65" s="2">
        <f t="shared" si="11"/>
        <v>100.44799999999999</v>
      </c>
      <c r="BQ65" s="2">
        <f t="shared" si="12"/>
        <v>101.46599999999999</v>
      </c>
      <c r="BR65" s="2">
        <f t="shared" si="13"/>
        <v>100.39700000000001</v>
      </c>
      <c r="BS65" s="2">
        <f t="shared" si="14"/>
        <v>106.672</v>
      </c>
      <c r="BT65" s="2">
        <f t="shared" si="15"/>
        <v>101.914</v>
      </c>
      <c r="BU65" s="2">
        <f t="shared" si="16"/>
        <v>105.94799999999999</v>
      </c>
      <c r="BV65" s="2">
        <f t="shared" si="17"/>
        <v>105.94799999999999</v>
      </c>
      <c r="BW65" s="2">
        <f t="shared" si="18"/>
        <v>105.10299999999999</v>
      </c>
      <c r="BX65" s="2">
        <f t="shared" si="19"/>
        <v>104.931</v>
      </c>
      <c r="BY65" s="2">
        <f t="shared" si="20"/>
        <v>102.55200000000001</v>
      </c>
      <c r="BZ65" s="2">
        <f t="shared" si="21"/>
        <v>98.293000000000006</v>
      </c>
      <c r="CA65" s="2">
        <f t="shared" si="22"/>
        <v>98.138000000000005</v>
      </c>
      <c r="CB65" s="2">
        <f t="shared" si="23"/>
        <v>99.569000000000003</v>
      </c>
      <c r="CC65" s="2">
        <f t="shared" si="24"/>
        <v>98.085999999999999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97.077999999999989</v>
      </c>
      <c r="DL65" s="2">
        <f t="shared" si="76"/>
        <v>99.320992307692308</v>
      </c>
      <c r="DM65" s="2">
        <f t="shared" si="76"/>
        <v>99.645516416510347</v>
      </c>
      <c r="DN65" s="2">
        <f t="shared" si="76"/>
        <v>99.201426923076923</v>
      </c>
      <c r="DO65" s="2">
        <f t="shared" si="76"/>
        <v>104.48005056285174</v>
      </c>
      <c r="DP65" s="2">
        <f t="shared" si="76"/>
        <v>102.09573115220485</v>
      </c>
      <c r="DQ65" s="2">
        <f t="shared" si="76"/>
        <v>104.91865671385671</v>
      </c>
      <c r="DR65" s="2">
        <f t="shared" si="76"/>
        <v>106.06473333333331</v>
      </c>
      <c r="DS65" s="2">
        <f t="shared" si="76"/>
        <v>106.52189215686276</v>
      </c>
      <c r="DT65" s="2">
        <f t="shared" si="76"/>
        <v>102.57253641456583</v>
      </c>
      <c r="DU65" s="2">
        <f t="shared" si="76"/>
        <v>103.27402574002575</v>
      </c>
      <c r="DV65" s="2">
        <f t="shared" si="76"/>
        <v>98.379807593307561</v>
      </c>
      <c r="DW65" s="2">
        <f t="shared" si="76"/>
        <v>96.882202702702713</v>
      </c>
      <c r="DX65" s="2">
        <f t="shared" si="76"/>
        <v>100.14296485867075</v>
      </c>
      <c r="DY65" s="2">
        <f t="shared" si="76"/>
        <v>99.546018984056317</v>
      </c>
      <c r="EA65" s="2">
        <f t="shared" si="77"/>
        <v>94.556852915654304</v>
      </c>
      <c r="EB65" s="2">
        <f t="shared" si="77"/>
        <v>92.122876156693408</v>
      </c>
      <c r="EC65" s="2">
        <f t="shared" si="77"/>
        <v>93.894139736551423</v>
      </c>
      <c r="ED65" s="2">
        <f t="shared" si="77"/>
        <v>94.357004309018166</v>
      </c>
      <c r="EE65" s="2">
        <f t="shared" si="77"/>
        <v>101.05664276187545</v>
      </c>
      <c r="EF65" s="2">
        <f t="shared" si="77"/>
        <v>98.204243462831514</v>
      </c>
      <c r="EG65" s="2">
        <f t="shared" si="77"/>
        <v>99.087364095944935</v>
      </c>
      <c r="EH65" s="2">
        <f t="shared" si="77"/>
        <v>97.667957728299456</v>
      </c>
      <c r="EI65" s="2">
        <f t="shared" si="77"/>
        <v>100.30581725724018</v>
      </c>
      <c r="EJ65" s="2">
        <f t="shared" si="77"/>
        <v>98.287787326554138</v>
      </c>
      <c r="EK65" s="2">
        <f t="shared" si="77"/>
        <v>100.53234034759079</v>
      </c>
      <c r="EL65" s="2">
        <f t="shared" si="77"/>
        <v>97.287567988344264</v>
      </c>
      <c r="EM65" s="2">
        <f t="shared" si="77"/>
        <v>94.789242865001654</v>
      </c>
      <c r="EN65" s="2">
        <f t="shared" si="77"/>
        <v>98.869801931907148</v>
      </c>
      <c r="EO65" s="2">
        <f t="shared" si="77"/>
        <v>99.154530089875109</v>
      </c>
      <c r="EQ65" s="2">
        <f t="shared" si="78"/>
        <v>92.499265954837838</v>
      </c>
      <c r="ER65" s="2">
        <f t="shared" si="78"/>
        <v>92.026590780287762</v>
      </c>
      <c r="ES65" s="2">
        <f t="shared" si="78"/>
        <v>92.048753049098309</v>
      </c>
      <c r="ET65" s="2">
        <f t="shared" si="78"/>
        <v>93.894685962171181</v>
      </c>
      <c r="EU65" s="2">
        <f t="shared" si="78"/>
        <v>100.91052574851062</v>
      </c>
      <c r="EV65" s="2">
        <f t="shared" si="78"/>
        <v>98.112432270928466</v>
      </c>
      <c r="EW65" s="2">
        <f t="shared" si="78"/>
        <v>98.613320229248316</v>
      </c>
      <c r="EX65" s="2">
        <f t="shared" si="78"/>
        <v>97.143911123343912</v>
      </c>
      <c r="EY65" s="2">
        <f t="shared" si="78"/>
        <v>99.925789166866508</v>
      </c>
      <c r="EZ65" s="2">
        <f t="shared" si="78"/>
        <v>99.477235935682302</v>
      </c>
      <c r="FA65" s="2">
        <f t="shared" si="78"/>
        <v>101.07374407128785</v>
      </c>
      <c r="FB65" s="2">
        <f t="shared" si="78"/>
        <v>96.589678294823599</v>
      </c>
      <c r="FC65" s="2">
        <f t="shared" si="78"/>
        <v>94.282578248643574</v>
      </c>
      <c r="FD65" s="2">
        <f t="shared" si="78"/>
        <v>100.65533219919043</v>
      </c>
      <c r="FE65" s="2">
        <f t="shared" si="78"/>
        <v>100.57132678557412</v>
      </c>
      <c r="FG65" s="2">
        <f t="shared" si="79"/>
        <v>0.47020875682808777</v>
      </c>
      <c r="FH65" s="2">
        <f t="shared" si="79"/>
        <v>0.46750962154153503</v>
      </c>
      <c r="FI65" s="2">
        <f t="shared" si="79"/>
        <v>0.44116012661051374</v>
      </c>
      <c r="FJ65" s="2">
        <f t="shared" si="79"/>
        <v>0.4632768387232914</v>
      </c>
      <c r="FK65" s="2">
        <f t="shared" si="79"/>
        <v>0.44114313226627849</v>
      </c>
      <c r="FL65" s="2">
        <f t="shared" si="79"/>
        <v>0.41956664560411633</v>
      </c>
      <c r="FM65" s="2">
        <f t="shared" si="79"/>
        <v>0.40306925220609713</v>
      </c>
      <c r="FN65" s="2">
        <f t="shared" si="79"/>
        <v>0.38220461036909553</v>
      </c>
      <c r="FO65" s="2">
        <f t="shared" si="79"/>
        <v>0.38146547705433737</v>
      </c>
      <c r="FP65" s="2">
        <f t="shared" si="79"/>
        <v>0.3778865892866401</v>
      </c>
      <c r="FQ65" s="2">
        <f t="shared" si="79"/>
        <v>0.39783938668620072</v>
      </c>
      <c r="FR65" s="2">
        <f t="shared" si="79"/>
        <v>0.38041567098158657</v>
      </c>
      <c r="FS65" s="2">
        <f t="shared" si="79"/>
        <v>0.39750804932881001</v>
      </c>
      <c r="FT65" s="2">
        <f t="shared" si="79"/>
        <v>0.39809431372528981</v>
      </c>
      <c r="FU65" s="2">
        <f t="shared" si="79"/>
        <v>0.34356341880261831</v>
      </c>
      <c r="FW65" s="2">
        <f t="shared" si="67"/>
        <v>8.4052052686574803E-5</v>
      </c>
      <c r="FX65" s="2">
        <f t="shared" si="67"/>
        <v>1.0287381820476881E-4</v>
      </c>
      <c r="FY65" s="2">
        <f t="shared" si="67"/>
        <v>1.1174430170940043E-4</v>
      </c>
      <c r="FZ65" s="2">
        <f t="shared" si="67"/>
        <v>1.1136864143597195E-4</v>
      </c>
      <c r="GA65" s="2">
        <f t="shared" si="67"/>
        <v>1.1520384894697198E-4</v>
      </c>
      <c r="GB65" s="2">
        <f t="shared" si="67"/>
        <v>1.2098789699796049E-4</v>
      </c>
      <c r="GC65" s="2">
        <f t="shared" si="67"/>
        <v>1.2785604219110164E-4</v>
      </c>
      <c r="GD65" s="2">
        <f t="shared" si="67"/>
        <v>1.2403754355223739E-4</v>
      </c>
      <c r="GE65" s="2">
        <f t="shared" si="67"/>
        <v>1.426522679769862E-4</v>
      </c>
      <c r="GF65" s="2">
        <f t="shared" si="67"/>
        <v>1.2006647790363935E-4</v>
      </c>
      <c r="GG65" s="2">
        <f t="shared" si="67"/>
        <v>1.1111113091943905E-4</v>
      </c>
      <c r="GH65" s="2">
        <f t="shared" si="67"/>
        <v>9.0529601520147101E-5</v>
      </c>
      <c r="GI65" s="2">
        <f t="shared" si="67"/>
        <v>8.5757669654890607E-5</v>
      </c>
      <c r="GJ65" s="2">
        <f t="shared" si="67"/>
        <v>7.3400389312542661E-5</v>
      </c>
      <c r="GK65" s="2">
        <f t="shared" si="67"/>
        <v>6.0362930149574444E-5</v>
      </c>
      <c r="GM65" s="86">
        <f t="shared" si="68"/>
        <v>7.9304984141417081E-3</v>
      </c>
      <c r="GN65" s="86">
        <f t="shared" si="68"/>
        <v>7.3240678690387707E-3</v>
      </c>
      <c r="GO65" s="86">
        <f t="shared" si="68"/>
        <v>4.4666736301798415E-3</v>
      </c>
      <c r="GP65" s="86">
        <f t="shared" si="68"/>
        <v>6.8781191162830078E-3</v>
      </c>
      <c r="GQ65" s="86">
        <f t="shared" si="68"/>
        <v>4.4716170367160362E-3</v>
      </c>
      <c r="GR65" s="86">
        <f t="shared" si="68"/>
        <v>2.6112317568038231E-3</v>
      </c>
      <c r="GS65" s="86">
        <f t="shared" si="68"/>
        <v>1.7236184791551664E-3</v>
      </c>
      <c r="GT65" s="86">
        <f t="shared" si="68"/>
        <v>9.3247826322906391E-4</v>
      </c>
      <c r="GU65" s="86">
        <f t="shared" si="68"/>
        <v>8.1828327486133091E-4</v>
      </c>
      <c r="GV65" s="86">
        <f t="shared" si="68"/>
        <v>8.3581056938546682E-4</v>
      </c>
      <c r="GW65" s="86">
        <f t="shared" si="68"/>
        <v>1.5270592430864989E-3</v>
      </c>
      <c r="GX65" s="86">
        <f t="shared" si="68"/>
        <v>9.5820544345627014E-4</v>
      </c>
      <c r="GY65" s="86">
        <f t="shared" si="68"/>
        <v>1.5527393577495852E-3</v>
      </c>
      <c r="GZ65" s="86">
        <f t="shared" si="68"/>
        <v>1.3902567100096672E-3</v>
      </c>
      <c r="HA65" s="86">
        <f t="shared" si="68"/>
        <v>1.7358071455193328E-4</v>
      </c>
      <c r="HC65" s="86">
        <f t="shared" si="73"/>
        <v>1.3191421528081515E-9</v>
      </c>
      <c r="HD65" s="86">
        <f t="shared" si="69"/>
        <v>1.293705149823557E-9</v>
      </c>
      <c r="HE65" s="86">
        <f t="shared" si="69"/>
        <v>1.0552278920506519E-11</v>
      </c>
      <c r="HF65" s="86">
        <f t="shared" si="69"/>
        <v>1.5440378169417519E-11</v>
      </c>
      <c r="HG65" s="86">
        <f t="shared" si="69"/>
        <v>3.9494584384012642E-11</v>
      </c>
      <c r="HH65" s="86">
        <f t="shared" si="69"/>
        <v>3.3538802244484359E-11</v>
      </c>
      <c r="HI65" s="86">
        <f t="shared" si="69"/>
        <v>3.3895625438146864E-11</v>
      </c>
      <c r="HJ65" s="86">
        <f t="shared" si="69"/>
        <v>1.2045782597523014E-11</v>
      </c>
      <c r="HK65" s="86">
        <f t="shared" si="69"/>
        <v>6.1748344817204826E-13</v>
      </c>
      <c r="HL65" s="86">
        <f t="shared" si="69"/>
        <v>2.1912357570625337E-12</v>
      </c>
      <c r="HM65" s="86">
        <f t="shared" si="69"/>
        <v>1.4520571987095546E-11</v>
      </c>
      <c r="HN65" s="86">
        <f t="shared" si="69"/>
        <v>5.581607965750061E-12</v>
      </c>
      <c r="HO65" s="86">
        <f t="shared" si="69"/>
        <v>4.3456414996691965E-12</v>
      </c>
      <c r="HP65" s="86">
        <f t="shared" si="69"/>
        <v>6.8483182996163486E-13</v>
      </c>
      <c r="HQ65" s="86">
        <f t="shared" si="69"/>
        <v>2.1245041280759238E-16</v>
      </c>
      <c r="HS65" s="86">
        <f t="shared" si="70"/>
        <v>3.7488319263168594E-80</v>
      </c>
      <c r="HT65" s="86">
        <f t="shared" si="70"/>
        <v>1.0593462111022269E-78</v>
      </c>
      <c r="HU65" s="86">
        <f t="shared" si="70"/>
        <v>1.1944834347545428E-99</v>
      </c>
      <c r="HV65" s="86">
        <f t="shared" si="70"/>
        <v>1.1331125658170117E-97</v>
      </c>
      <c r="HW65" s="86">
        <f t="shared" si="70"/>
        <v>2.5790126256694733E-94</v>
      </c>
      <c r="HX65" s="86">
        <f t="shared" si="70"/>
        <v>9.1592897180796657E-96</v>
      </c>
      <c r="HY65" s="86">
        <f t="shared" si="70"/>
        <v>9.9324375891678996E-95</v>
      </c>
      <c r="HZ65" s="86">
        <f t="shared" si="70"/>
        <v>6.6634605288179893E-99</v>
      </c>
      <c r="IA65" s="86">
        <f t="shared" si="70"/>
        <v>4.3088514133812814E-113</v>
      </c>
      <c r="IB65" s="86">
        <f t="shared" si="70"/>
        <v>5.0863804734803805E-106</v>
      </c>
      <c r="IC65" s="86">
        <f t="shared" si="70"/>
        <v>5.6208620517893047E-98</v>
      </c>
      <c r="ID65" s="86">
        <f t="shared" si="70"/>
        <v>2.0847095575274301E-102</v>
      </c>
      <c r="IE65" s="86">
        <f t="shared" si="70"/>
        <v>2.1306923808293486E-104</v>
      </c>
      <c r="IF65" s="86">
        <f t="shared" si="70"/>
        <v>3.1921915785024981E-53</v>
      </c>
      <c r="IG65" s="86">
        <f t="shared" si="70"/>
        <v>9.8771967637001734E-36</v>
      </c>
      <c r="II65" s="86">
        <f t="shared" si="71"/>
        <v>1.115401119014675E-182</v>
      </c>
      <c r="IJ65" s="86">
        <f t="shared" si="71"/>
        <v>8.0953632948094592E-187</v>
      </c>
      <c r="IK65" s="86">
        <f t="shared" si="71"/>
        <v>1.0136660192948937E-227</v>
      </c>
      <c r="IL65" s="86">
        <f t="shared" si="71"/>
        <v>8.914141134696684E-226</v>
      </c>
      <c r="IM65" s="86">
        <f t="shared" si="71"/>
        <v>7.9746360826668538E-215</v>
      </c>
      <c r="IN65" s="86">
        <f t="shared" si="71"/>
        <v>2.1430890453032788E-216</v>
      </c>
      <c r="IO65" s="86">
        <f t="shared" si="71"/>
        <v>4.6194601893347119E-213</v>
      </c>
      <c r="IP65" s="86">
        <f t="shared" si="71"/>
        <v>2.4115820117253341E-224</v>
      </c>
      <c r="IQ65" s="86">
        <f t="shared" si="71"/>
        <v>1.5319278720846706E-256</v>
      </c>
      <c r="IR65" s="86">
        <f t="shared" si="71"/>
        <v>2.3496943403716799E-240</v>
      </c>
      <c r="IS65" s="86">
        <f t="shared" si="71"/>
        <v>1.8142024809862868E-224</v>
      </c>
      <c r="IT65" s="86">
        <f t="shared" si="71"/>
        <v>9.0122035433093409E-237</v>
      </c>
      <c r="IU65" s="86">
        <f t="shared" si="71"/>
        <v>5.31154169564403E-239</v>
      </c>
      <c r="IV65" s="86">
        <f t="shared" si="71"/>
        <v>2.0538220506793264E-160</v>
      </c>
      <c r="IW65" s="86">
        <f t="shared" si="71"/>
        <v>1.0917999889088179E-121</v>
      </c>
      <c r="IY65" s="86">
        <f t="shared" si="72"/>
        <v>7.9304997332838613E-3</v>
      </c>
      <c r="IZ65" s="86">
        <f t="shared" si="72"/>
        <v>7.3240691627439207E-3</v>
      </c>
      <c r="JA65" s="86">
        <f t="shared" si="72"/>
        <v>4.4666736407321201E-3</v>
      </c>
      <c r="JB65" s="86">
        <f t="shared" si="72"/>
        <v>6.8781191317233859E-3</v>
      </c>
      <c r="JC65" s="86">
        <f t="shared" si="72"/>
        <v>4.4716170762106209E-3</v>
      </c>
      <c r="JD65" s="86">
        <f t="shared" si="72"/>
        <v>2.6112317903426254E-3</v>
      </c>
      <c r="JE65" s="86">
        <f t="shared" si="72"/>
        <v>1.7236185130507918E-3</v>
      </c>
      <c r="JF65" s="86">
        <f t="shared" si="72"/>
        <v>9.3247827527484647E-4</v>
      </c>
      <c r="JG65" s="86">
        <f t="shared" si="72"/>
        <v>8.182832754788144E-4</v>
      </c>
      <c r="JH65" s="86">
        <f t="shared" si="72"/>
        <v>8.3581057157670262E-4</v>
      </c>
      <c r="JI65" s="86">
        <f t="shared" si="72"/>
        <v>1.527059257607071E-3</v>
      </c>
      <c r="JJ65" s="86">
        <f t="shared" si="72"/>
        <v>9.5820544903787812E-4</v>
      </c>
      <c r="JK65" s="86">
        <f t="shared" si="72"/>
        <v>1.5527393620952267E-3</v>
      </c>
      <c r="JL65" s="86">
        <f t="shared" si="72"/>
        <v>1.390256710694499E-3</v>
      </c>
      <c r="JM65" s="86">
        <f t="shared" si="72"/>
        <v>1.7358071455214573E-4</v>
      </c>
    </row>
    <row r="66" spans="2:273" x14ac:dyDescent="0.25">
      <c r="B66" s="2">
        <v>39</v>
      </c>
      <c r="C66" s="37">
        <v>100.032</v>
      </c>
      <c r="D66" s="37">
        <v>103.13800000000001</v>
      </c>
      <c r="E66" s="37">
        <v>102.517</v>
      </c>
      <c r="F66" s="37">
        <v>104.172</v>
      </c>
      <c r="G66" s="37">
        <v>107.931</v>
      </c>
      <c r="H66" s="37">
        <v>103.845</v>
      </c>
      <c r="I66" s="37">
        <v>104.36199999999999</v>
      </c>
      <c r="J66" s="37">
        <v>106.345</v>
      </c>
      <c r="K66" s="37">
        <v>107.10299999999999</v>
      </c>
      <c r="L66" s="37">
        <v>102</v>
      </c>
      <c r="M66" s="37">
        <v>106.379</v>
      </c>
      <c r="N66" s="37">
        <v>97.861999999999995</v>
      </c>
      <c r="O66" s="37">
        <v>98.671999999999997</v>
      </c>
      <c r="P66" s="37">
        <v>100.86199999999999</v>
      </c>
      <c r="Q66" s="37">
        <v>98.069000000000003</v>
      </c>
      <c r="S66" s="4">
        <f t="shared" si="74"/>
        <v>101.51775843310951</v>
      </c>
      <c r="T66" s="4">
        <f t="shared" si="74"/>
        <v>101.82640428150916</v>
      </c>
      <c r="U66" s="4">
        <f t="shared" si="74"/>
        <v>100.97643666236777</v>
      </c>
      <c r="V66" s="4">
        <f t="shared" si="74"/>
        <v>102.32417671883897</v>
      </c>
      <c r="W66" s="4">
        <f t="shared" si="74"/>
        <v>106.62439820170282</v>
      </c>
      <c r="X66" s="4">
        <f t="shared" si="74"/>
        <v>102.85937878352715</v>
      </c>
      <c r="Y66" s="4">
        <f t="shared" si="74"/>
        <v>104.23784799673922</v>
      </c>
      <c r="Z66" s="4">
        <f t="shared" si="74"/>
        <v>103.70865063710156</v>
      </c>
      <c r="AA66" s="4">
        <f t="shared" si="74"/>
        <v>104.91194365616913</v>
      </c>
      <c r="AB66" s="4">
        <f t="shared" si="74"/>
        <v>101.81234060661775</v>
      </c>
      <c r="AC66" s="4">
        <f t="shared" si="74"/>
        <v>103.63837835931849</v>
      </c>
      <c r="AD66" s="4">
        <f t="shared" si="74"/>
        <v>98.976908185593558</v>
      </c>
      <c r="AE66" s="4">
        <f t="shared" si="74"/>
        <v>97.546892178640192</v>
      </c>
      <c r="AF66" s="4">
        <f t="shared" si="74"/>
        <v>101.07505192736306</v>
      </c>
      <c r="AG66" s="4">
        <f t="shared" si="74"/>
        <v>99.548026610230238</v>
      </c>
      <c r="AI66" s="4">
        <f t="shared" si="75"/>
        <v>-1.4857584331095097</v>
      </c>
      <c r="AJ66" s="4">
        <f t="shared" si="75"/>
        <v>1.3115957184908495</v>
      </c>
      <c r="AK66" s="4">
        <f t="shared" si="75"/>
        <v>1.5405633376322214</v>
      </c>
      <c r="AL66" s="4">
        <f t="shared" si="75"/>
        <v>1.8478232811610269</v>
      </c>
      <c r="AM66" s="4">
        <f t="shared" si="75"/>
        <v>1.30660179829718</v>
      </c>
      <c r="AN66" s="4">
        <f t="shared" si="75"/>
        <v>0.98562121647285039</v>
      </c>
      <c r="AO66" s="4">
        <f t="shared" si="75"/>
        <v>0.12415200326077525</v>
      </c>
      <c r="AP66" s="4">
        <f t="shared" si="75"/>
        <v>2.6363493628984429</v>
      </c>
      <c r="AQ66" s="4">
        <f t="shared" si="75"/>
        <v>2.1910563438308657</v>
      </c>
      <c r="AR66" s="4">
        <f t="shared" si="75"/>
        <v>0.18765939338224769</v>
      </c>
      <c r="AS66" s="4">
        <f t="shared" si="75"/>
        <v>2.7406216406815105</v>
      </c>
      <c r="AT66" s="4">
        <f t="shared" si="75"/>
        <v>-1.1149081855935634</v>
      </c>
      <c r="AU66" s="4">
        <f t="shared" si="75"/>
        <v>1.1251078213598049</v>
      </c>
      <c r="AV66" s="4">
        <f t="shared" si="75"/>
        <v>-0.21305192736306822</v>
      </c>
      <c r="AW66" s="4">
        <f t="shared" si="75"/>
        <v>-1.4790266102302354</v>
      </c>
      <c r="AY66" s="2">
        <f t="shared" si="65"/>
        <v>95.758015582475721</v>
      </c>
      <c r="AZ66" s="2">
        <f t="shared" si="65"/>
        <v>95.765342290675335</v>
      </c>
      <c r="BA66" s="2">
        <f t="shared" si="65"/>
        <v>96.92065595170348</v>
      </c>
      <c r="BB66" s="2">
        <f t="shared" si="65"/>
        <v>96.797787397450861</v>
      </c>
      <c r="BC66" s="2">
        <f t="shared" si="65"/>
        <v>102.82586822988041</v>
      </c>
      <c r="BD66" s="2">
        <f t="shared" si="65"/>
        <v>100.28728234717013</v>
      </c>
      <c r="BE66" s="2">
        <f t="shared" si="65"/>
        <v>102.39767168473755</v>
      </c>
      <c r="BF66" s="2">
        <f t="shared" si="65"/>
        <v>102.61425006983718</v>
      </c>
      <c r="BG66" s="2">
        <f t="shared" si="65"/>
        <v>103.95970126723834</v>
      </c>
      <c r="BH66" s="2">
        <f t="shared" si="65"/>
        <v>100.83733034275612</v>
      </c>
      <c r="BI66" s="2">
        <f t="shared" si="65"/>
        <v>102.10007392407294</v>
      </c>
      <c r="BJ66" s="2">
        <f t="shared" si="65"/>
        <v>97.928725775846061</v>
      </c>
      <c r="BK66" s="2">
        <f t="shared" si="65"/>
        <v>95.965530799980868</v>
      </c>
      <c r="BL66" s="2">
        <f t="shared" si="65"/>
        <v>99.626682011460673</v>
      </c>
      <c r="BM66" s="2">
        <f t="shared" si="65"/>
        <v>99.34127086756736</v>
      </c>
      <c r="BO66" s="2" t="str">
        <f t="shared" si="10"/>
        <v/>
      </c>
      <c r="BP66" s="2" t="str">
        <f t="shared" si="11"/>
        <v/>
      </c>
      <c r="BQ66" s="2">
        <f t="shared" si="12"/>
        <v>102.517</v>
      </c>
      <c r="BR66" s="2" t="str">
        <f t="shared" si="13"/>
        <v/>
      </c>
      <c r="BS66" s="2">
        <f t="shared" si="14"/>
        <v>107.931</v>
      </c>
      <c r="BT66" s="2">
        <f t="shared" si="15"/>
        <v>103.845</v>
      </c>
      <c r="BU66" s="2">
        <f t="shared" si="16"/>
        <v>104.36199999999999</v>
      </c>
      <c r="BV66" s="2">
        <f t="shared" si="17"/>
        <v>106.345</v>
      </c>
      <c r="BW66" s="2">
        <f t="shared" si="18"/>
        <v>107.10299999999999</v>
      </c>
      <c r="BX66" s="2">
        <f t="shared" si="19"/>
        <v>102</v>
      </c>
      <c r="BY66" s="2">
        <f t="shared" si="20"/>
        <v>106.379</v>
      </c>
      <c r="BZ66" s="2">
        <f t="shared" si="21"/>
        <v>97.861999999999995</v>
      </c>
      <c r="CA66" s="2">
        <f t="shared" si="22"/>
        <v>98.671999999999997</v>
      </c>
      <c r="CB66" s="2">
        <f t="shared" si="23"/>
        <v>100.86199999999999</v>
      </c>
      <c r="CC66" s="2">
        <f t="shared" si="24"/>
        <v>98.069000000000003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97.063757085020228</v>
      </c>
      <c r="DL66" s="2">
        <f t="shared" si="76"/>
        <v>99.376259109311732</v>
      </c>
      <c r="DM66" s="2">
        <f t="shared" si="76"/>
        <v>99.689052439024408</v>
      </c>
      <c r="DN66" s="2">
        <f t="shared" si="76"/>
        <v>99.253048582995959</v>
      </c>
      <c r="DO66" s="2">
        <f t="shared" si="76"/>
        <v>104.51151951219509</v>
      </c>
      <c r="DP66" s="2">
        <f t="shared" si="76"/>
        <v>102.08746941678521</v>
      </c>
      <c r="DQ66" s="2">
        <f t="shared" si="76"/>
        <v>104.99010047190046</v>
      </c>
      <c r="DR66" s="2">
        <f t="shared" si="76"/>
        <v>106.08335238095236</v>
      </c>
      <c r="DS66" s="2">
        <f t="shared" si="76"/>
        <v>106.55019630124779</v>
      </c>
      <c r="DT66" s="2">
        <f t="shared" si="76"/>
        <v>102.64143921568628</v>
      </c>
      <c r="DU66" s="2">
        <f t="shared" si="76"/>
        <v>103.35809073359074</v>
      </c>
      <c r="DV66" s="2">
        <f t="shared" si="76"/>
        <v>98.487336550836517</v>
      </c>
      <c r="DW66" s="2">
        <f t="shared" si="76"/>
        <v>96.92286036036036</v>
      </c>
      <c r="DX66" s="2">
        <f t="shared" si="76"/>
        <v>100.26226508785332</v>
      </c>
      <c r="DY66" s="2">
        <f t="shared" si="76"/>
        <v>99.522958472376672</v>
      </c>
      <c r="EA66" s="2">
        <f t="shared" si="77"/>
        <v>94.416644914960102</v>
      </c>
      <c r="EB66" s="2">
        <f t="shared" si="77"/>
        <v>92.01443633559532</v>
      </c>
      <c r="EC66" s="2">
        <f t="shared" si="77"/>
        <v>93.722833572382413</v>
      </c>
      <c r="ED66" s="2">
        <f t="shared" si="77"/>
        <v>94.203677746999077</v>
      </c>
      <c r="EE66" s="2">
        <f t="shared" si="77"/>
        <v>100.87835651995486</v>
      </c>
      <c r="EF66" s="2">
        <f t="shared" si="77"/>
        <v>98.016038008965253</v>
      </c>
      <c r="EG66" s="2">
        <f t="shared" si="77"/>
        <v>98.896349575131765</v>
      </c>
      <c r="EH66" s="2">
        <f t="shared" si="77"/>
        <v>97.500363074109927</v>
      </c>
      <c r="EI66" s="2">
        <f t="shared" si="77"/>
        <v>100.12902852640543</v>
      </c>
      <c r="EJ66" s="2">
        <f t="shared" si="77"/>
        <v>98.128183339177482</v>
      </c>
      <c r="EK66" s="2">
        <f t="shared" si="77"/>
        <v>100.36335470912685</v>
      </c>
      <c r="EL66" s="2">
        <f t="shared" si="77"/>
        <v>97.099137392028311</v>
      </c>
      <c r="EM66" s="2">
        <f t="shared" si="77"/>
        <v>94.642316668500385</v>
      </c>
      <c r="EN66" s="2">
        <f t="shared" si="77"/>
        <v>98.749920681774896</v>
      </c>
      <c r="EO66" s="2">
        <f t="shared" si="77"/>
        <v>99.024417928831255</v>
      </c>
      <c r="EQ66" s="2">
        <f t="shared" si="78"/>
        <v>92.392140164877645</v>
      </c>
      <c r="ER66" s="2">
        <f t="shared" si="78"/>
        <v>91.919780213691041</v>
      </c>
      <c r="ES66" s="2">
        <f t="shared" si="78"/>
        <v>91.907918494490474</v>
      </c>
      <c r="ET66" s="2">
        <f t="shared" si="78"/>
        <v>93.748968802001983</v>
      </c>
      <c r="EU66" s="2">
        <f t="shared" si="78"/>
        <v>100.73460857690893</v>
      </c>
      <c r="EV66" s="2">
        <f t="shared" si="78"/>
        <v>97.925649603554476</v>
      </c>
      <c r="EW66" s="2">
        <f t="shared" si="78"/>
        <v>98.430297751438204</v>
      </c>
      <c r="EX66" s="2">
        <f t="shared" si="78"/>
        <v>96.985147965089581</v>
      </c>
      <c r="EY66" s="2">
        <f t="shared" si="78"/>
        <v>99.755534546996017</v>
      </c>
      <c r="EZ66" s="2">
        <f t="shared" si="78"/>
        <v>99.297717949547263</v>
      </c>
      <c r="FA66" s="2">
        <f t="shared" si="78"/>
        <v>100.89555045226581</v>
      </c>
      <c r="FB66" s="2">
        <f t="shared" si="78"/>
        <v>96.412502077736008</v>
      </c>
      <c r="FC66" s="2">
        <f t="shared" si="78"/>
        <v>94.143665446941981</v>
      </c>
      <c r="FD66" s="2">
        <f t="shared" si="78"/>
        <v>100.50616734709982</v>
      </c>
      <c r="FE66" s="2">
        <f t="shared" si="78"/>
        <v>100.41687461759591</v>
      </c>
      <c r="FG66" s="2">
        <f t="shared" si="79"/>
        <v>0.49319969812740977</v>
      </c>
      <c r="FH66" s="2">
        <f t="shared" si="79"/>
        <v>0.49049077281891684</v>
      </c>
      <c r="FI66" s="2">
        <f t="shared" si="79"/>
        <v>0.46397461755553826</v>
      </c>
      <c r="FJ66" s="2">
        <f t="shared" si="79"/>
        <v>0.48623991778037684</v>
      </c>
      <c r="FK66" s="2">
        <f t="shared" si="79"/>
        <v>0.46395747399467757</v>
      </c>
      <c r="FL66" s="2">
        <f t="shared" si="79"/>
        <v>0.4421479569367619</v>
      </c>
      <c r="FM66" s="2">
        <f t="shared" si="79"/>
        <v>0.42541342687692485</v>
      </c>
      <c r="FN66" s="2">
        <f t="shared" si="79"/>
        <v>0.40417529562042476</v>
      </c>
      <c r="FO66" s="2">
        <f t="shared" si="79"/>
        <v>0.40342141889889838</v>
      </c>
      <c r="FP66" s="2">
        <f t="shared" si="79"/>
        <v>0.3997696762753693</v>
      </c>
      <c r="FQ66" s="2">
        <f t="shared" si="79"/>
        <v>0.42009767687340094</v>
      </c>
      <c r="FR66" s="2">
        <f t="shared" si="79"/>
        <v>0.40235049420428842</v>
      </c>
      <c r="FS66" s="2">
        <f t="shared" si="79"/>
        <v>0.41976072429761735</v>
      </c>
      <c r="FT66" s="2">
        <f t="shared" si="79"/>
        <v>0.42035691007390474</v>
      </c>
      <c r="FU66" s="2">
        <f t="shared" si="79"/>
        <v>0.36462383782254038</v>
      </c>
      <c r="FW66" s="2">
        <f t="shared" si="67"/>
        <v>9.2160495764897612E-5</v>
      </c>
      <c r="FX66" s="2">
        <f t="shared" si="67"/>
        <v>1.1279777908849922E-4</v>
      </c>
      <c r="FY66" s="2">
        <f t="shared" si="67"/>
        <v>1.2252386945140885E-4</v>
      </c>
      <c r="FZ66" s="2">
        <f t="shared" si="67"/>
        <v>1.2211197501873258E-4</v>
      </c>
      <c r="GA66" s="2">
        <f t="shared" si="67"/>
        <v>1.2631710451051768E-4</v>
      </c>
      <c r="GB66" s="2">
        <f t="shared" si="67"/>
        <v>1.3265904256706349E-4</v>
      </c>
      <c r="GC66" s="2">
        <f t="shared" si="67"/>
        <v>1.4018963322367514E-4</v>
      </c>
      <c r="GD66" s="2">
        <f t="shared" si="67"/>
        <v>1.360028344733591E-4</v>
      </c>
      <c r="GE66" s="2">
        <f t="shared" si="67"/>
        <v>1.5641294878177025E-4</v>
      </c>
      <c r="GF66" s="2">
        <f t="shared" si="67"/>
        <v>1.316487501166243E-4</v>
      </c>
      <c r="GG66" s="2">
        <f t="shared" si="67"/>
        <v>1.2182962641256592E-4</v>
      </c>
      <c r="GH66" s="2">
        <f t="shared" si="67"/>
        <v>9.9262867197322659E-5</v>
      </c>
      <c r="GI66" s="2">
        <f t="shared" si="67"/>
        <v>9.4030636943099588E-5</v>
      </c>
      <c r="GJ66" s="2">
        <f t="shared" si="67"/>
        <v>8.0481356537907505E-5</v>
      </c>
      <c r="GK66" s="2">
        <f t="shared" si="67"/>
        <v>6.6186251315012725E-5</v>
      </c>
      <c r="GM66" s="86">
        <f t="shared" si="68"/>
        <v>1.1233673048158879E-2</v>
      </c>
      <c r="GN66" s="86">
        <f t="shared" si="68"/>
        <v>1.0676197925026458E-2</v>
      </c>
      <c r="GO66" s="86">
        <f t="shared" si="68"/>
        <v>6.7384411661211034E-3</v>
      </c>
      <c r="GP66" s="86">
        <f t="shared" si="68"/>
        <v>1.0000001311614239E-2</v>
      </c>
      <c r="GQ66" s="86">
        <f t="shared" si="68"/>
        <v>6.7420232575634929E-3</v>
      </c>
      <c r="GR66" s="86">
        <f t="shared" si="68"/>
        <v>4.1651834514342765E-3</v>
      </c>
      <c r="GS66" s="86">
        <f t="shared" si="68"/>
        <v>2.8320535990528401E-3</v>
      </c>
      <c r="GT66" s="86">
        <f t="shared" si="68"/>
        <v>1.6063161251785745E-3</v>
      </c>
      <c r="GU66" s="86">
        <f t="shared" si="68"/>
        <v>1.4464391831274122E-3</v>
      </c>
      <c r="GV66" s="86">
        <f t="shared" si="68"/>
        <v>1.4458235299702675E-3</v>
      </c>
      <c r="GW66" s="86">
        <f t="shared" si="68"/>
        <v>2.5217494744684261E-3</v>
      </c>
      <c r="GX66" s="86">
        <f t="shared" si="68"/>
        <v>1.6271943832757456E-3</v>
      </c>
      <c r="GY66" s="86">
        <f t="shared" si="68"/>
        <v>2.5492057995762383E-3</v>
      </c>
      <c r="GZ66" s="86">
        <f t="shared" si="68"/>
        <v>2.354361632443154E-3</v>
      </c>
      <c r="HA66" s="86">
        <f t="shared" si="68"/>
        <v>3.4865951466574993E-4</v>
      </c>
      <c r="HC66" s="86">
        <f t="shared" si="73"/>
        <v>3.2117714945224249E-9</v>
      </c>
      <c r="HD66" s="86">
        <f t="shared" si="69"/>
        <v>3.2459220775882077E-9</v>
      </c>
      <c r="HE66" s="86">
        <f t="shared" si="69"/>
        <v>3.3115486933081518E-11</v>
      </c>
      <c r="HF66" s="86">
        <f t="shared" si="69"/>
        <v>4.7769691963710556E-11</v>
      </c>
      <c r="HG66" s="86">
        <f t="shared" si="69"/>
        <v>1.1675073450517994E-10</v>
      </c>
      <c r="HH66" s="86">
        <f t="shared" si="69"/>
        <v>1.0050883437817109E-10</v>
      </c>
      <c r="HI66" s="86">
        <f t="shared" si="69"/>
        <v>1.013660553907404E-10</v>
      </c>
      <c r="HJ66" s="86">
        <f t="shared" si="69"/>
        <v>3.785512811498947E-11</v>
      </c>
      <c r="HK66" s="86">
        <f t="shared" si="69"/>
        <v>2.3061736089698433E-12</v>
      </c>
      <c r="HL66" s="86">
        <f t="shared" si="69"/>
        <v>7.4360462126040638E-12</v>
      </c>
      <c r="HM66" s="86">
        <f t="shared" si="69"/>
        <v>4.4829425640810203E-11</v>
      </c>
      <c r="HN66" s="86">
        <f t="shared" si="69"/>
        <v>1.7714388392687994E-11</v>
      </c>
      <c r="HO66" s="86">
        <f t="shared" si="69"/>
        <v>1.3854861009850733E-11</v>
      </c>
      <c r="HP66" s="86">
        <f t="shared" si="69"/>
        <v>2.4282756431806214E-12</v>
      </c>
      <c r="HQ66" s="86">
        <f t="shared" si="69"/>
        <v>1.0869641113153426E-15</v>
      </c>
      <c r="HS66" s="86">
        <f t="shared" si="70"/>
        <v>4.378716683252435E-78</v>
      </c>
      <c r="HT66" s="86">
        <f t="shared" si="70"/>
        <v>1.3856802630980095E-76</v>
      </c>
      <c r="HU66" s="86">
        <f t="shared" si="70"/>
        <v>5.4809475669105192E-97</v>
      </c>
      <c r="HV66" s="86">
        <f t="shared" si="70"/>
        <v>4.7485170106449297E-95</v>
      </c>
      <c r="HW66" s="86">
        <f t="shared" si="70"/>
        <v>8.5733352870650703E-92</v>
      </c>
      <c r="HX66" s="86">
        <f t="shared" si="70"/>
        <v>3.3602187825841214E-93</v>
      </c>
      <c r="HY66" s="86">
        <f t="shared" si="70"/>
        <v>3.4917928281014512E-92</v>
      </c>
      <c r="HZ66" s="86">
        <f t="shared" si="70"/>
        <v>3.0599448829602311E-96</v>
      </c>
      <c r="IA66" s="86">
        <f t="shared" si="70"/>
        <v>5.3822624335753961E-110</v>
      </c>
      <c r="IB66" s="86">
        <f t="shared" si="70"/>
        <v>3.5593697012407232E-103</v>
      </c>
      <c r="IC66" s="86">
        <f t="shared" si="70"/>
        <v>2.333247923294321E-95</v>
      </c>
      <c r="ID66" s="86">
        <f t="shared" si="70"/>
        <v>1.0221837539880781E-99</v>
      </c>
      <c r="IE66" s="86">
        <f t="shared" si="70"/>
        <v>1.103318276289383E-101</v>
      </c>
      <c r="IF66" s="86">
        <f t="shared" si="70"/>
        <v>6.8070828603941757E-52</v>
      </c>
      <c r="IG66" s="86">
        <f t="shared" si="70"/>
        <v>7.0325926816367707E-35</v>
      </c>
      <c r="II66" s="86">
        <f t="shared" si="71"/>
        <v>3.7622520949546903E-179</v>
      </c>
      <c r="IJ66" s="86">
        <f t="shared" si="71"/>
        <v>3.9449122810308801E-183</v>
      </c>
      <c r="IK66" s="86">
        <f t="shared" si="71"/>
        <v>3.5483709121100656E-223</v>
      </c>
      <c r="IL66" s="86">
        <f t="shared" si="71"/>
        <v>2.8407532082669205E-221</v>
      </c>
      <c r="IM66" s="86">
        <f t="shared" si="71"/>
        <v>1.5874109489587215E-210</v>
      </c>
      <c r="IN66" s="86">
        <f t="shared" si="71"/>
        <v>4.843190591970013E-212</v>
      </c>
      <c r="IO66" s="86">
        <f t="shared" si="71"/>
        <v>9.4904602252548E-209</v>
      </c>
      <c r="IP66" s="86">
        <f t="shared" si="71"/>
        <v>8.1315531877944146E-220</v>
      </c>
      <c r="IQ66" s="86">
        <f t="shared" si="71"/>
        <v>2.8179951889438328E-251</v>
      </c>
      <c r="IR66" s="86">
        <f t="shared" si="71"/>
        <v>1.6120881541656936E-235</v>
      </c>
      <c r="IS66" s="86">
        <f t="shared" si="71"/>
        <v>5.4273098227332194E-220</v>
      </c>
      <c r="IT66" s="86">
        <f t="shared" si="71"/>
        <v>3.7560891348860694E-232</v>
      </c>
      <c r="IU66" s="86">
        <f t="shared" si="71"/>
        <v>2.3022010813869662E-234</v>
      </c>
      <c r="IV66" s="86">
        <f t="shared" si="71"/>
        <v>2.303510428677152E-157</v>
      </c>
      <c r="IW66" s="86">
        <f t="shared" si="71"/>
        <v>1.9825198028776864E-119</v>
      </c>
      <c r="IY66" s="86">
        <f t="shared" si="72"/>
        <v>1.1233676259930374E-2</v>
      </c>
      <c r="IZ66" s="86">
        <f t="shared" si="72"/>
        <v>1.0676201170948536E-2</v>
      </c>
      <c r="JA66" s="86">
        <f t="shared" si="72"/>
        <v>6.7384411992365903E-3</v>
      </c>
      <c r="JB66" s="86">
        <f t="shared" si="72"/>
        <v>1.0000001359383932E-2</v>
      </c>
      <c r="JC66" s="86">
        <f t="shared" si="72"/>
        <v>6.7420233743142269E-3</v>
      </c>
      <c r="JD66" s="86">
        <f t="shared" si="72"/>
        <v>4.1651835519431113E-3</v>
      </c>
      <c r="JE66" s="86">
        <f t="shared" si="72"/>
        <v>2.8320537004188954E-3</v>
      </c>
      <c r="JF66" s="86">
        <f t="shared" si="72"/>
        <v>1.6063161630337026E-3</v>
      </c>
      <c r="JG66" s="86">
        <f t="shared" si="72"/>
        <v>1.4464391854335859E-3</v>
      </c>
      <c r="JH66" s="86">
        <f t="shared" si="72"/>
        <v>1.4458235374063136E-3</v>
      </c>
      <c r="JI66" s="86">
        <f t="shared" si="72"/>
        <v>2.5217495192978519E-3</v>
      </c>
      <c r="JJ66" s="86">
        <f t="shared" si="72"/>
        <v>1.6271944009901339E-3</v>
      </c>
      <c r="JK66" s="86">
        <f t="shared" si="72"/>
        <v>2.5492058134310991E-3</v>
      </c>
      <c r="JL66" s="86">
        <f t="shared" si="72"/>
        <v>2.3543616348714294E-3</v>
      </c>
      <c r="JM66" s="86">
        <f t="shared" si="72"/>
        <v>3.486595146668369E-4</v>
      </c>
    </row>
    <row r="67" spans="2:273" x14ac:dyDescent="0.25">
      <c r="B67" s="2">
        <v>40</v>
      </c>
      <c r="C67" s="37">
        <v>102.968</v>
      </c>
      <c r="D67" s="37">
        <v>105</v>
      </c>
      <c r="E67" s="37">
        <v>102.19</v>
      </c>
      <c r="F67" s="37">
        <v>105.741</v>
      </c>
      <c r="G67" s="37">
        <v>109.39700000000001</v>
      </c>
      <c r="H67" s="37">
        <v>103.914</v>
      </c>
      <c r="I67" s="37">
        <v>106.621</v>
      </c>
      <c r="J67" s="37">
        <v>107.05200000000001</v>
      </c>
      <c r="K67" s="37">
        <v>108.05200000000001</v>
      </c>
      <c r="L67" s="37">
        <v>102.79300000000001</v>
      </c>
      <c r="M67" s="37">
        <v>104.328</v>
      </c>
      <c r="N67" s="37">
        <v>99.844999999999999</v>
      </c>
      <c r="O67" s="37">
        <v>99.569000000000003</v>
      </c>
      <c r="P67" s="37">
        <v>101.10299999999999</v>
      </c>
      <c r="Q67" s="37">
        <v>97.206999999999994</v>
      </c>
      <c r="S67" s="4">
        <f t="shared" si="74"/>
        <v>103.36349095380774</v>
      </c>
      <c r="T67" s="4">
        <f t="shared" si="74"/>
        <v>103.91477242264132</v>
      </c>
      <c r="U67" s="4">
        <f t="shared" si="74"/>
        <v>102.49670391008425</v>
      </c>
      <c r="V67" s="4">
        <f t="shared" si="74"/>
        <v>104.22960508120684</v>
      </c>
      <c r="W67" s="4">
        <f t="shared" si="74"/>
        <v>108.07710122092612</v>
      </c>
      <c r="X67" s="4">
        <f t="shared" si="74"/>
        <v>103.95625731600911</v>
      </c>
      <c r="Y67" s="4">
        <f t="shared" si="74"/>
        <v>105.0506917065875</v>
      </c>
      <c r="Z67" s="4">
        <f t="shared" si="74"/>
        <v>104.1268456685528</v>
      </c>
      <c r="AA67" s="4">
        <f t="shared" si="74"/>
        <v>105.32842462994016</v>
      </c>
      <c r="AB67" s="4">
        <f t="shared" si="74"/>
        <v>102.28908377811479</v>
      </c>
      <c r="AC67" s="4">
        <f t="shared" si="74"/>
        <v>104.38903290803151</v>
      </c>
      <c r="AD67" s="4">
        <f t="shared" si="74"/>
        <v>99.549937860096747</v>
      </c>
      <c r="AE67" s="4">
        <f t="shared" si="74"/>
        <v>98.310802653571471</v>
      </c>
      <c r="AF67" s="4">
        <f t="shared" si="74"/>
        <v>101.90024708313638</v>
      </c>
      <c r="AG67" s="4">
        <f t="shared" si="74"/>
        <v>99.651356187294482</v>
      </c>
      <c r="AI67" s="4">
        <f t="shared" si="75"/>
        <v>-0.39549095380773736</v>
      </c>
      <c r="AJ67" s="4">
        <f t="shared" si="75"/>
        <v>1.0852275773586797</v>
      </c>
      <c r="AK67" s="4">
        <f t="shared" si="75"/>
        <v>-0.30670391008425213</v>
      </c>
      <c r="AL67" s="4">
        <f t="shared" si="75"/>
        <v>1.5113949187931581</v>
      </c>
      <c r="AM67" s="4">
        <f t="shared" si="75"/>
        <v>1.3198987790738812</v>
      </c>
      <c r="AN67" s="4">
        <f t="shared" si="75"/>
        <v>-4.225731600911331E-2</v>
      </c>
      <c r="AO67" s="4">
        <f t="shared" si="75"/>
        <v>1.570308293412495</v>
      </c>
      <c r="AP67" s="4">
        <f t="shared" si="75"/>
        <v>2.925154331447203</v>
      </c>
      <c r="AQ67" s="4">
        <f t="shared" si="75"/>
        <v>2.723575370059848</v>
      </c>
      <c r="AR67" s="4">
        <f t="shared" si="75"/>
        <v>0.50391622188521978</v>
      </c>
      <c r="AS67" s="4">
        <f t="shared" si="75"/>
        <v>-6.103290803150685E-2</v>
      </c>
      <c r="AT67" s="4">
        <f t="shared" si="75"/>
        <v>0.29506213990325136</v>
      </c>
      <c r="AU67" s="4">
        <f t="shared" si="75"/>
        <v>1.2581973464285312</v>
      </c>
      <c r="AV67" s="4">
        <f t="shared" si="75"/>
        <v>-0.79724708313638359</v>
      </c>
      <c r="AW67" s="4">
        <f t="shared" si="75"/>
        <v>-2.4443561872944883</v>
      </c>
      <c r="AY67" s="2">
        <f t="shared" si="65"/>
        <v>95.617796554958915</v>
      </c>
      <c r="AZ67" s="2">
        <f t="shared" si="65"/>
        <v>95.567063353051779</v>
      </c>
      <c r="BA67" s="2">
        <f t="shared" si="65"/>
        <v>96.722537273113772</v>
      </c>
      <c r="BB67" s="2">
        <f t="shared" si="65"/>
        <v>96.628789372708425</v>
      </c>
      <c r="BC67" s="2">
        <f t="shared" si="65"/>
        <v>102.67176100372171</v>
      </c>
      <c r="BD67" s="2">
        <f t="shared" si="65"/>
        <v>100.10242847475216</v>
      </c>
      <c r="BE67" s="2">
        <f t="shared" si="65"/>
        <v>102.21346942309802</v>
      </c>
      <c r="BF67" s="2">
        <f t="shared" si="65"/>
        <v>102.36150661520482</v>
      </c>
      <c r="BG67" s="2">
        <f t="shared" si="65"/>
        <v>103.7571666210376</v>
      </c>
      <c r="BH67" s="2">
        <f t="shared" si="65"/>
        <v>100.70919834634462</v>
      </c>
      <c r="BI67" s="2">
        <f t="shared" si="65"/>
        <v>102.00447664925375</v>
      </c>
      <c r="BJ67" s="2">
        <f t="shared" si="65"/>
        <v>97.879558137402626</v>
      </c>
      <c r="BK67" s="2">
        <f t="shared" si="65"/>
        <v>95.871704736188235</v>
      </c>
      <c r="BL67" s="2">
        <f t="shared" si="65"/>
        <v>99.605882307342654</v>
      </c>
      <c r="BM67" s="2">
        <f t="shared" si="65"/>
        <v>99.26610803668332</v>
      </c>
      <c r="BO67" s="2" t="str">
        <f t="shared" si="10"/>
        <v/>
      </c>
      <c r="BP67" s="2" t="str">
        <f t="shared" si="11"/>
        <v/>
      </c>
      <c r="BQ67" s="2" t="str">
        <f t="shared" si="12"/>
        <v/>
      </c>
      <c r="BR67" s="2" t="str">
        <f t="shared" si="13"/>
        <v/>
      </c>
      <c r="BS67" s="2" t="str">
        <f t="shared" si="14"/>
        <v/>
      </c>
      <c r="BT67" s="2">
        <f t="shared" si="15"/>
        <v>103.914</v>
      </c>
      <c r="BU67" s="2">
        <f t="shared" si="16"/>
        <v>106.621</v>
      </c>
      <c r="BV67" s="2">
        <f t="shared" si="17"/>
        <v>107.05200000000001</v>
      </c>
      <c r="BW67" s="2">
        <f t="shared" si="18"/>
        <v>108.05200000000001</v>
      </c>
      <c r="BX67" s="2">
        <f t="shared" si="19"/>
        <v>102.79300000000001</v>
      </c>
      <c r="BY67" s="2">
        <f t="shared" si="20"/>
        <v>104.328</v>
      </c>
      <c r="BZ67" s="2">
        <f t="shared" si="21"/>
        <v>99.844999999999999</v>
      </c>
      <c r="CA67" s="2">
        <f t="shared" si="22"/>
        <v>99.569000000000003</v>
      </c>
      <c r="CB67" s="2">
        <f t="shared" si="23"/>
        <v>101.10299999999999</v>
      </c>
      <c r="CC67" s="2">
        <f t="shared" si="24"/>
        <v>97.206999999999994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97.049514170040467</v>
      </c>
      <c r="DL67" s="2">
        <f t="shared" si="76"/>
        <v>99.431525910931171</v>
      </c>
      <c r="DM67" s="2">
        <f t="shared" si="76"/>
        <v>99.732588461538484</v>
      </c>
      <c r="DN67" s="2">
        <f t="shared" si="76"/>
        <v>99.30467024291498</v>
      </c>
      <c r="DO67" s="2">
        <f t="shared" si="76"/>
        <v>104.54298846153843</v>
      </c>
      <c r="DP67" s="2">
        <f t="shared" si="76"/>
        <v>102.07920768136559</v>
      </c>
      <c r="DQ67" s="2">
        <f t="shared" si="76"/>
        <v>105.06154422994422</v>
      </c>
      <c r="DR67" s="2">
        <f t="shared" si="76"/>
        <v>106.1019714285714</v>
      </c>
      <c r="DS67" s="2">
        <f t="shared" si="76"/>
        <v>106.57850044563283</v>
      </c>
      <c r="DT67" s="2">
        <f t="shared" si="76"/>
        <v>102.71034201680673</v>
      </c>
      <c r="DU67" s="2">
        <f t="shared" si="76"/>
        <v>103.44215572715574</v>
      </c>
      <c r="DV67" s="2">
        <f t="shared" si="76"/>
        <v>98.594865508365487</v>
      </c>
      <c r="DW67" s="2">
        <f t="shared" si="76"/>
        <v>96.963518018018021</v>
      </c>
      <c r="DX67" s="2">
        <f t="shared" si="76"/>
        <v>100.38156531703591</v>
      </c>
      <c r="DY67" s="2">
        <f t="shared" si="76"/>
        <v>99.499897960697041</v>
      </c>
      <c r="EA67" s="2">
        <f t="shared" si="77"/>
        <v>94.276436914265901</v>
      </c>
      <c r="EB67" s="2">
        <f t="shared" si="77"/>
        <v>91.905996514497232</v>
      </c>
      <c r="EC67" s="2">
        <f t="shared" si="77"/>
        <v>93.551527408213389</v>
      </c>
      <c r="ED67" s="2">
        <f t="shared" si="77"/>
        <v>94.050351184979988</v>
      </c>
      <c r="EE67" s="2">
        <f t="shared" si="77"/>
        <v>100.70007027803427</v>
      </c>
      <c r="EF67" s="2">
        <f t="shared" si="77"/>
        <v>97.827832555098979</v>
      </c>
      <c r="EG67" s="2">
        <f t="shared" si="77"/>
        <v>98.705335054318596</v>
      </c>
      <c r="EH67" s="2">
        <f t="shared" si="77"/>
        <v>97.332768419920399</v>
      </c>
      <c r="EI67" s="2">
        <f t="shared" si="77"/>
        <v>99.952239795570677</v>
      </c>
      <c r="EJ67" s="2">
        <f t="shared" si="77"/>
        <v>97.968579351800841</v>
      </c>
      <c r="EK67" s="2">
        <f t="shared" si="77"/>
        <v>100.1943690706629</v>
      </c>
      <c r="EL67" s="2">
        <f t="shared" si="77"/>
        <v>96.910706795712358</v>
      </c>
      <c r="EM67" s="2">
        <f t="shared" si="77"/>
        <v>94.49539047199913</v>
      </c>
      <c r="EN67" s="2">
        <f t="shared" si="77"/>
        <v>98.630039431642643</v>
      </c>
      <c r="EO67" s="2">
        <f t="shared" si="77"/>
        <v>98.894305767787387</v>
      </c>
      <c r="EQ67" s="2">
        <f t="shared" si="78"/>
        <v>92.285014374917452</v>
      </c>
      <c r="ER67" s="2">
        <f t="shared" si="78"/>
        <v>91.812969647094334</v>
      </c>
      <c r="ES67" s="2">
        <f t="shared" si="78"/>
        <v>91.767083939882639</v>
      </c>
      <c r="ET67" s="2">
        <f t="shared" si="78"/>
        <v>93.603251641832784</v>
      </c>
      <c r="EU67" s="2">
        <f t="shared" si="78"/>
        <v>100.55869140530724</v>
      </c>
      <c r="EV67" s="2">
        <f t="shared" si="78"/>
        <v>97.738866936180486</v>
      </c>
      <c r="EW67" s="2">
        <f t="shared" si="78"/>
        <v>98.247275273628077</v>
      </c>
      <c r="EX67" s="2">
        <f t="shared" si="78"/>
        <v>96.826384806835264</v>
      </c>
      <c r="EY67" s="2">
        <f t="shared" si="78"/>
        <v>99.585279927125526</v>
      </c>
      <c r="EZ67" s="2">
        <f t="shared" si="78"/>
        <v>99.118199963412209</v>
      </c>
      <c r="FA67" s="2">
        <f t="shared" si="78"/>
        <v>100.71735683324378</v>
      </c>
      <c r="FB67" s="2">
        <f t="shared" si="78"/>
        <v>96.235325860648416</v>
      </c>
      <c r="FC67" s="2">
        <f t="shared" si="78"/>
        <v>94.004752645240373</v>
      </c>
      <c r="FD67" s="2">
        <f t="shared" si="78"/>
        <v>100.3570024950092</v>
      </c>
      <c r="FE67" s="2">
        <f t="shared" si="78"/>
        <v>100.26242244961772</v>
      </c>
      <c r="FG67" s="2">
        <f t="shared" si="79"/>
        <v>0.51621943698500383</v>
      </c>
      <c r="FH67" s="2">
        <f t="shared" si="79"/>
        <v>0.51351218616519578</v>
      </c>
      <c r="FI67" s="2">
        <f t="shared" si="79"/>
        <v>0.48694090459198885</v>
      </c>
      <c r="FJ67" s="2">
        <f t="shared" si="79"/>
        <v>0.50926123401640111</v>
      </c>
      <c r="FK67" s="2">
        <f t="shared" si="79"/>
        <v>0.48692368329753094</v>
      </c>
      <c r="FL67" s="2">
        <f t="shared" si="79"/>
        <v>0.46497102874486074</v>
      </c>
      <c r="FM67" s="2">
        <f t="shared" si="79"/>
        <v>0.44806649978062346</v>
      </c>
      <c r="FN67" s="2">
        <f t="shared" si="79"/>
        <v>0.42653697224768411</v>
      </c>
      <c r="FO67" s="2">
        <f t="shared" si="79"/>
        <v>0.4257711912763022</v>
      </c>
      <c r="FP67" s="2">
        <f t="shared" si="79"/>
        <v>0.42206026692161991</v>
      </c>
      <c r="FQ67" s="2">
        <f t="shared" si="79"/>
        <v>0.44268577086414318</v>
      </c>
      <c r="FR67" s="2">
        <f t="shared" si="79"/>
        <v>0.42468317155799484</v>
      </c>
      <c r="FS67" s="2">
        <f t="shared" si="79"/>
        <v>0.44234452066385255</v>
      </c>
      <c r="FT67" s="2">
        <f t="shared" si="79"/>
        <v>0.44294829591350571</v>
      </c>
      <c r="FU67" s="2">
        <f t="shared" si="79"/>
        <v>0.3862156956165555</v>
      </c>
      <c r="FW67" s="2">
        <f t="shared" si="67"/>
        <v>1.0105107565850132E-4</v>
      </c>
      <c r="FX67" s="2">
        <f t="shared" si="67"/>
        <v>1.2367895940439206E-4</v>
      </c>
      <c r="FY67" s="2">
        <f t="shared" si="67"/>
        <v>1.3434316330589508E-4</v>
      </c>
      <c r="FZ67" s="2">
        <f t="shared" si="67"/>
        <v>1.3389154070062367E-4</v>
      </c>
      <c r="GA67" s="2">
        <f t="shared" si="67"/>
        <v>1.385022629899197E-4</v>
      </c>
      <c r="GB67" s="2">
        <f t="shared" si="67"/>
        <v>1.4545588604902095E-4</v>
      </c>
      <c r="GC67" s="2">
        <f t="shared" si="67"/>
        <v>1.5371279715214683E-4</v>
      </c>
      <c r="GD67" s="2">
        <f t="shared" si="67"/>
        <v>1.4912218593555692E-4</v>
      </c>
      <c r="GE67" s="2">
        <f t="shared" si="67"/>
        <v>1.7150079991128616E-4</v>
      </c>
      <c r="GF67" s="2">
        <f t="shared" si="67"/>
        <v>1.4434815065275167E-4</v>
      </c>
      <c r="GG67" s="2">
        <f t="shared" si="67"/>
        <v>1.3358195889631553E-4</v>
      </c>
      <c r="GH67" s="2">
        <f t="shared" si="67"/>
        <v>1.0883852725433881E-4</v>
      </c>
      <c r="GI67" s="2">
        <f t="shared" si="67"/>
        <v>1.031016078494455E-4</v>
      </c>
      <c r="GJ67" s="2">
        <f t="shared" si="67"/>
        <v>8.8245367441380727E-5</v>
      </c>
      <c r="GK67" s="2">
        <f t="shared" si="67"/>
        <v>7.2571318045026357E-5</v>
      </c>
      <c r="GM67" s="86">
        <f t="shared" si="68"/>
        <v>1.5706081422666288E-2</v>
      </c>
      <c r="GN67" s="86">
        <f t="shared" si="68"/>
        <v>1.5329221223046308E-2</v>
      </c>
      <c r="GO67" s="86">
        <f t="shared" si="68"/>
        <v>9.9999999169989133E-3</v>
      </c>
      <c r="GP67" s="86">
        <f t="shared" si="68"/>
        <v>1.4326533657922125E-2</v>
      </c>
      <c r="GQ67" s="86">
        <f t="shared" si="68"/>
        <v>1.0000001779855699E-2</v>
      </c>
      <c r="GR67" s="86">
        <f t="shared" si="68"/>
        <v>6.5163332440355947E-3</v>
      </c>
      <c r="GS67" s="86">
        <f t="shared" si="68"/>
        <v>4.5586613231318306E-3</v>
      </c>
      <c r="GT67" s="86">
        <f t="shared" si="68"/>
        <v>2.7053825758291505E-3</v>
      </c>
      <c r="GU67" s="86">
        <f t="shared" si="68"/>
        <v>2.4953456814906724E-3</v>
      </c>
      <c r="GV67" s="86">
        <f t="shared" si="68"/>
        <v>2.4452794084645342E-3</v>
      </c>
      <c r="GW67" s="86">
        <f t="shared" si="68"/>
        <v>4.0795102509651668E-3</v>
      </c>
      <c r="GX67" s="86">
        <f t="shared" si="68"/>
        <v>2.7046226968469949E-3</v>
      </c>
      <c r="GY67" s="86">
        <f t="shared" si="68"/>
        <v>4.1016612761377753E-3</v>
      </c>
      <c r="GZ67" s="86">
        <f t="shared" si="68"/>
        <v>3.8986507536196307E-3</v>
      </c>
      <c r="HA67" s="86">
        <f t="shared" si="68"/>
        <v>6.7956478811688687E-4</v>
      </c>
      <c r="HC67" s="86">
        <f t="shared" si="73"/>
        <v>7.6618375476837269E-9</v>
      </c>
      <c r="HD67" s="86">
        <f t="shared" si="69"/>
        <v>7.9683710426794968E-9</v>
      </c>
      <c r="HE67" s="86">
        <f t="shared" si="69"/>
        <v>1.0113057750490234E-10</v>
      </c>
      <c r="HF67" s="86">
        <f t="shared" si="69"/>
        <v>1.4385587540393136E-10</v>
      </c>
      <c r="HG67" s="86">
        <f t="shared" si="69"/>
        <v>3.3632681283258527E-10</v>
      </c>
      <c r="HH67" s="86">
        <f t="shared" si="69"/>
        <v>2.9338183339605743E-10</v>
      </c>
      <c r="HI67" s="86">
        <f t="shared" si="69"/>
        <v>2.9529260114630495E-10</v>
      </c>
      <c r="HJ67" s="86">
        <f t="shared" si="69"/>
        <v>1.1574098397867216E-10</v>
      </c>
      <c r="HK67" s="86">
        <f t="shared" si="69"/>
        <v>8.3375686294761182E-12</v>
      </c>
      <c r="HL67" s="86">
        <f t="shared" si="69"/>
        <v>2.4506682721237616E-11</v>
      </c>
      <c r="HM67" s="86">
        <f t="shared" si="69"/>
        <v>1.3474018982868457E-10</v>
      </c>
      <c r="HN67" s="86">
        <f t="shared" si="69"/>
        <v>5.4717886534460646E-11</v>
      </c>
      <c r="HO67" s="86">
        <f t="shared" si="69"/>
        <v>4.2994187601832488E-11</v>
      </c>
      <c r="HP67" s="86">
        <f t="shared" si="69"/>
        <v>8.3549977043649466E-12</v>
      </c>
      <c r="HQ67" s="86">
        <f t="shared" si="69"/>
        <v>5.3499834161015271E-15</v>
      </c>
      <c r="HS67" s="86">
        <f t="shared" si="70"/>
        <v>4.8004285461536866E-76</v>
      </c>
      <c r="HT67" s="86">
        <f t="shared" si="70"/>
        <v>1.6939037879585539E-74</v>
      </c>
      <c r="HU67" s="86">
        <f t="shared" si="70"/>
        <v>2.3117663210960745E-94</v>
      </c>
      <c r="HV67" s="86">
        <f t="shared" si="70"/>
        <v>1.8306255708444564E-92</v>
      </c>
      <c r="HW67" s="86">
        <f t="shared" si="70"/>
        <v>2.6310090052194241E-89</v>
      </c>
      <c r="HX67" s="86">
        <f t="shared" si="70"/>
        <v>1.1363465021541455E-90</v>
      </c>
      <c r="HY67" s="86">
        <f t="shared" si="70"/>
        <v>1.1318773601366958E-89</v>
      </c>
      <c r="HZ67" s="86">
        <f t="shared" si="70"/>
        <v>1.2907645777735715E-93</v>
      </c>
      <c r="IA67" s="86">
        <f t="shared" si="70"/>
        <v>6.0811760437555762E-107</v>
      </c>
      <c r="IB67" s="86">
        <f t="shared" si="70"/>
        <v>2.2755074500433211E-100</v>
      </c>
      <c r="IC67" s="86">
        <f t="shared" si="70"/>
        <v>8.9146754475395243E-93</v>
      </c>
      <c r="ID67" s="86">
        <f t="shared" si="70"/>
        <v>4.6095329697163215E-97</v>
      </c>
      <c r="IE67" s="86">
        <f t="shared" si="70"/>
        <v>5.255350581988113E-99</v>
      </c>
      <c r="IF67" s="86">
        <f t="shared" si="70"/>
        <v>1.3950386239426804E-50</v>
      </c>
      <c r="IG67" s="86">
        <f t="shared" si="70"/>
        <v>4.8856164775061112E-34</v>
      </c>
      <c r="II67" s="86">
        <f t="shared" si="71"/>
        <v>1.171523857228463E-175</v>
      </c>
      <c r="IJ67" s="86">
        <f t="shared" si="71"/>
        <v>1.7650132878065221E-179</v>
      </c>
      <c r="IK67" s="86">
        <f t="shared" si="71"/>
        <v>1.1169216801593114E-218</v>
      </c>
      <c r="IL67" s="86">
        <f t="shared" si="71"/>
        <v>8.1485239014716816E-217</v>
      </c>
      <c r="IM67" s="86">
        <f t="shared" si="71"/>
        <v>2.8567639780696384E-206</v>
      </c>
      <c r="IN67" s="86">
        <f t="shared" si="71"/>
        <v>9.8770018370777116E-208</v>
      </c>
      <c r="IO67" s="86">
        <f t="shared" si="71"/>
        <v>1.7601005452483171E-204</v>
      </c>
      <c r="IP67" s="86">
        <f t="shared" si="71"/>
        <v>2.4633992277781875E-215</v>
      </c>
      <c r="IQ67" s="86">
        <f t="shared" si="71"/>
        <v>4.5676317972428349E-246</v>
      </c>
      <c r="IR67" s="86">
        <f t="shared" si="71"/>
        <v>9.8687126305687402E-231</v>
      </c>
      <c r="IS67" s="86">
        <f t="shared" si="71"/>
        <v>1.4623984245425498E-215</v>
      </c>
      <c r="IT67" s="86">
        <f t="shared" si="71"/>
        <v>1.4086197604986269E-227</v>
      </c>
      <c r="IU67" s="86">
        <f t="shared" si="71"/>
        <v>8.9808337537715346E-230</v>
      </c>
      <c r="IV67" s="86">
        <f t="shared" si="71"/>
        <v>2.4135060227961543E-154</v>
      </c>
      <c r="IW67" s="86">
        <f t="shared" si="71"/>
        <v>3.4265061970947593E-117</v>
      </c>
      <c r="IY67" s="86">
        <f t="shared" si="72"/>
        <v>1.5706089084503834E-2</v>
      </c>
      <c r="IZ67" s="86">
        <f t="shared" si="72"/>
        <v>1.532922919141735E-2</v>
      </c>
      <c r="JA67" s="86">
        <f t="shared" si="72"/>
        <v>1.0000000018129491E-2</v>
      </c>
      <c r="JB67" s="86">
        <f t="shared" si="72"/>
        <v>1.4326533801778001E-2</v>
      </c>
      <c r="JC67" s="86">
        <f t="shared" si="72"/>
        <v>1.0000002116182512E-2</v>
      </c>
      <c r="JD67" s="86">
        <f t="shared" si="72"/>
        <v>6.5163335374174283E-3</v>
      </c>
      <c r="JE67" s="86">
        <f t="shared" si="72"/>
        <v>4.5586616184244318E-3</v>
      </c>
      <c r="JF67" s="86">
        <f t="shared" si="72"/>
        <v>2.7053826915701346E-3</v>
      </c>
      <c r="JG67" s="86">
        <f t="shared" si="72"/>
        <v>2.4953456898282409E-3</v>
      </c>
      <c r="JH67" s="86">
        <f t="shared" si="72"/>
        <v>2.4452794329712169E-3</v>
      </c>
      <c r="JI67" s="86">
        <f t="shared" si="72"/>
        <v>4.0795103857053563E-3</v>
      </c>
      <c r="JJ67" s="86">
        <f t="shared" si="72"/>
        <v>2.7046227515648814E-3</v>
      </c>
      <c r="JK67" s="86">
        <f t="shared" si="72"/>
        <v>4.1016613191319625E-3</v>
      </c>
      <c r="JL67" s="86">
        <f t="shared" si="72"/>
        <v>3.8986507619746284E-3</v>
      </c>
      <c r="JM67" s="86">
        <f t="shared" si="72"/>
        <v>6.7956478812223687E-4</v>
      </c>
    </row>
    <row r="68" spans="2:273" x14ac:dyDescent="0.25">
      <c r="B68" s="2">
        <v>41</v>
      </c>
      <c r="C68" s="37">
        <v>104.694</v>
      </c>
      <c r="D68" s="37">
        <v>105.672</v>
      </c>
      <c r="E68" s="37">
        <v>105.741</v>
      </c>
      <c r="F68" s="37">
        <v>106.94799999999999</v>
      </c>
      <c r="G68" s="37">
        <v>110.741</v>
      </c>
      <c r="H68" s="37">
        <v>105.776</v>
      </c>
      <c r="I68" s="37">
        <v>108.379</v>
      </c>
      <c r="J68" s="37">
        <v>106.29300000000001</v>
      </c>
      <c r="K68" s="37">
        <v>106.81</v>
      </c>
      <c r="L68" s="37">
        <v>104.069</v>
      </c>
      <c r="M68" s="37">
        <v>105.5</v>
      </c>
      <c r="N68" s="37">
        <v>99.793000000000006</v>
      </c>
      <c r="O68" s="37">
        <v>97.483000000000004</v>
      </c>
      <c r="P68" s="37">
        <v>103.31</v>
      </c>
      <c r="Q68" s="37">
        <v>101.345</v>
      </c>
      <c r="S68" s="4">
        <f t="shared" si="74"/>
        <v>105.74026893018485</v>
      </c>
      <c r="T68" s="4">
        <f t="shared" si="74"/>
        <v>106.67010440278715</v>
      </c>
      <c r="U68" s="4">
        <f t="shared" si="74"/>
        <v>104.58922445746482</v>
      </c>
      <c r="V68" s="4">
        <f t="shared" si="74"/>
        <v>106.737592116019</v>
      </c>
      <c r="W68" s="4">
        <f t="shared" si="74"/>
        <v>110.06377642542037</v>
      </c>
      <c r="X68" s="4">
        <f t="shared" si="74"/>
        <v>105.56322055983441</v>
      </c>
      <c r="Y68" s="4">
        <f t="shared" si="74"/>
        <v>106.29471795780906</v>
      </c>
      <c r="Z68" s="4">
        <f t="shared" si="74"/>
        <v>104.87738211268655</v>
      </c>
      <c r="AA68" s="4">
        <f t="shared" si="74"/>
        <v>106.06943758158955</v>
      </c>
      <c r="AB68" s="4">
        <f t="shared" si="74"/>
        <v>103.06827825026527</v>
      </c>
      <c r="AC68" s="4">
        <f t="shared" si="74"/>
        <v>105.51204420151672</v>
      </c>
      <c r="AD68" s="4">
        <f t="shared" si="74"/>
        <v>100.41803879462759</v>
      </c>
      <c r="AE68" s="4">
        <f t="shared" si="74"/>
        <v>99.450197209769101</v>
      </c>
      <c r="AF68" s="4">
        <f t="shared" si="74"/>
        <v>103.12179939788855</v>
      </c>
      <c r="AG68" s="4">
        <f t="shared" si="74"/>
        <v>99.881323944397863</v>
      </c>
      <c r="AI68" s="4">
        <f t="shared" si="75"/>
        <v>-1.0462689301848513</v>
      </c>
      <c r="AJ68" s="4">
        <f t="shared" si="75"/>
        <v>-0.99810440278714907</v>
      </c>
      <c r="AK68" s="4">
        <f t="shared" si="75"/>
        <v>1.1517755425351766</v>
      </c>
      <c r="AL68" s="4">
        <f t="shared" si="75"/>
        <v>0.21040788398099153</v>
      </c>
      <c r="AM68" s="4">
        <f t="shared" si="75"/>
        <v>0.67722357457962801</v>
      </c>
      <c r="AN68" s="4">
        <f t="shared" si="75"/>
        <v>0.21277944016559047</v>
      </c>
      <c r="AO68" s="4">
        <f t="shared" si="75"/>
        <v>2.0842820421909494</v>
      </c>
      <c r="AP68" s="4">
        <f t="shared" si="75"/>
        <v>1.4156178873134593</v>
      </c>
      <c r="AQ68" s="4">
        <f t="shared" si="75"/>
        <v>0.74056241841044823</v>
      </c>
      <c r="AR68" s="4">
        <f t="shared" si="75"/>
        <v>1.0007217497347369</v>
      </c>
      <c r="AS68" s="4">
        <f t="shared" si="75"/>
        <v>-1.2044201516715702E-2</v>
      </c>
      <c r="AT68" s="4">
        <f t="shared" si="75"/>
        <v>-0.62503879462758505</v>
      </c>
      <c r="AU68" s="4">
        <f t="shared" si="75"/>
        <v>-1.9671972097690968</v>
      </c>
      <c r="AV68" s="4">
        <f t="shared" si="75"/>
        <v>0.18820060211145062</v>
      </c>
      <c r="AW68" s="4">
        <f t="shared" si="75"/>
        <v>1.4636760556021358</v>
      </c>
      <c r="AY68" s="2">
        <f t="shared" si="65"/>
        <v>95.471976018495667</v>
      </c>
      <c r="AZ68" s="2">
        <f t="shared" si="65"/>
        <v>95.36168658321931</v>
      </c>
      <c r="BA68" s="2">
        <f t="shared" si="65"/>
        <v>96.514195530173396</v>
      </c>
      <c r="BB68" s="2">
        <f t="shared" si="65"/>
        <v>96.450568745377495</v>
      </c>
      <c r="BC68" s="2">
        <f t="shared" si="65"/>
        <v>102.50779480408252</v>
      </c>
      <c r="BD68" s="2">
        <f t="shared" si="65"/>
        <v>99.908706555943198</v>
      </c>
      <c r="BE68" s="2">
        <f t="shared" si="65"/>
        <v>102.01593561046575</v>
      </c>
      <c r="BF68" s="2">
        <f t="shared" si="65"/>
        <v>102.09770816961323</v>
      </c>
      <c r="BG68" s="2">
        <f t="shared" si="65"/>
        <v>103.54336356170818</v>
      </c>
      <c r="BH68" s="2">
        <f t="shared" si="65"/>
        <v>100.56927914547998</v>
      </c>
      <c r="BI68" s="2">
        <f t="shared" si="65"/>
        <v>101.89660917137299</v>
      </c>
      <c r="BJ68" s="2">
        <f t="shared" si="65"/>
        <v>97.816553595097545</v>
      </c>
      <c r="BK68" s="2">
        <f t="shared" si="65"/>
        <v>95.768765761018798</v>
      </c>
      <c r="BL68" s="2">
        <f t="shared" si="65"/>
        <v>99.573801744882928</v>
      </c>
      <c r="BM68" s="2">
        <f t="shared" si="65"/>
        <v>99.185997136082946</v>
      </c>
      <c r="BO68" s="2" t="str">
        <f t="shared" si="10"/>
        <v/>
      </c>
      <c r="BP68" s="2" t="str">
        <f t="shared" si="11"/>
        <v/>
      </c>
      <c r="BQ68" s="2" t="str">
        <f t="shared" si="12"/>
        <v/>
      </c>
      <c r="BR68" s="2" t="str">
        <f t="shared" si="13"/>
        <v/>
      </c>
      <c r="BS68" s="2" t="str">
        <f t="shared" si="14"/>
        <v/>
      </c>
      <c r="BT68" s="2" t="str">
        <f t="shared" si="15"/>
        <v/>
      </c>
      <c r="BU68" s="2">
        <f t="shared" si="16"/>
        <v>108.379</v>
      </c>
      <c r="BV68" s="2">
        <f t="shared" si="17"/>
        <v>106.29300000000001</v>
      </c>
      <c r="BW68" s="2">
        <f t="shared" si="18"/>
        <v>106.81</v>
      </c>
      <c r="BX68" s="2">
        <f t="shared" si="19"/>
        <v>104.069</v>
      </c>
      <c r="BY68" s="2">
        <f t="shared" si="20"/>
        <v>105.5</v>
      </c>
      <c r="BZ68" s="2">
        <f t="shared" si="21"/>
        <v>99.793000000000006</v>
      </c>
      <c r="CA68" s="2">
        <f t="shared" si="22"/>
        <v>97.483000000000004</v>
      </c>
      <c r="CB68" s="2">
        <f t="shared" si="23"/>
        <v>103.31</v>
      </c>
      <c r="CC68" s="2">
        <f t="shared" si="24"/>
        <v>101.345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97.035271255060707</v>
      </c>
      <c r="DL68" s="2">
        <f t="shared" si="76"/>
        <v>99.48679271255061</v>
      </c>
      <c r="DM68" s="2">
        <f t="shared" si="76"/>
        <v>99.776124484052559</v>
      </c>
      <c r="DN68" s="2">
        <f t="shared" si="76"/>
        <v>99.356291902834016</v>
      </c>
      <c r="DO68" s="2">
        <f t="shared" si="76"/>
        <v>104.57445741088176</v>
      </c>
      <c r="DP68" s="2">
        <f t="shared" si="76"/>
        <v>102.07094594594595</v>
      </c>
      <c r="DQ68" s="2">
        <f t="shared" si="76"/>
        <v>105.13298798798797</v>
      </c>
      <c r="DR68" s="2">
        <f t="shared" si="76"/>
        <v>106.12059047619046</v>
      </c>
      <c r="DS68" s="2">
        <f t="shared" si="76"/>
        <v>106.60680459001784</v>
      </c>
      <c r="DT68" s="2">
        <f t="shared" si="76"/>
        <v>102.77924481792718</v>
      </c>
      <c r="DU68" s="2">
        <f t="shared" si="76"/>
        <v>103.52622072072073</v>
      </c>
      <c r="DV68" s="2">
        <f t="shared" si="76"/>
        <v>98.702394465894443</v>
      </c>
      <c r="DW68" s="2">
        <f t="shared" si="76"/>
        <v>97.004175675675683</v>
      </c>
      <c r="DX68" s="2">
        <f t="shared" si="76"/>
        <v>100.50086554621849</v>
      </c>
      <c r="DY68" s="2">
        <f t="shared" si="76"/>
        <v>99.476837449017395</v>
      </c>
      <c r="EA68" s="2">
        <f t="shared" si="77"/>
        <v>94.136228913571685</v>
      </c>
      <c r="EB68" s="2">
        <f t="shared" si="77"/>
        <v>91.797556693399144</v>
      </c>
      <c r="EC68" s="2">
        <f t="shared" si="77"/>
        <v>93.380221244044378</v>
      </c>
      <c r="ED68" s="2">
        <f t="shared" si="77"/>
        <v>93.897024622960913</v>
      </c>
      <c r="EE68" s="2">
        <f t="shared" si="77"/>
        <v>100.52178403611369</v>
      </c>
      <c r="EF68" s="2">
        <f t="shared" si="77"/>
        <v>97.639627101232719</v>
      </c>
      <c r="EG68" s="2">
        <f t="shared" si="77"/>
        <v>98.51432053350544</v>
      </c>
      <c r="EH68" s="2">
        <f t="shared" si="77"/>
        <v>97.165173765730884</v>
      </c>
      <c r="EI68" s="2">
        <f t="shared" si="77"/>
        <v>99.775451064735918</v>
      </c>
      <c r="EJ68" s="2">
        <f t="shared" si="77"/>
        <v>97.808975364424199</v>
      </c>
      <c r="EK68" s="2">
        <f t="shared" si="77"/>
        <v>100.02538343219896</v>
      </c>
      <c r="EL68" s="2">
        <f t="shared" si="77"/>
        <v>96.722276199396404</v>
      </c>
      <c r="EM68" s="2">
        <f t="shared" si="77"/>
        <v>94.348464275497861</v>
      </c>
      <c r="EN68" s="2">
        <f t="shared" si="77"/>
        <v>98.510158181510391</v>
      </c>
      <c r="EO68" s="2">
        <f t="shared" si="77"/>
        <v>98.764193606743532</v>
      </c>
      <c r="EQ68" s="2">
        <f t="shared" si="78"/>
        <v>92.177888584957259</v>
      </c>
      <c r="ER68" s="2">
        <f t="shared" si="78"/>
        <v>91.706159080497613</v>
      </c>
      <c r="ES68" s="2">
        <f t="shared" si="78"/>
        <v>91.626249385274804</v>
      </c>
      <c r="ET68" s="2">
        <f t="shared" si="78"/>
        <v>93.457534481663572</v>
      </c>
      <c r="EU68" s="2">
        <f t="shared" si="78"/>
        <v>100.38277423370555</v>
      </c>
      <c r="EV68" s="2">
        <f t="shared" si="78"/>
        <v>97.552084268806496</v>
      </c>
      <c r="EW68" s="2">
        <f t="shared" si="78"/>
        <v>98.064252795817964</v>
      </c>
      <c r="EX68" s="2">
        <f t="shared" si="78"/>
        <v>96.667621648580933</v>
      </c>
      <c r="EY68" s="2">
        <f t="shared" si="78"/>
        <v>99.415025307255036</v>
      </c>
      <c r="EZ68" s="2">
        <f t="shared" si="78"/>
        <v>98.93868197727717</v>
      </c>
      <c r="FA68" s="2">
        <f t="shared" si="78"/>
        <v>100.53916321422174</v>
      </c>
      <c r="FB68" s="2">
        <f t="shared" si="78"/>
        <v>96.058149643560824</v>
      </c>
      <c r="FC68" s="2">
        <f t="shared" si="78"/>
        <v>93.865839843538765</v>
      </c>
      <c r="FD68" s="2">
        <f t="shared" si="78"/>
        <v>100.20783764291858</v>
      </c>
      <c r="FE68" s="2">
        <f t="shared" si="78"/>
        <v>100.10797028163952</v>
      </c>
      <c r="FG68" s="2">
        <f t="shared" si="79"/>
        <v>0.53917055008566683</v>
      </c>
      <c r="FH68" s="2">
        <f t="shared" si="79"/>
        <v>0.53647640996548873</v>
      </c>
      <c r="FI68" s="2">
        <f t="shared" si="79"/>
        <v>0.50996246615204122</v>
      </c>
      <c r="FJ68" s="2">
        <f t="shared" si="79"/>
        <v>0.53224333745777574</v>
      </c>
      <c r="FK68" s="2">
        <f t="shared" si="79"/>
        <v>0.50994523991612239</v>
      </c>
      <c r="FL68" s="2">
        <f t="shared" si="79"/>
        <v>0.48794174010776642</v>
      </c>
      <c r="FM68" s="2">
        <f t="shared" si="79"/>
        <v>0.47093717042555178</v>
      </c>
      <c r="FN68" s="2">
        <f t="shared" si="79"/>
        <v>0.44920310058692109</v>
      </c>
      <c r="FO68" s="2">
        <f t="shared" si="79"/>
        <v>0.44842844703498586</v>
      </c>
      <c r="FP68" s="2">
        <f t="shared" si="79"/>
        <v>0.44467296883905477</v>
      </c>
      <c r="FQ68" s="2">
        <f t="shared" si="79"/>
        <v>0.46551343785512972</v>
      </c>
      <c r="FR68" s="2">
        <f t="shared" si="79"/>
        <v>0.44732763207561177</v>
      </c>
      <c r="FS68" s="2">
        <f t="shared" si="79"/>
        <v>0.4651692782088977</v>
      </c>
      <c r="FT68" s="2">
        <f t="shared" si="79"/>
        <v>0.46577818636139751</v>
      </c>
      <c r="FU68" s="2">
        <f t="shared" si="79"/>
        <v>0.40826458195621645</v>
      </c>
      <c r="FW68" s="2">
        <f t="shared" si="67"/>
        <v>1.1079922094977195E-4</v>
      </c>
      <c r="FX68" s="2">
        <f t="shared" si="67"/>
        <v>1.3560966417029241E-4</v>
      </c>
      <c r="FY68" s="2">
        <f t="shared" si="67"/>
        <v>1.4730244015148322E-4</v>
      </c>
      <c r="FZ68" s="2">
        <f t="shared" si="67"/>
        <v>1.4680725862670473E-4</v>
      </c>
      <c r="GA68" s="2">
        <f t="shared" si="67"/>
        <v>1.5186268222766653E-4</v>
      </c>
      <c r="GB68" s="2">
        <f t="shared" si="67"/>
        <v>1.5948696942152141E-4</v>
      </c>
      <c r="GC68" s="2">
        <f t="shared" si="67"/>
        <v>1.685402311051078E-4</v>
      </c>
      <c r="GD68" s="2">
        <f t="shared" si="67"/>
        <v>1.6350687305970613E-4</v>
      </c>
      <c r="GE68" s="2">
        <f t="shared" si="67"/>
        <v>1.8804377633500476E-4</v>
      </c>
      <c r="GF68" s="2">
        <f t="shared" si="67"/>
        <v>1.5827239567185709E-4</v>
      </c>
      <c r="GG68" s="2">
        <f t="shared" si="67"/>
        <v>1.4646781768781037E-4</v>
      </c>
      <c r="GH68" s="2">
        <f t="shared" si="67"/>
        <v>1.1933781892260665E-4</v>
      </c>
      <c r="GI68" s="2">
        <f t="shared" si="67"/>
        <v>1.1304754050387651E-4</v>
      </c>
      <c r="GJ68" s="2">
        <f t="shared" si="67"/>
        <v>9.6758297533787875E-5</v>
      </c>
      <c r="GK68" s="2">
        <f t="shared" si="67"/>
        <v>7.9572310772242755E-5</v>
      </c>
      <c r="GM68" s="86">
        <f t="shared" si="68"/>
        <v>2.1675599557258122E-2</v>
      </c>
      <c r="GN68" s="86">
        <f t="shared" si="68"/>
        <v>2.1682169087203985E-2</v>
      </c>
      <c r="GO68" s="86">
        <f t="shared" si="68"/>
        <v>1.4599789028703819E-2</v>
      </c>
      <c r="GP68" s="86">
        <f t="shared" si="68"/>
        <v>2.0226961627807894E-2</v>
      </c>
      <c r="GQ68" s="86">
        <f t="shared" si="68"/>
        <v>1.4592665557884304E-2</v>
      </c>
      <c r="GR68" s="86">
        <f t="shared" si="68"/>
        <v>9.9999992887049634E-3</v>
      </c>
      <c r="GS68" s="86">
        <f t="shared" si="68"/>
        <v>7.1894593356299705E-3</v>
      </c>
      <c r="GT68" s="86">
        <f t="shared" si="68"/>
        <v>4.4553389962710133E-3</v>
      </c>
      <c r="GU68" s="86">
        <f t="shared" si="68"/>
        <v>4.2019343517628056E-3</v>
      </c>
      <c r="GV68" s="86">
        <f t="shared" si="68"/>
        <v>4.0438546621065366E-3</v>
      </c>
      <c r="GW68" s="86">
        <f t="shared" si="68"/>
        <v>6.465776627928071E-3</v>
      </c>
      <c r="GX68" s="86">
        <f t="shared" si="68"/>
        <v>4.4005393123727043E-3</v>
      </c>
      <c r="GY68" s="86">
        <f t="shared" si="68"/>
        <v>6.4685717116676885E-3</v>
      </c>
      <c r="GZ68" s="86">
        <f t="shared" si="68"/>
        <v>6.3135086250621624E-3</v>
      </c>
      <c r="HA68" s="86">
        <f t="shared" si="68"/>
        <v>1.2854289064184162E-3</v>
      </c>
      <c r="HC68" s="86">
        <f t="shared" si="73"/>
        <v>1.7908790228200471E-8</v>
      </c>
      <c r="HD68" s="86">
        <f t="shared" si="69"/>
        <v>1.9139935553337908E-8</v>
      </c>
      <c r="HE68" s="86">
        <f t="shared" si="69"/>
        <v>3.005463889961924E-10</v>
      </c>
      <c r="HF68" s="86">
        <f t="shared" si="69"/>
        <v>4.216913856415516E-10</v>
      </c>
      <c r="HG68" s="86">
        <f t="shared" si="69"/>
        <v>9.4417899645170168E-10</v>
      </c>
      <c r="HH68" s="86">
        <f t="shared" si="69"/>
        <v>8.34153314328409E-10</v>
      </c>
      <c r="HI68" s="86">
        <f t="shared" si="69"/>
        <v>8.3798267814897181E-10</v>
      </c>
      <c r="HJ68" s="86">
        <f t="shared" si="69"/>
        <v>3.4429746285967458E-10</v>
      </c>
      <c r="HK68" s="86">
        <f t="shared" si="69"/>
        <v>2.9179659992655852E-11</v>
      </c>
      <c r="HL68" s="86">
        <f t="shared" si="69"/>
        <v>7.8438257031586355E-11</v>
      </c>
      <c r="HM68" s="86">
        <f t="shared" si="69"/>
        <v>3.9427280317705731E-10</v>
      </c>
      <c r="HN68" s="86">
        <f t="shared" si="69"/>
        <v>1.6450515555637438E-10</v>
      </c>
      <c r="HO68" s="86">
        <f t="shared" si="69"/>
        <v>1.2986351771759403E-10</v>
      </c>
      <c r="HP68" s="86">
        <f t="shared" si="69"/>
        <v>2.7895892088722677E-11</v>
      </c>
      <c r="HQ68" s="86">
        <f t="shared" si="69"/>
        <v>2.5332656155201055E-14</v>
      </c>
      <c r="HS68" s="86">
        <f t="shared" si="70"/>
        <v>4.9396656934826841E-74</v>
      </c>
      <c r="HT68" s="86">
        <f t="shared" si="70"/>
        <v>1.9351624478286179E-72</v>
      </c>
      <c r="HU68" s="86">
        <f t="shared" si="70"/>
        <v>8.9628743156442896E-92</v>
      </c>
      <c r="HV68" s="86">
        <f t="shared" si="70"/>
        <v>6.4923211299083535E-90</v>
      </c>
      <c r="HW68" s="86">
        <f t="shared" si="70"/>
        <v>7.4537251970298213E-87</v>
      </c>
      <c r="HX68" s="86">
        <f t="shared" si="70"/>
        <v>3.5423690996260253E-88</v>
      </c>
      <c r="HY68" s="86">
        <f t="shared" si="70"/>
        <v>3.3830695548198184E-87</v>
      </c>
      <c r="HZ68" s="86">
        <f t="shared" si="70"/>
        <v>5.0015257591595905E-91</v>
      </c>
      <c r="IA68" s="86">
        <f t="shared" si="70"/>
        <v>6.2148712160103808E-104</v>
      </c>
      <c r="IB68" s="86">
        <f t="shared" si="70"/>
        <v>1.3290052010996867E-97</v>
      </c>
      <c r="IC68" s="86">
        <f t="shared" si="70"/>
        <v>3.1350119265797307E-90</v>
      </c>
      <c r="ID68" s="86">
        <f t="shared" si="70"/>
        <v>1.9117522715466085E-94</v>
      </c>
      <c r="IE68" s="86">
        <f t="shared" si="70"/>
        <v>2.3026372555871276E-96</v>
      </c>
      <c r="IF68" s="86">
        <f t="shared" si="70"/>
        <v>2.7476819267325234E-49</v>
      </c>
      <c r="IG68" s="86">
        <f t="shared" si="70"/>
        <v>3.3116706134580064E-33</v>
      </c>
      <c r="II68" s="86">
        <f t="shared" si="71"/>
        <v>3.367764039312634E-172</v>
      </c>
      <c r="IJ68" s="86">
        <f t="shared" si="71"/>
        <v>7.2505196451687563E-176</v>
      </c>
      <c r="IK68" s="86">
        <f t="shared" si="71"/>
        <v>3.1613818218867925E-214</v>
      </c>
      <c r="IL68" s="86">
        <f t="shared" si="71"/>
        <v>2.1038595837997003E-212</v>
      </c>
      <c r="IM68" s="86">
        <f t="shared" si="71"/>
        <v>4.648007104949062E-202</v>
      </c>
      <c r="IN68" s="86">
        <f t="shared" si="71"/>
        <v>1.8176987009654899E-203</v>
      </c>
      <c r="IO68" s="86">
        <f t="shared" si="71"/>
        <v>2.9467467666739487E-200</v>
      </c>
      <c r="IP68" s="86">
        <f t="shared" si="71"/>
        <v>6.7048162905026543E-211</v>
      </c>
      <c r="IQ68" s="86">
        <f t="shared" si="71"/>
        <v>6.5236680270277221E-241</v>
      </c>
      <c r="IR68" s="86">
        <f t="shared" si="71"/>
        <v>5.3904804418302304E-226</v>
      </c>
      <c r="IS68" s="86">
        <f t="shared" si="71"/>
        <v>3.549195933122835E-211</v>
      </c>
      <c r="IT68" s="86">
        <f t="shared" si="71"/>
        <v>4.7534126934347916E-223</v>
      </c>
      <c r="IU68" s="86">
        <f t="shared" si="71"/>
        <v>3.1531284304823518E-225</v>
      </c>
      <c r="IV68" s="86">
        <f t="shared" si="71"/>
        <v>2.3623173144902795E-151</v>
      </c>
      <c r="IW68" s="86">
        <f t="shared" si="71"/>
        <v>5.6369710442203984E-115</v>
      </c>
      <c r="IY68" s="86">
        <f t="shared" si="72"/>
        <v>2.167561746604835E-2</v>
      </c>
      <c r="IZ68" s="86">
        <f t="shared" si="72"/>
        <v>2.1682188227139538E-2</v>
      </c>
      <c r="JA68" s="86">
        <f t="shared" si="72"/>
        <v>1.4599789329250209E-2</v>
      </c>
      <c r="JB68" s="86">
        <f t="shared" si="72"/>
        <v>2.0226962049499281E-2</v>
      </c>
      <c r="JC68" s="86">
        <f t="shared" si="72"/>
        <v>1.4592666502063301E-2</v>
      </c>
      <c r="JD68" s="86">
        <f t="shared" si="72"/>
        <v>1.0000000122858278E-2</v>
      </c>
      <c r="JE68" s="86">
        <f t="shared" si="72"/>
        <v>7.1894601736126485E-3</v>
      </c>
      <c r="JF68" s="86">
        <f t="shared" si="72"/>
        <v>4.4553393405684762E-3</v>
      </c>
      <c r="JG68" s="86">
        <f t="shared" si="72"/>
        <v>4.201934380942466E-3</v>
      </c>
      <c r="JH68" s="86">
        <f t="shared" si="72"/>
        <v>4.0438547405447934E-3</v>
      </c>
      <c r="JI68" s="86">
        <f t="shared" si="72"/>
        <v>6.4657770222008738E-3</v>
      </c>
      <c r="JJ68" s="86">
        <f t="shared" si="72"/>
        <v>4.4005394768778594E-3</v>
      </c>
      <c r="JK68" s="86">
        <f t="shared" si="72"/>
        <v>6.468571841531206E-3</v>
      </c>
      <c r="JL68" s="86">
        <f t="shared" si="72"/>
        <v>6.3135086529580546E-3</v>
      </c>
      <c r="JM68" s="86">
        <f t="shared" si="72"/>
        <v>1.2854289064437488E-3</v>
      </c>
    </row>
    <row r="69" spans="2:273" x14ac:dyDescent="0.25">
      <c r="B69" s="2">
        <v>42</v>
      </c>
      <c r="C69" s="37">
        <v>108.161</v>
      </c>
      <c r="D69" s="37">
        <v>108.672</v>
      </c>
      <c r="E69" s="37">
        <v>106.914</v>
      </c>
      <c r="F69" s="37">
        <v>107.828</v>
      </c>
      <c r="G69" s="37">
        <v>112.069</v>
      </c>
      <c r="H69" s="37">
        <v>105.55200000000001</v>
      </c>
      <c r="I69" s="37">
        <v>108.19</v>
      </c>
      <c r="J69" s="37">
        <v>107.724</v>
      </c>
      <c r="K69" s="37">
        <v>108.569</v>
      </c>
      <c r="L69" s="37">
        <v>105.241</v>
      </c>
      <c r="M69" s="37">
        <v>107.5</v>
      </c>
      <c r="N69" s="37">
        <v>101</v>
      </c>
      <c r="O69" s="37">
        <v>100.155</v>
      </c>
      <c r="P69" s="37">
        <v>104.345</v>
      </c>
      <c r="Q69" s="37">
        <v>101.96599999999999</v>
      </c>
      <c r="S69" s="4">
        <f t="shared" si="74"/>
        <v>108.73976858340083</v>
      </c>
      <c r="T69" s="4">
        <f t="shared" si="74"/>
        <v>110.21788732464768</v>
      </c>
      <c r="U69" s="4">
        <f t="shared" si="74"/>
        <v>107.38897816274522</v>
      </c>
      <c r="V69" s="4">
        <f t="shared" si="74"/>
        <v>109.96399707962375</v>
      </c>
      <c r="W69" s="4">
        <f t="shared" si="74"/>
        <v>112.71009172238433</v>
      </c>
      <c r="X69" s="4">
        <f t="shared" si="74"/>
        <v>107.83096734191237</v>
      </c>
      <c r="Y69" s="4">
        <f t="shared" si="74"/>
        <v>108.1171590099258</v>
      </c>
      <c r="Z69" s="4">
        <f t="shared" si="74"/>
        <v>106.0959369004799</v>
      </c>
      <c r="AA69" s="4">
        <f t="shared" si="74"/>
        <v>107.27553774483616</v>
      </c>
      <c r="AB69" s="4">
        <f t="shared" si="74"/>
        <v>104.27643160655755</v>
      </c>
      <c r="AC69" s="4">
        <f t="shared" si="74"/>
        <v>107.13832787070812</v>
      </c>
      <c r="AD69" s="4">
        <f t="shared" si="74"/>
        <v>101.69927931018847</v>
      </c>
      <c r="AE69" s="4">
        <f t="shared" si="74"/>
        <v>101.09427469225611</v>
      </c>
      <c r="AF69" s="4">
        <f t="shared" si="74"/>
        <v>104.88649787449462</v>
      </c>
      <c r="AG69" s="4">
        <f t="shared" si="74"/>
        <v>100.31649218923036</v>
      </c>
      <c r="AI69" s="4">
        <f t="shared" si="75"/>
        <v>-0.57876858340083004</v>
      </c>
      <c r="AJ69" s="4">
        <f t="shared" si="75"/>
        <v>-1.5458873246476799</v>
      </c>
      <c r="AK69" s="4">
        <f t="shared" si="75"/>
        <v>-0.47497816274521654</v>
      </c>
      <c r="AL69" s="4">
        <f t="shared" si="75"/>
        <v>-2.1359970796237491</v>
      </c>
      <c r="AM69" s="4">
        <f t="shared" si="75"/>
        <v>-0.64109172238433132</v>
      </c>
      <c r="AN69" s="4">
        <f t="shared" si="75"/>
        <v>-2.2789673419123631</v>
      </c>
      <c r="AO69" s="4">
        <f t="shared" si="75"/>
        <v>7.2840990074197975E-2</v>
      </c>
      <c r="AP69" s="4">
        <f t="shared" si="75"/>
        <v>1.6280630995201051</v>
      </c>
      <c r="AQ69" s="4">
        <f t="shared" si="75"/>
        <v>1.2934622551638455</v>
      </c>
      <c r="AR69" s="4">
        <f t="shared" si="75"/>
        <v>0.96456839344244827</v>
      </c>
      <c r="AS69" s="4">
        <f t="shared" si="75"/>
        <v>0.36167212929187542</v>
      </c>
      <c r="AT69" s="4">
        <f t="shared" si="75"/>
        <v>-0.69927931018847289</v>
      </c>
      <c r="AU69" s="4">
        <f t="shared" si="75"/>
        <v>-0.93927469225610594</v>
      </c>
      <c r="AV69" s="4">
        <f t="shared" si="75"/>
        <v>-0.54149787449462394</v>
      </c>
      <c r="AW69" s="4">
        <f t="shared" si="75"/>
        <v>1.6495078107696344</v>
      </c>
      <c r="AY69" s="2">
        <f t="shared" si="65"/>
        <v>95.320871038144716</v>
      </c>
      <c r="AZ69" s="2">
        <f t="shared" si="65"/>
        <v>95.149997769633757</v>
      </c>
      <c r="BA69" s="2">
        <f t="shared" si="65"/>
        <v>96.296239256128032</v>
      </c>
      <c r="BB69" s="2">
        <f t="shared" si="65"/>
        <v>96.263697832339787</v>
      </c>
      <c r="BC69" s="2">
        <f t="shared" si="65"/>
        <v>102.33435018654005</v>
      </c>
      <c r="BD69" s="2">
        <f t="shared" si="65"/>
        <v>99.706482315258725</v>
      </c>
      <c r="BE69" s="2">
        <f t="shared" si="65"/>
        <v>101.80555202254892</v>
      </c>
      <c r="BF69" s="2">
        <f t="shared" si="65"/>
        <v>101.82352123289498</v>
      </c>
      <c r="BG69" s="2">
        <f t="shared" si="65"/>
        <v>103.31874579682767</v>
      </c>
      <c r="BH69" s="2">
        <f t="shared" si="65"/>
        <v>100.41782317715148</v>
      </c>
      <c r="BI69" s="2">
        <f t="shared" si="65"/>
        <v>101.77664324919544</v>
      </c>
      <c r="BJ69" s="2">
        <f t="shared" si="65"/>
        <v>97.739642780068522</v>
      </c>
      <c r="BK69" s="2">
        <f t="shared" si="65"/>
        <v>95.656845947719759</v>
      </c>
      <c r="BL69" s="2">
        <f t="shared" si="65"/>
        <v>99.530479374060633</v>
      </c>
      <c r="BM69" s="2">
        <f t="shared" si="65"/>
        <v>99.100858254338831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>
        <f t="shared" si="17"/>
        <v>107.724</v>
      </c>
      <c r="BW69" s="2">
        <f t="shared" si="18"/>
        <v>108.569</v>
      </c>
      <c r="BX69" s="2">
        <f t="shared" si="19"/>
        <v>105.241</v>
      </c>
      <c r="BY69" s="2" t="str">
        <f t="shared" si="20"/>
        <v/>
      </c>
      <c r="BZ69" s="2">
        <f t="shared" si="21"/>
        <v>101</v>
      </c>
      <c r="CA69" s="2" t="str">
        <f t="shared" si="22"/>
        <v/>
      </c>
      <c r="CB69" s="2" t="str">
        <f t="shared" si="23"/>
        <v/>
      </c>
      <c r="CC69" s="2">
        <f t="shared" si="24"/>
        <v>101.96599999999999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97.02102834008096</v>
      </c>
      <c r="DL69" s="2">
        <f t="shared" si="76"/>
        <v>99.542059514170035</v>
      </c>
      <c r="DM69" s="2">
        <f t="shared" si="76"/>
        <v>99.81966050656662</v>
      </c>
      <c r="DN69" s="2">
        <f t="shared" si="76"/>
        <v>99.407913562753038</v>
      </c>
      <c r="DO69" s="2">
        <f t="shared" si="76"/>
        <v>104.60592636022511</v>
      </c>
      <c r="DP69" s="2">
        <f t="shared" si="76"/>
        <v>102.06268421052633</v>
      </c>
      <c r="DQ69" s="2">
        <f t="shared" si="76"/>
        <v>105.20443174603173</v>
      </c>
      <c r="DR69" s="2">
        <f t="shared" si="76"/>
        <v>106.1392095238095</v>
      </c>
      <c r="DS69" s="2">
        <f t="shared" si="76"/>
        <v>106.63510873440288</v>
      </c>
      <c r="DT69" s="2">
        <f t="shared" si="76"/>
        <v>102.84814761904762</v>
      </c>
      <c r="DU69" s="2">
        <f t="shared" si="76"/>
        <v>103.61028571428572</v>
      </c>
      <c r="DV69" s="2">
        <f t="shared" si="76"/>
        <v>98.809923423423399</v>
      </c>
      <c r="DW69" s="2">
        <f t="shared" si="76"/>
        <v>97.044833333333344</v>
      </c>
      <c r="DX69" s="2">
        <f t="shared" si="76"/>
        <v>100.62016577540108</v>
      </c>
      <c r="DY69" s="2">
        <f t="shared" si="76"/>
        <v>99.45377693733775</v>
      </c>
      <c r="EA69" s="2">
        <f t="shared" si="77"/>
        <v>93.996020912877484</v>
      </c>
      <c r="EB69" s="2">
        <f t="shared" si="77"/>
        <v>91.689116872301057</v>
      </c>
      <c r="EC69" s="2">
        <f t="shared" si="77"/>
        <v>93.208915079875354</v>
      </c>
      <c r="ED69" s="2">
        <f t="shared" si="77"/>
        <v>93.743698060941824</v>
      </c>
      <c r="EE69" s="2">
        <f t="shared" si="77"/>
        <v>100.3434977941931</v>
      </c>
      <c r="EF69" s="2">
        <f t="shared" si="77"/>
        <v>97.451421647366445</v>
      </c>
      <c r="EG69" s="2">
        <f t="shared" si="77"/>
        <v>98.323306012692271</v>
      </c>
      <c r="EH69" s="2">
        <f t="shared" si="77"/>
        <v>96.997579111541356</v>
      </c>
      <c r="EI69" s="2">
        <f t="shared" si="77"/>
        <v>99.598662333901174</v>
      </c>
      <c r="EJ69" s="2">
        <f t="shared" si="77"/>
        <v>97.649371377047544</v>
      </c>
      <c r="EK69" s="2">
        <f t="shared" si="77"/>
        <v>99.856397793735027</v>
      </c>
      <c r="EL69" s="2">
        <f t="shared" si="77"/>
        <v>96.533845603080451</v>
      </c>
      <c r="EM69" s="2">
        <f t="shared" si="77"/>
        <v>94.201538078996592</v>
      </c>
      <c r="EN69" s="2">
        <f t="shared" si="77"/>
        <v>98.390276931378153</v>
      </c>
      <c r="EO69" s="2">
        <f t="shared" si="77"/>
        <v>98.634081445699678</v>
      </c>
      <c r="EQ69" s="2">
        <f t="shared" si="78"/>
        <v>92.070762794997052</v>
      </c>
      <c r="ER69" s="2">
        <f t="shared" si="78"/>
        <v>91.599348513900892</v>
      </c>
      <c r="ES69" s="2">
        <f t="shared" si="78"/>
        <v>91.485414830666969</v>
      </c>
      <c r="ET69" s="2">
        <f t="shared" si="78"/>
        <v>93.311817321494374</v>
      </c>
      <c r="EU69" s="2">
        <f t="shared" si="78"/>
        <v>100.20685706210385</v>
      </c>
      <c r="EV69" s="2">
        <f t="shared" si="78"/>
        <v>97.365301601432506</v>
      </c>
      <c r="EW69" s="2">
        <f t="shared" si="78"/>
        <v>97.881230318007852</v>
      </c>
      <c r="EX69" s="2">
        <f t="shared" si="78"/>
        <v>96.508858490326617</v>
      </c>
      <c r="EY69" s="2">
        <f t="shared" si="78"/>
        <v>99.244770687384545</v>
      </c>
      <c r="EZ69" s="2">
        <f t="shared" si="78"/>
        <v>98.759163991142117</v>
      </c>
      <c r="FA69" s="2">
        <f t="shared" si="78"/>
        <v>100.36096959519972</v>
      </c>
      <c r="FB69" s="2">
        <f t="shared" si="78"/>
        <v>95.880973426473247</v>
      </c>
      <c r="FC69" s="2">
        <f t="shared" si="78"/>
        <v>93.726927041837158</v>
      </c>
      <c r="FD69" s="2">
        <f t="shared" si="78"/>
        <v>100.05867279082797</v>
      </c>
      <c r="FE69" s="2">
        <f t="shared" si="78"/>
        <v>99.953518113661332</v>
      </c>
      <c r="FG69" s="2">
        <f t="shared" si="79"/>
        <v>0.56195677127956034</v>
      </c>
      <c r="FH69" s="2">
        <f t="shared" si="79"/>
        <v>0.55928695739658529</v>
      </c>
      <c r="FI69" s="2">
        <f t="shared" si="79"/>
        <v>0.5329418481157786</v>
      </c>
      <c r="FJ69" s="2">
        <f t="shared" si="79"/>
        <v>0.55508944003562199</v>
      </c>
      <c r="FK69" s="2">
        <f t="shared" si="79"/>
        <v>0.53292468981405328</v>
      </c>
      <c r="FL69" s="2">
        <f t="shared" si="79"/>
        <v>0.51096349493687476</v>
      </c>
      <c r="FM69" s="2">
        <f t="shared" si="79"/>
        <v>0.49393052250898972</v>
      </c>
      <c r="FN69" s="2">
        <f t="shared" si="79"/>
        <v>0.47208216466845149</v>
      </c>
      <c r="FO69" s="2">
        <f t="shared" si="79"/>
        <v>0.47130181666624227</v>
      </c>
      <c r="FP69" s="2">
        <f t="shared" si="79"/>
        <v>0.46751714667109967</v>
      </c>
      <c r="FQ69" s="2">
        <f t="shared" si="79"/>
        <v>0.48848648024796881</v>
      </c>
      <c r="FR69" s="2">
        <f t="shared" si="79"/>
        <v>0.47019271730938716</v>
      </c>
      <c r="FS69" s="2">
        <f t="shared" si="79"/>
        <v>0.48814084788566153</v>
      </c>
      <c r="FT69" s="2">
        <f t="shared" si="79"/>
        <v>0.48875234670905648</v>
      </c>
      <c r="FU69" s="2">
        <f t="shared" si="79"/>
        <v>0.43068896394721323</v>
      </c>
      <c r="FW69" s="2">
        <f t="shared" si="67"/>
        <v>1.2148763125365461E-4</v>
      </c>
      <c r="FX69" s="2">
        <f t="shared" si="67"/>
        <v>1.4869109456756008E-4</v>
      </c>
      <c r="FY69" s="2">
        <f t="shared" si="67"/>
        <v>1.6151161854666669E-4</v>
      </c>
      <c r="FZ69" s="2">
        <f t="shared" si="67"/>
        <v>1.6096867820774926E-4</v>
      </c>
      <c r="GA69" s="2">
        <f t="shared" si="67"/>
        <v>1.6651168023495768E-4</v>
      </c>
      <c r="GB69" s="2">
        <f t="shared" si="67"/>
        <v>1.7487129379241173E-4</v>
      </c>
      <c r="GC69" s="2">
        <f t="shared" si="67"/>
        <v>1.8479768368480744E-4</v>
      </c>
      <c r="GD69" s="2">
        <f t="shared" si="67"/>
        <v>1.7927889313220003E-4</v>
      </c>
      <c r="GE69" s="2">
        <f t="shared" si="67"/>
        <v>2.0618216008937414E-4</v>
      </c>
      <c r="GF69" s="2">
        <f t="shared" si="67"/>
        <v>1.7353958098473009E-4</v>
      </c>
      <c r="GG69" s="2">
        <f t="shared" si="67"/>
        <v>1.60596499150124E-4</v>
      </c>
      <c r="GH69" s="2">
        <f t="shared" si="67"/>
        <v>1.3084980988496261E-4</v>
      </c>
      <c r="GI69" s="2">
        <f t="shared" si="67"/>
        <v>1.239528113835573E-4</v>
      </c>
      <c r="GJ69" s="2">
        <f t="shared" si="67"/>
        <v>1.0609237316242667E-4</v>
      </c>
      <c r="GK69" s="2">
        <f t="shared" si="67"/>
        <v>8.7248633971340826E-5</v>
      </c>
      <c r="GM69" s="86">
        <f t="shared" si="68"/>
        <v>2.9530216423783742E-2</v>
      </c>
      <c r="GN69" s="86">
        <f t="shared" si="68"/>
        <v>3.0213976776969898E-2</v>
      </c>
      <c r="GO69" s="86">
        <f t="shared" si="68"/>
        <v>2.0972174531645058E-2</v>
      </c>
      <c r="GP69" s="86">
        <f t="shared" si="68"/>
        <v>2.814553945895246E-2</v>
      </c>
      <c r="GQ69" s="86">
        <f t="shared" si="68"/>
        <v>2.0952603555261365E-2</v>
      </c>
      <c r="GR69" s="86">
        <f t="shared" si="68"/>
        <v>1.5054824892145331E-2</v>
      </c>
      <c r="GS69" s="86">
        <f t="shared" si="68"/>
        <v>1.1110413548859282E-2</v>
      </c>
      <c r="GT69" s="86">
        <f t="shared" si="68"/>
        <v>7.1753162999308069E-3</v>
      </c>
      <c r="GU69" s="86">
        <f t="shared" si="68"/>
        <v>6.9074106006142061E-3</v>
      </c>
      <c r="GV69" s="86">
        <f t="shared" si="68"/>
        <v>6.5398712237892285E-3</v>
      </c>
      <c r="GW69" s="86">
        <f t="shared" si="68"/>
        <v>1.0041322401662323E-2</v>
      </c>
      <c r="GX69" s="86">
        <f t="shared" si="68"/>
        <v>7.0094985299983918E-3</v>
      </c>
      <c r="GY69" s="86">
        <f t="shared" si="68"/>
        <v>1.0000002547352992E-2</v>
      </c>
      <c r="GZ69" s="86">
        <f t="shared" si="68"/>
        <v>9.9999999099886685E-3</v>
      </c>
      <c r="HA69" s="86">
        <f t="shared" si="68"/>
        <v>2.360032436991912E-3</v>
      </c>
      <c r="HC69" s="86">
        <f t="shared" si="73"/>
        <v>4.1016154721850376E-8</v>
      </c>
      <c r="HD69" s="86">
        <f t="shared" si="69"/>
        <v>4.4984444238425736E-8</v>
      </c>
      <c r="HE69" s="86">
        <f t="shared" si="69"/>
        <v>8.6922101660169629E-10</v>
      </c>
      <c r="HF69" s="86">
        <f t="shared" si="69"/>
        <v>1.2032777723172985E-9</v>
      </c>
      <c r="HG69" s="86">
        <f t="shared" si="69"/>
        <v>2.5831527376414938E-9</v>
      </c>
      <c r="HH69" s="86">
        <f t="shared" si="69"/>
        <v>2.3102255555891883E-9</v>
      </c>
      <c r="HI69" s="86">
        <f t="shared" si="69"/>
        <v>2.3166054829470597E-9</v>
      </c>
      <c r="HJ69" s="86">
        <f t="shared" si="69"/>
        <v>9.9649910868552934E-10</v>
      </c>
      <c r="HK69" s="86">
        <f t="shared" si="69"/>
        <v>9.8861672321873532E-11</v>
      </c>
      <c r="HL69" s="86">
        <f t="shared" si="69"/>
        <v>2.4382856141652443E-10</v>
      </c>
      <c r="HM69" s="86">
        <f t="shared" si="69"/>
        <v>1.1232439442200508E-9</v>
      </c>
      <c r="HN69" s="86">
        <f t="shared" si="69"/>
        <v>4.8138018217806977E-10</v>
      </c>
      <c r="HO69" s="86">
        <f t="shared" si="69"/>
        <v>3.8180856913872899E-10</v>
      </c>
      <c r="HP69" s="86">
        <f t="shared" si="69"/>
        <v>9.0384046198806629E-11</v>
      </c>
      <c r="HQ69" s="86">
        <f t="shared" si="69"/>
        <v>1.1540173646754787E-13</v>
      </c>
      <c r="HS69" s="86">
        <f t="shared" si="70"/>
        <v>4.770914926809465E-72</v>
      </c>
      <c r="HT69" s="86">
        <f t="shared" si="70"/>
        <v>2.0661011772885293E-70</v>
      </c>
      <c r="HU69" s="86">
        <f t="shared" si="70"/>
        <v>3.1942447384708346E-89</v>
      </c>
      <c r="HV69" s="86">
        <f t="shared" si="70"/>
        <v>2.1181751243520555E-87</v>
      </c>
      <c r="HW69" s="86">
        <f t="shared" si="70"/>
        <v>1.9494197700726819E-84</v>
      </c>
      <c r="HX69" s="86">
        <f t="shared" si="70"/>
        <v>1.0179327564283655E-85</v>
      </c>
      <c r="HY69" s="86">
        <f t="shared" si="70"/>
        <v>9.3236421972136112E-85</v>
      </c>
      <c r="HZ69" s="86">
        <f t="shared" si="70"/>
        <v>1.7802561520034489E-88</v>
      </c>
      <c r="IA69" s="86">
        <f t="shared" si="70"/>
        <v>5.745147037156509E-101</v>
      </c>
      <c r="IB69" s="86">
        <f t="shared" si="70"/>
        <v>7.0912174918581201E-95</v>
      </c>
      <c r="IC69" s="86">
        <f t="shared" si="70"/>
        <v>1.0147622276550968E-87</v>
      </c>
      <c r="ID69" s="86">
        <f t="shared" si="70"/>
        <v>7.2921456956665968E-92</v>
      </c>
      <c r="IE69" s="86">
        <f t="shared" si="70"/>
        <v>9.2805675209228997E-94</v>
      </c>
      <c r="IF69" s="86">
        <f t="shared" si="70"/>
        <v>5.2012019171054921E-48</v>
      </c>
      <c r="IG69" s="86">
        <f t="shared" si="70"/>
        <v>2.1902844665448262E-32</v>
      </c>
      <c r="II69" s="86">
        <f t="shared" si="71"/>
        <v>8.9375877521992543E-169</v>
      </c>
      <c r="IJ69" s="86">
        <f t="shared" si="71"/>
        <v>2.7346499739243959E-172</v>
      </c>
      <c r="IK69" s="86">
        <f t="shared" si="71"/>
        <v>8.0462341030895329E-210</v>
      </c>
      <c r="IL69" s="86">
        <f t="shared" si="71"/>
        <v>4.889313519997476E-208</v>
      </c>
      <c r="IM69" s="86">
        <f t="shared" si="71"/>
        <v>6.8370319375586874E-198</v>
      </c>
      <c r="IN69" s="86">
        <f t="shared" si="71"/>
        <v>3.0187200120571694E-199</v>
      </c>
      <c r="IO69" s="86">
        <f t="shared" si="71"/>
        <v>4.4535290915002317E-196</v>
      </c>
      <c r="IP69" s="86">
        <f t="shared" si="71"/>
        <v>1.6395729648416864E-206</v>
      </c>
      <c r="IQ69" s="86">
        <f t="shared" si="71"/>
        <v>8.2100081745982051E-236</v>
      </c>
      <c r="IR69" s="86">
        <f t="shared" si="71"/>
        <v>2.6271851933921413E-221</v>
      </c>
      <c r="IS69" s="86">
        <f t="shared" si="71"/>
        <v>7.7585107762940948E-207</v>
      </c>
      <c r="IT69" s="86">
        <f t="shared" si="71"/>
        <v>1.4433512126791505E-218</v>
      </c>
      <c r="IU69" s="86">
        <f t="shared" si="71"/>
        <v>9.9636656150289406E-221</v>
      </c>
      <c r="IV69" s="86">
        <f t="shared" si="71"/>
        <v>2.1600338333550602E-148</v>
      </c>
      <c r="IW69" s="86">
        <f t="shared" si="71"/>
        <v>8.8267567588907951E-113</v>
      </c>
      <c r="IY69" s="86">
        <f t="shared" si="72"/>
        <v>2.9530257439938465E-2</v>
      </c>
      <c r="IZ69" s="86">
        <f t="shared" si="72"/>
        <v>3.0214021761414137E-2</v>
      </c>
      <c r="JA69" s="86">
        <f t="shared" si="72"/>
        <v>2.0972175400866076E-2</v>
      </c>
      <c r="JB69" s="86">
        <f t="shared" si="72"/>
        <v>2.8145540662230233E-2</v>
      </c>
      <c r="JC69" s="86">
        <f t="shared" si="72"/>
        <v>2.0952606138414102E-2</v>
      </c>
      <c r="JD69" s="86">
        <f t="shared" si="72"/>
        <v>1.5054827202370887E-2</v>
      </c>
      <c r="JE69" s="86">
        <f t="shared" si="72"/>
        <v>1.1110415865464764E-2</v>
      </c>
      <c r="JF69" s="86">
        <f t="shared" si="72"/>
        <v>7.1753172964299158E-3</v>
      </c>
      <c r="JG69" s="86">
        <f t="shared" si="72"/>
        <v>6.9074106994758784E-3</v>
      </c>
      <c r="JH69" s="86">
        <f t="shared" si="72"/>
        <v>6.53987146761779E-3</v>
      </c>
      <c r="JI69" s="86">
        <f t="shared" si="72"/>
        <v>1.0041323524906267E-2</v>
      </c>
      <c r="JJ69" s="86">
        <f t="shared" si="72"/>
        <v>7.0094990113785741E-3</v>
      </c>
      <c r="JK69" s="86">
        <f t="shared" si="72"/>
        <v>1.0000002929161561E-2</v>
      </c>
      <c r="JL69" s="86">
        <f t="shared" si="72"/>
        <v>1.0000000000372714E-2</v>
      </c>
      <c r="JM69" s="86">
        <f t="shared" si="72"/>
        <v>2.3600324371073136E-3</v>
      </c>
    </row>
    <row r="70" spans="2:273" x14ac:dyDescent="0.25">
      <c r="B70" s="2">
        <v>43</v>
      </c>
      <c r="C70" s="37">
        <v>111.742</v>
      </c>
      <c r="D70" s="37">
        <v>112</v>
      </c>
      <c r="E70" s="37">
        <v>108.845</v>
      </c>
      <c r="F70" s="37">
        <v>112.414</v>
      </c>
      <c r="G70" s="37">
        <v>114.155</v>
      </c>
      <c r="H70" s="37">
        <v>108.741</v>
      </c>
      <c r="I70" s="37">
        <v>112.69</v>
      </c>
      <c r="J70" s="37">
        <v>107.776</v>
      </c>
      <c r="K70" s="37">
        <v>109.483</v>
      </c>
      <c r="L70" s="37">
        <v>106.5</v>
      </c>
      <c r="M70" s="37">
        <v>108.19</v>
      </c>
      <c r="N70" s="37">
        <v>100.53400000000001</v>
      </c>
      <c r="O70" s="37">
        <v>101.724</v>
      </c>
      <c r="P70" s="37">
        <v>104.569</v>
      </c>
      <c r="Q70" s="37">
        <v>99.5</v>
      </c>
      <c r="S70" s="4">
        <f t="shared" si="74"/>
        <v>112.4517032783701</v>
      </c>
      <c r="T70" s="4">
        <f t="shared" si="74"/>
        <v>114.68064618555682</v>
      </c>
      <c r="U70" s="4">
        <f t="shared" si="74"/>
        <v>111.03768879994374</v>
      </c>
      <c r="V70" s="4">
        <f t="shared" si="74"/>
        <v>114.02364058073469</v>
      </c>
      <c r="W70" s="4">
        <f t="shared" si="74"/>
        <v>116.14801120008015</v>
      </c>
      <c r="X70" s="4">
        <f t="shared" si="74"/>
        <v>110.92745553663244</v>
      </c>
      <c r="Y70" s="4">
        <f t="shared" si="74"/>
        <v>110.68943895004253</v>
      </c>
      <c r="Z70" s="4">
        <f t="shared" si="74"/>
        <v>107.94984697752788</v>
      </c>
      <c r="AA70" s="4">
        <f t="shared" si="74"/>
        <v>109.12250517567875</v>
      </c>
      <c r="AB70" s="4">
        <f t="shared" si="74"/>
        <v>106.07111795257251</v>
      </c>
      <c r="AC70" s="4">
        <f t="shared" si="74"/>
        <v>109.422170886035</v>
      </c>
      <c r="AD70" s="4">
        <f t="shared" si="74"/>
        <v>103.53889823032895</v>
      </c>
      <c r="AE70" s="4">
        <f t="shared" si="74"/>
        <v>103.39502038149956</v>
      </c>
      <c r="AF70" s="4">
        <f t="shared" si="74"/>
        <v>107.3689885751288</v>
      </c>
      <c r="AG70" s="4">
        <f t="shared" si="74"/>
        <v>101.06929993568995</v>
      </c>
      <c r="AI70" s="4">
        <f t="shared" si="75"/>
        <v>-0.70970327837009961</v>
      </c>
      <c r="AJ70" s="4">
        <f t="shared" si="75"/>
        <v>-2.6806461855568244</v>
      </c>
      <c r="AK70" s="4">
        <f t="shared" si="75"/>
        <v>-2.1926887999437383</v>
      </c>
      <c r="AL70" s="4">
        <f t="shared" si="75"/>
        <v>-1.6096405807346912</v>
      </c>
      <c r="AM70" s="4">
        <f t="shared" si="75"/>
        <v>-1.9930112000801472</v>
      </c>
      <c r="AN70" s="4">
        <f t="shared" si="75"/>
        <v>-2.1864555366324367</v>
      </c>
      <c r="AO70" s="4">
        <f t="shared" si="75"/>
        <v>2.0005610499574686</v>
      </c>
      <c r="AP70" s="4">
        <f t="shared" si="75"/>
        <v>-0.17384697752788725</v>
      </c>
      <c r="AQ70" s="4">
        <f t="shared" si="75"/>
        <v>0.36049482432125046</v>
      </c>
      <c r="AR70" s="4">
        <f t="shared" si="75"/>
        <v>0.42888204742749281</v>
      </c>
      <c r="AS70" s="4">
        <f t="shared" si="75"/>
        <v>-1.2321708860350071</v>
      </c>
      <c r="AT70" s="4">
        <f t="shared" si="75"/>
        <v>-3.0048982303289478</v>
      </c>
      <c r="AU70" s="4">
        <f t="shared" si="75"/>
        <v>-1.6710203814995594</v>
      </c>
      <c r="AV70" s="4">
        <f t="shared" si="75"/>
        <v>-2.7999885751287934</v>
      </c>
      <c r="AW70" s="4">
        <f t="shared" si="75"/>
        <v>-1.5692999356899549</v>
      </c>
      <c r="AY70" s="2">
        <f t="shared" si="65"/>
        <v>95.16483848503637</v>
      </c>
      <c r="AZ70" s="2">
        <f t="shared" si="65"/>
        <v>94.932825241621089</v>
      </c>
      <c r="BA70" s="2">
        <f t="shared" si="65"/>
        <v>96.069355869396972</v>
      </c>
      <c r="BB70" s="2">
        <f t="shared" si="65"/>
        <v>96.068814898482941</v>
      </c>
      <c r="BC70" s="2">
        <f t="shared" si="65"/>
        <v>102.15188629386751</v>
      </c>
      <c r="BD70" s="2">
        <f t="shared" si="65"/>
        <v>99.496195131013678</v>
      </c>
      <c r="BE70" s="2">
        <f t="shared" si="65"/>
        <v>101.58291480637006</v>
      </c>
      <c r="BF70" s="2">
        <f t="shared" si="65"/>
        <v>101.53971349812011</v>
      </c>
      <c r="BG70" s="2">
        <f t="shared" si="65"/>
        <v>103.0838680012704</v>
      </c>
      <c r="BH70" s="2">
        <f t="shared" si="65"/>
        <v>100.25518455411577</v>
      </c>
      <c r="BI70" s="2">
        <f t="shared" si="65"/>
        <v>101.64485575768448</v>
      </c>
      <c r="BJ70" s="2">
        <f t="shared" si="65"/>
        <v>97.648873663766068</v>
      </c>
      <c r="BK70" s="2">
        <f t="shared" si="65"/>
        <v>95.536155472324324</v>
      </c>
      <c r="BL70" s="2">
        <f t="shared" si="65"/>
        <v>99.476050378480309</v>
      </c>
      <c r="BM70" s="2">
        <f t="shared" si="65"/>
        <v>99.010651976738941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>
        <f t="shared" si="24"/>
        <v>99.5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97.006785425101199</v>
      </c>
      <c r="DL70" s="2">
        <f t="shared" si="76"/>
        <v>99.597326315789473</v>
      </c>
      <c r="DM70" s="2">
        <f t="shared" si="76"/>
        <v>99.863196529080696</v>
      </c>
      <c r="DN70" s="2">
        <f t="shared" si="76"/>
        <v>99.459535222672073</v>
      </c>
      <c r="DO70" s="2">
        <f t="shared" si="76"/>
        <v>104.63739530956845</v>
      </c>
      <c r="DP70" s="2">
        <f t="shared" si="76"/>
        <v>102.05442247510669</v>
      </c>
      <c r="DQ70" s="2">
        <f t="shared" si="76"/>
        <v>105.27587550407549</v>
      </c>
      <c r="DR70" s="2">
        <f t="shared" si="76"/>
        <v>106.15782857142855</v>
      </c>
      <c r="DS70" s="2">
        <f t="shared" si="76"/>
        <v>106.6634128787879</v>
      </c>
      <c r="DT70" s="2">
        <f t="shared" si="76"/>
        <v>102.91705042016807</v>
      </c>
      <c r="DU70" s="2">
        <f t="shared" si="76"/>
        <v>103.69435070785072</v>
      </c>
      <c r="DV70" s="2">
        <f t="shared" si="76"/>
        <v>98.917452380952355</v>
      </c>
      <c r="DW70" s="2">
        <f t="shared" si="76"/>
        <v>97.085490990990991</v>
      </c>
      <c r="DX70" s="2">
        <f t="shared" si="76"/>
        <v>100.73946600458366</v>
      </c>
      <c r="DY70" s="2">
        <f t="shared" si="76"/>
        <v>99.430716425658105</v>
      </c>
      <c r="EA70" s="2">
        <f t="shared" si="77"/>
        <v>93.855812912183282</v>
      </c>
      <c r="EB70" s="2">
        <f t="shared" si="77"/>
        <v>91.580677051202969</v>
      </c>
      <c r="EC70" s="2">
        <f t="shared" si="77"/>
        <v>93.037608915706343</v>
      </c>
      <c r="ED70" s="2">
        <f t="shared" si="77"/>
        <v>93.59037149892275</v>
      </c>
      <c r="EE70" s="2">
        <f t="shared" si="77"/>
        <v>100.1652115522725</v>
      </c>
      <c r="EF70" s="2">
        <f t="shared" si="77"/>
        <v>97.26321619350017</v>
      </c>
      <c r="EG70" s="2">
        <f t="shared" si="77"/>
        <v>98.132291491879101</v>
      </c>
      <c r="EH70" s="2">
        <f t="shared" si="77"/>
        <v>96.829984457351827</v>
      </c>
      <c r="EI70" s="2">
        <f t="shared" si="77"/>
        <v>99.421873603066416</v>
      </c>
      <c r="EJ70" s="2">
        <f t="shared" si="77"/>
        <v>97.489767389670902</v>
      </c>
      <c r="EK70" s="2">
        <f t="shared" si="77"/>
        <v>99.68741215527109</v>
      </c>
      <c r="EL70" s="2">
        <f t="shared" si="77"/>
        <v>96.345415006764497</v>
      </c>
      <c r="EM70" s="2">
        <f t="shared" si="77"/>
        <v>94.054611882495323</v>
      </c>
      <c r="EN70" s="2">
        <f t="shared" si="77"/>
        <v>98.270395681245901</v>
      </c>
      <c r="EO70" s="2">
        <f t="shared" si="77"/>
        <v>98.50396928465581</v>
      </c>
      <c r="EQ70" s="2">
        <f t="shared" si="78"/>
        <v>91.963637005036858</v>
      </c>
      <c r="ER70" s="2">
        <f t="shared" si="78"/>
        <v>91.492537947304186</v>
      </c>
      <c r="ES70" s="2">
        <f t="shared" si="78"/>
        <v>91.344580276059148</v>
      </c>
      <c r="ET70" s="2">
        <f t="shared" si="78"/>
        <v>93.166100161325176</v>
      </c>
      <c r="EU70" s="2">
        <f t="shared" si="78"/>
        <v>100.03093989050217</v>
      </c>
      <c r="EV70" s="2">
        <f t="shared" si="78"/>
        <v>97.17851893405853</v>
      </c>
      <c r="EW70" s="2">
        <f t="shared" si="78"/>
        <v>97.698207840197739</v>
      </c>
      <c r="EX70" s="2">
        <f t="shared" si="78"/>
        <v>96.350095332072286</v>
      </c>
      <c r="EY70" s="2">
        <f t="shared" si="78"/>
        <v>99.074516067514054</v>
      </c>
      <c r="EZ70" s="2">
        <f t="shared" si="78"/>
        <v>98.579646005007078</v>
      </c>
      <c r="FA70" s="2">
        <f t="shared" si="78"/>
        <v>100.18277597617768</v>
      </c>
      <c r="FB70" s="2">
        <f t="shared" si="78"/>
        <v>95.703797209385655</v>
      </c>
      <c r="FC70" s="2">
        <f t="shared" si="78"/>
        <v>93.58801424013555</v>
      </c>
      <c r="FD70" s="2">
        <f t="shared" si="78"/>
        <v>99.909507938737349</v>
      </c>
      <c r="FE70" s="2">
        <f t="shared" si="78"/>
        <v>99.799065945683139</v>
      </c>
      <c r="FG70" s="2">
        <f t="shared" si="79"/>
        <v>0.58448459371863326</v>
      </c>
      <c r="FH70" s="2">
        <f t="shared" si="79"/>
        <v>0.58184991640897143</v>
      </c>
      <c r="FI70" s="2">
        <f t="shared" si="79"/>
        <v>0.55578230828982489</v>
      </c>
      <c r="FJ70" s="2">
        <f t="shared" si="79"/>
        <v>0.57770503629254055</v>
      </c>
      <c r="FK70" s="2">
        <f t="shared" si="79"/>
        <v>0.55576528965289063</v>
      </c>
      <c r="FL70" s="2">
        <f t="shared" si="79"/>
        <v>0.53393883584569768</v>
      </c>
      <c r="FM70" s="2">
        <f t="shared" si="79"/>
        <v>0.51694957825943111</v>
      </c>
      <c r="FN70" s="2">
        <f t="shared" si="79"/>
        <v>0.49507910767671259</v>
      </c>
      <c r="FO70" s="2">
        <f t="shared" si="79"/>
        <v>0.49429633869258383</v>
      </c>
      <c r="FP70" s="2">
        <f t="shared" si="79"/>
        <v>0.49049832711942903</v>
      </c>
      <c r="FQ70" s="2">
        <f t="shared" si="79"/>
        <v>0.5115082626829156</v>
      </c>
      <c r="FR70" s="2">
        <f t="shared" si="79"/>
        <v>0.49318360441806497</v>
      </c>
      <c r="FS70" s="2">
        <f t="shared" si="79"/>
        <v>0.51116261914611605</v>
      </c>
      <c r="FT70" s="2">
        <f t="shared" si="79"/>
        <v>0.51177412276030643</v>
      </c>
      <c r="FU70" s="2">
        <f t="shared" si="79"/>
        <v>0.45340128530650126</v>
      </c>
      <c r="FW70" s="2">
        <f t="shared" si="67"/>
        <v>1.3320697746405213E-4</v>
      </c>
      <c r="FX70" s="2">
        <f t="shared" si="67"/>
        <v>1.6303420435519756E-4</v>
      </c>
      <c r="FY70" s="2">
        <f t="shared" si="67"/>
        <v>1.7709120866308829E-4</v>
      </c>
      <c r="FZ70" s="2">
        <f t="shared" si="67"/>
        <v>1.7649590494108115E-4</v>
      </c>
      <c r="GA70" s="2">
        <f t="shared" si="67"/>
        <v>1.825734937838939E-4</v>
      </c>
      <c r="GB70" s="2">
        <f t="shared" si="67"/>
        <v>1.9173932588937073E-4</v>
      </c>
      <c r="GC70" s="2">
        <f t="shared" si="67"/>
        <v>2.0262301830306699E-4</v>
      </c>
      <c r="GD70" s="2">
        <f t="shared" si="67"/>
        <v>1.9657199733976073E-4</v>
      </c>
      <c r="GE70" s="2">
        <f t="shared" si="67"/>
        <v>2.2606974597357818E-4</v>
      </c>
      <c r="GF70" s="2">
        <f t="shared" si="67"/>
        <v>1.9027918091402547E-4</v>
      </c>
      <c r="GG70" s="2">
        <f t="shared" si="67"/>
        <v>1.7608783137951778E-4</v>
      </c>
      <c r="GH70" s="2">
        <f t="shared" si="67"/>
        <v>1.4347215229385145E-4</v>
      </c>
      <c r="GI70" s="2">
        <f t="shared" si="67"/>
        <v>1.3590992972071039E-4</v>
      </c>
      <c r="GJ70" s="2">
        <f t="shared" si="67"/>
        <v>1.1632678327517294E-4</v>
      </c>
      <c r="GK70" s="2">
        <f t="shared" si="67"/>
        <v>9.5665419520495626E-5</v>
      </c>
      <c r="GM70" s="86">
        <f t="shared" si="68"/>
        <v>3.9718443663019874E-2</v>
      </c>
      <c r="GN70" s="86">
        <f t="shared" si="68"/>
        <v>4.1484200343251704E-2</v>
      </c>
      <c r="GO70" s="86">
        <f t="shared" si="68"/>
        <v>2.9644140658322972E-2</v>
      </c>
      <c r="GP70" s="86">
        <f t="shared" si="68"/>
        <v>3.8603114494966492E-2</v>
      </c>
      <c r="GQ70" s="86">
        <f t="shared" si="68"/>
        <v>2.9604531845875921E-2</v>
      </c>
      <c r="GR70" s="86">
        <f t="shared" si="68"/>
        <v>2.2237550809128939E-2</v>
      </c>
      <c r="GS70" s="86">
        <f t="shared" si="68"/>
        <v>1.6826601395190724E-2</v>
      </c>
      <c r="GT70" s="86">
        <f t="shared" si="68"/>
        <v>1.1302350931496606E-2</v>
      </c>
      <c r="GU70" s="86">
        <f t="shared" si="68"/>
        <v>1.1086497554423933E-2</v>
      </c>
      <c r="GV70" s="86">
        <f t="shared" si="68"/>
        <v>1.0344451743713096E-2</v>
      </c>
      <c r="GW70" s="86">
        <f t="shared" si="68"/>
        <v>1.5281802073783947E-2</v>
      </c>
      <c r="GX70" s="86">
        <f t="shared" si="68"/>
        <v>1.0932123499357431E-2</v>
      </c>
      <c r="GY70" s="86">
        <f t="shared" si="68"/>
        <v>1.515615571062805E-2</v>
      </c>
      <c r="GZ70" s="86">
        <f t="shared" si="68"/>
        <v>1.5494061739246875E-2</v>
      </c>
      <c r="HA70" s="86">
        <f t="shared" si="68"/>
        <v>4.206419910508798E-3</v>
      </c>
      <c r="HC70" s="86">
        <f t="shared" si="73"/>
        <v>9.2047090899305295E-8</v>
      </c>
      <c r="HD70" s="86">
        <f t="shared" si="69"/>
        <v>1.0345404838694449E-7</v>
      </c>
      <c r="HE70" s="86">
        <f t="shared" si="69"/>
        <v>2.4465349537136064E-9</v>
      </c>
      <c r="HF70" s="86">
        <f t="shared" si="69"/>
        <v>3.3423660999648199E-9</v>
      </c>
      <c r="HG70" s="86">
        <f t="shared" si="69"/>
        <v>6.8874982835121115E-9</v>
      </c>
      <c r="HH70" s="86">
        <f t="shared" si="69"/>
        <v>6.2326356535891251E-9</v>
      </c>
      <c r="HI70" s="86">
        <f t="shared" si="69"/>
        <v>6.2390235837884054E-9</v>
      </c>
      <c r="HJ70" s="86">
        <f t="shared" si="69"/>
        <v>2.806270565123592E-9</v>
      </c>
      <c r="HK70" s="86">
        <f t="shared" si="69"/>
        <v>3.2426279805990737E-10</v>
      </c>
      <c r="HL70" s="86">
        <f t="shared" si="69"/>
        <v>7.3615216538654979E-10</v>
      </c>
      <c r="HM70" s="86">
        <f t="shared" si="69"/>
        <v>3.1155999643995397E-9</v>
      </c>
      <c r="HN70" s="86">
        <f t="shared" si="69"/>
        <v>1.3710952580538063E-9</v>
      </c>
      <c r="HO70" s="86">
        <f t="shared" si="69"/>
        <v>1.0926908103475502E-9</v>
      </c>
      <c r="HP70" s="86">
        <f t="shared" si="69"/>
        <v>2.841932713423497E-10</v>
      </c>
      <c r="HQ70" s="86">
        <f t="shared" si="69"/>
        <v>5.0577856676089303E-13</v>
      </c>
      <c r="HS70" s="86">
        <f t="shared" si="70"/>
        <v>4.3250847950271459E-70</v>
      </c>
      <c r="HT70" s="86">
        <f t="shared" si="70"/>
        <v>2.0615496886203092E-68</v>
      </c>
      <c r="HU70" s="86">
        <f t="shared" si="70"/>
        <v>1.0464273931568648E-86</v>
      </c>
      <c r="HV70" s="86">
        <f t="shared" si="70"/>
        <v>6.3575194928655028E-85</v>
      </c>
      <c r="HW70" s="86">
        <f t="shared" si="70"/>
        <v>4.7067467972045945E-82</v>
      </c>
      <c r="HX70" s="86">
        <f t="shared" si="70"/>
        <v>2.6964300765807726E-83</v>
      </c>
      <c r="HY70" s="86">
        <f t="shared" si="70"/>
        <v>2.369332246275174E-82</v>
      </c>
      <c r="HZ70" s="86">
        <f t="shared" si="70"/>
        <v>5.8208925123211477E-86</v>
      </c>
      <c r="IA70" s="86">
        <f t="shared" si="70"/>
        <v>4.8039374062033657E-98</v>
      </c>
      <c r="IB70" s="86">
        <f t="shared" si="70"/>
        <v>3.4567119638390069E-92</v>
      </c>
      <c r="IC70" s="86">
        <f t="shared" si="70"/>
        <v>3.0233146698215082E-85</v>
      </c>
      <c r="ID70" s="86">
        <f t="shared" si="70"/>
        <v>2.5581763794186816E-89</v>
      </c>
      <c r="IE70" s="86">
        <f t="shared" si="70"/>
        <v>3.4407334452874993E-91</v>
      </c>
      <c r="IF70" s="86">
        <f t="shared" si="70"/>
        <v>9.4623734372746606E-47</v>
      </c>
      <c r="IG70" s="86">
        <f t="shared" si="70"/>
        <v>1.4134530150909918E-31</v>
      </c>
      <c r="II70" s="86">
        <f t="shared" si="71"/>
        <v>2.1897171823715237E-165</v>
      </c>
      <c r="IJ70" s="86">
        <f t="shared" si="71"/>
        <v>9.4699301994435058E-169</v>
      </c>
      <c r="IK70" s="86">
        <f t="shared" si="71"/>
        <v>1.8414962959114252E-205</v>
      </c>
      <c r="IL70" s="86">
        <f t="shared" si="71"/>
        <v>1.0227590757454214E-203</v>
      </c>
      <c r="IM70" s="86">
        <f t="shared" si="71"/>
        <v>9.0923854516480715E-194</v>
      </c>
      <c r="IN70" s="86">
        <f t="shared" si="71"/>
        <v>4.5240663316610507E-195</v>
      </c>
      <c r="IO70" s="86">
        <f t="shared" si="71"/>
        <v>6.0760725243551564E-192</v>
      </c>
      <c r="IP70" s="86">
        <f t="shared" si="71"/>
        <v>3.6021967142097958E-202</v>
      </c>
      <c r="IQ70" s="86">
        <f t="shared" si="71"/>
        <v>9.1043171618641443E-231</v>
      </c>
      <c r="IR70" s="86">
        <f t="shared" si="71"/>
        <v>1.1424867165655892E-216</v>
      </c>
      <c r="IS70" s="86">
        <f t="shared" si="71"/>
        <v>1.5276078360278316E-202</v>
      </c>
      <c r="IT70" s="86">
        <f t="shared" si="71"/>
        <v>3.9436121872129946E-214</v>
      </c>
      <c r="IU70" s="86">
        <f t="shared" si="71"/>
        <v>2.833674848809237E-216</v>
      </c>
      <c r="IV70" s="86">
        <f t="shared" si="71"/>
        <v>1.8450842687604294E-145</v>
      </c>
      <c r="IW70" s="86">
        <f t="shared" si="71"/>
        <v>1.3155834048775394E-110</v>
      </c>
      <c r="IY70" s="86">
        <f t="shared" si="72"/>
        <v>3.9718535710110775E-2</v>
      </c>
      <c r="IZ70" s="86">
        <f t="shared" si="72"/>
        <v>4.1484303797300087E-2</v>
      </c>
      <c r="JA70" s="86">
        <f t="shared" si="72"/>
        <v>2.9644143104857926E-2</v>
      </c>
      <c r="JB70" s="86">
        <f t="shared" si="72"/>
        <v>3.8603117837332591E-2</v>
      </c>
      <c r="JC70" s="86">
        <f t="shared" si="72"/>
        <v>2.9604538733374205E-2</v>
      </c>
      <c r="JD70" s="86">
        <f t="shared" si="72"/>
        <v>2.2237557041764593E-2</v>
      </c>
      <c r="JE70" s="86">
        <f t="shared" si="72"/>
        <v>1.6826607634214306E-2</v>
      </c>
      <c r="JF70" s="86">
        <f t="shared" si="72"/>
        <v>1.1302353737767171E-2</v>
      </c>
      <c r="JG70" s="86">
        <f t="shared" si="72"/>
        <v>1.1086497878686732E-2</v>
      </c>
      <c r="JH70" s="86">
        <f t="shared" si="72"/>
        <v>1.0344452479865261E-2</v>
      </c>
      <c r="JI70" s="86">
        <f t="shared" si="72"/>
        <v>1.528180518938391E-2</v>
      </c>
      <c r="JJ70" s="86">
        <f t="shared" si="72"/>
        <v>1.0932124870452689E-2</v>
      </c>
      <c r="JK70" s="86">
        <f t="shared" si="72"/>
        <v>1.5156156803318862E-2</v>
      </c>
      <c r="JL70" s="86">
        <f t="shared" si="72"/>
        <v>1.5494062023440147E-2</v>
      </c>
      <c r="JM70" s="86">
        <f t="shared" si="72"/>
        <v>4.2064199110145766E-3</v>
      </c>
    </row>
    <row r="71" spans="2:273" x14ac:dyDescent="0.25">
      <c r="B71" s="2">
        <v>44</v>
      </c>
      <c r="C71" s="37">
        <v>115.694</v>
      </c>
      <c r="D71" s="37">
        <v>116.05200000000001</v>
      </c>
      <c r="E71" s="37">
        <v>111.328</v>
      </c>
      <c r="F71" s="37">
        <v>114.86199999999999</v>
      </c>
      <c r="G71" s="37">
        <v>115.63800000000001</v>
      </c>
      <c r="H71" s="37">
        <v>109.931</v>
      </c>
      <c r="I71" s="37">
        <v>112.345</v>
      </c>
      <c r="J71" s="37">
        <v>112.241</v>
      </c>
      <c r="K71" s="37">
        <v>111.776</v>
      </c>
      <c r="L71" s="37">
        <v>108.655</v>
      </c>
      <c r="M71" s="37">
        <v>109.89700000000001</v>
      </c>
      <c r="N71" s="37">
        <v>103.672</v>
      </c>
      <c r="O71" s="37">
        <v>101.259</v>
      </c>
      <c r="P71" s="37">
        <v>108.53400000000001</v>
      </c>
      <c r="Q71" s="37">
        <v>101.931</v>
      </c>
      <c r="S71" s="4">
        <f t="shared" si="74"/>
        <v>116.95740620643926</v>
      </c>
      <c r="T71" s="4">
        <f t="shared" si="74"/>
        <v>120.16773791998183</v>
      </c>
      <c r="U71" s="4">
        <f t="shared" si="74"/>
        <v>115.67459032862297</v>
      </c>
      <c r="V71" s="4">
        <f t="shared" si="74"/>
        <v>119.02152610387675</v>
      </c>
      <c r="W71" s="4">
        <f t="shared" si="74"/>
        <v>120.50721733198797</v>
      </c>
      <c r="X71" s="4">
        <f t="shared" si="74"/>
        <v>115.02869836011027</v>
      </c>
      <c r="Y71" s="4">
        <f t="shared" si="74"/>
        <v>114.20035829845696</v>
      </c>
      <c r="Z71" s="4">
        <f t="shared" si="74"/>
        <v>110.63517525494376</v>
      </c>
      <c r="AA71" s="4">
        <f t="shared" si="74"/>
        <v>111.81848686377437</v>
      </c>
      <c r="AB71" s="4">
        <f t="shared" si="74"/>
        <v>108.63902809880459</v>
      </c>
      <c r="AC71" s="4">
        <f t="shared" si="74"/>
        <v>112.53595267751876</v>
      </c>
      <c r="AD71" s="4">
        <f t="shared" si="74"/>
        <v>106.10703363236411</v>
      </c>
      <c r="AE71" s="4">
        <f t="shared" si="74"/>
        <v>106.52213318797894</v>
      </c>
      <c r="AF71" s="4">
        <f t="shared" si="74"/>
        <v>110.76538092118089</v>
      </c>
      <c r="AG71" s="4">
        <f t="shared" si="74"/>
        <v>102.29234803337481</v>
      </c>
      <c r="AI71" s="4">
        <f t="shared" si="75"/>
        <v>-1.2634062064392566</v>
      </c>
      <c r="AJ71" s="4">
        <f t="shared" si="75"/>
        <v>-4.1157379199818251</v>
      </c>
      <c r="AK71" s="4">
        <f t="shared" si="75"/>
        <v>-4.3465903286229661</v>
      </c>
      <c r="AL71" s="4">
        <f t="shared" si="75"/>
        <v>-4.1595261038767575</v>
      </c>
      <c r="AM71" s="4">
        <f t="shared" si="75"/>
        <v>-4.8692173319879686</v>
      </c>
      <c r="AN71" s="4">
        <f t="shared" si="75"/>
        <v>-5.0976983601102717</v>
      </c>
      <c r="AO71" s="4">
        <f t="shared" si="75"/>
        <v>-1.855358298456963</v>
      </c>
      <c r="AP71" s="4">
        <f t="shared" si="75"/>
        <v>1.6058247450562391</v>
      </c>
      <c r="AQ71" s="4">
        <f t="shared" si="75"/>
        <v>-4.2486863774371386E-2</v>
      </c>
      <c r="AR71" s="4">
        <f t="shared" si="75"/>
        <v>1.5971901195413807E-2</v>
      </c>
      <c r="AS71" s="4">
        <f t="shared" si="75"/>
        <v>-2.6389526775187591</v>
      </c>
      <c r="AT71" s="4">
        <f t="shared" si="75"/>
        <v>-2.4350336323641102</v>
      </c>
      <c r="AU71" s="4">
        <f t="shared" si="75"/>
        <v>-5.2631331879789371</v>
      </c>
      <c r="AV71" s="4">
        <f t="shared" si="75"/>
        <v>-2.2313809211808859</v>
      </c>
      <c r="AW71" s="4">
        <f t="shared" si="75"/>
        <v>-0.36134803337481003</v>
      </c>
      <c r="AY71" s="2">
        <f t="shared" si="65"/>
        <v>95.004268367247491</v>
      </c>
      <c r="AZ71" s="2">
        <f t="shared" si="65"/>
        <v>94.711025335834691</v>
      </c>
      <c r="BA71" s="2">
        <f t="shared" si="65"/>
        <v>95.83429950976705</v>
      </c>
      <c r="BB71" s="2">
        <f t="shared" si="65"/>
        <v>95.866612464293183</v>
      </c>
      <c r="BC71" s="2">
        <f t="shared" si="65"/>
        <v>101.96093253007261</v>
      </c>
      <c r="BD71" s="2">
        <f t="shared" si="65"/>
        <v>99.27835063470738</v>
      </c>
      <c r="BE71" s="2">
        <f t="shared" si="65"/>
        <v>101.34872513239672</v>
      </c>
      <c r="BF71" s="2">
        <f t="shared" si="65"/>
        <v>101.24714231306686</v>
      </c>
      <c r="BG71" s="2">
        <f t="shared" si="65"/>
        <v>102.83937791415673</v>
      </c>
      <c r="BH71" s="2">
        <f t="shared" si="65"/>
        <v>100.08181674717555</v>
      </c>
      <c r="BI71" s="2">
        <f t="shared" si="65"/>
        <v>101.50162489137092</v>
      </c>
      <c r="BJ71" s="2">
        <f t="shared" si="65"/>
        <v>97.544412532082688</v>
      </c>
      <c r="BK71" s="2">
        <f t="shared" si="65"/>
        <v>95.406979726470198</v>
      </c>
      <c r="BL71" s="2">
        <f t="shared" si="65"/>
        <v>99.410744592546422</v>
      </c>
      <c r="BM71" s="2">
        <f t="shared" si="65"/>
        <v>98.915381265634835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>
        <f t="shared" si="24"/>
        <v>101.931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96.992542510121439</v>
      </c>
      <c r="DL71" s="2">
        <f t="shared" si="76"/>
        <v>99.652593117408898</v>
      </c>
      <c r="DM71" s="2">
        <f t="shared" si="76"/>
        <v>99.906732551594772</v>
      </c>
      <c r="DN71" s="2">
        <f t="shared" si="76"/>
        <v>99.511156882591095</v>
      </c>
      <c r="DO71" s="2">
        <f t="shared" si="76"/>
        <v>104.66886425891178</v>
      </c>
      <c r="DP71" s="2">
        <f t="shared" si="76"/>
        <v>102.04616073968707</v>
      </c>
      <c r="DQ71" s="2">
        <f t="shared" si="76"/>
        <v>105.34731926211926</v>
      </c>
      <c r="DR71" s="2">
        <f t="shared" si="76"/>
        <v>106.17644761904759</v>
      </c>
      <c r="DS71" s="2">
        <f t="shared" si="76"/>
        <v>106.69171702317293</v>
      </c>
      <c r="DT71" s="2">
        <f t="shared" si="76"/>
        <v>102.98595322128853</v>
      </c>
      <c r="DU71" s="2">
        <f t="shared" si="76"/>
        <v>103.77841570141571</v>
      </c>
      <c r="DV71" s="2">
        <f t="shared" si="76"/>
        <v>99.024981338481311</v>
      </c>
      <c r="DW71" s="2">
        <f t="shared" si="76"/>
        <v>97.126148648648652</v>
      </c>
      <c r="DX71" s="2">
        <f t="shared" si="76"/>
        <v>100.85876623376623</v>
      </c>
      <c r="DY71" s="2">
        <f t="shared" si="76"/>
        <v>99.407655913978459</v>
      </c>
      <c r="EA71" s="2">
        <f t="shared" si="77"/>
        <v>93.715604911489081</v>
      </c>
      <c r="EB71" s="2">
        <f t="shared" si="77"/>
        <v>91.472237230104881</v>
      </c>
      <c r="EC71" s="2">
        <f t="shared" si="77"/>
        <v>92.866302751537333</v>
      </c>
      <c r="ED71" s="2">
        <f t="shared" si="77"/>
        <v>93.437044936903661</v>
      </c>
      <c r="EE71" s="2">
        <f t="shared" si="77"/>
        <v>99.986925310351907</v>
      </c>
      <c r="EF71" s="2">
        <f t="shared" si="77"/>
        <v>97.07501073963391</v>
      </c>
      <c r="EG71" s="2">
        <f t="shared" si="77"/>
        <v>97.941276971065946</v>
      </c>
      <c r="EH71" s="2">
        <f t="shared" si="77"/>
        <v>96.662389803162313</v>
      </c>
      <c r="EI71" s="2">
        <f t="shared" si="77"/>
        <v>99.245084872231672</v>
      </c>
      <c r="EJ71" s="2">
        <f t="shared" si="77"/>
        <v>97.330163402294261</v>
      </c>
      <c r="EK71" s="2">
        <f t="shared" si="77"/>
        <v>99.518426516807153</v>
      </c>
      <c r="EL71" s="2">
        <f t="shared" si="77"/>
        <v>96.156984410448544</v>
      </c>
      <c r="EM71" s="2">
        <f t="shared" si="77"/>
        <v>93.907685685994068</v>
      </c>
      <c r="EN71" s="2">
        <f t="shared" si="77"/>
        <v>98.150514431113649</v>
      </c>
      <c r="EO71" s="2">
        <f t="shared" si="77"/>
        <v>98.373857123611955</v>
      </c>
      <c r="EQ71" s="2">
        <f t="shared" si="78"/>
        <v>91.856511215076665</v>
      </c>
      <c r="ER71" s="2">
        <f t="shared" si="78"/>
        <v>91.385727380707465</v>
      </c>
      <c r="ES71" s="2">
        <f t="shared" si="78"/>
        <v>91.203745721451313</v>
      </c>
      <c r="ET71" s="2">
        <f t="shared" si="78"/>
        <v>93.020383001155977</v>
      </c>
      <c r="EU71" s="2">
        <f t="shared" si="78"/>
        <v>99.855022718900472</v>
      </c>
      <c r="EV71" s="2">
        <f t="shared" si="78"/>
        <v>96.991736266684541</v>
      </c>
      <c r="EW71" s="2">
        <f t="shared" si="78"/>
        <v>97.515185362387612</v>
      </c>
      <c r="EX71" s="2">
        <f t="shared" si="78"/>
        <v>96.191332173817969</v>
      </c>
      <c r="EY71" s="2">
        <f t="shared" si="78"/>
        <v>98.904261447643563</v>
      </c>
      <c r="EZ71" s="2">
        <f t="shared" si="78"/>
        <v>98.400128018872039</v>
      </c>
      <c r="FA71" s="2">
        <f t="shared" si="78"/>
        <v>100.00458235715566</v>
      </c>
      <c r="FB71" s="2">
        <f t="shared" si="78"/>
        <v>95.526620992298064</v>
      </c>
      <c r="FC71" s="2">
        <f t="shared" si="78"/>
        <v>93.449101438433942</v>
      </c>
      <c r="FD71" s="2">
        <f t="shared" si="78"/>
        <v>99.760343086646742</v>
      </c>
      <c r="FE71" s="2">
        <f t="shared" si="78"/>
        <v>99.644613777704947</v>
      </c>
      <c r="FG71" s="2">
        <f t="shared" si="79"/>
        <v>0.60666477465741742</v>
      </c>
      <c r="FH71" s="2">
        <f t="shared" si="79"/>
        <v>0.60407546873206608</v>
      </c>
      <c r="FI71" s="2">
        <f t="shared" si="79"/>
        <v>0.57838943547980159</v>
      </c>
      <c r="FJ71" s="2">
        <f t="shared" si="79"/>
        <v>0.59999944324551024</v>
      </c>
      <c r="FK71" s="2">
        <f t="shared" si="79"/>
        <v>0.57837262590541205</v>
      </c>
      <c r="FL71" s="2">
        <f t="shared" si="79"/>
        <v>0.55677108874528525</v>
      </c>
      <c r="FM71" s="2">
        <f t="shared" si="79"/>
        <v>0.53989692590563654</v>
      </c>
      <c r="FN71" s="2">
        <f t="shared" si="79"/>
        <v>0.51809689125187741</v>
      </c>
      <c r="FO71" s="2">
        <f t="shared" si="79"/>
        <v>0.51731501560405069</v>
      </c>
      <c r="FP71" s="2">
        <f t="shared" si="79"/>
        <v>0.51351973767481618</v>
      </c>
      <c r="FQ71" s="2">
        <f t="shared" si="79"/>
        <v>0.53448132730689368</v>
      </c>
      <c r="FR71" s="2">
        <f t="shared" si="79"/>
        <v>0.51620335721254906</v>
      </c>
      <c r="FS71" s="2">
        <f t="shared" si="79"/>
        <v>0.53413713432605414</v>
      </c>
      <c r="FT71" s="2">
        <f t="shared" si="79"/>
        <v>0.53474605676996678</v>
      </c>
      <c r="FU71" s="2">
        <f t="shared" si="79"/>
        <v>0.47630926615542596</v>
      </c>
      <c r="FW71" s="2">
        <f t="shared" si="67"/>
        <v>1.460566693061209E-4</v>
      </c>
      <c r="FX71" s="2">
        <f t="shared" si="67"/>
        <v>1.7876063853097747E-4</v>
      </c>
      <c r="FY71" s="2">
        <f t="shared" si="67"/>
        <v>1.9417333149084377E-4</v>
      </c>
      <c r="FZ71" s="2">
        <f t="shared" si="67"/>
        <v>1.9352061620613815E-4</v>
      </c>
      <c r="GA71" s="2">
        <f t="shared" si="67"/>
        <v>2.0018432900861634E-4</v>
      </c>
      <c r="GB71" s="2">
        <f t="shared" si="67"/>
        <v>2.1023410113082798E-4</v>
      </c>
      <c r="GC71" s="2">
        <f t="shared" si="67"/>
        <v>2.2216737852186804E-4</v>
      </c>
      <c r="GD71" s="2">
        <f t="shared" si="67"/>
        <v>2.1553282149443267E-4</v>
      </c>
      <c r="GE71" s="2">
        <f t="shared" si="67"/>
        <v>2.4787514091221277E-4</v>
      </c>
      <c r="GF71" s="2">
        <f t="shared" si="67"/>
        <v>2.0863314300834123E-4</v>
      </c>
      <c r="GG71" s="2">
        <f t="shared" si="67"/>
        <v>1.9307318766360781E-4</v>
      </c>
      <c r="GH71" s="2">
        <f t="shared" si="67"/>
        <v>1.5731190924280652E-4</v>
      </c>
      <c r="GI71" s="2">
        <f t="shared" si="67"/>
        <v>1.4902032057227742E-4</v>
      </c>
      <c r="GJ71" s="2">
        <f t="shared" si="67"/>
        <v>1.2754835001379646E-4</v>
      </c>
      <c r="GK71" s="2">
        <f t="shared" si="67"/>
        <v>1.0489407849588365E-4</v>
      </c>
      <c r="GM71" s="86">
        <f t="shared" si="68"/>
        <v>5.2745911530124E-2</v>
      </c>
      <c r="GN71" s="86">
        <f t="shared" si="68"/>
        <v>5.6127863021690018E-2</v>
      </c>
      <c r="GO71" s="86">
        <f t="shared" si="68"/>
        <v>4.1236838672642898E-2</v>
      </c>
      <c r="GP71" s="86">
        <f t="shared" si="68"/>
        <v>5.2193598268413077E-2</v>
      </c>
      <c r="GQ71" s="86">
        <f t="shared" si="68"/>
        <v>4.1166845521371925E-2</v>
      </c>
      <c r="GR71" s="86">
        <f t="shared" si="68"/>
        <v>3.2232621758825165E-2</v>
      </c>
      <c r="GS71" s="86">
        <f t="shared" si="68"/>
        <v>2.4977991609473282E-2</v>
      </c>
      <c r="GT71" s="86">
        <f t="shared" si="68"/>
        <v>1.7415229288269937E-2</v>
      </c>
      <c r="GU71" s="86">
        <f t="shared" si="68"/>
        <v>1.7376371343971627E-2</v>
      </c>
      <c r="GV71" s="86">
        <f t="shared" si="68"/>
        <v>1.6005685121489407E-2</v>
      </c>
      <c r="GW71" s="86">
        <f t="shared" si="68"/>
        <v>2.2794657512144E-2</v>
      </c>
      <c r="GX71" s="86">
        <f t="shared" si="68"/>
        <v>1.6696243412641688E-2</v>
      </c>
      <c r="GY71" s="86">
        <f t="shared" si="68"/>
        <v>2.2523435310569086E-2</v>
      </c>
      <c r="GZ71" s="86">
        <f t="shared" si="68"/>
        <v>2.3487480916893042E-2</v>
      </c>
      <c r="HA71" s="86">
        <f t="shared" si="68"/>
        <v>7.2796780493803569E-3</v>
      </c>
      <c r="HC71" s="86">
        <f t="shared" si="73"/>
        <v>2.0241533110774769E-7</v>
      </c>
      <c r="HD71" s="86">
        <f t="shared" si="69"/>
        <v>2.3281394160218855E-7</v>
      </c>
      <c r="HE71" s="86">
        <f t="shared" si="69"/>
        <v>6.7017599634247598E-9</v>
      </c>
      <c r="HF71" s="86">
        <f t="shared" si="69"/>
        <v>9.0380124690224172E-9</v>
      </c>
      <c r="HG71" s="86">
        <f t="shared" si="69"/>
        <v>1.7897906974302201E-8</v>
      </c>
      <c r="HH71" s="86">
        <f t="shared" si="69"/>
        <v>1.6379923947822659E-8</v>
      </c>
      <c r="HI71" s="86">
        <f t="shared" si="69"/>
        <v>1.6369768881144005E-8</v>
      </c>
      <c r="HJ71" s="86">
        <f t="shared" si="69"/>
        <v>7.6896350821048681E-9</v>
      </c>
      <c r="HK71" s="86">
        <f t="shared" si="69"/>
        <v>1.0296825629004482E-9</v>
      </c>
      <c r="HL71" s="86">
        <f t="shared" si="69"/>
        <v>2.1586939379837819E-9</v>
      </c>
      <c r="HM71" s="86">
        <f t="shared" si="69"/>
        <v>8.4142085812595536E-9</v>
      </c>
      <c r="HN71" s="86">
        <f t="shared" si="69"/>
        <v>3.8012888074831662E-9</v>
      </c>
      <c r="HO71" s="86">
        <f t="shared" si="69"/>
        <v>3.0440716767628662E-9</v>
      </c>
      <c r="HP71" s="86">
        <f t="shared" si="69"/>
        <v>8.6720164445255042E-10</v>
      </c>
      <c r="HQ71" s="86">
        <f t="shared" si="69"/>
        <v>2.1327456405338166E-12</v>
      </c>
      <c r="HS71" s="86">
        <f t="shared" si="70"/>
        <v>3.6802624257606185E-68</v>
      </c>
      <c r="HT71" s="86">
        <f t="shared" si="70"/>
        <v>1.9224134786976049E-66</v>
      </c>
      <c r="HU71" s="86">
        <f t="shared" si="70"/>
        <v>3.1511761064240263E-84</v>
      </c>
      <c r="HV71" s="86">
        <f t="shared" si="70"/>
        <v>1.7554165242477636E-82</v>
      </c>
      <c r="HW71" s="86">
        <f t="shared" si="70"/>
        <v>1.0491133923060053E-79</v>
      </c>
      <c r="HX71" s="86">
        <f t="shared" si="70"/>
        <v>6.5842556729668626E-81</v>
      </c>
      <c r="HY71" s="86">
        <f t="shared" si="70"/>
        <v>5.5518115416095046E-80</v>
      </c>
      <c r="HZ71" s="86">
        <f t="shared" si="70"/>
        <v>1.7483422880055088E-83</v>
      </c>
      <c r="IA71" s="86">
        <f t="shared" si="70"/>
        <v>3.6334865060765614E-95</v>
      </c>
      <c r="IB71" s="86">
        <f t="shared" si="70"/>
        <v>1.5394178205744351E-89</v>
      </c>
      <c r="IC71" s="86">
        <f t="shared" si="70"/>
        <v>8.2908490775239428E-83</v>
      </c>
      <c r="ID71" s="86">
        <f t="shared" si="70"/>
        <v>8.2539066306186335E-87</v>
      </c>
      <c r="IE71" s="86">
        <f t="shared" si="70"/>
        <v>1.1734306301828754E-88</v>
      </c>
      <c r="IF71" s="86">
        <f t="shared" si="70"/>
        <v>1.6544655627959447E-45</v>
      </c>
      <c r="IG71" s="86">
        <f t="shared" si="70"/>
        <v>8.9000327268206884E-31</v>
      </c>
      <c r="II71" s="86">
        <f t="shared" si="71"/>
        <v>4.9527419785958337E-162</v>
      </c>
      <c r="IJ71" s="86">
        <f t="shared" si="71"/>
        <v>3.0109616307871748E-165</v>
      </c>
      <c r="IK71" s="86">
        <f t="shared" si="71"/>
        <v>3.7897671899439538E-201</v>
      </c>
      <c r="IL71" s="86">
        <f t="shared" si="71"/>
        <v>1.9257244245867301E-199</v>
      </c>
      <c r="IM71" s="86">
        <f t="shared" si="71"/>
        <v>1.0931971880499889E-189</v>
      </c>
      <c r="IN71" s="86">
        <f t="shared" si="71"/>
        <v>6.1184489131750532E-191</v>
      </c>
      <c r="IO71" s="86">
        <f t="shared" si="71"/>
        <v>7.4834153998351161E-188</v>
      </c>
      <c r="IP71" s="86">
        <f t="shared" si="71"/>
        <v>7.1104645444868567E-198</v>
      </c>
      <c r="IQ71" s="86">
        <f t="shared" si="71"/>
        <v>8.8961958655811641E-226</v>
      </c>
      <c r="IR71" s="86">
        <f t="shared" si="71"/>
        <v>4.4331246097790522E-212</v>
      </c>
      <c r="IS71" s="86">
        <f t="shared" si="71"/>
        <v>2.7091404801125994E-198</v>
      </c>
      <c r="IT71" s="86">
        <f t="shared" si="71"/>
        <v>9.6955624989016471E-210</v>
      </c>
      <c r="IU71" s="86">
        <f t="shared" si="71"/>
        <v>7.2532928190748408E-212</v>
      </c>
      <c r="IV71" s="86">
        <f t="shared" si="71"/>
        <v>1.4723330924316716E-142</v>
      </c>
      <c r="IW71" s="86">
        <f t="shared" si="71"/>
        <v>1.866372433527948E-108</v>
      </c>
      <c r="IY71" s="86">
        <f t="shared" si="72"/>
        <v>5.2746113945455107E-2</v>
      </c>
      <c r="IZ71" s="86">
        <f t="shared" si="72"/>
        <v>5.6128095835631622E-2</v>
      </c>
      <c r="JA71" s="86">
        <f t="shared" si="72"/>
        <v>4.1236845374402864E-2</v>
      </c>
      <c r="JB71" s="86">
        <f t="shared" si="72"/>
        <v>5.2193607306425548E-2</v>
      </c>
      <c r="JC71" s="86">
        <f t="shared" si="72"/>
        <v>4.1166863419278901E-2</v>
      </c>
      <c r="JD71" s="86">
        <f t="shared" si="72"/>
        <v>3.223263813874911E-2</v>
      </c>
      <c r="JE71" s="86">
        <f t="shared" si="72"/>
        <v>2.4978007979242163E-2</v>
      </c>
      <c r="JF71" s="86">
        <f t="shared" si="72"/>
        <v>1.7415236977905018E-2</v>
      </c>
      <c r="JG71" s="86">
        <f t="shared" si="72"/>
        <v>1.7376372373654188E-2</v>
      </c>
      <c r="JH71" s="86">
        <f t="shared" si="72"/>
        <v>1.6005687280183346E-2</v>
      </c>
      <c r="JI71" s="86">
        <f t="shared" si="72"/>
        <v>2.279466592635258E-2</v>
      </c>
      <c r="JJ71" s="86">
        <f t="shared" si="72"/>
        <v>1.6696247213930496E-2</v>
      </c>
      <c r="JK71" s="86">
        <f t="shared" si="72"/>
        <v>2.2523438354640761E-2</v>
      </c>
      <c r="JL71" s="86">
        <f t="shared" si="72"/>
        <v>2.3487481784094686E-2</v>
      </c>
      <c r="JM71" s="86">
        <f t="shared" si="72"/>
        <v>7.2796780515131023E-3</v>
      </c>
    </row>
    <row r="72" spans="2:273" x14ac:dyDescent="0.25">
      <c r="B72" s="2">
        <v>45</v>
      </c>
      <c r="C72" s="37">
        <v>121.694</v>
      </c>
      <c r="D72" s="37">
        <v>120.517</v>
      </c>
      <c r="E72" s="37">
        <v>115.845</v>
      </c>
      <c r="F72" s="37">
        <v>120.39700000000001</v>
      </c>
      <c r="G72" s="37">
        <v>119.724</v>
      </c>
      <c r="H72" s="37">
        <v>114.086</v>
      </c>
      <c r="I72" s="37">
        <v>115.81</v>
      </c>
      <c r="J72" s="37">
        <v>110.5</v>
      </c>
      <c r="K72" s="37">
        <v>111.89700000000001</v>
      </c>
      <c r="L72" s="37">
        <v>110.586</v>
      </c>
      <c r="M72" s="37">
        <v>112.241</v>
      </c>
      <c r="N72" s="37">
        <v>107.931</v>
      </c>
      <c r="O72" s="37">
        <v>106.259</v>
      </c>
      <c r="P72" s="37">
        <v>111.259</v>
      </c>
      <c r="Q72" s="37">
        <v>103.069</v>
      </c>
      <c r="S72" s="4">
        <f t="shared" si="74"/>
        <v>122.3221943848237</v>
      </c>
      <c r="T72" s="4">
        <f t="shared" si="74"/>
        <v>126.76313912488681</v>
      </c>
      <c r="U72" s="4">
        <f t="shared" si="74"/>
        <v>121.42415040179336</v>
      </c>
      <c r="V72" s="4">
        <f t="shared" si="74"/>
        <v>125.04216921198945</v>
      </c>
      <c r="W72" s="4">
        <f t="shared" si="74"/>
        <v>125.9037068487941</v>
      </c>
      <c r="X72" s="4">
        <f t="shared" si="74"/>
        <v>120.30473775786272</v>
      </c>
      <c r="Y72" s="4">
        <f t="shared" si="74"/>
        <v>118.84391750302782</v>
      </c>
      <c r="Z72" s="4">
        <f t="shared" si="74"/>
        <v>114.36808888129889</v>
      </c>
      <c r="AA72" s="4">
        <f t="shared" si="74"/>
        <v>115.59447364268974</v>
      </c>
      <c r="AB72" s="4">
        <f t="shared" si="74"/>
        <v>112.18875662094895</v>
      </c>
      <c r="AC72" s="4">
        <f t="shared" si="74"/>
        <v>116.66005639718007</v>
      </c>
      <c r="AD72" s="4">
        <f t="shared" si="74"/>
        <v>109.59188086953708</v>
      </c>
      <c r="AE72" s="4">
        <f t="shared" si="74"/>
        <v>110.65336445681905</v>
      </c>
      <c r="AF72" s="4">
        <f t="shared" si="74"/>
        <v>115.28065852781361</v>
      </c>
      <c r="AG72" s="4">
        <f t="shared" si="74"/>
        <v>104.18092242332999</v>
      </c>
      <c r="AI72" s="4">
        <f t="shared" si="75"/>
        <v>-0.6281943848237006</v>
      </c>
      <c r="AJ72" s="4">
        <f t="shared" si="75"/>
        <v>-6.2461391248868097</v>
      </c>
      <c r="AK72" s="4">
        <f t="shared" si="75"/>
        <v>-5.5791504017933562</v>
      </c>
      <c r="AL72" s="4">
        <f t="shared" si="75"/>
        <v>-4.6451692119894403</v>
      </c>
      <c r="AM72" s="4">
        <f t="shared" si="75"/>
        <v>-6.1797068487940976</v>
      </c>
      <c r="AN72" s="4">
        <f t="shared" si="75"/>
        <v>-6.2187377578627263</v>
      </c>
      <c r="AO72" s="4">
        <f t="shared" si="75"/>
        <v>-3.0339175030278227</v>
      </c>
      <c r="AP72" s="4">
        <f t="shared" si="75"/>
        <v>-3.8680888812988883</v>
      </c>
      <c r="AQ72" s="4">
        <f t="shared" si="75"/>
        <v>-3.6974736426897294</v>
      </c>
      <c r="AR72" s="4">
        <f t="shared" si="75"/>
        <v>-1.6027566209489521</v>
      </c>
      <c r="AS72" s="4">
        <f t="shared" si="75"/>
        <v>-4.4190563971800714</v>
      </c>
      <c r="AT72" s="4">
        <f t="shared" si="75"/>
        <v>-1.6608808695370811</v>
      </c>
      <c r="AU72" s="4">
        <f t="shared" si="75"/>
        <v>-4.3943644568190479</v>
      </c>
      <c r="AV72" s="4">
        <f t="shared" si="75"/>
        <v>-4.0216585278136137</v>
      </c>
      <c r="AW72" s="4">
        <f t="shared" si="75"/>
        <v>-1.111922423329986</v>
      </c>
      <c r="AY72" s="2">
        <f t="shared" si="65"/>
        <v>94.839576525629084</v>
      </c>
      <c r="AZ72" s="2">
        <f t="shared" si="65"/>
        <v>94.4854675562148</v>
      </c>
      <c r="BA72" s="2">
        <f t="shared" si="65"/>
        <v>95.591877386300411</v>
      </c>
      <c r="BB72" s="2">
        <f t="shared" si="65"/>
        <v>95.657824556224853</v>
      </c>
      <c r="BC72" s="2">
        <f t="shared" si="65"/>
        <v>101.76207860022934</v>
      </c>
      <c r="BD72" s="2">
        <f t="shared" si="65"/>
        <v>99.053511678766569</v>
      </c>
      <c r="BE72" s="2">
        <f t="shared" si="65"/>
        <v>101.10377716499637</v>
      </c>
      <c r="BF72" s="2">
        <f t="shared" si="65"/>
        <v>100.94674071731562</v>
      </c>
      <c r="BG72" s="2">
        <f t="shared" si="65"/>
        <v>102.58600596840725</v>
      </c>
      <c r="BH72" s="2">
        <f t="shared" si="65"/>
        <v>99.898265678666604</v>
      </c>
      <c r="BI72" s="2">
        <f t="shared" si="65"/>
        <v>101.34742378281348</v>
      </c>
      <c r="BJ72" s="2">
        <f t="shared" si="65"/>
        <v>97.426541968099528</v>
      </c>
      <c r="BK72" s="2">
        <f t="shared" si="65"/>
        <v>95.269674510293811</v>
      </c>
      <c r="BL72" s="2">
        <f t="shared" si="65"/>
        <v>99.334882615104632</v>
      </c>
      <c r="BM72" s="2">
        <f t="shared" si="65"/>
        <v>98.815092320877099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96.978299595141678</v>
      </c>
      <c r="DL72" s="2">
        <f t="shared" si="76"/>
        <v>99.707859919028337</v>
      </c>
      <c r="DM72" s="2">
        <f t="shared" si="76"/>
        <v>99.950268574108847</v>
      </c>
      <c r="DN72" s="2">
        <f t="shared" si="76"/>
        <v>99.562778542510131</v>
      </c>
      <c r="DO72" s="2">
        <f t="shared" si="76"/>
        <v>104.70033320825513</v>
      </c>
      <c r="DP72" s="2">
        <f t="shared" si="76"/>
        <v>102.03789900426743</v>
      </c>
      <c r="DQ72" s="2">
        <f t="shared" si="76"/>
        <v>105.41876302016301</v>
      </c>
      <c r="DR72" s="2">
        <f t="shared" si="76"/>
        <v>106.19506666666665</v>
      </c>
      <c r="DS72" s="2">
        <f t="shared" si="76"/>
        <v>106.72002116755796</v>
      </c>
      <c r="DT72" s="2">
        <f t="shared" si="76"/>
        <v>103.05485602240897</v>
      </c>
      <c r="DU72" s="2">
        <f t="shared" si="76"/>
        <v>103.8624806949807</v>
      </c>
      <c r="DV72" s="2">
        <f t="shared" si="76"/>
        <v>99.132510296010267</v>
      </c>
      <c r="DW72" s="2">
        <f t="shared" si="76"/>
        <v>97.166806306306313</v>
      </c>
      <c r="DX72" s="2">
        <f t="shared" si="76"/>
        <v>100.97806646294882</v>
      </c>
      <c r="DY72" s="2">
        <f t="shared" si="76"/>
        <v>99.384595402298814</v>
      </c>
      <c r="EA72" s="2">
        <f t="shared" si="77"/>
        <v>93.575396910794879</v>
      </c>
      <c r="EB72" s="2">
        <f t="shared" si="77"/>
        <v>91.363797409006793</v>
      </c>
      <c r="EC72" s="2">
        <f t="shared" si="77"/>
        <v>92.694996587368308</v>
      </c>
      <c r="ED72" s="2">
        <f t="shared" si="77"/>
        <v>93.283718374884586</v>
      </c>
      <c r="EE72" s="2">
        <f t="shared" si="77"/>
        <v>99.808639068431319</v>
      </c>
      <c r="EF72" s="2">
        <f t="shared" si="77"/>
        <v>96.886805285767636</v>
      </c>
      <c r="EG72" s="2">
        <f t="shared" si="77"/>
        <v>97.750262450252777</v>
      </c>
      <c r="EH72" s="2">
        <f t="shared" si="77"/>
        <v>96.494795148972784</v>
      </c>
      <c r="EI72" s="2">
        <f t="shared" si="77"/>
        <v>99.068296141396914</v>
      </c>
      <c r="EJ72" s="2">
        <f t="shared" si="77"/>
        <v>97.170559414917605</v>
      </c>
      <c r="EK72" s="2">
        <f t="shared" si="77"/>
        <v>99.349440878343202</v>
      </c>
      <c r="EL72" s="2">
        <f t="shared" si="77"/>
        <v>95.968553814132591</v>
      </c>
      <c r="EM72" s="2">
        <f t="shared" si="77"/>
        <v>93.760759489492798</v>
      </c>
      <c r="EN72" s="2">
        <f t="shared" si="77"/>
        <v>98.030633180981397</v>
      </c>
      <c r="EO72" s="2">
        <f t="shared" si="77"/>
        <v>98.243744962568087</v>
      </c>
      <c r="EQ72" s="2">
        <f t="shared" si="78"/>
        <v>91.749385425116472</v>
      </c>
      <c r="ER72" s="2">
        <f t="shared" si="78"/>
        <v>91.278916814110744</v>
      </c>
      <c r="ES72" s="2">
        <f t="shared" si="78"/>
        <v>91.062911166843477</v>
      </c>
      <c r="ET72" s="2">
        <f t="shared" si="78"/>
        <v>92.874665840986779</v>
      </c>
      <c r="EU72" s="2">
        <f t="shared" si="78"/>
        <v>99.679105547298775</v>
      </c>
      <c r="EV72" s="2">
        <f t="shared" si="78"/>
        <v>96.804953599310551</v>
      </c>
      <c r="EW72" s="2">
        <f t="shared" si="78"/>
        <v>97.3321628845775</v>
      </c>
      <c r="EX72" s="2">
        <f t="shared" si="78"/>
        <v>96.032569015563638</v>
      </c>
      <c r="EY72" s="2">
        <f t="shared" si="78"/>
        <v>98.734006827773072</v>
      </c>
      <c r="EZ72" s="2">
        <f t="shared" si="78"/>
        <v>98.220610032736985</v>
      </c>
      <c r="FA72" s="2">
        <f t="shared" si="78"/>
        <v>99.82638873813363</v>
      </c>
      <c r="FB72" s="2">
        <f t="shared" si="78"/>
        <v>95.349444775210486</v>
      </c>
      <c r="FC72" s="2">
        <f t="shared" si="78"/>
        <v>93.310188636732335</v>
      </c>
      <c r="FD72" s="2">
        <f t="shared" si="78"/>
        <v>99.611178234556121</v>
      </c>
      <c r="FE72" s="2">
        <f t="shared" si="78"/>
        <v>99.490161609726755</v>
      </c>
      <c r="FG72" s="2">
        <f t="shared" si="79"/>
        <v>0.62841369265945513</v>
      </c>
      <c r="FH72" s="2">
        <f t="shared" si="79"/>
        <v>0.62587926679903638</v>
      </c>
      <c r="FI72" s="2">
        <f t="shared" si="79"/>
        <v>0.600672686035573</v>
      </c>
      <c r="FJ72" s="2">
        <f t="shared" si="79"/>
        <v>0.62188720705642175</v>
      </c>
      <c r="FK72" s="2">
        <f t="shared" si="79"/>
        <v>0.60065615148293638</v>
      </c>
      <c r="FL72" s="2">
        <f t="shared" si="79"/>
        <v>0.57936597949118229</v>
      </c>
      <c r="FM72" s="2">
        <f t="shared" si="79"/>
        <v>0.56267636264137311</v>
      </c>
      <c r="FN72" s="2">
        <f t="shared" si="79"/>
        <v>0.54103812512008664</v>
      </c>
      <c r="FO72" s="2">
        <f t="shared" si="79"/>
        <v>0.54026044203125823</v>
      </c>
      <c r="FP72" s="2">
        <f t="shared" si="79"/>
        <v>0.53648392676954781</v>
      </c>
      <c r="FQ72" s="2">
        <f t="shared" si="79"/>
        <v>0.5573090383855992</v>
      </c>
      <c r="FR72" s="2">
        <f t="shared" si="79"/>
        <v>0.53915455214210861</v>
      </c>
      <c r="FS72" s="2">
        <f t="shared" si="79"/>
        <v>0.55696773325044036</v>
      </c>
      <c r="FT72" s="2">
        <f t="shared" si="79"/>
        <v>0.55757153205209964</v>
      </c>
      <c r="FU72" s="2">
        <f t="shared" si="79"/>
        <v>0.49931736499737767</v>
      </c>
      <c r="FW72" s="2">
        <f t="shared" si="67"/>
        <v>1.6014569663696639E-4</v>
      </c>
      <c r="FX72" s="2">
        <f t="shared" si="67"/>
        <v>1.9600376209819376E-4</v>
      </c>
      <c r="FY72" s="2">
        <f t="shared" si="67"/>
        <v>2.1290283583845897E-4</v>
      </c>
      <c r="FZ72" s="2">
        <f t="shared" si="67"/>
        <v>2.1218717452934526E-4</v>
      </c>
      <c r="GA72" s="2">
        <f t="shared" si="67"/>
        <v>2.1949351279645208E-4</v>
      </c>
      <c r="GB72" s="2">
        <f t="shared" si="67"/>
        <v>2.305124324904681E-4</v>
      </c>
      <c r="GC72" s="2">
        <f t="shared" si="67"/>
        <v>2.4359646512187637E-4</v>
      </c>
      <c r="GD72" s="2">
        <f t="shared" si="67"/>
        <v>2.3632212518811746E-4</v>
      </c>
      <c r="GE72" s="2">
        <f t="shared" si="67"/>
        <v>2.7178318780448837E-4</v>
      </c>
      <c r="GF72" s="2">
        <f t="shared" si="67"/>
        <v>2.2875708775315203E-4</v>
      </c>
      <c r="GG72" s="2">
        <f t="shared" si="67"/>
        <v>2.116965971857902E-4</v>
      </c>
      <c r="GH72" s="2">
        <f t="shared" si="67"/>
        <v>1.724864606221892E-4</v>
      </c>
      <c r="GI72" s="2">
        <f t="shared" si="67"/>
        <v>1.6339518312262849E-4</v>
      </c>
      <c r="GJ72" s="2">
        <f t="shared" si="67"/>
        <v>1.3985226377329288E-4</v>
      </c>
      <c r="GK72" s="2">
        <f t="shared" si="67"/>
        <v>1.1501290604563891E-4</v>
      </c>
      <c r="GM72" s="86">
        <f t="shared" si="68"/>
        <v>6.916725121160687E-2</v>
      </c>
      <c r="GN72" s="86">
        <f t="shared" si="68"/>
        <v>7.4842983059519072E-2</v>
      </c>
      <c r="GO72" s="86">
        <f t="shared" si="68"/>
        <v>5.6459931541681517E-2</v>
      </c>
      <c r="GP72" s="86">
        <f t="shared" si="68"/>
        <v>6.9573966538323914E-2</v>
      </c>
      <c r="GQ72" s="86">
        <f t="shared" si="68"/>
        <v>5.63460284789346E-2</v>
      </c>
      <c r="GR72" s="86">
        <f t="shared" si="68"/>
        <v>4.5853212609321674E-2</v>
      </c>
      <c r="GS72" s="86">
        <f t="shared" si="68"/>
        <v>3.6348172108526908E-2</v>
      </c>
      <c r="GT72" s="86">
        <f t="shared" si="68"/>
        <v>2.6253925780644765E-2</v>
      </c>
      <c r="GU72" s="86">
        <f t="shared" si="68"/>
        <v>2.6600499369633927E-2</v>
      </c>
      <c r="GV72" s="86">
        <f t="shared" si="68"/>
        <v>2.4229253699944171E-2</v>
      </c>
      <c r="GW72" s="86">
        <f t="shared" si="68"/>
        <v>3.3329895021688503E-2</v>
      </c>
      <c r="GX72" s="86">
        <f t="shared" si="68"/>
        <v>2.4974444327894495E-2</v>
      </c>
      <c r="GY72" s="86">
        <f t="shared" si="68"/>
        <v>3.2824799615542771E-2</v>
      </c>
      <c r="GZ72" s="86">
        <f t="shared" si="68"/>
        <v>3.4840996665591983E-2</v>
      </c>
      <c r="HA72" s="86">
        <f t="shared" si="68"/>
        <v>1.2235057407109505E-2</v>
      </c>
      <c r="HC72" s="86">
        <f t="shared" si="73"/>
        <v>4.3618178346135236E-7</v>
      </c>
      <c r="HD72" s="86">
        <f t="shared" si="69"/>
        <v>5.1269711888097536E-7</v>
      </c>
      <c r="HE72" s="86">
        <f t="shared" si="69"/>
        <v>1.7867232061574433E-8</v>
      </c>
      <c r="HF72" s="86">
        <f t="shared" si="69"/>
        <v>2.3792358083743643E-8</v>
      </c>
      <c r="HG72" s="86">
        <f t="shared" si="69"/>
        <v>4.5330129012520174E-8</v>
      </c>
      <c r="HH72" s="86">
        <f t="shared" si="69"/>
        <v>4.1936265173626839E-8</v>
      </c>
      <c r="HI72" s="86">
        <f t="shared" si="69"/>
        <v>4.1845109432307147E-8</v>
      </c>
      <c r="HJ72" s="86">
        <f t="shared" si="69"/>
        <v>2.0503147393910501E-8</v>
      </c>
      <c r="HK72" s="86">
        <f t="shared" si="69"/>
        <v>3.1656540378078658E-9</v>
      </c>
      <c r="HL72" s="86">
        <f t="shared" si="69"/>
        <v>6.1485134520979424E-9</v>
      </c>
      <c r="HM72" s="86">
        <f t="shared" si="69"/>
        <v>2.2126028087154682E-8</v>
      </c>
      <c r="HN72" s="86">
        <f t="shared" si="69"/>
        <v>1.0258690846959717E-8</v>
      </c>
      <c r="HO72" s="86">
        <f t="shared" si="69"/>
        <v>8.2552872008900007E-9</v>
      </c>
      <c r="HP72" s="86">
        <f t="shared" si="69"/>
        <v>2.5681802089005723E-9</v>
      </c>
      <c r="HQ72" s="86">
        <f t="shared" si="69"/>
        <v>8.6529346709163505E-12</v>
      </c>
      <c r="HS72" s="86">
        <f t="shared" si="70"/>
        <v>2.9393860262149727E-66</v>
      </c>
      <c r="HT72" s="86">
        <f t="shared" si="70"/>
        <v>1.6753802963727328E-64</v>
      </c>
      <c r="HU72" s="86">
        <f t="shared" si="70"/>
        <v>8.7229154245952676E-82</v>
      </c>
      <c r="HV72" s="86">
        <f t="shared" si="70"/>
        <v>4.4590475717389311E-80</v>
      </c>
      <c r="HW72" s="86">
        <f t="shared" si="70"/>
        <v>2.1588025083760323E-77</v>
      </c>
      <c r="HX72" s="86">
        <f t="shared" si="70"/>
        <v>1.4820895218044177E-78</v>
      </c>
      <c r="HY72" s="86">
        <f t="shared" si="70"/>
        <v>1.199539790198449E-77</v>
      </c>
      <c r="HZ72" s="86">
        <f t="shared" si="70"/>
        <v>4.8238740697502547E-81</v>
      </c>
      <c r="IA72" s="86">
        <f t="shared" si="70"/>
        <v>2.4858948507059393E-92</v>
      </c>
      <c r="IB72" s="86">
        <f t="shared" si="70"/>
        <v>6.2633047446105821E-87</v>
      </c>
      <c r="IC72" s="86">
        <f t="shared" si="70"/>
        <v>2.092733960682804E-80</v>
      </c>
      <c r="ID72" s="86">
        <f t="shared" si="70"/>
        <v>2.4493178166982259E-84</v>
      </c>
      <c r="IE72" s="86">
        <f t="shared" si="70"/>
        <v>3.6812577260451738E-86</v>
      </c>
      <c r="IF72" s="86">
        <f t="shared" si="70"/>
        <v>2.7802183975799904E-44</v>
      </c>
      <c r="IG72" s="86">
        <f t="shared" si="70"/>
        <v>5.4680589461442378E-30</v>
      </c>
      <c r="II72" s="86">
        <f t="shared" si="71"/>
        <v>1.034175642471658E-158</v>
      </c>
      <c r="IJ72" s="86">
        <f t="shared" si="71"/>
        <v>8.7897819048022847E-162</v>
      </c>
      <c r="IK72" s="86">
        <f t="shared" si="71"/>
        <v>7.0132410482948066E-197</v>
      </c>
      <c r="IL72" s="86">
        <f t="shared" si="71"/>
        <v>3.2637082676168771E-195</v>
      </c>
      <c r="IM72" s="86">
        <f t="shared" si="71"/>
        <v>1.1883125336907841E-185</v>
      </c>
      <c r="IN72" s="86">
        <f t="shared" si="71"/>
        <v>7.4672560256773346E-187</v>
      </c>
      <c r="IO72" s="86">
        <f t="shared" si="71"/>
        <v>8.3202449657208257E-184</v>
      </c>
      <c r="IP72" s="86">
        <f t="shared" si="71"/>
        <v>1.2610244069680835E-193</v>
      </c>
      <c r="IQ72" s="86">
        <f t="shared" si="71"/>
        <v>7.6597679917456915E-221</v>
      </c>
      <c r="IR72" s="86">
        <f t="shared" si="71"/>
        <v>1.5348576762642946E-207</v>
      </c>
      <c r="IS72" s="86">
        <f t="shared" si="71"/>
        <v>4.3275128480258019E-194</v>
      </c>
      <c r="IT72" s="86">
        <f t="shared" si="71"/>
        <v>2.1449117810670276E-205</v>
      </c>
      <c r="IU72" s="86">
        <f t="shared" si="71"/>
        <v>1.6709970916656349E-207</v>
      </c>
      <c r="IV72" s="86">
        <f t="shared" si="71"/>
        <v>1.097567064340156E-139</v>
      </c>
      <c r="IW72" s="86">
        <f t="shared" si="71"/>
        <v>2.520239312029217E-106</v>
      </c>
      <c r="IY72" s="86">
        <f t="shared" si="72"/>
        <v>6.9167687393390326E-2</v>
      </c>
      <c r="IZ72" s="86">
        <f t="shared" si="72"/>
        <v>7.4843495756637957E-2</v>
      </c>
      <c r="JA72" s="86">
        <f t="shared" si="72"/>
        <v>5.6459949408913579E-2</v>
      </c>
      <c r="JB72" s="86">
        <f t="shared" si="72"/>
        <v>6.9573990330681998E-2</v>
      </c>
      <c r="JC72" s="86">
        <f t="shared" si="72"/>
        <v>5.6346073809063611E-2</v>
      </c>
      <c r="JD72" s="86">
        <f t="shared" si="72"/>
        <v>4.585325454558685E-2</v>
      </c>
      <c r="JE72" s="86">
        <f t="shared" si="72"/>
        <v>3.6348213953636341E-2</v>
      </c>
      <c r="JF72" s="86">
        <f t="shared" si="72"/>
        <v>2.625394628379216E-2</v>
      </c>
      <c r="JG72" s="86">
        <f t="shared" si="72"/>
        <v>2.6600502535287965E-2</v>
      </c>
      <c r="JH72" s="86">
        <f t="shared" si="72"/>
        <v>2.4229259848457623E-2</v>
      </c>
      <c r="JI72" s="86">
        <f t="shared" si="72"/>
        <v>3.332991714771659E-2</v>
      </c>
      <c r="JJ72" s="86">
        <f t="shared" si="72"/>
        <v>2.4974454586585343E-2</v>
      </c>
      <c r="JK72" s="86">
        <f t="shared" si="72"/>
        <v>3.2824807870829975E-2</v>
      </c>
      <c r="JL72" s="86">
        <f t="shared" si="72"/>
        <v>3.4840999233772194E-2</v>
      </c>
      <c r="JM72" s="86">
        <f t="shared" si="72"/>
        <v>1.2235057415762439E-2</v>
      </c>
    </row>
    <row r="73" spans="2:273" x14ac:dyDescent="0.25">
      <c r="B73" s="2">
        <v>46</v>
      </c>
      <c r="C73" s="37">
        <v>127.17700000000001</v>
      </c>
      <c r="D73" s="37">
        <v>130.328</v>
      </c>
      <c r="E73" s="37">
        <v>123.39700000000001</v>
      </c>
      <c r="F73" s="37">
        <v>128.43100000000001</v>
      </c>
      <c r="G73" s="37">
        <v>125.569</v>
      </c>
      <c r="H73" s="37">
        <v>121.13800000000001</v>
      </c>
      <c r="I73" s="37">
        <v>120.13800000000001</v>
      </c>
      <c r="J73" s="37">
        <v>115.379</v>
      </c>
      <c r="K73" s="37">
        <v>116.53400000000001</v>
      </c>
      <c r="L73" s="37">
        <v>113.276</v>
      </c>
      <c r="M73" s="37">
        <v>117.621</v>
      </c>
      <c r="N73" s="37">
        <v>108.53400000000001</v>
      </c>
      <c r="O73" s="37">
        <v>108.328</v>
      </c>
      <c r="P73" s="37">
        <v>117.29300000000001</v>
      </c>
      <c r="Q73" s="37">
        <v>106.672</v>
      </c>
      <c r="S73" s="4">
        <f t="shared" si="74"/>
        <v>128.58687746354795</v>
      </c>
      <c r="T73" s="4">
        <f t="shared" si="74"/>
        <v>134.5119797830753</v>
      </c>
      <c r="U73" s="4">
        <f t="shared" si="74"/>
        <v>128.38120236554889</v>
      </c>
      <c r="V73" s="4">
        <f t="shared" si="74"/>
        <v>132.13761402343525</v>
      </c>
      <c r="W73" s="4">
        <f t="shared" si="74"/>
        <v>132.42597783880566</v>
      </c>
      <c r="X73" s="4">
        <f t="shared" si="74"/>
        <v>126.90090865498793</v>
      </c>
      <c r="Y73" s="4">
        <f t="shared" si="74"/>
        <v>124.80133958023607</v>
      </c>
      <c r="Z73" s="4">
        <f t="shared" si="74"/>
        <v>119.36924252911339</v>
      </c>
      <c r="AA73" s="4">
        <f t="shared" si="74"/>
        <v>120.68645471049638</v>
      </c>
      <c r="AB73" s="4">
        <f t="shared" si="74"/>
        <v>116.93694990749512</v>
      </c>
      <c r="AC73" s="4">
        <f t="shared" si="74"/>
        <v>121.96741421946665</v>
      </c>
      <c r="AD73" s="4">
        <f t="shared" si="74"/>
        <v>114.18721015624662</v>
      </c>
      <c r="AE73" s="4">
        <f t="shared" si="74"/>
        <v>115.95973249071653</v>
      </c>
      <c r="AF73" s="4">
        <f t="shared" si="74"/>
        <v>121.10916372087453</v>
      </c>
      <c r="AG73" s="4">
        <f t="shared" si="74"/>
        <v>106.96858933110079</v>
      </c>
      <c r="AI73" s="4">
        <f t="shared" si="75"/>
        <v>-1.409877463547943</v>
      </c>
      <c r="AJ73" s="4">
        <f t="shared" si="75"/>
        <v>-4.1839797830753014</v>
      </c>
      <c r="AK73" s="4">
        <f t="shared" si="75"/>
        <v>-4.9842023655488816</v>
      </c>
      <c r="AL73" s="4">
        <f t="shared" si="75"/>
        <v>-3.706614023435236</v>
      </c>
      <c r="AM73" s="4">
        <f t="shared" si="75"/>
        <v>-6.8569778388056619</v>
      </c>
      <c r="AN73" s="4">
        <f t="shared" si="75"/>
        <v>-5.7629086549879247</v>
      </c>
      <c r="AO73" s="4">
        <f t="shared" si="75"/>
        <v>-4.6633395802360695</v>
      </c>
      <c r="AP73" s="4">
        <f t="shared" si="75"/>
        <v>-3.9902425291133881</v>
      </c>
      <c r="AQ73" s="4">
        <f t="shared" si="75"/>
        <v>-4.1524547104963716</v>
      </c>
      <c r="AR73" s="4">
        <f t="shared" si="75"/>
        <v>-3.6609499074951231</v>
      </c>
      <c r="AS73" s="4">
        <f t="shared" si="75"/>
        <v>-4.3464142194666522</v>
      </c>
      <c r="AT73" s="4">
        <f t="shared" si="75"/>
        <v>-5.6532101562466153</v>
      </c>
      <c r="AU73" s="4">
        <f t="shared" si="75"/>
        <v>-7.63173249071653</v>
      </c>
      <c r="AV73" s="4">
        <f t="shared" si="75"/>
        <v>-3.8161637208745276</v>
      </c>
      <c r="AW73" s="4">
        <f t="shared" si="75"/>
        <v>-0.29658933110079033</v>
      </c>
      <c r="AY73" s="2">
        <f t="shared" si="65"/>
        <v>94.671196971606193</v>
      </c>
      <c r="AZ73" s="2">
        <f t="shared" si="65"/>
        <v>94.257019954053419</v>
      </c>
      <c r="BA73" s="2">
        <f t="shared" si="65"/>
        <v>95.342935150641537</v>
      </c>
      <c r="BB73" s="2">
        <f t="shared" si="65"/>
        <v>95.443213379380381</v>
      </c>
      <c r="BC73" s="2">
        <f t="shared" si="65"/>
        <v>101.55596330328268</v>
      </c>
      <c r="BD73" s="2">
        <f t="shared" si="65"/>
        <v>98.822288011580923</v>
      </c>
      <c r="BE73" s="2">
        <f t="shared" si="65"/>
        <v>100.84894378729933</v>
      </c>
      <c r="BF73" s="2">
        <f t="shared" si="65"/>
        <v>100.63950153436282</v>
      </c>
      <c r="BG73" s="2">
        <f t="shared" si="65"/>
        <v>102.32455280233027</v>
      </c>
      <c r="BH73" s="2">
        <f t="shared" si="65"/>
        <v>99.705160446481202</v>
      </c>
      <c r="BI73" s="2">
        <f t="shared" si="65"/>
        <v>101.18281176382024</v>
      </c>
      <c r="BJ73" s="2">
        <f t="shared" si="65"/>
        <v>97.295655887283104</v>
      </c>
      <c r="BK73" s="2">
        <f t="shared" si="65"/>
        <v>95.124659476573427</v>
      </c>
      <c r="BL73" s="2">
        <f t="shared" si="65"/>
        <v>99.248869658518842</v>
      </c>
      <c r="BM73" s="2">
        <f t="shared" si="65"/>
        <v>98.709874358357325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96.964056680161931</v>
      </c>
      <c r="DL73" s="2">
        <f t="shared" si="76"/>
        <v>99.763126720647776</v>
      </c>
      <c r="DM73" s="2">
        <f t="shared" si="76"/>
        <v>99.993804596622908</v>
      </c>
      <c r="DN73" s="2">
        <f t="shared" si="76"/>
        <v>99.614400202429152</v>
      </c>
      <c r="DO73" s="2">
        <f t="shared" si="76"/>
        <v>104.73180215759847</v>
      </c>
      <c r="DP73" s="2">
        <f t="shared" si="76"/>
        <v>102.02963726884781</v>
      </c>
      <c r="DQ73" s="2">
        <f t="shared" si="76"/>
        <v>105.49020677820677</v>
      </c>
      <c r="DR73" s="2">
        <f t="shared" si="76"/>
        <v>106.21368571428569</v>
      </c>
      <c r="DS73" s="2">
        <f t="shared" si="76"/>
        <v>106.74832531194298</v>
      </c>
      <c r="DT73" s="2">
        <f t="shared" si="76"/>
        <v>103.12375882352941</v>
      </c>
      <c r="DU73" s="2">
        <f t="shared" si="76"/>
        <v>103.9465456885457</v>
      </c>
      <c r="DV73" s="2">
        <f t="shared" si="76"/>
        <v>99.240039253539223</v>
      </c>
      <c r="DW73" s="2">
        <f t="shared" si="76"/>
        <v>97.207463963963974</v>
      </c>
      <c r="DX73" s="2">
        <f t="shared" si="76"/>
        <v>101.0973666921314</v>
      </c>
      <c r="DY73" s="2">
        <f t="shared" si="76"/>
        <v>99.361534890619168</v>
      </c>
      <c r="EA73" s="2">
        <f t="shared" si="77"/>
        <v>93.435188910100678</v>
      </c>
      <c r="EB73" s="2">
        <f t="shared" si="77"/>
        <v>91.255357587908705</v>
      </c>
      <c r="EC73" s="2">
        <f t="shared" si="77"/>
        <v>92.523690423199298</v>
      </c>
      <c r="ED73" s="2">
        <f t="shared" si="77"/>
        <v>93.130391812865497</v>
      </c>
      <c r="EE73" s="2">
        <f t="shared" si="77"/>
        <v>99.63035282651073</v>
      </c>
      <c r="EF73" s="2">
        <f t="shared" si="77"/>
        <v>96.698599831901376</v>
      </c>
      <c r="EG73" s="2">
        <f t="shared" si="77"/>
        <v>97.559247929439607</v>
      </c>
      <c r="EH73" s="2">
        <f t="shared" si="77"/>
        <v>96.327200494783256</v>
      </c>
      <c r="EI73" s="2">
        <f t="shared" si="77"/>
        <v>98.891507410562156</v>
      </c>
      <c r="EJ73" s="2">
        <f t="shared" si="77"/>
        <v>97.010955427540964</v>
      </c>
      <c r="EK73" s="2">
        <f t="shared" si="77"/>
        <v>99.180455239879265</v>
      </c>
      <c r="EL73" s="2">
        <f t="shared" si="77"/>
        <v>95.780123217816637</v>
      </c>
      <c r="EM73" s="2">
        <f t="shared" si="77"/>
        <v>93.613833292991529</v>
      </c>
      <c r="EN73" s="2">
        <f t="shared" si="77"/>
        <v>97.910751930849145</v>
      </c>
      <c r="EO73" s="2">
        <f t="shared" si="77"/>
        <v>98.113632801524233</v>
      </c>
      <c r="EQ73" s="2">
        <f t="shared" si="78"/>
        <v>91.642259635156279</v>
      </c>
      <c r="ER73" s="2">
        <f t="shared" si="78"/>
        <v>91.172106247514037</v>
      </c>
      <c r="ES73" s="2">
        <f t="shared" si="78"/>
        <v>90.922076612235642</v>
      </c>
      <c r="ET73" s="2">
        <f t="shared" si="78"/>
        <v>92.728948680817567</v>
      </c>
      <c r="EU73" s="2">
        <f t="shared" si="78"/>
        <v>99.503188375697079</v>
      </c>
      <c r="EV73" s="2">
        <f t="shared" si="78"/>
        <v>96.618170931936561</v>
      </c>
      <c r="EW73" s="2">
        <f t="shared" si="78"/>
        <v>97.149140406767387</v>
      </c>
      <c r="EX73" s="2">
        <f t="shared" si="78"/>
        <v>95.873805857309321</v>
      </c>
      <c r="EY73" s="2">
        <f t="shared" si="78"/>
        <v>98.563752207902581</v>
      </c>
      <c r="EZ73" s="2">
        <f t="shared" si="78"/>
        <v>98.041092046601946</v>
      </c>
      <c r="FA73" s="2">
        <f t="shared" si="78"/>
        <v>99.648195119111591</v>
      </c>
      <c r="FB73" s="2">
        <f t="shared" si="78"/>
        <v>95.172268558122894</v>
      </c>
      <c r="FC73" s="2">
        <f t="shared" si="78"/>
        <v>93.171275835030727</v>
      </c>
      <c r="FD73" s="2">
        <f t="shared" si="78"/>
        <v>99.4620133824655</v>
      </c>
      <c r="FE73" s="2">
        <f t="shared" si="78"/>
        <v>99.335709441748563</v>
      </c>
      <c r="FG73" s="2">
        <f t="shared" si="79"/>
        <v>0.64965451558897247</v>
      </c>
      <c r="FH73" s="2">
        <f t="shared" si="79"/>
        <v>0.64718362583186273</v>
      </c>
      <c r="FI73" s="2">
        <f t="shared" si="79"/>
        <v>0.62254678571913002</v>
      </c>
      <c r="FJ73" s="2">
        <f t="shared" si="79"/>
        <v>0.64328933202385652</v>
      </c>
      <c r="FK73" s="2">
        <f t="shared" si="79"/>
        <v>0.62253058772168579</v>
      </c>
      <c r="FL73" s="2">
        <f t="shared" si="79"/>
        <v>0.60163316560807345</v>
      </c>
      <c r="FM73" s="2">
        <f t="shared" si="79"/>
        <v>0.58519449451145111</v>
      </c>
      <c r="FN73" s="2">
        <f t="shared" si="79"/>
        <v>0.56380670928981924</v>
      </c>
      <c r="FO73" s="2">
        <f t="shared" si="79"/>
        <v>0.56303644748130977</v>
      </c>
      <c r="FP73" s="2">
        <f t="shared" si="79"/>
        <v>0.55929440816481102</v>
      </c>
      <c r="FQ73" s="2">
        <f t="shared" si="79"/>
        <v>0.57989719758485569</v>
      </c>
      <c r="FR73" s="2">
        <f t="shared" si="79"/>
        <v>0.56194092168018228</v>
      </c>
      <c r="FS73" s="2">
        <f t="shared" si="79"/>
        <v>0.57956016938493748</v>
      </c>
      <c r="FT73" s="2">
        <f t="shared" si="79"/>
        <v>0.58015638758325772</v>
      </c>
      <c r="FU73" s="2">
        <f t="shared" si="79"/>
        <v>0.52232835515420639</v>
      </c>
      <c r="FW73" s="2">
        <f t="shared" si="67"/>
        <v>1.7559355154849805E-4</v>
      </c>
      <c r="FX73" s="2">
        <f t="shared" si="67"/>
        <v>2.1490978753940912E-4</v>
      </c>
      <c r="FY73" s="2">
        <f t="shared" si="67"/>
        <v>2.3343852245425728E-4</v>
      </c>
      <c r="FZ73" s="2">
        <f t="shared" si="67"/>
        <v>2.3265384761434043E-4</v>
      </c>
      <c r="GA73" s="2">
        <f t="shared" si="67"/>
        <v>2.4066475457795391E-4</v>
      </c>
      <c r="GB73" s="2">
        <f t="shared" si="67"/>
        <v>2.5274623523511831E-4</v>
      </c>
      <c r="GC73" s="2">
        <f t="shared" si="67"/>
        <v>2.6709193553645175E-4</v>
      </c>
      <c r="GD73" s="2">
        <f t="shared" si="67"/>
        <v>2.5911614970430819E-4</v>
      </c>
      <c r="GE73" s="2">
        <f t="shared" si="67"/>
        <v>2.9799652569380307E-4</v>
      </c>
      <c r="GF73" s="2">
        <f t="shared" si="67"/>
        <v>2.5082162328346464E-4</v>
      </c>
      <c r="GG73" s="2">
        <f t="shared" si="67"/>
        <v>2.3211596225094908E-4</v>
      </c>
      <c r="GH73" s="2">
        <f t="shared" si="67"/>
        <v>1.8912449594687305E-4</v>
      </c>
      <c r="GI73" s="2">
        <f t="shared" si="67"/>
        <v>1.7915643141380665E-4</v>
      </c>
      <c r="GJ73" s="2">
        <f t="shared" si="67"/>
        <v>1.5334288889998321E-4</v>
      </c>
      <c r="GK73" s="2">
        <f t="shared" si="67"/>
        <v>1.2610774443259863E-4</v>
      </c>
      <c r="GM73" s="86">
        <f t="shared" si="68"/>
        <v>8.9572493515551577E-2</v>
      </c>
      <c r="GN73" s="86">
        <f t="shared" si="68"/>
        <v>9.8369695077572469E-2</v>
      </c>
      <c r="GO73" s="86">
        <f t="shared" si="68"/>
        <v>7.6096821208194373E-2</v>
      </c>
      <c r="GP73" s="86">
        <f t="shared" si="68"/>
        <v>9.1446705365419267E-2</v>
      </c>
      <c r="GQ73" s="86">
        <f t="shared" si="68"/>
        <v>7.5922024225802034E-2</v>
      </c>
      <c r="GR73" s="86">
        <f t="shared" si="68"/>
        <v>6.4030099391975931E-2</v>
      </c>
      <c r="GS73" s="86">
        <f t="shared" si="68"/>
        <v>5.1861805732632903E-2</v>
      </c>
      <c r="GT73" s="86">
        <f t="shared" si="68"/>
        <v>3.8729643342357963E-2</v>
      </c>
      <c r="GU73" s="86">
        <f t="shared" si="68"/>
        <v>3.9780990844802737E-2</v>
      </c>
      <c r="GV73" s="86">
        <f t="shared" si="68"/>
        <v>3.5890758044779127E-2</v>
      </c>
      <c r="GW73" s="86">
        <f t="shared" si="68"/>
        <v>4.7780597174710754E-2</v>
      </c>
      <c r="GX73" s="86">
        <f t="shared" si="68"/>
        <v>3.6593896995114734E-2</v>
      </c>
      <c r="GY73" s="86">
        <f t="shared" si="68"/>
        <v>4.6920563073236207E-2</v>
      </c>
      <c r="GZ73" s="86">
        <f t="shared" si="68"/>
        <v>5.0583974822147965E-2</v>
      </c>
      <c r="HA73" s="86">
        <f t="shared" si="68"/>
        <v>1.9975334342042971E-2</v>
      </c>
      <c r="HC73" s="86">
        <f t="shared" si="73"/>
        <v>9.2107684814913438E-7</v>
      </c>
      <c r="HD73" s="86">
        <f t="shared" si="69"/>
        <v>1.1048878758043899E-6</v>
      </c>
      <c r="HE73" s="86">
        <f t="shared" si="69"/>
        <v>4.6363100222413992E-8</v>
      </c>
      <c r="HF73" s="86">
        <f t="shared" si="69"/>
        <v>6.0976656448753953E-8</v>
      </c>
      <c r="HG73" s="86">
        <f t="shared" si="69"/>
        <v>1.1190032389948166E-7</v>
      </c>
      <c r="HH73" s="86">
        <f t="shared" si="69"/>
        <v>1.0459752115510025E-7</v>
      </c>
      <c r="HI73" s="86">
        <f t="shared" si="69"/>
        <v>1.0421712079392533E-7</v>
      </c>
      <c r="HJ73" s="86">
        <f t="shared" si="69"/>
        <v>5.3197364898630052E-8</v>
      </c>
      <c r="HK73" s="86">
        <f t="shared" si="69"/>
        <v>9.4231371637901936E-9</v>
      </c>
      <c r="HL73" s="86">
        <f t="shared" si="69"/>
        <v>1.7010653925709832E-8</v>
      </c>
      <c r="HM73" s="86">
        <f t="shared" si="69"/>
        <v>5.6653656675113994E-8</v>
      </c>
      <c r="HN73" s="86">
        <f t="shared" si="69"/>
        <v>2.6950442215045064E-8</v>
      </c>
      <c r="HO73" s="86">
        <f t="shared" si="69"/>
        <v>2.1794353409126452E-8</v>
      </c>
      <c r="HP73" s="86">
        <f t="shared" si="69"/>
        <v>7.3815219036452081E-9</v>
      </c>
      <c r="HQ73" s="86">
        <f t="shared" si="69"/>
        <v>3.3779236034109022E-11</v>
      </c>
      <c r="HS73" s="86">
        <f t="shared" si="70"/>
        <v>2.2035896021106929E-64</v>
      </c>
      <c r="HT73" s="86">
        <f t="shared" si="70"/>
        <v>1.3645723521187214E-62</v>
      </c>
      <c r="HU73" s="86">
        <f t="shared" si="70"/>
        <v>2.2196215527295301E-79</v>
      </c>
      <c r="HV73" s="86">
        <f t="shared" si="70"/>
        <v>1.0420208149343131E-77</v>
      </c>
      <c r="HW73" s="86">
        <f t="shared" si="70"/>
        <v>4.1010510094103171E-75</v>
      </c>
      <c r="HX73" s="86">
        <f t="shared" si="70"/>
        <v>3.0753554142791936E-76</v>
      </c>
      <c r="HY73" s="86">
        <f t="shared" si="70"/>
        <v>2.3898394776928461E-75</v>
      </c>
      <c r="HZ73" s="86">
        <f t="shared" si="70"/>
        <v>1.222646827503626E-78</v>
      </c>
      <c r="IA73" s="86">
        <f t="shared" si="70"/>
        <v>1.5384311264283778E-89</v>
      </c>
      <c r="IB73" s="86">
        <f t="shared" si="70"/>
        <v>2.3281298814970083E-84</v>
      </c>
      <c r="IC73" s="86">
        <f t="shared" si="70"/>
        <v>4.8621826246873127E-78</v>
      </c>
      <c r="ID73" s="86">
        <f t="shared" si="70"/>
        <v>6.6848239141544009E-82</v>
      </c>
      <c r="IE73" s="86">
        <f t="shared" si="70"/>
        <v>1.0623559689703327E-83</v>
      </c>
      <c r="IF73" s="86">
        <f t="shared" si="70"/>
        <v>4.4902029905222167E-43</v>
      </c>
      <c r="IG73" s="86">
        <f t="shared" si="70"/>
        <v>3.2779942716356277E-29</v>
      </c>
      <c r="II73" s="86">
        <f t="shared" si="71"/>
        <v>1.9935852674907906E-155</v>
      </c>
      <c r="IJ73" s="86">
        <f t="shared" si="71"/>
        <v>2.3559521660010661E-158</v>
      </c>
      <c r="IK73" s="86">
        <f t="shared" si="71"/>
        <v>1.1670531731339707E-192</v>
      </c>
      <c r="IL73" s="86">
        <f t="shared" si="71"/>
        <v>4.9788152360267908E-191</v>
      </c>
      <c r="IM73" s="86">
        <f t="shared" si="71"/>
        <v>1.1678187821235502E-181</v>
      </c>
      <c r="IN73" s="86">
        <f t="shared" si="71"/>
        <v>8.2241154125332925E-183</v>
      </c>
      <c r="IO73" s="86">
        <f t="shared" si="71"/>
        <v>8.3508920792389442E-180</v>
      </c>
      <c r="IP73" s="86">
        <f t="shared" si="71"/>
        <v>2.0093015015091991E-189</v>
      </c>
      <c r="IQ73" s="86">
        <f t="shared" si="71"/>
        <v>5.8114219372413455E-216</v>
      </c>
      <c r="IR73" s="86">
        <f t="shared" si="71"/>
        <v>4.7416205195302341E-203</v>
      </c>
      <c r="IS73" s="86">
        <f t="shared" si="71"/>
        <v>6.2263493813423609E-190</v>
      </c>
      <c r="IT73" s="86">
        <f t="shared" si="71"/>
        <v>4.2697700562993874E-201</v>
      </c>
      <c r="IU73" s="86">
        <f t="shared" si="71"/>
        <v>3.4647544514724482E-203</v>
      </c>
      <c r="IV73" s="86">
        <f t="shared" si="71"/>
        <v>7.6434974145302334E-137</v>
      </c>
      <c r="IW73" s="86">
        <f t="shared" si="71"/>
        <v>3.2392888182372911E-104</v>
      </c>
      <c r="IY73" s="86">
        <f t="shared" si="72"/>
        <v>8.957341459239973E-2</v>
      </c>
      <c r="IZ73" s="86">
        <f t="shared" si="72"/>
        <v>9.8370799965448272E-2</v>
      </c>
      <c r="JA73" s="86">
        <f t="shared" si="72"/>
        <v>7.6096867571294594E-2</v>
      </c>
      <c r="JB73" s="86">
        <f t="shared" si="72"/>
        <v>9.1446766342075714E-2</v>
      </c>
      <c r="JC73" s="86">
        <f t="shared" si="72"/>
        <v>7.592213612612593E-2</v>
      </c>
      <c r="JD73" s="86">
        <f t="shared" si="72"/>
        <v>6.4030203989497089E-2</v>
      </c>
      <c r="JE73" s="86">
        <f t="shared" si="72"/>
        <v>5.1861909949753697E-2</v>
      </c>
      <c r="JF73" s="86">
        <f t="shared" si="72"/>
        <v>3.8729696539722865E-2</v>
      </c>
      <c r="JG73" s="86">
        <f t="shared" si="72"/>
        <v>3.9781000267939903E-2</v>
      </c>
      <c r="JH73" s="86">
        <f t="shared" si="72"/>
        <v>3.5890775055433054E-2</v>
      </c>
      <c r="JI73" s="86">
        <f t="shared" si="72"/>
        <v>4.778065382836743E-2</v>
      </c>
      <c r="JJ73" s="86">
        <f t="shared" si="72"/>
        <v>3.6593923945556953E-2</v>
      </c>
      <c r="JK73" s="86">
        <f t="shared" si="72"/>
        <v>4.6920584867589619E-2</v>
      </c>
      <c r="JL73" s="86">
        <f t="shared" si="72"/>
        <v>5.0583982203669865E-2</v>
      </c>
      <c r="JM73" s="86">
        <f t="shared" si="72"/>
        <v>1.9975334375822208E-2</v>
      </c>
    </row>
    <row r="74" spans="2:273" x14ac:dyDescent="0.25">
      <c r="B74" s="2">
        <v>47</v>
      </c>
      <c r="C74" s="37">
        <v>135.08099999999999</v>
      </c>
      <c r="D74" s="37">
        <v>139.79300000000001</v>
      </c>
      <c r="E74" s="37">
        <v>131.828</v>
      </c>
      <c r="F74" s="37">
        <v>134.43100000000001</v>
      </c>
      <c r="G74" s="37">
        <v>134.03399999999999</v>
      </c>
      <c r="H74" s="37">
        <v>130.36199999999999</v>
      </c>
      <c r="I74" s="37">
        <v>126.276</v>
      </c>
      <c r="J74" s="37">
        <v>119.828</v>
      </c>
      <c r="K74" s="37">
        <v>120.776</v>
      </c>
      <c r="L74" s="37">
        <v>117.845</v>
      </c>
      <c r="M74" s="37">
        <v>122.569</v>
      </c>
      <c r="N74" s="37">
        <v>114.172</v>
      </c>
      <c r="O74" s="37">
        <v>116.431</v>
      </c>
      <c r="P74" s="37">
        <v>122.10299999999999</v>
      </c>
      <c r="Q74" s="37">
        <v>108.63800000000001</v>
      </c>
      <c r="S74" s="4">
        <f t="shared" si="74"/>
        <v>135.75889142366711</v>
      </c>
      <c r="T74" s="4">
        <f t="shared" si="74"/>
        <v>143.40696392021505</v>
      </c>
      <c r="U74" s="4">
        <f t="shared" si="74"/>
        <v>136.59445522369103</v>
      </c>
      <c r="V74" s="4">
        <f t="shared" si="74"/>
        <v>140.31505498456369</v>
      </c>
      <c r="W74" s="4">
        <f t="shared" si="74"/>
        <v>140.11970623694106</v>
      </c>
      <c r="X74" s="4">
        <f t="shared" si="74"/>
        <v>134.91534883060632</v>
      </c>
      <c r="Y74" s="4">
        <f t="shared" si="74"/>
        <v>132.21771488775769</v>
      </c>
      <c r="Z74" s="4">
        <f t="shared" si="74"/>
        <v>125.84064175443818</v>
      </c>
      <c r="AA74" s="4">
        <f t="shared" si="74"/>
        <v>127.30857699213936</v>
      </c>
      <c r="AB74" s="4">
        <f t="shared" si="74"/>
        <v>123.08711018656827</v>
      </c>
      <c r="AC74" s="4">
        <f t="shared" si="74"/>
        <v>128.60286468510679</v>
      </c>
      <c r="AD74" s="4">
        <f t="shared" si="74"/>
        <v>120.07375106891702</v>
      </c>
      <c r="AE74" s="4">
        <f t="shared" si="74"/>
        <v>122.58575758776465</v>
      </c>
      <c r="AF74" s="4">
        <f t="shared" si="74"/>
        <v>128.40846849739057</v>
      </c>
      <c r="AG74" s="4">
        <f t="shared" si="74"/>
        <v>110.91256289646662</v>
      </c>
      <c r="AI74" s="4">
        <f t="shared" si="75"/>
        <v>-0.67789142366711985</v>
      </c>
      <c r="AJ74" s="4">
        <f t="shared" si="75"/>
        <v>-3.613963920215042</v>
      </c>
      <c r="AK74" s="4">
        <f t="shared" si="75"/>
        <v>-4.7664552236910254</v>
      </c>
      <c r="AL74" s="4">
        <f t="shared" si="75"/>
        <v>-5.8840549845636758</v>
      </c>
      <c r="AM74" s="4">
        <f t="shared" si="75"/>
        <v>-6.0857062369410642</v>
      </c>
      <c r="AN74" s="4">
        <f t="shared" si="75"/>
        <v>-4.5533488306063248</v>
      </c>
      <c r="AO74" s="4">
        <f t="shared" si="75"/>
        <v>-5.9417148877576977</v>
      </c>
      <c r="AP74" s="4">
        <f t="shared" si="75"/>
        <v>-6.0126417544381781</v>
      </c>
      <c r="AQ74" s="4">
        <f t="shared" si="75"/>
        <v>-6.5325769921393686</v>
      </c>
      <c r="AR74" s="4">
        <f t="shared" si="75"/>
        <v>-5.2421101865682687</v>
      </c>
      <c r="AS74" s="4">
        <f t="shared" si="75"/>
        <v>-6.0338646851067921</v>
      </c>
      <c r="AT74" s="4">
        <f t="shared" si="75"/>
        <v>-5.9017510689170223</v>
      </c>
      <c r="AU74" s="4">
        <f t="shared" si="75"/>
        <v>-6.1547575877646494</v>
      </c>
      <c r="AV74" s="4">
        <f t="shared" si="75"/>
        <v>-6.3054684973905779</v>
      </c>
      <c r="AW74" s="4">
        <f t="shared" si="75"/>
        <v>-2.2745628964666196</v>
      </c>
      <c r="AY74" s="2">
        <f t="shared" si="65"/>
        <v>94.49957414687438</v>
      </c>
      <c r="AZ74" s="2">
        <f t="shared" si="65"/>
        <v>94.026535219843069</v>
      </c>
      <c r="BA74" s="2">
        <f t="shared" si="65"/>
        <v>95.088341837999025</v>
      </c>
      <c r="BB74" s="2">
        <f t="shared" si="65"/>
        <v>95.223555897057409</v>
      </c>
      <c r="BC74" s="2">
        <f t="shared" si="65"/>
        <v>101.34326251034655</v>
      </c>
      <c r="BD74" s="2">
        <f t="shared" si="65"/>
        <v>98.585325052610827</v>
      </c>
      <c r="BE74" s="2">
        <f t="shared" si="65"/>
        <v>100.58516061810867</v>
      </c>
      <c r="BF74" s="2">
        <f t="shared" si="65"/>
        <v>100.32646009190778</v>
      </c>
      <c r="BG74" s="2">
        <f t="shared" si="65"/>
        <v>102.05587510444659</v>
      </c>
      <c r="BH74" s="2">
        <f t="shared" si="65"/>
        <v>99.503202011846653</v>
      </c>
      <c r="BI74" s="2">
        <f t="shared" si="65"/>
        <v>101.00842360692724</v>
      </c>
      <c r="BJ74" s="2">
        <f t="shared" si="65"/>
        <v>97.152251809181848</v>
      </c>
      <c r="BK74" s="2">
        <f t="shared" si="65"/>
        <v>94.972410078801346</v>
      </c>
      <c r="BL74" s="2">
        <f t="shared" si="65"/>
        <v>99.153187378172447</v>
      </c>
      <c r="BM74" s="2">
        <f t="shared" si="65"/>
        <v>98.599858294786515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96.949813765182171</v>
      </c>
      <c r="DL74" s="2">
        <f t="shared" si="76"/>
        <v>99.818393522267201</v>
      </c>
      <c r="DM74" s="2">
        <f t="shared" si="76"/>
        <v>100.03734061913698</v>
      </c>
      <c r="DN74" s="2">
        <f t="shared" si="76"/>
        <v>99.666021862348188</v>
      </c>
      <c r="DO74" s="2">
        <f t="shared" si="76"/>
        <v>104.7632711069418</v>
      </c>
      <c r="DP74" s="2">
        <f t="shared" si="76"/>
        <v>102.02137553342817</v>
      </c>
      <c r="DQ74" s="2">
        <f t="shared" si="76"/>
        <v>105.56165053625053</v>
      </c>
      <c r="DR74" s="2">
        <f t="shared" si="76"/>
        <v>106.23230476190474</v>
      </c>
      <c r="DS74" s="2">
        <f t="shared" si="76"/>
        <v>106.77662945632801</v>
      </c>
      <c r="DT74" s="2">
        <f t="shared" si="76"/>
        <v>103.19266162464987</v>
      </c>
      <c r="DU74" s="2">
        <f t="shared" si="76"/>
        <v>104.03061068211069</v>
      </c>
      <c r="DV74" s="2">
        <f t="shared" si="76"/>
        <v>99.347568211068179</v>
      </c>
      <c r="DW74" s="2">
        <f t="shared" si="76"/>
        <v>97.248121621621621</v>
      </c>
      <c r="DX74" s="2">
        <f t="shared" si="76"/>
        <v>101.21666692131399</v>
      </c>
      <c r="DY74" s="2">
        <f t="shared" si="76"/>
        <v>99.338474378939523</v>
      </c>
      <c r="EA74" s="2">
        <f t="shared" si="77"/>
        <v>93.294980909406476</v>
      </c>
      <c r="EB74" s="2">
        <f t="shared" si="77"/>
        <v>91.146917766810617</v>
      </c>
      <c r="EC74" s="2">
        <f t="shared" si="77"/>
        <v>92.352384259030273</v>
      </c>
      <c r="ED74" s="2">
        <f t="shared" si="77"/>
        <v>92.977065250846408</v>
      </c>
      <c r="EE74" s="2">
        <f t="shared" si="77"/>
        <v>99.452066584590142</v>
      </c>
      <c r="EF74" s="2">
        <f t="shared" si="77"/>
        <v>96.510394378035102</v>
      </c>
      <c r="EG74" s="2">
        <f t="shared" si="77"/>
        <v>97.368233408626438</v>
      </c>
      <c r="EH74" s="2">
        <f t="shared" si="77"/>
        <v>96.159605840593741</v>
      </c>
      <c r="EI74" s="2">
        <f t="shared" si="77"/>
        <v>98.714718679727412</v>
      </c>
      <c r="EJ74" s="2">
        <f t="shared" si="77"/>
        <v>96.851351440164308</v>
      </c>
      <c r="EK74" s="2">
        <f t="shared" si="77"/>
        <v>99.011469601415328</v>
      </c>
      <c r="EL74" s="2">
        <f t="shared" si="77"/>
        <v>95.591692621500684</v>
      </c>
      <c r="EM74" s="2">
        <f t="shared" si="77"/>
        <v>93.46690709649026</v>
      </c>
      <c r="EN74" s="2">
        <f t="shared" si="77"/>
        <v>97.790870680716893</v>
      </c>
      <c r="EO74" s="2">
        <f t="shared" si="77"/>
        <v>97.983520640480378</v>
      </c>
      <c r="EQ74" s="2">
        <f t="shared" si="78"/>
        <v>91.535133845196086</v>
      </c>
      <c r="ER74" s="2">
        <f t="shared" si="78"/>
        <v>91.065295680917316</v>
      </c>
      <c r="ES74" s="2">
        <f t="shared" si="78"/>
        <v>90.781242057627807</v>
      </c>
      <c r="ET74" s="2">
        <f t="shared" si="78"/>
        <v>92.583231520648368</v>
      </c>
      <c r="EU74" s="2">
        <f t="shared" si="78"/>
        <v>99.327271204095396</v>
      </c>
      <c r="EV74" s="2">
        <f t="shared" si="78"/>
        <v>96.431388264562571</v>
      </c>
      <c r="EW74" s="2">
        <f t="shared" si="78"/>
        <v>96.96611792895726</v>
      </c>
      <c r="EX74" s="2">
        <f t="shared" si="78"/>
        <v>95.71504269905499</v>
      </c>
      <c r="EY74" s="2">
        <f t="shared" si="78"/>
        <v>98.393497588032091</v>
      </c>
      <c r="EZ74" s="2">
        <f t="shared" si="78"/>
        <v>97.861574060466893</v>
      </c>
      <c r="FA74" s="2">
        <f t="shared" si="78"/>
        <v>99.470001500089566</v>
      </c>
      <c r="FB74" s="2">
        <f t="shared" si="78"/>
        <v>94.995092341035303</v>
      </c>
      <c r="FC74" s="2">
        <f t="shared" si="78"/>
        <v>93.032363033329119</v>
      </c>
      <c r="FD74" s="2">
        <f t="shared" si="78"/>
        <v>99.312848530374893</v>
      </c>
      <c r="FE74" s="2">
        <f t="shared" si="78"/>
        <v>99.18125727377037</v>
      </c>
      <c r="FG74" s="2">
        <f t="shared" si="79"/>
        <v>0.67031814844843662</v>
      </c>
      <c r="FH74" s="2">
        <f t="shared" si="79"/>
        <v>0.66791849881285048</v>
      </c>
      <c r="FI74" s="2">
        <f t="shared" si="79"/>
        <v>0.64393295268829265</v>
      </c>
      <c r="FJ74" s="2">
        <f t="shared" si="79"/>
        <v>0.66413429756342723</v>
      </c>
      <c r="FK74" s="2">
        <f t="shared" si="79"/>
        <v>0.64391714751446538</v>
      </c>
      <c r="FL74" s="2">
        <f t="shared" si="79"/>
        <v>0.62348763122993622</v>
      </c>
      <c r="FM74" s="2">
        <f t="shared" si="79"/>
        <v>0.60736223726052796</v>
      </c>
      <c r="FN74" s="2">
        <f t="shared" si="79"/>
        <v>0.58630943028685101</v>
      </c>
      <c r="FO74" s="2">
        <f t="shared" si="79"/>
        <v>0.58554969507613475</v>
      </c>
      <c r="FP74" s="2">
        <f t="shared" si="79"/>
        <v>0.58185727091192629</v>
      </c>
      <c r="FQ74" s="2">
        <f t="shared" si="79"/>
        <v>0.60215557303021805</v>
      </c>
      <c r="FR74" s="2">
        <f t="shared" si="79"/>
        <v>0.58446895650971986</v>
      </c>
      <c r="FS74" s="2">
        <f t="shared" si="79"/>
        <v>0.6018241405898177</v>
      </c>
      <c r="FT74" s="2">
        <f t="shared" si="79"/>
        <v>0.60241044575085601</v>
      </c>
      <c r="FU74" s="2">
        <f t="shared" si="79"/>
        <v>0.54524496111807752</v>
      </c>
      <c r="FW74" s="2">
        <f t="shared" si="67"/>
        <v>1.9253123899435088E-4</v>
      </c>
      <c r="FX74" s="2">
        <f t="shared" si="67"/>
        <v>2.3563901040988576E-4</v>
      </c>
      <c r="FY74" s="2">
        <f t="shared" si="67"/>
        <v>2.5595448547378549E-4</v>
      </c>
      <c r="FZ74" s="2">
        <f t="shared" si="67"/>
        <v>2.5509414530875188E-4</v>
      </c>
      <c r="GA74" s="2">
        <f t="shared" si="67"/>
        <v>2.6387752902855022E-4</v>
      </c>
      <c r="GB74" s="2">
        <f t="shared" si="67"/>
        <v>2.7712397856269067E-4</v>
      </c>
      <c r="GC74" s="2">
        <f t="shared" si="67"/>
        <v>2.9285293728638655E-4</v>
      </c>
      <c r="GD74" s="2">
        <f t="shared" si="67"/>
        <v>2.8410810598412424E-4</v>
      </c>
      <c r="GE74" s="2">
        <f t="shared" si="67"/>
        <v>3.2673729919767668E-4</v>
      </c>
      <c r="GF74" s="2">
        <f t="shared" si="67"/>
        <v>2.7501378604306652E-4</v>
      </c>
      <c r="GG74" s="2">
        <f t="shared" si="67"/>
        <v>2.5450439218068567E-4</v>
      </c>
      <c r="GH74" s="2">
        <f t="shared" si="67"/>
        <v>2.0736710246124697E-4</v>
      </c>
      <c r="GI74" s="2">
        <f t="shared" si="67"/>
        <v>1.9643772537900498E-4</v>
      </c>
      <c r="GJ74" s="2">
        <f t="shared" si="67"/>
        <v>1.6813464678722861E-4</v>
      </c>
      <c r="GK74" s="2">
        <f t="shared" si="67"/>
        <v>1.3827270981979446E-4</v>
      </c>
      <c r="GM74" s="86">
        <f t="shared" si="68"/>
        <v>0.11456727007829916</v>
      </c>
      <c r="GN74" s="86">
        <f t="shared" si="68"/>
        <v>0.12746048808456764</v>
      </c>
      <c r="GO74" s="86">
        <f t="shared" si="68"/>
        <v>0.10097931640654834</v>
      </c>
      <c r="GP74" s="86">
        <f t="shared" si="68"/>
        <v>0.11853411641375115</v>
      </c>
      <c r="GQ74" s="86">
        <f t="shared" si="68"/>
        <v>0.10072313610489061</v>
      </c>
      <c r="GR74" s="86">
        <f t="shared" si="68"/>
        <v>8.7785181742990645E-2</v>
      </c>
      <c r="GS74" s="86">
        <f t="shared" si="68"/>
        <v>7.2566565813535072E-2</v>
      </c>
      <c r="GT74" s="86">
        <f t="shared" si="68"/>
        <v>5.591971582044785E-2</v>
      </c>
      <c r="GU74" s="86">
        <f t="shared" si="68"/>
        <v>5.8132035882137667E-2</v>
      </c>
      <c r="GV74" s="86">
        <f t="shared" si="68"/>
        <v>5.203411520953076E-2</v>
      </c>
      <c r="GW74" s="86">
        <f t="shared" si="68"/>
        <v>6.7168860108915845E-2</v>
      </c>
      <c r="GX74" s="86">
        <f t="shared" si="68"/>
        <v>5.2533670535963424E-2</v>
      </c>
      <c r="GY74" s="86">
        <f t="shared" si="68"/>
        <v>6.5795640142758322E-2</v>
      </c>
      <c r="GZ74" s="86">
        <f t="shared" si="68"/>
        <v>7.1894891864639904E-2</v>
      </c>
      <c r="HA74" s="86">
        <f t="shared" si="68"/>
        <v>3.1687517255164339E-2</v>
      </c>
      <c r="HC74" s="86">
        <f t="shared" si="73"/>
        <v>1.90608738112075E-6</v>
      </c>
      <c r="HD74" s="86">
        <f t="shared" si="69"/>
        <v>2.3302209738226184E-6</v>
      </c>
      <c r="HE74" s="86">
        <f t="shared" si="69"/>
        <v>1.1709853127996059E-7</v>
      </c>
      <c r="HF74" s="86">
        <f t="shared" si="69"/>
        <v>1.5214876492527424E-7</v>
      </c>
      <c r="HG74" s="86">
        <f t="shared" si="69"/>
        <v>2.6924788591105388E-7</v>
      </c>
      <c r="HH74" s="86">
        <f t="shared" si="69"/>
        <v>2.5416986898932093E-7</v>
      </c>
      <c r="HI74" s="86">
        <f t="shared" si="69"/>
        <v>2.5289648941574126E-7</v>
      </c>
      <c r="HJ74" s="86">
        <f t="shared" si="69"/>
        <v>1.3431727933658792E-7</v>
      </c>
      <c r="HK74" s="86">
        <f t="shared" si="69"/>
        <v>2.7159332718020236E-8</v>
      </c>
      <c r="HL74" s="86">
        <f t="shared" si="69"/>
        <v>4.5715261349032231E-8</v>
      </c>
      <c r="HM74" s="86">
        <f t="shared" si="69"/>
        <v>1.4125492930395077E-7</v>
      </c>
      <c r="HN74" s="86">
        <f t="shared" si="69"/>
        <v>6.8923747766275487E-8</v>
      </c>
      <c r="HO74" s="86">
        <f t="shared" si="69"/>
        <v>5.6015230846369796E-8</v>
      </c>
      <c r="HP74" s="86">
        <f t="shared" si="69"/>
        <v>2.0591997351183168E-8</v>
      </c>
      <c r="HQ74" s="86">
        <f t="shared" si="69"/>
        <v>1.268866262153219E-10</v>
      </c>
      <c r="HS74" s="86">
        <f t="shared" si="70"/>
        <v>1.5506141528932011E-62</v>
      </c>
      <c r="HT74" s="86">
        <f t="shared" si="70"/>
        <v>1.0387221427609448E-60</v>
      </c>
      <c r="HU74" s="86">
        <f t="shared" si="70"/>
        <v>5.1919140331468314E-77</v>
      </c>
      <c r="HV74" s="86">
        <f t="shared" si="70"/>
        <v>2.2401964539380857E-75</v>
      </c>
      <c r="HW74" s="86">
        <f t="shared" si="70"/>
        <v>7.1923733026422143E-73</v>
      </c>
      <c r="HX74" s="86">
        <f t="shared" si="70"/>
        <v>5.882641062440855E-74</v>
      </c>
      <c r="HY74" s="86">
        <f t="shared" si="70"/>
        <v>4.3903586893520438E-73</v>
      </c>
      <c r="HZ74" s="86">
        <f t="shared" si="70"/>
        <v>2.8467198858399516E-76</v>
      </c>
      <c r="IA74" s="86">
        <f t="shared" si="70"/>
        <v>8.6121724341181605E-87</v>
      </c>
      <c r="IB74" s="86">
        <f t="shared" si="70"/>
        <v>7.9062499725859957E-82</v>
      </c>
      <c r="IC74" s="86">
        <f t="shared" si="70"/>
        <v>1.0398094347839904E-75</v>
      </c>
      <c r="ID74" s="86">
        <f t="shared" si="70"/>
        <v>1.6780190308716118E-79</v>
      </c>
      <c r="IE74" s="86">
        <f t="shared" si="70"/>
        <v>2.820211483685102E-81</v>
      </c>
      <c r="IF74" s="86">
        <f t="shared" si="70"/>
        <v>6.9698168278481754E-42</v>
      </c>
      <c r="IG74" s="86">
        <f t="shared" si="70"/>
        <v>1.9174266332359336E-28</v>
      </c>
      <c r="II74" s="86">
        <f t="shared" si="71"/>
        <v>3.5478745219895154E-152</v>
      </c>
      <c r="IJ74" s="86">
        <f t="shared" si="71"/>
        <v>5.7979093315704638E-155</v>
      </c>
      <c r="IK74" s="86">
        <f t="shared" si="71"/>
        <v>1.7463419685306917E-188</v>
      </c>
      <c r="IL74" s="86">
        <f t="shared" si="71"/>
        <v>6.8365862714164847E-187</v>
      </c>
      <c r="IM74" s="86">
        <f t="shared" si="71"/>
        <v>1.0376095913496286E-177</v>
      </c>
      <c r="IN74" s="86">
        <f t="shared" si="71"/>
        <v>8.1738555676059356E-179</v>
      </c>
      <c r="IO74" s="86">
        <f t="shared" si="71"/>
        <v>7.5664350627424386E-176</v>
      </c>
      <c r="IP74" s="86">
        <f t="shared" si="71"/>
        <v>2.8764974523797851E-185</v>
      </c>
      <c r="IQ74" s="86">
        <f t="shared" si="71"/>
        <v>3.8851335111863073E-211</v>
      </c>
      <c r="IR74" s="86">
        <f t="shared" si="71"/>
        <v>1.3070347820107195E-198</v>
      </c>
      <c r="IS74" s="86">
        <f t="shared" si="71"/>
        <v>8.0689683513030933E-186</v>
      </c>
      <c r="IT74" s="86">
        <f t="shared" si="71"/>
        <v>7.6481996187667673E-197</v>
      </c>
      <c r="IU74" s="86">
        <f t="shared" si="71"/>
        <v>6.4658636170168818E-199</v>
      </c>
      <c r="IV74" s="86">
        <f t="shared" si="71"/>
        <v>4.9726765514283385E-134</v>
      </c>
      <c r="IW74" s="86">
        <f t="shared" si="71"/>
        <v>3.9629891451149443E-102</v>
      </c>
      <c r="IY74" s="86">
        <f t="shared" si="72"/>
        <v>0.11456917616568028</v>
      </c>
      <c r="IZ74" s="86">
        <f t="shared" si="72"/>
        <v>0.12746281830554146</v>
      </c>
      <c r="JA74" s="86">
        <f t="shared" si="72"/>
        <v>0.10097943350507961</v>
      </c>
      <c r="JB74" s="86">
        <f t="shared" si="72"/>
        <v>0.11853426856251607</v>
      </c>
      <c r="JC74" s="86">
        <f t="shared" si="72"/>
        <v>0.10072340535277653</v>
      </c>
      <c r="JD74" s="86">
        <f t="shared" si="72"/>
        <v>8.778543591285963E-2</v>
      </c>
      <c r="JE74" s="86">
        <f t="shared" si="72"/>
        <v>7.2566818710024489E-2</v>
      </c>
      <c r="JF74" s="86">
        <f t="shared" si="72"/>
        <v>5.5919850137727184E-2</v>
      </c>
      <c r="JG74" s="86">
        <f t="shared" si="72"/>
        <v>5.8132063041470387E-2</v>
      </c>
      <c r="JH74" s="86">
        <f t="shared" si="72"/>
        <v>5.2034160924792107E-2</v>
      </c>
      <c r="JI74" s="86">
        <f t="shared" si="72"/>
        <v>6.7169001363845154E-2</v>
      </c>
      <c r="JJ74" s="86">
        <f t="shared" si="72"/>
        <v>5.2533739459711189E-2</v>
      </c>
      <c r="JK74" s="86">
        <f t="shared" si="72"/>
        <v>6.5795696157989164E-2</v>
      </c>
      <c r="JL74" s="86">
        <f t="shared" si="72"/>
        <v>7.1894912456637261E-2</v>
      </c>
      <c r="JM74" s="86">
        <f t="shared" si="72"/>
        <v>3.1687517382050966E-2</v>
      </c>
    </row>
    <row r="75" spans="2:273" x14ac:dyDescent="0.25">
      <c r="B75" s="2">
        <v>48</v>
      </c>
      <c r="C75" s="37">
        <v>144.21</v>
      </c>
      <c r="D75" s="37">
        <v>152.60300000000001</v>
      </c>
      <c r="E75" s="37">
        <v>142.22399999999999</v>
      </c>
      <c r="F75" s="37">
        <v>145.20699999999999</v>
      </c>
      <c r="G75" s="37">
        <v>143.44800000000001</v>
      </c>
      <c r="H75" s="37">
        <v>140.345</v>
      </c>
      <c r="I75" s="37">
        <v>134.55199999999999</v>
      </c>
      <c r="J75" s="37">
        <v>127.63800000000001</v>
      </c>
      <c r="K75" s="37">
        <v>129.06899999999999</v>
      </c>
      <c r="L75" s="37">
        <v>125</v>
      </c>
      <c r="M75" s="37">
        <v>129.41399999999999</v>
      </c>
      <c r="N75" s="37">
        <v>121.724</v>
      </c>
      <c r="O75" s="37">
        <v>123.96599999999999</v>
      </c>
      <c r="P75" s="37">
        <v>135.81</v>
      </c>
      <c r="Q75" s="37">
        <v>113.517</v>
      </c>
      <c r="S75" s="4">
        <f t="shared" si="74"/>
        <v>143.8034299371071</v>
      </c>
      <c r="T75" s="4">
        <f t="shared" si="74"/>
        <v>153.37614706544815</v>
      </c>
      <c r="U75" s="4">
        <f t="shared" si="74"/>
        <v>146.04987837739972</v>
      </c>
      <c r="V75" s="4">
        <f t="shared" si="74"/>
        <v>149.5252867342775</v>
      </c>
      <c r="W75" s="4">
        <f t="shared" si="74"/>
        <v>148.97230179514068</v>
      </c>
      <c r="X75" s="4">
        <f t="shared" si="74"/>
        <v>144.37467705538515</v>
      </c>
      <c r="Y75" s="4">
        <f t="shared" si="74"/>
        <v>141.17481493913763</v>
      </c>
      <c r="Z75" s="4">
        <f t="shared" si="74"/>
        <v>133.93571956953326</v>
      </c>
      <c r="AA75" s="4">
        <f t="shared" si="74"/>
        <v>135.6182561214099</v>
      </c>
      <c r="AB75" s="4">
        <f t="shared" si="74"/>
        <v>130.80149192549706</v>
      </c>
      <c r="AC75" s="4">
        <f t="shared" si="74"/>
        <v>136.65850047522318</v>
      </c>
      <c r="AD75" s="4">
        <f t="shared" si="74"/>
        <v>127.39489186265608</v>
      </c>
      <c r="AE75" s="4">
        <f t="shared" si="74"/>
        <v>130.62579138202145</v>
      </c>
      <c r="AF75" s="4">
        <f t="shared" si="74"/>
        <v>137.26835849824138</v>
      </c>
      <c r="AG75" s="4">
        <f t="shared" si="74"/>
        <v>116.26636152330705</v>
      </c>
      <c r="AI75" s="4">
        <f t="shared" si="75"/>
        <v>0.40657006289291076</v>
      </c>
      <c r="AJ75" s="4">
        <f t="shared" si="75"/>
        <v>-0.77314706544814271</v>
      </c>
      <c r="AK75" s="4">
        <f t="shared" si="75"/>
        <v>-3.8258783773997322</v>
      </c>
      <c r="AL75" s="4">
        <f t="shared" si="75"/>
        <v>-4.3182867342775069</v>
      </c>
      <c r="AM75" s="4">
        <f t="shared" si="75"/>
        <v>-5.5243017951406728</v>
      </c>
      <c r="AN75" s="4">
        <f t="shared" si="75"/>
        <v>-4.0296770553851502</v>
      </c>
      <c r="AO75" s="4">
        <f t="shared" si="75"/>
        <v>-6.6228149391376405</v>
      </c>
      <c r="AP75" s="4">
        <f t="shared" si="75"/>
        <v>-6.2977195695332568</v>
      </c>
      <c r="AQ75" s="4">
        <f t="shared" si="75"/>
        <v>-6.5492561214099112</v>
      </c>
      <c r="AR75" s="4">
        <f t="shared" si="75"/>
        <v>-5.8014919254970607</v>
      </c>
      <c r="AS75" s="4">
        <f t="shared" si="75"/>
        <v>-7.244500475223191</v>
      </c>
      <c r="AT75" s="4">
        <f t="shared" si="75"/>
        <v>-5.6708918626560774</v>
      </c>
      <c r="AU75" s="4">
        <f t="shared" si="75"/>
        <v>-6.6597913820214529</v>
      </c>
      <c r="AV75" s="4">
        <f t="shared" si="75"/>
        <v>-1.4583584982413811</v>
      </c>
      <c r="AW75" s="4">
        <f t="shared" si="75"/>
        <v>-2.7493615233070585</v>
      </c>
      <c r="AY75" s="2">
        <f t="shared" si="65"/>
        <v>94.325155371385392</v>
      </c>
      <c r="AZ75" s="2">
        <f t="shared" si="65"/>
        <v>93.794837917131574</v>
      </c>
      <c r="BA75" s="2">
        <f t="shared" si="65"/>
        <v>94.828974913396323</v>
      </c>
      <c r="BB75" s="2">
        <f t="shared" si="65"/>
        <v>94.999630778189513</v>
      </c>
      <c r="BC75" s="2">
        <f t="shared" si="65"/>
        <v>101.12467677884345</v>
      </c>
      <c r="BD75" s="2">
        <f t="shared" si="65"/>
        <v>98.343292189148798</v>
      </c>
      <c r="BE75" s="2">
        <f t="shared" si="65"/>
        <v>100.31340892580813</v>
      </c>
      <c r="BF75" s="2">
        <f t="shared" si="65"/>
        <v>100.00867620203424</v>
      </c>
      <c r="BG75" s="2">
        <f t="shared" si="65"/>
        <v>101.78087031675396</v>
      </c>
      <c r="BH75" s="2">
        <f t="shared" si="65"/>
        <v>99.293150277563768</v>
      </c>
      <c r="BI75" s="2">
        <f t="shared" si="65"/>
        <v>100.82495717245044</v>
      </c>
      <c r="BJ75" s="2">
        <f t="shared" si="65"/>
        <v>96.996920678278329</v>
      </c>
      <c r="BK75" s="2">
        <f t="shared" si="65"/>
        <v>94.813448340921866</v>
      </c>
      <c r="BL75" s="2">
        <f t="shared" si="65"/>
        <v>99.048384017011529</v>
      </c>
      <c r="BM75" s="2">
        <f t="shared" si="65"/>
        <v>98.485214378854366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96.93557085020241</v>
      </c>
      <c r="DL75" s="2">
        <f t="shared" si="76"/>
        <v>99.873660323886639</v>
      </c>
      <c r="DM75" s="2">
        <f t="shared" si="76"/>
        <v>100.08087664165106</v>
      </c>
      <c r="DN75" s="2">
        <f t="shared" si="76"/>
        <v>99.71764352226721</v>
      </c>
      <c r="DO75" s="2">
        <f t="shared" si="76"/>
        <v>104.79474005628515</v>
      </c>
      <c r="DP75" s="2">
        <f t="shared" si="76"/>
        <v>102.01311379800853</v>
      </c>
      <c r="DQ75" s="2">
        <f t="shared" si="76"/>
        <v>105.63309429429428</v>
      </c>
      <c r="DR75" s="2">
        <f t="shared" si="76"/>
        <v>106.25092380952378</v>
      </c>
      <c r="DS75" s="2">
        <f t="shared" si="76"/>
        <v>106.80493360071304</v>
      </c>
      <c r="DT75" s="2">
        <f t="shared" si="76"/>
        <v>103.26156442577032</v>
      </c>
      <c r="DU75" s="2">
        <f t="shared" si="76"/>
        <v>104.11467567567568</v>
      </c>
      <c r="DV75" s="2">
        <f t="shared" si="76"/>
        <v>99.455097168597149</v>
      </c>
      <c r="DW75" s="2">
        <f t="shared" si="76"/>
        <v>97.288779279279282</v>
      </c>
      <c r="DX75" s="2">
        <f t="shared" si="76"/>
        <v>101.33596715049657</v>
      </c>
      <c r="DY75" s="2">
        <f t="shared" si="76"/>
        <v>99.315413867259878</v>
      </c>
      <c r="EA75" s="2">
        <f t="shared" si="77"/>
        <v>93.15477290871226</v>
      </c>
      <c r="EB75" s="2">
        <f t="shared" si="77"/>
        <v>91.038477945712529</v>
      </c>
      <c r="EC75" s="2">
        <f t="shared" si="77"/>
        <v>92.181078094861263</v>
      </c>
      <c r="ED75" s="2">
        <f t="shared" si="77"/>
        <v>92.823738688827333</v>
      </c>
      <c r="EE75" s="2">
        <f t="shared" si="77"/>
        <v>99.273780342669539</v>
      </c>
      <c r="EF75" s="2">
        <f t="shared" si="77"/>
        <v>96.322188924168842</v>
      </c>
      <c r="EG75" s="2">
        <f t="shared" si="77"/>
        <v>97.177218887813282</v>
      </c>
      <c r="EH75" s="2">
        <f t="shared" si="77"/>
        <v>95.992011186404213</v>
      </c>
      <c r="EI75" s="2">
        <f t="shared" si="77"/>
        <v>98.537929948892653</v>
      </c>
      <c r="EJ75" s="2">
        <f t="shared" si="77"/>
        <v>96.691747452787666</v>
      </c>
      <c r="EK75" s="2">
        <f t="shared" si="77"/>
        <v>98.842483962951391</v>
      </c>
      <c r="EL75" s="2">
        <f t="shared" si="77"/>
        <v>95.403262025184731</v>
      </c>
      <c r="EM75" s="2">
        <f t="shared" si="77"/>
        <v>93.319980899989005</v>
      </c>
      <c r="EN75" s="2">
        <f t="shared" si="77"/>
        <v>97.670989430584655</v>
      </c>
      <c r="EO75" s="2">
        <f t="shared" si="77"/>
        <v>97.85340847943651</v>
      </c>
      <c r="EQ75" s="2">
        <f t="shared" si="78"/>
        <v>91.428008055235892</v>
      </c>
      <c r="ER75" s="2">
        <f t="shared" si="78"/>
        <v>90.958485114320595</v>
      </c>
      <c r="ES75" s="2">
        <f t="shared" si="78"/>
        <v>90.640407503019972</v>
      </c>
      <c r="ET75" s="2">
        <f t="shared" si="78"/>
        <v>92.43751436047917</v>
      </c>
      <c r="EU75" s="2">
        <f t="shared" si="78"/>
        <v>99.1513540324937</v>
      </c>
      <c r="EV75" s="2">
        <f t="shared" si="78"/>
        <v>96.244605597188581</v>
      </c>
      <c r="EW75" s="2">
        <f t="shared" si="78"/>
        <v>96.783095451147148</v>
      </c>
      <c r="EX75" s="2">
        <f t="shared" si="78"/>
        <v>95.556279540800674</v>
      </c>
      <c r="EY75" s="2">
        <f t="shared" si="78"/>
        <v>98.2232429681616</v>
      </c>
      <c r="EZ75" s="2">
        <f t="shared" si="78"/>
        <v>97.682056074331854</v>
      </c>
      <c r="FA75" s="2">
        <f t="shared" si="78"/>
        <v>99.291807881067527</v>
      </c>
      <c r="FB75" s="2">
        <f t="shared" si="78"/>
        <v>94.817916123947725</v>
      </c>
      <c r="FC75" s="2">
        <f t="shared" si="78"/>
        <v>92.893450231627526</v>
      </c>
      <c r="FD75" s="2">
        <f t="shared" si="78"/>
        <v>99.163683678284272</v>
      </c>
      <c r="FE75" s="2">
        <f t="shared" si="78"/>
        <v>99.026805105792178</v>
      </c>
      <c r="FG75" s="2">
        <f t="shared" si="79"/>
        <v>0.69034394194851911</v>
      </c>
      <c r="FH75" s="2">
        <f t="shared" si="79"/>
        <v>0.68802221380860484</v>
      </c>
      <c r="FI75" s="2">
        <f t="shared" si="79"/>
        <v>0.66475990759991865</v>
      </c>
      <c r="FJ75" s="2">
        <f t="shared" si="79"/>
        <v>0.68435884042244</v>
      </c>
      <c r="FK75" s="2">
        <f t="shared" si="79"/>
        <v>0.66474454558306895</v>
      </c>
      <c r="FL75" s="2">
        <f t="shared" si="79"/>
        <v>0.64485090145166657</v>
      </c>
      <c r="FM75" s="2">
        <f t="shared" si="79"/>
        <v>0.6290961681205951</v>
      </c>
      <c r="FN75" s="2">
        <f t="shared" si="79"/>
        <v>0.60845745569002285</v>
      </c>
      <c r="FO75" s="2">
        <f t="shared" si="79"/>
        <v>0.6077111804041323</v>
      </c>
      <c r="FP75" s="2">
        <f t="shared" si="79"/>
        <v>0.604082698318954</v>
      </c>
      <c r="FQ75" s="2">
        <f t="shared" si="79"/>
        <v>0.62399929044172719</v>
      </c>
      <c r="FR75" s="2">
        <f t="shared" si="79"/>
        <v>0.60664941041043496</v>
      </c>
      <c r="FS75" s="2">
        <f t="shared" si="79"/>
        <v>0.62367468267203541</v>
      </c>
      <c r="FT75" s="2">
        <f t="shared" si="79"/>
        <v>0.62424890162182034</v>
      </c>
      <c r="FU75" s="2">
        <f t="shared" si="79"/>
        <v>0.5679714966472672</v>
      </c>
      <c r="FW75" s="2">
        <f t="shared" si="67"/>
        <v>2.1110238439288044E-4</v>
      </c>
      <c r="FX75" s="2">
        <f t="shared" si="67"/>
        <v>2.5836716334921563E-4</v>
      </c>
      <c r="FY75" s="2">
        <f t="shared" si="67"/>
        <v>2.8064158235622676E-4</v>
      </c>
      <c r="FZ75" s="2">
        <f t="shared" si="67"/>
        <v>2.7969828463391539E-4</v>
      </c>
      <c r="GA75" s="2">
        <f t="shared" si="67"/>
        <v>2.8932859118083767E-4</v>
      </c>
      <c r="GB75" s="2">
        <f t="shared" si="67"/>
        <v>3.0385227619989321E-4</v>
      </c>
      <c r="GC75" s="2">
        <f t="shared" si="67"/>
        <v>3.2109778813878872E-4</v>
      </c>
      <c r="GD75" s="2">
        <f t="shared" si="67"/>
        <v>3.1150980500136723E-4</v>
      </c>
      <c r="GE75" s="2">
        <f t="shared" si="67"/>
        <v>3.5824903134370784E-4</v>
      </c>
      <c r="GF75" s="2">
        <f t="shared" si="67"/>
        <v>3.0153861936088014E-4</v>
      </c>
      <c r="GG75" s="2">
        <f t="shared" si="67"/>
        <v>2.7905166497942509E-4</v>
      </c>
      <c r="GH75" s="2">
        <f t="shared" si="67"/>
        <v>2.2736895761092747E-4</v>
      </c>
      <c r="GI75" s="2">
        <f t="shared" si="67"/>
        <v>2.153856007993113E-4</v>
      </c>
      <c r="GJ75" s="2">
        <f t="shared" si="67"/>
        <v>1.8435298376831926E-4</v>
      </c>
      <c r="GK75" s="2">
        <f t="shared" si="67"/>
        <v>1.5161098890271747E-4</v>
      </c>
      <c r="GM75" s="86">
        <f t="shared" si="68"/>
        <v>0.14474556201930433</v>
      </c>
      <c r="GN75" s="86">
        <f t="shared" si="68"/>
        <v>0.16284191540762233</v>
      </c>
      <c r="GO75" s="86">
        <f t="shared" si="68"/>
        <v>0.13195111827457726</v>
      </c>
      <c r="GP75" s="86">
        <f t="shared" si="68"/>
        <v>0.15154460594948102</v>
      </c>
      <c r="GQ75" s="86">
        <f t="shared" si="68"/>
        <v>0.13158984092799217</v>
      </c>
      <c r="GR75" s="86">
        <f t="shared" si="68"/>
        <v>0.11818751160758242</v>
      </c>
      <c r="GS75" s="86">
        <f t="shared" si="68"/>
        <v>9.9596019482268872E-2</v>
      </c>
      <c r="GT75" s="86">
        <f t="shared" si="68"/>
        <v>7.9041679771726617E-2</v>
      </c>
      <c r="GU75" s="86">
        <f t="shared" si="68"/>
        <v>8.3027081817165185E-2</v>
      </c>
      <c r="GV75" s="86">
        <f t="shared" si="68"/>
        <v>7.3850267444290366E-2</v>
      </c>
      <c r="GW75" s="86">
        <f t="shared" si="68"/>
        <v>9.2613375716326649E-2</v>
      </c>
      <c r="GX75" s="86">
        <f t="shared" si="68"/>
        <v>7.3904697939327108E-2</v>
      </c>
      <c r="GY75" s="86">
        <f t="shared" si="68"/>
        <v>9.0529683932569688E-2</v>
      </c>
      <c r="GZ75" s="86">
        <f t="shared" si="68"/>
        <v>0.10005767706859196</v>
      </c>
      <c r="HA75" s="86">
        <f t="shared" si="68"/>
        <v>4.8855558585063581E-2</v>
      </c>
      <c r="HC75" s="86">
        <f t="shared" si="73"/>
        <v>3.8656608044340457E-6</v>
      </c>
      <c r="HD75" s="86">
        <f t="shared" si="69"/>
        <v>4.8096657729808919E-6</v>
      </c>
      <c r="HE75" s="86">
        <f t="shared" si="69"/>
        <v>2.8788068722171083E-7</v>
      </c>
      <c r="HF75" s="86">
        <f t="shared" si="69"/>
        <v>3.6963272801143093E-7</v>
      </c>
      <c r="HG75" s="86">
        <f t="shared" si="69"/>
        <v>6.3149222793854467E-7</v>
      </c>
      <c r="HH75" s="86">
        <f t="shared" si="69"/>
        <v>6.0175035114199036E-7</v>
      </c>
      <c r="HI75" s="86">
        <f t="shared" si="69"/>
        <v>5.9796309500557527E-7</v>
      </c>
      <c r="HJ75" s="86">
        <f t="shared" si="69"/>
        <v>3.3003847829676079E-7</v>
      </c>
      <c r="HK75" s="86">
        <f t="shared" si="69"/>
        <v>7.5797580218979219E-8</v>
      </c>
      <c r="HL75" s="86">
        <f t="shared" si="69"/>
        <v>1.193464695550154E-7</v>
      </c>
      <c r="HM75" s="86">
        <f t="shared" si="69"/>
        <v>3.4296407235625702E-7</v>
      </c>
      <c r="HN75" s="86">
        <f t="shared" si="69"/>
        <v>1.7160039753893121E-7</v>
      </c>
      <c r="HO75" s="86">
        <f t="shared" si="69"/>
        <v>1.4016373245969952E-7</v>
      </c>
      <c r="HP75" s="86">
        <f t="shared" si="69"/>
        <v>5.5757287376536317E-8</v>
      </c>
      <c r="HQ75" s="86">
        <f t="shared" si="69"/>
        <v>4.5864905779244557E-10</v>
      </c>
      <c r="HS75" s="86">
        <f t="shared" si="70"/>
        <v>1.0241852577542475E-60</v>
      </c>
      <c r="HT75" s="86">
        <f t="shared" si="70"/>
        <v>7.3896710816544199E-59</v>
      </c>
      <c r="HU75" s="86">
        <f t="shared" si="70"/>
        <v>1.1163759787171887E-74</v>
      </c>
      <c r="HV75" s="86">
        <f t="shared" si="70"/>
        <v>4.4307213574688894E-73</v>
      </c>
      <c r="HW75" s="86">
        <f t="shared" si="70"/>
        <v>1.1645207173725586E-70</v>
      </c>
      <c r="HX75" s="86">
        <f t="shared" si="70"/>
        <v>1.0373103694623264E-71</v>
      </c>
      <c r="HY75" s="86">
        <f t="shared" si="70"/>
        <v>7.4372381683939126E-71</v>
      </c>
      <c r="HZ75" s="86">
        <f t="shared" si="70"/>
        <v>6.0887804912364425E-74</v>
      </c>
      <c r="IA75" s="86">
        <f t="shared" si="70"/>
        <v>4.3610407015056081E-84</v>
      </c>
      <c r="IB75" s="86">
        <f t="shared" si="70"/>
        <v>2.4529954313926689E-79</v>
      </c>
      <c r="IC75" s="86">
        <f t="shared" si="70"/>
        <v>2.0468434651642962E-73</v>
      </c>
      <c r="ID75" s="86">
        <f t="shared" si="70"/>
        <v>3.8740822764075749E-77</v>
      </c>
      <c r="IE75" s="86">
        <f t="shared" si="70"/>
        <v>6.8870609946560786E-79</v>
      </c>
      <c r="IF75" s="86">
        <f t="shared" si="70"/>
        <v>1.0397947829052201E-40</v>
      </c>
      <c r="IG75" s="86">
        <f t="shared" si="70"/>
        <v>1.0943773947910988E-27</v>
      </c>
      <c r="II75" s="86">
        <f t="shared" si="71"/>
        <v>5.8290215627189083E-149</v>
      </c>
      <c r="IJ75" s="86">
        <f t="shared" si="71"/>
        <v>1.3100687249737372E-151</v>
      </c>
      <c r="IK75" s="86">
        <f t="shared" si="71"/>
        <v>2.349826906712246E-184</v>
      </c>
      <c r="IL75" s="86">
        <f t="shared" si="71"/>
        <v>8.4499153859462513E-183</v>
      </c>
      <c r="IM75" s="86">
        <f t="shared" si="71"/>
        <v>8.3350348352501265E-174</v>
      </c>
      <c r="IN75" s="86">
        <f t="shared" si="71"/>
        <v>7.3312077814808708E-175</v>
      </c>
      <c r="IO75" s="86">
        <f t="shared" si="71"/>
        <v>6.1888883542093905E-172</v>
      </c>
      <c r="IP75" s="86">
        <f t="shared" si="71"/>
        <v>3.6998264759958035E-181</v>
      </c>
      <c r="IQ75" s="86">
        <f t="shared" si="71"/>
        <v>2.2886928251072559E-206</v>
      </c>
      <c r="IR75" s="86">
        <f t="shared" si="71"/>
        <v>3.2147733534726241E-194</v>
      </c>
      <c r="IS75" s="86">
        <f t="shared" si="71"/>
        <v>9.4187463907845722E-182</v>
      </c>
      <c r="IT75" s="86">
        <f t="shared" si="71"/>
        <v>1.2327491085411072E-192</v>
      </c>
      <c r="IU75" s="86">
        <f t="shared" si="71"/>
        <v>1.0860229171713621E-194</v>
      </c>
      <c r="IV75" s="86">
        <f t="shared" si="71"/>
        <v>3.0222217712015984E-131</v>
      </c>
      <c r="IW75" s="86">
        <f t="shared" si="71"/>
        <v>4.6149005111175045E-100</v>
      </c>
      <c r="IY75" s="86">
        <f t="shared" si="72"/>
        <v>0.14474942768010876</v>
      </c>
      <c r="IZ75" s="86">
        <f t="shared" si="72"/>
        <v>0.16284672507339532</v>
      </c>
      <c r="JA75" s="86">
        <f t="shared" si="72"/>
        <v>0.13195140615526449</v>
      </c>
      <c r="JB75" s="86">
        <f t="shared" si="72"/>
        <v>0.15154497558220903</v>
      </c>
      <c r="JC75" s="86">
        <f t="shared" si="72"/>
        <v>0.13159047242022009</v>
      </c>
      <c r="JD75" s="86">
        <f t="shared" si="72"/>
        <v>0.11818811335793357</v>
      </c>
      <c r="JE75" s="86">
        <f t="shared" si="72"/>
        <v>9.9596617445363883E-2</v>
      </c>
      <c r="JF75" s="86">
        <f t="shared" si="72"/>
        <v>7.9042009810204913E-2</v>
      </c>
      <c r="JG75" s="86">
        <f t="shared" si="72"/>
        <v>8.3027157614745398E-2</v>
      </c>
      <c r="JH75" s="86">
        <f t="shared" si="72"/>
        <v>7.385038679075992E-2</v>
      </c>
      <c r="JI75" s="86">
        <f t="shared" si="72"/>
        <v>9.2613718680398999E-2</v>
      </c>
      <c r="JJ75" s="86">
        <f t="shared" si="72"/>
        <v>7.3904869539724652E-2</v>
      </c>
      <c r="JK75" s="86">
        <f t="shared" si="72"/>
        <v>9.0529824096302142E-2</v>
      </c>
      <c r="JL75" s="86">
        <f t="shared" si="72"/>
        <v>0.10005773282587933</v>
      </c>
      <c r="JM75" s="86">
        <f t="shared" si="72"/>
        <v>4.8855559043712637E-2</v>
      </c>
    </row>
    <row r="76" spans="2:273" x14ac:dyDescent="0.25">
      <c r="B76" s="2">
        <v>49</v>
      </c>
      <c r="C76" s="37">
        <v>152.452</v>
      </c>
      <c r="D76" s="37">
        <v>167.25899999999999</v>
      </c>
      <c r="E76" s="37">
        <v>157.44800000000001</v>
      </c>
      <c r="F76" s="37">
        <v>160.91399999999999</v>
      </c>
      <c r="G76" s="37">
        <v>158.93100000000001</v>
      </c>
      <c r="H76" s="37">
        <v>155.94800000000001</v>
      </c>
      <c r="I76" s="37">
        <v>149.75899999999999</v>
      </c>
      <c r="J76" s="37">
        <v>139.31</v>
      </c>
      <c r="K76" s="37">
        <v>141.655</v>
      </c>
      <c r="L76" s="37">
        <v>135.19</v>
      </c>
      <c r="M76" s="37">
        <v>143.46600000000001</v>
      </c>
      <c r="N76" s="37">
        <v>132.91399999999999</v>
      </c>
      <c r="O76" s="37">
        <v>137.828</v>
      </c>
      <c r="P76" s="37">
        <v>145.96600000000001</v>
      </c>
      <c r="Q76" s="37">
        <v>121.70699999999999</v>
      </c>
      <c r="S76" s="4">
        <f t="shared" si="74"/>
        <v>152.63425984506125</v>
      </c>
      <c r="T76" s="4">
        <f t="shared" si="74"/>
        <v>164.2736894563908</v>
      </c>
      <c r="U76" s="4">
        <f t="shared" si="74"/>
        <v>156.65587878420945</v>
      </c>
      <c r="V76" s="4">
        <f t="shared" si="74"/>
        <v>159.6534163504837</v>
      </c>
      <c r="W76" s="4">
        <f t="shared" si="74"/>
        <v>158.89915309876548</v>
      </c>
      <c r="X76" s="4">
        <f t="shared" si="74"/>
        <v>155.21065319496199</v>
      </c>
      <c r="Y76" s="4">
        <f t="shared" si="74"/>
        <v>151.66282849421233</v>
      </c>
      <c r="Z76" s="4">
        <f t="shared" si="74"/>
        <v>143.72497523542563</v>
      </c>
      <c r="AA76" s="4">
        <f t="shared" si="74"/>
        <v>145.67628865385257</v>
      </c>
      <c r="AB76" s="4">
        <f t="shared" si="74"/>
        <v>140.16805691786831</v>
      </c>
      <c r="AC76" s="4">
        <f t="shared" si="74"/>
        <v>146.14732641287142</v>
      </c>
      <c r="AD76" s="4">
        <f t="shared" si="74"/>
        <v>136.22837546352952</v>
      </c>
      <c r="AE76" s="4">
        <f t="shared" si="74"/>
        <v>140.09857593895944</v>
      </c>
      <c r="AF76" s="4">
        <f t="shared" si="74"/>
        <v>147.6781586520232</v>
      </c>
      <c r="AG76" s="4">
        <f t="shared" si="74"/>
        <v>123.23928904394442</v>
      </c>
      <c r="AI76" s="4">
        <f t="shared" si="75"/>
        <v>-0.18225984506125315</v>
      </c>
      <c r="AJ76" s="4">
        <f t="shared" si="75"/>
        <v>2.985310543609188</v>
      </c>
      <c r="AK76" s="4">
        <f t="shared" si="75"/>
        <v>0.79212121579055861</v>
      </c>
      <c r="AL76" s="4">
        <f t="shared" si="75"/>
        <v>1.2605836495162919</v>
      </c>
      <c r="AM76" s="4">
        <f t="shared" si="75"/>
        <v>3.1846901234530378E-2</v>
      </c>
      <c r="AN76" s="4">
        <f t="shared" si="75"/>
        <v>0.73734680503801542</v>
      </c>
      <c r="AO76" s="4">
        <f t="shared" si="75"/>
        <v>-1.9038284942123482</v>
      </c>
      <c r="AP76" s="4">
        <f t="shared" si="75"/>
        <v>-4.4149752354256293</v>
      </c>
      <c r="AQ76" s="4">
        <f t="shared" si="75"/>
        <v>-4.0212886538525652</v>
      </c>
      <c r="AR76" s="4">
        <f t="shared" si="75"/>
        <v>-4.9780569178683152</v>
      </c>
      <c r="AS76" s="4">
        <f t="shared" si="75"/>
        <v>-2.6813264128714138</v>
      </c>
      <c r="AT76" s="4">
        <f t="shared" si="75"/>
        <v>-3.3143754635295295</v>
      </c>
      <c r="AU76" s="4">
        <f t="shared" si="75"/>
        <v>-2.2705759389594391</v>
      </c>
      <c r="AV76" s="4">
        <f t="shared" si="75"/>
        <v>-1.7121586520231915</v>
      </c>
      <c r="AW76" s="4">
        <f t="shared" si="75"/>
        <v>-1.5322890439444308</v>
      </c>
      <c r="AY76" s="2">
        <f t="shared" ref="AY76:BM92" si="80">IF(OR($B76 &lt; C$230, $B76 &gt; C$233), #N/A, ((1-FG76)*DK76) + (FG76 - FW76)*EA76 + (FW76*EQ76))</f>
        <v>94.148383718243068</v>
      </c>
      <c r="AZ76" s="2">
        <f t="shared" si="80"/>
        <v>93.562713206964062</v>
      </c>
      <c r="BA76" s="2">
        <f t="shared" si="80"/>
        <v>94.565705925030002</v>
      </c>
      <c r="BB76" s="2">
        <f t="shared" si="80"/>
        <v>94.772206125328722</v>
      </c>
      <c r="BC76" s="2">
        <f t="shared" si="80"/>
        <v>100.90091904338119</v>
      </c>
      <c r="BD76" s="2">
        <f t="shared" si="80"/>
        <v>98.096871018959433</v>
      </c>
      <c r="BE76" s="2">
        <f t="shared" si="80"/>
        <v>100.03469807326712</v>
      </c>
      <c r="BF76" s="2">
        <f t="shared" si="80"/>
        <v>99.687216052451262</v>
      </c>
      <c r="BG76" s="2">
        <f t="shared" si="80"/>
        <v>101.50046076264248</v>
      </c>
      <c r="BH76" s="2">
        <f t="shared" si="80"/>
        <v>99.075810049652659</v>
      </c>
      <c r="BI76" s="2">
        <f t="shared" si="80"/>
        <v>100.6331599462281</v>
      </c>
      <c r="BJ76" s="2">
        <f t="shared" si="80"/>
        <v>96.830334654110985</v>
      </c>
      <c r="BK76" s="2">
        <f t="shared" si="80"/>
        <v>94.648332810624879</v>
      </c>
      <c r="BL76" s="2">
        <f t="shared" si="80"/>
        <v>98.935063266708767</v>
      </c>
      <c r="BM76" s="2">
        <f t="shared" si="80"/>
        <v>98.366148858900075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96.921327935222649</v>
      </c>
      <c r="DL76" s="2">
        <f t="shared" si="76"/>
        <v>99.928927125506064</v>
      </c>
      <c r="DM76" s="2">
        <f t="shared" si="76"/>
        <v>100.12441266416512</v>
      </c>
      <c r="DN76" s="2">
        <f t="shared" si="76"/>
        <v>99.769265182186246</v>
      </c>
      <c r="DO76" s="2">
        <f t="shared" si="76"/>
        <v>104.82620900562848</v>
      </c>
      <c r="DP76" s="2">
        <f t="shared" si="76"/>
        <v>102.00485206258891</v>
      </c>
      <c r="DQ76" s="2">
        <f t="shared" si="76"/>
        <v>105.70453805233804</v>
      </c>
      <c r="DR76" s="2">
        <f t="shared" si="76"/>
        <v>106.26954285714284</v>
      </c>
      <c r="DS76" s="2">
        <f t="shared" si="76"/>
        <v>106.83323774509806</v>
      </c>
      <c r="DT76" s="2">
        <f t="shared" si="76"/>
        <v>103.33046722689076</v>
      </c>
      <c r="DU76" s="2">
        <f t="shared" si="76"/>
        <v>104.19874066924068</v>
      </c>
      <c r="DV76" s="2">
        <f t="shared" si="76"/>
        <v>99.562626126126105</v>
      </c>
      <c r="DW76" s="2">
        <f t="shared" si="76"/>
        <v>97.329436936936943</v>
      </c>
      <c r="DX76" s="2">
        <f t="shared" si="76"/>
        <v>101.45526737967914</v>
      </c>
      <c r="DY76" s="2">
        <f t="shared" si="76"/>
        <v>99.292353355580232</v>
      </c>
      <c r="EA76" s="2">
        <f t="shared" si="77"/>
        <v>93.014564908018059</v>
      </c>
      <c r="EB76" s="2">
        <f t="shared" si="77"/>
        <v>90.930038124614441</v>
      </c>
      <c r="EC76" s="2">
        <f t="shared" si="77"/>
        <v>92.009771930692253</v>
      </c>
      <c r="ED76" s="2">
        <f t="shared" si="77"/>
        <v>92.670412126808245</v>
      </c>
      <c r="EE76" s="2">
        <f t="shared" si="77"/>
        <v>99.095494100748951</v>
      </c>
      <c r="EF76" s="2">
        <f t="shared" si="77"/>
        <v>96.133983470302567</v>
      </c>
      <c r="EG76" s="2">
        <f t="shared" si="77"/>
        <v>96.986204367000113</v>
      </c>
      <c r="EH76" s="2">
        <f t="shared" si="77"/>
        <v>95.824416532214684</v>
      </c>
      <c r="EI76" s="2">
        <f t="shared" si="77"/>
        <v>98.361141218057895</v>
      </c>
      <c r="EJ76" s="2">
        <f t="shared" si="77"/>
        <v>96.532143465411025</v>
      </c>
      <c r="EK76" s="2">
        <f t="shared" si="77"/>
        <v>98.673498324487454</v>
      </c>
      <c r="EL76" s="2">
        <f t="shared" si="77"/>
        <v>95.214831428868777</v>
      </c>
      <c r="EM76" s="2">
        <f t="shared" si="77"/>
        <v>93.173054703487736</v>
      </c>
      <c r="EN76" s="2">
        <f t="shared" si="77"/>
        <v>97.551108180452403</v>
      </c>
      <c r="EO76" s="2">
        <f t="shared" si="77"/>
        <v>97.723296318392656</v>
      </c>
      <c r="EQ76" s="2">
        <f t="shared" si="78"/>
        <v>91.320882265275685</v>
      </c>
      <c r="ER76" s="2">
        <f t="shared" si="78"/>
        <v>90.851674547723889</v>
      </c>
      <c r="ES76" s="2">
        <f t="shared" si="78"/>
        <v>90.499572948412151</v>
      </c>
      <c r="ET76" s="2">
        <f t="shared" si="78"/>
        <v>92.291797200309972</v>
      </c>
      <c r="EU76" s="2">
        <f t="shared" si="78"/>
        <v>98.975436860892017</v>
      </c>
      <c r="EV76" s="2">
        <f t="shared" si="78"/>
        <v>96.057822929814591</v>
      </c>
      <c r="EW76" s="2">
        <f t="shared" si="78"/>
        <v>96.600072973337035</v>
      </c>
      <c r="EX76" s="2">
        <f t="shared" si="78"/>
        <v>95.397516382546343</v>
      </c>
      <c r="EY76" s="2">
        <f t="shared" si="78"/>
        <v>98.052988348291095</v>
      </c>
      <c r="EZ76" s="2">
        <f t="shared" si="78"/>
        <v>97.5025380881968</v>
      </c>
      <c r="FA76" s="2">
        <f t="shared" si="78"/>
        <v>99.113614262045502</v>
      </c>
      <c r="FB76" s="2">
        <f t="shared" si="78"/>
        <v>94.640739906860134</v>
      </c>
      <c r="FC76" s="2">
        <f t="shared" si="78"/>
        <v>92.754537429925918</v>
      </c>
      <c r="FD76" s="2">
        <f t="shared" si="78"/>
        <v>99.014518826193651</v>
      </c>
      <c r="FE76" s="2">
        <f t="shared" si="78"/>
        <v>98.872352937813986</v>
      </c>
      <c r="FG76" s="2">
        <f t="shared" si="79"/>
        <v>0.70968015473576262</v>
      </c>
      <c r="FH76" s="2">
        <f t="shared" si="79"/>
        <v>0.70744196517331037</v>
      </c>
      <c r="FI76" s="2">
        <f t="shared" si="79"/>
        <v>0.68496464844358662</v>
      </c>
      <c r="FJ76" s="2">
        <f t="shared" si="79"/>
        <v>0.70390849144523859</v>
      </c>
      <c r="FK76" s="2">
        <f t="shared" si="79"/>
        <v>0.68494977349340058</v>
      </c>
      <c r="FL76" s="2">
        <f t="shared" si="79"/>
        <v>0.66565204257832977</v>
      </c>
      <c r="FM76" s="2">
        <f t="shared" si="79"/>
        <v>0.65031968722892508</v>
      </c>
      <c r="FN76" s="2">
        <f t="shared" si="79"/>
        <v>0.63016767731820289</v>
      </c>
      <c r="FO76" s="2">
        <f t="shared" si="79"/>
        <v>0.62943758057954857</v>
      </c>
      <c r="FP76" s="2">
        <f t="shared" si="79"/>
        <v>0.62588634482133498</v>
      </c>
      <c r="FQ76" s="2">
        <f t="shared" si="79"/>
        <v>0.64535004276078867</v>
      </c>
      <c r="FR76" s="2">
        <f t="shared" si="79"/>
        <v>0.62839865758409563</v>
      </c>
      <c r="FS76" s="2">
        <f t="shared" si="79"/>
        <v>0.64503338201206029</v>
      </c>
      <c r="FT76" s="2">
        <f t="shared" si="79"/>
        <v>0.64559353025678823</v>
      </c>
      <c r="FU76" s="2">
        <f t="shared" si="79"/>
        <v>0.59041544632819831</v>
      </c>
      <c r="FW76" s="2">
        <f t="shared" ref="FW76:GK92" si="82">POWER(10,($B76-C$232)/C$229)/(1+POWER(10,($B76-C$232)/C$229))</f>
        <v>2.3146444745578905E-4</v>
      </c>
      <c r="FX76" s="2">
        <f t="shared" si="82"/>
        <v>2.8328689977649214E-4</v>
      </c>
      <c r="FY76" s="2">
        <f t="shared" si="82"/>
        <v>3.0770904451813753E-4</v>
      </c>
      <c r="FZ76" s="2">
        <f t="shared" si="82"/>
        <v>3.0667479504603313E-4</v>
      </c>
      <c r="GA76" s="2">
        <f t="shared" si="82"/>
        <v>3.172336365224265E-4</v>
      </c>
      <c r="GB76" s="2">
        <f t="shared" si="82"/>
        <v>3.3315762914594888E-4</v>
      </c>
      <c r="GC76" s="2">
        <f t="shared" si="82"/>
        <v>3.5206581689979242E-4</v>
      </c>
      <c r="GD76" s="2">
        <f t="shared" si="82"/>
        <v>3.4155344405437311E-4</v>
      </c>
      <c r="GE76" s="2">
        <f t="shared" si="82"/>
        <v>3.9279867527063951E-4</v>
      </c>
      <c r="GF76" s="2">
        <f t="shared" si="82"/>
        <v>3.3062090303339307E-4</v>
      </c>
      <c r="GG76" s="2">
        <f t="shared" si="82"/>
        <v>3.0596582891257205E-4</v>
      </c>
      <c r="GH76" s="2">
        <f t="shared" si="82"/>
        <v>2.4929963582675548E-4</v>
      </c>
      <c r="GI76" s="2">
        <f t="shared" si="82"/>
        <v>2.3616070761677763E-4</v>
      </c>
      <c r="GJ76" s="2">
        <f t="shared" si="82"/>
        <v>2.0213543190635052E-4</v>
      </c>
      <c r="GK76" s="2">
        <f t="shared" si="82"/>
        <v>1.6623571207205473E-4</v>
      </c>
      <c r="GM76" s="86">
        <f t="shared" ref="GM76:HA92" si="83" xml:space="preserve"> _xlfn.NORM.DIST($B76, C$7, ABS(C$11), TRUE) * _xlfn.NORM.DIST(($B76 - C$7)*C$15, 0, ABS(C$11), TRUE) * 2</f>
        <v>0.18065117871843425</v>
      </c>
      <c r="GN76" s="86">
        <f t="shared" si="83"/>
        <v>0.20516896814441296</v>
      </c>
      <c r="GO76" s="86">
        <f t="shared" si="83"/>
        <v>0.1698205742012629</v>
      </c>
      <c r="GP76" s="86">
        <f t="shared" si="83"/>
        <v>0.19113195921444931</v>
      </c>
      <c r="GQ76" s="86">
        <f t="shared" si="83"/>
        <v>0.1693280437965777</v>
      </c>
      <c r="GR76" s="86">
        <f t="shared" si="83"/>
        <v>0.15629131138943228</v>
      </c>
      <c r="GS76" s="86">
        <f t="shared" si="83"/>
        <v>0.13411146060808804</v>
      </c>
      <c r="GT76" s="86">
        <f t="shared" si="83"/>
        <v>0.10940198230380695</v>
      </c>
      <c r="GU76" s="86">
        <f t="shared" si="83"/>
        <v>0.115934059646171</v>
      </c>
      <c r="GV76" s="86">
        <f t="shared" si="83"/>
        <v>0.10263136386886075</v>
      </c>
      <c r="GW76" s="86">
        <f t="shared" si="83"/>
        <v>0.12527627158427337</v>
      </c>
      <c r="GX76" s="86">
        <f t="shared" si="83"/>
        <v>0.1019083966445844</v>
      </c>
      <c r="GY76" s="86">
        <f t="shared" si="83"/>
        <v>0.12224780711780101</v>
      </c>
      <c r="GZ76" s="86">
        <f t="shared" si="83"/>
        <v>0.13639078098338822</v>
      </c>
      <c r="HA76" s="86">
        <f t="shared" si="83"/>
        <v>7.3233832754113243E-2</v>
      </c>
      <c r="HC76" s="86">
        <f t="shared" si="73"/>
        <v>7.683431009758419E-6</v>
      </c>
      <c r="HD76" s="86">
        <f t="shared" si="69"/>
        <v>9.7160605543731611E-6</v>
      </c>
      <c r="HE76" s="86">
        <f t="shared" si="69"/>
        <v>6.889305935706678E-7</v>
      </c>
      <c r="HF76" s="86">
        <f t="shared" si="69"/>
        <v>8.7435837374323883E-7</v>
      </c>
      <c r="HG76" s="86">
        <f t="shared" si="69"/>
        <v>1.4437701680406388E-6</v>
      </c>
      <c r="HH76" s="86">
        <f t="shared" si="69"/>
        <v>1.3880921526463996E-6</v>
      </c>
      <c r="HI76" s="86">
        <f t="shared" si="69"/>
        <v>1.3776971013479763E-6</v>
      </c>
      <c r="HJ76" s="86">
        <f t="shared" si="69"/>
        <v>7.8923877961491909E-7</v>
      </c>
      <c r="HK76" s="86">
        <f t="shared" si="69"/>
        <v>2.0484584191944462E-7</v>
      </c>
      <c r="HL76" s="86">
        <f t="shared" si="69"/>
        <v>3.0268191787122662E-7</v>
      </c>
      <c r="HM76" s="86">
        <f t="shared" si="69"/>
        <v>8.1092853828210095E-7</v>
      </c>
      <c r="HN76" s="86">
        <f t="shared" si="69"/>
        <v>4.1594205844451157E-7</v>
      </c>
      <c r="HO76" s="86">
        <f t="shared" si="69"/>
        <v>3.4146871063337405E-7</v>
      </c>
      <c r="HP76" s="86">
        <f t="shared" si="69"/>
        <v>1.4654645900289658E-7</v>
      </c>
      <c r="HQ76" s="86">
        <f t="shared" si="69"/>
        <v>1.5953807439577626E-9</v>
      </c>
      <c r="HS76" s="86">
        <f t="shared" ref="HS76:IG92" si="84" xml:space="preserve"> _xlfn.NORM.DIST($B76, C$9, ABS(C$13), TRUE) * _xlfn.NORM.DIST(($B76 - C$9)*C$17, 0, ABS(C$13), TRUE) * 2</f>
        <v>6.3497697651870458E-59</v>
      </c>
      <c r="HT76" s="86">
        <f t="shared" si="84"/>
        <v>4.9133433567442623E-57</v>
      </c>
      <c r="HU76" s="86">
        <f t="shared" si="84"/>
        <v>2.2066385138630563E-72</v>
      </c>
      <c r="HV76" s="86">
        <f t="shared" si="84"/>
        <v>8.0620362155784888E-71</v>
      </c>
      <c r="HW76" s="86">
        <f t="shared" si="84"/>
        <v>1.740698175376232E-68</v>
      </c>
      <c r="HX76" s="86">
        <f t="shared" si="84"/>
        <v>1.6861947951417806E-69</v>
      </c>
      <c r="HY76" s="86">
        <f t="shared" si="84"/>
        <v>1.1617352187452126E-68</v>
      </c>
      <c r="HZ76" s="86">
        <f t="shared" si="84"/>
        <v>1.1963579811260952E-71</v>
      </c>
      <c r="IA76" s="86">
        <f t="shared" si="84"/>
        <v>1.9976247141979079E-81</v>
      </c>
      <c r="IB76" s="86">
        <f t="shared" si="84"/>
        <v>6.9532706925870769E-77</v>
      </c>
      <c r="IC76" s="86">
        <f t="shared" si="84"/>
        <v>3.7087468851631897E-71</v>
      </c>
      <c r="ID76" s="86">
        <f t="shared" si="84"/>
        <v>8.2263834775842492E-75</v>
      </c>
      <c r="IE76" s="86">
        <f t="shared" si="84"/>
        <v>1.547140707950945E-76</v>
      </c>
      <c r="IF76" s="86">
        <f t="shared" si="84"/>
        <v>1.4908963279219658E-39</v>
      </c>
      <c r="IG76" s="86">
        <f t="shared" si="84"/>
        <v>6.0947456660128236E-27</v>
      </c>
      <c r="II76" s="86">
        <f t="shared" ref="II76:IW92" si="85" xml:space="preserve"> _xlfn.NORM.DIST($B76, C$10, ABS(C$14), TRUE) * _xlfn.NORM.DIST(($B76 - C$10)*C$18, 0, ABS(C$14), TRUE) * 2</f>
        <v>8.8413407494282474E-146</v>
      </c>
      <c r="IJ76" s="86">
        <f t="shared" si="85"/>
        <v>2.7179133748851954E-148</v>
      </c>
      <c r="IK76" s="86">
        <f t="shared" si="85"/>
        <v>2.8432273657849146E-180</v>
      </c>
      <c r="IL76" s="86">
        <f t="shared" si="85"/>
        <v>9.4008342633890608E-179</v>
      </c>
      <c r="IM76" s="86">
        <f t="shared" si="85"/>
        <v>6.0533668822514251E-170</v>
      </c>
      <c r="IN76" s="86">
        <f t="shared" si="85"/>
        <v>5.9338442281619641E-171</v>
      </c>
      <c r="IO76" s="86">
        <f t="shared" si="85"/>
        <v>4.56981008049546E-168</v>
      </c>
      <c r="IP76" s="86">
        <f t="shared" si="85"/>
        <v>4.2756135542531309E-177</v>
      </c>
      <c r="IQ76" s="86">
        <f t="shared" si="85"/>
        <v>1.1880327386220894E-201</v>
      </c>
      <c r="IR76" s="86">
        <f t="shared" si="85"/>
        <v>7.0553355710192771E-190</v>
      </c>
      <c r="IS76" s="86">
        <f t="shared" si="85"/>
        <v>9.9028445279711654E-178</v>
      </c>
      <c r="IT76" s="86">
        <f t="shared" si="85"/>
        <v>1.7879363377297518E-188</v>
      </c>
      <c r="IU76" s="86">
        <f t="shared" si="85"/>
        <v>1.6417646715828302E-190</v>
      </c>
      <c r="IV76" s="86">
        <f t="shared" si="85"/>
        <v>1.7159376696879403E-128</v>
      </c>
      <c r="IW76" s="86">
        <f t="shared" si="85"/>
        <v>5.1152752693532707E-98</v>
      </c>
      <c r="IY76" s="86">
        <f t="shared" ref="IY76:JM92" si="86">GM76+HC76+HS76+II76</f>
        <v>0.18065886214944402</v>
      </c>
      <c r="IZ76" s="86">
        <f t="shared" si="86"/>
        <v>0.20517868420496732</v>
      </c>
      <c r="JA76" s="86">
        <f t="shared" si="86"/>
        <v>0.16982126313185647</v>
      </c>
      <c r="JB76" s="86">
        <f t="shared" si="86"/>
        <v>0.19113283357282304</v>
      </c>
      <c r="JC76" s="86">
        <f t="shared" si="86"/>
        <v>0.16932948756674573</v>
      </c>
      <c r="JD76" s="86">
        <f t="shared" si="86"/>
        <v>0.15629269948158492</v>
      </c>
      <c r="JE76" s="86">
        <f t="shared" si="86"/>
        <v>0.13411283830518939</v>
      </c>
      <c r="JF76" s="86">
        <f t="shared" si="86"/>
        <v>0.10940277154258655</v>
      </c>
      <c r="JG76" s="86">
        <f t="shared" si="86"/>
        <v>0.11593426449201291</v>
      </c>
      <c r="JH76" s="86">
        <f t="shared" si="86"/>
        <v>0.10263166655077863</v>
      </c>
      <c r="JI76" s="86">
        <f t="shared" si="86"/>
        <v>0.12527708251281167</v>
      </c>
      <c r="JJ76" s="86">
        <f t="shared" si="86"/>
        <v>0.10190881258664285</v>
      </c>
      <c r="JK76" s="86">
        <f t="shared" si="86"/>
        <v>0.12224814858651163</v>
      </c>
      <c r="JL76" s="86">
        <f t="shared" si="86"/>
        <v>0.13639092752984722</v>
      </c>
      <c r="JM76" s="86">
        <f t="shared" si="86"/>
        <v>7.3233834349493987E-2</v>
      </c>
    </row>
    <row r="77" spans="2:273" x14ac:dyDescent="0.25">
      <c r="B77" s="2">
        <v>50</v>
      </c>
      <c r="C77" s="37">
        <v>162.12899999999999</v>
      </c>
      <c r="D77" s="37">
        <v>182.172</v>
      </c>
      <c r="E77" s="37">
        <v>174.29300000000001</v>
      </c>
      <c r="F77" s="37">
        <v>175.328</v>
      </c>
      <c r="G77" s="37">
        <v>173.12100000000001</v>
      </c>
      <c r="H77" s="37">
        <v>172.828</v>
      </c>
      <c r="I77" s="37">
        <v>167.41399999999999</v>
      </c>
      <c r="J77" s="37">
        <v>156.39699999999999</v>
      </c>
      <c r="K77" s="37">
        <v>159.79300000000001</v>
      </c>
      <c r="L77" s="37">
        <v>149.69</v>
      </c>
      <c r="M77" s="37">
        <v>157.69</v>
      </c>
      <c r="N77" s="37">
        <v>147.20699999999999</v>
      </c>
      <c r="O77" s="37">
        <v>152.62100000000001</v>
      </c>
      <c r="P77" s="37">
        <v>163.96600000000001</v>
      </c>
      <c r="Q77" s="37">
        <v>130.22399999999999</v>
      </c>
      <c r="S77" s="4">
        <f t="shared" si="74"/>
        <v>162.1020998084087</v>
      </c>
      <c r="T77" s="4">
        <f t="shared" si="74"/>
        <v>175.87471096608076</v>
      </c>
      <c r="U77" s="4">
        <f t="shared" si="74"/>
        <v>168.23219355973396</v>
      </c>
      <c r="V77" s="4">
        <f t="shared" si="74"/>
        <v>170.51329952623968</v>
      </c>
      <c r="W77" s="4">
        <f t="shared" si="74"/>
        <v>169.73362158207917</v>
      </c>
      <c r="X77" s="4">
        <f t="shared" si="74"/>
        <v>167.24087867333745</v>
      </c>
      <c r="Y77" s="4">
        <f t="shared" si="74"/>
        <v>163.55459881369026</v>
      </c>
      <c r="Z77" s="4">
        <f t="shared" si="74"/>
        <v>155.1611413381105</v>
      </c>
      <c r="AA77" s="4">
        <f t="shared" si="74"/>
        <v>157.40722760155546</v>
      </c>
      <c r="AB77" s="4">
        <f t="shared" si="74"/>
        <v>151.16611159665297</v>
      </c>
      <c r="AC77" s="4">
        <f t="shared" si="74"/>
        <v>156.97858654228531</v>
      </c>
      <c r="AD77" s="4">
        <f t="shared" si="74"/>
        <v>146.5570119094113</v>
      </c>
      <c r="AE77" s="4">
        <f t="shared" si="74"/>
        <v>150.92311290897337</v>
      </c>
      <c r="AF77" s="4">
        <f t="shared" si="74"/>
        <v>159.49629370538716</v>
      </c>
      <c r="AG77" s="4">
        <f t="shared" si="74"/>
        <v>131.94524578829609</v>
      </c>
      <c r="AI77" s="4">
        <f t="shared" si="75"/>
        <v>2.6900191591295197E-2</v>
      </c>
      <c r="AJ77" s="4">
        <f t="shared" si="75"/>
        <v>6.2972890339192418</v>
      </c>
      <c r="AK77" s="4">
        <f t="shared" si="75"/>
        <v>6.0608064402660489</v>
      </c>
      <c r="AL77" s="4">
        <f t="shared" si="75"/>
        <v>4.8147004737603254</v>
      </c>
      <c r="AM77" s="4">
        <f t="shared" si="75"/>
        <v>3.3873784179208428</v>
      </c>
      <c r="AN77" s="4">
        <f t="shared" si="75"/>
        <v>5.5871213266625546</v>
      </c>
      <c r="AO77" s="4">
        <f t="shared" si="75"/>
        <v>3.8594011863097251</v>
      </c>
      <c r="AP77" s="4">
        <f t="shared" si="75"/>
        <v>1.2358586618894947</v>
      </c>
      <c r="AQ77" s="4">
        <f t="shared" si="75"/>
        <v>2.3857723984445443</v>
      </c>
      <c r="AR77" s="4">
        <f t="shared" si="75"/>
        <v>-1.4761115966529701</v>
      </c>
      <c r="AS77" s="4">
        <f t="shared" si="75"/>
        <v>0.71141345771468423</v>
      </c>
      <c r="AT77" s="4">
        <f t="shared" si="75"/>
        <v>0.64998809058869256</v>
      </c>
      <c r="AU77" s="4">
        <f t="shared" si="75"/>
        <v>1.6978870910266437</v>
      </c>
      <c r="AV77" s="4">
        <f t="shared" si="75"/>
        <v>4.4697062946128483</v>
      </c>
      <c r="AW77" s="4">
        <f t="shared" si="75"/>
        <v>-1.7212457882961019</v>
      </c>
      <c r="AY77" s="2">
        <f t="shared" si="80"/>
        <v>93.96969151534914</v>
      </c>
      <c r="AZ77" s="2">
        <f t="shared" si="80"/>
        <v>93.330897317194655</v>
      </c>
      <c r="BA77" s="2">
        <f t="shared" si="80"/>
        <v>94.299387204509387</v>
      </c>
      <c r="BB77" s="2">
        <f t="shared" si="80"/>
        <v>94.542028328122655</v>
      </c>
      <c r="BC77" s="2">
        <f t="shared" si="80"/>
        <v>100.67270279013957</v>
      </c>
      <c r="BD77" s="2">
        <f t="shared" si="80"/>
        <v>97.84674394079687</v>
      </c>
      <c r="BE77" s="2">
        <f t="shared" si="80"/>
        <v>99.750048118096288</v>
      </c>
      <c r="BF77" s="2">
        <f t="shared" si="80"/>
        <v>99.363134639981283</v>
      </c>
      <c r="BG77" s="2">
        <f t="shared" si="80"/>
        <v>101.21557777158831</v>
      </c>
      <c r="BH77" s="2">
        <f t="shared" si="80"/>
        <v>98.852016410127931</v>
      </c>
      <c r="BI77" s="2">
        <f t="shared" si="80"/>
        <v>100.43381498169477</v>
      </c>
      <c r="BJ77" s="2">
        <f t="shared" si="80"/>
        <v>96.653233369681601</v>
      </c>
      <c r="BK77" s="2">
        <f t="shared" si="80"/>
        <v>94.477648078933541</v>
      </c>
      <c r="BL77" s="2">
        <f t="shared" si="80"/>
        <v>98.813872287315888</v>
      </c>
      <c r="BM77" s="2">
        <f t="shared" si="80"/>
        <v>98.242899821391418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96.907085020242903</v>
      </c>
      <c r="DL77" s="2">
        <f t="shared" si="76"/>
        <v>99.984193927125503</v>
      </c>
      <c r="DM77" s="2">
        <f t="shared" si="76"/>
        <v>100.1679486866792</v>
      </c>
      <c r="DN77" s="2">
        <f t="shared" si="76"/>
        <v>99.820886842105267</v>
      </c>
      <c r="DO77" s="2">
        <f t="shared" si="76"/>
        <v>104.85767795497182</v>
      </c>
      <c r="DP77" s="2">
        <f t="shared" si="76"/>
        <v>101.99659032716927</v>
      </c>
      <c r="DQ77" s="2">
        <f t="shared" si="76"/>
        <v>105.77598181038179</v>
      </c>
      <c r="DR77" s="2">
        <f t="shared" si="76"/>
        <v>106.28816190476188</v>
      </c>
      <c r="DS77" s="2">
        <f t="shared" si="76"/>
        <v>106.86154188948309</v>
      </c>
      <c r="DT77" s="2">
        <f t="shared" si="76"/>
        <v>103.39937002801122</v>
      </c>
      <c r="DU77" s="2">
        <f t="shared" si="76"/>
        <v>104.28280566280567</v>
      </c>
      <c r="DV77" s="2">
        <f t="shared" si="76"/>
        <v>99.670155083655061</v>
      </c>
      <c r="DW77" s="2">
        <f t="shared" si="76"/>
        <v>97.370094594594605</v>
      </c>
      <c r="DX77" s="2">
        <f t="shared" si="76"/>
        <v>101.57456760886173</v>
      </c>
      <c r="DY77" s="2">
        <f t="shared" si="76"/>
        <v>99.269292843900587</v>
      </c>
      <c r="EA77" s="2">
        <f t="shared" si="77"/>
        <v>92.874356907323858</v>
      </c>
      <c r="EB77" s="2">
        <f t="shared" si="77"/>
        <v>90.821598303516353</v>
      </c>
      <c r="EC77" s="2">
        <f t="shared" si="77"/>
        <v>91.838465766523228</v>
      </c>
      <c r="ED77" s="2">
        <f t="shared" si="77"/>
        <v>92.51708556478917</v>
      </c>
      <c r="EE77" s="2">
        <f t="shared" si="77"/>
        <v>98.917207858828363</v>
      </c>
      <c r="EF77" s="2">
        <f t="shared" si="77"/>
        <v>95.945778016436293</v>
      </c>
      <c r="EG77" s="2">
        <f t="shared" si="77"/>
        <v>96.795189846186943</v>
      </c>
      <c r="EH77" s="2">
        <f t="shared" si="77"/>
        <v>95.65682187802517</v>
      </c>
      <c r="EI77" s="2">
        <f t="shared" si="77"/>
        <v>98.184352487223151</v>
      </c>
      <c r="EJ77" s="2">
        <f t="shared" si="77"/>
        <v>96.372539478034369</v>
      </c>
      <c r="EK77" s="2">
        <f t="shared" si="77"/>
        <v>98.504512686023503</v>
      </c>
      <c r="EL77" s="2">
        <f t="shared" si="77"/>
        <v>95.026400832552824</v>
      </c>
      <c r="EM77" s="2">
        <f t="shared" si="77"/>
        <v>93.026128506986467</v>
      </c>
      <c r="EN77" s="2">
        <f t="shared" si="77"/>
        <v>97.43122693032015</v>
      </c>
      <c r="EO77" s="2">
        <f t="shared" si="77"/>
        <v>97.593184157348787</v>
      </c>
      <c r="EQ77" s="2">
        <f t="shared" si="78"/>
        <v>91.213756475315492</v>
      </c>
      <c r="ER77" s="2">
        <f t="shared" si="78"/>
        <v>90.744863981127168</v>
      </c>
      <c r="ES77" s="2">
        <f t="shared" si="78"/>
        <v>90.358738393804316</v>
      </c>
      <c r="ET77" s="2">
        <f t="shared" si="78"/>
        <v>92.146080040140774</v>
      </c>
      <c r="EU77" s="2">
        <f t="shared" si="78"/>
        <v>98.799519689290321</v>
      </c>
      <c r="EV77" s="2">
        <f t="shared" si="78"/>
        <v>95.871040262440602</v>
      </c>
      <c r="EW77" s="2">
        <f t="shared" si="78"/>
        <v>96.417050495526922</v>
      </c>
      <c r="EX77" s="2">
        <f t="shared" si="78"/>
        <v>95.238753224292026</v>
      </c>
      <c r="EY77" s="2">
        <f t="shared" si="78"/>
        <v>97.882733728420604</v>
      </c>
      <c r="EZ77" s="2">
        <f t="shared" si="78"/>
        <v>97.323020102061761</v>
      </c>
      <c r="FA77" s="2">
        <f t="shared" si="78"/>
        <v>98.935420643023463</v>
      </c>
      <c r="FB77" s="2">
        <f t="shared" si="78"/>
        <v>94.463563689772542</v>
      </c>
      <c r="FC77" s="2">
        <f t="shared" si="78"/>
        <v>92.61562462822431</v>
      </c>
      <c r="FD77" s="2">
        <f t="shared" si="78"/>
        <v>98.865353974103044</v>
      </c>
      <c r="FE77" s="2">
        <f t="shared" si="78"/>
        <v>98.717900769835794</v>
      </c>
      <c r="FG77" s="2">
        <f t="shared" si="79"/>
        <v>0.7282841735882053</v>
      </c>
      <c r="FH77" s="2">
        <f t="shared" si="79"/>
        <v>0.72613406166088035</v>
      </c>
      <c r="FI77" s="2">
        <f t="shared" si="79"/>
        <v>0.704492979787808</v>
      </c>
      <c r="FJ77" s="2">
        <f t="shared" si="79"/>
        <v>0.72273786787225702</v>
      </c>
      <c r="FK77" s="2">
        <f t="shared" si="79"/>
        <v>0.70447862908638981</v>
      </c>
      <c r="FL77" s="2">
        <f t="shared" si="79"/>
        <v>0.68582842640511132</v>
      </c>
      <c r="FM77" s="2">
        <f t="shared" si="79"/>
        <v>0.67096395809988185</v>
      </c>
      <c r="FN77" s="2">
        <f t="shared" si="79"/>
        <v>0.65136386225492371</v>
      </c>
      <c r="FO77" s="2">
        <f t="shared" si="79"/>
        <v>0.65065241235838767</v>
      </c>
      <c r="FP77" s="2">
        <f t="shared" si="79"/>
        <v>0.64719052800037624</v>
      </c>
      <c r="FQ77" s="2">
        <f t="shared" si="79"/>
        <v>0.66613708501898883</v>
      </c>
      <c r="FR77" s="2">
        <f t="shared" si="79"/>
        <v>0.64963986079060987</v>
      </c>
      <c r="FS77" s="2">
        <f t="shared" si="79"/>
        <v>0.66582937384791074</v>
      </c>
      <c r="FT77" s="2">
        <f t="shared" si="79"/>
        <v>0.66637367894863664</v>
      </c>
      <c r="FU77" s="2">
        <f t="shared" si="79"/>
        <v>0.61248893575158703</v>
      </c>
      <c r="FW77" s="2">
        <f t="shared" si="82"/>
        <v>2.5379005236281997E-4</v>
      </c>
      <c r="FX77" s="2">
        <f t="shared" si="82"/>
        <v>3.1060941958905566E-4</v>
      </c>
      <c r="FY77" s="2">
        <f t="shared" si="82"/>
        <v>3.3738624201277409E-4</v>
      </c>
      <c r="FZ77" s="2">
        <f t="shared" si="82"/>
        <v>3.3625227723359474E-4</v>
      </c>
      <c r="GA77" s="2">
        <f t="shared" si="82"/>
        <v>3.4782911982713885E-4</v>
      </c>
      <c r="GB77" s="2">
        <f t="shared" si="82"/>
        <v>3.6528833497631005E-4</v>
      </c>
      <c r="GC77" s="2">
        <f t="shared" si="82"/>
        <v>3.8601938004315973E-4</v>
      </c>
      <c r="GD77" s="2">
        <f t="shared" si="82"/>
        <v>3.7449356373898848E-4</v>
      </c>
      <c r="GE77" s="2">
        <f t="shared" si="82"/>
        <v>4.3067886168341216E-4</v>
      </c>
      <c r="GF77" s="2">
        <f t="shared" si="82"/>
        <v>3.6250704822119318E-4</v>
      </c>
      <c r="GG77" s="2">
        <f t="shared" si="82"/>
        <v>3.3547495727176245E-4</v>
      </c>
      <c r="GH77" s="2">
        <f t="shared" si="82"/>
        <v>2.7334504050125505E-4</v>
      </c>
      <c r="GI77" s="2">
        <f t="shared" si="82"/>
        <v>2.5893916692458567E-4</v>
      </c>
      <c r="GJ77" s="2">
        <f t="shared" si="82"/>
        <v>2.2163277154593389E-4</v>
      </c>
      <c r="GK77" s="2">
        <f t="shared" si="82"/>
        <v>1.8227091042431247E-4</v>
      </c>
      <c r="GM77" s="86">
        <f t="shared" si="83"/>
        <v>0.22271664479640754</v>
      </c>
      <c r="GN77" s="86">
        <f t="shared" si="83"/>
        <v>0.25497270167544311</v>
      </c>
      <c r="GO77" s="86">
        <f t="shared" si="83"/>
        <v>0.21530373498035207</v>
      </c>
      <c r="GP77" s="86">
        <f t="shared" si="83"/>
        <v>0.23784944984977768</v>
      </c>
      <c r="GQ77" s="86">
        <f t="shared" si="83"/>
        <v>0.2146536783199671</v>
      </c>
      <c r="GR77" s="86">
        <f t="shared" si="83"/>
        <v>0.20305642016541406</v>
      </c>
      <c r="GS77" s="86">
        <f t="shared" si="83"/>
        <v>0.17722236348059484</v>
      </c>
      <c r="GT77" s="86">
        <f t="shared" si="83"/>
        <v>0.14831697016594478</v>
      </c>
      <c r="GU77" s="86">
        <f t="shared" si="83"/>
        <v>0.1583164658806043</v>
      </c>
      <c r="GV77" s="86">
        <f t="shared" si="83"/>
        <v>0.13969768661594356</v>
      </c>
      <c r="GW77" s="86">
        <f t="shared" si="83"/>
        <v>0.16628899739930225</v>
      </c>
      <c r="GX77" s="86">
        <f t="shared" si="83"/>
        <v>0.13777179557868929</v>
      </c>
      <c r="GY77" s="86">
        <f t="shared" si="83"/>
        <v>0.16205142327710712</v>
      </c>
      <c r="GZ77" s="86">
        <f t="shared" si="83"/>
        <v>0.18214668972345274</v>
      </c>
      <c r="HA77" s="86">
        <f t="shared" si="83"/>
        <v>0.10676642836840095</v>
      </c>
      <c r="HC77" s="86">
        <f t="shared" si="73"/>
        <v>1.4967694160265833E-5</v>
      </c>
      <c r="HD77" s="86">
        <f t="shared" si="69"/>
        <v>1.9210696755044598E-5</v>
      </c>
      <c r="HE77" s="86">
        <f t="shared" si="69"/>
        <v>1.6049503692992088E-6</v>
      </c>
      <c r="HF77" s="86">
        <f t="shared" si="69"/>
        <v>2.0139426829127609E-6</v>
      </c>
      <c r="HG77" s="86">
        <f t="shared" ref="HG77:HQ100" si="87" xml:space="preserve"> _xlfn.NORM.DIST($B77, G$8, ABS(G$12), TRUE) * _xlfn.NORM.DIST(($B77 - G$8)*G$16, 0, ABS(G$12), TRUE) * 2</f>
        <v>3.2178338818928306E-6</v>
      </c>
      <c r="HH77" s="86">
        <f t="shared" si="87"/>
        <v>3.1199781891298228E-6</v>
      </c>
      <c r="HI77" s="86">
        <f t="shared" si="87"/>
        <v>3.0931602497796887E-6</v>
      </c>
      <c r="HJ77" s="86">
        <f t="shared" si="87"/>
        <v>1.8368989626575652E-6</v>
      </c>
      <c r="HK77" s="86">
        <f t="shared" si="87"/>
        <v>5.3611675832124884E-7</v>
      </c>
      <c r="HL77" s="86">
        <f t="shared" si="87"/>
        <v>7.4578548667066914E-7</v>
      </c>
      <c r="HM77" s="86">
        <f t="shared" si="87"/>
        <v>1.8673539342674268E-6</v>
      </c>
      <c r="HN77" s="86">
        <f t="shared" si="87"/>
        <v>9.8159588724570442E-7</v>
      </c>
      <c r="HO77" s="86">
        <f t="shared" si="87"/>
        <v>8.0997517377315528E-7</v>
      </c>
      <c r="HP77" s="86">
        <f t="shared" si="87"/>
        <v>3.7388762864650292E-7</v>
      </c>
      <c r="HQ77" s="86">
        <f t="shared" si="87"/>
        <v>5.340595063763902E-9</v>
      </c>
      <c r="HS77" s="86">
        <f t="shared" si="84"/>
        <v>3.6952615822616656E-57</v>
      </c>
      <c r="HT77" s="86">
        <f t="shared" si="84"/>
        <v>3.0532260871264462E-55</v>
      </c>
      <c r="HU77" s="86">
        <f t="shared" si="84"/>
        <v>4.0095263525658524E-70</v>
      </c>
      <c r="HV77" s="86">
        <f t="shared" si="84"/>
        <v>1.3495859091474219E-68</v>
      </c>
      <c r="HW77" s="86">
        <f t="shared" si="84"/>
        <v>2.4021739268178893E-66</v>
      </c>
      <c r="HX77" s="86">
        <f t="shared" si="84"/>
        <v>2.5268118633147172E-67</v>
      </c>
      <c r="HY77" s="86">
        <f t="shared" si="84"/>
        <v>1.6733621019576302E-66</v>
      </c>
      <c r="HZ77" s="86">
        <f t="shared" si="84"/>
        <v>2.1594381920040338E-69</v>
      </c>
      <c r="IA77" s="86">
        <f t="shared" si="84"/>
        <v>8.2772820514115871E-79</v>
      </c>
      <c r="IB77" s="86">
        <f t="shared" si="84"/>
        <v>1.8007409134280953E-74</v>
      </c>
      <c r="IC77" s="86">
        <f t="shared" si="84"/>
        <v>6.1856436787900387E-69</v>
      </c>
      <c r="ID77" s="86">
        <f t="shared" si="84"/>
        <v>1.6066469874554442E-72</v>
      </c>
      <c r="IE77" s="86">
        <f t="shared" si="84"/>
        <v>3.1972195515430835E-74</v>
      </c>
      <c r="IF77" s="86">
        <f t="shared" si="84"/>
        <v>2.0545824622003827E-38</v>
      </c>
      <c r="IG77" s="86">
        <f t="shared" si="84"/>
        <v>3.3119715235504188E-26</v>
      </c>
      <c r="II77" s="86">
        <f t="shared" si="85"/>
        <v>1.238045969866768E-142</v>
      </c>
      <c r="IJ77" s="86">
        <f t="shared" si="85"/>
        <v>5.1772271306276102E-145</v>
      </c>
      <c r="IK77" s="86">
        <f t="shared" si="85"/>
        <v>3.0935539178018025E-176</v>
      </c>
      <c r="IL77" s="86">
        <f t="shared" si="85"/>
        <v>9.4141832796834203E-175</v>
      </c>
      <c r="IM77" s="86">
        <f t="shared" si="85"/>
        <v>3.9746964438193735E-166</v>
      </c>
      <c r="IN77" s="86">
        <f t="shared" si="85"/>
        <v>4.3342112815519196E-167</v>
      </c>
      <c r="IO77" s="86">
        <f t="shared" si="85"/>
        <v>3.0461348499944248E-164</v>
      </c>
      <c r="IP77" s="86">
        <f t="shared" si="85"/>
        <v>4.43932105430784E-173</v>
      </c>
      <c r="IQ77" s="86">
        <f t="shared" si="85"/>
        <v>5.4341298877668719E-197</v>
      </c>
      <c r="IR77" s="86">
        <f t="shared" si="85"/>
        <v>1.3816255894368457E-185</v>
      </c>
      <c r="IS77" s="86">
        <f t="shared" si="85"/>
        <v>9.3782072497913169E-174</v>
      </c>
      <c r="IT77" s="86">
        <f t="shared" si="85"/>
        <v>2.3334173845105788E-184</v>
      </c>
      <c r="IU77" s="86">
        <f t="shared" si="85"/>
        <v>2.2337955407634956E-186</v>
      </c>
      <c r="IV77" s="86">
        <f t="shared" si="85"/>
        <v>9.1015804119867807E-126</v>
      </c>
      <c r="IW77" s="86">
        <f t="shared" si="85"/>
        <v>5.3968937726247855E-96</v>
      </c>
      <c r="IY77" s="86">
        <f t="shared" si="86"/>
        <v>0.2227316124905678</v>
      </c>
      <c r="IZ77" s="86">
        <f t="shared" si="86"/>
        <v>0.25499191237219815</v>
      </c>
      <c r="JA77" s="86">
        <f t="shared" si="86"/>
        <v>0.21530533993072137</v>
      </c>
      <c r="JB77" s="86">
        <f t="shared" si="86"/>
        <v>0.23785146379246058</v>
      </c>
      <c r="JC77" s="86">
        <f t="shared" si="86"/>
        <v>0.21465689615384898</v>
      </c>
      <c r="JD77" s="86">
        <f t="shared" si="86"/>
        <v>0.2030595401436032</v>
      </c>
      <c r="JE77" s="86">
        <f t="shared" si="86"/>
        <v>0.1772254566408446</v>
      </c>
      <c r="JF77" s="86">
        <f t="shared" si="86"/>
        <v>0.14831880706490744</v>
      </c>
      <c r="JG77" s="86">
        <f t="shared" si="86"/>
        <v>0.15831700199736262</v>
      </c>
      <c r="JH77" s="86">
        <f t="shared" si="86"/>
        <v>0.13969843240143023</v>
      </c>
      <c r="JI77" s="86">
        <f t="shared" si="86"/>
        <v>0.16629086475323651</v>
      </c>
      <c r="JJ77" s="86">
        <f t="shared" si="86"/>
        <v>0.13777277717457653</v>
      </c>
      <c r="JK77" s="86">
        <f t="shared" si="86"/>
        <v>0.16205223325228088</v>
      </c>
      <c r="JL77" s="86">
        <f t="shared" si="86"/>
        <v>0.18214706361108138</v>
      </c>
      <c r="JM77" s="86">
        <f t="shared" si="86"/>
        <v>0.10676643370899601</v>
      </c>
    </row>
    <row r="78" spans="2:273" x14ac:dyDescent="0.25">
      <c r="B78" s="2">
        <v>51</v>
      </c>
      <c r="C78" s="37">
        <v>174.226</v>
      </c>
      <c r="D78" s="37">
        <v>197.05199999999999</v>
      </c>
      <c r="E78" s="37">
        <v>189.44800000000001</v>
      </c>
      <c r="F78" s="37">
        <v>189.75899999999999</v>
      </c>
      <c r="G78" s="37">
        <v>188.36199999999999</v>
      </c>
      <c r="H78" s="37">
        <v>188.93100000000001</v>
      </c>
      <c r="I78" s="37">
        <v>183.53399999999999</v>
      </c>
      <c r="J78" s="37">
        <v>173.60300000000001</v>
      </c>
      <c r="K78" s="37">
        <v>177.29300000000001</v>
      </c>
      <c r="L78" s="37">
        <v>170.69</v>
      </c>
      <c r="M78" s="37">
        <v>173.89699999999999</v>
      </c>
      <c r="N78" s="37">
        <v>163.63800000000001</v>
      </c>
      <c r="O78" s="37">
        <v>170.93100000000001</v>
      </c>
      <c r="P78" s="37">
        <v>179.94800000000001</v>
      </c>
      <c r="Q78" s="37">
        <v>143.44800000000001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171.97525978397712</v>
      </c>
      <c r="T78" s="4">
        <f t="shared" si="88"/>
        <v>187.87200126292743</v>
      </c>
      <c r="U78" s="4">
        <f t="shared" si="88"/>
        <v>180.50266234872339</v>
      </c>
      <c r="V78" s="4">
        <f t="shared" si="88"/>
        <v>181.84660073543756</v>
      </c>
      <c r="W78" s="4">
        <f t="shared" si="88"/>
        <v>181.22278411687498</v>
      </c>
      <c r="X78" s="4">
        <f t="shared" si="88"/>
        <v>180.1538566206398</v>
      </c>
      <c r="Y78" s="4">
        <f t="shared" si="88"/>
        <v>176.58467138645298</v>
      </c>
      <c r="Z78" s="4">
        <f t="shared" si="88"/>
        <v>168.04830597880442</v>
      </c>
      <c r="AA78" s="4">
        <f t="shared" si="88"/>
        <v>170.56686518332666</v>
      </c>
      <c r="AB78" s="4">
        <f t="shared" si="88"/>
        <v>163.63530510214127</v>
      </c>
      <c r="AC78" s="4">
        <f t="shared" si="88"/>
        <v>168.93841015126378</v>
      </c>
      <c r="AD78" s="4">
        <f t="shared" si="88"/>
        <v>158.24243536346484</v>
      </c>
      <c r="AE78" s="4">
        <f t="shared" si="88"/>
        <v>162.89899390868467</v>
      </c>
      <c r="AF78" s="4">
        <f t="shared" si="88"/>
        <v>172.42239201342068</v>
      </c>
      <c r="AG78" s="4">
        <f t="shared" si="88"/>
        <v>142.34546142115906</v>
      </c>
      <c r="AI78" s="4">
        <f t="shared" ref="AI78:AW94" si="89">IF(OR($B78 &lt; C$230, $B78 &gt; C$233), 0, C78-S78)</f>
        <v>2.2507402160228764</v>
      </c>
      <c r="AJ78" s="4">
        <f t="shared" si="89"/>
        <v>9.179998737072566</v>
      </c>
      <c r="AK78" s="4">
        <f t="shared" si="89"/>
        <v>8.945337651276617</v>
      </c>
      <c r="AL78" s="4">
        <f t="shared" si="89"/>
        <v>7.9123992645624242</v>
      </c>
      <c r="AM78" s="4">
        <f t="shared" si="89"/>
        <v>7.1392158831250185</v>
      </c>
      <c r="AN78" s="4">
        <f t="shared" si="89"/>
        <v>8.7771433793602114</v>
      </c>
      <c r="AO78" s="4">
        <f t="shared" si="89"/>
        <v>6.94932861354701</v>
      </c>
      <c r="AP78" s="4">
        <f t="shared" si="89"/>
        <v>5.5546940211955871</v>
      </c>
      <c r="AQ78" s="4">
        <f t="shared" si="89"/>
        <v>6.7261348166733512</v>
      </c>
      <c r="AR78" s="4">
        <f t="shared" si="89"/>
        <v>7.0546948978587238</v>
      </c>
      <c r="AS78" s="4">
        <f t="shared" si="89"/>
        <v>4.9585898487362101</v>
      </c>
      <c r="AT78" s="4">
        <f t="shared" si="89"/>
        <v>5.3955646365351697</v>
      </c>
      <c r="AU78" s="4">
        <f t="shared" si="89"/>
        <v>8.0320060913153384</v>
      </c>
      <c r="AV78" s="4">
        <f t="shared" si="89"/>
        <v>7.5256079865793311</v>
      </c>
      <c r="AW78" s="4">
        <f t="shared" si="89"/>
        <v>1.1025385788409494</v>
      </c>
      <c r="AY78" s="2">
        <f t="shared" si="80"/>
        <v>93.789494627664851</v>
      </c>
      <c r="AZ78" s="2">
        <f t="shared" si="80"/>
        <v>93.100069911822061</v>
      </c>
      <c r="BA78" s="2">
        <f t="shared" si="80"/>
        <v>94.03083997201874</v>
      </c>
      <c r="BB78" s="2">
        <f t="shared" si="80"/>
        <v>94.309812306854653</v>
      </c>
      <c r="BC78" s="2">
        <f t="shared" si="80"/>
        <v>100.44073106726735</v>
      </c>
      <c r="BD78" s="2">
        <f t="shared" si="80"/>
        <v>97.593583451067886</v>
      </c>
      <c r="BE78" s="2">
        <f t="shared" si="80"/>
        <v>99.460473147304782</v>
      </c>
      <c r="BF78" s="2">
        <f t="shared" si="80"/>
        <v>99.03745932135476</v>
      </c>
      <c r="BG78" s="2">
        <f t="shared" si="80"/>
        <v>100.92714634473222</v>
      </c>
      <c r="BH78" s="2">
        <f t="shared" si="80"/>
        <v>98.622620030705335</v>
      </c>
      <c r="BI78" s="2">
        <f t="shared" si="80"/>
        <v>100.2277267568664</v>
      </c>
      <c r="BJ78" s="2">
        <f t="shared" si="80"/>
        <v>96.46640920296899</v>
      </c>
      <c r="BK78" s="2">
        <f t="shared" si="80"/>
        <v>94.301994246157591</v>
      </c>
      <c r="BL78" s="2">
        <f t="shared" si="80"/>
        <v>98.68548933946829</v>
      </c>
      <c r="BM78" s="2">
        <f t="shared" si="80"/>
        <v>98.115732369640185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96.892842105263142</v>
      </c>
      <c r="DL78" s="2">
        <f t="shared" si="90"/>
        <v>100.03946072874494</v>
      </c>
      <c r="DM78" s="2">
        <f t="shared" si="90"/>
        <v>100.21148470919327</v>
      </c>
      <c r="DN78" s="2">
        <f t="shared" si="90"/>
        <v>99.872508502024289</v>
      </c>
      <c r="DO78" s="2">
        <f t="shared" si="90"/>
        <v>104.88914690431517</v>
      </c>
      <c r="DP78" s="2">
        <f t="shared" si="90"/>
        <v>101.98832859174965</v>
      </c>
      <c r="DQ78" s="2">
        <f t="shared" si="90"/>
        <v>105.84742556842555</v>
      </c>
      <c r="DR78" s="2">
        <f t="shared" si="90"/>
        <v>106.30678095238093</v>
      </c>
      <c r="DS78" s="2">
        <f t="shared" si="90"/>
        <v>106.88984603386811</v>
      </c>
      <c r="DT78" s="2">
        <f t="shared" si="90"/>
        <v>103.46827282913166</v>
      </c>
      <c r="DU78" s="2">
        <f t="shared" si="90"/>
        <v>104.36687065637066</v>
      </c>
      <c r="DV78" s="2">
        <f t="shared" si="90"/>
        <v>99.777684041184017</v>
      </c>
      <c r="DW78" s="2">
        <f t="shared" si="90"/>
        <v>97.410752252252252</v>
      </c>
      <c r="DX78" s="2">
        <f t="shared" si="90"/>
        <v>101.69386783804431</v>
      </c>
      <c r="DY78" s="2">
        <f t="shared" si="90"/>
        <v>99.246232332220956</v>
      </c>
      <c r="EA78" s="2">
        <f t="shared" ref="EA78:EO95" si="91">CE$228*$B78+CE$229</f>
        <v>92.734148906629656</v>
      </c>
      <c r="EB78" s="2">
        <f t="shared" si="91"/>
        <v>90.713158482418265</v>
      </c>
      <c r="EC78" s="2">
        <f t="shared" si="91"/>
        <v>91.667159602354218</v>
      </c>
      <c r="ED78" s="2">
        <f t="shared" si="91"/>
        <v>92.363759002770081</v>
      </c>
      <c r="EE78" s="2">
        <f t="shared" si="91"/>
        <v>98.738921616907774</v>
      </c>
      <c r="EF78" s="2">
        <f t="shared" si="91"/>
        <v>95.757572562570033</v>
      </c>
      <c r="EG78" s="2">
        <f t="shared" si="91"/>
        <v>96.604175325373774</v>
      </c>
      <c r="EH78" s="2">
        <f t="shared" si="91"/>
        <v>95.489227223835641</v>
      </c>
      <c r="EI78" s="2">
        <f t="shared" si="91"/>
        <v>98.007563756388393</v>
      </c>
      <c r="EJ78" s="2">
        <f t="shared" si="91"/>
        <v>96.212935490657728</v>
      </c>
      <c r="EK78" s="2">
        <f t="shared" si="91"/>
        <v>98.335527047559566</v>
      </c>
      <c r="EL78" s="2">
        <f t="shared" si="91"/>
        <v>94.83797023623687</v>
      </c>
      <c r="EM78" s="2">
        <f t="shared" si="91"/>
        <v>92.879202310485198</v>
      </c>
      <c r="EN78" s="2">
        <f t="shared" si="91"/>
        <v>97.311345680187898</v>
      </c>
      <c r="EO78" s="2">
        <f t="shared" si="91"/>
        <v>97.463071996304933</v>
      </c>
      <c r="EQ78" s="2">
        <f t="shared" ref="EQ78:FE94" si="92">CU$228*$B78+CU$229</f>
        <v>91.106630685355299</v>
      </c>
      <c r="ER78" s="2">
        <f t="shared" si="92"/>
        <v>90.638053414530447</v>
      </c>
      <c r="ES78" s="2">
        <f t="shared" si="92"/>
        <v>90.217903839196481</v>
      </c>
      <c r="ET78" s="2">
        <f t="shared" si="92"/>
        <v>92.000362879971576</v>
      </c>
      <c r="EU78" s="2">
        <f t="shared" si="92"/>
        <v>98.623602517688624</v>
      </c>
      <c r="EV78" s="2">
        <f t="shared" si="92"/>
        <v>95.684257595066612</v>
      </c>
      <c r="EW78" s="2">
        <f t="shared" si="92"/>
        <v>96.234028017716795</v>
      </c>
      <c r="EX78" s="2">
        <f t="shared" si="92"/>
        <v>95.079990066037695</v>
      </c>
      <c r="EY78" s="2">
        <f t="shared" si="92"/>
        <v>97.712479108550113</v>
      </c>
      <c r="EZ78" s="2">
        <f t="shared" si="92"/>
        <v>97.143502115926708</v>
      </c>
      <c r="FA78" s="2">
        <f t="shared" si="92"/>
        <v>98.757227024001438</v>
      </c>
      <c r="FB78" s="2">
        <f t="shared" si="92"/>
        <v>94.286387472684964</v>
      </c>
      <c r="FC78" s="2">
        <f t="shared" si="92"/>
        <v>92.476711826522703</v>
      </c>
      <c r="FD78" s="2">
        <f t="shared" si="92"/>
        <v>98.716189122012423</v>
      </c>
      <c r="FE78" s="2">
        <f t="shared" si="92"/>
        <v>98.563448601857601</v>
      </c>
      <c r="FG78" s="2">
        <f t="shared" ref="FG78:FU94" si="93">POWER(10,($B78-C$231)/C$229)/(1+POWER(10,($B78-C$231)/C$229))</f>
        <v>0.74612250589984586</v>
      </c>
      <c r="FH78" s="2">
        <f t="shared" si="93"/>
        <v>0.74406394467911707</v>
      </c>
      <c r="FI78" s="2">
        <f t="shared" si="93"/>
        <v>0.72329979776225406</v>
      </c>
      <c r="FJ78" s="2">
        <f t="shared" si="93"/>
        <v>0.7408107326467942</v>
      </c>
      <c r="FK78" s="2">
        <f t="shared" si="93"/>
        <v>0.7232860016398347</v>
      </c>
      <c r="FL78" s="2">
        <f t="shared" si="93"/>
        <v>0.70532624873139005</v>
      </c>
      <c r="FM78" s="2">
        <f t="shared" si="93"/>
        <v>0.69096860842085306</v>
      </c>
      <c r="FN78" s="2">
        <f t="shared" si="93"/>
        <v>0.67197758170646193</v>
      </c>
      <c r="FO78" s="2">
        <f t="shared" si="93"/>
        <v>0.67128696891625761</v>
      </c>
      <c r="FP78" s="2">
        <f t="shared" si="93"/>
        <v>0.66792520347947371</v>
      </c>
      <c r="FQ78" s="2">
        <f t="shared" si="93"/>
        <v>0.68629799286641968</v>
      </c>
      <c r="FR78" s="2">
        <f t="shared" si="93"/>
        <v>0.67030391934757649</v>
      </c>
      <c r="FS78" s="2">
        <f t="shared" si="93"/>
        <v>0.68600010445341986</v>
      </c>
      <c r="FT78" s="2">
        <f t="shared" si="93"/>
        <v>0.68652702294182999</v>
      </c>
      <c r="FU78" s="2">
        <f t="shared" si="93"/>
        <v>0.63411004209365507</v>
      </c>
      <c r="FW78" s="2">
        <f t="shared" si="82"/>
        <v>2.7826844535353641E-4</v>
      </c>
      <c r="FX78" s="2">
        <f t="shared" si="82"/>
        <v>3.4056625033483244E-4</v>
      </c>
      <c r="FY78" s="2">
        <f t="shared" si="82"/>
        <v>3.6992461684551579E-4</v>
      </c>
      <c r="FZ78" s="2">
        <f t="shared" si="82"/>
        <v>3.68681329994253E-4</v>
      </c>
      <c r="GA78" s="2">
        <f t="shared" si="82"/>
        <v>3.8137424774533079E-4</v>
      </c>
      <c r="GB78" s="2">
        <f t="shared" si="82"/>
        <v>4.0051657945764063E-4</v>
      </c>
      <c r="GC78" s="2">
        <f t="shared" si="82"/>
        <v>4.2324607078393975E-4</v>
      </c>
      <c r="GD78" s="2">
        <f t="shared" si="82"/>
        <v>4.1060919173534574E-4</v>
      </c>
      <c r="GE78" s="2">
        <f t="shared" si="82"/>
        <v>4.7221036050641908E-4</v>
      </c>
      <c r="GF78" s="2">
        <f t="shared" si="82"/>
        <v>3.9746717329547094E-4</v>
      </c>
      <c r="GG78" s="2">
        <f t="shared" si="82"/>
        <v>3.6782907083795867E-4</v>
      </c>
      <c r="GH78" s="2">
        <f t="shared" si="82"/>
        <v>2.9970897305748705E-4</v>
      </c>
      <c r="GI78" s="2">
        <f t="shared" si="82"/>
        <v>2.8391405792391124E-4</v>
      </c>
      <c r="GJ78" s="2">
        <f t="shared" si="82"/>
        <v>2.4301030532715331E-4</v>
      </c>
      <c r="GK78" s="2">
        <f t="shared" si="82"/>
        <v>1.9985256463037288E-4</v>
      </c>
      <c r="GM78" s="86">
        <f t="shared" si="83"/>
        <v>0.27115195725447194</v>
      </c>
      <c r="GN78" s="86">
        <f t="shared" si="83"/>
        <v>0.31259127940417047</v>
      </c>
      <c r="GO78" s="86">
        <f t="shared" si="83"/>
        <v>0.26895429255750158</v>
      </c>
      <c r="GP78" s="86">
        <f t="shared" si="83"/>
        <v>0.29210005265853423</v>
      </c>
      <c r="GQ78" s="86">
        <f t="shared" si="83"/>
        <v>0.26813182327864904</v>
      </c>
      <c r="GR78" s="86">
        <f t="shared" si="83"/>
        <v>0.25924403509316829</v>
      </c>
      <c r="GS78" s="86">
        <f t="shared" si="83"/>
        <v>0.22988192514707981</v>
      </c>
      <c r="GT78" s="86">
        <f t="shared" si="83"/>
        <v>0.1970045074603507</v>
      </c>
      <c r="GU78" s="86">
        <f t="shared" si="83"/>
        <v>0.21150267911478918</v>
      </c>
      <c r="GV78" s="86">
        <f t="shared" si="83"/>
        <v>0.18629672093587871</v>
      </c>
      <c r="GW78" s="86">
        <f t="shared" si="83"/>
        <v>0.2166585452375652</v>
      </c>
      <c r="GX78" s="86">
        <f t="shared" si="83"/>
        <v>0.18265935977017683</v>
      </c>
      <c r="GY78" s="86">
        <f t="shared" si="83"/>
        <v>0.21092933592358426</v>
      </c>
      <c r="GZ78" s="86">
        <f t="shared" si="83"/>
        <v>0.23836774066372479</v>
      </c>
      <c r="HA78" s="86">
        <f t="shared" si="83"/>
        <v>0.15143563988553616</v>
      </c>
      <c r="HC78" s="86">
        <f t="shared" si="73"/>
        <v>2.8578664530045046E-5</v>
      </c>
      <c r="HD78" s="86">
        <f t="shared" si="73"/>
        <v>3.7178789761251793E-5</v>
      </c>
      <c r="HE78" s="86">
        <f t="shared" si="73"/>
        <v>3.6399383280161934E-6</v>
      </c>
      <c r="HF78" s="86">
        <f t="shared" si="73"/>
        <v>4.5171715723236542E-6</v>
      </c>
      <c r="HG78" s="86">
        <f t="shared" si="87"/>
        <v>6.9917767661820633E-6</v>
      </c>
      <c r="HH78" s="86">
        <f t="shared" si="87"/>
        <v>6.833442691434586E-6</v>
      </c>
      <c r="HI78" s="86">
        <f t="shared" si="87"/>
        <v>6.7677405013002502E-6</v>
      </c>
      <c r="HJ78" s="86">
        <f t="shared" si="87"/>
        <v>4.1612020148417483E-6</v>
      </c>
      <c r="HK78" s="86">
        <f t="shared" si="87"/>
        <v>1.35887356594296E-6</v>
      </c>
      <c r="HL78" s="86">
        <f t="shared" si="87"/>
        <v>1.7853188098219589E-6</v>
      </c>
      <c r="HM78" s="86">
        <f t="shared" si="87"/>
        <v>4.1879711489490432E-6</v>
      </c>
      <c r="HN78" s="86">
        <f t="shared" si="87"/>
        <v>2.2554842746870532E-6</v>
      </c>
      <c r="HO78" s="86">
        <f t="shared" si="87"/>
        <v>1.8707657728217449E-6</v>
      </c>
      <c r="HP78" s="86">
        <f t="shared" si="87"/>
        <v>9.2602405823316936E-7</v>
      </c>
      <c r="HQ78" s="86">
        <f t="shared" si="87"/>
        <v>1.720602740045546E-8</v>
      </c>
      <c r="HS78" s="86">
        <f t="shared" si="84"/>
        <v>2.0185678685601666E-55</v>
      </c>
      <c r="HT78" s="86">
        <f t="shared" si="84"/>
        <v>1.7732680335898103E-53</v>
      </c>
      <c r="HU78" s="86">
        <f t="shared" si="84"/>
        <v>6.6972996709124778E-68</v>
      </c>
      <c r="HV78" s="86">
        <f t="shared" si="84"/>
        <v>2.0784782908496761E-66</v>
      </c>
      <c r="HW78" s="86">
        <f t="shared" si="84"/>
        <v>3.060509806842459E-64</v>
      </c>
      <c r="HX78" s="86">
        <f t="shared" si="84"/>
        <v>3.4906624875755776E-65</v>
      </c>
      <c r="HY78" s="86">
        <f t="shared" si="84"/>
        <v>2.2226122804738291E-64</v>
      </c>
      <c r="HZ78" s="86">
        <f t="shared" si="84"/>
        <v>3.5807410318178813E-67</v>
      </c>
      <c r="IA78" s="86">
        <f t="shared" si="84"/>
        <v>3.1025274514937649E-76</v>
      </c>
      <c r="IB78" s="86">
        <f t="shared" si="84"/>
        <v>4.2607562824263373E-72</v>
      </c>
      <c r="IC78" s="86">
        <f t="shared" si="84"/>
        <v>9.4964517360990402E-67</v>
      </c>
      <c r="ID78" s="86">
        <f t="shared" si="84"/>
        <v>2.8860694977691894E-70</v>
      </c>
      <c r="IE78" s="86">
        <f t="shared" si="84"/>
        <v>6.0780623078905602E-72</v>
      </c>
      <c r="IF78" s="86">
        <f t="shared" si="84"/>
        <v>2.7213157275058516E-37</v>
      </c>
      <c r="IG78" s="86">
        <f t="shared" si="84"/>
        <v>1.7561542306659964E-25</v>
      </c>
      <c r="II78" s="86">
        <f t="shared" si="85"/>
        <v>1.6004891822039421E-139</v>
      </c>
      <c r="IJ78" s="86">
        <f t="shared" si="85"/>
        <v>9.0548267610253806E-142</v>
      </c>
      <c r="IK78" s="86">
        <f t="shared" si="85"/>
        <v>3.0267423759388704E-172</v>
      </c>
      <c r="IL78" s="86">
        <f t="shared" si="85"/>
        <v>8.485987822398842E-171</v>
      </c>
      <c r="IM78" s="86">
        <f t="shared" si="85"/>
        <v>2.3595524158013011E-162</v>
      </c>
      <c r="IN78" s="86">
        <f t="shared" si="85"/>
        <v>2.8569238471665907E-163</v>
      </c>
      <c r="IO78" s="86">
        <f t="shared" si="85"/>
        <v>1.8330188140680901E-160</v>
      </c>
      <c r="IP78" s="86">
        <f t="shared" si="85"/>
        <v>4.1413031455877551E-169</v>
      </c>
      <c r="IQ78" s="86">
        <f t="shared" si="85"/>
        <v>2.1902502600347611E-192</v>
      </c>
      <c r="IR78" s="86">
        <f t="shared" si="85"/>
        <v>2.4141806435597371E-181</v>
      </c>
      <c r="IS78" s="86">
        <f t="shared" si="85"/>
        <v>7.9997051993525067E-170</v>
      </c>
      <c r="IT78" s="86">
        <f t="shared" si="85"/>
        <v>2.7402931385453933E-180</v>
      </c>
      <c r="IU78" s="86">
        <f t="shared" si="85"/>
        <v>2.7355061740970265E-182</v>
      </c>
      <c r="IV78" s="86">
        <f t="shared" si="85"/>
        <v>4.5099666873178946E-123</v>
      </c>
      <c r="IW78" s="86">
        <f t="shared" si="85"/>
        <v>5.4198584325460544E-94</v>
      </c>
      <c r="IY78" s="86">
        <f t="shared" si="86"/>
        <v>0.27118053591900199</v>
      </c>
      <c r="IZ78" s="86">
        <f t="shared" si="86"/>
        <v>0.3126284581939317</v>
      </c>
      <c r="JA78" s="86">
        <f t="shared" si="86"/>
        <v>0.26895793249582961</v>
      </c>
      <c r="JB78" s="86">
        <f t="shared" si="86"/>
        <v>0.29210456983010658</v>
      </c>
      <c r="JC78" s="86">
        <f t="shared" si="86"/>
        <v>0.2681388150554152</v>
      </c>
      <c r="JD78" s="86">
        <f t="shared" si="86"/>
        <v>0.25925086853585971</v>
      </c>
      <c r="JE78" s="86">
        <f t="shared" si="86"/>
        <v>0.2298886928875811</v>
      </c>
      <c r="JF78" s="86">
        <f t="shared" si="86"/>
        <v>0.19700866866236555</v>
      </c>
      <c r="JG78" s="86">
        <f t="shared" si="86"/>
        <v>0.21150403798835513</v>
      </c>
      <c r="JH78" s="86">
        <f t="shared" si="86"/>
        <v>0.18629850625468852</v>
      </c>
      <c r="JI78" s="86">
        <f t="shared" si="86"/>
        <v>0.21666273320871415</v>
      </c>
      <c r="JJ78" s="86">
        <f t="shared" si="86"/>
        <v>0.18266161525445151</v>
      </c>
      <c r="JK78" s="86">
        <f t="shared" si="86"/>
        <v>0.21093120668935708</v>
      </c>
      <c r="JL78" s="86">
        <f t="shared" si="86"/>
        <v>0.23836866668778303</v>
      </c>
      <c r="JM78" s="86">
        <f t="shared" si="86"/>
        <v>0.15143565709156356</v>
      </c>
    </row>
    <row r="79" spans="2:273" x14ac:dyDescent="0.25">
      <c r="B79" s="2">
        <v>52</v>
      </c>
      <c r="C79" s="37">
        <v>184.37100000000001</v>
      </c>
      <c r="D79" s="37">
        <v>205.74100000000001</v>
      </c>
      <c r="E79" s="37">
        <v>201.328</v>
      </c>
      <c r="F79" s="37">
        <v>201.828</v>
      </c>
      <c r="G79" s="37">
        <v>202.41399999999999</v>
      </c>
      <c r="H79" s="37">
        <v>201.72399999999999</v>
      </c>
      <c r="I79" s="37">
        <v>199.41399999999999</v>
      </c>
      <c r="J79" s="37">
        <v>191.05199999999999</v>
      </c>
      <c r="K79" s="37">
        <v>193.74100000000001</v>
      </c>
      <c r="L79" s="37">
        <v>184.27600000000001</v>
      </c>
      <c r="M79" s="37">
        <v>190.328</v>
      </c>
      <c r="N79" s="37">
        <v>178.24100000000001</v>
      </c>
      <c r="O79" s="37">
        <v>185.24100000000001</v>
      </c>
      <c r="P79" s="37">
        <v>192.36199999999999</v>
      </c>
      <c r="Q79" s="37">
        <v>156.672</v>
      </c>
      <c r="S79" s="4">
        <f t="shared" si="88"/>
        <v>181.90418926994735</v>
      </c>
      <c r="T79" s="4">
        <f t="shared" si="88"/>
        <v>199.85819286687649</v>
      </c>
      <c r="U79" s="4">
        <f t="shared" si="88"/>
        <v>193.08328751434738</v>
      </c>
      <c r="V79" s="4">
        <f t="shared" si="88"/>
        <v>193.32364860479291</v>
      </c>
      <c r="W79" s="4">
        <f t="shared" si="88"/>
        <v>193.029765915436</v>
      </c>
      <c r="X79" s="4">
        <f t="shared" si="88"/>
        <v>193.48472557630902</v>
      </c>
      <c r="Y79" s="4">
        <f t="shared" si="88"/>
        <v>190.32574729859235</v>
      </c>
      <c r="Z79" s="4">
        <f t="shared" si="88"/>
        <v>182.01420987953725</v>
      </c>
      <c r="AA79" s="4">
        <f t="shared" si="88"/>
        <v>184.72177807805429</v>
      </c>
      <c r="AB79" s="4">
        <f t="shared" si="88"/>
        <v>177.25025109171875</v>
      </c>
      <c r="AC79" s="4">
        <f t="shared" si="88"/>
        <v>181.67606849586011</v>
      </c>
      <c r="AD79" s="4">
        <f t="shared" si="88"/>
        <v>171.00503145380301</v>
      </c>
      <c r="AE79" s="4">
        <f t="shared" si="88"/>
        <v>175.69038089099513</v>
      </c>
      <c r="AF79" s="4">
        <f t="shared" si="88"/>
        <v>185.9545650899035</v>
      </c>
      <c r="AG79" s="4">
        <f t="shared" si="88"/>
        <v>154.18473043001327</v>
      </c>
      <c r="AI79" s="4">
        <f t="shared" si="89"/>
        <v>2.4668107300526572</v>
      </c>
      <c r="AJ79" s="4">
        <f t="shared" si="89"/>
        <v>5.8828071331235208</v>
      </c>
      <c r="AK79" s="4">
        <f t="shared" si="89"/>
        <v>8.2447124856526273</v>
      </c>
      <c r="AL79" s="4">
        <f t="shared" si="89"/>
        <v>8.5043513952070953</v>
      </c>
      <c r="AM79" s="4">
        <f t="shared" si="89"/>
        <v>9.3842340845639853</v>
      </c>
      <c r="AN79" s="4">
        <f t="shared" si="89"/>
        <v>8.2392744236909721</v>
      </c>
      <c r="AO79" s="4">
        <f t="shared" si="89"/>
        <v>9.0882527014076402</v>
      </c>
      <c r="AP79" s="4">
        <f t="shared" si="89"/>
        <v>9.0377901204627449</v>
      </c>
      <c r="AQ79" s="4">
        <f t="shared" si="89"/>
        <v>9.0192219219457286</v>
      </c>
      <c r="AR79" s="4">
        <f t="shared" si="89"/>
        <v>7.0257489082812583</v>
      </c>
      <c r="AS79" s="4">
        <f t="shared" si="89"/>
        <v>8.6519315041398954</v>
      </c>
      <c r="AT79" s="4">
        <f t="shared" si="89"/>
        <v>7.2359685461970003</v>
      </c>
      <c r="AU79" s="4">
        <f t="shared" si="89"/>
        <v>9.5506191090048844</v>
      </c>
      <c r="AV79" s="4">
        <f t="shared" si="89"/>
        <v>6.407434910096498</v>
      </c>
      <c r="AW79" s="4">
        <f t="shared" si="89"/>
        <v>2.4872695699867222</v>
      </c>
      <c r="AY79" s="2">
        <f t="shared" si="80"/>
        <v>93.60818762474905</v>
      </c>
      <c r="AZ79" s="2">
        <f t="shared" si="80"/>
        <v>92.870848418845952</v>
      </c>
      <c r="BA79" s="2">
        <f t="shared" si="80"/>
        <v>93.760844110681489</v>
      </c>
      <c r="BB79" s="2">
        <f t="shared" si="80"/>
        <v>94.076233324456737</v>
      </c>
      <c r="BC79" s="2">
        <f t="shared" si="80"/>
        <v>100.20568661514679</v>
      </c>
      <c r="BD79" s="2">
        <f t="shared" si="80"/>
        <v>97.338042444621777</v>
      </c>
      <c r="BE79" s="2">
        <f t="shared" si="80"/>
        <v>99.166965850376783</v>
      </c>
      <c r="BF79" s="2">
        <f t="shared" si="80"/>
        <v>98.71117497036704</v>
      </c>
      <c r="BG79" s="2">
        <f t="shared" si="80"/>
        <v>100.63607084756792</v>
      </c>
      <c r="BH79" s="2">
        <f t="shared" si="80"/>
        <v>98.388472928370916</v>
      </c>
      <c r="BI79" s="2">
        <f t="shared" si="80"/>
        <v>100.01570742466048</v>
      </c>
      <c r="BJ79" s="2">
        <f t="shared" si="80"/>
        <v>96.270692117729567</v>
      </c>
      <c r="BK79" s="2">
        <f t="shared" si="80"/>
        <v>94.121976689985516</v>
      </c>
      <c r="BL79" s="2">
        <f t="shared" si="80"/>
        <v>98.55061146845928</v>
      </c>
      <c r="BM79" s="2">
        <f t="shared" si="80"/>
        <v>97.984933335958274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96.878599190283381</v>
      </c>
      <c r="DL79" s="2">
        <f t="shared" si="90"/>
        <v>100.09472753036437</v>
      </c>
      <c r="DM79" s="2">
        <f t="shared" si="90"/>
        <v>100.25502073170733</v>
      </c>
      <c r="DN79" s="2">
        <f t="shared" si="90"/>
        <v>99.924130161943324</v>
      </c>
      <c r="DO79" s="2">
        <f t="shared" si="90"/>
        <v>104.9206158536585</v>
      </c>
      <c r="DP79" s="2">
        <f t="shared" si="90"/>
        <v>101.98006685633001</v>
      </c>
      <c r="DQ79" s="2">
        <f t="shared" si="90"/>
        <v>105.91886932646932</v>
      </c>
      <c r="DR79" s="2">
        <f t="shared" si="90"/>
        <v>106.32539999999997</v>
      </c>
      <c r="DS79" s="2">
        <f t="shared" si="90"/>
        <v>106.91815017825314</v>
      </c>
      <c r="DT79" s="2">
        <f t="shared" si="90"/>
        <v>103.53717563025211</v>
      </c>
      <c r="DU79" s="2">
        <f t="shared" si="90"/>
        <v>104.45093564993566</v>
      </c>
      <c r="DV79" s="2">
        <f t="shared" si="90"/>
        <v>99.885212998712973</v>
      </c>
      <c r="DW79" s="2">
        <f t="shared" si="90"/>
        <v>97.451409909909913</v>
      </c>
      <c r="DX79" s="2">
        <f t="shared" si="90"/>
        <v>101.8131680672269</v>
      </c>
      <c r="DY79" s="2">
        <f t="shared" si="90"/>
        <v>99.22317182054131</v>
      </c>
      <c r="EA79" s="2">
        <f t="shared" si="91"/>
        <v>92.593940905935455</v>
      </c>
      <c r="EB79" s="2">
        <f t="shared" si="91"/>
        <v>90.604718661320177</v>
      </c>
      <c r="EC79" s="2">
        <f t="shared" si="91"/>
        <v>91.495853438185193</v>
      </c>
      <c r="ED79" s="2">
        <f t="shared" si="91"/>
        <v>92.210432440751006</v>
      </c>
      <c r="EE79" s="2">
        <f t="shared" si="91"/>
        <v>98.560635374987186</v>
      </c>
      <c r="EF79" s="2">
        <f t="shared" si="91"/>
        <v>95.569367108703759</v>
      </c>
      <c r="EG79" s="2">
        <f t="shared" si="91"/>
        <v>96.413160804560619</v>
      </c>
      <c r="EH79" s="2">
        <f t="shared" si="91"/>
        <v>95.321632569646113</v>
      </c>
      <c r="EI79" s="2">
        <f t="shared" si="91"/>
        <v>97.830775025553635</v>
      </c>
      <c r="EJ79" s="2">
        <f t="shared" si="91"/>
        <v>96.053331503281086</v>
      </c>
      <c r="EK79" s="2">
        <f t="shared" si="91"/>
        <v>98.166541409095629</v>
      </c>
      <c r="EL79" s="2">
        <f t="shared" si="91"/>
        <v>94.649539639920917</v>
      </c>
      <c r="EM79" s="2">
        <f t="shared" si="91"/>
        <v>92.732276113983943</v>
      </c>
      <c r="EN79" s="2">
        <f t="shared" si="91"/>
        <v>97.191464430055646</v>
      </c>
      <c r="EO79" s="2">
        <f t="shared" si="91"/>
        <v>97.332959835261079</v>
      </c>
      <c r="EQ79" s="2">
        <f t="shared" si="92"/>
        <v>90.999504895395106</v>
      </c>
      <c r="ER79" s="2">
        <f t="shared" si="92"/>
        <v>90.53124284793374</v>
      </c>
      <c r="ES79" s="2">
        <f t="shared" si="92"/>
        <v>90.077069284588646</v>
      </c>
      <c r="ET79" s="2">
        <f t="shared" si="92"/>
        <v>91.854645719802363</v>
      </c>
      <c r="EU79" s="2">
        <f t="shared" si="92"/>
        <v>98.447685346086928</v>
      </c>
      <c r="EV79" s="2">
        <f t="shared" si="92"/>
        <v>95.497474927692636</v>
      </c>
      <c r="EW79" s="2">
        <f t="shared" si="92"/>
        <v>96.051005539906683</v>
      </c>
      <c r="EX79" s="2">
        <f t="shared" si="92"/>
        <v>94.921226907783364</v>
      </c>
      <c r="EY79" s="2">
        <f t="shared" si="92"/>
        <v>97.542224488679622</v>
      </c>
      <c r="EZ79" s="2">
        <f t="shared" si="92"/>
        <v>96.963984129791669</v>
      </c>
      <c r="FA79" s="2">
        <f t="shared" si="92"/>
        <v>98.579033404979413</v>
      </c>
      <c r="FB79" s="2">
        <f t="shared" si="92"/>
        <v>94.109211255597373</v>
      </c>
      <c r="FC79" s="2">
        <f t="shared" si="92"/>
        <v>92.337799024821095</v>
      </c>
      <c r="FD79" s="2">
        <f t="shared" si="92"/>
        <v>98.567024269921802</v>
      </c>
      <c r="FE79" s="2">
        <f t="shared" si="92"/>
        <v>98.408996433879409</v>
      </c>
      <c r="FG79" s="2">
        <f t="shared" si="93"/>
        <v>0.76317056689099927</v>
      </c>
      <c r="FH79" s="2">
        <f t="shared" si="93"/>
        <v>0.76120599827789692</v>
      </c>
      <c r="FI79" s="2">
        <f t="shared" si="93"/>
        <v>0.74134914254440809</v>
      </c>
      <c r="FJ79" s="2">
        <f t="shared" si="93"/>
        <v>0.75809984093420546</v>
      </c>
      <c r="FK79" s="2">
        <f t="shared" si="93"/>
        <v>0.74133592452237085</v>
      </c>
      <c r="FL79" s="2">
        <f t="shared" si="93"/>
        <v>0.72410080391650888</v>
      </c>
      <c r="FM79" s="2">
        <f t="shared" si="93"/>
        <v>0.71028218447332536</v>
      </c>
      <c r="FN79" s="2">
        <f t="shared" si="93"/>
        <v>0.69194889956704431</v>
      </c>
      <c r="FO79" s="2">
        <f t="shared" si="93"/>
        <v>0.69128101675055897</v>
      </c>
      <c r="FP79" s="2">
        <f t="shared" si="93"/>
        <v>0.68802870216804901</v>
      </c>
      <c r="FQ79" s="2">
        <f t="shared" si="93"/>
        <v>0.7057791752463074</v>
      </c>
      <c r="FR79" s="2">
        <f t="shared" si="93"/>
        <v>0.69033017787136619</v>
      </c>
      <c r="FS79" s="2">
        <f t="shared" si="93"/>
        <v>0.70549184751776928</v>
      </c>
      <c r="FT79" s="2">
        <f t="shared" si="93"/>
        <v>0.70600007525758401</v>
      </c>
      <c r="FU79" s="2">
        <f t="shared" si="93"/>
        <v>0.65520390615607271</v>
      </c>
      <c r="FW79" s="2">
        <f t="shared" si="82"/>
        <v>3.0510709184425295E-4</v>
      </c>
      <c r="FX79" s="2">
        <f t="shared" si="82"/>
        <v>3.7341119858141681E-4</v>
      </c>
      <c r="FY79" s="2">
        <f t="shared" si="82"/>
        <v>4.0559980086884528E-4</v>
      </c>
      <c r="FZ79" s="2">
        <f t="shared" si="82"/>
        <v>4.0423666108309661E-4</v>
      </c>
      <c r="GA79" s="2">
        <f t="shared" si="82"/>
        <v>4.1815316157061018E-4</v>
      </c>
      <c r="GB79" s="2">
        <f t="shared" si="82"/>
        <v>4.3914072768086579E-4</v>
      </c>
      <c r="GC79" s="2">
        <f t="shared" si="82"/>
        <v>4.6406113873723566E-4</v>
      </c>
      <c r="GD79" s="2">
        <f t="shared" si="82"/>
        <v>4.5020619103019766E-4</v>
      </c>
      <c r="GE79" s="2">
        <f t="shared" si="82"/>
        <v>5.1774477686969856E-4</v>
      </c>
      <c r="GF79" s="2">
        <f t="shared" si="82"/>
        <v>4.3579737771575334E-4</v>
      </c>
      <c r="GG79" s="2">
        <f t="shared" si="82"/>
        <v>4.0330224389899954E-4</v>
      </c>
      <c r="GH79" s="2">
        <f t="shared" si="82"/>
        <v>3.2861485212231929E-4</v>
      </c>
      <c r="GI79" s="2">
        <f t="shared" si="82"/>
        <v>3.1129704719400102E-4</v>
      </c>
      <c r="GJ79" s="2">
        <f t="shared" si="82"/>
        <v>2.6644925427435719E-4</v>
      </c>
      <c r="GK79" s="2">
        <f t="shared" si="82"/>
        <v>2.1912975442878182E-4</v>
      </c>
      <c r="GM79" s="86">
        <f t="shared" si="83"/>
        <v>0.32573114176756213</v>
      </c>
      <c r="GN79" s="86">
        <f t="shared" si="83"/>
        <v>0.37801948002283686</v>
      </c>
      <c r="GO79" s="86">
        <f t="shared" si="83"/>
        <v>0.33104640399082175</v>
      </c>
      <c r="GP79" s="86">
        <f t="shared" si="83"/>
        <v>0.35407178362077191</v>
      </c>
      <c r="GQ79" s="86">
        <f t="shared" si="83"/>
        <v>0.33011172747186002</v>
      </c>
      <c r="GR79" s="86">
        <f t="shared" si="83"/>
        <v>0.32522990854554196</v>
      </c>
      <c r="GS79" s="86">
        <f t="shared" si="83"/>
        <v>0.29272191666196928</v>
      </c>
      <c r="GT79" s="86">
        <f t="shared" si="83"/>
        <v>0.25642875620624728</v>
      </c>
      <c r="GU79" s="86">
        <f t="shared" si="83"/>
        <v>0.27652306831157014</v>
      </c>
      <c r="GV79" s="86">
        <f t="shared" si="83"/>
        <v>0.24346708441305168</v>
      </c>
      <c r="GW79" s="86">
        <f t="shared" si="83"/>
        <v>0.27714570816054657</v>
      </c>
      <c r="GX79" s="86">
        <f t="shared" si="83"/>
        <v>0.23755987913371709</v>
      </c>
      <c r="GY79" s="86">
        <f t="shared" si="83"/>
        <v>0.26963711288137004</v>
      </c>
      <c r="GZ79" s="86">
        <f t="shared" si="83"/>
        <v>0.30561481749933761</v>
      </c>
      <c r="HA79" s="86">
        <f t="shared" si="83"/>
        <v>0.20899503983075224</v>
      </c>
      <c r="HC79" s="86">
        <f t="shared" si="73"/>
        <v>5.3485593946953185E-5</v>
      </c>
      <c r="HD79" s="86">
        <f t="shared" si="73"/>
        <v>7.0431993173855037E-5</v>
      </c>
      <c r="HE79" s="86">
        <f t="shared" si="73"/>
        <v>8.0370698986693004E-6</v>
      </c>
      <c r="HF79" s="86">
        <f t="shared" si="73"/>
        <v>9.8667275133139672E-6</v>
      </c>
      <c r="HG79" s="86">
        <f t="shared" si="87"/>
        <v>1.4811349743593406E-5</v>
      </c>
      <c r="HH79" s="86">
        <f t="shared" si="87"/>
        <v>1.4585041951066575E-5</v>
      </c>
      <c r="HI79" s="86">
        <f t="shared" si="87"/>
        <v>1.4431212184946518E-5</v>
      </c>
      <c r="HJ79" s="86">
        <f t="shared" si="87"/>
        <v>9.1756042280839701E-6</v>
      </c>
      <c r="HK79" s="86">
        <f t="shared" si="87"/>
        <v>3.3359196686435281E-6</v>
      </c>
      <c r="HL79" s="86">
        <f t="shared" si="87"/>
        <v>4.152579166680263E-6</v>
      </c>
      <c r="HM79" s="86">
        <f t="shared" si="87"/>
        <v>9.1482599450358922E-6</v>
      </c>
      <c r="HN79" s="86">
        <f t="shared" si="87"/>
        <v>5.0463537334478791E-6</v>
      </c>
      <c r="HO79" s="86">
        <f t="shared" si="87"/>
        <v>4.2074326434686537E-6</v>
      </c>
      <c r="HP79" s="86">
        <f t="shared" si="87"/>
        <v>2.2266100672688692E-6</v>
      </c>
      <c r="HQ79" s="86">
        <f t="shared" si="87"/>
        <v>5.3353577599815023E-8</v>
      </c>
      <c r="HS79" s="86">
        <f t="shared" si="84"/>
        <v>1.0350369346922343E-53</v>
      </c>
      <c r="HT79" s="86">
        <f t="shared" si="84"/>
        <v>9.6255884751404506E-52</v>
      </c>
      <c r="HU79" s="86">
        <f t="shared" si="84"/>
        <v>1.0283831798411547E-65</v>
      </c>
      <c r="HV79" s="86">
        <f t="shared" si="84"/>
        <v>2.9449876818734728E-64</v>
      </c>
      <c r="HW79" s="86">
        <f t="shared" si="84"/>
        <v>3.5999400200979998E-62</v>
      </c>
      <c r="HX79" s="86">
        <f t="shared" si="84"/>
        <v>4.4454571733575352E-63</v>
      </c>
      <c r="HY79" s="86">
        <f t="shared" si="84"/>
        <v>2.7222774188686313E-62</v>
      </c>
      <c r="HZ79" s="86">
        <f t="shared" si="84"/>
        <v>5.4545817489280768E-65</v>
      </c>
      <c r="IA79" s="86">
        <f t="shared" si="84"/>
        <v>1.0519659329469345E-73</v>
      </c>
      <c r="IB79" s="86">
        <f t="shared" si="84"/>
        <v>9.2108427943002626E-70</v>
      </c>
      <c r="IC79" s="86">
        <f t="shared" si="84"/>
        <v>1.3420243413899827E-64</v>
      </c>
      <c r="ID79" s="86">
        <f t="shared" si="84"/>
        <v>4.7683868511535313E-68</v>
      </c>
      <c r="IE79" s="86">
        <f t="shared" si="84"/>
        <v>1.0629462666924445E-69</v>
      </c>
      <c r="IF79" s="86">
        <f t="shared" si="84"/>
        <v>3.4643083755029459E-36</v>
      </c>
      <c r="IG79" s="86">
        <f t="shared" si="84"/>
        <v>9.0862858456766696E-25</v>
      </c>
      <c r="II79" s="86">
        <f t="shared" si="85"/>
        <v>1.9101489750641056E-136</v>
      </c>
      <c r="IJ79" s="86">
        <f t="shared" si="85"/>
        <v>1.4540712235037361E-138</v>
      </c>
      <c r="IK79" s="86">
        <f t="shared" si="85"/>
        <v>2.6629696968517246E-168</v>
      </c>
      <c r="IL79" s="86">
        <f t="shared" si="85"/>
        <v>6.8853653779195763E-167</v>
      </c>
      <c r="IM79" s="86">
        <f t="shared" si="85"/>
        <v>1.2664129174536842E-158</v>
      </c>
      <c r="IN79" s="86">
        <f t="shared" si="85"/>
        <v>1.6994299609894602E-159</v>
      </c>
      <c r="IO79" s="86">
        <f t="shared" si="85"/>
        <v>9.9575602648522463E-157</v>
      </c>
      <c r="IP79" s="86">
        <f t="shared" si="85"/>
        <v>3.4710529076146815E-165</v>
      </c>
      <c r="IQ79" s="86">
        <f t="shared" si="85"/>
        <v>7.7789512680010072E-188</v>
      </c>
      <c r="IR79" s="86">
        <f t="shared" si="85"/>
        <v>3.7640660017396395E-177</v>
      </c>
      <c r="IS79" s="86">
        <f t="shared" si="85"/>
        <v>6.1464416082746248E-166</v>
      </c>
      <c r="IT79" s="86">
        <f t="shared" si="85"/>
        <v>2.8957900101078418E-176</v>
      </c>
      <c r="IU79" s="86">
        <f t="shared" si="85"/>
        <v>3.0150530169944069E-178</v>
      </c>
      <c r="IV79" s="86">
        <f t="shared" si="85"/>
        <v>2.0877198149914095E-120</v>
      </c>
      <c r="IW79" s="86">
        <f t="shared" si="85"/>
        <v>5.180865044379226E-92</v>
      </c>
      <c r="IY79" s="86">
        <f t="shared" si="86"/>
        <v>0.32578462736150909</v>
      </c>
      <c r="IZ79" s="86">
        <f t="shared" si="86"/>
        <v>0.37808991201601072</v>
      </c>
      <c r="JA79" s="86">
        <f t="shared" si="86"/>
        <v>0.33105444106072041</v>
      </c>
      <c r="JB79" s="86">
        <f t="shared" si="86"/>
        <v>0.3540816503482852</v>
      </c>
      <c r="JC79" s="86">
        <f t="shared" si="86"/>
        <v>0.33012653882160359</v>
      </c>
      <c r="JD79" s="86">
        <f t="shared" si="86"/>
        <v>0.32524449358749302</v>
      </c>
      <c r="JE79" s="86">
        <f t="shared" si="86"/>
        <v>0.29273634787415426</v>
      </c>
      <c r="JF79" s="86">
        <f t="shared" si="86"/>
        <v>0.25643793181047536</v>
      </c>
      <c r="JG79" s="86">
        <f t="shared" si="86"/>
        <v>0.27652640423123881</v>
      </c>
      <c r="JH79" s="86">
        <f t="shared" si="86"/>
        <v>0.24347123699221837</v>
      </c>
      <c r="JI79" s="86">
        <f t="shared" si="86"/>
        <v>0.27715485642049159</v>
      </c>
      <c r="JJ79" s="86">
        <f t="shared" si="86"/>
        <v>0.23756492548745053</v>
      </c>
      <c r="JK79" s="86">
        <f t="shared" si="86"/>
        <v>0.2696413203140135</v>
      </c>
      <c r="JL79" s="86">
        <f t="shared" si="86"/>
        <v>0.30561704410940488</v>
      </c>
      <c r="JM79" s="86">
        <f t="shared" si="86"/>
        <v>0.20899509318432985</v>
      </c>
    </row>
    <row r="80" spans="2:273" x14ac:dyDescent="0.25">
      <c r="B80" s="2">
        <v>53</v>
      </c>
      <c r="C80" s="37">
        <v>194.32300000000001</v>
      </c>
      <c r="D80" s="37">
        <v>215.10300000000001</v>
      </c>
      <c r="E80" s="37">
        <v>210.517</v>
      </c>
      <c r="F80" s="37">
        <v>210.22399999999999</v>
      </c>
      <c r="G80" s="37">
        <v>212.22399999999999</v>
      </c>
      <c r="H80" s="37">
        <v>210.39699999999999</v>
      </c>
      <c r="I80" s="37">
        <v>209.69</v>
      </c>
      <c r="J80" s="37">
        <v>204.08600000000001</v>
      </c>
      <c r="K80" s="37">
        <v>206.44800000000001</v>
      </c>
      <c r="L80" s="37">
        <v>199.155</v>
      </c>
      <c r="M80" s="37">
        <v>202.75899999999999</v>
      </c>
      <c r="N80" s="37">
        <v>191.56899999999999</v>
      </c>
      <c r="O80" s="37">
        <v>195.89699999999999</v>
      </c>
      <c r="P80" s="37">
        <v>201.56899999999999</v>
      </c>
      <c r="Q80" s="37">
        <v>169.62100000000001</v>
      </c>
      <c r="S80" s="4">
        <f t="shared" si="88"/>
        <v>191.36399463195733</v>
      </c>
      <c r="T80" s="4">
        <f t="shared" si="88"/>
        <v>211.23832706437429</v>
      </c>
      <c r="U80" s="4">
        <f t="shared" si="88"/>
        <v>205.42909740728638</v>
      </c>
      <c r="V80" s="4">
        <f t="shared" si="88"/>
        <v>204.52484445496052</v>
      </c>
      <c r="W80" s="4">
        <f t="shared" si="88"/>
        <v>204.73508800773931</v>
      </c>
      <c r="X80" s="4">
        <f t="shared" si="88"/>
        <v>206.52710611300381</v>
      </c>
      <c r="Y80" s="4">
        <f t="shared" si="88"/>
        <v>204.1223604813093</v>
      </c>
      <c r="Z80" s="4">
        <f t="shared" si="88"/>
        <v>196.46057883949658</v>
      </c>
      <c r="AA80" s="4">
        <f t="shared" si="88"/>
        <v>199.22470378128966</v>
      </c>
      <c r="AB80" s="4">
        <f t="shared" si="88"/>
        <v>191.48657315812713</v>
      </c>
      <c r="AC80" s="4">
        <f t="shared" si="88"/>
        <v>194.67748364905736</v>
      </c>
      <c r="AD80" s="4">
        <f t="shared" si="88"/>
        <v>184.40357099007196</v>
      </c>
      <c r="AE80" s="4">
        <f t="shared" si="88"/>
        <v>188.79430421424007</v>
      </c>
      <c r="AF80" s="4">
        <f t="shared" si="88"/>
        <v>199.27096025099976</v>
      </c>
      <c r="AG80" s="4">
        <f t="shared" si="88"/>
        <v>166.89646136459638</v>
      </c>
      <c r="AI80" s="4">
        <f t="shared" si="89"/>
        <v>2.959005368042682</v>
      </c>
      <c r="AJ80" s="4">
        <f t="shared" si="89"/>
        <v>3.8646729356257197</v>
      </c>
      <c r="AK80" s="4">
        <f t="shared" si="89"/>
        <v>5.0879025927136183</v>
      </c>
      <c r="AL80" s="4">
        <f t="shared" si="89"/>
        <v>5.6991555450394742</v>
      </c>
      <c r="AM80" s="4">
        <f t="shared" si="89"/>
        <v>7.4889119922606824</v>
      </c>
      <c r="AN80" s="4">
        <f t="shared" si="89"/>
        <v>3.8698938869961808</v>
      </c>
      <c r="AO80" s="4">
        <f t="shared" si="89"/>
        <v>5.5676395186906973</v>
      </c>
      <c r="AP80" s="4">
        <f t="shared" si="89"/>
        <v>7.6254211605034357</v>
      </c>
      <c r="AQ80" s="4">
        <f t="shared" si="89"/>
        <v>7.2232962187103453</v>
      </c>
      <c r="AR80" s="4">
        <f t="shared" si="89"/>
        <v>7.668426841872872</v>
      </c>
      <c r="AS80" s="4">
        <f t="shared" si="89"/>
        <v>8.0815163509426213</v>
      </c>
      <c r="AT80" s="4">
        <f t="shared" si="89"/>
        <v>7.1654290099280331</v>
      </c>
      <c r="AU80" s="4">
        <f t="shared" si="89"/>
        <v>7.10269578575992</v>
      </c>
      <c r="AV80" s="4">
        <f t="shared" si="89"/>
        <v>2.2980397490002247</v>
      </c>
      <c r="AW80" s="4">
        <f t="shared" si="89"/>
        <v>2.7245386354036327</v>
      </c>
      <c r="AY80" s="2">
        <f t="shared" si="80"/>
        <v>93.426139889490472</v>
      </c>
      <c r="AZ80" s="2">
        <f t="shared" si="80"/>
        <v>92.643784287095912</v>
      </c>
      <c r="BA80" s="2">
        <f t="shared" si="80"/>
        <v>93.490129776374687</v>
      </c>
      <c r="BB80" s="2">
        <f t="shared" si="80"/>
        <v>93.841920459970339</v>
      </c>
      <c r="BC80" s="2">
        <f t="shared" si="80"/>
        <v>99.968223323675886</v>
      </c>
      <c r="BD80" s="2">
        <f t="shared" si="80"/>
        <v>97.080745746647082</v>
      </c>
      <c r="BE80" s="2">
        <f t="shared" si="80"/>
        <v>98.870483737967575</v>
      </c>
      <c r="BF80" s="2">
        <f t="shared" si="80"/>
        <v>98.385211122992942</v>
      </c>
      <c r="BG80" s="2">
        <f t="shared" si="80"/>
        <v>100.34322213462782</v>
      </c>
      <c r="BH80" s="2">
        <f t="shared" si="80"/>
        <v>98.15041510825553</v>
      </c>
      <c r="BI80" s="2">
        <f t="shared" si="80"/>
        <v>99.798563878506656</v>
      </c>
      <c r="BJ80" s="2">
        <f t="shared" si="80"/>
        <v>96.066934608445493</v>
      </c>
      <c r="BK80" s="2">
        <f t="shared" si="80"/>
        <v>93.93819644913232</v>
      </c>
      <c r="BL80" s="2">
        <f t="shared" si="80"/>
        <v>98.409942641184557</v>
      </c>
      <c r="BM80" s="2">
        <f t="shared" si="80"/>
        <v>97.85080573169121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96.864356275303621</v>
      </c>
      <c r="DL80" s="2">
        <f t="shared" si="90"/>
        <v>100.14999433198381</v>
      </c>
      <c r="DM80" s="2">
        <f t="shared" si="90"/>
        <v>100.29855675422141</v>
      </c>
      <c r="DN80" s="2">
        <f t="shared" si="90"/>
        <v>99.975751821862346</v>
      </c>
      <c r="DO80" s="2">
        <f t="shared" si="90"/>
        <v>104.95208480300184</v>
      </c>
      <c r="DP80" s="2">
        <f t="shared" si="90"/>
        <v>101.97180512091039</v>
      </c>
      <c r="DQ80" s="2">
        <f t="shared" si="90"/>
        <v>105.99031308451308</v>
      </c>
      <c r="DR80" s="2">
        <f t="shared" si="90"/>
        <v>106.34401904761903</v>
      </c>
      <c r="DS80" s="2">
        <f t="shared" si="90"/>
        <v>106.94645432263817</v>
      </c>
      <c r="DT80" s="2">
        <f t="shared" si="90"/>
        <v>103.60607843137255</v>
      </c>
      <c r="DU80" s="2">
        <f t="shared" si="90"/>
        <v>104.53500064350065</v>
      </c>
      <c r="DV80" s="2">
        <f t="shared" si="90"/>
        <v>99.992741956241929</v>
      </c>
      <c r="DW80" s="2">
        <f t="shared" si="90"/>
        <v>97.492067567567574</v>
      </c>
      <c r="DX80" s="2">
        <f t="shared" si="90"/>
        <v>101.93246829640948</v>
      </c>
      <c r="DY80" s="2">
        <f t="shared" si="90"/>
        <v>99.200111308861665</v>
      </c>
      <c r="EA80" s="2">
        <f t="shared" si="91"/>
        <v>92.453732905241253</v>
      </c>
      <c r="EB80" s="2">
        <f t="shared" si="91"/>
        <v>90.496278840222089</v>
      </c>
      <c r="EC80" s="2">
        <f t="shared" si="91"/>
        <v>91.324547274016183</v>
      </c>
      <c r="ED80" s="2">
        <f t="shared" si="91"/>
        <v>92.057105878731917</v>
      </c>
      <c r="EE80" s="2">
        <f t="shared" si="91"/>
        <v>98.382349133066597</v>
      </c>
      <c r="EF80" s="2">
        <f t="shared" si="91"/>
        <v>95.381161654837499</v>
      </c>
      <c r="EG80" s="2">
        <f t="shared" si="91"/>
        <v>96.222146283747449</v>
      </c>
      <c r="EH80" s="2">
        <f t="shared" si="91"/>
        <v>95.154037915456598</v>
      </c>
      <c r="EI80" s="2">
        <f t="shared" si="91"/>
        <v>97.653986294718891</v>
      </c>
      <c r="EJ80" s="2">
        <f t="shared" si="91"/>
        <v>95.89372751590443</v>
      </c>
      <c r="EK80" s="2">
        <f t="shared" si="91"/>
        <v>97.997555770631692</v>
      </c>
      <c r="EL80" s="2">
        <f t="shared" si="91"/>
        <v>94.461109043604964</v>
      </c>
      <c r="EM80" s="2">
        <f t="shared" si="91"/>
        <v>92.585349917482674</v>
      </c>
      <c r="EN80" s="2">
        <f t="shared" si="91"/>
        <v>97.071583179923394</v>
      </c>
      <c r="EO80" s="2">
        <f t="shared" si="91"/>
        <v>97.20284767421721</v>
      </c>
      <c r="EQ80" s="2">
        <f t="shared" si="92"/>
        <v>90.892379105434912</v>
      </c>
      <c r="ER80" s="2">
        <f t="shared" si="92"/>
        <v>90.424432281337019</v>
      </c>
      <c r="ES80" s="2">
        <f t="shared" si="92"/>
        <v>89.936234729980811</v>
      </c>
      <c r="ET80" s="2">
        <f t="shared" si="92"/>
        <v>91.708928559633165</v>
      </c>
      <c r="EU80" s="2">
        <f t="shared" si="92"/>
        <v>98.271768174485246</v>
      </c>
      <c r="EV80" s="2">
        <f t="shared" si="92"/>
        <v>95.310692260318646</v>
      </c>
      <c r="EW80" s="2">
        <f t="shared" si="92"/>
        <v>95.86798306209657</v>
      </c>
      <c r="EX80" s="2">
        <f t="shared" si="92"/>
        <v>94.762463749529047</v>
      </c>
      <c r="EY80" s="2">
        <f t="shared" si="92"/>
        <v>97.371969868809131</v>
      </c>
      <c r="EZ80" s="2">
        <f t="shared" si="92"/>
        <v>96.78446614365663</v>
      </c>
      <c r="FA80" s="2">
        <f t="shared" si="92"/>
        <v>98.400839785957373</v>
      </c>
      <c r="FB80" s="2">
        <f t="shared" si="92"/>
        <v>93.932035038509781</v>
      </c>
      <c r="FC80" s="2">
        <f t="shared" si="92"/>
        <v>92.198886223119487</v>
      </c>
      <c r="FD80" s="2">
        <f t="shared" si="92"/>
        <v>98.417859417831195</v>
      </c>
      <c r="FE80" s="2">
        <f t="shared" si="92"/>
        <v>98.254544265901217</v>
      </c>
      <c r="FG80" s="2">
        <f t="shared" si="93"/>
        <v>0.77941228990681533</v>
      </c>
      <c r="FH80" s="2">
        <f t="shared" si="93"/>
        <v>0.77754317865454436</v>
      </c>
      <c r="FI80" s="2">
        <f t="shared" si="93"/>
        <v>0.75861403878922884</v>
      </c>
      <c r="FJ80" s="2">
        <f t="shared" si="93"/>
        <v>0.77458660066382001</v>
      </c>
      <c r="FK80" s="2">
        <f t="shared" si="93"/>
        <v>0.75860141577243123</v>
      </c>
      <c r="FL80" s="2">
        <f t="shared" si="93"/>
        <v>0.74211652766305602</v>
      </c>
      <c r="FM80" s="2">
        <f t="shared" si="93"/>
        <v>0.72886236383157199</v>
      </c>
      <c r="FN80" s="2">
        <f t="shared" si="93"/>
        <v>0.71122681458124926</v>
      </c>
      <c r="FO80" s="2">
        <f t="shared" si="93"/>
        <v>0.71058324619584001</v>
      </c>
      <c r="FP80" s="2">
        <f t="shared" si="93"/>
        <v>0.70744822138394781</v>
      </c>
      <c r="FQ80" s="2">
        <f t="shared" si="93"/>
        <v>0.72453614328600091</v>
      </c>
      <c r="FR80" s="2">
        <f t="shared" si="93"/>
        <v>0.70966688867675487</v>
      </c>
      <c r="FS80" s="2">
        <f t="shared" si="93"/>
        <v>0.72425997662988484</v>
      </c>
      <c r="FT80" s="2">
        <f t="shared" si="93"/>
        <v>0.72474845282274847</v>
      </c>
      <c r="FU80" s="2">
        <f t="shared" si="93"/>
        <v>0.67570361799437784</v>
      </c>
      <c r="FW80" s="2">
        <f t="shared" si="82"/>
        <v>3.3453342630910713E-4</v>
      </c>
      <c r="FX80" s="2">
        <f t="shared" si="82"/>
        <v>4.094224875697695E-4</v>
      </c>
      <c r="FY80" s="2">
        <f t="shared" si="82"/>
        <v>4.4471393567281452E-4</v>
      </c>
      <c r="FZ80" s="2">
        <f t="shared" si="82"/>
        <v>4.4321939939217896E-4</v>
      </c>
      <c r="GA80" s="2">
        <f t="shared" si="82"/>
        <v>4.5847732811429018E-4</v>
      </c>
      <c r="GB80" s="2">
        <f t="shared" si="82"/>
        <v>4.8148783350220286E-4</v>
      </c>
      <c r="GC80" s="2">
        <f t="shared" si="82"/>
        <v>5.0881013996631128E-4</v>
      </c>
      <c r="GD80" s="2">
        <f t="shared" si="82"/>
        <v>4.9361983181580671E-4</v>
      </c>
      <c r="GE80" s="2">
        <f t="shared" si="82"/>
        <v>5.6766750339855569E-4</v>
      </c>
      <c r="GF80" s="2">
        <f t="shared" si="82"/>
        <v>4.7782223259226514E-4</v>
      </c>
      <c r="GG80" s="2">
        <f t="shared" si="82"/>
        <v>4.4219491114304391E-4</v>
      </c>
      <c r="GH80" s="2">
        <f t="shared" si="82"/>
        <v>3.6030759702829532E-4</v>
      </c>
      <c r="GI80" s="2">
        <f t="shared" si="82"/>
        <v>3.4132017377432413E-4</v>
      </c>
      <c r="GJ80" s="2">
        <f t="shared" si="82"/>
        <v>2.9214828756780556E-4</v>
      </c>
      <c r="GK80" s="2">
        <f t="shared" si="82"/>
        <v>2.4026591833710249E-4</v>
      </c>
      <c r="GM80" s="86">
        <f t="shared" si="83"/>
        <v>0.38540813738775165</v>
      </c>
      <c r="GN80" s="86">
        <f t="shared" si="83"/>
        <v>0.45042677022349281</v>
      </c>
      <c r="GO80" s="86">
        <f t="shared" si="83"/>
        <v>0.40125680140757802</v>
      </c>
      <c r="GP80" s="86">
        <f t="shared" si="83"/>
        <v>0.42357074666978717</v>
      </c>
      <c r="GQ80" s="86">
        <f t="shared" si="83"/>
        <v>0.40062836232271593</v>
      </c>
      <c r="GR80" s="86">
        <f t="shared" si="83"/>
        <v>0.400491582065994</v>
      </c>
      <c r="GS80" s="86">
        <f t="shared" si="83"/>
        <v>0.36565551326424417</v>
      </c>
      <c r="GT80" s="86">
        <f t="shared" si="83"/>
        <v>0.32698973262811598</v>
      </c>
      <c r="GU80" s="86">
        <f t="shared" si="83"/>
        <v>0.35384088620326415</v>
      </c>
      <c r="GV80" s="86">
        <f t="shared" si="83"/>
        <v>0.31180195752980866</v>
      </c>
      <c r="GW80" s="86">
        <f t="shared" si="83"/>
        <v>0.34803471456826285</v>
      </c>
      <c r="GX80" s="86">
        <f t="shared" si="83"/>
        <v>0.30311418811821761</v>
      </c>
      <c r="GY80" s="86">
        <f t="shared" si="83"/>
        <v>0.3384604228724194</v>
      </c>
      <c r="GZ80" s="86">
        <f t="shared" si="83"/>
        <v>0.38326550312922303</v>
      </c>
      <c r="HA80" s="86">
        <f t="shared" si="83"/>
        <v>0.28041529868497994</v>
      </c>
      <c r="HC80" s="86">
        <f t="shared" si="73"/>
        <v>9.812094456153595E-5</v>
      </c>
      <c r="HD80" s="86">
        <f t="shared" si="73"/>
        <v>1.3061485826843991E-4</v>
      </c>
      <c r="HE80" s="86">
        <f t="shared" si="73"/>
        <v>1.7278256881276558E-5</v>
      </c>
      <c r="HF80" s="86">
        <f t="shared" si="73"/>
        <v>2.0989115198033975E-5</v>
      </c>
      <c r="HG80" s="86">
        <f t="shared" si="87"/>
        <v>3.0592272766183644E-5</v>
      </c>
      <c r="HH80" s="86">
        <f t="shared" si="87"/>
        <v>3.0337758831647828E-5</v>
      </c>
      <c r="HI80" s="86">
        <f t="shared" si="87"/>
        <v>2.9992119039357724E-5</v>
      </c>
      <c r="HJ80" s="86">
        <f t="shared" si="87"/>
        <v>1.9695216643467421E-5</v>
      </c>
      <c r="HK80" s="86">
        <f t="shared" si="87"/>
        <v>7.9323359515746355E-6</v>
      </c>
      <c r="HL80" s="86">
        <f t="shared" si="87"/>
        <v>9.3853070639765397E-6</v>
      </c>
      <c r="HM80" s="86">
        <f t="shared" si="87"/>
        <v>1.9465160530895991E-5</v>
      </c>
      <c r="HN80" s="86">
        <f t="shared" si="87"/>
        <v>1.0994412099168216E-5</v>
      </c>
      <c r="HO80" s="86">
        <f t="shared" si="87"/>
        <v>9.2148877006411797E-6</v>
      </c>
      <c r="HP80" s="86">
        <f t="shared" si="87"/>
        <v>5.1979764121233157E-6</v>
      </c>
      <c r="HQ80" s="86">
        <f t="shared" si="87"/>
        <v>1.5924549306418589E-7</v>
      </c>
      <c r="HS80" s="86">
        <f t="shared" si="84"/>
        <v>4.98179881455775E-52</v>
      </c>
      <c r="HT80" s="86">
        <f t="shared" si="84"/>
        <v>4.883394276566394E-50</v>
      </c>
      <c r="HU80" s="86">
        <f t="shared" si="84"/>
        <v>1.4516527869689696E-63</v>
      </c>
      <c r="HV80" s="86">
        <f t="shared" si="84"/>
        <v>3.8390039970724997E-62</v>
      </c>
      <c r="HW80" s="86">
        <f t="shared" si="84"/>
        <v>3.9094252972866788E-60</v>
      </c>
      <c r="HX80" s="86">
        <f t="shared" si="84"/>
        <v>5.2191844599580281E-61</v>
      </c>
      <c r="HY80" s="86">
        <f t="shared" si="84"/>
        <v>3.0746806964652314E-60</v>
      </c>
      <c r="HZ80" s="86">
        <f t="shared" si="84"/>
        <v>7.6332678282296841E-63</v>
      </c>
      <c r="IA80" s="86">
        <f t="shared" si="84"/>
        <v>3.2266379233307898E-71</v>
      </c>
      <c r="IB80" s="86">
        <f t="shared" si="84"/>
        <v>1.8192538676936077E-67</v>
      </c>
      <c r="IC80" s="86">
        <f t="shared" si="84"/>
        <v>1.745765761904648E-62</v>
      </c>
      <c r="ID80" s="86">
        <f t="shared" si="84"/>
        <v>7.2463331732538811E-66</v>
      </c>
      <c r="IE80" s="86">
        <f t="shared" si="84"/>
        <v>1.7100726056242136E-67</v>
      </c>
      <c r="IF80" s="86">
        <f t="shared" si="84"/>
        <v>4.2387674062763777E-35</v>
      </c>
      <c r="IG80" s="86">
        <f t="shared" si="84"/>
        <v>4.5873360656467856E-24</v>
      </c>
      <c r="II80" s="86">
        <f t="shared" si="85"/>
        <v>2.1046578106777972E-133</v>
      </c>
      <c r="IJ80" s="86">
        <f t="shared" si="85"/>
        <v>2.143952464652399E-135</v>
      </c>
      <c r="IK80" s="86">
        <f t="shared" si="85"/>
        <v>2.106839103474147E-164</v>
      </c>
      <c r="IL80" s="86">
        <f t="shared" si="85"/>
        <v>5.0287238536307169E-163</v>
      </c>
      <c r="IM80" s="86">
        <f t="shared" si="85"/>
        <v>6.1452911971404992E-155</v>
      </c>
      <c r="IN80" s="86">
        <f t="shared" si="85"/>
        <v>9.1227404237562883E-156</v>
      </c>
      <c r="IO80" s="86">
        <f t="shared" si="85"/>
        <v>4.8832464007195349E-153</v>
      </c>
      <c r="IP80" s="86">
        <f t="shared" si="85"/>
        <v>2.6139099565466798E-161</v>
      </c>
      <c r="IQ80" s="86">
        <f t="shared" si="85"/>
        <v>2.4345206562614517E-183</v>
      </c>
      <c r="IR80" s="86">
        <f t="shared" si="85"/>
        <v>5.2366576949590048E-173</v>
      </c>
      <c r="IS80" s="86">
        <f t="shared" si="85"/>
        <v>4.2537360039863767E-162</v>
      </c>
      <c r="IT80" s="86">
        <f t="shared" si="85"/>
        <v>2.7536188780359599E-172</v>
      </c>
      <c r="IU80" s="86">
        <f t="shared" si="85"/>
        <v>2.9910001211241391E-174</v>
      </c>
      <c r="IV80" s="86">
        <f t="shared" si="85"/>
        <v>9.0284795766191982E-118</v>
      </c>
      <c r="IW80" s="86">
        <f t="shared" si="85"/>
        <v>4.7139824930805333E-90</v>
      </c>
      <c r="IY80" s="86">
        <f t="shared" si="86"/>
        <v>0.38550625833231317</v>
      </c>
      <c r="IZ80" s="86">
        <f t="shared" si="86"/>
        <v>0.45055738508176124</v>
      </c>
      <c r="JA80" s="86">
        <f t="shared" si="86"/>
        <v>0.40127407966445933</v>
      </c>
      <c r="JB80" s="86">
        <f t="shared" si="86"/>
        <v>0.42359173578498521</v>
      </c>
      <c r="JC80" s="86">
        <f t="shared" si="86"/>
        <v>0.40065895459548212</v>
      </c>
      <c r="JD80" s="86">
        <f t="shared" si="86"/>
        <v>0.40052191982482566</v>
      </c>
      <c r="JE80" s="86">
        <f t="shared" si="86"/>
        <v>0.36568550538328354</v>
      </c>
      <c r="JF80" s="86">
        <f t="shared" si="86"/>
        <v>0.32700942784475945</v>
      </c>
      <c r="JG80" s="86">
        <f t="shared" si="86"/>
        <v>0.35384881853921574</v>
      </c>
      <c r="JH80" s="86">
        <f t="shared" si="86"/>
        <v>0.31181134283687262</v>
      </c>
      <c r="JI80" s="86">
        <f t="shared" si="86"/>
        <v>0.34805417972879377</v>
      </c>
      <c r="JJ80" s="86">
        <f t="shared" si="86"/>
        <v>0.30312518253031678</v>
      </c>
      <c r="JK80" s="86">
        <f t="shared" si="86"/>
        <v>0.33846963776012001</v>
      </c>
      <c r="JL80" s="86">
        <f t="shared" si="86"/>
        <v>0.38327070110563516</v>
      </c>
      <c r="JM80" s="86">
        <f t="shared" si="86"/>
        <v>0.28041545793047301</v>
      </c>
    </row>
    <row r="81" spans="2:273" x14ac:dyDescent="0.25">
      <c r="B81" s="2">
        <v>54</v>
      </c>
      <c r="C81" s="37">
        <v>199.74199999999999</v>
      </c>
      <c r="D81" s="37">
        <v>218.75899999999999</v>
      </c>
      <c r="E81" s="37">
        <v>216.63800000000001</v>
      </c>
      <c r="F81" s="37">
        <v>216.56899999999999</v>
      </c>
      <c r="G81" s="37">
        <v>218.70699999999999</v>
      </c>
      <c r="H81" s="37">
        <v>216.20699999999999</v>
      </c>
      <c r="I81" s="37">
        <v>216.828</v>
      </c>
      <c r="J81" s="37">
        <v>213.08600000000001</v>
      </c>
      <c r="K81" s="37">
        <v>214.96600000000001</v>
      </c>
      <c r="L81" s="37">
        <v>208.74100000000001</v>
      </c>
      <c r="M81" s="37">
        <v>210.60300000000001</v>
      </c>
      <c r="N81" s="37">
        <v>202.79300000000001</v>
      </c>
      <c r="O81" s="37">
        <v>205.155</v>
      </c>
      <c r="P81" s="37">
        <v>209.89699999999999</v>
      </c>
      <c r="Q81" s="37">
        <v>181.70699999999999</v>
      </c>
      <c r="S81" s="4">
        <f t="shared" si="88"/>
        <v>199.58556820929775</v>
      </c>
      <c r="T81" s="4">
        <f t="shared" si="88"/>
        <v>220.97098305194299</v>
      </c>
      <c r="U81" s="4">
        <f t="shared" si="88"/>
        <v>216.65455383979176</v>
      </c>
      <c r="V81" s="4">
        <f t="shared" si="88"/>
        <v>214.82261846438672</v>
      </c>
      <c r="W81" s="4">
        <f t="shared" si="88"/>
        <v>215.78380009550017</v>
      </c>
      <c r="X81" s="4">
        <f t="shared" si="88"/>
        <v>218.07272988210977</v>
      </c>
      <c r="Y81" s="4">
        <f t="shared" si="88"/>
        <v>216.8848631605585</v>
      </c>
      <c r="Z81" s="4">
        <f t="shared" si="88"/>
        <v>210.40765926109916</v>
      </c>
      <c r="AA81" s="4">
        <f t="shared" si="88"/>
        <v>213.07461611142688</v>
      </c>
      <c r="AB81" s="4">
        <f t="shared" si="88"/>
        <v>205.512374218639</v>
      </c>
      <c r="AC81" s="4">
        <f t="shared" si="88"/>
        <v>207.14958951141602</v>
      </c>
      <c r="AD81" s="4">
        <f t="shared" si="88"/>
        <v>197.7705912991039</v>
      </c>
      <c r="AE81" s="4">
        <f t="shared" si="88"/>
        <v>201.42484515495195</v>
      </c>
      <c r="AF81" s="4">
        <f t="shared" si="88"/>
        <v>210.94183920437365</v>
      </c>
      <c r="AG81" s="4">
        <f t="shared" si="88"/>
        <v>179.41174804181986</v>
      </c>
      <c r="AI81" s="4">
        <f t="shared" si="89"/>
        <v>0.15643179070224278</v>
      </c>
      <c r="AJ81" s="4">
        <f t="shared" si="89"/>
        <v>-2.2119830519430081</v>
      </c>
      <c r="AK81" s="4">
        <f t="shared" si="89"/>
        <v>-1.6553839791754399E-2</v>
      </c>
      <c r="AL81" s="4">
        <f t="shared" si="89"/>
        <v>1.746381535613267</v>
      </c>
      <c r="AM81" s="4">
        <f t="shared" si="89"/>
        <v>2.9231999044998247</v>
      </c>
      <c r="AN81" s="4">
        <f t="shared" si="89"/>
        <v>-1.8657298821097754</v>
      </c>
      <c r="AO81" s="4">
        <f t="shared" si="89"/>
        <v>-5.6863160558492609E-2</v>
      </c>
      <c r="AP81" s="4">
        <f t="shared" si="89"/>
        <v>2.6783407389008573</v>
      </c>
      <c r="AQ81" s="4">
        <f t="shared" si="89"/>
        <v>1.8913838885731309</v>
      </c>
      <c r="AR81" s="4">
        <f t="shared" si="89"/>
        <v>3.2286257813610177</v>
      </c>
      <c r="AS81" s="4">
        <f t="shared" si="89"/>
        <v>3.4534104885839838</v>
      </c>
      <c r="AT81" s="4">
        <f t="shared" si="89"/>
        <v>5.0224087008961078</v>
      </c>
      <c r="AU81" s="4">
        <f t="shared" si="89"/>
        <v>3.7301548450480482</v>
      </c>
      <c r="AV81" s="4">
        <f t="shared" si="89"/>
        <v>-1.044839204373659</v>
      </c>
      <c r="AW81" s="4">
        <f t="shared" si="89"/>
        <v>2.2952519581801312</v>
      </c>
      <c r="AY81" s="2">
        <f t="shared" si="80"/>
        <v>93.243692678786957</v>
      </c>
      <c r="AZ81" s="2">
        <f t="shared" si="80"/>
        <v>92.419361067608264</v>
      </c>
      <c r="BA81" s="2">
        <f t="shared" si="80"/>
        <v>93.219370914042358</v>
      </c>
      <c r="BB81" s="2">
        <f t="shared" si="80"/>
        <v>93.607451757230265</v>
      </c>
      <c r="BC81" s="2">
        <f t="shared" si="80"/>
        <v>99.728959145100248</v>
      </c>
      <c r="BD81" s="2">
        <f t="shared" si="80"/>
        <v>96.82228302699842</v>
      </c>
      <c r="BE81" s="2">
        <f t="shared" si="80"/>
        <v>98.571937303773467</v>
      </c>
      <c r="BF81" s="2">
        <f t="shared" si="80"/>
        <v>98.060431372637225</v>
      </c>
      <c r="BG81" s="2">
        <f t="shared" si="80"/>
        <v>100.04942641408716</v>
      </c>
      <c r="BH81" s="2">
        <f t="shared" si="80"/>
        <v>97.909262463399983</v>
      </c>
      <c r="BI81" s="2">
        <f t="shared" si="80"/>
        <v>99.577085980789931</v>
      </c>
      <c r="BJ81" s="2">
        <f t="shared" si="80"/>
        <v>95.855997234700411</v>
      </c>
      <c r="BK81" s="2">
        <f t="shared" si="80"/>
        <v>93.751241480303023</v>
      </c>
      <c r="BL81" s="2">
        <f t="shared" si="80"/>
        <v>98.264182680099282</v>
      </c>
      <c r="BM81" s="2">
        <f t="shared" si="80"/>
        <v>97.71366313823917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96.850113360323874</v>
      </c>
      <c r="DL81" s="2">
        <f t="shared" si="90"/>
        <v>100.20526113360324</v>
      </c>
      <c r="DM81" s="2">
        <f t="shared" si="90"/>
        <v>100.34209277673548</v>
      </c>
      <c r="DN81" s="2">
        <f t="shared" si="90"/>
        <v>100.02737348178138</v>
      </c>
      <c r="DO81" s="2">
        <f t="shared" si="90"/>
        <v>104.98355375234519</v>
      </c>
      <c r="DP81" s="2">
        <f t="shared" si="90"/>
        <v>101.96354338549075</v>
      </c>
      <c r="DQ81" s="2">
        <f t="shared" si="90"/>
        <v>106.06175684255683</v>
      </c>
      <c r="DR81" s="2">
        <f t="shared" si="90"/>
        <v>106.36263809523808</v>
      </c>
      <c r="DS81" s="2">
        <f t="shared" si="90"/>
        <v>106.97475846702319</v>
      </c>
      <c r="DT81" s="2">
        <f t="shared" si="90"/>
        <v>103.67498123249301</v>
      </c>
      <c r="DU81" s="2">
        <f t="shared" si="90"/>
        <v>104.61906563706565</v>
      </c>
      <c r="DV81" s="2">
        <f t="shared" si="90"/>
        <v>100.10027091377088</v>
      </c>
      <c r="DW81" s="2">
        <f t="shared" si="90"/>
        <v>97.532725225225235</v>
      </c>
      <c r="DX81" s="2">
        <f t="shared" si="90"/>
        <v>102.05176852559205</v>
      </c>
      <c r="DY81" s="2">
        <f t="shared" si="90"/>
        <v>99.177050797182019</v>
      </c>
      <c r="EA81" s="2">
        <f t="shared" si="91"/>
        <v>92.313524904547052</v>
      </c>
      <c r="EB81" s="2">
        <f t="shared" si="91"/>
        <v>90.387839019124002</v>
      </c>
      <c r="EC81" s="2">
        <f t="shared" si="91"/>
        <v>91.153241109847173</v>
      </c>
      <c r="ED81" s="2">
        <f t="shared" si="91"/>
        <v>91.903779316712843</v>
      </c>
      <c r="EE81" s="2">
        <f t="shared" si="91"/>
        <v>98.204062891146009</v>
      </c>
      <c r="EF81" s="2">
        <f t="shared" si="91"/>
        <v>95.192956200971224</v>
      </c>
      <c r="EG81" s="2">
        <f t="shared" si="91"/>
        <v>96.03113176293428</v>
      </c>
      <c r="EH81" s="2">
        <f t="shared" si="91"/>
        <v>94.98644326126707</v>
      </c>
      <c r="EI81" s="2">
        <f t="shared" si="91"/>
        <v>97.477197563884133</v>
      </c>
      <c r="EJ81" s="2">
        <f t="shared" si="91"/>
        <v>95.734123528527789</v>
      </c>
      <c r="EK81" s="2">
        <f t="shared" si="91"/>
        <v>97.828570132167755</v>
      </c>
      <c r="EL81" s="2">
        <f t="shared" si="91"/>
        <v>94.27267844728901</v>
      </c>
      <c r="EM81" s="2">
        <f t="shared" si="91"/>
        <v>92.438423720981405</v>
      </c>
      <c r="EN81" s="2">
        <f t="shared" si="91"/>
        <v>96.951701929791142</v>
      </c>
      <c r="EO81" s="2">
        <f t="shared" si="91"/>
        <v>97.072735513173356</v>
      </c>
      <c r="EQ81" s="2">
        <f t="shared" si="92"/>
        <v>90.785253315474719</v>
      </c>
      <c r="ER81" s="2">
        <f t="shared" si="92"/>
        <v>90.317621714740298</v>
      </c>
      <c r="ES81" s="2">
        <f t="shared" si="92"/>
        <v>89.795400175372976</v>
      </c>
      <c r="ET81" s="2">
        <f t="shared" si="92"/>
        <v>91.563211399463967</v>
      </c>
      <c r="EU81" s="2">
        <f t="shared" si="92"/>
        <v>98.095851002883549</v>
      </c>
      <c r="EV81" s="2">
        <f t="shared" si="92"/>
        <v>95.123909592944656</v>
      </c>
      <c r="EW81" s="2">
        <f t="shared" si="92"/>
        <v>95.684960584286443</v>
      </c>
      <c r="EX81" s="2">
        <f t="shared" si="92"/>
        <v>94.603700591274716</v>
      </c>
      <c r="EY81" s="2">
        <f t="shared" si="92"/>
        <v>97.20171524893864</v>
      </c>
      <c r="EZ81" s="2">
        <f t="shared" si="92"/>
        <v>96.604948157521576</v>
      </c>
      <c r="FA81" s="2">
        <f t="shared" si="92"/>
        <v>98.222646166935348</v>
      </c>
      <c r="FB81" s="2">
        <f t="shared" si="92"/>
        <v>93.754858821422204</v>
      </c>
      <c r="FC81" s="2">
        <f t="shared" si="92"/>
        <v>92.05997342141788</v>
      </c>
      <c r="FD81" s="2">
        <f t="shared" si="92"/>
        <v>98.268694565740574</v>
      </c>
      <c r="FE81" s="2">
        <f t="shared" si="92"/>
        <v>98.100092097923024</v>
      </c>
      <c r="FG81" s="2">
        <f t="shared" si="93"/>
        <v>0.79483959182227004</v>
      </c>
      <c r="FH81" s="2">
        <f t="shared" si="93"/>
        <v>0.79306649488016068</v>
      </c>
      <c r="FI81" s="2">
        <f t="shared" si="93"/>
        <v>0.77507615097796645</v>
      </c>
      <c r="FJ81" s="2">
        <f t="shared" si="93"/>
        <v>0.79026057824231244</v>
      </c>
      <c r="FK81" s="2">
        <f t="shared" si="93"/>
        <v>0.77506413357428694</v>
      </c>
      <c r="FL81" s="2">
        <f t="shared" si="93"/>
        <v>0.75934682879669335</v>
      </c>
      <c r="FM81" s="2">
        <f t="shared" si="93"/>
        <v>0.74667594094875156</v>
      </c>
      <c r="FN81" s="2">
        <f t="shared" si="93"/>
        <v>0.72976946129100106</v>
      </c>
      <c r="FO81" s="2">
        <f t="shared" si="93"/>
        <v>0.72915148037554423</v>
      </c>
      <c r="FP81" s="2">
        <f t="shared" si="93"/>
        <v>0.7261400728874674</v>
      </c>
      <c r="FQ81" s="2">
        <f t="shared" si="93"/>
        <v>0.74253354781586356</v>
      </c>
      <c r="FR81" s="2">
        <f t="shared" si="93"/>
        <v>0.72827143213780898</v>
      </c>
      <c r="FS81" s="2">
        <f t="shared" si="93"/>
        <v>0.74226900613613489</v>
      </c>
      <c r="FT81" s="2">
        <f t="shared" si="93"/>
        <v>0.74273691142374254</v>
      </c>
      <c r="FU81" s="2">
        <f t="shared" si="93"/>
        <v>0.69555086023696566</v>
      </c>
      <c r="FW81" s="2">
        <f t="shared" si="82"/>
        <v>3.6679676939669589E-4</v>
      </c>
      <c r="FX81" s="2">
        <f t="shared" si="82"/>
        <v>4.4890509872555506E-4</v>
      </c>
      <c r="FY81" s="2">
        <f t="shared" si="82"/>
        <v>4.8759821348821696E-4</v>
      </c>
      <c r="FZ81" s="2">
        <f t="shared" si="82"/>
        <v>4.8595962741761445E-4</v>
      </c>
      <c r="GA81" s="2">
        <f t="shared" si="82"/>
        <v>5.0268815826502895E-4</v>
      </c>
      <c r="GB81" s="2">
        <f t="shared" si="82"/>
        <v>5.2791638780243515E-4</v>
      </c>
      <c r="GC81" s="2">
        <f t="shared" si="82"/>
        <v>5.5787183903178571E-4</v>
      </c>
      <c r="GD81" s="2">
        <f t="shared" si="82"/>
        <v>5.4121760806556348E-4</v>
      </c>
      <c r="GE81" s="2">
        <f t="shared" si="82"/>
        <v>6.2240095276850749E-4</v>
      </c>
      <c r="GF81" s="2">
        <f t="shared" si="82"/>
        <v>5.2389750829489625E-4</v>
      </c>
      <c r="GG81" s="2">
        <f t="shared" si="82"/>
        <v>4.8483639434241765E-4</v>
      </c>
      <c r="GH81" s="2">
        <f t="shared" si="82"/>
        <v>3.9505569118867146E-4</v>
      </c>
      <c r="GI81" s="2">
        <f t="shared" si="82"/>
        <v>3.7423780481340014E-4</v>
      </c>
      <c r="GJ81" s="2">
        <f t="shared" si="82"/>
        <v>3.2032519869190391E-4</v>
      </c>
      <c r="GK81" s="2">
        <f t="shared" si="82"/>
        <v>2.6344023407704988E-4</v>
      </c>
      <c r="GM81" s="86">
        <f t="shared" si="83"/>
        <v>0.44772963086859791</v>
      </c>
      <c r="GN81" s="86">
        <f t="shared" si="83"/>
        <v>0.52674860477317609</v>
      </c>
      <c r="GO81" s="86">
        <f t="shared" si="83"/>
        <v>0.47770876945753965</v>
      </c>
      <c r="GP81" s="86">
        <f t="shared" si="83"/>
        <v>0.49936979765352452</v>
      </c>
      <c r="GQ81" s="86">
        <f t="shared" si="83"/>
        <v>0.47903464237151849</v>
      </c>
      <c r="GR81" s="86">
        <f t="shared" si="83"/>
        <v>0.48214936934697222</v>
      </c>
      <c r="GS81" s="86">
        <f t="shared" si="83"/>
        <v>0.44674784325417577</v>
      </c>
      <c r="GT81" s="86">
        <f t="shared" si="83"/>
        <v>0.40766336345007065</v>
      </c>
      <c r="GU81" s="86">
        <f t="shared" si="83"/>
        <v>0.44247949587834501</v>
      </c>
      <c r="GV81" s="86">
        <f t="shared" si="83"/>
        <v>0.39081576645710669</v>
      </c>
      <c r="GW81" s="86">
        <f t="shared" si="83"/>
        <v>0.42842946934112935</v>
      </c>
      <c r="GX81" s="86">
        <f t="shared" si="83"/>
        <v>0.37918888551694852</v>
      </c>
      <c r="GY81" s="86">
        <f t="shared" si="83"/>
        <v>0.41653375156403571</v>
      </c>
      <c r="GZ81" s="86">
        <f t="shared" si="83"/>
        <v>0.4677279294939552</v>
      </c>
      <c r="HA81" s="86">
        <f t="shared" si="83"/>
        <v>0.36456588512042837</v>
      </c>
      <c r="HC81" s="86">
        <f t="shared" si="73"/>
        <v>1.7645766555301966E-4</v>
      </c>
      <c r="HD81" s="86">
        <f t="shared" si="73"/>
        <v>2.3713215123873037E-4</v>
      </c>
      <c r="HE81" s="86">
        <f t="shared" si="73"/>
        <v>3.6168467053962119E-5</v>
      </c>
      <c r="HF81" s="86">
        <f t="shared" si="73"/>
        <v>4.3486990326071457E-5</v>
      </c>
      <c r="HG81" s="86">
        <f t="shared" si="87"/>
        <v>6.1612391865725584E-5</v>
      </c>
      <c r="HH81" s="86">
        <f t="shared" si="87"/>
        <v>6.1503093132230644E-5</v>
      </c>
      <c r="HI81" s="86">
        <f t="shared" si="87"/>
        <v>6.0755624566489893E-5</v>
      </c>
      <c r="HJ81" s="86">
        <f t="shared" si="87"/>
        <v>4.1155454267988157E-5</v>
      </c>
      <c r="HK81" s="86">
        <f t="shared" si="87"/>
        <v>1.8271353260322807E-5</v>
      </c>
      <c r="HL81" s="86">
        <f t="shared" si="87"/>
        <v>2.0612853709937607E-5</v>
      </c>
      <c r="HM81" s="86">
        <f t="shared" si="87"/>
        <v>4.0345156525643284E-5</v>
      </c>
      <c r="HN81" s="86">
        <f t="shared" si="87"/>
        <v>2.3326554439273447E-5</v>
      </c>
      <c r="HO81" s="86">
        <f t="shared" si="87"/>
        <v>1.9654647208938371E-5</v>
      </c>
      <c r="HP81" s="86">
        <f t="shared" si="87"/>
        <v>1.1782098126550356E-5</v>
      </c>
      <c r="HQ81" s="86">
        <f t="shared" si="87"/>
        <v>4.5753335876449361E-7</v>
      </c>
      <c r="HS81" s="86">
        <f t="shared" si="84"/>
        <v>2.2508059891143701E-50</v>
      </c>
      <c r="HT81" s="86">
        <f t="shared" si="84"/>
        <v>2.3155928762846845E-48</v>
      </c>
      <c r="HU81" s="86">
        <f t="shared" si="84"/>
        <v>1.8837674061195383E-61</v>
      </c>
      <c r="HV81" s="86">
        <f t="shared" si="84"/>
        <v>4.6042087444138914E-60</v>
      </c>
      <c r="HW81" s="86">
        <f t="shared" si="84"/>
        <v>3.9196829776982604E-58</v>
      </c>
      <c r="HX81" s="86">
        <f t="shared" si="84"/>
        <v>5.6489890689102772E-59</v>
      </c>
      <c r="HY81" s="86">
        <f t="shared" si="84"/>
        <v>3.2023656533238111E-58</v>
      </c>
      <c r="HZ81" s="86">
        <f t="shared" si="84"/>
        <v>9.8135097133959748E-61</v>
      </c>
      <c r="IA81" s="86">
        <f t="shared" si="84"/>
        <v>8.9529443807589339E-69</v>
      </c>
      <c r="IB81" s="86">
        <f t="shared" si="84"/>
        <v>3.2830141473156819E-65</v>
      </c>
      <c r="IC81" s="86">
        <f t="shared" si="84"/>
        <v>2.0904620812460651E-60</v>
      </c>
      <c r="ID81" s="86">
        <f t="shared" si="84"/>
        <v>1.0128640677091586E-63</v>
      </c>
      <c r="IE81" s="86">
        <f t="shared" si="84"/>
        <v>2.5309213084099368E-65</v>
      </c>
      <c r="IF81" s="86">
        <f t="shared" si="84"/>
        <v>4.9848417929746194E-34</v>
      </c>
      <c r="IG81" s="86">
        <f t="shared" si="84"/>
        <v>2.2598936496940891E-23</v>
      </c>
      <c r="II81" s="86">
        <f t="shared" si="85"/>
        <v>2.1409019949186744E-130</v>
      </c>
      <c r="IJ81" s="86">
        <f t="shared" si="85"/>
        <v>2.9024847136360716E-132</v>
      </c>
      <c r="IK81" s="86">
        <f t="shared" si="85"/>
        <v>1.4988988377433546E-160</v>
      </c>
      <c r="IL81" s="86">
        <f t="shared" si="85"/>
        <v>3.3059495234657826E-159</v>
      </c>
      <c r="IM81" s="86">
        <f t="shared" si="85"/>
        <v>2.6960781607746193E-151</v>
      </c>
      <c r="IN81" s="86">
        <f t="shared" si="85"/>
        <v>4.4194301778584935E-152</v>
      </c>
      <c r="IO81" s="86">
        <f t="shared" si="85"/>
        <v>2.1618995495503124E-149</v>
      </c>
      <c r="IP81" s="86">
        <f t="shared" si="85"/>
        <v>1.7685880143610035E-157</v>
      </c>
      <c r="IQ81" s="86">
        <f t="shared" si="85"/>
        <v>6.7138642151517735E-179</v>
      </c>
      <c r="IR81" s="86">
        <f t="shared" si="85"/>
        <v>6.5007295970661715E-169</v>
      </c>
      <c r="IS81" s="86">
        <f t="shared" si="85"/>
        <v>2.6516471108073824E-158</v>
      </c>
      <c r="IT81" s="86">
        <f t="shared" si="85"/>
        <v>2.3561809289222262E-168</v>
      </c>
      <c r="IU81" s="86">
        <f t="shared" si="85"/>
        <v>2.67056666628337E-170</v>
      </c>
      <c r="IV81" s="86">
        <f t="shared" si="85"/>
        <v>3.6475542976737459E-115</v>
      </c>
      <c r="IW81" s="86">
        <f t="shared" si="85"/>
        <v>4.0826873281989682E-88</v>
      </c>
      <c r="IY81" s="86">
        <f t="shared" si="86"/>
        <v>0.44790608853415093</v>
      </c>
      <c r="IZ81" s="86">
        <f t="shared" si="86"/>
        <v>0.52698573692441486</v>
      </c>
      <c r="JA81" s="86">
        <f t="shared" si="86"/>
        <v>0.4777449379245936</v>
      </c>
      <c r="JB81" s="86">
        <f t="shared" si="86"/>
        <v>0.4994132846438506</v>
      </c>
      <c r="JC81" s="86">
        <f t="shared" si="86"/>
        <v>0.47909625476338424</v>
      </c>
      <c r="JD81" s="86">
        <f t="shared" si="86"/>
        <v>0.48221087244010447</v>
      </c>
      <c r="JE81" s="86">
        <f t="shared" si="86"/>
        <v>0.44680859887874225</v>
      </c>
      <c r="JF81" s="86">
        <f t="shared" si="86"/>
        <v>0.40770451890433862</v>
      </c>
      <c r="JG81" s="86">
        <f t="shared" si="86"/>
        <v>0.44249776723160533</v>
      </c>
      <c r="JH81" s="86">
        <f t="shared" si="86"/>
        <v>0.39083637931081661</v>
      </c>
      <c r="JI81" s="86">
        <f t="shared" si="86"/>
        <v>0.42846981449765498</v>
      </c>
      <c r="JJ81" s="86">
        <f t="shared" si="86"/>
        <v>0.37921221207138778</v>
      </c>
      <c r="JK81" s="86">
        <f t="shared" si="86"/>
        <v>0.41655340621124465</v>
      </c>
      <c r="JL81" s="86">
        <f t="shared" si="86"/>
        <v>0.46773971159208172</v>
      </c>
      <c r="JM81" s="86">
        <f t="shared" si="86"/>
        <v>0.36456634265378712</v>
      </c>
    </row>
    <row r="82" spans="2:273" x14ac:dyDescent="0.25">
      <c r="B82" s="2">
        <v>55</v>
      </c>
      <c r="C82" s="37">
        <v>204.952</v>
      </c>
      <c r="D82" s="37">
        <v>219.655</v>
      </c>
      <c r="E82" s="37">
        <v>219.62100000000001</v>
      </c>
      <c r="F82" s="37">
        <v>218.44800000000001</v>
      </c>
      <c r="G82" s="37">
        <v>223.62100000000001</v>
      </c>
      <c r="H82" s="37">
        <v>219.89699999999999</v>
      </c>
      <c r="I82" s="37">
        <v>221.79300000000001</v>
      </c>
      <c r="J82" s="37">
        <v>217.91399999999999</v>
      </c>
      <c r="K82" s="37">
        <v>219.13800000000001</v>
      </c>
      <c r="L82" s="37">
        <v>216.24100000000001</v>
      </c>
      <c r="M82" s="37">
        <v>216.03399999999999</v>
      </c>
      <c r="N82" s="37">
        <v>209.983</v>
      </c>
      <c r="O82" s="37">
        <v>208.81</v>
      </c>
      <c r="P82" s="37">
        <v>211.983</v>
      </c>
      <c r="Q82" s="37">
        <v>188.27600000000001</v>
      </c>
      <c r="S82" s="4">
        <f t="shared" si="88"/>
        <v>205.52060515191724</v>
      </c>
      <c r="T82" s="4">
        <f t="shared" si="88"/>
        <v>227.12203737993659</v>
      </c>
      <c r="U82" s="4">
        <f t="shared" si="88"/>
        <v>225.15470395797072</v>
      </c>
      <c r="V82" s="4">
        <f t="shared" si="88"/>
        <v>223.00412521979851</v>
      </c>
      <c r="W82" s="4">
        <f t="shared" si="88"/>
        <v>225.18584371863986</v>
      </c>
      <c r="X82" s="4">
        <f t="shared" si="88"/>
        <v>225.95390443279018</v>
      </c>
      <c r="Y82" s="4">
        <f t="shared" si="88"/>
        <v>226.6708039736593</v>
      </c>
      <c r="Z82" s="4">
        <f t="shared" si="88"/>
        <v>222.11516048015542</v>
      </c>
      <c r="AA82" s="4">
        <f t="shared" si="88"/>
        <v>224.36472116380278</v>
      </c>
      <c r="AB82" s="4">
        <f t="shared" si="88"/>
        <v>217.86996863425401</v>
      </c>
      <c r="AC82" s="4">
        <f t="shared" si="88"/>
        <v>217.66541528341651</v>
      </c>
      <c r="AD82" s="4">
        <f t="shared" si="88"/>
        <v>209.98352348628242</v>
      </c>
      <c r="AE82" s="4">
        <f t="shared" si="88"/>
        <v>212.19825972024563</v>
      </c>
      <c r="AF82" s="4">
        <f t="shared" si="88"/>
        <v>218.52879515123823</v>
      </c>
      <c r="AG82" s="4">
        <f t="shared" si="88"/>
        <v>189.84212724901226</v>
      </c>
      <c r="AI82" s="4">
        <f t="shared" si="89"/>
        <v>-0.56860515191723948</v>
      </c>
      <c r="AJ82" s="4">
        <f t="shared" si="89"/>
        <v>-7.4670373799365848</v>
      </c>
      <c r="AK82" s="4">
        <f t="shared" si="89"/>
        <v>-5.5337039579707152</v>
      </c>
      <c r="AL82" s="4">
        <f t="shared" si="89"/>
        <v>-4.5561252197985027</v>
      </c>
      <c r="AM82" s="4">
        <f t="shared" si="89"/>
        <v>-1.5648437186398496</v>
      </c>
      <c r="AN82" s="4">
        <f t="shared" si="89"/>
        <v>-6.0569044327901906</v>
      </c>
      <c r="AO82" s="4">
        <f t="shared" si="89"/>
        <v>-4.8778039736592973</v>
      </c>
      <c r="AP82" s="4">
        <f t="shared" si="89"/>
        <v>-4.201160480155437</v>
      </c>
      <c r="AQ82" s="4">
        <f t="shared" si="89"/>
        <v>-5.2267211638027788</v>
      </c>
      <c r="AR82" s="4">
        <f t="shared" si="89"/>
        <v>-1.6289686342539937</v>
      </c>
      <c r="AS82" s="4">
        <f t="shared" si="89"/>
        <v>-1.6314152834165156</v>
      </c>
      <c r="AT82" s="4">
        <f t="shared" si="89"/>
        <v>-5.2348628241816186E-4</v>
      </c>
      <c r="AU82" s="4">
        <f t="shared" si="89"/>
        <v>-3.3882597202456282</v>
      </c>
      <c r="AV82" s="4">
        <f t="shared" si="89"/>
        <v>-6.5457951512382238</v>
      </c>
      <c r="AW82" s="4">
        <f t="shared" si="89"/>
        <v>-1.5661272490122542</v>
      </c>
      <c r="AY82" s="2">
        <f t="shared" si="80"/>
        <v>93.061157107675371</v>
      </c>
      <c r="AZ82" s="2">
        <f t="shared" si="80"/>
        <v>92.197994156227494</v>
      </c>
      <c r="BA82" s="2">
        <f t="shared" si="80"/>
        <v>92.949180665047351</v>
      </c>
      <c r="BB82" s="2">
        <f t="shared" si="80"/>
        <v>93.373350993742079</v>
      </c>
      <c r="BC82" s="2">
        <f t="shared" si="80"/>
        <v>99.488470515813646</v>
      </c>
      <c r="BD82" s="2">
        <f t="shared" si="80"/>
        <v>96.563203173618476</v>
      </c>
      <c r="BE82" s="2">
        <f t="shared" si="80"/>
        <v>98.272180313595868</v>
      </c>
      <c r="BF82" s="2">
        <f t="shared" si="80"/>
        <v>97.737625155822172</v>
      </c>
      <c r="BG82" s="2">
        <f t="shared" si="80"/>
        <v>99.755456055943895</v>
      </c>
      <c r="BH82" s="2">
        <f t="shared" si="80"/>
        <v>97.665796212095628</v>
      </c>
      <c r="BI82" s="2">
        <f t="shared" si="80"/>
        <v>99.352036216419094</v>
      </c>
      <c r="BJ82" s="2">
        <f t="shared" si="80"/>
        <v>95.638735158768668</v>
      </c>
      <c r="BK82" s="2">
        <f t="shared" si="80"/>
        <v>93.56167898257668</v>
      </c>
      <c r="BL82" s="2">
        <f t="shared" si="80"/>
        <v>98.114017268921714</v>
      </c>
      <c r="BM82" s="2">
        <f t="shared" si="80"/>
        <v>97.573824229375575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96.835870445344113</v>
      </c>
      <c r="DL82" s="2">
        <f t="shared" si="90"/>
        <v>100.26052793522267</v>
      </c>
      <c r="DM82" s="2">
        <f t="shared" si="90"/>
        <v>100.38562879924956</v>
      </c>
      <c r="DN82" s="2">
        <f t="shared" si="90"/>
        <v>100.0789951417004</v>
      </c>
      <c r="DO82" s="2">
        <f t="shared" si="90"/>
        <v>105.01502270168852</v>
      </c>
      <c r="DP82" s="2">
        <f t="shared" si="90"/>
        <v>101.95528165007113</v>
      </c>
      <c r="DQ82" s="2">
        <f t="shared" si="90"/>
        <v>106.13320060060059</v>
      </c>
      <c r="DR82" s="2">
        <f t="shared" si="90"/>
        <v>106.38125714285712</v>
      </c>
      <c r="DS82" s="2">
        <f t="shared" si="90"/>
        <v>107.00306261140823</v>
      </c>
      <c r="DT82" s="2">
        <f t="shared" si="90"/>
        <v>103.74388403361345</v>
      </c>
      <c r="DU82" s="2">
        <f t="shared" si="90"/>
        <v>104.70313063063064</v>
      </c>
      <c r="DV82" s="2">
        <f t="shared" si="90"/>
        <v>100.20779987129984</v>
      </c>
      <c r="DW82" s="2">
        <f t="shared" si="90"/>
        <v>97.573382882882896</v>
      </c>
      <c r="DX82" s="2">
        <f t="shared" si="90"/>
        <v>102.17106875477464</v>
      </c>
      <c r="DY82" s="2">
        <f t="shared" si="90"/>
        <v>99.153990285502374</v>
      </c>
      <c r="EA82" s="2">
        <f t="shared" si="91"/>
        <v>92.17331690385285</v>
      </c>
      <c r="EB82" s="2">
        <f t="shared" si="91"/>
        <v>90.279399198025914</v>
      </c>
      <c r="EC82" s="2">
        <f t="shared" si="91"/>
        <v>90.981934945678148</v>
      </c>
      <c r="ED82" s="2">
        <f t="shared" si="91"/>
        <v>91.750452754693754</v>
      </c>
      <c r="EE82" s="2">
        <f t="shared" si="91"/>
        <v>98.025776649225406</v>
      </c>
      <c r="EF82" s="2">
        <f t="shared" si="91"/>
        <v>95.004750747104964</v>
      </c>
      <c r="EG82" s="2">
        <f t="shared" si="91"/>
        <v>95.840117242121124</v>
      </c>
      <c r="EH82" s="2">
        <f t="shared" si="91"/>
        <v>94.818848607077541</v>
      </c>
      <c r="EI82" s="2">
        <f t="shared" si="91"/>
        <v>97.300408833049389</v>
      </c>
      <c r="EJ82" s="2">
        <f t="shared" si="91"/>
        <v>95.574519541151147</v>
      </c>
      <c r="EK82" s="2">
        <f t="shared" si="91"/>
        <v>97.659584493703804</v>
      </c>
      <c r="EL82" s="2">
        <f t="shared" si="91"/>
        <v>94.084247850973057</v>
      </c>
      <c r="EM82" s="2">
        <f t="shared" si="91"/>
        <v>92.29149752448015</v>
      </c>
      <c r="EN82" s="2">
        <f t="shared" si="91"/>
        <v>96.831820679658904</v>
      </c>
      <c r="EO82" s="2">
        <f t="shared" si="91"/>
        <v>96.942623352129488</v>
      </c>
      <c r="EQ82" s="2">
        <f t="shared" si="92"/>
        <v>90.678127525514512</v>
      </c>
      <c r="ER82" s="2">
        <f t="shared" si="92"/>
        <v>90.210811148143591</v>
      </c>
      <c r="ES82" s="2">
        <f t="shared" si="92"/>
        <v>89.65456562076514</v>
      </c>
      <c r="ET82" s="2">
        <f t="shared" si="92"/>
        <v>91.417494239294768</v>
      </c>
      <c r="EU82" s="2">
        <f t="shared" si="92"/>
        <v>97.919933831281853</v>
      </c>
      <c r="EV82" s="2">
        <f t="shared" si="92"/>
        <v>94.937126925570666</v>
      </c>
      <c r="EW82" s="2">
        <f t="shared" si="92"/>
        <v>95.501938106476331</v>
      </c>
      <c r="EX82" s="2">
        <f t="shared" si="92"/>
        <v>94.444937433020399</v>
      </c>
      <c r="EY82" s="2">
        <f t="shared" si="92"/>
        <v>97.03146062906815</v>
      </c>
      <c r="EZ82" s="2">
        <f t="shared" si="92"/>
        <v>96.425430171386537</v>
      </c>
      <c r="FA82" s="2">
        <f t="shared" si="92"/>
        <v>98.044452547913309</v>
      </c>
      <c r="FB82" s="2">
        <f t="shared" si="92"/>
        <v>93.577682604334612</v>
      </c>
      <c r="FC82" s="2">
        <f t="shared" si="92"/>
        <v>91.921060619716272</v>
      </c>
      <c r="FD82" s="2">
        <f t="shared" si="92"/>
        <v>98.119529713649968</v>
      </c>
      <c r="FE82" s="2">
        <f t="shared" si="92"/>
        <v>97.945639929944832</v>
      </c>
      <c r="FG82" s="2">
        <f t="shared" si="93"/>
        <v>0.80945172706998447</v>
      </c>
      <c r="FH82" s="2">
        <f t="shared" si="93"/>
        <v>0.80777437429170718</v>
      </c>
      <c r="FI82" s="2">
        <f t="shared" si="93"/>
        <v>0.79072528493159067</v>
      </c>
      <c r="FJ82" s="2">
        <f t="shared" si="93"/>
        <v>0.80511888271647503</v>
      </c>
      <c r="FK82" s="2">
        <f t="shared" si="93"/>
        <v>0.79071387787428205</v>
      </c>
      <c r="FL82" s="2">
        <f t="shared" si="93"/>
        <v>0.77577373725173215</v>
      </c>
      <c r="FM82" s="2">
        <f t="shared" si="93"/>
        <v>0.76369860829019121</v>
      </c>
      <c r="FN82" s="2">
        <f t="shared" si="93"/>
        <v>0.74754408482707968</v>
      </c>
      <c r="FO82" s="2">
        <f t="shared" si="93"/>
        <v>0.74695265734383764</v>
      </c>
      <c r="FP82" s="2">
        <f t="shared" si="93"/>
        <v>0.74406970106322301</v>
      </c>
      <c r="FQ82" s="2">
        <f t="shared" si="93"/>
        <v>0.75974500646323029</v>
      </c>
      <c r="FR82" s="2">
        <f t="shared" si="93"/>
        <v>0.74611030932452249</v>
      </c>
      <c r="FS82" s="2">
        <f t="shared" si="93"/>
        <v>0.75949242120561489</v>
      </c>
      <c r="FT82" s="2">
        <f t="shared" si="93"/>
        <v>0.75993917051920401</v>
      </c>
      <c r="FU82" s="2">
        <f t="shared" si="93"/>
        <v>0.71469630514158355</v>
      </c>
      <c r="FW82" s="2">
        <f t="shared" si="82"/>
        <v>4.0217042809609962E-4</v>
      </c>
      <c r="FX82" s="2">
        <f t="shared" si="82"/>
        <v>4.9219333621612052E-4</v>
      </c>
      <c r="FY82" s="2">
        <f t="shared" si="82"/>
        <v>5.3461565985965509E-4</v>
      </c>
      <c r="FZ82" s="2">
        <f t="shared" si="82"/>
        <v>5.3281915470522446E-4</v>
      </c>
      <c r="GA82" s="2">
        <f t="shared" si="82"/>
        <v>5.5115987459915966E-4</v>
      </c>
      <c r="GB82" s="2">
        <f t="shared" si="82"/>
        <v>5.788193279424571E-4</v>
      </c>
      <c r="GC82" s="2">
        <f t="shared" si="82"/>
        <v>6.1166138661481199E-4</v>
      </c>
      <c r="GD82" s="2">
        <f t="shared" si="82"/>
        <v>5.9340232169591116E-4</v>
      </c>
      <c r="GE82" s="2">
        <f t="shared" si="82"/>
        <v>6.8240809664531731E-4</v>
      </c>
      <c r="GF82" s="2">
        <f t="shared" si="82"/>
        <v>5.7441316132589998E-4</v>
      </c>
      <c r="GG82" s="2">
        <f t="shared" si="82"/>
        <v>5.3158766947349165E-4</v>
      </c>
      <c r="GH82" s="2">
        <f t="shared" si="82"/>
        <v>4.3315344232753265E-4</v>
      </c>
      <c r="GI82" s="2">
        <f t="shared" si="82"/>
        <v>4.1032877790637864E-4</v>
      </c>
      <c r="GJ82" s="2">
        <f t="shared" si="82"/>
        <v>3.5121874183735189E-4</v>
      </c>
      <c r="GK82" s="2">
        <f t="shared" si="82"/>
        <v>2.8884913119391178E-4</v>
      </c>
      <c r="GM82" s="86">
        <f t="shared" si="83"/>
        <v>0.50815944381541867</v>
      </c>
      <c r="GN82" s="86">
        <f t="shared" si="83"/>
        <v>0.59876054270568535</v>
      </c>
      <c r="GO82" s="86">
        <f t="shared" si="83"/>
        <v>0.55471099388604606</v>
      </c>
      <c r="GP82" s="86">
        <f t="shared" si="83"/>
        <v>0.57709454918867109</v>
      </c>
      <c r="GQ82" s="86">
        <f t="shared" si="83"/>
        <v>0.56234876213364438</v>
      </c>
      <c r="GR82" s="86">
        <f t="shared" si="83"/>
        <v>0.56187114016233064</v>
      </c>
      <c r="GS82" s="86">
        <f t="shared" si="83"/>
        <v>0.52960111651762876</v>
      </c>
      <c r="GT82" s="86">
        <f t="shared" si="83"/>
        <v>0.49377868234250849</v>
      </c>
      <c r="GU82" s="86">
        <f t="shared" si="83"/>
        <v>0.53685970187535703</v>
      </c>
      <c r="GV82" s="86">
        <f t="shared" si="83"/>
        <v>0.47713151190145348</v>
      </c>
      <c r="GW82" s="86">
        <f t="shared" si="83"/>
        <v>0.51413371418179665</v>
      </c>
      <c r="GX82" s="86">
        <f t="shared" si="83"/>
        <v>0.46355807750984035</v>
      </c>
      <c r="GY82" s="86">
        <f t="shared" si="83"/>
        <v>0.49996361664617145</v>
      </c>
      <c r="GZ82" s="86">
        <f t="shared" si="83"/>
        <v>0.54912576071034691</v>
      </c>
      <c r="HA82" s="86">
        <f t="shared" si="83"/>
        <v>0.45545036749743811</v>
      </c>
      <c r="HC82" s="86">
        <f t="shared" si="73"/>
        <v>3.1109934601306343E-4</v>
      </c>
      <c r="HD82" s="86">
        <f t="shared" si="73"/>
        <v>4.214958006841857E-4</v>
      </c>
      <c r="HE82" s="86">
        <f t="shared" si="73"/>
        <v>7.3725961427458753E-5</v>
      </c>
      <c r="HF82" s="86">
        <f t="shared" si="73"/>
        <v>8.7760933546703442E-5</v>
      </c>
      <c r="HG82" s="86">
        <f t="shared" si="87"/>
        <v>1.2100279306248044E-4</v>
      </c>
      <c r="HH82" s="86">
        <f t="shared" si="87"/>
        <v>1.2152922048307473E-4</v>
      </c>
      <c r="HI82" s="86">
        <f t="shared" si="87"/>
        <v>1.1997016457753561E-4</v>
      </c>
      <c r="HJ82" s="86">
        <f t="shared" si="87"/>
        <v>8.3727408213496785E-5</v>
      </c>
      <c r="HK82" s="86">
        <f t="shared" si="87"/>
        <v>4.077208394531673E-5</v>
      </c>
      <c r="HL82" s="86">
        <f t="shared" si="87"/>
        <v>4.3996715941354131E-5</v>
      </c>
      <c r="HM82" s="86">
        <f t="shared" si="87"/>
        <v>8.1464910625938158E-5</v>
      </c>
      <c r="HN82" s="86">
        <f t="shared" si="87"/>
        <v>4.8199630538980807E-5</v>
      </c>
      <c r="HO82" s="86">
        <f t="shared" si="87"/>
        <v>4.0829341900331788E-5</v>
      </c>
      <c r="HP82" s="86">
        <f t="shared" si="87"/>
        <v>2.5932347986613346E-5</v>
      </c>
      <c r="HQ82" s="86">
        <f t="shared" si="87"/>
        <v>1.2655074330064243E-6</v>
      </c>
      <c r="HS82" s="86">
        <f t="shared" si="84"/>
        <v>9.5458664806988575E-49</v>
      </c>
      <c r="HT82" s="86">
        <f t="shared" si="84"/>
        <v>1.0262497893899723E-46</v>
      </c>
      <c r="HU82" s="86">
        <f t="shared" si="84"/>
        <v>2.2472580408979882E-59</v>
      </c>
      <c r="HV82" s="86">
        <f t="shared" si="84"/>
        <v>5.0803928390831047E-58</v>
      </c>
      <c r="HW82" s="86">
        <f t="shared" si="84"/>
        <v>3.628388317549927E-56</v>
      </c>
      <c r="HX82" s="86">
        <f t="shared" si="84"/>
        <v>5.6367028807702831E-57</v>
      </c>
      <c r="HY82" s="86">
        <f t="shared" si="84"/>
        <v>3.0757397522751375E-56</v>
      </c>
      <c r="HZ82" s="86">
        <f t="shared" si="84"/>
        <v>1.1590643663052429E-58</v>
      </c>
      <c r="IA82" s="86">
        <f t="shared" si="84"/>
        <v>2.2472607040395566E-66</v>
      </c>
      <c r="IB82" s="86">
        <f t="shared" si="84"/>
        <v>5.4130518098025485E-63</v>
      </c>
      <c r="IC82" s="86">
        <f t="shared" si="84"/>
        <v>2.3042721457829658E-58</v>
      </c>
      <c r="ID82" s="86">
        <f t="shared" si="84"/>
        <v>1.3021895603126385E-61</v>
      </c>
      <c r="IE82" s="86">
        <f t="shared" si="84"/>
        <v>3.4459387533492783E-63</v>
      </c>
      <c r="IF82" s="86">
        <f t="shared" si="84"/>
        <v>5.6345002274133795E-33</v>
      </c>
      <c r="IG82" s="86">
        <f t="shared" si="84"/>
        <v>1.0863548701867785E-22</v>
      </c>
      <c r="II82" s="86">
        <f t="shared" si="85"/>
        <v>2.0105479502374461E-127</v>
      </c>
      <c r="IJ82" s="86">
        <f t="shared" si="85"/>
        <v>3.6078749355751659E-129</v>
      </c>
      <c r="IK82" s="86">
        <f t="shared" si="85"/>
        <v>9.5893807148849912E-157</v>
      </c>
      <c r="IL82" s="86">
        <f t="shared" si="85"/>
        <v>1.9563374155574438E-155</v>
      </c>
      <c r="IM82" s="86">
        <f t="shared" si="85"/>
        <v>1.069416454377272E-147</v>
      </c>
      <c r="IN82" s="86">
        <f t="shared" si="85"/>
        <v>1.9320914253706031E-148</v>
      </c>
      <c r="IO82" s="86">
        <f t="shared" si="85"/>
        <v>8.6404252815329176E-146</v>
      </c>
      <c r="IP82" s="86">
        <f t="shared" si="85"/>
        <v>1.075154650780271E-153</v>
      </c>
      <c r="IQ82" s="86">
        <f t="shared" si="85"/>
        <v>1.6315483680077333E-174</v>
      </c>
      <c r="IR82" s="86">
        <f t="shared" si="85"/>
        <v>7.2008290206405984E-165</v>
      </c>
      <c r="IS82" s="86">
        <f t="shared" si="85"/>
        <v>1.4888838375822722E-154</v>
      </c>
      <c r="IT82" s="86">
        <f t="shared" si="85"/>
        <v>1.8141903340351488E-164</v>
      </c>
      <c r="IU82" s="86">
        <f t="shared" si="85"/>
        <v>2.1461361523736056E-166</v>
      </c>
      <c r="IV82" s="86">
        <f t="shared" si="85"/>
        <v>1.3766860207429894E-112</v>
      </c>
      <c r="IW82" s="86">
        <f t="shared" si="85"/>
        <v>3.3657193844485992E-86</v>
      </c>
      <c r="IY82" s="86">
        <f t="shared" si="86"/>
        <v>0.5084705431614317</v>
      </c>
      <c r="IZ82" s="86">
        <f t="shared" si="86"/>
        <v>0.59918203850636953</v>
      </c>
      <c r="JA82" s="86">
        <f t="shared" si="86"/>
        <v>0.55478471984747346</v>
      </c>
      <c r="JB82" s="86">
        <f t="shared" si="86"/>
        <v>0.57718231012221777</v>
      </c>
      <c r="JC82" s="86">
        <f t="shared" si="86"/>
        <v>0.56246976492670686</v>
      </c>
      <c r="JD82" s="86">
        <f t="shared" si="86"/>
        <v>0.56199266938281367</v>
      </c>
      <c r="JE82" s="86">
        <f t="shared" si="86"/>
        <v>0.5297210866822063</v>
      </c>
      <c r="JF82" s="86">
        <f t="shared" si="86"/>
        <v>0.49386240975072199</v>
      </c>
      <c r="JG82" s="86">
        <f t="shared" si="86"/>
        <v>0.53690047395930229</v>
      </c>
      <c r="JH82" s="86">
        <f t="shared" si="86"/>
        <v>0.47717550861739483</v>
      </c>
      <c r="JI82" s="86">
        <f t="shared" si="86"/>
        <v>0.51421517909242254</v>
      </c>
      <c r="JJ82" s="86">
        <f t="shared" si="86"/>
        <v>0.46360627714037933</v>
      </c>
      <c r="JK82" s="86">
        <f t="shared" si="86"/>
        <v>0.50000444598807181</v>
      </c>
      <c r="JL82" s="86">
        <f t="shared" si="86"/>
        <v>0.54915169305833356</v>
      </c>
      <c r="JM82" s="86">
        <f t="shared" si="86"/>
        <v>0.45545163300487113</v>
      </c>
    </row>
    <row r="83" spans="2:273" x14ac:dyDescent="0.25">
      <c r="B83" s="2">
        <v>56</v>
      </c>
      <c r="C83" s="37">
        <v>205.161</v>
      </c>
      <c r="D83" s="37">
        <v>218.13800000000001</v>
      </c>
      <c r="E83" s="37">
        <v>219.328</v>
      </c>
      <c r="F83" s="37">
        <v>217.845</v>
      </c>
      <c r="G83" s="37">
        <v>223.94800000000001</v>
      </c>
      <c r="H83" s="37">
        <v>217.56899999999999</v>
      </c>
      <c r="I83" s="37">
        <v>221.89699999999999</v>
      </c>
      <c r="J83" s="37">
        <v>221.89699999999999</v>
      </c>
      <c r="K83" s="37">
        <v>220.37899999999999</v>
      </c>
      <c r="L83" s="37">
        <v>219.31</v>
      </c>
      <c r="M83" s="37">
        <v>216.24100000000001</v>
      </c>
      <c r="N83" s="37">
        <v>212.94800000000001</v>
      </c>
      <c r="O83" s="37">
        <v>211.05199999999999</v>
      </c>
      <c r="P83" s="37">
        <v>212.89699999999999</v>
      </c>
      <c r="Q83" s="37">
        <v>191.517</v>
      </c>
      <c r="S83" s="4">
        <f t="shared" si="88"/>
        <v>207.92185002874174</v>
      </c>
      <c r="T83" s="4">
        <f t="shared" si="88"/>
        <v>226.65192326411795</v>
      </c>
      <c r="U83" s="4">
        <f t="shared" si="88"/>
        <v>228.23703672714072</v>
      </c>
      <c r="V83" s="4">
        <f t="shared" si="88"/>
        <v>226.63042596787685</v>
      </c>
      <c r="W83" s="4">
        <f t="shared" si="88"/>
        <v>230.69605417849036</v>
      </c>
      <c r="X83" s="4">
        <f t="shared" si="88"/>
        <v>226.83384101439759</v>
      </c>
      <c r="Y83" s="4">
        <f t="shared" si="88"/>
        <v>230.33708944682894</v>
      </c>
      <c r="Z83" s="4">
        <f t="shared" si="88"/>
        <v>228.60434767750823</v>
      </c>
      <c r="AA83" s="4">
        <f t="shared" si="88"/>
        <v>229.25256586856594</v>
      </c>
      <c r="AB83" s="4">
        <f t="shared" si="88"/>
        <v>225.93539449744307</v>
      </c>
      <c r="AC83" s="4">
        <f t="shared" si="88"/>
        <v>223.58178594075616</v>
      </c>
      <c r="AD83" s="4">
        <f t="shared" si="88"/>
        <v>218.96356748703514</v>
      </c>
      <c r="AE83" s="4">
        <f t="shared" si="88"/>
        <v>218.66002200190528</v>
      </c>
      <c r="AF83" s="4">
        <f t="shared" si="88"/>
        <v>218.62331039385251</v>
      </c>
      <c r="AG83" s="4">
        <f t="shared" si="88"/>
        <v>195.29809059011075</v>
      </c>
      <c r="AI83" s="4">
        <f t="shared" si="89"/>
        <v>-2.7608500287417428</v>
      </c>
      <c r="AJ83" s="4">
        <f t="shared" si="89"/>
        <v>-8.513923264117949</v>
      </c>
      <c r="AK83" s="4">
        <f t="shared" si="89"/>
        <v>-8.909036727140716</v>
      </c>
      <c r="AL83" s="4">
        <f t="shared" si="89"/>
        <v>-8.7854259678768472</v>
      </c>
      <c r="AM83" s="4">
        <f t="shared" si="89"/>
        <v>-6.7480541784903494</v>
      </c>
      <c r="AN83" s="4">
        <f t="shared" si="89"/>
        <v>-9.2648410143976037</v>
      </c>
      <c r="AO83" s="4">
        <f t="shared" si="89"/>
        <v>-8.4400894468289493</v>
      </c>
      <c r="AP83" s="4">
        <f t="shared" si="89"/>
        <v>-6.7073476775082383</v>
      </c>
      <c r="AQ83" s="4">
        <f t="shared" si="89"/>
        <v>-8.8735658685659473</v>
      </c>
      <c r="AR83" s="4">
        <f t="shared" si="89"/>
        <v>-6.6253944974430681</v>
      </c>
      <c r="AS83" s="4">
        <f t="shared" si="89"/>
        <v>-7.3407859407561489</v>
      </c>
      <c r="AT83" s="4">
        <f t="shared" si="89"/>
        <v>-6.0155674870351277</v>
      </c>
      <c r="AU83" s="4">
        <f t="shared" si="89"/>
        <v>-7.6080220019052831</v>
      </c>
      <c r="AV83" s="4">
        <f t="shared" si="89"/>
        <v>-5.7263103938525148</v>
      </c>
      <c r="AW83" s="4">
        <f t="shared" si="89"/>
        <v>-3.7810905901107503</v>
      </c>
      <c r="AY83" s="2">
        <f t="shared" si="80"/>
        <v>92.878812996573373</v>
      </c>
      <c r="AZ83" s="2">
        <f t="shared" si="80"/>
        <v>91.980031992300297</v>
      </c>
      <c r="BA83" s="2">
        <f t="shared" si="80"/>
        <v>92.680108576541002</v>
      </c>
      <c r="BB83" s="2">
        <f t="shared" si="80"/>
        <v>93.140085958985111</v>
      </c>
      <c r="BC83" s="2">
        <f t="shared" si="80"/>
        <v>99.247288273245857</v>
      </c>
      <c r="BD83" s="2">
        <f t="shared" si="80"/>
        <v>96.304010132808727</v>
      </c>
      <c r="BE83" s="2">
        <f t="shared" si="80"/>
        <v>97.972002296257742</v>
      </c>
      <c r="BF83" s="2">
        <f t="shared" si="80"/>
        <v>97.417501952831302</v>
      </c>
      <c r="BG83" s="2">
        <f t="shared" si="80"/>
        <v>99.462022443796229</v>
      </c>
      <c r="BH83" s="2">
        <f t="shared" si="80"/>
        <v>97.420754059097831</v>
      </c>
      <c r="BI83" s="2">
        <f t="shared" si="80"/>
        <v>99.124140944804253</v>
      </c>
      <c r="BJ83" s="2">
        <f t="shared" si="80"/>
        <v>95.415986014201181</v>
      </c>
      <c r="BK83" s="2">
        <f t="shared" si="80"/>
        <v>93.370048916933655</v>
      </c>
      <c r="BL83" s="2">
        <f t="shared" si="80"/>
        <v>97.960109229082832</v>
      </c>
      <c r="BM83" s="2">
        <f t="shared" si="80"/>
        <v>97.431607592863713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96.821627530364353</v>
      </c>
      <c r="DL83" s="2">
        <f t="shared" si="90"/>
        <v>100.31579473684211</v>
      </c>
      <c r="DM83" s="2">
        <f t="shared" si="90"/>
        <v>100.42916482176362</v>
      </c>
      <c r="DN83" s="2">
        <f t="shared" si="90"/>
        <v>100.13061680161944</v>
      </c>
      <c r="DO83" s="2">
        <f t="shared" si="90"/>
        <v>105.04649165103186</v>
      </c>
      <c r="DP83" s="2">
        <f t="shared" si="90"/>
        <v>101.94701991465149</v>
      </c>
      <c r="DQ83" s="2">
        <f t="shared" si="90"/>
        <v>106.20464435864434</v>
      </c>
      <c r="DR83" s="2">
        <f t="shared" si="90"/>
        <v>106.39987619047618</v>
      </c>
      <c r="DS83" s="2">
        <f t="shared" si="90"/>
        <v>107.03136675579324</v>
      </c>
      <c r="DT83" s="2">
        <f t="shared" si="90"/>
        <v>103.8127868347339</v>
      </c>
      <c r="DU83" s="2">
        <f t="shared" si="90"/>
        <v>104.78719562419563</v>
      </c>
      <c r="DV83" s="2">
        <f t="shared" si="90"/>
        <v>100.3153288288288</v>
      </c>
      <c r="DW83" s="2">
        <f t="shared" si="90"/>
        <v>97.614040540540543</v>
      </c>
      <c r="DX83" s="2">
        <f t="shared" si="90"/>
        <v>102.29036898395722</v>
      </c>
      <c r="DY83" s="2">
        <f t="shared" si="90"/>
        <v>99.130929773822729</v>
      </c>
      <c r="EA83" s="2">
        <f t="shared" si="91"/>
        <v>92.033108903158634</v>
      </c>
      <c r="EB83" s="2">
        <f t="shared" si="91"/>
        <v>90.170959376927826</v>
      </c>
      <c r="EC83" s="2">
        <f t="shared" si="91"/>
        <v>90.810628781509138</v>
      </c>
      <c r="ED83" s="2">
        <f t="shared" si="91"/>
        <v>91.597126192674665</v>
      </c>
      <c r="EE83" s="2">
        <f t="shared" si="91"/>
        <v>97.847490407304818</v>
      </c>
      <c r="EF83" s="2">
        <f t="shared" si="91"/>
        <v>94.81654529323869</v>
      </c>
      <c r="EG83" s="2">
        <f t="shared" si="91"/>
        <v>95.649102721307955</v>
      </c>
      <c r="EH83" s="2">
        <f t="shared" si="91"/>
        <v>94.651253952888027</v>
      </c>
      <c r="EI83" s="2">
        <f t="shared" si="91"/>
        <v>97.12362010221463</v>
      </c>
      <c r="EJ83" s="2">
        <f t="shared" si="91"/>
        <v>95.414915553774492</v>
      </c>
      <c r="EK83" s="2">
        <f t="shared" si="91"/>
        <v>97.490598855239867</v>
      </c>
      <c r="EL83" s="2">
        <f t="shared" si="91"/>
        <v>93.895817254657103</v>
      </c>
      <c r="EM83" s="2">
        <f t="shared" si="91"/>
        <v>92.144571327978881</v>
      </c>
      <c r="EN83" s="2">
        <f t="shared" si="91"/>
        <v>96.711939429526652</v>
      </c>
      <c r="EO83" s="2">
        <f t="shared" si="91"/>
        <v>96.812511191085633</v>
      </c>
      <c r="EQ83" s="2">
        <f t="shared" si="92"/>
        <v>90.571001735554319</v>
      </c>
      <c r="ER83" s="2">
        <f t="shared" si="92"/>
        <v>90.10400058154687</v>
      </c>
      <c r="ES83" s="2">
        <f t="shared" si="92"/>
        <v>89.51373106615732</v>
      </c>
      <c r="ET83" s="2">
        <f t="shared" si="92"/>
        <v>91.27177707912557</v>
      </c>
      <c r="EU83" s="2">
        <f t="shared" si="92"/>
        <v>97.74401665968017</v>
      </c>
      <c r="EV83" s="2">
        <f t="shared" si="92"/>
        <v>94.750344258196677</v>
      </c>
      <c r="EW83" s="2">
        <f t="shared" si="92"/>
        <v>95.318915628666218</v>
      </c>
      <c r="EX83" s="2">
        <f t="shared" si="92"/>
        <v>94.286174274766068</v>
      </c>
      <c r="EY83" s="2">
        <f t="shared" si="92"/>
        <v>96.861206009197659</v>
      </c>
      <c r="EZ83" s="2">
        <f t="shared" si="92"/>
        <v>96.245912185251484</v>
      </c>
      <c r="FA83" s="2">
        <f t="shared" si="92"/>
        <v>97.866258928891284</v>
      </c>
      <c r="FB83" s="2">
        <f t="shared" si="92"/>
        <v>93.40050638724702</v>
      </c>
      <c r="FC83" s="2">
        <f t="shared" si="92"/>
        <v>91.782147818014664</v>
      </c>
      <c r="FD83" s="2">
        <f t="shared" si="92"/>
        <v>97.970364861559347</v>
      </c>
      <c r="FE83" s="2">
        <f t="shared" si="92"/>
        <v>97.79118776196664</v>
      </c>
      <c r="FG83" s="2">
        <f t="shared" si="93"/>
        <v>0.82325456340407199</v>
      </c>
      <c r="FH83" s="2">
        <f t="shared" si="93"/>
        <v>0.82167194579832747</v>
      </c>
      <c r="FI83" s="2">
        <f t="shared" si="93"/>
        <v>0.80555876879895738</v>
      </c>
      <c r="FJ83" s="2">
        <f t="shared" si="93"/>
        <v>0.81916546180135485</v>
      </c>
      <c r="FK83" s="2">
        <f t="shared" si="93"/>
        <v>0.80554797144661505</v>
      </c>
      <c r="FL83" s="2">
        <f t="shared" si="93"/>
        <v>0.79138739964246618</v>
      </c>
      <c r="FM83" s="2">
        <f t="shared" si="93"/>
        <v>0.77991456152693106</v>
      </c>
      <c r="FN83" s="2">
        <f t="shared" si="93"/>
        <v>0.76452681255043398</v>
      </c>
      <c r="FO83" s="2">
        <f t="shared" si="93"/>
        <v>0.76396260818793416</v>
      </c>
      <c r="FP83" s="2">
        <f t="shared" si="93"/>
        <v>0.76121149284426359</v>
      </c>
      <c r="FQ83" s="2">
        <f t="shared" si="93"/>
        <v>0.77615274765565823</v>
      </c>
      <c r="FR83" s="2">
        <f t="shared" si="93"/>
        <v>0.76315892934732354</v>
      </c>
      <c r="FS83" s="2">
        <f t="shared" si="93"/>
        <v>0.77591232435806934</v>
      </c>
      <c r="FT83" s="2">
        <f t="shared" si="93"/>
        <v>0.77633755530612936</v>
      </c>
      <c r="FU83" s="2">
        <f t="shared" si="93"/>
        <v>0.73309977251881342</v>
      </c>
      <c r="FW83" s="2">
        <f t="shared" si="82"/>
        <v>4.4095399622716836E-4</v>
      </c>
      <c r="FX83" s="2">
        <f t="shared" si="82"/>
        <v>5.396536354957621E-4</v>
      </c>
      <c r="FY83" s="2">
        <f t="shared" si="82"/>
        <v>5.8616418073444219E-4</v>
      </c>
      <c r="FZ83" s="2">
        <f t="shared" si="82"/>
        <v>5.8419455484889037E-4</v>
      </c>
      <c r="GA83" s="2">
        <f t="shared" si="82"/>
        <v>6.0430265134759796E-4</v>
      </c>
      <c r="GB83" s="2">
        <f t="shared" si="82"/>
        <v>6.3462733281882027E-4</v>
      </c>
      <c r="GC83" s="2">
        <f t="shared" si="82"/>
        <v>6.7063379841270001E-4</v>
      </c>
      <c r="GD83" s="2">
        <f t="shared" si="82"/>
        <v>6.5061545929439928E-4</v>
      </c>
      <c r="GE83" s="2">
        <f t="shared" si="82"/>
        <v>7.4819633946501742E-4</v>
      </c>
      <c r="GF83" s="2">
        <f t="shared" si="82"/>
        <v>6.2979660468560244E-4</v>
      </c>
      <c r="GG83" s="2">
        <f t="shared" si="82"/>
        <v>5.8284439679748019E-4</v>
      </c>
      <c r="GH83" s="2">
        <f t="shared" si="82"/>
        <v>4.7492345811036424E-4</v>
      </c>
      <c r="GI83" s="2">
        <f t="shared" si="82"/>
        <v>4.4989874773163242E-4</v>
      </c>
      <c r="GJ83" s="2">
        <f t="shared" si="82"/>
        <v>3.8509064372403495E-4</v>
      </c>
      <c r="GK83" s="2">
        <f t="shared" si="82"/>
        <v>3.1670794842494172E-4</v>
      </c>
      <c r="GM83" s="86">
        <f t="shared" si="83"/>
        <v>0.55969035852726323</v>
      </c>
      <c r="GN83" s="86">
        <f t="shared" si="83"/>
        <v>0.64981328334849231</v>
      </c>
      <c r="GO83" s="86">
        <f t="shared" si="83"/>
        <v>0.61938979053343834</v>
      </c>
      <c r="GP83" s="86">
        <f t="shared" si="83"/>
        <v>0.6447858704983972</v>
      </c>
      <c r="GQ83" s="86">
        <f t="shared" si="83"/>
        <v>0.6402024866703947</v>
      </c>
      <c r="GR83" s="86">
        <f t="shared" si="83"/>
        <v>0.62224144106877444</v>
      </c>
      <c r="GS83" s="86">
        <f t="shared" si="83"/>
        <v>0.59959110284319284</v>
      </c>
      <c r="GT83" s="86">
        <f t="shared" si="83"/>
        <v>0.57307666050419748</v>
      </c>
      <c r="GU83" s="86">
        <f t="shared" si="83"/>
        <v>0.61937564899158115</v>
      </c>
      <c r="GV83" s="86">
        <f t="shared" si="83"/>
        <v>0.56065674947225896</v>
      </c>
      <c r="GW83" s="86">
        <f t="shared" si="83"/>
        <v>0.59325417577395523</v>
      </c>
      <c r="GX83" s="86">
        <f t="shared" si="83"/>
        <v>0.54864250277366333</v>
      </c>
      <c r="GY83" s="86">
        <f t="shared" si="83"/>
        <v>0.57819113201158245</v>
      </c>
      <c r="GZ83" s="86">
        <f t="shared" si="83"/>
        <v>0.60825470764278644</v>
      </c>
      <c r="HA83" s="86">
        <f t="shared" si="83"/>
        <v>0.5383929742521919</v>
      </c>
      <c r="HC83" s="86">
        <f t="shared" si="73"/>
        <v>5.3773141912731766E-4</v>
      </c>
      <c r="HD83" s="86">
        <f t="shared" si="73"/>
        <v>7.3355601864565773E-4</v>
      </c>
      <c r="HE83" s="86">
        <f t="shared" si="73"/>
        <v>1.4635449441456792E-4</v>
      </c>
      <c r="HF83" s="86">
        <f t="shared" si="73"/>
        <v>1.7252624922184452E-4</v>
      </c>
      <c r="HG83" s="86">
        <f t="shared" si="87"/>
        <v>2.3175460434142885E-4</v>
      </c>
      <c r="HH83" s="86">
        <f t="shared" si="87"/>
        <v>2.3408326838803489E-4</v>
      </c>
      <c r="HI83" s="86">
        <f t="shared" si="87"/>
        <v>2.3094194668314333E-4</v>
      </c>
      <c r="HJ83" s="86">
        <f t="shared" si="87"/>
        <v>1.6585081609291557E-4</v>
      </c>
      <c r="HK83" s="86">
        <f t="shared" si="87"/>
        <v>8.8149517295334537E-5</v>
      </c>
      <c r="HL83" s="86">
        <f t="shared" si="87"/>
        <v>9.1270715444488577E-5</v>
      </c>
      <c r="HM83" s="86">
        <f t="shared" si="87"/>
        <v>1.6026189331760864E-4</v>
      </c>
      <c r="HN83" s="86">
        <f t="shared" si="87"/>
        <v>9.700281738112206E-5</v>
      </c>
      <c r="HO83" s="86">
        <f t="shared" si="87"/>
        <v>8.2612099573278511E-5</v>
      </c>
      <c r="HP83" s="86">
        <f t="shared" si="87"/>
        <v>5.5427799567260345E-5</v>
      </c>
      <c r="HQ83" s="86">
        <f t="shared" si="87"/>
        <v>3.3700054616646402E-6</v>
      </c>
      <c r="HS83" s="86">
        <f t="shared" si="84"/>
        <v>3.8003372311535489E-47</v>
      </c>
      <c r="HT83" s="86">
        <f t="shared" si="84"/>
        <v>4.2510792865021253E-45</v>
      </c>
      <c r="HU83" s="86">
        <f t="shared" si="84"/>
        <v>2.4645882760732658E-57</v>
      </c>
      <c r="HV83" s="86">
        <f t="shared" si="84"/>
        <v>5.1576297353216139E-56</v>
      </c>
      <c r="HW83" s="86">
        <f t="shared" si="84"/>
        <v>3.1010304161422477E-54</v>
      </c>
      <c r="HX83" s="86">
        <f t="shared" si="84"/>
        <v>5.1852602089374281E-55</v>
      </c>
      <c r="HY83" s="86">
        <f t="shared" si="84"/>
        <v>2.7242111829438475E-54</v>
      </c>
      <c r="HZ83" s="86">
        <f t="shared" si="84"/>
        <v>1.2576646837569212E-56</v>
      </c>
      <c r="IA83" s="86">
        <f t="shared" si="84"/>
        <v>5.1029114690901433E-64</v>
      </c>
      <c r="IB83" s="86">
        <f t="shared" si="84"/>
        <v>8.154668375007132E-61</v>
      </c>
      <c r="IC83" s="86">
        <f t="shared" si="84"/>
        <v>2.3381105450879419E-56</v>
      </c>
      <c r="ID83" s="86">
        <f t="shared" si="84"/>
        <v>1.539897359728387E-59</v>
      </c>
      <c r="IE83" s="86">
        <f t="shared" si="84"/>
        <v>4.3162386903382957E-61</v>
      </c>
      <c r="IF83" s="86">
        <f t="shared" si="84"/>
        <v>6.1214639233887168E-32</v>
      </c>
      <c r="IG83" s="86">
        <f t="shared" si="84"/>
        <v>5.0958287066582712E-22</v>
      </c>
      <c r="II83" s="86">
        <f t="shared" si="85"/>
        <v>1.7431542051858023E-124</v>
      </c>
      <c r="IJ83" s="86">
        <f t="shared" si="85"/>
        <v>4.1177619047351972E-126</v>
      </c>
      <c r="IK83" s="86">
        <f t="shared" si="85"/>
        <v>5.5168048145637766E-153</v>
      </c>
      <c r="IL83" s="86">
        <f t="shared" si="85"/>
        <v>1.042082125783207E-151</v>
      </c>
      <c r="IM83" s="86">
        <f t="shared" si="85"/>
        <v>3.8351925050029085E-144</v>
      </c>
      <c r="IN83" s="86">
        <f t="shared" si="85"/>
        <v>7.6227396594812249E-145</v>
      </c>
      <c r="IO83" s="86">
        <f t="shared" si="85"/>
        <v>3.1175187813573578E-142</v>
      </c>
      <c r="IP83" s="86">
        <f t="shared" si="85"/>
        <v>5.8725267289017923E-150</v>
      </c>
      <c r="IQ83" s="86">
        <f t="shared" si="85"/>
        <v>3.4937945022338624E-170</v>
      </c>
      <c r="IR83" s="86">
        <f t="shared" si="85"/>
        <v>7.1173276214637636E-161</v>
      </c>
      <c r="IS83" s="86">
        <f t="shared" si="85"/>
        <v>7.5302142015949045E-151</v>
      </c>
      <c r="IT83" s="86">
        <f t="shared" si="85"/>
        <v>1.2569785902945933E-160</v>
      </c>
      <c r="IU83" s="86">
        <f t="shared" si="85"/>
        <v>1.5523132158071071E-162</v>
      </c>
      <c r="IV83" s="86">
        <f t="shared" si="85"/>
        <v>4.8541738510645157E-110</v>
      </c>
      <c r="IW83" s="86">
        <f t="shared" si="85"/>
        <v>2.6410979696129806E-84</v>
      </c>
      <c r="IY83" s="86">
        <f t="shared" si="86"/>
        <v>0.56022808994639051</v>
      </c>
      <c r="IZ83" s="86">
        <f t="shared" si="86"/>
        <v>0.65054683936713797</v>
      </c>
      <c r="JA83" s="86">
        <f t="shared" si="86"/>
        <v>0.61953614502785292</v>
      </c>
      <c r="JB83" s="86">
        <f t="shared" si="86"/>
        <v>0.64495839674761901</v>
      </c>
      <c r="JC83" s="86">
        <f t="shared" si="86"/>
        <v>0.64043424127473614</v>
      </c>
      <c r="JD83" s="86">
        <f t="shared" si="86"/>
        <v>0.62247552433716247</v>
      </c>
      <c r="JE83" s="86">
        <f t="shared" si="86"/>
        <v>0.599822044789876</v>
      </c>
      <c r="JF83" s="86">
        <f t="shared" si="86"/>
        <v>0.57324251132029036</v>
      </c>
      <c r="JG83" s="86">
        <f t="shared" si="86"/>
        <v>0.61946379850887645</v>
      </c>
      <c r="JH83" s="86">
        <f t="shared" si="86"/>
        <v>0.56074802018770342</v>
      </c>
      <c r="JI83" s="86">
        <f t="shared" si="86"/>
        <v>0.59341443766727286</v>
      </c>
      <c r="JJ83" s="86">
        <f t="shared" si="86"/>
        <v>0.54873950559104445</v>
      </c>
      <c r="JK83" s="86">
        <f t="shared" si="86"/>
        <v>0.57827374411115573</v>
      </c>
      <c r="JL83" s="86">
        <f t="shared" si="86"/>
        <v>0.60831013544235368</v>
      </c>
      <c r="JM83" s="86">
        <f t="shared" si="86"/>
        <v>0.53839634425765359</v>
      </c>
    </row>
    <row r="84" spans="2:273" x14ac:dyDescent="0.25">
      <c r="B84" s="2">
        <v>57</v>
      </c>
      <c r="C84" s="37">
        <v>203.565</v>
      </c>
      <c r="D84" s="37">
        <v>212.20699999999999</v>
      </c>
      <c r="E84" s="37">
        <v>215.53399999999999</v>
      </c>
      <c r="F84" s="37">
        <v>214.86199999999999</v>
      </c>
      <c r="G84" s="37">
        <v>218.60300000000001</v>
      </c>
      <c r="H84" s="37">
        <v>214.10300000000001</v>
      </c>
      <c r="I84" s="37">
        <v>218.79300000000001</v>
      </c>
      <c r="J84" s="37">
        <v>217.24100000000001</v>
      </c>
      <c r="K84" s="37">
        <v>216.05199999999999</v>
      </c>
      <c r="L84" s="37">
        <v>217.983</v>
      </c>
      <c r="M84" s="37">
        <v>212.29300000000001</v>
      </c>
      <c r="N84" s="37">
        <v>212.87899999999999</v>
      </c>
      <c r="O84" s="37">
        <v>209.983</v>
      </c>
      <c r="P84" s="37">
        <v>206.53399999999999</v>
      </c>
      <c r="Q84" s="37">
        <v>188.845</v>
      </c>
      <c r="S84" s="4">
        <f t="shared" si="88"/>
        <v>205.6137899147478</v>
      </c>
      <c r="T84" s="4">
        <f t="shared" si="88"/>
        <v>216.37436793128353</v>
      </c>
      <c r="U84" s="4">
        <f t="shared" si="88"/>
        <v>222.52583540987129</v>
      </c>
      <c r="V84" s="4">
        <f t="shared" si="88"/>
        <v>221.914243602168</v>
      </c>
      <c r="W84" s="4">
        <f t="shared" si="88"/>
        <v>228.00312250631285</v>
      </c>
      <c r="X84" s="4">
        <f t="shared" si="88"/>
        <v>217.26357047990732</v>
      </c>
      <c r="Y84" s="4">
        <f t="shared" si="88"/>
        <v>224.17794466000484</v>
      </c>
      <c r="Z84" s="4">
        <f t="shared" si="88"/>
        <v>225.89531072047561</v>
      </c>
      <c r="AA84" s="4">
        <f t="shared" si="88"/>
        <v>222.06320912747026</v>
      </c>
      <c r="AB84" s="4">
        <f t="shared" si="88"/>
        <v>225.78775012933144</v>
      </c>
      <c r="AC84" s="4">
        <f t="shared" si="88"/>
        <v>220.99788198173115</v>
      </c>
      <c r="AD84" s="4">
        <f t="shared" si="88"/>
        <v>221.25725494159798</v>
      </c>
      <c r="AE84" s="4">
        <f t="shared" si="88"/>
        <v>217.2773272088416</v>
      </c>
      <c r="AF84" s="4">
        <f t="shared" si="88"/>
        <v>208.22410193221177</v>
      </c>
      <c r="AG84" s="4">
        <f t="shared" si="88"/>
        <v>192.55299841407006</v>
      </c>
      <c r="AI84" s="4">
        <f t="shared" si="89"/>
        <v>-2.0487899147478004</v>
      </c>
      <c r="AJ84" s="4">
        <f t="shared" si="89"/>
        <v>-4.1673679312835361</v>
      </c>
      <c r="AK84" s="4">
        <f t="shared" si="89"/>
        <v>-6.9918354098712996</v>
      </c>
      <c r="AL84" s="4">
        <f t="shared" si="89"/>
        <v>-7.0522436021680051</v>
      </c>
      <c r="AM84" s="4">
        <f t="shared" si="89"/>
        <v>-9.4001225063128402</v>
      </c>
      <c r="AN84" s="4">
        <f t="shared" si="89"/>
        <v>-3.1605704799073067</v>
      </c>
      <c r="AO84" s="4">
        <f t="shared" si="89"/>
        <v>-5.3849446600048338</v>
      </c>
      <c r="AP84" s="4">
        <f t="shared" si="89"/>
        <v>-8.6543107204755927</v>
      </c>
      <c r="AQ84" s="4">
        <f t="shared" si="89"/>
        <v>-6.0112091274702664</v>
      </c>
      <c r="AR84" s="4">
        <f t="shared" si="89"/>
        <v>-7.8047501293314383</v>
      </c>
      <c r="AS84" s="4">
        <f t="shared" si="89"/>
        <v>-8.7048819817311482</v>
      </c>
      <c r="AT84" s="4">
        <f t="shared" si="89"/>
        <v>-8.3782549415979872</v>
      </c>
      <c r="AU84" s="4">
        <f t="shared" si="89"/>
        <v>-7.2943272088415938</v>
      </c>
      <c r="AV84" s="4">
        <f t="shared" si="89"/>
        <v>-1.6901019322117747</v>
      </c>
      <c r="AW84" s="4">
        <f t="shared" si="89"/>
        <v>-3.7079984140700617</v>
      </c>
      <c r="AY84" s="2">
        <f t="shared" si="80"/>
        <v>92.696908497524944</v>
      </c>
      <c r="AZ84" s="2">
        <f t="shared" si="80"/>
        <v>91.765758483242948</v>
      </c>
      <c r="BA84" s="2">
        <f t="shared" si="80"/>
        <v>92.412639465775584</v>
      </c>
      <c r="BB84" s="2">
        <f t="shared" si="80"/>
        <v>92.908068089909449</v>
      </c>
      <c r="BC84" s="2">
        <f t="shared" si="80"/>
        <v>99.00589499744261</v>
      </c>
      <c r="BD84" s="2">
        <f t="shared" si="80"/>
        <v>96.045160164509639</v>
      </c>
      <c r="BE84" s="2">
        <f t="shared" si="80"/>
        <v>97.672123212382303</v>
      </c>
      <c r="BF84" s="2">
        <f t="shared" si="80"/>
        <v>97.100687825051949</v>
      </c>
      <c r="BG84" s="2">
        <f t="shared" si="80"/>
        <v>99.169770874052631</v>
      </c>
      <c r="BH84" s="2">
        <f t="shared" si="80"/>
        <v>97.174823174129259</v>
      </c>
      <c r="BI84" s="2">
        <f t="shared" si="80"/>
        <v>98.89408333710611</v>
      </c>
      <c r="BJ84" s="2">
        <f t="shared" si="80"/>
        <v>95.188559340278786</v>
      </c>
      <c r="BK84" s="2">
        <f t="shared" si="80"/>
        <v>93.176858784263757</v>
      </c>
      <c r="BL84" s="2">
        <f t="shared" si="80"/>
        <v>97.803091189700766</v>
      </c>
      <c r="BM84" s="2">
        <f t="shared" si="80"/>
        <v>97.287326990103395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96.807384615384592</v>
      </c>
      <c r="DL84" s="2">
        <f t="shared" si="90"/>
        <v>100.37106153846153</v>
      </c>
      <c r="DM84" s="2">
        <f t="shared" si="90"/>
        <v>100.4727008442777</v>
      </c>
      <c r="DN84" s="2">
        <f t="shared" si="90"/>
        <v>100.18223846153846</v>
      </c>
      <c r="DO84" s="2">
        <f t="shared" si="90"/>
        <v>105.07796060037521</v>
      </c>
      <c r="DP84" s="2">
        <f t="shared" si="90"/>
        <v>101.93875817923187</v>
      </c>
      <c r="DQ84" s="2">
        <f t="shared" si="90"/>
        <v>106.2760881166881</v>
      </c>
      <c r="DR84" s="2">
        <f t="shared" si="90"/>
        <v>106.41849523809522</v>
      </c>
      <c r="DS84" s="2">
        <f t="shared" si="90"/>
        <v>107.05967090017828</v>
      </c>
      <c r="DT84" s="2">
        <f t="shared" si="90"/>
        <v>103.88168963585436</v>
      </c>
      <c r="DU84" s="2">
        <f t="shared" si="90"/>
        <v>104.87126061776063</v>
      </c>
      <c r="DV84" s="2">
        <f t="shared" si="90"/>
        <v>100.42285778635775</v>
      </c>
      <c r="DW84" s="2">
        <f t="shared" si="90"/>
        <v>97.654698198198204</v>
      </c>
      <c r="DX84" s="2">
        <f t="shared" si="90"/>
        <v>102.40966921313981</v>
      </c>
      <c r="DY84" s="2">
        <f t="shared" si="90"/>
        <v>99.107869262143083</v>
      </c>
      <c r="EA84" s="2">
        <f>CE$228*$B84+CE$229</f>
        <v>91.892900902464433</v>
      </c>
      <c r="EB84" s="2">
        <f t="shared" si="91"/>
        <v>90.062519555829738</v>
      </c>
      <c r="EC84" s="2">
        <f t="shared" si="91"/>
        <v>90.639322617340113</v>
      </c>
      <c r="ED84" s="2">
        <f t="shared" si="91"/>
        <v>91.44379963065559</v>
      </c>
      <c r="EE84" s="2">
        <f t="shared" si="91"/>
        <v>97.66920416538423</v>
      </c>
      <c r="EF84" s="2">
        <f t="shared" si="91"/>
        <v>94.628339839372416</v>
      </c>
      <c r="EG84" s="2">
        <f t="shared" si="91"/>
        <v>95.458088200494785</v>
      </c>
      <c r="EH84" s="2">
        <f t="shared" si="91"/>
        <v>94.483659298698498</v>
      </c>
      <c r="EI84" s="2">
        <f t="shared" si="91"/>
        <v>96.946831371379872</v>
      </c>
      <c r="EJ84" s="2">
        <f t="shared" si="91"/>
        <v>95.25531156639785</v>
      </c>
      <c r="EK84" s="2">
        <f t="shared" si="91"/>
        <v>97.32161321677593</v>
      </c>
      <c r="EL84" s="2">
        <f t="shared" si="91"/>
        <v>93.70738665834115</v>
      </c>
      <c r="EM84" s="2">
        <f t="shared" si="91"/>
        <v>91.997645131477611</v>
      </c>
      <c r="EN84" s="2">
        <f t="shared" si="91"/>
        <v>96.5920581793944</v>
      </c>
      <c r="EO84" s="2">
        <f t="shared" si="91"/>
        <v>96.682399030041779</v>
      </c>
      <c r="EQ84" s="2">
        <f t="shared" si="92"/>
        <v>90.463875945594125</v>
      </c>
      <c r="ER84" s="2">
        <f t="shared" si="92"/>
        <v>89.997190014950149</v>
      </c>
      <c r="ES84" s="2">
        <f t="shared" si="92"/>
        <v>89.372896511549484</v>
      </c>
      <c r="ET84" s="2">
        <f t="shared" si="92"/>
        <v>91.126059918956358</v>
      </c>
      <c r="EU84" s="2">
        <f t="shared" si="92"/>
        <v>97.568099488078474</v>
      </c>
      <c r="EV84" s="2">
        <f t="shared" si="92"/>
        <v>94.563561590822687</v>
      </c>
      <c r="EW84" s="2">
        <f t="shared" si="92"/>
        <v>95.135893150856106</v>
      </c>
      <c r="EX84" s="2">
        <f t="shared" si="92"/>
        <v>94.127411116511752</v>
      </c>
      <c r="EY84" s="2">
        <f t="shared" si="92"/>
        <v>96.690951389327168</v>
      </c>
      <c r="EZ84" s="2">
        <f t="shared" si="92"/>
        <v>96.066394199116445</v>
      </c>
      <c r="FA84" s="2">
        <f t="shared" si="92"/>
        <v>97.688065309869245</v>
      </c>
      <c r="FB84" s="2">
        <f t="shared" si="92"/>
        <v>93.223330170159429</v>
      </c>
      <c r="FC84" s="2">
        <f t="shared" si="92"/>
        <v>91.643235016313071</v>
      </c>
      <c r="FD84" s="2">
        <f t="shared" si="92"/>
        <v>97.821200009468726</v>
      </c>
      <c r="FE84" s="2">
        <f t="shared" si="92"/>
        <v>97.636735593988448</v>
      </c>
      <c r="FG84" s="2">
        <f t="shared" si="93"/>
        <v>0.83625981056054333</v>
      </c>
      <c r="FH84" s="2">
        <f t="shared" si="93"/>
        <v>0.83477027255990821</v>
      </c>
      <c r="FI84" s="2">
        <f t="shared" si="93"/>
        <v>0.81958074691190519</v>
      </c>
      <c r="FJ84" s="2">
        <f t="shared" si="93"/>
        <v>0.83241034166489192</v>
      </c>
      <c r="FK84" s="2">
        <f t="shared" si="93"/>
        <v>0.81957055380146271</v>
      </c>
      <c r="FL84" s="2">
        <f t="shared" si="93"/>
        <v>0.80618545577310763</v>
      </c>
      <c r="FM84" s="2">
        <f t="shared" si="93"/>
        <v>0.79531596088752043</v>
      </c>
      <c r="FN84" s="2">
        <f t="shared" si="93"/>
        <v>0.78070225128870874</v>
      </c>
      <c r="FO84" s="2">
        <f t="shared" si="93"/>
        <v>0.78016565967860785</v>
      </c>
      <c r="FP84" s="2">
        <f t="shared" si="93"/>
        <v>0.77754840716326357</v>
      </c>
      <c r="FQ84" s="2">
        <f t="shared" si="93"/>
        <v>0.79174710298494766</v>
      </c>
      <c r="FR84" s="2">
        <f t="shared" si="93"/>
        <v>0.77940121976838028</v>
      </c>
      <c r="FS84" s="2">
        <f t="shared" si="93"/>
        <v>0.79151892986072281</v>
      </c>
      <c r="FT84" s="2">
        <f t="shared" si="93"/>
        <v>0.79192248752541117</v>
      </c>
      <c r="FU84" s="2">
        <f t="shared" si="93"/>
        <v>0.75073016520099134</v>
      </c>
      <c r="FW84" s="2">
        <f t="shared" si="82"/>
        <v>4.8347587411896051E-4</v>
      </c>
      <c r="FX84" s="2">
        <f t="shared" si="82"/>
        <v>5.9168763868643461E-4</v>
      </c>
      <c r="FY84" s="2">
        <f t="shared" si="82"/>
        <v>6.4267989866145943E-4</v>
      </c>
      <c r="FZ84" s="2">
        <f t="shared" si="82"/>
        <v>6.405204906578852E-4</v>
      </c>
      <c r="GA84" s="2">
        <f t="shared" si="82"/>
        <v>6.6256605212849093E-4</v>
      </c>
      <c r="GB84" s="2">
        <f t="shared" si="82"/>
        <v>6.9581243011740954E-4</v>
      </c>
      <c r="GC84" s="2">
        <f t="shared" si="82"/>
        <v>7.3528776330620996E-4</v>
      </c>
      <c r="GD84" s="2">
        <f t="shared" si="82"/>
        <v>7.1334088863553844E-4</v>
      </c>
      <c r="GE84" s="2">
        <f t="shared" si="82"/>
        <v>8.2032175803233357E-4</v>
      </c>
      <c r="GF84" s="2">
        <f t="shared" si="82"/>
        <v>6.905162881404109E-4</v>
      </c>
      <c r="GG84" s="2">
        <f t="shared" si="82"/>
        <v>6.3904023846509729E-4</v>
      </c>
      <c r="GH84" s="2">
        <f t="shared" si="82"/>
        <v>5.2071935741970928E-4</v>
      </c>
      <c r="GI84" s="2">
        <f t="shared" si="82"/>
        <v>4.9328275621482952E-4</v>
      </c>
      <c r="GJ84" s="2">
        <f t="shared" si="82"/>
        <v>4.2222780741547504E-4</v>
      </c>
      <c r="GK84" s="2">
        <f t="shared" si="82"/>
        <v>3.4725274954250861E-4</v>
      </c>
      <c r="GM84" s="86">
        <f t="shared" si="83"/>
        <v>0.5933445978917582</v>
      </c>
      <c r="GN84" s="86">
        <f t="shared" si="83"/>
        <v>0.65617872718647641</v>
      </c>
      <c r="GO84" s="86">
        <f t="shared" si="83"/>
        <v>0.65045034738877483</v>
      </c>
      <c r="GP84" s="86">
        <f t="shared" si="83"/>
        <v>0.67892228204337413</v>
      </c>
      <c r="GQ84" s="86">
        <f t="shared" si="83"/>
        <v>0.6870754695047947</v>
      </c>
      <c r="GR84" s="86">
        <f t="shared" si="83"/>
        <v>0.63784246355469854</v>
      </c>
      <c r="GS84" s="86">
        <f t="shared" si="83"/>
        <v>0.63291746892465228</v>
      </c>
      <c r="GT84" s="86">
        <f t="shared" si="83"/>
        <v>0.62288840138785506</v>
      </c>
      <c r="GU84" s="86">
        <f t="shared" si="83"/>
        <v>0.65415079192495995</v>
      </c>
      <c r="GV84" s="86">
        <f t="shared" si="83"/>
        <v>0.62045283569826026</v>
      </c>
      <c r="GW84" s="86">
        <f t="shared" si="83"/>
        <v>0.64208626273869907</v>
      </c>
      <c r="GX84" s="86">
        <f t="shared" si="83"/>
        <v>0.61675410434027322</v>
      </c>
      <c r="GY84" s="86">
        <f t="shared" si="83"/>
        <v>0.63065633123970788</v>
      </c>
      <c r="GZ84" s="86">
        <f t="shared" si="83"/>
        <v>0.61941828044133684</v>
      </c>
      <c r="HA84" s="86">
        <f t="shared" si="83"/>
        <v>0.58897380154462686</v>
      </c>
      <c r="HC84" s="86">
        <f t="shared" si="73"/>
        <v>9.1131772645021804E-4</v>
      </c>
      <c r="HD84" s="86">
        <f t="shared" si="73"/>
        <v>1.2501025803594275E-3</v>
      </c>
      <c r="HE84" s="86">
        <f t="shared" si="73"/>
        <v>2.8296019499545594E-4</v>
      </c>
      <c r="HF84" s="86">
        <f t="shared" si="73"/>
        <v>3.30415109321673E-4</v>
      </c>
      <c r="HG84" s="86">
        <f t="shared" si="87"/>
        <v>4.3291720272539349E-4</v>
      </c>
      <c r="HH84" s="86">
        <f t="shared" si="87"/>
        <v>4.3954654636611936E-4</v>
      </c>
      <c r="HI84" s="86">
        <f t="shared" si="87"/>
        <v>4.3342489973685887E-4</v>
      </c>
      <c r="HJ84" s="86">
        <f t="shared" si="87"/>
        <v>3.1990188467313703E-4</v>
      </c>
      <c r="HK84" s="86">
        <f t="shared" si="87"/>
        <v>1.846665761629809E-4</v>
      </c>
      <c r="HL84" s="86">
        <f t="shared" si="87"/>
        <v>1.8403979358671191E-4</v>
      </c>
      <c r="HM84" s="86">
        <f t="shared" si="87"/>
        <v>3.071909513180643E-4</v>
      </c>
      <c r="HN84" s="86">
        <f t="shared" si="87"/>
        <v>1.9015534197664349E-4</v>
      </c>
      <c r="HO84" s="86">
        <f t="shared" si="87"/>
        <v>1.6282244247629055E-4</v>
      </c>
      <c r="HP84" s="86">
        <f t="shared" si="87"/>
        <v>1.1505861487897838E-4</v>
      </c>
      <c r="HQ84" s="86">
        <f t="shared" si="87"/>
        <v>8.6409576276644326E-6</v>
      </c>
      <c r="HS84" s="86">
        <f t="shared" si="84"/>
        <v>1.4202430847119908E-45</v>
      </c>
      <c r="HT84" s="86">
        <f t="shared" si="84"/>
        <v>1.6459082477520534E-43</v>
      </c>
      <c r="HU84" s="86">
        <f t="shared" si="84"/>
        <v>2.4848859652647247E-55</v>
      </c>
      <c r="HV84" s="86">
        <f t="shared" si="84"/>
        <v>4.8174651829472839E-54</v>
      </c>
      <c r="HW84" s="86">
        <f t="shared" si="84"/>
        <v>2.446992544609396E-52</v>
      </c>
      <c r="HX84" s="86">
        <f t="shared" si="84"/>
        <v>4.3975613275912801E-53</v>
      </c>
      <c r="HY84" s="86">
        <f t="shared" si="84"/>
        <v>2.2250997388551114E-52</v>
      </c>
      <c r="HZ84" s="86">
        <f t="shared" si="84"/>
        <v>1.2537222142020337E-54</v>
      </c>
      <c r="IA84" s="86">
        <f t="shared" si="84"/>
        <v>1.0482502687633769E-61</v>
      </c>
      <c r="IB84" s="86">
        <f t="shared" si="84"/>
        <v>1.1224579432490415E-58</v>
      </c>
      <c r="IC84" s="86">
        <f t="shared" si="84"/>
        <v>2.1839414741119309E-54</v>
      </c>
      <c r="ID84" s="86">
        <f t="shared" si="84"/>
        <v>1.6749753821277756E-57</v>
      </c>
      <c r="IE84" s="86">
        <f t="shared" si="84"/>
        <v>4.9736672039852573E-59</v>
      </c>
      <c r="IF84" s="86">
        <f t="shared" si="84"/>
        <v>6.3922666282364471E-31</v>
      </c>
      <c r="IG84" s="86">
        <f t="shared" si="84"/>
        <v>2.332494251753118E-21</v>
      </c>
      <c r="II84" s="86">
        <f t="shared" si="85"/>
        <v>1.395283058419507E-121</v>
      </c>
      <c r="IJ84" s="86">
        <f t="shared" si="85"/>
        <v>4.3151981654811343E-123</v>
      </c>
      <c r="IK84" s="86">
        <f t="shared" si="85"/>
        <v>2.854073056669904E-149</v>
      </c>
      <c r="IL84" s="86">
        <f t="shared" si="85"/>
        <v>4.9965744534809145E-148</v>
      </c>
      <c r="IM84" s="86">
        <f t="shared" si="85"/>
        <v>1.2435263843037265E-140</v>
      </c>
      <c r="IN84" s="86">
        <f t="shared" si="85"/>
        <v>2.714051974913436E-141</v>
      </c>
      <c r="IO84" s="86">
        <f t="shared" si="85"/>
        <v>1.0154512221997255E-138</v>
      </c>
      <c r="IP84" s="86">
        <f t="shared" si="85"/>
        <v>2.8819771169660706E-146</v>
      </c>
      <c r="IQ84" s="86">
        <f t="shared" si="85"/>
        <v>6.5927487449494996E-166</v>
      </c>
      <c r="IR84" s="86">
        <f t="shared" si="85"/>
        <v>6.2772166103296575E-157</v>
      </c>
      <c r="IS84" s="86">
        <f t="shared" si="85"/>
        <v>3.4304955184865023E-147</v>
      </c>
      <c r="IT84" s="86">
        <f t="shared" si="85"/>
        <v>7.8369160801335083E-157</v>
      </c>
      <c r="IU84" s="86">
        <f t="shared" si="85"/>
        <v>1.0105809593858321E-158</v>
      </c>
      <c r="IV84" s="86">
        <f t="shared" si="85"/>
        <v>1.598984957317292E-107</v>
      </c>
      <c r="IW84" s="86">
        <f t="shared" si="85"/>
        <v>1.9727278681954342E-82</v>
      </c>
      <c r="IY84" s="86">
        <f t="shared" si="86"/>
        <v>0.59425591561820845</v>
      </c>
      <c r="IZ84" s="86">
        <f t="shared" si="86"/>
        <v>0.65742882976683581</v>
      </c>
      <c r="JA84" s="86">
        <f t="shared" si="86"/>
        <v>0.65073330758377024</v>
      </c>
      <c r="JB84" s="86">
        <f t="shared" si="86"/>
        <v>0.67925269715269576</v>
      </c>
      <c r="JC84" s="86">
        <f t="shared" si="86"/>
        <v>0.68750838670752012</v>
      </c>
      <c r="JD84" s="86">
        <f t="shared" si="86"/>
        <v>0.63828201010106467</v>
      </c>
      <c r="JE84" s="86">
        <f t="shared" si="86"/>
        <v>0.63335089382438914</v>
      </c>
      <c r="JF84" s="86">
        <f t="shared" si="86"/>
        <v>0.62320830327252819</v>
      </c>
      <c r="JG84" s="86">
        <f t="shared" si="86"/>
        <v>0.65433545850112296</v>
      </c>
      <c r="JH84" s="86">
        <f t="shared" si="86"/>
        <v>0.62063687549184698</v>
      </c>
      <c r="JI84" s="86">
        <f t="shared" si="86"/>
        <v>0.6423934536900171</v>
      </c>
      <c r="JJ84" s="86">
        <f t="shared" si="86"/>
        <v>0.61694425968224986</v>
      </c>
      <c r="JK84" s="86">
        <f t="shared" si="86"/>
        <v>0.63081915368218422</v>
      </c>
      <c r="JL84" s="86">
        <f t="shared" si="86"/>
        <v>0.61953333905621577</v>
      </c>
      <c r="JM84" s="86">
        <f t="shared" si="86"/>
        <v>0.58898244250225451</v>
      </c>
    </row>
    <row r="85" spans="2:273" x14ac:dyDescent="0.25">
      <c r="B85" s="2">
        <v>58</v>
      </c>
      <c r="C85" s="37">
        <v>197.774</v>
      </c>
      <c r="D85" s="37">
        <v>199.155</v>
      </c>
      <c r="E85" s="37">
        <v>206.29300000000001</v>
      </c>
      <c r="F85" s="37">
        <v>205.05199999999999</v>
      </c>
      <c r="G85" s="37">
        <v>209.483</v>
      </c>
      <c r="H85" s="37">
        <v>201.12100000000001</v>
      </c>
      <c r="I85" s="37">
        <v>208.983</v>
      </c>
      <c r="J85" s="37">
        <v>211.60300000000001</v>
      </c>
      <c r="K85" s="37">
        <v>205.27600000000001</v>
      </c>
      <c r="L85" s="37">
        <v>211.41399999999999</v>
      </c>
      <c r="M85" s="37">
        <v>205.91399999999999</v>
      </c>
      <c r="N85" s="37">
        <v>207.31</v>
      </c>
      <c r="O85" s="37">
        <v>203.017</v>
      </c>
      <c r="P85" s="37">
        <v>192.31</v>
      </c>
      <c r="Q85" s="37">
        <v>181.345</v>
      </c>
      <c r="S85" s="4">
        <f t="shared" si="88"/>
        <v>197.93883777803885</v>
      </c>
      <c r="T85" s="4">
        <f t="shared" si="88"/>
        <v>195.4281871955919</v>
      </c>
      <c r="U85" s="4">
        <f t="shared" si="88"/>
        <v>205.88039487402128</v>
      </c>
      <c r="V85" s="4">
        <f t="shared" si="88"/>
        <v>205.610317019326</v>
      </c>
      <c r="W85" s="4">
        <f t="shared" si="88"/>
        <v>212.3239719216034</v>
      </c>
      <c r="X85" s="4">
        <f t="shared" si="88"/>
        <v>196.36319621405994</v>
      </c>
      <c r="Y85" s="4">
        <f t="shared" si="88"/>
        <v>206.27163962680075</v>
      </c>
      <c r="Z85" s="4">
        <f t="shared" si="88"/>
        <v>211.04883917414344</v>
      </c>
      <c r="AA85" s="4">
        <f t="shared" si="88"/>
        <v>199.39760641173888</v>
      </c>
      <c r="AB85" s="4">
        <f t="shared" si="88"/>
        <v>213.7854497270506</v>
      </c>
      <c r="AC85" s="4">
        <f t="shared" si="88"/>
        <v>206.6578725392707</v>
      </c>
      <c r="AD85" s="4">
        <f t="shared" si="88"/>
        <v>212.91294906650342</v>
      </c>
      <c r="AE85" s="4">
        <f t="shared" si="88"/>
        <v>204.9677931203087</v>
      </c>
      <c r="AF85" s="4">
        <f t="shared" si="88"/>
        <v>187.33501352171913</v>
      </c>
      <c r="AG85" s="4">
        <f t="shared" si="88"/>
        <v>179.99827040393626</v>
      </c>
      <c r="AI85" s="4">
        <f t="shared" si="89"/>
        <v>-0.16483777803884436</v>
      </c>
      <c r="AJ85" s="4">
        <f t="shared" si="89"/>
        <v>3.7268128044080981</v>
      </c>
      <c r="AK85" s="4">
        <f t="shared" si="89"/>
        <v>0.41260512597872889</v>
      </c>
      <c r="AL85" s="4">
        <f t="shared" si="89"/>
        <v>-0.55831701932601163</v>
      </c>
      <c r="AM85" s="4">
        <f t="shared" si="89"/>
        <v>-2.8409719216033977</v>
      </c>
      <c r="AN85" s="4">
        <f t="shared" si="89"/>
        <v>4.7578037859400695</v>
      </c>
      <c r="AO85" s="4">
        <f t="shared" si="89"/>
        <v>2.7113603731992555</v>
      </c>
      <c r="AP85" s="4">
        <f t="shared" si="89"/>
        <v>0.55416082585657023</v>
      </c>
      <c r="AQ85" s="4">
        <f t="shared" si="89"/>
        <v>5.8783935882611331</v>
      </c>
      <c r="AR85" s="4">
        <f t="shared" si="89"/>
        <v>-2.3714497270506172</v>
      </c>
      <c r="AS85" s="4">
        <f t="shared" si="89"/>
        <v>-0.74387253927071129</v>
      </c>
      <c r="AT85" s="4">
        <f t="shared" si="89"/>
        <v>-5.6029490665034132</v>
      </c>
      <c r="AU85" s="4">
        <f t="shared" si="89"/>
        <v>-1.9507931203087026</v>
      </c>
      <c r="AV85" s="4">
        <f t="shared" si="89"/>
        <v>4.9749864782808686</v>
      </c>
      <c r="AW85" s="4">
        <f t="shared" si="89"/>
        <v>1.3467295960637387</v>
      </c>
      <c r="AY85" s="2">
        <f t="shared" si="80"/>
        <v>92.515660399593941</v>
      </c>
      <c r="AZ85" s="2">
        <f t="shared" si="80"/>
        <v>91.555396414883788</v>
      </c>
      <c r="BA85" s="2">
        <f t="shared" si="80"/>
        <v>92.147193750665764</v>
      </c>
      <c r="BB85" s="2">
        <f t="shared" si="80"/>
        <v>92.677653284145578</v>
      </c>
      <c r="BC85" s="2">
        <f t="shared" si="80"/>
        <v>98.764723662858614</v>
      </c>
      <c r="BD85" s="2">
        <f t="shared" si="80"/>
        <v>95.787060412716258</v>
      </c>
      <c r="BE85" s="2">
        <f t="shared" si="80"/>
        <v>97.373190193769474</v>
      </c>
      <c r="BF85" s="2">
        <f t="shared" si="80"/>
        <v>96.787724125835808</v>
      </c>
      <c r="BG85" s="2">
        <f t="shared" si="80"/>
        <v>98.879277422881373</v>
      </c>
      <c r="BH85" s="2">
        <f t="shared" si="80"/>
        <v>96.928634995586535</v>
      </c>
      <c r="BI85" s="2">
        <f t="shared" si="80"/>
        <v>98.662498006943821</v>
      </c>
      <c r="BJ85" s="2">
        <f t="shared" si="80"/>
        <v>94.957227724415034</v>
      </c>
      <c r="BK85" s="2">
        <f t="shared" si="80"/>
        <v>92.982579666640191</v>
      </c>
      <c r="BL85" s="2">
        <f t="shared" si="80"/>
        <v>97.643559702109158</v>
      </c>
      <c r="BM85" s="2">
        <f t="shared" si="80"/>
        <v>97.141287159125696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96.793141700404846</v>
      </c>
      <c r="DL85" s="2">
        <f t="shared" si="90"/>
        <v>100.42632834008097</v>
      </c>
      <c r="DM85" s="2">
        <f t="shared" si="90"/>
        <v>100.51623686679177</v>
      </c>
      <c r="DN85" s="2">
        <f t="shared" si="90"/>
        <v>100.2338601214575</v>
      </c>
      <c r="DO85" s="2">
        <f t="shared" si="90"/>
        <v>105.10942954971854</v>
      </c>
      <c r="DP85" s="2">
        <f t="shared" si="90"/>
        <v>101.93049644381223</v>
      </c>
      <c r="DQ85" s="2">
        <f t="shared" si="90"/>
        <v>106.34753187473186</v>
      </c>
      <c r="DR85" s="2">
        <f t="shared" si="90"/>
        <v>106.43711428571427</v>
      </c>
      <c r="DS85" s="2">
        <f t="shared" si="90"/>
        <v>107.08797504456331</v>
      </c>
      <c r="DT85" s="2">
        <f t="shared" si="90"/>
        <v>103.9505924369748</v>
      </c>
      <c r="DU85" s="2">
        <f t="shared" si="90"/>
        <v>104.95532561132562</v>
      </c>
      <c r="DV85" s="2">
        <f t="shared" si="90"/>
        <v>100.53038674388672</v>
      </c>
      <c r="DW85" s="2">
        <f t="shared" si="90"/>
        <v>97.695355855855865</v>
      </c>
      <c r="DX85" s="2">
        <f t="shared" si="90"/>
        <v>102.52896944232239</v>
      </c>
      <c r="DY85" s="2">
        <f t="shared" si="90"/>
        <v>99.084808750463438</v>
      </c>
      <c r="EA85" s="2">
        <f t="shared" ref="EA85:EL116" si="94">CE$228*$B85+CE$229</f>
        <v>91.752692901770232</v>
      </c>
      <c r="EB85" s="2">
        <f t="shared" si="91"/>
        <v>89.954079734731664</v>
      </c>
      <c r="EC85" s="2">
        <f t="shared" si="91"/>
        <v>90.468016453171103</v>
      </c>
      <c r="ED85" s="2">
        <f t="shared" si="91"/>
        <v>91.290473068636501</v>
      </c>
      <c r="EE85" s="2">
        <f t="shared" si="91"/>
        <v>97.490917923463641</v>
      </c>
      <c r="EF85" s="2">
        <f t="shared" si="91"/>
        <v>94.440134385506155</v>
      </c>
      <c r="EG85" s="2">
        <f t="shared" si="91"/>
        <v>95.267073679681616</v>
      </c>
      <c r="EH85" s="2">
        <f t="shared" si="91"/>
        <v>94.316064644508984</v>
      </c>
      <c r="EI85" s="2">
        <f t="shared" si="91"/>
        <v>96.770042640545128</v>
      </c>
      <c r="EJ85" s="2">
        <f t="shared" si="91"/>
        <v>95.095707579021195</v>
      </c>
      <c r="EK85" s="2">
        <f t="shared" si="91"/>
        <v>97.152627578311993</v>
      </c>
      <c r="EL85" s="2">
        <f t="shared" si="91"/>
        <v>93.518956062025197</v>
      </c>
      <c r="EM85" s="2">
        <f t="shared" si="91"/>
        <v>91.850718934976342</v>
      </c>
      <c r="EN85" s="2">
        <f t="shared" si="91"/>
        <v>96.472176929262147</v>
      </c>
      <c r="EO85" s="2">
        <f t="shared" si="91"/>
        <v>96.552286868997911</v>
      </c>
      <c r="EQ85" s="2">
        <f t="shared" si="92"/>
        <v>90.356750155633932</v>
      </c>
      <c r="ER85" s="2">
        <f t="shared" si="92"/>
        <v>89.890379448353428</v>
      </c>
      <c r="ES85" s="2">
        <f t="shared" si="92"/>
        <v>89.232061956941649</v>
      </c>
      <c r="ET85" s="2">
        <f t="shared" si="92"/>
        <v>90.98034275878716</v>
      </c>
      <c r="EU85" s="2">
        <f t="shared" si="92"/>
        <v>97.392182316476777</v>
      </c>
      <c r="EV85" s="2">
        <f t="shared" si="92"/>
        <v>94.376778923448697</v>
      </c>
      <c r="EW85" s="2">
        <f t="shared" si="92"/>
        <v>94.952870673045979</v>
      </c>
      <c r="EX85" s="2">
        <f t="shared" si="92"/>
        <v>93.968647958257421</v>
      </c>
      <c r="EY85" s="2">
        <f t="shared" si="92"/>
        <v>96.520696769456663</v>
      </c>
      <c r="EZ85" s="2">
        <f t="shared" si="92"/>
        <v>95.886876212981392</v>
      </c>
      <c r="FA85" s="2">
        <f t="shared" si="92"/>
        <v>97.50987169084722</v>
      </c>
      <c r="FB85" s="2">
        <f t="shared" si="92"/>
        <v>93.046153953071851</v>
      </c>
      <c r="FC85" s="2">
        <f t="shared" si="92"/>
        <v>91.504322214611463</v>
      </c>
      <c r="FD85" s="2">
        <f t="shared" si="92"/>
        <v>97.672035157378119</v>
      </c>
      <c r="FE85" s="2">
        <f t="shared" si="92"/>
        <v>97.482283426010255</v>
      </c>
      <c r="FG85" s="2">
        <f t="shared" si="93"/>
        <v>0.84848422986942706</v>
      </c>
      <c r="FH85" s="2">
        <f t="shared" si="93"/>
        <v>0.84708556250515177</v>
      </c>
      <c r="FI85" s="2">
        <f t="shared" si="93"/>
        <v>0.83280141832990828</v>
      </c>
      <c r="FJ85" s="2">
        <f t="shared" si="93"/>
        <v>0.84486883956068859</v>
      </c>
      <c r="FK85" s="2">
        <f t="shared" si="93"/>
        <v>0.83279181975977301</v>
      </c>
      <c r="FL85" s="2">
        <f t="shared" si="93"/>
        <v>0.82017232944192686</v>
      </c>
      <c r="FM85" s="2">
        <f t="shared" si="93"/>
        <v>0.80990228219918181</v>
      </c>
      <c r="FN85" s="2">
        <f t="shared" si="93"/>
        <v>0.79606294238681496</v>
      </c>
      <c r="FO85" s="2">
        <f t="shared" si="93"/>
        <v>0.79555409360595808</v>
      </c>
      <c r="FP85" s="2">
        <f t="shared" si="93"/>
        <v>0.79307145563547399</v>
      </c>
      <c r="FQ85" s="2">
        <f t="shared" si="93"/>
        <v>0.80652588130645442</v>
      </c>
      <c r="FR85" s="2">
        <f t="shared" si="93"/>
        <v>0.79482909209623132</v>
      </c>
      <c r="FS85" s="2">
        <f t="shared" si="93"/>
        <v>0.80630993935492001</v>
      </c>
      <c r="FT85" s="2">
        <f t="shared" si="93"/>
        <v>0.80669185839147572</v>
      </c>
      <c r="FU85" s="2">
        <f t="shared" si="93"/>
        <v>0.76756520628866387</v>
      </c>
      <c r="FW85" s="2">
        <f t="shared" si="82"/>
        <v>5.3009602806697656E-4</v>
      </c>
      <c r="FX85" s="2">
        <f t="shared" si="82"/>
        <v>6.4873556170608768E-4</v>
      </c>
      <c r="FY85" s="2">
        <f t="shared" si="82"/>
        <v>7.0464080501243082E-4</v>
      </c>
      <c r="FZ85" s="2">
        <f t="shared" si="82"/>
        <v>7.0227335432143591E-4</v>
      </c>
      <c r="GA85" s="2">
        <f t="shared" si="82"/>
        <v>7.2644279313192515E-4</v>
      </c>
      <c r="GB85" s="2">
        <f t="shared" si="82"/>
        <v>7.6289194473742146E-4</v>
      </c>
      <c r="GC85" s="2">
        <f t="shared" si="82"/>
        <v>8.0616981128480564E-4</v>
      </c>
      <c r="GD85" s="2">
        <f t="shared" si="82"/>
        <v>7.8210890463067755E-4</v>
      </c>
      <c r="GE85" s="2">
        <f t="shared" si="82"/>
        <v>8.9939374063845797E-4</v>
      </c>
      <c r="GF85" s="2">
        <f t="shared" si="82"/>
        <v>7.570856171611141E-4</v>
      </c>
      <c r="GG85" s="2">
        <f t="shared" si="82"/>
        <v>7.0065049041551357E-4</v>
      </c>
      <c r="GH85" s="2">
        <f t="shared" si="82"/>
        <v>5.709287393656818E-4</v>
      </c>
      <c r="GI85" s="2">
        <f t="shared" si="82"/>
        <v>5.4084804720706012E-4</v>
      </c>
      <c r="GJ85" s="2">
        <f t="shared" si="82"/>
        <v>4.6294472622317943E-4</v>
      </c>
      <c r="GK85" s="2">
        <f t="shared" si="82"/>
        <v>3.8074231267375965E-4</v>
      </c>
      <c r="GM85" s="86">
        <f t="shared" si="83"/>
        <v>0.6000500167639371</v>
      </c>
      <c r="GN85" s="86">
        <f t="shared" si="83"/>
        <v>0.59851016925485223</v>
      </c>
      <c r="GO85" s="86">
        <f t="shared" si="83"/>
        <v>0.62494682298587301</v>
      </c>
      <c r="GP85" s="86">
        <f t="shared" si="83"/>
        <v>0.65017131257955196</v>
      </c>
      <c r="GQ85" s="86">
        <f t="shared" si="83"/>
        <v>0.66438364450133536</v>
      </c>
      <c r="GR85" s="86">
        <f t="shared" si="83"/>
        <v>0.58726156460473422</v>
      </c>
      <c r="GS85" s="86">
        <f t="shared" si="83"/>
        <v>0.60514152286404355</v>
      </c>
      <c r="GT85" s="86">
        <f t="shared" si="83"/>
        <v>0.61566268729979778</v>
      </c>
      <c r="GU85" s="86">
        <f t="shared" si="83"/>
        <v>0.60116389068868603</v>
      </c>
      <c r="GV85" s="86">
        <f t="shared" si="83"/>
        <v>0.62742519420789544</v>
      </c>
      <c r="GW85" s="86">
        <f t="shared" si="83"/>
        <v>0.63015186657076327</v>
      </c>
      <c r="GX85" s="86">
        <f t="shared" si="83"/>
        <v>0.63958839219123031</v>
      </c>
      <c r="GY85" s="86">
        <f t="shared" si="83"/>
        <v>0.63037844678082466</v>
      </c>
      <c r="GZ85" s="86">
        <f t="shared" si="83"/>
        <v>0.5638523688059397</v>
      </c>
      <c r="HA85" s="86">
        <f t="shared" si="83"/>
        <v>0.58103070359739517</v>
      </c>
      <c r="HC85" s="86">
        <f t="shared" si="73"/>
        <v>1.5144162641222733E-3</v>
      </c>
      <c r="HD85" s="86">
        <f t="shared" si="73"/>
        <v>2.0862609073497673E-3</v>
      </c>
      <c r="HE85" s="86">
        <f t="shared" si="73"/>
        <v>5.3286885807661587E-4</v>
      </c>
      <c r="HF85" s="86">
        <f t="shared" si="73"/>
        <v>6.1653507622584636E-4</v>
      </c>
      <c r="HG85" s="86">
        <f t="shared" si="87"/>
        <v>7.8879877041405444E-4</v>
      </c>
      <c r="HH85" s="86">
        <f t="shared" si="87"/>
        <v>8.046867456961063E-4</v>
      </c>
      <c r="HI85" s="86">
        <f t="shared" si="87"/>
        <v>7.9313788635407756E-4</v>
      </c>
      <c r="HJ85" s="86">
        <f t="shared" si="87"/>
        <v>6.0090872302894047E-4</v>
      </c>
      <c r="HK85" s="86">
        <f t="shared" si="87"/>
        <v>3.7490330140291684E-4</v>
      </c>
      <c r="HL85" s="86">
        <f t="shared" si="87"/>
        <v>3.6074892418806856E-4</v>
      </c>
      <c r="HM85" s="86">
        <f t="shared" si="87"/>
        <v>5.7378157656502228E-4</v>
      </c>
      <c r="HN85" s="86">
        <f t="shared" si="87"/>
        <v>3.6312458627410965E-4</v>
      </c>
      <c r="HO85" s="86">
        <f t="shared" si="87"/>
        <v>3.1262423958942957E-4</v>
      </c>
      <c r="HP85" s="86">
        <f t="shared" si="87"/>
        <v>2.3198466310665031E-4</v>
      </c>
      <c r="HQ85" s="86">
        <f t="shared" si="87"/>
        <v>2.1335564884773599E-5</v>
      </c>
      <c r="HS85" s="86">
        <f t="shared" si="84"/>
        <v>4.982433339511116E-44</v>
      </c>
      <c r="HT85" s="86">
        <f t="shared" si="84"/>
        <v>5.9563149220740013E-42</v>
      </c>
      <c r="HU85" s="86">
        <f t="shared" si="84"/>
        <v>2.3032673053034062E-53</v>
      </c>
      <c r="HV85" s="86">
        <f t="shared" si="84"/>
        <v>4.1400712998163855E-52</v>
      </c>
      <c r="HW85" s="86">
        <f t="shared" si="84"/>
        <v>1.7827842675642183E-50</v>
      </c>
      <c r="HX85" s="86">
        <f t="shared" si="84"/>
        <v>3.4383841423367579E-51</v>
      </c>
      <c r="HY85" s="86">
        <f t="shared" si="84"/>
        <v>1.6760269633493331E-50</v>
      </c>
      <c r="HZ85" s="86">
        <f t="shared" si="84"/>
        <v>1.1482123844637787E-52</v>
      </c>
      <c r="IA85" s="86">
        <f t="shared" si="84"/>
        <v>1.9480494360858742E-59</v>
      </c>
      <c r="IB85" s="86">
        <f t="shared" si="84"/>
        <v>1.4116880478768447E-56</v>
      </c>
      <c r="IC85" s="86">
        <f t="shared" si="84"/>
        <v>1.8778754832630752E-52</v>
      </c>
      <c r="ID85" s="86">
        <f t="shared" si="84"/>
        <v>1.6758262289845576E-55</v>
      </c>
      <c r="IE85" s="86">
        <f t="shared" si="84"/>
        <v>5.2726139535889836E-57</v>
      </c>
      <c r="IF85" s="86">
        <f t="shared" si="84"/>
        <v>6.4159086641627989E-30</v>
      </c>
      <c r="IG85" s="86">
        <f t="shared" si="84"/>
        <v>1.0418193378002613E-20</v>
      </c>
      <c r="II85" s="86">
        <f t="shared" si="85"/>
        <v>1.0310873087778787E-118</v>
      </c>
      <c r="IJ85" s="86">
        <f t="shared" si="85"/>
        <v>4.1521363165467831E-120</v>
      </c>
      <c r="IK85" s="86">
        <f t="shared" si="85"/>
        <v>1.3277753792708144E-145</v>
      </c>
      <c r="IL85" s="86">
        <f t="shared" si="85"/>
        <v>2.1565357260567193E-144</v>
      </c>
      <c r="IM85" s="86">
        <f t="shared" si="85"/>
        <v>3.6454574979697543E-137</v>
      </c>
      <c r="IN85" s="86">
        <f t="shared" si="85"/>
        <v>8.7206848791161501E-138</v>
      </c>
      <c r="IO85" s="86">
        <f t="shared" si="85"/>
        <v>2.985979515186126E-135</v>
      </c>
      <c r="IP85" s="86">
        <f t="shared" si="85"/>
        <v>1.2707766805523354E-142</v>
      </c>
      <c r="IQ85" s="86">
        <f t="shared" si="85"/>
        <v>1.0962491854103723E-161</v>
      </c>
      <c r="IR85" s="86">
        <f t="shared" si="85"/>
        <v>4.9400878511475295E-153</v>
      </c>
      <c r="IS85" s="86">
        <f t="shared" si="85"/>
        <v>1.4077030100876406E-143</v>
      </c>
      <c r="IT85" s="86">
        <f t="shared" si="85"/>
        <v>4.3967959730200113E-153</v>
      </c>
      <c r="IU85" s="86">
        <f t="shared" si="85"/>
        <v>5.9215312491863124E-155</v>
      </c>
      <c r="IV85" s="86">
        <f t="shared" si="85"/>
        <v>4.9206609912297242E-105</v>
      </c>
      <c r="IW85" s="86">
        <f t="shared" si="85"/>
        <v>1.4025785361481824E-80</v>
      </c>
      <c r="IY85" s="86">
        <f t="shared" si="86"/>
        <v>0.6015644330280594</v>
      </c>
      <c r="IZ85" s="86">
        <f t="shared" si="86"/>
        <v>0.60059643016220199</v>
      </c>
      <c r="JA85" s="86">
        <f t="shared" si="86"/>
        <v>0.62547969184394958</v>
      </c>
      <c r="JB85" s="86">
        <f t="shared" si="86"/>
        <v>0.6507878476557778</v>
      </c>
      <c r="JC85" s="86">
        <f t="shared" si="86"/>
        <v>0.6651724432717494</v>
      </c>
      <c r="JD85" s="86">
        <f t="shared" si="86"/>
        <v>0.58806625135043034</v>
      </c>
      <c r="JE85" s="86">
        <f t="shared" si="86"/>
        <v>0.60593466075039759</v>
      </c>
      <c r="JF85" s="86">
        <f t="shared" si="86"/>
        <v>0.61626359602282677</v>
      </c>
      <c r="JG85" s="86">
        <f t="shared" si="86"/>
        <v>0.60153879399008892</v>
      </c>
      <c r="JH85" s="86">
        <f t="shared" si="86"/>
        <v>0.62778594313208347</v>
      </c>
      <c r="JI85" s="86">
        <f t="shared" si="86"/>
        <v>0.63072564814732834</v>
      </c>
      <c r="JJ85" s="86">
        <f t="shared" si="86"/>
        <v>0.63995151677750439</v>
      </c>
      <c r="JK85" s="86">
        <f t="shared" si="86"/>
        <v>0.63069107102041411</v>
      </c>
      <c r="JL85" s="86">
        <f t="shared" si="86"/>
        <v>0.5640843534690464</v>
      </c>
      <c r="JM85" s="86">
        <f t="shared" si="86"/>
        <v>0.58105203916227999</v>
      </c>
    </row>
    <row r="86" spans="2:273" x14ac:dyDescent="0.25">
      <c r="B86" s="2">
        <v>59</v>
      </c>
      <c r="C86" s="37">
        <v>185.21</v>
      </c>
      <c r="D86" s="37">
        <v>178.70699999999999</v>
      </c>
      <c r="E86" s="37">
        <v>189.91399999999999</v>
      </c>
      <c r="F86" s="37">
        <v>187.328</v>
      </c>
      <c r="G86" s="37">
        <v>191.86199999999999</v>
      </c>
      <c r="H86" s="37">
        <v>179.22399999999999</v>
      </c>
      <c r="I86" s="37">
        <v>189.27600000000001</v>
      </c>
      <c r="J86" s="37">
        <v>195</v>
      </c>
      <c r="K86" s="37">
        <v>175.517</v>
      </c>
      <c r="L86" s="37">
        <v>198.39699999999999</v>
      </c>
      <c r="M86" s="37">
        <v>189.72399999999999</v>
      </c>
      <c r="N86" s="37">
        <v>196.56899999999999</v>
      </c>
      <c r="O86" s="37">
        <v>188.08600000000001</v>
      </c>
      <c r="P86" s="37">
        <v>167.517</v>
      </c>
      <c r="Q86" s="37">
        <v>161.828</v>
      </c>
      <c r="S86" s="4">
        <f t="shared" si="88"/>
        <v>185.21060135712668</v>
      </c>
      <c r="T86" s="4">
        <f t="shared" si="88"/>
        <v>167.44912869883768</v>
      </c>
      <c r="U86" s="4">
        <f t="shared" si="88"/>
        <v>179.96865308779016</v>
      </c>
      <c r="V86" s="4">
        <f t="shared" si="88"/>
        <v>178.7057538679318</v>
      </c>
      <c r="W86" s="4">
        <f t="shared" si="88"/>
        <v>183.71004089843927</v>
      </c>
      <c r="X86" s="4">
        <f t="shared" si="88"/>
        <v>168.09432000729248</v>
      </c>
      <c r="Y86" s="4">
        <f t="shared" si="88"/>
        <v>179.20348340416686</v>
      </c>
      <c r="Z86" s="4">
        <f t="shared" si="88"/>
        <v>185.35706410285744</v>
      </c>
      <c r="AA86" s="4">
        <f t="shared" si="88"/>
        <v>166.12222270554915</v>
      </c>
      <c r="AB86" s="4">
        <f t="shared" si="88"/>
        <v>189.93469531845886</v>
      </c>
      <c r="AC86" s="4">
        <f t="shared" si="88"/>
        <v>181.51632906822124</v>
      </c>
      <c r="AD86" s="4">
        <f t="shared" si="88"/>
        <v>192.48007919878285</v>
      </c>
      <c r="AE86" s="4">
        <f t="shared" si="88"/>
        <v>182.02550345019108</v>
      </c>
      <c r="AF86" s="4">
        <f t="shared" si="88"/>
        <v>160.51078740283805</v>
      </c>
      <c r="AG86" s="4">
        <f t="shared" si="88"/>
        <v>159.71719048665923</v>
      </c>
      <c r="AI86" s="4">
        <f t="shared" si="89"/>
        <v>-6.0135712666919972E-4</v>
      </c>
      <c r="AJ86" s="4">
        <f t="shared" si="89"/>
        <v>11.257871301162311</v>
      </c>
      <c r="AK86" s="4">
        <f t="shared" si="89"/>
        <v>9.9453469122098284</v>
      </c>
      <c r="AL86" s="4">
        <f t="shared" si="89"/>
        <v>8.6222461320681987</v>
      </c>
      <c r="AM86" s="4">
        <f t="shared" si="89"/>
        <v>8.1519591015607205</v>
      </c>
      <c r="AN86" s="4">
        <f t="shared" si="89"/>
        <v>11.129679992707509</v>
      </c>
      <c r="AO86" s="4">
        <f t="shared" si="89"/>
        <v>10.07251659583315</v>
      </c>
      <c r="AP86" s="4">
        <f t="shared" si="89"/>
        <v>9.6429358971425643</v>
      </c>
      <c r="AQ86" s="4">
        <f t="shared" si="89"/>
        <v>9.3947772944508472</v>
      </c>
      <c r="AR86" s="4">
        <f t="shared" si="89"/>
        <v>8.4623046815411271</v>
      </c>
      <c r="AS86" s="4">
        <f t="shared" si="89"/>
        <v>8.2076709317787504</v>
      </c>
      <c r="AT86" s="4">
        <f t="shared" si="89"/>
        <v>4.0889208012171423</v>
      </c>
      <c r="AU86" s="4">
        <f t="shared" si="89"/>
        <v>6.0604965498089314</v>
      </c>
      <c r="AV86" s="4">
        <f t="shared" si="89"/>
        <v>7.006212597161948</v>
      </c>
      <c r="AW86" s="4">
        <f t="shared" si="89"/>
        <v>2.1108095133407687</v>
      </c>
      <c r="AY86" s="2">
        <f t="shared" si="80"/>
        <v>92.335255005222308</v>
      </c>
      <c r="AZ86" s="2">
        <f t="shared" si="80"/>
        <v>91.349111610517809</v>
      </c>
      <c r="BA86" s="2">
        <f t="shared" si="80"/>
        <v>91.88412903227966</v>
      </c>
      <c r="BB86" s="2">
        <f t="shared" si="80"/>
        <v>92.449143697341256</v>
      </c>
      <c r="BC86" s="2">
        <f t="shared" si="80"/>
        <v>98.524157454645362</v>
      </c>
      <c r="BD86" s="2">
        <f t="shared" si="80"/>
        <v>95.53006865566222</v>
      </c>
      <c r="BE86" s="2">
        <f t="shared" si="80"/>
        <v>97.075776180899936</v>
      </c>
      <c r="BF86" s="2">
        <f t="shared" si="80"/>
        <v>96.479068157312767</v>
      </c>
      <c r="BG86" s="2">
        <f t="shared" si="80"/>
        <v>98.591047633740132</v>
      </c>
      <c r="BH86" s="2">
        <f t="shared" si="80"/>
        <v>96.682761793594693</v>
      </c>
      <c r="BI86" s="2">
        <f t="shared" si="80"/>
        <v>98.429967275506257</v>
      </c>
      <c r="BJ86" s="2">
        <f t="shared" si="80"/>
        <v>94.722719707829256</v>
      </c>
      <c r="BK86" s="2">
        <f t="shared" si="80"/>
        <v>92.787643486658027</v>
      </c>
      <c r="BL86" s="2">
        <f t="shared" si="80"/>
        <v>97.4820707864707</v>
      </c>
      <c r="BM86" s="2">
        <f t="shared" si="80"/>
        <v>96.993780231452078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96.778898785425085</v>
      </c>
      <c r="DL86" s="2">
        <f t="shared" si="90"/>
        <v>100.48159514170041</v>
      </c>
      <c r="DM86" s="2">
        <f t="shared" si="90"/>
        <v>100.55977288930583</v>
      </c>
      <c r="DN86" s="2">
        <f t="shared" si="90"/>
        <v>100.28548178137652</v>
      </c>
      <c r="DO86" s="2">
        <f t="shared" si="90"/>
        <v>105.14089849906188</v>
      </c>
      <c r="DP86" s="2">
        <f t="shared" si="90"/>
        <v>101.92223470839261</v>
      </c>
      <c r="DQ86" s="2">
        <f t="shared" si="90"/>
        <v>106.41897563277561</v>
      </c>
      <c r="DR86" s="2">
        <f t="shared" si="90"/>
        <v>106.45573333333331</v>
      </c>
      <c r="DS86" s="2">
        <f t="shared" si="90"/>
        <v>107.11627918894833</v>
      </c>
      <c r="DT86" s="2">
        <f t="shared" si="90"/>
        <v>104.01949523809525</v>
      </c>
      <c r="DU86" s="2">
        <f t="shared" si="90"/>
        <v>105.03939060489061</v>
      </c>
      <c r="DV86" s="2">
        <f t="shared" si="90"/>
        <v>100.63791570141568</v>
      </c>
      <c r="DW86" s="2">
        <f t="shared" si="90"/>
        <v>97.736013513513527</v>
      </c>
      <c r="DX86" s="2">
        <f t="shared" si="90"/>
        <v>102.64826967150496</v>
      </c>
      <c r="DY86" s="2">
        <f t="shared" si="90"/>
        <v>99.061748238783792</v>
      </c>
      <c r="EA86" s="2">
        <f t="shared" si="94"/>
        <v>91.61248490107603</v>
      </c>
      <c r="EB86" s="2">
        <f t="shared" si="91"/>
        <v>89.845639913633562</v>
      </c>
      <c r="EC86" s="2">
        <f t="shared" si="91"/>
        <v>90.296710289002093</v>
      </c>
      <c r="ED86" s="2">
        <f t="shared" si="91"/>
        <v>91.137146506617427</v>
      </c>
      <c r="EE86" s="2">
        <f t="shared" si="91"/>
        <v>97.312631681543053</v>
      </c>
      <c r="EF86" s="2">
        <f t="shared" si="91"/>
        <v>94.251928931639881</v>
      </c>
      <c r="EG86" s="2">
        <f t="shared" si="91"/>
        <v>95.07605915886846</v>
      </c>
      <c r="EH86" s="2">
        <f t="shared" si="91"/>
        <v>94.148469990319455</v>
      </c>
      <c r="EI86" s="2">
        <f t="shared" si="91"/>
        <v>96.59325390971037</v>
      </c>
      <c r="EJ86" s="2">
        <f t="shared" si="91"/>
        <v>94.936103591644553</v>
      </c>
      <c r="EK86" s="2">
        <f t="shared" si="91"/>
        <v>96.983641939848042</v>
      </c>
      <c r="EL86" s="2">
        <f t="shared" si="91"/>
        <v>93.330525465709243</v>
      </c>
      <c r="EM86" s="2">
        <f t="shared" si="91"/>
        <v>91.703792738475073</v>
      </c>
      <c r="EN86" s="2">
        <f t="shared" si="91"/>
        <v>96.352295679129895</v>
      </c>
      <c r="EO86" s="2">
        <f t="shared" si="91"/>
        <v>96.422174707954056</v>
      </c>
      <c r="EQ86" s="2">
        <f t="shared" si="92"/>
        <v>90.249624365673739</v>
      </c>
      <c r="ER86" s="2">
        <f t="shared" si="92"/>
        <v>89.783568881756722</v>
      </c>
      <c r="ES86" s="2">
        <f t="shared" si="92"/>
        <v>89.091227402333814</v>
      </c>
      <c r="ET86" s="2">
        <f t="shared" si="92"/>
        <v>90.834625598617961</v>
      </c>
      <c r="EU86" s="2">
        <f t="shared" si="92"/>
        <v>97.216265144875095</v>
      </c>
      <c r="EV86" s="2">
        <f t="shared" si="92"/>
        <v>94.189996256074721</v>
      </c>
      <c r="EW86" s="2">
        <f t="shared" si="92"/>
        <v>94.769848195235866</v>
      </c>
      <c r="EX86" s="2">
        <f t="shared" si="92"/>
        <v>93.809884800003104</v>
      </c>
      <c r="EY86" s="2">
        <f t="shared" si="92"/>
        <v>96.350442149586172</v>
      </c>
      <c r="EZ86" s="2">
        <f t="shared" si="92"/>
        <v>95.707358226846353</v>
      </c>
      <c r="FA86" s="2">
        <f t="shared" si="92"/>
        <v>97.331678071825195</v>
      </c>
      <c r="FB86" s="2">
        <f t="shared" si="92"/>
        <v>92.868977735984259</v>
      </c>
      <c r="FC86" s="2">
        <f t="shared" si="92"/>
        <v>91.365409412909855</v>
      </c>
      <c r="FD86" s="2">
        <f t="shared" si="92"/>
        <v>97.522870305287498</v>
      </c>
      <c r="FE86" s="2">
        <f t="shared" si="92"/>
        <v>97.327831258032063</v>
      </c>
      <c r="FG86" s="2">
        <f t="shared" si="93"/>
        <v>0.85994884901430035</v>
      </c>
      <c r="FH86" s="2">
        <f t="shared" si="93"/>
        <v>0.85863838136580384</v>
      </c>
      <c r="FI86" s="2">
        <f t="shared" si="93"/>
        <v>0.84523624906492145</v>
      </c>
      <c r="FJ86" s="2">
        <f t="shared" si="93"/>
        <v>0.85656077472841741</v>
      </c>
      <c r="FK86" s="2">
        <f t="shared" si="93"/>
        <v>0.84522723168784719</v>
      </c>
      <c r="FL86" s="2">
        <f t="shared" si="93"/>
        <v>0.83335846526239254</v>
      </c>
      <c r="FM86" s="2">
        <f t="shared" si="93"/>
        <v>0.82367959069133567</v>
      </c>
      <c r="FN86" s="2">
        <f t="shared" si="93"/>
        <v>0.81060870812197516</v>
      </c>
      <c r="FO86" s="2">
        <f t="shared" si="93"/>
        <v>0.81012749633820069</v>
      </c>
      <c r="FP86" s="2">
        <f t="shared" si="93"/>
        <v>0.80777906791846943</v>
      </c>
      <c r="FQ86" s="2">
        <f t="shared" si="93"/>
        <v>0.82049365790807705</v>
      </c>
      <c r="FR86" s="2">
        <f t="shared" si="93"/>
        <v>0.80944179587975318</v>
      </c>
      <c r="FS86" s="2">
        <f t="shared" si="93"/>
        <v>0.82028983206052619</v>
      </c>
      <c r="FT86" s="2">
        <f t="shared" si="93"/>
        <v>0.82065031696971036</v>
      </c>
      <c r="FU86" s="2">
        <f t="shared" si="93"/>
        <v>0.78359100772813872</v>
      </c>
      <c r="FW86" s="2">
        <f t="shared" si="82"/>
        <v>5.8120901203442441E-4</v>
      </c>
      <c r="FX86" s="2">
        <f t="shared" si="82"/>
        <v>7.112798802931037E-4</v>
      </c>
      <c r="FY86" s="2">
        <f t="shared" si="82"/>
        <v>7.7257075753763211E-4</v>
      </c>
      <c r="FZ86" s="2">
        <f t="shared" si="82"/>
        <v>7.6997525179143742E-4</v>
      </c>
      <c r="GA86" s="2">
        <f t="shared" si="82"/>
        <v>7.9647286190489739E-4</v>
      </c>
      <c r="GB86" s="2">
        <f t="shared" si="82"/>
        <v>8.364328199225151E-4</v>
      </c>
      <c r="GC86" s="2">
        <f t="shared" si="82"/>
        <v>8.838788743002335E-4</v>
      </c>
      <c r="GD86" s="2">
        <f t="shared" si="82"/>
        <v>8.5750065697611129E-4</v>
      </c>
      <c r="GE86" s="2">
        <f t="shared" si="82"/>
        <v>9.8608006233125004E-4</v>
      </c>
      <c r="GF86" s="2">
        <f t="shared" si="82"/>
        <v>8.3006724184789607E-4</v>
      </c>
      <c r="GG86" s="2">
        <f t="shared" si="82"/>
        <v>7.6819605772812975E-4</v>
      </c>
      <c r="GH86" s="2">
        <f t="shared" si="82"/>
        <v>6.2597643412255787E-4</v>
      </c>
      <c r="GI86" s="2">
        <f t="shared" si="82"/>
        <v>5.9299714857186754E-4</v>
      </c>
      <c r="GJ86" s="2">
        <f t="shared" si="82"/>
        <v>5.0758612745979822E-4</v>
      </c>
      <c r="GK86" s="2">
        <f t="shared" si="82"/>
        <v>4.1746030948796274E-4</v>
      </c>
      <c r="GM86" s="86">
        <f t="shared" si="83"/>
        <v>0.57370551869604447</v>
      </c>
      <c r="GN86" s="86">
        <f t="shared" si="83"/>
        <v>0.47920957052635654</v>
      </c>
      <c r="GO86" s="86">
        <f t="shared" si="83"/>
        <v>0.53403097560372037</v>
      </c>
      <c r="GP86" s="86">
        <f t="shared" si="83"/>
        <v>0.5448309270615338</v>
      </c>
      <c r="GQ86" s="86">
        <f t="shared" si="83"/>
        <v>0.54907206672600684</v>
      </c>
      <c r="GR86" s="86">
        <f t="shared" si="83"/>
        <v>0.47187469905621504</v>
      </c>
      <c r="GS86" s="86">
        <f t="shared" si="83"/>
        <v>0.5091627443278256</v>
      </c>
      <c r="GT86" s="86">
        <f t="shared" si="83"/>
        <v>0.53660417395850979</v>
      </c>
      <c r="GU86" s="86">
        <f t="shared" si="83"/>
        <v>0.4566906726895088</v>
      </c>
      <c r="GV86" s="86">
        <f t="shared" si="83"/>
        <v>0.56078568415782792</v>
      </c>
      <c r="GW86" s="86">
        <f t="shared" si="83"/>
        <v>0.54075205669570847</v>
      </c>
      <c r="GX86" s="86">
        <f t="shared" si="83"/>
        <v>0.59104283252170775</v>
      </c>
      <c r="GY86" s="86">
        <f t="shared" si="83"/>
        <v>0.55965217840874792</v>
      </c>
      <c r="GZ86" s="86">
        <f t="shared" si="83"/>
        <v>0.44706072046253764</v>
      </c>
      <c r="HA86" s="86">
        <f t="shared" si="83"/>
        <v>0.50400518258187677</v>
      </c>
      <c r="HC86" s="86">
        <f t="shared" si="73"/>
        <v>2.4679001617993043E-3</v>
      </c>
      <c r="HD86" s="86">
        <f t="shared" si="73"/>
        <v>3.4099182057786758E-3</v>
      </c>
      <c r="HE86" s="86">
        <f t="shared" si="73"/>
        <v>9.7754597630492386E-4</v>
      </c>
      <c r="HF86" s="86">
        <f t="shared" si="73"/>
        <v>1.1209736137955263E-3</v>
      </c>
      <c r="HG86" s="86">
        <f t="shared" si="87"/>
        <v>1.4020319566941772E-3</v>
      </c>
      <c r="HH86" s="86">
        <f t="shared" si="87"/>
        <v>1.4364254205447287E-3</v>
      </c>
      <c r="HI86" s="86">
        <f t="shared" si="87"/>
        <v>1.4153171795519069E-3</v>
      </c>
      <c r="HJ86" s="86">
        <f t="shared" si="87"/>
        <v>1.0993609378626319E-3</v>
      </c>
      <c r="HK86" s="86">
        <f t="shared" si="87"/>
        <v>7.3768257033906886E-4</v>
      </c>
      <c r="HL86" s="86">
        <f t="shared" si="87"/>
        <v>6.8747940645566173E-4</v>
      </c>
      <c r="HM86" s="86">
        <f t="shared" si="87"/>
        <v>1.0444566160220043E-3</v>
      </c>
      <c r="HN86" s="86">
        <f t="shared" si="87"/>
        <v>6.7556773329291626E-4</v>
      </c>
      <c r="HO86" s="86">
        <f t="shared" si="87"/>
        <v>5.8480479596430377E-4</v>
      </c>
      <c r="HP86" s="86">
        <f t="shared" si="87"/>
        <v>4.5435491665247053E-4</v>
      </c>
      <c r="HQ86" s="86">
        <f t="shared" si="87"/>
        <v>5.0735020426220964E-5</v>
      </c>
      <c r="HS86" s="86">
        <f t="shared" si="84"/>
        <v>1.6408289694920117E-42</v>
      </c>
      <c r="HT86" s="86">
        <f t="shared" si="84"/>
        <v>2.0147488372492455E-40</v>
      </c>
      <c r="HU86" s="86">
        <f t="shared" si="84"/>
        <v>1.9627430462758494E-51</v>
      </c>
      <c r="HV86" s="86">
        <f t="shared" si="84"/>
        <v>3.2735834538580887E-50</v>
      </c>
      <c r="HW86" s="86">
        <f t="shared" si="84"/>
        <v>1.1992505481699287E-48</v>
      </c>
      <c r="HX86" s="86">
        <f t="shared" si="84"/>
        <v>2.4785833005228717E-49</v>
      </c>
      <c r="HY86" s="86">
        <f t="shared" si="84"/>
        <v>1.1642356746247294E-48</v>
      </c>
      <c r="HZ86" s="86">
        <f t="shared" si="84"/>
        <v>9.6612470323900143E-51</v>
      </c>
      <c r="IA86" s="86">
        <f t="shared" si="84"/>
        <v>3.2751334739538665E-57</v>
      </c>
      <c r="IB86" s="86">
        <f t="shared" si="84"/>
        <v>1.6222501038592159E-54</v>
      </c>
      <c r="IC86" s="86">
        <f t="shared" si="84"/>
        <v>1.4864416688784668E-50</v>
      </c>
      <c r="ID86" s="86">
        <f t="shared" si="84"/>
        <v>1.5422632576508953E-53</v>
      </c>
      <c r="IE86" s="86">
        <f t="shared" si="84"/>
        <v>5.1423078061401545E-55</v>
      </c>
      <c r="IF86" s="86">
        <f t="shared" si="84"/>
        <v>6.189696855424765E-29</v>
      </c>
      <c r="IG86" s="86">
        <f t="shared" si="84"/>
        <v>4.5408158875364342E-20</v>
      </c>
      <c r="II86" s="86">
        <f t="shared" si="85"/>
        <v>7.034555962151733E-116</v>
      </c>
      <c r="IJ86" s="86">
        <f t="shared" si="85"/>
        <v>3.6683896231353746E-117</v>
      </c>
      <c r="IK86" s="86">
        <f t="shared" si="85"/>
        <v>5.5547933594366749E-142</v>
      </c>
      <c r="IL86" s="86">
        <f t="shared" si="85"/>
        <v>8.3783121786589304E-141</v>
      </c>
      <c r="IM86" s="86">
        <f t="shared" si="85"/>
        <v>9.6622885837888409E-134</v>
      </c>
      <c r="IN86" s="86">
        <f t="shared" si="85"/>
        <v>2.5287747987627567E-134</v>
      </c>
      <c r="IO86" s="86">
        <f t="shared" si="85"/>
        <v>7.9267316953573431E-132</v>
      </c>
      <c r="IP86" s="86">
        <f t="shared" si="85"/>
        <v>5.034576154840672E-139</v>
      </c>
      <c r="IQ86" s="86">
        <f t="shared" si="85"/>
        <v>1.606303231750529E-157</v>
      </c>
      <c r="IR86" s="86">
        <f t="shared" si="85"/>
        <v>3.4691365393535684E-149</v>
      </c>
      <c r="IS86" s="86">
        <f t="shared" si="85"/>
        <v>5.2032127828933978E-140</v>
      </c>
      <c r="IT86" s="86">
        <f t="shared" si="85"/>
        <v>2.2197435616840082E-149</v>
      </c>
      <c r="IU86" s="86">
        <f t="shared" si="85"/>
        <v>3.1229831249985728E-151</v>
      </c>
      <c r="IV86" s="86">
        <f t="shared" si="85"/>
        <v>1.4146661621717795E-102</v>
      </c>
      <c r="IW86" s="86">
        <f t="shared" si="85"/>
        <v>9.4921777250223481E-79</v>
      </c>
      <c r="IY86" s="86">
        <f t="shared" si="86"/>
        <v>0.57617341885784379</v>
      </c>
      <c r="IZ86" s="86">
        <f t="shared" si="86"/>
        <v>0.48261948873213523</v>
      </c>
      <c r="JA86" s="86">
        <f t="shared" si="86"/>
        <v>0.53500852158002532</v>
      </c>
      <c r="JB86" s="86">
        <f t="shared" si="86"/>
        <v>0.54595190067532928</v>
      </c>
      <c r="JC86" s="86">
        <f t="shared" si="86"/>
        <v>0.55047409868270103</v>
      </c>
      <c r="JD86" s="86">
        <f t="shared" si="86"/>
        <v>0.47331112447675977</v>
      </c>
      <c r="JE86" s="86">
        <f t="shared" si="86"/>
        <v>0.5105780615073775</v>
      </c>
      <c r="JF86" s="86">
        <f t="shared" si="86"/>
        <v>0.53770353489637246</v>
      </c>
      <c r="JG86" s="86">
        <f t="shared" si="86"/>
        <v>0.45742835525984787</v>
      </c>
      <c r="JH86" s="86">
        <f t="shared" si="86"/>
        <v>0.56147316356428356</v>
      </c>
      <c r="JI86" s="86">
        <f t="shared" si="86"/>
        <v>0.54179651331173051</v>
      </c>
      <c r="JJ86" s="86">
        <f t="shared" si="86"/>
        <v>0.59171840025500066</v>
      </c>
      <c r="JK86" s="86">
        <f t="shared" si="86"/>
        <v>0.56023698320471227</v>
      </c>
      <c r="JL86" s="86">
        <f t="shared" si="86"/>
        <v>0.44751507537919011</v>
      </c>
      <c r="JM86" s="86">
        <f t="shared" si="86"/>
        <v>0.50405591760230295</v>
      </c>
    </row>
    <row r="87" spans="2:273" x14ac:dyDescent="0.25">
      <c r="B87" s="2">
        <v>60</v>
      </c>
      <c r="C87" s="37">
        <v>172.274</v>
      </c>
      <c r="D87" s="37">
        <v>140.91399999999999</v>
      </c>
      <c r="E87" s="37">
        <v>158.58600000000001</v>
      </c>
      <c r="F87" s="37">
        <v>153.483</v>
      </c>
      <c r="G87" s="37">
        <v>155.62100000000001</v>
      </c>
      <c r="H87" s="37">
        <v>140.37899999999999</v>
      </c>
      <c r="I87" s="37">
        <v>152.05199999999999</v>
      </c>
      <c r="J87" s="37">
        <v>160.81</v>
      </c>
      <c r="K87" s="37">
        <v>128.41399999999999</v>
      </c>
      <c r="L87" s="37">
        <v>166.10300000000001</v>
      </c>
      <c r="M87" s="37">
        <v>158.72399999999999</v>
      </c>
      <c r="N87" s="37">
        <v>174</v>
      </c>
      <c r="O87" s="37">
        <v>160.655</v>
      </c>
      <c r="P87" s="37">
        <v>133.27600000000001</v>
      </c>
      <c r="Q87" s="37">
        <v>140.10300000000001</v>
      </c>
      <c r="S87" s="4">
        <f t="shared" si="88"/>
        <v>168.90179676801512</v>
      </c>
      <c r="T87" s="4">
        <f t="shared" si="88"/>
        <v>139.58795173209208</v>
      </c>
      <c r="U87" s="4">
        <f t="shared" si="88"/>
        <v>150.78613643087931</v>
      </c>
      <c r="V87" s="4">
        <f t="shared" si="88"/>
        <v>148.00390827117209</v>
      </c>
      <c r="W87" s="4">
        <f t="shared" si="88"/>
        <v>150.49988686286619</v>
      </c>
      <c r="X87" s="4">
        <f t="shared" si="88"/>
        <v>140.02817887417064</v>
      </c>
      <c r="Y87" s="4">
        <f t="shared" si="88"/>
        <v>149.98332747983147</v>
      </c>
      <c r="Z87" s="4">
        <f t="shared" si="88"/>
        <v>155.35704995683764</v>
      </c>
      <c r="AA87" s="4">
        <f t="shared" si="88"/>
        <v>134.26144397653979</v>
      </c>
      <c r="AB87" s="4">
        <f t="shared" si="88"/>
        <v>159.94578612743675</v>
      </c>
      <c r="AC87" s="4">
        <f t="shared" si="88"/>
        <v>152.20895559542214</v>
      </c>
      <c r="AD87" s="4">
        <f t="shared" si="88"/>
        <v>163.97915096904933</v>
      </c>
      <c r="AE87" s="4">
        <f t="shared" si="88"/>
        <v>153.71572460054625</v>
      </c>
      <c r="AF87" s="4">
        <f t="shared" si="88"/>
        <v>134.9443272287796</v>
      </c>
      <c r="AG87" s="4">
        <f t="shared" si="88"/>
        <v>137.25982805076538</v>
      </c>
      <c r="AI87" s="4">
        <f t="shared" si="89"/>
        <v>3.3722032319848836</v>
      </c>
      <c r="AJ87" s="4">
        <f t="shared" si="89"/>
        <v>1.3260482679079075</v>
      </c>
      <c r="AK87" s="4">
        <f t="shared" si="89"/>
        <v>7.7998635691207028</v>
      </c>
      <c r="AL87" s="4">
        <f t="shared" si="89"/>
        <v>5.4790917288279104</v>
      </c>
      <c r="AM87" s="4">
        <f t="shared" si="89"/>
        <v>5.1211131371338183</v>
      </c>
      <c r="AN87" s="4">
        <f t="shared" si="89"/>
        <v>0.35082112582935565</v>
      </c>
      <c r="AO87" s="4">
        <f t="shared" si="89"/>
        <v>2.0686725201685192</v>
      </c>
      <c r="AP87" s="4">
        <f t="shared" si="89"/>
        <v>5.4529500431623603</v>
      </c>
      <c r="AQ87" s="4">
        <f t="shared" si="89"/>
        <v>-5.8474439765398074</v>
      </c>
      <c r="AR87" s="4">
        <f t="shared" si="89"/>
        <v>6.1572138725632612</v>
      </c>
      <c r="AS87" s="4">
        <f t="shared" si="89"/>
        <v>6.5150444045778499</v>
      </c>
      <c r="AT87" s="4">
        <f t="shared" si="89"/>
        <v>10.020849030950671</v>
      </c>
      <c r="AU87" s="4">
        <f t="shared" si="89"/>
        <v>6.9392753994537486</v>
      </c>
      <c r="AV87" s="4">
        <f t="shared" si="89"/>
        <v>-1.6683272287795887</v>
      </c>
      <c r="AW87" s="4">
        <f t="shared" si="89"/>
        <v>2.8431719492346303</v>
      </c>
      <c r="AY87" s="2">
        <f t="shared" si="80"/>
        <v>92.155849467463568</v>
      </c>
      <c r="AZ87" s="2">
        <f t="shared" si="80"/>
        <v>91.14701761485027</v>
      </c>
      <c r="BA87" s="2">
        <f t="shared" si="80"/>
        <v>91.623742703807537</v>
      </c>
      <c r="BB87" s="2">
        <f t="shared" si="80"/>
        <v>92.222790328323825</v>
      </c>
      <c r="BC87" s="2">
        <f t="shared" si="80"/>
        <v>98.284530584740892</v>
      </c>
      <c r="BD87" s="2">
        <f t="shared" si="80"/>
        <v>95.274494077331084</v>
      </c>
      <c r="BE87" s="2">
        <f t="shared" si="80"/>
        <v>96.780380239812771</v>
      </c>
      <c r="BF87" s="2">
        <f t="shared" si="80"/>
        <v>96.175095502408212</v>
      </c>
      <c r="BG87" s="2">
        <f t="shared" si="80"/>
        <v>98.305516828509056</v>
      </c>
      <c r="BH87" s="2">
        <f t="shared" si="80"/>
        <v>96.437714867244978</v>
      </c>
      <c r="BI87" s="2">
        <f t="shared" si="80"/>
        <v>98.197018958378877</v>
      </c>
      <c r="BJ87" s="2">
        <f t="shared" si="80"/>
        <v>94.485714433513309</v>
      </c>
      <c r="BK87" s="2">
        <f t="shared" si="80"/>
        <v>92.592441399826939</v>
      </c>
      <c r="BL87" s="2">
        <f t="shared" si="80"/>
        <v>97.319136845242895</v>
      </c>
      <c r="BM87" s="2">
        <f t="shared" si="80"/>
        <v>96.845082799604995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96.764655870445324</v>
      </c>
      <c r="DL87" s="2">
        <f t="shared" si="90"/>
        <v>100.53686194331983</v>
      </c>
      <c r="DM87" s="2">
        <f t="shared" si="90"/>
        <v>100.60330891181991</v>
      </c>
      <c r="DN87" s="2">
        <f t="shared" si="90"/>
        <v>100.33710344129555</v>
      </c>
      <c r="DO87" s="2">
        <f t="shared" si="90"/>
        <v>105.17236744840523</v>
      </c>
      <c r="DP87" s="2">
        <f t="shared" si="90"/>
        <v>101.91397297297297</v>
      </c>
      <c r="DQ87" s="2">
        <f t="shared" si="90"/>
        <v>106.49041939081938</v>
      </c>
      <c r="DR87" s="2">
        <f t="shared" si="90"/>
        <v>106.47435238095237</v>
      </c>
      <c r="DS87" s="2">
        <f t="shared" si="90"/>
        <v>107.14458333333336</v>
      </c>
      <c r="DT87" s="2">
        <f t="shared" si="90"/>
        <v>104.08839803921569</v>
      </c>
      <c r="DU87" s="2">
        <f t="shared" si="90"/>
        <v>105.12345559845561</v>
      </c>
      <c r="DV87" s="2">
        <f t="shared" si="90"/>
        <v>100.74544465894463</v>
      </c>
      <c r="DW87" s="2">
        <f t="shared" si="90"/>
        <v>97.776671171171174</v>
      </c>
      <c r="DX87" s="2">
        <f t="shared" si="90"/>
        <v>102.76756990068755</v>
      </c>
      <c r="DY87" s="2">
        <f t="shared" si="90"/>
        <v>99.038687727104147</v>
      </c>
      <c r="EA87" s="2">
        <f t="shared" si="94"/>
        <v>91.472276900381829</v>
      </c>
      <c r="EB87" s="2">
        <f t="shared" si="91"/>
        <v>89.737200092535488</v>
      </c>
      <c r="EC87" s="2">
        <f t="shared" si="91"/>
        <v>90.125404124833068</v>
      </c>
      <c r="ED87" s="2">
        <f t="shared" si="91"/>
        <v>90.983819944598338</v>
      </c>
      <c r="EE87" s="2">
        <f t="shared" si="91"/>
        <v>97.13434543962245</v>
      </c>
      <c r="EF87" s="2">
        <f t="shared" si="91"/>
        <v>94.063723477773621</v>
      </c>
      <c r="EG87" s="2">
        <f t="shared" si="91"/>
        <v>94.885044638055291</v>
      </c>
      <c r="EH87" s="2">
        <f t="shared" si="91"/>
        <v>93.980875336129927</v>
      </c>
      <c r="EI87" s="2">
        <f t="shared" si="91"/>
        <v>96.416465178875626</v>
      </c>
      <c r="EJ87" s="2">
        <f t="shared" si="91"/>
        <v>94.776499604267912</v>
      </c>
      <c r="EK87" s="2">
        <f t="shared" si="91"/>
        <v>96.814656301384105</v>
      </c>
      <c r="EL87" s="2">
        <f t="shared" si="91"/>
        <v>93.14209486939329</v>
      </c>
      <c r="EM87" s="2">
        <f t="shared" si="91"/>
        <v>91.556866541973818</v>
      </c>
      <c r="EN87" s="2">
        <f t="shared" si="91"/>
        <v>96.232414428997643</v>
      </c>
      <c r="EO87" s="2">
        <f t="shared" si="91"/>
        <v>96.292062546910188</v>
      </c>
      <c r="EQ87" s="2">
        <f t="shared" si="92"/>
        <v>90.142498575713546</v>
      </c>
      <c r="ER87" s="2">
        <f t="shared" si="92"/>
        <v>89.676758315160001</v>
      </c>
      <c r="ES87" s="2">
        <f t="shared" si="92"/>
        <v>88.950392847725979</v>
      </c>
      <c r="ET87" s="2">
        <f t="shared" si="92"/>
        <v>90.688908438448763</v>
      </c>
      <c r="EU87" s="2">
        <f t="shared" si="92"/>
        <v>97.040347973273398</v>
      </c>
      <c r="EV87" s="2">
        <f t="shared" si="92"/>
        <v>94.003213588700731</v>
      </c>
      <c r="EW87" s="2">
        <f t="shared" si="92"/>
        <v>94.586825717425754</v>
      </c>
      <c r="EX87" s="2">
        <f t="shared" si="92"/>
        <v>93.651121641748773</v>
      </c>
      <c r="EY87" s="2">
        <f t="shared" si="92"/>
        <v>96.180187529715681</v>
      </c>
      <c r="EZ87" s="2">
        <f t="shared" si="92"/>
        <v>95.527840240711299</v>
      </c>
      <c r="FA87" s="2">
        <f t="shared" si="92"/>
        <v>97.153484452803156</v>
      </c>
      <c r="FB87" s="2">
        <f t="shared" si="92"/>
        <v>92.691801518896668</v>
      </c>
      <c r="FC87" s="2">
        <f t="shared" si="92"/>
        <v>91.226496611208248</v>
      </c>
      <c r="FD87" s="2">
        <f t="shared" si="92"/>
        <v>97.373705453196891</v>
      </c>
      <c r="FE87" s="2">
        <f t="shared" si="92"/>
        <v>97.173379090053871</v>
      </c>
      <c r="FG87" s="2">
        <f t="shared" si="93"/>
        <v>0.87067820188834122</v>
      </c>
      <c r="FH87" s="2">
        <f t="shared" si="93"/>
        <v>0.86945288868520887</v>
      </c>
      <c r="FI87" s="2">
        <f t="shared" si="93"/>
        <v>0.85690518328448495</v>
      </c>
      <c r="FJ87" s="2">
        <f t="shared" si="93"/>
        <v>0.86750969881605222</v>
      </c>
      <c r="FK87" s="2">
        <f t="shared" si="93"/>
        <v>0.85689673069277505</v>
      </c>
      <c r="FL87" s="2">
        <f t="shared" si="93"/>
        <v>0.84575954034637235</v>
      </c>
      <c r="FM87" s="2">
        <f t="shared" si="93"/>
        <v>0.83665976863901137</v>
      </c>
      <c r="FN87" s="2">
        <f t="shared" si="93"/>
        <v>0.82434592248992988</v>
      </c>
      <c r="FO87" s="2">
        <f t="shared" si="93"/>
        <v>0.82389203165577773</v>
      </c>
      <c r="FP87" s="2">
        <f t="shared" si="93"/>
        <v>0.82167637499682888</v>
      </c>
      <c r="FQ87" s="2">
        <f t="shared" si="93"/>
        <v>0.83366101041638607</v>
      </c>
      <c r="FR87" s="2">
        <f t="shared" si="93"/>
        <v>0.82324519451553191</v>
      </c>
      <c r="FS87" s="2">
        <f t="shared" si="93"/>
        <v>0.83346910126073948</v>
      </c>
      <c r="FT87" s="2">
        <f t="shared" si="93"/>
        <v>0.83380850564189857</v>
      </c>
      <c r="FU87" s="2">
        <f t="shared" si="93"/>
        <v>0.79880150283862383</v>
      </c>
      <c r="FW87" s="2">
        <f t="shared" si="82"/>
        <v>6.3724727609578032E-4</v>
      </c>
      <c r="FX87" s="2">
        <f t="shared" si="82"/>
        <v>7.7984936449393622E-4</v>
      </c>
      <c r="FY87" s="2">
        <f t="shared" si="82"/>
        <v>8.4704385515961902E-4</v>
      </c>
      <c r="FZ87" s="2">
        <f t="shared" si="82"/>
        <v>8.4419836318867369E-4</v>
      </c>
      <c r="GA87" s="2">
        <f t="shared" si="82"/>
        <v>8.7324802454237548E-4</v>
      </c>
      <c r="GB87" s="2">
        <f t="shared" si="82"/>
        <v>9.170563454019634E-4</v>
      </c>
      <c r="GC87" s="2">
        <f t="shared" si="82"/>
        <v>9.6907127611053619E-4</v>
      </c>
      <c r="GD87" s="2">
        <f t="shared" si="82"/>
        <v>9.401529945859212E-4</v>
      </c>
      <c r="GE87" s="2">
        <f t="shared" si="82"/>
        <v>1.0811124361221466E-3</v>
      </c>
      <c r="GF87" s="2">
        <f t="shared" si="82"/>
        <v>9.1007774990739868E-4</v>
      </c>
      <c r="GG87" s="2">
        <f t="shared" si="82"/>
        <v>8.4224780516508658E-4</v>
      </c>
      <c r="GH87" s="2">
        <f t="shared" si="82"/>
        <v>6.8632806185122612E-4</v>
      </c>
      <c r="GI87" s="2">
        <f t="shared" si="82"/>
        <v>6.5017124664500364E-4</v>
      </c>
      <c r="GJ87" s="2">
        <f t="shared" si="82"/>
        <v>5.5652986760363721E-4</v>
      </c>
      <c r="GK87" s="2">
        <f t="shared" si="82"/>
        <v>4.5771769215444629E-4</v>
      </c>
      <c r="GM87" s="86">
        <f t="shared" si="83"/>
        <v>0.51424989017450762</v>
      </c>
      <c r="GN87" s="86">
        <f t="shared" si="83"/>
        <v>0.32876850128638635</v>
      </c>
      <c r="GO87" s="86">
        <f t="shared" si="83"/>
        <v>0.39581478194426728</v>
      </c>
      <c r="GP87" s="86">
        <f t="shared" si="83"/>
        <v>0.38584588232347422</v>
      </c>
      <c r="GQ87" s="86">
        <f t="shared" si="83"/>
        <v>0.36952510274494776</v>
      </c>
      <c r="GR87" s="86">
        <f t="shared" si="83"/>
        <v>0.32302031185265906</v>
      </c>
      <c r="GS87" s="86">
        <f t="shared" si="83"/>
        <v>0.36771364013465729</v>
      </c>
      <c r="GT87" s="86">
        <f t="shared" si="83"/>
        <v>0.40127955318052738</v>
      </c>
      <c r="GU87" s="86">
        <f t="shared" si="83"/>
        <v>0.27488428885060706</v>
      </c>
      <c r="GV87" s="86">
        <f t="shared" si="83"/>
        <v>0.42963382691492097</v>
      </c>
      <c r="GW87" s="86">
        <f t="shared" si="83"/>
        <v>0.39271773280699696</v>
      </c>
      <c r="GX87" s="86">
        <f t="shared" si="83"/>
        <v>0.47064950072588946</v>
      </c>
      <c r="GY87" s="86">
        <f t="shared" si="83"/>
        <v>0.42884323304582583</v>
      </c>
      <c r="GZ87" s="86">
        <f t="shared" si="83"/>
        <v>0.30222588426699282</v>
      </c>
      <c r="HA87" s="86">
        <f t="shared" si="83"/>
        <v>0.37618933561277706</v>
      </c>
      <c r="HC87" s="86">
        <f t="shared" si="73"/>
        <v>3.9441716362620073E-3</v>
      </c>
      <c r="HD87" s="86">
        <f t="shared" si="73"/>
        <v>5.4590533974560604E-3</v>
      </c>
      <c r="HE87" s="86">
        <f t="shared" si="73"/>
        <v>1.7471357364256038E-3</v>
      </c>
      <c r="HF87" s="86">
        <f t="shared" si="73"/>
        <v>1.9862040864966975E-3</v>
      </c>
      <c r="HG87" s="86">
        <f t="shared" si="87"/>
        <v>2.4312508158320246E-3</v>
      </c>
      <c r="HH87" s="86">
        <f t="shared" si="87"/>
        <v>2.5004892990111915E-3</v>
      </c>
      <c r="HI87" s="86">
        <f t="shared" si="87"/>
        <v>2.4630892338698865E-3</v>
      </c>
      <c r="HJ87" s="86">
        <f t="shared" si="87"/>
        <v>1.9591356826505041E-3</v>
      </c>
      <c r="HK87" s="86">
        <f t="shared" si="87"/>
        <v>1.4070251624149327E-3</v>
      </c>
      <c r="HL87" s="86">
        <f t="shared" si="87"/>
        <v>1.2738811988956841E-3</v>
      </c>
      <c r="HM87" s="86">
        <f t="shared" si="87"/>
        <v>1.8530619814181848E-3</v>
      </c>
      <c r="HN87" s="86">
        <f t="shared" si="87"/>
        <v>1.2246039837271075E-3</v>
      </c>
      <c r="HO87" s="86">
        <f t="shared" si="87"/>
        <v>1.0659217255005787E-3</v>
      </c>
      <c r="HP87" s="86">
        <f t="shared" si="87"/>
        <v>8.6452791733059042E-4</v>
      </c>
      <c r="HQ87" s="86">
        <f t="shared" si="87"/>
        <v>1.1620607015732559E-4</v>
      </c>
      <c r="HS87" s="86">
        <f t="shared" si="84"/>
        <v>5.0726293446364927E-41</v>
      </c>
      <c r="HT87" s="86">
        <f t="shared" si="84"/>
        <v>6.3700280602583755E-39</v>
      </c>
      <c r="HU87" s="86">
        <f t="shared" si="84"/>
        <v>1.5376925605118279E-49</v>
      </c>
      <c r="HV87" s="86">
        <f t="shared" si="84"/>
        <v>2.38161324477565E-48</v>
      </c>
      <c r="HW87" s="86">
        <f t="shared" si="84"/>
        <v>7.4485512785443092E-47</v>
      </c>
      <c r="HX87" s="86">
        <f t="shared" si="84"/>
        <v>1.6472711060100065E-47</v>
      </c>
      <c r="HY87" s="86">
        <f t="shared" si="84"/>
        <v>7.4582181385609973E-47</v>
      </c>
      <c r="HZ87" s="86">
        <f t="shared" si="84"/>
        <v>7.4686158975460728E-49</v>
      </c>
      <c r="IA87" s="86">
        <f t="shared" si="84"/>
        <v>4.9814803168056471E-55</v>
      </c>
      <c r="IB87" s="86">
        <f t="shared" si="84"/>
        <v>1.7033862460641722E-52</v>
      </c>
      <c r="IC87" s="86">
        <f t="shared" si="84"/>
        <v>1.0831534386887017E-48</v>
      </c>
      <c r="ID87" s="86">
        <f t="shared" si="84"/>
        <v>1.3055766290160829E-51</v>
      </c>
      <c r="IE87" s="86">
        <f t="shared" si="84"/>
        <v>4.6140057222780864E-53</v>
      </c>
      <c r="IF87" s="86">
        <f t="shared" si="84"/>
        <v>5.7397493679106829E-28</v>
      </c>
      <c r="IG87" s="86">
        <f t="shared" si="84"/>
        <v>1.9312956613808845E-19</v>
      </c>
      <c r="II87" s="86">
        <f t="shared" si="85"/>
        <v>4.4308560395025357E-113</v>
      </c>
      <c r="IJ87" s="86">
        <f t="shared" si="85"/>
        <v>2.9758704088889802E-114</v>
      </c>
      <c r="IK87" s="86">
        <f t="shared" si="85"/>
        <v>2.0897616366177109E-138</v>
      </c>
      <c r="IL87" s="86">
        <f t="shared" si="85"/>
        <v>2.930041564337324E-137</v>
      </c>
      <c r="IM87" s="86">
        <f t="shared" si="85"/>
        <v>2.3154782092343959E-130</v>
      </c>
      <c r="IN87" s="86">
        <f t="shared" si="85"/>
        <v>6.61757206690138E-131</v>
      </c>
      <c r="IO87" s="86">
        <f t="shared" si="85"/>
        <v>1.899690926064787E-128</v>
      </c>
      <c r="IP87" s="86">
        <f t="shared" si="85"/>
        <v>1.792146127279976E-135</v>
      </c>
      <c r="IQ87" s="86">
        <f t="shared" si="85"/>
        <v>2.0740692269470623E-153</v>
      </c>
      <c r="IR87" s="86">
        <f t="shared" si="85"/>
        <v>2.1738476892901494E-145</v>
      </c>
      <c r="IS87" s="86">
        <f t="shared" si="85"/>
        <v>1.7323684711119413E-136</v>
      </c>
      <c r="IT87" s="86">
        <f t="shared" si="85"/>
        <v>1.0084312684831085E-145</v>
      </c>
      <c r="IU87" s="86">
        <f t="shared" si="85"/>
        <v>1.4824482596469895E-147</v>
      </c>
      <c r="IV87" s="86">
        <f t="shared" si="85"/>
        <v>3.7995960546138324E-100</v>
      </c>
      <c r="IW87" s="86">
        <f t="shared" si="85"/>
        <v>6.1148325255001689E-77</v>
      </c>
      <c r="IY87" s="86">
        <f t="shared" si="86"/>
        <v>0.51819406181076966</v>
      </c>
      <c r="IZ87" s="86">
        <f t="shared" si="86"/>
        <v>0.33422755468384241</v>
      </c>
      <c r="JA87" s="86">
        <f t="shared" si="86"/>
        <v>0.39756191768069288</v>
      </c>
      <c r="JB87" s="86">
        <f t="shared" si="86"/>
        <v>0.38783208640997091</v>
      </c>
      <c r="JC87" s="86">
        <f t="shared" si="86"/>
        <v>0.37195635356077977</v>
      </c>
      <c r="JD87" s="86">
        <f t="shared" si="86"/>
        <v>0.32552080115167026</v>
      </c>
      <c r="JE87" s="86">
        <f t="shared" si="86"/>
        <v>0.37017672936852719</v>
      </c>
      <c r="JF87" s="86">
        <f t="shared" si="86"/>
        <v>0.40323868886317787</v>
      </c>
      <c r="JG87" s="86">
        <f t="shared" si="86"/>
        <v>0.27629131401302198</v>
      </c>
      <c r="JH87" s="86">
        <f t="shared" si="86"/>
        <v>0.43090770811381668</v>
      </c>
      <c r="JI87" s="86">
        <f t="shared" si="86"/>
        <v>0.39457079478841511</v>
      </c>
      <c r="JJ87" s="86">
        <f t="shared" si="86"/>
        <v>0.47187410470961655</v>
      </c>
      <c r="JK87" s="86">
        <f t="shared" si="86"/>
        <v>0.42990915477132641</v>
      </c>
      <c r="JL87" s="86">
        <f t="shared" si="86"/>
        <v>0.30309041218432342</v>
      </c>
      <c r="JM87" s="86">
        <f t="shared" si="86"/>
        <v>0.3763055416829344</v>
      </c>
    </row>
    <row r="88" spans="2:273" x14ac:dyDescent="0.25">
      <c r="B88" s="2">
        <v>61</v>
      </c>
      <c r="C88" s="37">
        <v>152.17699999999999</v>
      </c>
      <c r="D88" s="37">
        <v>110.741</v>
      </c>
      <c r="E88" s="37">
        <v>118.63800000000001</v>
      </c>
      <c r="F88" s="37">
        <v>117.241</v>
      </c>
      <c r="G88" s="37">
        <v>118.94799999999999</v>
      </c>
      <c r="H88" s="37">
        <v>107.89700000000001</v>
      </c>
      <c r="I88" s="37">
        <v>118.44799999999999</v>
      </c>
      <c r="J88" s="37">
        <v>122.741</v>
      </c>
      <c r="K88" s="37">
        <v>107.81</v>
      </c>
      <c r="L88" s="37">
        <v>128.172</v>
      </c>
      <c r="M88" s="37">
        <v>121.776</v>
      </c>
      <c r="N88" s="37">
        <v>139.70699999999999</v>
      </c>
      <c r="O88" s="37">
        <v>127.81</v>
      </c>
      <c r="P88" s="37">
        <v>110.19</v>
      </c>
      <c r="Q88" s="37">
        <v>118.10299999999999</v>
      </c>
      <c r="S88" s="4">
        <f t="shared" si="88"/>
        <v>151.3695293961263</v>
      </c>
      <c r="T88" s="4">
        <f t="shared" si="88"/>
        <v>118.39428604112345</v>
      </c>
      <c r="U88" s="4">
        <f t="shared" si="88"/>
        <v>125.61881729869771</v>
      </c>
      <c r="V88" s="4">
        <f t="shared" si="88"/>
        <v>122.29255505393</v>
      </c>
      <c r="W88" s="4">
        <f t="shared" si="88"/>
        <v>123.96667339400898</v>
      </c>
      <c r="X88" s="4">
        <f t="shared" si="88"/>
        <v>118.83809273430028</v>
      </c>
      <c r="Y88" s="4">
        <f t="shared" si="88"/>
        <v>126.11726841957439</v>
      </c>
      <c r="Z88" s="4">
        <f t="shared" si="88"/>
        <v>129.36680215211459</v>
      </c>
      <c r="AA88" s="4">
        <f t="shared" si="88"/>
        <v>113.30095858034731</v>
      </c>
      <c r="AB88" s="4">
        <f t="shared" si="88"/>
        <v>132.53679377406243</v>
      </c>
      <c r="AC88" s="4">
        <f t="shared" si="88"/>
        <v>127.32966468787586</v>
      </c>
      <c r="AD88" s="4">
        <f t="shared" si="88"/>
        <v>135.73015019215725</v>
      </c>
      <c r="AE88" s="4">
        <f t="shared" si="88"/>
        <v>127.82437514744531</v>
      </c>
      <c r="AF88" s="4">
        <f t="shared" si="88"/>
        <v>116.21409661730438</v>
      </c>
      <c r="AG88" s="4">
        <f t="shared" si="88"/>
        <v>118.50834663583139</v>
      </c>
      <c r="AI88" s="4">
        <f t="shared" si="89"/>
        <v>0.80747060387369629</v>
      </c>
      <c r="AJ88" s="4">
        <f t="shared" si="89"/>
        <v>-7.6532860411234509</v>
      </c>
      <c r="AK88" s="4">
        <f t="shared" si="89"/>
        <v>-6.9808172986977013</v>
      </c>
      <c r="AL88" s="4">
        <f t="shared" si="89"/>
        <v>-5.0515550539300023</v>
      </c>
      <c r="AM88" s="4">
        <f t="shared" si="89"/>
        <v>-5.0186733940089852</v>
      </c>
      <c r="AN88" s="4">
        <f t="shared" si="89"/>
        <v>-10.94109273430027</v>
      </c>
      <c r="AO88" s="4">
        <f t="shared" si="89"/>
        <v>-7.6692684195743936</v>
      </c>
      <c r="AP88" s="4">
        <f t="shared" si="89"/>
        <v>-6.6258021521145878</v>
      </c>
      <c r="AQ88" s="4">
        <f t="shared" si="89"/>
        <v>-5.4909585803473107</v>
      </c>
      <c r="AR88" s="4">
        <f t="shared" si="89"/>
        <v>-4.3647937740624343</v>
      </c>
      <c r="AS88" s="4">
        <f t="shared" si="89"/>
        <v>-5.553664687875866</v>
      </c>
      <c r="AT88" s="4">
        <f t="shared" si="89"/>
        <v>3.9768498078427399</v>
      </c>
      <c r="AU88" s="4">
        <f t="shared" si="89"/>
        <v>-1.4375147445306879E-2</v>
      </c>
      <c r="AV88" s="4">
        <f t="shared" si="89"/>
        <v>-6.0240966173043802</v>
      </c>
      <c r="AW88" s="4">
        <f t="shared" si="89"/>
        <v>-0.40534663583139263</v>
      </c>
      <c r="AY88" s="2">
        <f t="shared" si="80"/>
        <v>91.977573481314863</v>
      </c>
      <c r="AZ88" s="2">
        <f t="shared" si="80"/>
        <v>90.94918069964281</v>
      </c>
      <c r="BA88" s="2">
        <f t="shared" si="80"/>
        <v>91.366275361719659</v>
      </c>
      <c r="BB88" s="2">
        <f t="shared" si="80"/>
        <v>91.998796202301975</v>
      </c>
      <c r="BC88" s="2">
        <f t="shared" si="80"/>
        <v>98.046129935044618</v>
      </c>
      <c r="BD88" s="2">
        <f t="shared" si="80"/>
        <v>95.020598890209627</v>
      </c>
      <c r="BE88" s="2">
        <f t="shared" si="80"/>
        <v>96.487429311562593</v>
      </c>
      <c r="BF88" s="2">
        <f t="shared" si="80"/>
        <v>95.87610373828872</v>
      </c>
      <c r="BG88" s="2">
        <f t="shared" si="80"/>
        <v>98.023051813070111</v>
      </c>
      <c r="BH88" s="2">
        <f t="shared" si="80"/>
        <v>96.193944207155525</v>
      </c>
      <c r="BI88" s="2">
        <f t="shared" si="80"/>
        <v>97.964125522137138</v>
      </c>
      <c r="BJ88" s="2">
        <f t="shared" si="80"/>
        <v>94.246837952530001</v>
      </c>
      <c r="BK88" s="2">
        <f t="shared" si="80"/>
        <v>92.397323205929297</v>
      </c>
      <c r="BL88" s="2">
        <f t="shared" si="80"/>
        <v>97.15522483745994</v>
      </c>
      <c r="BM88" s="2">
        <f t="shared" si="80"/>
        <v>96.695453641371088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96.750412955465563</v>
      </c>
      <c r="DL88" s="2">
        <f t="shared" si="90"/>
        <v>100.59212874493927</v>
      </c>
      <c r="DM88" s="2">
        <f t="shared" si="90"/>
        <v>100.64684493433398</v>
      </c>
      <c r="DN88" s="2">
        <f t="shared" si="90"/>
        <v>100.38872510121458</v>
      </c>
      <c r="DO88" s="2">
        <f t="shared" si="90"/>
        <v>105.20383639774856</v>
      </c>
      <c r="DP88" s="2">
        <f t="shared" si="90"/>
        <v>101.90571123755335</v>
      </c>
      <c r="DQ88" s="2">
        <f t="shared" si="90"/>
        <v>106.56186314886314</v>
      </c>
      <c r="DR88" s="2">
        <f t="shared" si="90"/>
        <v>106.49297142857141</v>
      </c>
      <c r="DS88" s="2">
        <f t="shared" si="90"/>
        <v>107.17288747771839</v>
      </c>
      <c r="DT88" s="2">
        <f t="shared" si="90"/>
        <v>104.15730084033615</v>
      </c>
      <c r="DU88" s="2">
        <f t="shared" si="90"/>
        <v>105.2075205920206</v>
      </c>
      <c r="DV88" s="2">
        <f t="shared" si="90"/>
        <v>100.85297361647359</v>
      </c>
      <c r="DW88" s="2">
        <f t="shared" si="90"/>
        <v>97.817328828828835</v>
      </c>
      <c r="DX88" s="2">
        <f t="shared" si="90"/>
        <v>102.88687012987013</v>
      </c>
      <c r="DY88" s="2">
        <f t="shared" si="90"/>
        <v>99.015627215424502</v>
      </c>
      <c r="EA88" s="2">
        <f t="shared" si="94"/>
        <v>91.332068899687627</v>
      </c>
      <c r="EB88" s="2">
        <f t="shared" si="91"/>
        <v>89.6287602714374</v>
      </c>
      <c r="EC88" s="2">
        <f t="shared" si="91"/>
        <v>89.954097960664058</v>
      </c>
      <c r="ED88" s="2">
        <f t="shared" si="91"/>
        <v>90.830493382579263</v>
      </c>
      <c r="EE88" s="2">
        <f t="shared" si="91"/>
        <v>96.956059197701862</v>
      </c>
      <c r="EF88" s="2">
        <f t="shared" si="91"/>
        <v>93.875518023907347</v>
      </c>
      <c r="EG88" s="2">
        <f t="shared" si="91"/>
        <v>94.694030117242121</v>
      </c>
      <c r="EH88" s="2">
        <f t="shared" si="91"/>
        <v>93.813280681940412</v>
      </c>
      <c r="EI88" s="2">
        <f t="shared" si="91"/>
        <v>96.239676448040868</v>
      </c>
      <c r="EJ88" s="2">
        <f t="shared" si="91"/>
        <v>94.616895616891256</v>
      </c>
      <c r="EK88" s="2">
        <f t="shared" si="91"/>
        <v>96.645670662920168</v>
      </c>
      <c r="EL88" s="2">
        <f t="shared" si="91"/>
        <v>92.953664273077337</v>
      </c>
      <c r="EM88" s="2">
        <f t="shared" si="91"/>
        <v>91.409940345472549</v>
      </c>
      <c r="EN88" s="2">
        <f t="shared" si="91"/>
        <v>96.112533178865405</v>
      </c>
      <c r="EO88" s="2">
        <f t="shared" si="91"/>
        <v>96.161950385866334</v>
      </c>
      <c r="EQ88" s="2">
        <f t="shared" si="92"/>
        <v>90.035372785753339</v>
      </c>
      <c r="ER88" s="2">
        <f t="shared" si="92"/>
        <v>89.56994774856328</v>
      </c>
      <c r="ES88" s="2">
        <f t="shared" si="92"/>
        <v>88.809558293118144</v>
      </c>
      <c r="ET88" s="2">
        <f t="shared" si="92"/>
        <v>90.543191278279565</v>
      </c>
      <c r="EU88" s="2">
        <f t="shared" si="92"/>
        <v>96.864430801671702</v>
      </c>
      <c r="EV88" s="2">
        <f t="shared" si="92"/>
        <v>93.816430921326742</v>
      </c>
      <c r="EW88" s="2">
        <f t="shared" si="92"/>
        <v>94.403803239615627</v>
      </c>
      <c r="EX88" s="2">
        <f t="shared" si="92"/>
        <v>93.492358483494456</v>
      </c>
      <c r="EY88" s="2">
        <f t="shared" si="92"/>
        <v>96.00993290984519</v>
      </c>
      <c r="EZ88" s="2">
        <f t="shared" si="92"/>
        <v>95.34832225457626</v>
      </c>
      <c r="FA88" s="2">
        <f t="shared" si="92"/>
        <v>96.975290833781131</v>
      </c>
      <c r="FB88" s="2">
        <f t="shared" si="92"/>
        <v>92.51462530180909</v>
      </c>
      <c r="FC88" s="2">
        <f t="shared" si="92"/>
        <v>91.08758380950664</v>
      </c>
      <c r="FD88" s="2">
        <f t="shared" si="92"/>
        <v>97.22454060110627</v>
      </c>
      <c r="FE88" s="2">
        <f t="shared" si="92"/>
        <v>97.018926922075678</v>
      </c>
      <c r="FG88" s="2">
        <f t="shared" si="93"/>
        <v>0.88069960917527723</v>
      </c>
      <c r="FH88" s="2">
        <f t="shared" si="93"/>
        <v>0.87955611293319669</v>
      </c>
      <c r="FI88" s="2">
        <f t="shared" si="93"/>
        <v>0.86783187461630795</v>
      </c>
      <c r="FJ88" s="2">
        <f t="shared" si="93"/>
        <v>0.87774216275057948</v>
      </c>
      <c r="FK88" s="2">
        <f t="shared" si="93"/>
        <v>0.86782396790515304</v>
      </c>
      <c r="FL88" s="2">
        <f t="shared" si="93"/>
        <v>0.85739567597334199</v>
      </c>
      <c r="FM88" s="2">
        <f t="shared" si="93"/>
        <v>0.84885972478832072</v>
      </c>
      <c r="FN88" s="2">
        <f t="shared" si="93"/>
        <v>0.8372867373070586</v>
      </c>
      <c r="FO88" s="2">
        <f t="shared" si="93"/>
        <v>0.83685966789632715</v>
      </c>
      <c r="FP88" s="2">
        <f t="shared" si="93"/>
        <v>0.83477444184894323</v>
      </c>
      <c r="FQ88" s="2">
        <f t="shared" si="93"/>
        <v>0.84604373020506274</v>
      </c>
      <c r="FR88" s="2">
        <f t="shared" si="93"/>
        <v>0.83625099393098223</v>
      </c>
      <c r="FS88" s="2">
        <f t="shared" si="93"/>
        <v>0.84586346588323025</v>
      </c>
      <c r="FT88" s="2">
        <f t="shared" si="93"/>
        <v>0.84618227138566593</v>
      </c>
      <c r="FU88" s="2">
        <f t="shared" si="93"/>
        <v>0.81319777637046031</v>
      </c>
      <c r="FW88" s="2">
        <f t="shared" si="82"/>
        <v>6.9868478832310176E-4</v>
      </c>
      <c r="FX88" s="2">
        <f t="shared" si="82"/>
        <v>8.5502349379282705E-4</v>
      </c>
      <c r="FY88" s="2">
        <f t="shared" si="82"/>
        <v>9.2868922470302605E-4</v>
      </c>
      <c r="FZ88" s="2">
        <f t="shared" si="82"/>
        <v>9.255697138246925E-4</v>
      </c>
      <c r="GA88" s="2">
        <f t="shared" si="82"/>
        <v>9.5741675695405943E-4</v>
      </c>
      <c r="GB88" s="2">
        <f t="shared" si="82"/>
        <v>1.0054433298223077E-3</v>
      </c>
      <c r="GC88" s="2">
        <f t="shared" si="82"/>
        <v>1.0624661902856746E-3</v>
      </c>
      <c r="GD88" s="2">
        <f t="shared" si="82"/>
        <v>1.0307637649324805E-3</v>
      </c>
      <c r="GE88" s="2">
        <f t="shared" si="82"/>
        <v>1.1852925832930993E-3</v>
      </c>
      <c r="GF88" s="2">
        <f t="shared" si="82"/>
        <v>9.9779280070681981E-4</v>
      </c>
      <c r="GG88" s="2">
        <f t="shared" si="82"/>
        <v>9.2343131742406474E-4</v>
      </c>
      <c r="GH88" s="2">
        <f t="shared" si="82"/>
        <v>7.5249392831386059E-4</v>
      </c>
      <c r="GI88" s="2">
        <f t="shared" si="82"/>
        <v>7.1285388027130219E-4</v>
      </c>
      <c r="GJ88" s="2">
        <f t="shared" si="82"/>
        <v>6.1019010239406158E-4</v>
      </c>
      <c r="GK88" s="2">
        <f t="shared" si="82"/>
        <v>5.0185530761771705E-4</v>
      </c>
      <c r="GM88" s="86">
        <f t="shared" si="83"/>
        <v>0.4289812346987158</v>
      </c>
      <c r="GN88" s="86">
        <f t="shared" si="83"/>
        <v>0.18968254833382259</v>
      </c>
      <c r="GO88" s="86">
        <f t="shared" si="83"/>
        <v>0.24939697051407986</v>
      </c>
      <c r="GP88" s="86">
        <f t="shared" si="83"/>
        <v>0.22465750673295182</v>
      </c>
      <c r="GQ88" s="86">
        <f t="shared" si="83"/>
        <v>0.19505190855662777</v>
      </c>
      <c r="GR88" s="86">
        <f t="shared" si="83"/>
        <v>0.18492319883698863</v>
      </c>
      <c r="GS88" s="86">
        <f t="shared" si="83"/>
        <v>0.22351638258402104</v>
      </c>
      <c r="GT88" s="86">
        <f t="shared" si="83"/>
        <v>0.25190785763191148</v>
      </c>
      <c r="GU88" s="86">
        <f t="shared" si="83"/>
        <v>0.12710237782778863</v>
      </c>
      <c r="GV88" s="86">
        <f t="shared" si="83"/>
        <v>0.27521750120994881</v>
      </c>
      <c r="GW88" s="86">
        <f t="shared" si="83"/>
        <v>0.23521918801613184</v>
      </c>
      <c r="GX88" s="86">
        <f t="shared" si="83"/>
        <v>0.31401797784052538</v>
      </c>
      <c r="GY88" s="86">
        <f t="shared" si="83"/>
        <v>0.2770963847202596</v>
      </c>
      <c r="GZ88" s="86">
        <f t="shared" si="83"/>
        <v>0.17140278044701471</v>
      </c>
      <c r="HA88" s="86">
        <f t="shared" si="83"/>
        <v>0.23756340834007234</v>
      </c>
      <c r="HC88" s="86">
        <f t="shared" si="73"/>
        <v>6.1826189899263752E-3</v>
      </c>
      <c r="HD88" s="86">
        <f t="shared" si="73"/>
        <v>8.5612812763365166E-3</v>
      </c>
      <c r="HE88" s="86">
        <f t="shared" si="73"/>
        <v>3.0425982392354605E-3</v>
      </c>
      <c r="HF88" s="86">
        <f t="shared" si="73"/>
        <v>3.4300433632804953E-3</v>
      </c>
      <c r="HG88" s="86">
        <f t="shared" si="87"/>
        <v>4.1137380851631556E-3</v>
      </c>
      <c r="HH88" s="86">
        <f t="shared" si="87"/>
        <v>4.2453083341452841E-3</v>
      </c>
      <c r="HI88" s="86">
        <f t="shared" si="87"/>
        <v>4.1810368851726313E-3</v>
      </c>
      <c r="HJ88" s="86">
        <f t="shared" si="87"/>
        <v>3.4012523376455574E-3</v>
      </c>
      <c r="HK88" s="86">
        <f t="shared" si="87"/>
        <v>2.6018725522881153E-3</v>
      </c>
      <c r="HL88" s="86">
        <f t="shared" si="87"/>
        <v>2.2954695940360283E-3</v>
      </c>
      <c r="HM88" s="86">
        <f t="shared" si="87"/>
        <v>3.2047960680972008E-3</v>
      </c>
      <c r="HN88" s="86">
        <f t="shared" si="87"/>
        <v>2.1631573663356183E-3</v>
      </c>
      <c r="HO88" s="86">
        <f t="shared" si="87"/>
        <v>1.8932877645433412E-3</v>
      </c>
      <c r="HP88" s="86">
        <f t="shared" si="87"/>
        <v>1.5983359639445795E-3</v>
      </c>
      <c r="HQ88" s="86">
        <f t="shared" si="87"/>
        <v>2.564065455073919E-4</v>
      </c>
      <c r="HS88" s="86">
        <f t="shared" si="84"/>
        <v>1.4721640404935058E-39</v>
      </c>
      <c r="HT88" s="86">
        <f t="shared" si="84"/>
        <v>1.8825443997846305E-37</v>
      </c>
      <c r="HU88" s="86">
        <f t="shared" si="84"/>
        <v>1.1075634271265924E-47</v>
      </c>
      <c r="HV88" s="86">
        <f t="shared" si="84"/>
        <v>1.5942538812054466E-46</v>
      </c>
      <c r="HW88" s="86">
        <f t="shared" si="84"/>
        <v>4.2715997383895749E-45</v>
      </c>
      <c r="HX88" s="86">
        <f t="shared" si="84"/>
        <v>1.0093579728310886E-45</v>
      </c>
      <c r="HY88" s="86">
        <f t="shared" si="84"/>
        <v>4.4062564714548599E-45</v>
      </c>
      <c r="HZ88" s="86">
        <f t="shared" si="84"/>
        <v>5.3045592883104415E-47</v>
      </c>
      <c r="IA88" s="86">
        <f t="shared" si="84"/>
        <v>6.854802446919589E-53</v>
      </c>
      <c r="IB88" s="86">
        <f t="shared" si="84"/>
        <v>1.6342966575515613E-50</v>
      </c>
      <c r="IC88" s="86">
        <f t="shared" si="84"/>
        <v>7.2660637948428821E-47</v>
      </c>
      <c r="ID88" s="86">
        <f t="shared" si="84"/>
        <v>1.0166376784447237E-49</v>
      </c>
      <c r="IE88" s="86">
        <f t="shared" si="84"/>
        <v>3.8088297547001808E-51</v>
      </c>
      <c r="IF88" s="86">
        <f t="shared" si="84"/>
        <v>5.1160346427359562E-27</v>
      </c>
      <c r="IG88" s="86">
        <f t="shared" si="84"/>
        <v>8.0156907949337547E-19</v>
      </c>
      <c r="II88" s="86">
        <f t="shared" si="85"/>
        <v>2.5766173609860457E-110</v>
      </c>
      <c r="IJ88" s="86">
        <f t="shared" si="85"/>
        <v>2.2166088137713127E-111</v>
      </c>
      <c r="IK88" s="86">
        <f t="shared" si="85"/>
        <v>7.0698954538135102E-135</v>
      </c>
      <c r="IL88" s="86">
        <f t="shared" si="85"/>
        <v>9.2238074736955015E-134</v>
      </c>
      <c r="IM88" s="86">
        <f t="shared" si="85"/>
        <v>5.0169062905879581E-127</v>
      </c>
      <c r="IN88" s="86">
        <f t="shared" si="85"/>
        <v>1.5628528024253364E-127</v>
      </c>
      <c r="IO88" s="86">
        <f t="shared" si="85"/>
        <v>4.1101261004073319E-125</v>
      </c>
      <c r="IP88" s="86">
        <f t="shared" si="85"/>
        <v>5.7319537417875431E-132</v>
      </c>
      <c r="IQ88" s="86">
        <f t="shared" si="85"/>
        <v>2.3599265284450936E-149</v>
      </c>
      <c r="IR88" s="86">
        <f t="shared" si="85"/>
        <v>1.2155133516075814E-141</v>
      </c>
      <c r="IS88" s="86">
        <f t="shared" si="85"/>
        <v>5.1953993355044228E-133</v>
      </c>
      <c r="IT88" s="86">
        <f t="shared" si="85"/>
        <v>4.1225743996777119E-142</v>
      </c>
      <c r="IU88" s="86">
        <f t="shared" si="85"/>
        <v>6.3338154276071941E-144</v>
      </c>
      <c r="IV88" s="86">
        <f t="shared" si="85"/>
        <v>9.5340050154313248E-98</v>
      </c>
      <c r="IW88" s="86">
        <f t="shared" si="85"/>
        <v>3.7495981340803195E-75</v>
      </c>
      <c r="IY88" s="86">
        <f t="shared" si="86"/>
        <v>0.43516385368864219</v>
      </c>
      <c r="IZ88" s="86">
        <f t="shared" si="86"/>
        <v>0.1982438296101591</v>
      </c>
      <c r="JA88" s="86">
        <f t="shared" si="86"/>
        <v>0.2524395687533153</v>
      </c>
      <c r="JB88" s="86">
        <f t="shared" si="86"/>
        <v>0.2280875500962323</v>
      </c>
      <c r="JC88" s="86">
        <f t="shared" si="86"/>
        <v>0.19916564664179093</v>
      </c>
      <c r="JD88" s="86">
        <f t="shared" si="86"/>
        <v>0.18916850717113393</v>
      </c>
      <c r="JE88" s="86">
        <f t="shared" si="86"/>
        <v>0.22769741946919367</v>
      </c>
      <c r="JF88" s="86">
        <f t="shared" si="86"/>
        <v>0.25530910996955702</v>
      </c>
      <c r="JG88" s="86">
        <f t="shared" si="86"/>
        <v>0.12970425038007674</v>
      </c>
      <c r="JH88" s="86">
        <f t="shared" si="86"/>
        <v>0.27751297080398485</v>
      </c>
      <c r="JI88" s="86">
        <f t="shared" si="86"/>
        <v>0.23842398408422905</v>
      </c>
      <c r="JJ88" s="86">
        <f t="shared" si="86"/>
        <v>0.31618113520686097</v>
      </c>
      <c r="JK88" s="86">
        <f t="shared" si="86"/>
        <v>0.27898967248480294</v>
      </c>
      <c r="JL88" s="86">
        <f t="shared" si="86"/>
        <v>0.17300111641095928</v>
      </c>
      <c r="JM88" s="86">
        <f t="shared" si="86"/>
        <v>0.23781981488557974</v>
      </c>
    </row>
    <row r="89" spans="2:273" x14ac:dyDescent="0.25">
      <c r="B89" s="2">
        <v>62</v>
      </c>
      <c r="C89" s="37">
        <v>135.51599999999999</v>
      </c>
      <c r="D89" s="37">
        <v>99.120999999999995</v>
      </c>
      <c r="E89" s="37">
        <v>100.241</v>
      </c>
      <c r="F89" s="37">
        <v>99.655000000000001</v>
      </c>
      <c r="G89" s="37">
        <v>103.55200000000001</v>
      </c>
      <c r="H89" s="37">
        <v>101.55200000000001</v>
      </c>
      <c r="I89" s="37">
        <v>106.172</v>
      </c>
      <c r="J89" s="37">
        <v>105.81</v>
      </c>
      <c r="K89" s="37">
        <v>100.983</v>
      </c>
      <c r="L89" s="37">
        <v>108.276</v>
      </c>
      <c r="M89" s="37">
        <v>105.46599999999999</v>
      </c>
      <c r="N89" s="37">
        <v>106</v>
      </c>
      <c r="O89" s="37">
        <v>102.345</v>
      </c>
      <c r="P89" s="37">
        <v>101.241</v>
      </c>
      <c r="Q89" s="37">
        <v>100.586</v>
      </c>
      <c r="S89" s="4">
        <f t="shared" si="88"/>
        <v>135.1781609581067</v>
      </c>
      <c r="T89" s="4">
        <f t="shared" si="88"/>
        <v>106.3482535655138</v>
      </c>
      <c r="U89" s="4">
        <f t="shared" si="88"/>
        <v>108.88343766952993</v>
      </c>
      <c r="V89" s="4">
        <f t="shared" si="88"/>
        <v>106.4489957104618</v>
      </c>
      <c r="W89" s="4">
        <f t="shared" si="88"/>
        <v>109.3682261853894</v>
      </c>
      <c r="X89" s="4">
        <f t="shared" si="88"/>
        <v>106.77545741961532</v>
      </c>
      <c r="Y89" s="4">
        <f t="shared" si="88"/>
        <v>111.31802356321838</v>
      </c>
      <c r="Z89" s="4">
        <f t="shared" si="88"/>
        <v>112.3948662568077</v>
      </c>
      <c r="AA89" s="4">
        <f t="shared" si="88"/>
        <v>103.95520239014637</v>
      </c>
      <c r="AB89" s="4">
        <f t="shared" si="88"/>
        <v>113.82335267336107</v>
      </c>
      <c r="AC89" s="4">
        <f t="shared" si="88"/>
        <v>111.73931927114803</v>
      </c>
      <c r="AD89" s="4">
        <f t="shared" si="88"/>
        <v>114.972676241215</v>
      </c>
      <c r="AE89" s="4">
        <f t="shared" si="88"/>
        <v>109.84616200133956</v>
      </c>
      <c r="AF89" s="4">
        <f t="shared" si="88"/>
        <v>105.67285277101003</v>
      </c>
      <c r="AG89" s="4">
        <f t="shared" si="88"/>
        <v>106.38138463255119</v>
      </c>
      <c r="AI89" s="4">
        <f t="shared" si="89"/>
        <v>0.3378390418932895</v>
      </c>
      <c r="AJ89" s="4">
        <f t="shared" si="89"/>
        <v>-7.2272535655138057</v>
      </c>
      <c r="AK89" s="4">
        <f t="shared" si="89"/>
        <v>-8.6424376695299259</v>
      </c>
      <c r="AL89" s="4">
        <f t="shared" si="89"/>
        <v>-6.7939957104618003</v>
      </c>
      <c r="AM89" s="4">
        <f t="shared" si="89"/>
        <v>-5.8162261853893966</v>
      </c>
      <c r="AN89" s="4">
        <f t="shared" si="89"/>
        <v>-5.2234574196153147</v>
      </c>
      <c r="AO89" s="4">
        <f t="shared" si="89"/>
        <v>-5.1460235632183782</v>
      </c>
      <c r="AP89" s="4">
        <f t="shared" si="89"/>
        <v>-6.5848662568077003</v>
      </c>
      <c r="AQ89" s="4">
        <f t="shared" si="89"/>
        <v>-2.9722023901463643</v>
      </c>
      <c r="AR89" s="4">
        <f t="shared" si="89"/>
        <v>-5.5473526733610754</v>
      </c>
      <c r="AS89" s="4">
        <f t="shared" si="89"/>
        <v>-6.2733192711480399</v>
      </c>
      <c r="AT89" s="4">
        <f t="shared" si="89"/>
        <v>-8.9726762412149981</v>
      </c>
      <c r="AU89" s="4">
        <f t="shared" si="89"/>
        <v>-7.5011620013395657</v>
      </c>
      <c r="AV89" s="4">
        <f t="shared" si="89"/>
        <v>-4.4318527710100284</v>
      </c>
      <c r="AW89" s="4">
        <f t="shared" si="89"/>
        <v>-5.7953846325511904</v>
      </c>
      <c r="AY89" s="2">
        <f t="shared" si="80"/>
        <v>91.800531229620589</v>
      </c>
      <c r="AZ89" s="2">
        <f t="shared" si="80"/>
        <v>90.755625013244497</v>
      </c>
      <c r="BA89" s="2">
        <f t="shared" si="80"/>
        <v>91.111914805732823</v>
      </c>
      <c r="BB89" s="2">
        <f t="shared" si="80"/>
        <v>91.777319975789652</v>
      </c>
      <c r="BC89" s="2">
        <f t="shared" si="80"/>
        <v>97.809197356112421</v>
      </c>
      <c r="BD89" s="2">
        <f t="shared" si="80"/>
        <v>94.768600637416057</v>
      </c>
      <c r="BE89" s="2">
        <f t="shared" si="80"/>
        <v>96.1972811358239</v>
      </c>
      <c r="BF89" s="2">
        <f t="shared" si="80"/>
        <v>95.582317232299729</v>
      </c>
      <c r="BG89" s="2">
        <f t="shared" si="80"/>
        <v>97.743953732344707</v>
      </c>
      <c r="BH89" s="2">
        <f t="shared" si="80"/>
        <v>95.95183942620443</v>
      </c>
      <c r="BI89" s="2">
        <f t="shared" si="80"/>
        <v>97.731704433460266</v>
      </c>
      <c r="BJ89" s="2">
        <f t="shared" si="80"/>
        <v>94.006661056345152</v>
      </c>
      <c r="BK89" s="2">
        <f t="shared" si="80"/>
        <v>92.202597646590689</v>
      </c>
      <c r="BL89" s="2">
        <f t="shared" si="80"/>
        <v>96.990755579082162</v>
      </c>
      <c r="BM89" s="2">
        <f t="shared" si="80"/>
        <v>96.545132080679124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96.736170040485817</v>
      </c>
      <c r="DL89" s="2">
        <f t="shared" si="90"/>
        <v>100.6473955465587</v>
      </c>
      <c r="DM89" s="2">
        <f t="shared" si="90"/>
        <v>100.69038095684805</v>
      </c>
      <c r="DN89" s="2">
        <f t="shared" si="90"/>
        <v>100.44034676113361</v>
      </c>
      <c r="DO89" s="2">
        <f t="shared" si="90"/>
        <v>105.2353053470919</v>
      </c>
      <c r="DP89" s="2">
        <f t="shared" si="90"/>
        <v>101.89744950213371</v>
      </c>
      <c r="DQ89" s="2">
        <f t="shared" si="90"/>
        <v>106.6333069069069</v>
      </c>
      <c r="DR89" s="2">
        <f t="shared" si="90"/>
        <v>106.51159047619046</v>
      </c>
      <c r="DS89" s="2">
        <f t="shared" si="90"/>
        <v>107.20119162210341</v>
      </c>
      <c r="DT89" s="2">
        <f t="shared" si="90"/>
        <v>104.22620364145659</v>
      </c>
      <c r="DU89" s="2">
        <f t="shared" si="90"/>
        <v>105.29158558558559</v>
      </c>
      <c r="DV89" s="2">
        <f t="shared" si="90"/>
        <v>100.96050257400255</v>
      </c>
      <c r="DW89" s="2">
        <f t="shared" si="90"/>
        <v>97.857986486486496</v>
      </c>
      <c r="DX89" s="2">
        <f t="shared" si="90"/>
        <v>103.00617035905272</v>
      </c>
      <c r="DY89" s="2">
        <f t="shared" si="90"/>
        <v>98.99256670374487</v>
      </c>
      <c r="EA89" s="2">
        <f t="shared" si="94"/>
        <v>91.191860898993411</v>
      </c>
      <c r="EB89" s="2">
        <f t="shared" si="91"/>
        <v>89.520320450339312</v>
      </c>
      <c r="EC89" s="2">
        <f t="shared" si="91"/>
        <v>89.782791796495033</v>
      </c>
      <c r="ED89" s="2">
        <f t="shared" si="91"/>
        <v>90.677166820560174</v>
      </c>
      <c r="EE89" s="2">
        <f t="shared" si="91"/>
        <v>96.777772955781273</v>
      </c>
      <c r="EF89" s="2">
        <f t="shared" si="91"/>
        <v>93.687312570041087</v>
      </c>
      <c r="EG89" s="2">
        <f t="shared" si="91"/>
        <v>94.503015596428952</v>
      </c>
      <c r="EH89" s="2">
        <f t="shared" si="91"/>
        <v>93.645686027750884</v>
      </c>
      <c r="EI89" s="2">
        <f t="shared" si="91"/>
        <v>96.06288771720611</v>
      </c>
      <c r="EJ89" s="2">
        <f t="shared" si="91"/>
        <v>94.457291629514614</v>
      </c>
      <c r="EK89" s="2">
        <f t="shared" si="91"/>
        <v>96.476685024456231</v>
      </c>
      <c r="EL89" s="2">
        <f t="shared" si="91"/>
        <v>92.765233676761383</v>
      </c>
      <c r="EM89" s="2">
        <f t="shared" si="91"/>
        <v>91.26301414897128</v>
      </c>
      <c r="EN89" s="2">
        <f t="shared" si="91"/>
        <v>95.992651928733153</v>
      </c>
      <c r="EO89" s="2">
        <f t="shared" si="91"/>
        <v>96.031838224822479</v>
      </c>
      <c r="EQ89" s="2">
        <f t="shared" si="92"/>
        <v>89.928246995793145</v>
      </c>
      <c r="ER89" s="2">
        <f t="shared" si="92"/>
        <v>89.463137181966573</v>
      </c>
      <c r="ES89" s="2">
        <f t="shared" si="92"/>
        <v>88.668723738510323</v>
      </c>
      <c r="ET89" s="2">
        <f t="shared" si="92"/>
        <v>90.397474118110352</v>
      </c>
      <c r="EU89" s="2">
        <f t="shared" si="92"/>
        <v>96.68851363007002</v>
      </c>
      <c r="EV89" s="2">
        <f t="shared" si="92"/>
        <v>93.629648253952752</v>
      </c>
      <c r="EW89" s="2">
        <f t="shared" si="92"/>
        <v>94.220780761805514</v>
      </c>
      <c r="EX89" s="2">
        <f t="shared" si="92"/>
        <v>93.333595325240125</v>
      </c>
      <c r="EY89" s="2">
        <f t="shared" si="92"/>
        <v>95.8396782899747</v>
      </c>
      <c r="EZ89" s="2">
        <f t="shared" si="92"/>
        <v>95.168804268441221</v>
      </c>
      <c r="FA89" s="2">
        <f t="shared" si="92"/>
        <v>96.797097214759091</v>
      </c>
      <c r="FB89" s="2">
        <f t="shared" si="92"/>
        <v>92.337449084721499</v>
      </c>
      <c r="FC89" s="2">
        <f t="shared" si="92"/>
        <v>90.948671007805032</v>
      </c>
      <c r="FD89" s="2">
        <f t="shared" si="92"/>
        <v>97.075375749015649</v>
      </c>
      <c r="FE89" s="2">
        <f t="shared" si="92"/>
        <v>96.864474754097486</v>
      </c>
      <c r="FG89" s="2">
        <f t="shared" si="93"/>
        <v>0.89004251113600641</v>
      </c>
      <c r="FH89" s="2">
        <f t="shared" si="93"/>
        <v>0.88897727768073209</v>
      </c>
      <c r="FI89" s="2">
        <f t="shared" si="93"/>
        <v>0.87804295434961854</v>
      </c>
      <c r="FJ89" s="2">
        <f t="shared" si="93"/>
        <v>0.88728703276191967</v>
      </c>
      <c r="FK89" s="2">
        <f t="shared" si="93"/>
        <v>0.87803557264760668</v>
      </c>
      <c r="FL89" s="2">
        <f t="shared" si="93"/>
        <v>0.86829067018160155</v>
      </c>
      <c r="FM89" s="2">
        <f t="shared" si="93"/>
        <v>0.860300609629022</v>
      </c>
      <c r="FN89" s="2">
        <f t="shared" si="93"/>
        <v>0.84944829139154121</v>
      </c>
      <c r="FO89" s="2">
        <f t="shared" si="93"/>
        <v>0.84904738729585993</v>
      </c>
      <c r="FP89" s="2">
        <f t="shared" si="93"/>
        <v>0.84708947796208922</v>
      </c>
      <c r="FQ89" s="2">
        <f t="shared" si="93"/>
        <v>0.85766203433445509</v>
      </c>
      <c r="FR89" s="2">
        <f t="shared" si="93"/>
        <v>0.84847595220085203</v>
      </c>
      <c r="FS89" s="2">
        <f t="shared" si="93"/>
        <v>0.85749308226680776</v>
      </c>
      <c r="FT89" s="2">
        <f t="shared" si="93"/>
        <v>0.85779187785022182</v>
      </c>
      <c r="FU89" s="2">
        <f t="shared" si="93"/>
        <v>0.82678732482406803</v>
      </c>
      <c r="FW89" s="2">
        <f t="shared" si="82"/>
        <v>7.66040999197924E-4</v>
      </c>
      <c r="FX89" s="2">
        <f t="shared" si="82"/>
        <v>9.3743728787812602E-4</v>
      </c>
      <c r="FY89" s="2">
        <f t="shared" si="82"/>
        <v>1.0181962572657986E-3</v>
      </c>
      <c r="FZ89" s="2">
        <f t="shared" si="82"/>
        <v>1.0147763934308849E-3</v>
      </c>
      <c r="GA89" s="2">
        <f t="shared" si="82"/>
        <v>1.0496896389564938E-3</v>
      </c>
      <c r="GB89" s="2">
        <f t="shared" si="82"/>
        <v>1.1023397579487172E-3</v>
      </c>
      <c r="GC89" s="2">
        <f t="shared" si="82"/>
        <v>1.1648516088813132E-3</v>
      </c>
      <c r="GD89" s="2">
        <f t="shared" si="82"/>
        <v>1.1300976096775901E-3</v>
      </c>
      <c r="GE89" s="2">
        <f t="shared" si="82"/>
        <v>1.2994988695803878E-3</v>
      </c>
      <c r="GF89" s="2">
        <f t="shared" si="82"/>
        <v>1.0939527406101145E-3</v>
      </c>
      <c r="GG89" s="2">
        <f t="shared" si="82"/>
        <v>1.0124321066148374E-3</v>
      </c>
      <c r="GH89" s="2">
        <f t="shared" si="82"/>
        <v>8.2503328832270368E-4</v>
      </c>
      <c r="GI89" s="2">
        <f t="shared" si="82"/>
        <v>7.8157498404618996E-4</v>
      </c>
      <c r="GJ89" s="2">
        <f t="shared" si="82"/>
        <v>6.6902075749845447E-4</v>
      </c>
      <c r="GK89" s="2">
        <f t="shared" si="82"/>
        <v>5.5024676052174096E-4</v>
      </c>
      <c r="GM89" s="86">
        <f t="shared" si="83"/>
        <v>0.33096159741493131</v>
      </c>
      <c r="GN89" s="86">
        <f t="shared" si="83"/>
        <v>9.0769743012223084E-2</v>
      </c>
      <c r="GO89" s="86">
        <f t="shared" si="83"/>
        <v>0.13158321615312563</v>
      </c>
      <c r="GP89" s="86">
        <f t="shared" si="83"/>
        <v>0.1053935126491367</v>
      </c>
      <c r="GQ89" s="86">
        <f t="shared" si="83"/>
        <v>7.8634324653881996E-2</v>
      </c>
      <c r="GR89" s="86">
        <f t="shared" si="83"/>
        <v>8.7344651686003832E-2</v>
      </c>
      <c r="GS89" s="86">
        <f t="shared" si="83"/>
        <v>0.11271174955826296</v>
      </c>
      <c r="GT89" s="86">
        <f t="shared" si="83"/>
        <v>0.13061721501727869</v>
      </c>
      <c r="GU89" s="86">
        <f t="shared" si="83"/>
        <v>4.4206973449835082E-2</v>
      </c>
      <c r="GV89" s="86">
        <f t="shared" si="83"/>
        <v>0.14470134785365638</v>
      </c>
      <c r="GW89" s="86">
        <f t="shared" si="83"/>
        <v>0.1140118017078891</v>
      </c>
      <c r="GX89" s="86">
        <f t="shared" si="83"/>
        <v>0.17184647308291068</v>
      </c>
      <c r="GY89" s="86">
        <f t="shared" si="83"/>
        <v>0.14835767114370074</v>
      </c>
      <c r="GZ89" s="86">
        <f t="shared" si="83"/>
        <v>8.0596116882963531E-2</v>
      </c>
      <c r="HA89" s="86">
        <f t="shared" si="83"/>
        <v>0.12536534246554493</v>
      </c>
      <c r="HC89" s="86">
        <f t="shared" si="73"/>
        <v>9.5065756017136613E-3</v>
      </c>
      <c r="HD89" s="86">
        <f t="shared" si="73"/>
        <v>1.3154158421512066E-2</v>
      </c>
      <c r="HE89" s="86">
        <f t="shared" si="73"/>
        <v>5.163602403390549E-3</v>
      </c>
      <c r="HF89" s="86">
        <f t="shared" si="73"/>
        <v>5.7741071825079381E-3</v>
      </c>
      <c r="HG89" s="86">
        <f t="shared" si="87"/>
        <v>6.7926463085916005E-3</v>
      </c>
      <c r="HH89" s="86">
        <f t="shared" si="87"/>
        <v>7.030695493358859E-3</v>
      </c>
      <c r="HI89" s="86">
        <f t="shared" si="87"/>
        <v>6.9235261239347185E-3</v>
      </c>
      <c r="HJ89" s="86">
        <f t="shared" si="87"/>
        <v>5.7534331142203698E-3</v>
      </c>
      <c r="HK89" s="86">
        <f t="shared" si="87"/>
        <v>4.6655150804550015E-3</v>
      </c>
      <c r="HL89" s="86">
        <f t="shared" si="87"/>
        <v>4.0230238309493221E-3</v>
      </c>
      <c r="HM89" s="86">
        <f t="shared" si="87"/>
        <v>5.403593117402716E-3</v>
      </c>
      <c r="HN89" s="86">
        <f t="shared" si="87"/>
        <v>3.7239489749021424E-3</v>
      </c>
      <c r="HO89" s="86">
        <f t="shared" si="87"/>
        <v>3.2774860007552926E-3</v>
      </c>
      <c r="HP89" s="86">
        <f t="shared" si="87"/>
        <v>2.871613126787026E-3</v>
      </c>
      <c r="HQ89" s="86">
        <f t="shared" si="87"/>
        <v>5.4510203113292827E-4</v>
      </c>
      <c r="HS89" s="86">
        <f t="shared" si="84"/>
        <v>4.0108655007073225E-38</v>
      </c>
      <c r="HT89" s="86">
        <f t="shared" si="84"/>
        <v>5.2004294939973847E-36</v>
      </c>
      <c r="HU89" s="86">
        <f t="shared" si="84"/>
        <v>7.3344431799334017E-46</v>
      </c>
      <c r="HV89" s="86">
        <f t="shared" si="84"/>
        <v>9.8194852817812301E-45</v>
      </c>
      <c r="HW89" s="86">
        <f t="shared" si="84"/>
        <v>2.2618958321923881E-43</v>
      </c>
      <c r="HX89" s="86">
        <f t="shared" si="84"/>
        <v>5.7023048253328996E-44</v>
      </c>
      <c r="HY89" s="86">
        <f t="shared" si="84"/>
        <v>2.4007756535944146E-43</v>
      </c>
      <c r="HZ89" s="86">
        <f t="shared" si="84"/>
        <v>3.461524220345622E-45</v>
      </c>
      <c r="IA89" s="86">
        <f t="shared" si="84"/>
        <v>8.5338638671361397E-51</v>
      </c>
      <c r="IB89" s="86">
        <f t="shared" si="84"/>
        <v>1.4327737685554185E-48</v>
      </c>
      <c r="IC89" s="86">
        <f t="shared" si="84"/>
        <v>4.4872676922149497E-45</v>
      </c>
      <c r="ID89" s="86">
        <f t="shared" si="84"/>
        <v>7.2820891431747186E-48</v>
      </c>
      <c r="IE89" s="86">
        <f t="shared" si="84"/>
        <v>2.8927045426429729E-49</v>
      </c>
      <c r="IF89" s="86">
        <f t="shared" si="84"/>
        <v>4.3832467998814872E-26</v>
      </c>
      <c r="IG89" s="86">
        <f t="shared" si="84"/>
        <v>3.2464938619085152E-18</v>
      </c>
      <c r="II89" s="86">
        <f t="shared" si="85"/>
        <v>1.3833282680860489E-107</v>
      </c>
      <c r="IJ89" s="86">
        <f t="shared" si="85"/>
        <v>1.5160112504939631E-108</v>
      </c>
      <c r="IK89" s="86">
        <f t="shared" si="85"/>
        <v>2.150891708162954E-131</v>
      </c>
      <c r="IL89" s="86">
        <f t="shared" si="85"/>
        <v>2.613772591136862E-130</v>
      </c>
      <c r="IM89" s="86">
        <f t="shared" si="85"/>
        <v>9.828060448020569E-124</v>
      </c>
      <c r="IN89" s="86">
        <f t="shared" si="85"/>
        <v>3.3309669781448096E-124</v>
      </c>
      <c r="IO89" s="86">
        <f t="shared" si="85"/>
        <v>8.0281001883983823E-122</v>
      </c>
      <c r="IP89" s="86">
        <f t="shared" si="85"/>
        <v>1.6472241371106665E-128</v>
      </c>
      <c r="IQ89" s="86">
        <f t="shared" si="85"/>
        <v>2.3662213822130529E-145</v>
      </c>
      <c r="IR89" s="86">
        <f t="shared" si="85"/>
        <v>6.0647826262915072E-138</v>
      </c>
      <c r="IS89" s="86">
        <f t="shared" si="85"/>
        <v>1.4034905441838283E-129</v>
      </c>
      <c r="IT89" s="86">
        <f t="shared" si="85"/>
        <v>1.5166003756191007E-138</v>
      </c>
      <c r="IU89" s="86">
        <f t="shared" si="85"/>
        <v>2.4357288165194539E-140</v>
      </c>
      <c r="IV89" s="86">
        <f t="shared" si="85"/>
        <v>2.2349582261279465E-95</v>
      </c>
      <c r="IW89" s="86">
        <f t="shared" si="85"/>
        <v>2.1886070916433228E-73</v>
      </c>
      <c r="IY89" s="86">
        <f t="shared" si="86"/>
        <v>0.34046817301664495</v>
      </c>
      <c r="IZ89" s="86">
        <f t="shared" si="86"/>
        <v>0.10392390143373514</v>
      </c>
      <c r="JA89" s="86">
        <f t="shared" si="86"/>
        <v>0.13674681855651619</v>
      </c>
      <c r="JB89" s="86">
        <f t="shared" si="86"/>
        <v>0.11116761983164464</v>
      </c>
      <c r="JC89" s="86">
        <f t="shared" si="86"/>
        <v>8.5426970962473592E-2</v>
      </c>
      <c r="JD89" s="86">
        <f t="shared" si="86"/>
        <v>9.437534717936269E-2</v>
      </c>
      <c r="JE89" s="86">
        <f t="shared" si="86"/>
        <v>0.11963527568219769</v>
      </c>
      <c r="JF89" s="86">
        <f t="shared" si="86"/>
        <v>0.13637064813149904</v>
      </c>
      <c r="JG89" s="86">
        <f t="shared" si="86"/>
        <v>4.8872488530290081E-2</v>
      </c>
      <c r="JH89" s="86">
        <f t="shared" si="86"/>
        <v>0.1487243716846057</v>
      </c>
      <c r="JI89" s="86">
        <f t="shared" si="86"/>
        <v>0.11941539482529182</v>
      </c>
      <c r="JJ89" s="86">
        <f t="shared" si="86"/>
        <v>0.17557042205781281</v>
      </c>
      <c r="JK89" s="86">
        <f t="shared" si="86"/>
        <v>0.15163515714445602</v>
      </c>
      <c r="JL89" s="86">
        <f t="shared" si="86"/>
        <v>8.3467730009750551E-2</v>
      </c>
      <c r="JM89" s="86">
        <f t="shared" si="86"/>
        <v>0.12591044449667785</v>
      </c>
    </row>
    <row r="90" spans="2:273" x14ac:dyDescent="0.25">
      <c r="B90" s="2">
        <v>63</v>
      </c>
      <c r="C90" s="37">
        <v>120.129</v>
      </c>
      <c r="D90" s="37">
        <v>98.275999999999996</v>
      </c>
      <c r="E90" s="37">
        <v>96.655000000000001</v>
      </c>
      <c r="F90" s="37">
        <v>95.275999999999996</v>
      </c>
      <c r="G90" s="37">
        <v>100.5</v>
      </c>
      <c r="H90" s="37">
        <v>97.828000000000003</v>
      </c>
      <c r="I90" s="37">
        <v>103.69</v>
      </c>
      <c r="J90" s="37">
        <v>102.069</v>
      </c>
      <c r="K90" s="37">
        <v>100.483</v>
      </c>
      <c r="L90" s="37">
        <v>101.655</v>
      </c>
      <c r="M90" s="37">
        <v>97.569000000000003</v>
      </c>
      <c r="N90" s="37">
        <v>95.844999999999999</v>
      </c>
      <c r="O90" s="37">
        <v>94.793000000000006</v>
      </c>
      <c r="P90" s="37">
        <v>97.19</v>
      </c>
      <c r="Q90" s="37">
        <v>96.241</v>
      </c>
      <c r="S90" s="4">
        <f t="shared" si="88"/>
        <v>122.34287790465</v>
      </c>
      <c r="T90" s="4">
        <f t="shared" si="88"/>
        <v>101.99844042280459</v>
      </c>
      <c r="U90" s="4">
        <f t="shared" si="88"/>
        <v>100.6568648367344</v>
      </c>
      <c r="V90" s="4">
        <f t="shared" si="88"/>
        <v>99.73419893748347</v>
      </c>
      <c r="W90" s="4">
        <f t="shared" si="88"/>
        <v>104.42810234026491</v>
      </c>
      <c r="X90" s="4">
        <f t="shared" si="88"/>
        <v>102.11430697999637</v>
      </c>
      <c r="Y90" s="4">
        <f t="shared" si="88"/>
        <v>104.78411215556019</v>
      </c>
      <c r="Z90" s="4">
        <f t="shared" si="88"/>
        <v>104.3776866051474</v>
      </c>
      <c r="AA90" s="4">
        <f t="shared" si="88"/>
        <v>101.71977960849685</v>
      </c>
      <c r="AB90" s="4">
        <f t="shared" si="88"/>
        <v>104.49841023603982</v>
      </c>
      <c r="AC90" s="4">
        <f t="shared" si="88"/>
        <v>104.86134181273781</v>
      </c>
      <c r="AD90" s="4">
        <f t="shared" si="88"/>
        <v>103.75466037819795</v>
      </c>
      <c r="AE90" s="4">
        <f t="shared" si="88"/>
        <v>100.52498430414452</v>
      </c>
      <c r="AF90" s="4">
        <f t="shared" si="88"/>
        <v>101.40087147122701</v>
      </c>
      <c r="AG90" s="4">
        <f t="shared" si="88"/>
        <v>100.29970419613105</v>
      </c>
      <c r="AI90" s="4">
        <f t="shared" si="89"/>
        <v>-2.2138779046499906</v>
      </c>
      <c r="AJ90" s="4">
        <f t="shared" si="89"/>
        <v>-3.7224404228045955</v>
      </c>
      <c r="AK90" s="4">
        <f t="shared" si="89"/>
        <v>-4.0018648367343985</v>
      </c>
      <c r="AL90" s="4">
        <f t="shared" si="89"/>
        <v>-4.4581989374834734</v>
      </c>
      <c r="AM90" s="4">
        <f t="shared" si="89"/>
        <v>-3.928102340264914</v>
      </c>
      <c r="AN90" s="4">
        <f t="shared" si="89"/>
        <v>-4.2863069799963682</v>
      </c>
      <c r="AO90" s="4">
        <f t="shared" si="89"/>
        <v>-1.0941121555601967</v>
      </c>
      <c r="AP90" s="4">
        <f t="shared" si="89"/>
        <v>-2.3086866051474004</v>
      </c>
      <c r="AQ90" s="4">
        <f t="shared" si="89"/>
        <v>-1.2367796084968461</v>
      </c>
      <c r="AR90" s="4">
        <f t="shared" si="89"/>
        <v>-2.8434102360398157</v>
      </c>
      <c r="AS90" s="4">
        <f t="shared" si="89"/>
        <v>-7.2923418127378028</v>
      </c>
      <c r="AT90" s="4">
        <f t="shared" si="89"/>
        <v>-7.9096603781979553</v>
      </c>
      <c r="AU90" s="4">
        <f t="shared" si="89"/>
        <v>-5.7319843041445182</v>
      </c>
      <c r="AV90" s="4">
        <f t="shared" si="89"/>
        <v>-4.2108714712270086</v>
      </c>
      <c r="AW90" s="4">
        <f t="shared" si="89"/>
        <v>-4.0587041961310462</v>
      </c>
      <c r="AY90" s="2">
        <f t="shared" si="80"/>
        <v>91.624803493978902</v>
      </c>
      <c r="AZ90" s="2">
        <f t="shared" si="80"/>
        <v>90.566337723937906</v>
      </c>
      <c r="BA90" s="2">
        <f t="shared" si="80"/>
        <v>90.860800432227663</v>
      </c>
      <c r="BB90" s="2">
        <f t="shared" si="80"/>
        <v>91.558479805150199</v>
      </c>
      <c r="BC90" s="2">
        <f t="shared" si="80"/>
        <v>97.573932458156179</v>
      </c>
      <c r="BD90" s="2">
        <f t="shared" si="80"/>
        <v>94.518675008509746</v>
      </c>
      <c r="BE90" s="2">
        <f t="shared" si="80"/>
        <v>95.910228092396835</v>
      </c>
      <c r="BF90" s="2">
        <f t="shared" si="80"/>
        <v>95.293892731058676</v>
      </c>
      <c r="BG90" s="2">
        <f t="shared" si="80"/>
        <v>97.46846182812871</v>
      </c>
      <c r="BH90" s="2">
        <f t="shared" si="80"/>
        <v>95.711731747141542</v>
      </c>
      <c r="BI90" s="2">
        <f t="shared" si="80"/>
        <v>97.500119510886336</v>
      </c>
      <c r="BJ90" s="2">
        <f t="shared" si="80"/>
        <v>93.765698469232603</v>
      </c>
      <c r="BK90" s="2">
        <f t="shared" si="80"/>
        <v>92.008533447081618</v>
      </c>
      <c r="BL90" s="2">
        <f t="shared" si="80"/>
        <v>96.826104017306463</v>
      </c>
      <c r="BM90" s="2">
        <f t="shared" si="80"/>
        <v>96.394336943972505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96.721927125506056</v>
      </c>
      <c r="DL90" s="2">
        <f t="shared" si="90"/>
        <v>100.70266234817814</v>
      </c>
      <c r="DM90" s="2">
        <f t="shared" si="90"/>
        <v>100.73391697936212</v>
      </c>
      <c r="DN90" s="2">
        <f t="shared" si="90"/>
        <v>100.49196842105263</v>
      </c>
      <c r="DO90" s="2">
        <f t="shared" si="90"/>
        <v>105.26677429643524</v>
      </c>
      <c r="DP90" s="2">
        <f t="shared" si="90"/>
        <v>101.88918776671409</v>
      </c>
      <c r="DQ90" s="2">
        <f t="shared" si="90"/>
        <v>106.70475066495065</v>
      </c>
      <c r="DR90" s="2">
        <f t="shared" si="90"/>
        <v>106.5302095238095</v>
      </c>
      <c r="DS90" s="2">
        <f t="shared" si="90"/>
        <v>107.22949576648844</v>
      </c>
      <c r="DT90" s="2">
        <f t="shared" si="90"/>
        <v>104.29510644257704</v>
      </c>
      <c r="DU90" s="2">
        <f t="shared" si="90"/>
        <v>105.37565057915059</v>
      </c>
      <c r="DV90" s="2">
        <f t="shared" si="90"/>
        <v>101.0680315315315</v>
      </c>
      <c r="DW90" s="2">
        <f t="shared" si="90"/>
        <v>97.898644144144157</v>
      </c>
      <c r="DX90" s="2">
        <f t="shared" si="90"/>
        <v>103.1254705882353</v>
      </c>
      <c r="DY90" s="2">
        <f t="shared" si="90"/>
        <v>98.969506192065225</v>
      </c>
      <c r="EA90" s="2">
        <f t="shared" si="94"/>
        <v>91.05165289829921</v>
      </c>
      <c r="EB90" s="2">
        <f t="shared" si="91"/>
        <v>89.411880629241224</v>
      </c>
      <c r="EC90" s="2">
        <f t="shared" si="91"/>
        <v>89.611485632326023</v>
      </c>
      <c r="ED90" s="2">
        <f t="shared" si="91"/>
        <v>90.5238402585411</v>
      </c>
      <c r="EE90" s="2">
        <f t="shared" si="91"/>
        <v>96.599486713860685</v>
      </c>
      <c r="EF90" s="2">
        <f t="shared" si="91"/>
        <v>93.499107116174812</v>
      </c>
      <c r="EG90" s="2">
        <f t="shared" si="91"/>
        <v>94.312001075615797</v>
      </c>
      <c r="EH90" s="2">
        <f t="shared" si="91"/>
        <v>93.478091373561355</v>
      </c>
      <c r="EI90" s="2">
        <f t="shared" si="91"/>
        <v>95.886098986371366</v>
      </c>
      <c r="EJ90" s="2">
        <f t="shared" si="91"/>
        <v>94.297687642137959</v>
      </c>
      <c r="EK90" s="2">
        <f t="shared" si="91"/>
        <v>96.307699385992294</v>
      </c>
      <c r="EL90" s="2">
        <f t="shared" si="91"/>
        <v>92.57680308044543</v>
      </c>
      <c r="EM90" s="2">
        <f t="shared" si="91"/>
        <v>91.116087952470025</v>
      </c>
      <c r="EN90" s="2">
        <f t="shared" si="91"/>
        <v>95.872770678600901</v>
      </c>
      <c r="EO90" s="2">
        <f t="shared" si="91"/>
        <v>95.901726063778611</v>
      </c>
      <c r="EQ90" s="2">
        <f t="shared" si="92"/>
        <v>89.821121205832952</v>
      </c>
      <c r="ER90" s="2">
        <f t="shared" si="92"/>
        <v>89.356326615369852</v>
      </c>
      <c r="ES90" s="2">
        <f t="shared" si="92"/>
        <v>88.527889183902488</v>
      </c>
      <c r="ET90" s="2">
        <f t="shared" si="92"/>
        <v>90.251756957941154</v>
      </c>
      <c r="EU90" s="2">
        <f t="shared" si="92"/>
        <v>96.512596458468323</v>
      </c>
      <c r="EV90" s="2">
        <f t="shared" si="92"/>
        <v>93.442865586578762</v>
      </c>
      <c r="EW90" s="2">
        <f t="shared" si="92"/>
        <v>94.037758283995402</v>
      </c>
      <c r="EX90" s="2">
        <f t="shared" si="92"/>
        <v>93.174832166985809</v>
      </c>
      <c r="EY90" s="2">
        <f t="shared" si="92"/>
        <v>95.669423670104209</v>
      </c>
      <c r="EZ90" s="2">
        <f t="shared" si="92"/>
        <v>94.989286282306168</v>
      </c>
      <c r="FA90" s="2">
        <f t="shared" si="92"/>
        <v>96.618903595737066</v>
      </c>
      <c r="FB90" s="2">
        <f t="shared" si="92"/>
        <v>92.160272867633907</v>
      </c>
      <c r="FC90" s="2">
        <f t="shared" si="92"/>
        <v>90.809758206103425</v>
      </c>
      <c r="FD90" s="2">
        <f t="shared" si="92"/>
        <v>96.926210896925042</v>
      </c>
      <c r="FE90" s="2">
        <f t="shared" si="92"/>
        <v>96.710022586119294</v>
      </c>
      <c r="FG90" s="2">
        <f t="shared" si="93"/>
        <v>0.89873786028602609</v>
      </c>
      <c r="FH90" s="2">
        <f t="shared" si="93"/>
        <v>0.89774718694358646</v>
      </c>
      <c r="FI90" s="2">
        <f t="shared" si="93"/>
        <v>0.88756734911334112</v>
      </c>
      <c r="FJ90" s="2">
        <f t="shared" si="93"/>
        <v>0.89617486434783955</v>
      </c>
      <c r="FK90" s="2">
        <f t="shared" si="93"/>
        <v>0.88756047007223171</v>
      </c>
      <c r="FL90" s="2">
        <f t="shared" si="93"/>
        <v>0.87847126788944352</v>
      </c>
      <c r="FM90" s="2">
        <f t="shared" si="93"/>
        <v>0.87100705632577924</v>
      </c>
      <c r="FN90" s="2">
        <f t="shared" si="93"/>
        <v>0.860851926682483</v>
      </c>
      <c r="FO90" s="2">
        <f t="shared" si="93"/>
        <v>0.86047640152562499</v>
      </c>
      <c r="FP90" s="2">
        <f t="shared" si="93"/>
        <v>0.85864205037107721</v>
      </c>
      <c r="FQ90" s="2">
        <f t="shared" si="93"/>
        <v>0.86853979885625376</v>
      </c>
      <c r="FR90" s="2">
        <f t="shared" si="93"/>
        <v>0.85994109429568166</v>
      </c>
      <c r="FS90" s="2">
        <f t="shared" si="93"/>
        <v>0.86838177701234254</v>
      </c>
      <c r="FT90" s="2">
        <f t="shared" si="93"/>
        <v>0.8686612390125934</v>
      </c>
      <c r="FU90" s="2">
        <f t="shared" si="93"/>
        <v>0.83958327746078187</v>
      </c>
      <c r="FW90" s="2">
        <f t="shared" si="82"/>
        <v>8.3988518020499205E-4</v>
      </c>
      <c r="FX90" s="2">
        <f t="shared" si="82"/>
        <v>1.0277865910693826E-3</v>
      </c>
      <c r="FY90" s="2">
        <f t="shared" si="82"/>
        <v>1.1163203351669704E-3</v>
      </c>
      <c r="FZ90" s="2">
        <f t="shared" si="82"/>
        <v>1.1125712644077597E-3</v>
      </c>
      <c r="GA90" s="2">
        <f t="shared" si="82"/>
        <v>1.1508452532452739E-3</v>
      </c>
      <c r="GB90" s="2">
        <f t="shared" si="82"/>
        <v>1.208562976543312E-3</v>
      </c>
      <c r="GC90" s="2">
        <f t="shared" si="82"/>
        <v>1.2770908678560731E-3</v>
      </c>
      <c r="GD90" s="2">
        <f t="shared" si="82"/>
        <v>1.238992301468386E-3</v>
      </c>
      <c r="GE90" s="2">
        <f t="shared" si="82"/>
        <v>1.4246935578650474E-3</v>
      </c>
      <c r="GF90" s="2">
        <f t="shared" si="82"/>
        <v>1.1993687432100494E-3</v>
      </c>
      <c r="GG90" s="2">
        <f t="shared" si="82"/>
        <v>1.1100013076888165E-3</v>
      </c>
      <c r="GH90" s="2">
        <f t="shared" si="82"/>
        <v>9.045590109001962E-4</v>
      </c>
      <c r="GI90" s="2">
        <f t="shared" si="82"/>
        <v>8.5691531300589061E-4</v>
      </c>
      <c r="GJ90" s="2">
        <f t="shared" si="82"/>
        <v>7.3351932768744214E-4</v>
      </c>
      <c r="GK90" s="2">
        <f t="shared" si="82"/>
        <v>6.0330154805290632E-4</v>
      </c>
      <c r="GM90" s="86">
        <f t="shared" si="83"/>
        <v>0.23495423037346141</v>
      </c>
      <c r="GN90" s="86">
        <f t="shared" si="83"/>
        <v>3.5672311512306966E-2</v>
      </c>
      <c r="GO90" s="86">
        <f t="shared" si="83"/>
        <v>5.7498939305375661E-2</v>
      </c>
      <c r="GP90" s="86">
        <f t="shared" si="83"/>
        <v>3.9274896453869786E-2</v>
      </c>
      <c r="GQ90" s="86">
        <f t="shared" si="83"/>
        <v>2.3780726644628363E-2</v>
      </c>
      <c r="GR90" s="86">
        <f t="shared" si="83"/>
        <v>3.3713090144422468E-2</v>
      </c>
      <c r="GS90" s="86">
        <f t="shared" si="83"/>
        <v>4.6666324542009141E-2</v>
      </c>
      <c r="GT90" s="86">
        <f t="shared" si="83"/>
        <v>5.5298370822920176E-2</v>
      </c>
      <c r="GU90" s="86">
        <f t="shared" si="83"/>
        <v>1.1405716409676595E-2</v>
      </c>
      <c r="GV90" s="86">
        <f t="shared" si="83"/>
        <v>6.1624499067179178E-2</v>
      </c>
      <c r="GW90" s="86">
        <f t="shared" si="83"/>
        <v>4.4129711892214853E-2</v>
      </c>
      <c r="GX90" s="86">
        <f t="shared" si="83"/>
        <v>7.5966370292429572E-2</v>
      </c>
      <c r="GY90" s="86">
        <f t="shared" si="83"/>
        <v>6.4993268987219521E-2</v>
      </c>
      <c r="GZ90" s="86">
        <f t="shared" si="83"/>
        <v>3.1161291519125785E-2</v>
      </c>
      <c r="HA90" s="86">
        <f t="shared" si="83"/>
        <v>5.4805536535509326E-2</v>
      </c>
      <c r="HC90" s="86">
        <f t="shared" si="73"/>
        <v>1.434040841286441E-2</v>
      </c>
      <c r="HD90" s="86">
        <f t="shared" si="73"/>
        <v>1.9803888610197742E-2</v>
      </c>
      <c r="HE90" s="86">
        <f t="shared" si="73"/>
        <v>8.5412111537995373E-3</v>
      </c>
      <c r="HF90" s="86">
        <f t="shared" si="73"/>
        <v>9.4765092680634804E-3</v>
      </c>
      <c r="HG90" s="86">
        <f t="shared" si="87"/>
        <v>1.0947214691762262E-2</v>
      </c>
      <c r="HH90" s="86">
        <f t="shared" si="87"/>
        <v>1.1359552783747924E-2</v>
      </c>
      <c r="HI90" s="86">
        <f t="shared" si="87"/>
        <v>1.1186099433284302E-2</v>
      </c>
      <c r="HJ90" s="86">
        <f t="shared" si="87"/>
        <v>9.4841786977790266E-3</v>
      </c>
      <c r="HK90" s="86">
        <f t="shared" si="87"/>
        <v>8.1138911437020223E-3</v>
      </c>
      <c r="HL90" s="86">
        <f t="shared" si="87"/>
        <v>6.8587386906313426E-3</v>
      </c>
      <c r="HM90" s="86">
        <f t="shared" si="87"/>
        <v>8.8839060393621529E-3</v>
      </c>
      <c r="HN90" s="86">
        <f t="shared" si="87"/>
        <v>6.2489344519695489E-3</v>
      </c>
      <c r="HO90" s="86">
        <f t="shared" si="87"/>
        <v>5.5304408105435821E-3</v>
      </c>
      <c r="HP90" s="86">
        <f t="shared" si="87"/>
        <v>5.0144473109924427E-3</v>
      </c>
      <c r="HQ90" s="86">
        <f t="shared" si="87"/>
        <v>1.1167398801768468E-3</v>
      </c>
      <c r="HS90" s="86">
        <f t="shared" si="84"/>
        <v>1.0258519325822521E-36</v>
      </c>
      <c r="HT90" s="86">
        <f t="shared" si="84"/>
        <v>1.342858806386075E-34</v>
      </c>
      <c r="HU90" s="86">
        <f t="shared" si="84"/>
        <v>4.4655190213779147E-44</v>
      </c>
      <c r="HV90" s="86">
        <f t="shared" si="84"/>
        <v>5.5650865346213212E-43</v>
      </c>
      <c r="HW90" s="86">
        <f t="shared" si="84"/>
        <v>1.1059227747101039E-41</v>
      </c>
      <c r="HX90" s="86">
        <f t="shared" si="84"/>
        <v>2.9702130624387938E-42</v>
      </c>
      <c r="HY90" s="86">
        <f t="shared" si="84"/>
        <v>1.2063893661874426E-41</v>
      </c>
      <c r="HZ90" s="86">
        <f t="shared" si="84"/>
        <v>2.0753978604053258E-43</v>
      </c>
      <c r="IA90" s="86">
        <f t="shared" si="84"/>
        <v>9.6121003741770724E-49</v>
      </c>
      <c r="IB90" s="86">
        <f t="shared" si="84"/>
        <v>1.1477842468028825E-46</v>
      </c>
      <c r="IC90" s="86">
        <f t="shared" si="84"/>
        <v>2.5512035996166332E-43</v>
      </c>
      <c r="ID90" s="86">
        <f t="shared" si="84"/>
        <v>4.7981968401424582E-46</v>
      </c>
      <c r="IE90" s="86">
        <f t="shared" si="84"/>
        <v>2.0212578386478691E-47</v>
      </c>
      <c r="IF90" s="86">
        <f t="shared" si="84"/>
        <v>3.6098190846014644E-25</v>
      </c>
      <c r="IG90" s="86">
        <f t="shared" si="84"/>
        <v>1.283139811767014E-17</v>
      </c>
      <c r="II90" s="86">
        <f t="shared" si="85"/>
        <v>6.8567035007689475E-105</v>
      </c>
      <c r="IJ90" s="86">
        <f t="shared" si="85"/>
        <v>9.5204184738497832E-106</v>
      </c>
      <c r="IK90" s="86">
        <f t="shared" si="85"/>
        <v>5.8845791526835322E-128</v>
      </c>
      <c r="IL90" s="86">
        <f t="shared" si="85"/>
        <v>6.6672767693498036E-127</v>
      </c>
      <c r="IM90" s="86">
        <f t="shared" si="85"/>
        <v>1.7407572309789846E-120</v>
      </c>
      <c r="IN90" s="86">
        <f t="shared" si="85"/>
        <v>6.4070409176359367E-121</v>
      </c>
      <c r="IO90" s="86">
        <f t="shared" si="85"/>
        <v>1.4156567813870972E-118</v>
      </c>
      <c r="IP90" s="86">
        <f t="shared" si="85"/>
        <v>4.2532956076053282E-125</v>
      </c>
      <c r="IQ90" s="86">
        <f t="shared" si="85"/>
        <v>2.0907213357591023E-141</v>
      </c>
      <c r="IR90" s="86">
        <f t="shared" si="85"/>
        <v>2.7002109283313456E-134</v>
      </c>
      <c r="IS90" s="86">
        <f t="shared" si="85"/>
        <v>3.4151826135165615E-126</v>
      </c>
      <c r="IT90" s="86">
        <f t="shared" si="85"/>
        <v>5.0206055422892277E-135</v>
      </c>
      <c r="IU90" s="86">
        <f t="shared" si="85"/>
        <v>8.4308608682076712E-137</v>
      </c>
      <c r="IV90" s="86">
        <f t="shared" si="85"/>
        <v>4.8946449066426785E-93</v>
      </c>
      <c r="IW90" s="86">
        <f t="shared" si="85"/>
        <v>1.2160048919112544E-71</v>
      </c>
      <c r="IY90" s="86">
        <f t="shared" si="86"/>
        <v>0.24929463878632582</v>
      </c>
      <c r="IZ90" s="86">
        <f t="shared" si="86"/>
        <v>5.5476200122504704E-2</v>
      </c>
      <c r="JA90" s="86">
        <f t="shared" si="86"/>
        <v>6.6040150459175204E-2</v>
      </c>
      <c r="JB90" s="86">
        <f t="shared" si="86"/>
        <v>4.8751405721933268E-2</v>
      </c>
      <c r="JC90" s="86">
        <f t="shared" si="86"/>
        <v>3.4727941336390622E-2</v>
      </c>
      <c r="JD90" s="86">
        <f t="shared" si="86"/>
        <v>4.5072642928170391E-2</v>
      </c>
      <c r="JE90" s="86">
        <f t="shared" si="86"/>
        <v>5.7852423975293443E-2</v>
      </c>
      <c r="JF90" s="86">
        <f t="shared" si="86"/>
        <v>6.4782549520699201E-2</v>
      </c>
      <c r="JG90" s="86">
        <f t="shared" si="86"/>
        <v>1.9519607553378615E-2</v>
      </c>
      <c r="JH90" s="86">
        <f t="shared" si="86"/>
        <v>6.8483237757810525E-2</v>
      </c>
      <c r="JI90" s="86">
        <f t="shared" si="86"/>
        <v>5.3013617931577009E-2</v>
      </c>
      <c r="JJ90" s="86">
        <f t="shared" si="86"/>
        <v>8.2215304744399115E-2</v>
      </c>
      <c r="JK90" s="86">
        <f t="shared" si="86"/>
        <v>7.0523709797763109E-2</v>
      </c>
      <c r="JL90" s="86">
        <f t="shared" si="86"/>
        <v>3.617573883011823E-2</v>
      </c>
      <c r="JM90" s="86">
        <f t="shared" si="86"/>
        <v>5.5922276415686187E-2</v>
      </c>
    </row>
    <row r="91" spans="2:273" x14ac:dyDescent="0.25">
      <c r="B91" s="2">
        <v>64</v>
      </c>
      <c r="C91" s="37">
        <v>105.5</v>
      </c>
      <c r="D91" s="37">
        <v>99.620999999999995</v>
      </c>
      <c r="E91" s="37">
        <v>98.569000000000003</v>
      </c>
      <c r="F91" s="37">
        <v>98.379000000000005</v>
      </c>
      <c r="G91" s="37">
        <v>101.724</v>
      </c>
      <c r="H91" s="37">
        <v>100.60299999999999</v>
      </c>
      <c r="I91" s="37">
        <v>103.621</v>
      </c>
      <c r="J91" s="37">
        <v>101.5</v>
      </c>
      <c r="K91" s="37">
        <v>103.10299999999999</v>
      </c>
      <c r="L91" s="37">
        <v>99.516999999999996</v>
      </c>
      <c r="M91" s="37">
        <v>100.29300000000001</v>
      </c>
      <c r="N91" s="37">
        <v>94.775999999999996</v>
      </c>
      <c r="O91" s="37">
        <v>92.569000000000003</v>
      </c>
      <c r="P91" s="37">
        <v>98.241</v>
      </c>
      <c r="Q91" s="37">
        <v>97.602999999999994</v>
      </c>
      <c r="S91" s="4">
        <f t="shared" si="88"/>
        <v>113.86899617391654</v>
      </c>
      <c r="T91" s="4">
        <f t="shared" si="88"/>
        <v>102.50671676493421</v>
      </c>
      <c r="U91" s="4">
        <f t="shared" si="88"/>
        <v>98.470183907691663</v>
      </c>
      <c r="V91" s="4">
        <f t="shared" si="88"/>
        <v>98.779080614888386</v>
      </c>
      <c r="W91" s="4">
        <f t="shared" si="88"/>
        <v>104.61614768868371</v>
      </c>
      <c r="X91" s="4">
        <f t="shared" si="88"/>
        <v>101.94225845887257</v>
      </c>
      <c r="Y91" s="4">
        <f t="shared" si="88"/>
        <v>103.66016016779909</v>
      </c>
      <c r="Z91" s="4">
        <f t="shared" si="88"/>
        <v>102.44896941968915</v>
      </c>
      <c r="AA91" s="4">
        <f t="shared" si="88"/>
        <v>102.6623664975718</v>
      </c>
      <c r="AB91" s="4">
        <f t="shared" si="88"/>
        <v>101.76301496727447</v>
      </c>
      <c r="AC91" s="4">
        <f t="shared" si="88"/>
        <v>103.49548845442081</v>
      </c>
      <c r="AD91" s="4">
        <f t="shared" si="88"/>
        <v>99.80285671369495</v>
      </c>
      <c r="AE91" s="4">
        <f t="shared" si="88"/>
        <v>97.417260880776411</v>
      </c>
      <c r="AF91" s="4">
        <f t="shared" si="88"/>
        <v>100.7685945676913</v>
      </c>
      <c r="AG91" s="4">
        <f t="shared" si="88"/>
        <v>98.067670536735008</v>
      </c>
      <c r="AI91" s="4">
        <f t="shared" si="89"/>
        <v>-8.3689961739165426</v>
      </c>
      <c r="AJ91" s="4">
        <f t="shared" si="89"/>
        <v>-2.8857167649342159</v>
      </c>
      <c r="AK91" s="4">
        <f t="shared" si="89"/>
        <v>9.8816092308339876E-2</v>
      </c>
      <c r="AL91" s="4">
        <f t="shared" si="89"/>
        <v>-0.40008061488838109</v>
      </c>
      <c r="AM91" s="4">
        <f t="shared" si="89"/>
        <v>-2.892147688683707</v>
      </c>
      <c r="AN91" s="4">
        <f t="shared" si="89"/>
        <v>-1.3392584588725782</v>
      </c>
      <c r="AO91" s="4">
        <f t="shared" si="89"/>
        <v>-3.9160167799096257E-2</v>
      </c>
      <c r="AP91" s="4">
        <f t="shared" si="89"/>
        <v>-0.94896941968914916</v>
      </c>
      <c r="AQ91" s="4">
        <f t="shared" si="89"/>
        <v>0.44063350242819865</v>
      </c>
      <c r="AR91" s="4">
        <f t="shared" si="89"/>
        <v>-2.2460149672744762</v>
      </c>
      <c r="AS91" s="4">
        <f t="shared" si="89"/>
        <v>-3.2024884544208021</v>
      </c>
      <c r="AT91" s="4">
        <f t="shared" si="89"/>
        <v>-5.0268567136949542</v>
      </c>
      <c r="AU91" s="4">
        <f t="shared" si="89"/>
        <v>-4.848260880776408</v>
      </c>
      <c r="AV91" s="4">
        <f t="shared" si="89"/>
        <v>-2.5275945676912954</v>
      </c>
      <c r="AW91" s="4">
        <f t="shared" si="89"/>
        <v>-0.46467053673501368</v>
      </c>
      <c r="AY91" s="2">
        <f t="shared" si="80"/>
        <v>91.450449852639352</v>
      </c>
      <c r="AZ91" s="2">
        <f t="shared" si="80"/>
        <v>90.381274035221864</v>
      </c>
      <c r="BA91" s="2">
        <f t="shared" si="80"/>
        <v>90.613027848417289</v>
      </c>
      <c r="BB91" s="2">
        <f t="shared" si="80"/>
        <v>91.342357341641886</v>
      </c>
      <c r="BC91" s="2">
        <f t="shared" si="80"/>
        <v>97.34049574468601</v>
      </c>
      <c r="BD91" s="2">
        <f t="shared" si="80"/>
        <v>94.270959015421909</v>
      </c>
      <c r="BE91" s="2">
        <f t="shared" si="80"/>
        <v>95.626501717424944</v>
      </c>
      <c r="BF91" s="2">
        <f t="shared" si="80"/>
        <v>95.010925474269385</v>
      </c>
      <c r="BG91" s="2">
        <f t="shared" si="80"/>
        <v>97.196757862847505</v>
      </c>
      <c r="BH91" s="2">
        <f t="shared" si="80"/>
        <v>95.473896833812105</v>
      </c>
      <c r="BI91" s="2">
        <f t="shared" si="80"/>
        <v>97.269683087492339</v>
      </c>
      <c r="BJ91" s="2">
        <f t="shared" si="80"/>
        <v>93.524409214814256</v>
      </c>
      <c r="BK91" s="2">
        <f t="shared" si="80"/>
        <v>91.815360959176132</v>
      </c>
      <c r="BL91" s="2">
        <f t="shared" si="80"/>
        <v>96.661600319380213</v>
      </c>
      <c r="BM91" s="2">
        <f t="shared" si="80"/>
        <v>96.243266055508627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96.707684210526295</v>
      </c>
      <c r="DL91" s="2">
        <f t="shared" si="90"/>
        <v>100.75792914979758</v>
      </c>
      <c r="DM91" s="2">
        <f t="shared" si="90"/>
        <v>100.7774530018762</v>
      </c>
      <c r="DN91" s="2">
        <f t="shared" si="90"/>
        <v>100.54359008097167</v>
      </c>
      <c r="DO91" s="2">
        <f t="shared" si="90"/>
        <v>105.29824324577858</v>
      </c>
      <c r="DP91" s="2">
        <f t="shared" si="90"/>
        <v>101.88092603129445</v>
      </c>
      <c r="DQ91" s="2">
        <f t="shared" si="90"/>
        <v>106.77619442299441</v>
      </c>
      <c r="DR91" s="2">
        <f t="shared" si="90"/>
        <v>106.54882857142856</v>
      </c>
      <c r="DS91" s="2">
        <f t="shared" si="90"/>
        <v>107.25779991087346</v>
      </c>
      <c r="DT91" s="2">
        <f t="shared" si="90"/>
        <v>104.3640092436975</v>
      </c>
      <c r="DU91" s="2">
        <f t="shared" si="90"/>
        <v>105.45971557271558</v>
      </c>
      <c r="DV91" s="2">
        <f t="shared" si="90"/>
        <v>101.17556048906046</v>
      </c>
      <c r="DW91" s="2">
        <f t="shared" si="90"/>
        <v>97.939301801801804</v>
      </c>
      <c r="DX91" s="2">
        <f t="shared" si="90"/>
        <v>103.24477081741787</v>
      </c>
      <c r="DY91" s="2">
        <f t="shared" si="90"/>
        <v>98.94644568038558</v>
      </c>
      <c r="EA91" s="2">
        <f t="shared" si="94"/>
        <v>90.911444897605008</v>
      </c>
      <c r="EB91" s="2">
        <f t="shared" si="91"/>
        <v>89.303440808143137</v>
      </c>
      <c r="EC91" s="2">
        <f t="shared" si="91"/>
        <v>89.440179468157012</v>
      </c>
      <c r="ED91" s="2">
        <f t="shared" si="91"/>
        <v>90.370513696522011</v>
      </c>
      <c r="EE91" s="2">
        <f t="shared" si="91"/>
        <v>96.421200471940097</v>
      </c>
      <c r="EF91" s="2">
        <f t="shared" si="91"/>
        <v>93.310901662308538</v>
      </c>
      <c r="EG91" s="2">
        <f t="shared" si="91"/>
        <v>94.120986554802627</v>
      </c>
      <c r="EH91" s="2">
        <f t="shared" si="91"/>
        <v>93.310496719371841</v>
      </c>
      <c r="EI91" s="2">
        <f t="shared" si="91"/>
        <v>95.709310255536607</v>
      </c>
      <c r="EJ91" s="2">
        <f t="shared" si="91"/>
        <v>94.138083654761317</v>
      </c>
      <c r="EK91" s="2">
        <f t="shared" si="91"/>
        <v>96.138713747528342</v>
      </c>
      <c r="EL91" s="2">
        <f t="shared" si="91"/>
        <v>92.388372484129476</v>
      </c>
      <c r="EM91" s="2">
        <f t="shared" si="91"/>
        <v>90.969161755968756</v>
      </c>
      <c r="EN91" s="2">
        <f t="shared" si="91"/>
        <v>95.752889428468649</v>
      </c>
      <c r="EO91" s="2">
        <f t="shared" si="91"/>
        <v>95.771613902734757</v>
      </c>
      <c r="EQ91" s="2">
        <f t="shared" si="92"/>
        <v>89.713995415872759</v>
      </c>
      <c r="ER91" s="2">
        <f t="shared" si="92"/>
        <v>89.249516048773131</v>
      </c>
      <c r="ES91" s="2">
        <f t="shared" si="92"/>
        <v>88.387054629294653</v>
      </c>
      <c r="ET91" s="2">
        <f t="shared" si="92"/>
        <v>90.106039797771956</v>
      </c>
      <c r="EU91" s="2">
        <f t="shared" si="92"/>
        <v>96.336679286866627</v>
      </c>
      <c r="EV91" s="2">
        <f t="shared" si="92"/>
        <v>93.256082919204772</v>
      </c>
      <c r="EW91" s="2">
        <f t="shared" si="92"/>
        <v>93.854735806185289</v>
      </c>
      <c r="EX91" s="2">
        <f t="shared" si="92"/>
        <v>93.016069008731478</v>
      </c>
      <c r="EY91" s="2">
        <f t="shared" si="92"/>
        <v>95.499169050233718</v>
      </c>
      <c r="EZ91" s="2">
        <f t="shared" si="92"/>
        <v>94.809768296171129</v>
      </c>
      <c r="FA91" s="2">
        <f t="shared" si="92"/>
        <v>96.440709976715027</v>
      </c>
      <c r="FB91" s="2">
        <f t="shared" si="92"/>
        <v>91.983096650546315</v>
      </c>
      <c r="FC91" s="2">
        <f t="shared" si="92"/>
        <v>90.670845404401817</v>
      </c>
      <c r="FD91" s="2">
        <f t="shared" si="92"/>
        <v>96.777046044834421</v>
      </c>
      <c r="FE91" s="2">
        <f t="shared" si="92"/>
        <v>96.555570418141087</v>
      </c>
      <c r="FG91" s="2">
        <f t="shared" si="93"/>
        <v>0.906817578319563</v>
      </c>
      <c r="FH91" s="2">
        <f t="shared" si="93"/>
        <v>0.90589767441612901</v>
      </c>
      <c r="FI91" s="2">
        <f t="shared" si="93"/>
        <v>0.89643565670591407</v>
      </c>
      <c r="FJ91" s="2">
        <f t="shared" si="93"/>
        <v>0.90443733948882543</v>
      </c>
      <c r="FK91" s="2">
        <f t="shared" si="93"/>
        <v>0.8964292569445409</v>
      </c>
      <c r="FL91" s="2">
        <f t="shared" si="93"/>
        <v>0.88796648094885566</v>
      </c>
      <c r="FM91" s="2">
        <f t="shared" si="93"/>
        <v>0.88100646280104689</v>
      </c>
      <c r="FN91" s="2">
        <f t="shared" si="93"/>
        <v>0.87152243089238812</v>
      </c>
      <c r="FO91" s="2">
        <f t="shared" si="93"/>
        <v>0.87117139316741743</v>
      </c>
      <c r="FP91" s="2">
        <f t="shared" si="93"/>
        <v>0.86945631967723025</v>
      </c>
      <c r="FQ91" s="2">
        <f t="shared" si="93"/>
        <v>0.87870382998936825</v>
      </c>
      <c r="FR91" s="2">
        <f t="shared" si="93"/>
        <v>0.87067095191435473</v>
      </c>
      <c r="FS91" s="2">
        <f t="shared" si="93"/>
        <v>0.87855631748864471</v>
      </c>
      <c r="FT91" s="2">
        <f t="shared" si="93"/>
        <v>0.87881719087074595</v>
      </c>
      <c r="FU91" s="2">
        <f t="shared" si="93"/>
        <v>0.85160360509293398</v>
      </c>
      <c r="FW91" s="2">
        <f t="shared" si="82"/>
        <v>9.20841171039383E-4</v>
      </c>
      <c r="FX91" s="2">
        <f t="shared" si="82"/>
        <v>1.1268338516821487E-3</v>
      </c>
      <c r="FY91" s="2">
        <f t="shared" si="82"/>
        <v>1.2238890938660492E-3</v>
      </c>
      <c r="FZ91" s="2">
        <f t="shared" si="82"/>
        <v>1.2197792033588457E-3</v>
      </c>
      <c r="GA91" s="2">
        <f t="shared" si="82"/>
        <v>1.2617366348398676E-3</v>
      </c>
      <c r="GB91" s="2">
        <f t="shared" si="82"/>
        <v>1.3250084564915511E-3</v>
      </c>
      <c r="GC91" s="2">
        <f t="shared" si="82"/>
        <v>1.4001297791149548E-3</v>
      </c>
      <c r="GD91" s="2">
        <f t="shared" si="82"/>
        <v>1.3583656705006375E-3</v>
      </c>
      <c r="GE91" s="2">
        <f t="shared" si="82"/>
        <v>1.5619307320933061E-3</v>
      </c>
      <c r="GF91" s="2">
        <f t="shared" si="82"/>
        <v>1.3149295217140188E-3</v>
      </c>
      <c r="GG91" s="2">
        <f t="shared" si="82"/>
        <v>1.2169619059963668E-3</v>
      </c>
      <c r="GH91" s="2">
        <f t="shared" si="82"/>
        <v>9.9174268297312108E-4</v>
      </c>
      <c r="GI91" s="2">
        <f t="shared" si="82"/>
        <v>9.3951128383109109E-4</v>
      </c>
      <c r="GJ91" s="2">
        <f t="shared" si="82"/>
        <v>8.0423103493712045E-4</v>
      </c>
      <c r="GK91" s="2">
        <f t="shared" si="82"/>
        <v>6.6146849207144968E-4</v>
      </c>
      <c r="GM91" s="86">
        <f t="shared" si="83"/>
        <v>0.15285966120834055</v>
      </c>
      <c r="GN91" s="86">
        <f t="shared" si="83"/>
        <v>1.1432747774322584E-2</v>
      </c>
      <c r="GO91" s="86">
        <f t="shared" si="83"/>
        <v>2.0648098204653936E-2</v>
      </c>
      <c r="GP91" s="86">
        <f t="shared" si="83"/>
        <v>1.1511744321942857E-2</v>
      </c>
      <c r="GQ91" s="86">
        <f t="shared" si="83"/>
        <v>5.3306802532270981E-3</v>
      </c>
      <c r="GR91" s="86">
        <f t="shared" si="83"/>
        <v>1.0562559463025006E-2</v>
      </c>
      <c r="GS91" s="86">
        <f t="shared" si="83"/>
        <v>1.5749768385242394E-2</v>
      </c>
      <c r="GT91" s="86">
        <f t="shared" si="83"/>
        <v>1.8962451827775458E-2</v>
      </c>
      <c r="GU91" s="86">
        <f t="shared" si="83"/>
        <v>2.1632546290319384E-3</v>
      </c>
      <c r="GV91" s="86">
        <f t="shared" si="83"/>
        <v>2.1064126665866295E-2</v>
      </c>
      <c r="GW91" s="86">
        <f t="shared" si="83"/>
        <v>1.3515682340805607E-2</v>
      </c>
      <c r="GX91" s="86">
        <f t="shared" si="83"/>
        <v>2.6839867070753948E-2</v>
      </c>
      <c r="GY91" s="86">
        <f t="shared" si="83"/>
        <v>2.3092447103528705E-2</v>
      </c>
      <c r="GZ91" s="86">
        <f t="shared" si="83"/>
        <v>9.8497650888723955E-3</v>
      </c>
      <c r="HA91" s="86">
        <f t="shared" si="83"/>
        <v>1.9731359715012168E-2</v>
      </c>
      <c r="HC91" s="86">
        <f t="shared" si="73"/>
        <v>2.1224644079831555E-2</v>
      </c>
      <c r="HD91" s="86">
        <f t="shared" si="73"/>
        <v>2.9219126510729596E-2</v>
      </c>
      <c r="HE91" s="86">
        <f t="shared" si="73"/>
        <v>1.3772736601647169E-2</v>
      </c>
      <c r="HF91" s="86">
        <f t="shared" si="73"/>
        <v>1.5165842042437608E-2</v>
      </c>
      <c r="HG91" s="86">
        <f t="shared" si="87"/>
        <v>1.7222826111046079E-2</v>
      </c>
      <c r="HH91" s="86">
        <f t="shared" si="87"/>
        <v>1.7909133814473521E-2</v>
      </c>
      <c r="HI91" s="86">
        <f t="shared" si="87"/>
        <v>1.7636560280779107E-2</v>
      </c>
      <c r="HJ91" s="86">
        <f t="shared" si="87"/>
        <v>1.5238250014508561E-2</v>
      </c>
      <c r="HK91" s="86">
        <f t="shared" si="87"/>
        <v>1.3688995005701947E-2</v>
      </c>
      <c r="HL91" s="86">
        <f t="shared" si="87"/>
        <v>1.1376971464099399E-2</v>
      </c>
      <c r="HM91" s="86">
        <f t="shared" si="87"/>
        <v>1.4244226380175079E-2</v>
      </c>
      <c r="HN91" s="86">
        <f t="shared" si="87"/>
        <v>1.0222687779056095E-2</v>
      </c>
      <c r="HO91" s="86">
        <f t="shared" si="87"/>
        <v>9.0979105178443202E-3</v>
      </c>
      <c r="HP91" s="86">
        <f t="shared" si="87"/>
        <v>8.5121216548230249E-3</v>
      </c>
      <c r="HQ91" s="86">
        <f t="shared" si="87"/>
        <v>2.2051500255633894E-3</v>
      </c>
      <c r="HS91" s="86">
        <f t="shared" si="84"/>
        <v>2.4632140959228877E-35</v>
      </c>
      <c r="HT91" s="86">
        <f t="shared" si="84"/>
        <v>3.2413514891510137E-33</v>
      </c>
      <c r="HU91" s="86">
        <f t="shared" si="84"/>
        <v>2.4997133553849044E-42</v>
      </c>
      <c r="HV91" s="86">
        <f t="shared" si="84"/>
        <v>2.9021139976759648E-41</v>
      </c>
      <c r="HW91" s="86">
        <f t="shared" si="84"/>
        <v>4.9929177816505526E-40</v>
      </c>
      <c r="HX91" s="86">
        <f t="shared" si="84"/>
        <v>1.426474620193268E-40</v>
      </c>
      <c r="HY91" s="86">
        <f t="shared" si="84"/>
        <v>5.5909417716075153E-40</v>
      </c>
      <c r="HZ91" s="86">
        <f t="shared" si="84"/>
        <v>1.1432961739003473E-41</v>
      </c>
      <c r="IA91" s="86">
        <f t="shared" si="84"/>
        <v>9.7953680333840499E-47</v>
      </c>
      <c r="IB91" s="86">
        <f t="shared" si="84"/>
        <v>8.402067525548033E-45</v>
      </c>
      <c r="IC91" s="86">
        <f t="shared" si="84"/>
        <v>1.3353523139889856E-41</v>
      </c>
      <c r="ID91" s="86">
        <f t="shared" si="84"/>
        <v>2.9082993709528472E-44</v>
      </c>
      <c r="IE91" s="86">
        <f t="shared" si="84"/>
        <v>1.2994239649098432E-45</v>
      </c>
      <c r="IF91" s="86">
        <f t="shared" si="84"/>
        <v>2.8576396243030869E-24</v>
      </c>
      <c r="IG91" s="86">
        <f t="shared" si="84"/>
        <v>4.9490709610791689E-17</v>
      </c>
      <c r="II91" s="86">
        <f t="shared" si="85"/>
        <v>3.1377772681729094E-102</v>
      </c>
      <c r="IJ91" s="86">
        <f t="shared" si="85"/>
        <v>5.4897414683593587E-103</v>
      </c>
      <c r="IK91" s="86">
        <f t="shared" si="85"/>
        <v>1.4477902868425455E-124</v>
      </c>
      <c r="IL91" s="86">
        <f t="shared" si="85"/>
        <v>1.5309265511749226E-123</v>
      </c>
      <c r="IM91" s="86">
        <f t="shared" si="85"/>
        <v>2.7877206844077513E-117</v>
      </c>
      <c r="IN91" s="86">
        <f t="shared" si="85"/>
        <v>1.1121970390457777E-117</v>
      </c>
      <c r="IO91" s="86">
        <f t="shared" si="85"/>
        <v>2.2536834568115253E-115</v>
      </c>
      <c r="IP91" s="86">
        <f t="shared" si="85"/>
        <v>9.8678709363120271E-122</v>
      </c>
      <c r="IQ91" s="86">
        <f t="shared" si="85"/>
        <v>1.6278827925947989E-137</v>
      </c>
      <c r="IR91" s="86">
        <f t="shared" si="85"/>
        <v>1.0727764525039778E-130</v>
      </c>
      <c r="IS91" s="86">
        <f t="shared" si="85"/>
        <v>7.485732860823728E-123</v>
      </c>
      <c r="IT91" s="86">
        <f t="shared" si="85"/>
        <v>1.4956336434192278E-131</v>
      </c>
      <c r="IU91" s="86">
        <f t="shared" si="85"/>
        <v>2.6266138094929782E-133</v>
      </c>
      <c r="IV91" s="86">
        <f t="shared" si="85"/>
        <v>1.0014573076188538E-90</v>
      </c>
      <c r="IW91" s="86">
        <f t="shared" si="85"/>
        <v>6.4311532991688705E-70</v>
      </c>
      <c r="IY91" s="86">
        <f t="shared" si="86"/>
        <v>0.17408430528817209</v>
      </c>
      <c r="IZ91" s="86">
        <f t="shared" si="86"/>
        <v>4.0651874285052181E-2</v>
      </c>
      <c r="JA91" s="86">
        <f t="shared" si="86"/>
        <v>3.4420834806301107E-2</v>
      </c>
      <c r="JB91" s="86">
        <f t="shared" si="86"/>
        <v>2.6677586364380466E-2</v>
      </c>
      <c r="JC91" s="86">
        <f t="shared" si="86"/>
        <v>2.2553506364273175E-2</v>
      </c>
      <c r="JD91" s="86">
        <f t="shared" si="86"/>
        <v>2.8471693277498527E-2</v>
      </c>
      <c r="JE91" s="86">
        <f t="shared" si="86"/>
        <v>3.3386328666021502E-2</v>
      </c>
      <c r="JF91" s="86">
        <f t="shared" si="86"/>
        <v>3.420070184228402E-2</v>
      </c>
      <c r="JG91" s="86">
        <f t="shared" si="86"/>
        <v>1.5852249634733886E-2</v>
      </c>
      <c r="JH91" s="86">
        <f t="shared" si="86"/>
        <v>3.2441098129965693E-2</v>
      </c>
      <c r="JI91" s="86">
        <f t="shared" si="86"/>
        <v>2.7759908720980685E-2</v>
      </c>
      <c r="JJ91" s="86">
        <f t="shared" si="86"/>
        <v>3.7062554849810039E-2</v>
      </c>
      <c r="JK91" s="86">
        <f t="shared" si="86"/>
        <v>3.2190357621373025E-2</v>
      </c>
      <c r="JL91" s="86">
        <f t="shared" si="86"/>
        <v>1.8361886743695419E-2</v>
      </c>
      <c r="JM91" s="86">
        <f t="shared" si="86"/>
        <v>2.1936509740575608E-2</v>
      </c>
    </row>
    <row r="92" spans="2:273" x14ac:dyDescent="0.25">
      <c r="B92" s="2">
        <v>65</v>
      </c>
      <c r="C92" s="37">
        <v>103.806</v>
      </c>
      <c r="D92" s="37">
        <v>101.5</v>
      </c>
      <c r="E92" s="37">
        <v>98.224000000000004</v>
      </c>
      <c r="F92" s="37">
        <v>100.86199999999999</v>
      </c>
      <c r="G92" s="37">
        <v>105.845</v>
      </c>
      <c r="H92" s="37">
        <v>103.483</v>
      </c>
      <c r="I92" s="37">
        <v>105.345</v>
      </c>
      <c r="J92" s="37">
        <v>102.79300000000001</v>
      </c>
      <c r="K92" s="37">
        <v>105.63800000000001</v>
      </c>
      <c r="L92" s="37">
        <v>102.5</v>
      </c>
      <c r="M92" s="37">
        <v>99.483000000000004</v>
      </c>
      <c r="N92" s="37">
        <v>96.430999999999997</v>
      </c>
      <c r="O92" s="37">
        <v>94.638000000000005</v>
      </c>
      <c r="P92" s="37">
        <v>100.259</v>
      </c>
      <c r="Q92" s="37">
        <v>97.224000000000004</v>
      </c>
      <c r="S92" s="4">
        <f t="shared" si="88"/>
        <v>109.75831824944896</v>
      </c>
      <c r="T92" s="4">
        <f t="shared" si="88"/>
        <v>105.70156994274613</v>
      </c>
      <c r="U92" s="4">
        <f t="shared" si="88"/>
        <v>99.796168027736243</v>
      </c>
      <c r="V92" s="4">
        <f t="shared" si="88"/>
        <v>100.80964903365417</v>
      </c>
      <c r="W92" s="4">
        <f t="shared" si="88"/>
        <v>107.09998735174911</v>
      </c>
      <c r="X92" s="4">
        <f t="shared" si="88"/>
        <v>104.19020590908312</v>
      </c>
      <c r="Y92" s="4">
        <f t="shared" si="88"/>
        <v>105.51308029751519</v>
      </c>
      <c r="Z92" s="4">
        <f t="shared" si="88"/>
        <v>103.86707341681118</v>
      </c>
      <c r="AA92" s="4">
        <f t="shared" si="88"/>
        <v>105.14402132558691</v>
      </c>
      <c r="AB92" s="4">
        <f t="shared" si="88"/>
        <v>102.6287118861715</v>
      </c>
      <c r="AC92" s="4">
        <f t="shared" si="88"/>
        <v>104.93771706224396</v>
      </c>
      <c r="AD92" s="4">
        <f t="shared" si="88"/>
        <v>99.93246015609364</v>
      </c>
      <c r="AE92" s="4">
        <f t="shared" si="88"/>
        <v>97.760653146284639</v>
      </c>
      <c r="AF92" s="4">
        <f t="shared" si="88"/>
        <v>102.0443280632914</v>
      </c>
      <c r="AG92" s="4">
        <f t="shared" si="88"/>
        <v>97.78625983364968</v>
      </c>
      <c r="AI92" s="4">
        <f t="shared" si="89"/>
        <v>-5.9523182494489646</v>
      </c>
      <c r="AJ92" s="4">
        <f t="shared" si="89"/>
        <v>-4.2015699427461328</v>
      </c>
      <c r="AK92" s="4">
        <f t="shared" si="89"/>
        <v>-1.5721680277362395</v>
      </c>
      <c r="AL92" s="4">
        <f t="shared" si="89"/>
        <v>5.2350966345827032E-2</v>
      </c>
      <c r="AM92" s="4">
        <f t="shared" si="89"/>
        <v>-1.2549873517491079</v>
      </c>
      <c r="AN92" s="4">
        <f t="shared" si="89"/>
        <v>-0.70720590908311465</v>
      </c>
      <c r="AO92" s="4">
        <f t="shared" si="89"/>
        <v>-0.16808029751518916</v>
      </c>
      <c r="AP92" s="4">
        <f t="shared" si="89"/>
        <v>-1.0740734168111743</v>
      </c>
      <c r="AQ92" s="4">
        <f t="shared" si="89"/>
        <v>0.49397867441309984</v>
      </c>
      <c r="AR92" s="4">
        <f t="shared" si="89"/>
        <v>-0.12871188617150153</v>
      </c>
      <c r="AS92" s="4">
        <f t="shared" si="89"/>
        <v>-5.454717062243958</v>
      </c>
      <c r="AT92" s="4">
        <f t="shared" si="89"/>
        <v>-3.5014601560936427</v>
      </c>
      <c r="AU92" s="4">
        <f t="shared" si="89"/>
        <v>-3.1226531462846339</v>
      </c>
      <c r="AV92" s="4">
        <f t="shared" si="89"/>
        <v>-1.7853280632914021</v>
      </c>
      <c r="AW92" s="4">
        <f t="shared" si="89"/>
        <v>-0.56225983364967647</v>
      </c>
      <c r="AY92" s="2">
        <f t="shared" si="80"/>
        <v>91.277510899605304</v>
      </c>
      <c r="AZ92" s="2">
        <f t="shared" si="80"/>
        <v>90.200361978285272</v>
      </c>
      <c r="BA92" s="2">
        <f t="shared" si="80"/>
        <v>90.368653559683167</v>
      </c>
      <c r="BB92" s="2">
        <f t="shared" si="80"/>
        <v>91.129001737929201</v>
      </c>
      <c r="BC92" s="2">
        <f t="shared" si="80"/>
        <v>97.109011956053507</v>
      </c>
      <c r="BD92" s="2">
        <f t="shared" si="80"/>
        <v>94.025554391115136</v>
      </c>
      <c r="BE92" s="2">
        <f t="shared" si="80"/>
        <v>95.346277672072731</v>
      </c>
      <c r="BF92" s="2">
        <f t="shared" si="80"/>
        <v>94.733455593559356</v>
      </c>
      <c r="BG92" s="2">
        <f t="shared" si="80"/>
        <v>96.928970990710397</v>
      </c>
      <c r="BH92" s="2">
        <f t="shared" si="80"/>
        <v>95.238558260550803</v>
      </c>
      <c r="BI92" s="2">
        <f t="shared" si="80"/>
        <v>97.040658799574956</v>
      </c>
      <c r="BJ92" s="2">
        <f t="shared" si="80"/>
        <v>93.283197962804607</v>
      </c>
      <c r="BK92" s="2">
        <f t="shared" si="80"/>
        <v>91.62327426711353</v>
      </c>
      <c r="BL92" s="2">
        <f t="shared" si="80"/>
        <v>96.497531617416783</v>
      </c>
      <c r="BM92" s="2">
        <f t="shared" si="80"/>
        <v>96.092096204930073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96.693441295546549</v>
      </c>
      <c r="DL92" s="2">
        <f t="shared" si="90"/>
        <v>100.813195951417</v>
      </c>
      <c r="DM92" s="2">
        <f t="shared" si="90"/>
        <v>100.82098902439026</v>
      </c>
      <c r="DN92" s="2">
        <f t="shared" si="90"/>
        <v>100.59521174089069</v>
      </c>
      <c r="DO92" s="2">
        <f t="shared" si="90"/>
        <v>105.32971219512191</v>
      </c>
      <c r="DP92" s="2">
        <f t="shared" si="90"/>
        <v>101.87266429587483</v>
      </c>
      <c r="DQ92" s="2">
        <f t="shared" si="90"/>
        <v>106.84763818103816</v>
      </c>
      <c r="DR92" s="2">
        <f t="shared" si="90"/>
        <v>106.5674476190476</v>
      </c>
      <c r="DS92" s="2">
        <f t="shared" si="90"/>
        <v>107.28610405525849</v>
      </c>
      <c r="DT92" s="2">
        <f t="shared" si="90"/>
        <v>104.43291204481794</v>
      </c>
      <c r="DU92" s="2">
        <f t="shared" si="90"/>
        <v>105.54378056628057</v>
      </c>
      <c r="DV92" s="2">
        <f t="shared" si="90"/>
        <v>101.28308944658941</v>
      </c>
      <c r="DW92" s="2">
        <f t="shared" si="90"/>
        <v>97.979959459459465</v>
      </c>
      <c r="DX92" s="2">
        <f t="shared" si="90"/>
        <v>103.36407104660046</v>
      </c>
      <c r="DY92" s="2">
        <f t="shared" si="90"/>
        <v>98.923385168705934</v>
      </c>
      <c r="EA92" s="2">
        <f t="shared" si="94"/>
        <v>90.771236896910807</v>
      </c>
      <c r="EB92" s="2">
        <f t="shared" si="91"/>
        <v>89.195000987045049</v>
      </c>
      <c r="EC92" s="2">
        <f t="shared" si="91"/>
        <v>89.268873303987988</v>
      </c>
      <c r="ED92" s="2">
        <f t="shared" si="91"/>
        <v>90.217187134502922</v>
      </c>
      <c r="EE92" s="2">
        <f t="shared" si="91"/>
        <v>96.242914230019508</v>
      </c>
      <c r="EF92" s="2">
        <f t="shared" si="91"/>
        <v>93.122696208442278</v>
      </c>
      <c r="EG92" s="2">
        <f t="shared" si="91"/>
        <v>93.929972033989458</v>
      </c>
      <c r="EH92" s="2">
        <f t="shared" si="91"/>
        <v>93.142902065182312</v>
      </c>
      <c r="EI92" s="2">
        <f t="shared" si="91"/>
        <v>95.532521524701849</v>
      </c>
      <c r="EJ92" s="2">
        <f t="shared" si="91"/>
        <v>93.978479667384676</v>
      </c>
      <c r="EK92" s="2">
        <f t="shared" si="91"/>
        <v>95.969728109064405</v>
      </c>
      <c r="EL92" s="2">
        <f t="shared" si="91"/>
        <v>92.199941887813523</v>
      </c>
      <c r="EM92" s="2">
        <f t="shared" si="91"/>
        <v>90.822235559467487</v>
      </c>
      <c r="EN92" s="2">
        <f t="shared" si="91"/>
        <v>95.633008178336397</v>
      </c>
      <c r="EO92" s="2">
        <f t="shared" si="91"/>
        <v>95.641501741690888</v>
      </c>
      <c r="EQ92" s="2">
        <f t="shared" si="92"/>
        <v>89.606869625912566</v>
      </c>
      <c r="ER92" s="2">
        <f t="shared" si="92"/>
        <v>89.142705482176424</v>
      </c>
      <c r="ES92" s="2">
        <f t="shared" si="92"/>
        <v>88.246220074686818</v>
      </c>
      <c r="ET92" s="2">
        <f t="shared" si="92"/>
        <v>89.960322637602758</v>
      </c>
      <c r="EU92" s="2">
        <f t="shared" si="92"/>
        <v>96.160762115264944</v>
      </c>
      <c r="EV92" s="2">
        <f t="shared" si="92"/>
        <v>93.069300251830782</v>
      </c>
      <c r="EW92" s="2">
        <f t="shared" si="92"/>
        <v>93.671713328375162</v>
      </c>
      <c r="EX92" s="2">
        <f t="shared" si="92"/>
        <v>92.857305850477161</v>
      </c>
      <c r="EY92" s="2">
        <f t="shared" si="92"/>
        <v>95.328914430363227</v>
      </c>
      <c r="EZ92" s="2">
        <f t="shared" si="92"/>
        <v>94.630250310036075</v>
      </c>
      <c r="FA92" s="2">
        <f t="shared" si="92"/>
        <v>96.262516357693002</v>
      </c>
      <c r="FB92" s="2">
        <f t="shared" si="92"/>
        <v>91.805920433458738</v>
      </c>
      <c r="FC92" s="2">
        <f t="shared" si="92"/>
        <v>90.531932602700209</v>
      </c>
      <c r="FD92" s="2">
        <f t="shared" si="92"/>
        <v>96.6278811927438</v>
      </c>
      <c r="FE92" s="2">
        <f t="shared" si="92"/>
        <v>96.401118250162909</v>
      </c>
      <c r="FG92" s="2">
        <f t="shared" si="93"/>
        <v>0.91431407883181959</v>
      </c>
      <c r="FH92" s="2">
        <f t="shared" si="93"/>
        <v>0.91346111844866207</v>
      </c>
      <c r="FI92" s="2">
        <f t="shared" si="93"/>
        <v>0.90467958528753412</v>
      </c>
      <c r="FJ92" s="2">
        <f t="shared" si="93"/>
        <v>0.91210676945548608</v>
      </c>
      <c r="FK92" s="2">
        <f t="shared" si="93"/>
        <v>0.90467364078710555</v>
      </c>
      <c r="FL92" s="2">
        <f t="shared" si="93"/>
        <v>0.89680696664601345</v>
      </c>
      <c r="FM92" s="2">
        <f t="shared" si="93"/>
        <v>0.8903283263236853</v>
      </c>
      <c r="FN92" s="2">
        <f t="shared" si="93"/>
        <v>0.88148732197343305</v>
      </c>
      <c r="FO92" s="2">
        <f t="shared" si="93"/>
        <v>0.88115979855253357</v>
      </c>
      <c r="FP92" s="2">
        <f t="shared" si="93"/>
        <v>0.87955931517828834</v>
      </c>
      <c r="FQ92" s="2">
        <f t="shared" si="93"/>
        <v>0.8881831854732537</v>
      </c>
      <c r="FR92" s="2">
        <f t="shared" si="93"/>
        <v>0.88069284403210091</v>
      </c>
      <c r="FS92" s="2">
        <f t="shared" si="93"/>
        <v>0.8880457323606521</v>
      </c>
      <c r="FT92" s="2">
        <f t="shared" si="93"/>
        <v>0.8882888134328919</v>
      </c>
      <c r="FU92" s="2">
        <f t="shared" si="93"/>
        <v>0.86287033974432448</v>
      </c>
      <c r="FW92" s="2">
        <f t="shared" si="82"/>
        <v>1.0095925728458475E-3</v>
      </c>
      <c r="FX92" s="2">
        <f t="shared" si="82"/>
        <v>1.2354144410913561E-3</v>
      </c>
      <c r="FY92" s="2">
        <f t="shared" si="82"/>
        <v>1.3418092669456793E-3</v>
      </c>
      <c r="FZ92" s="2">
        <f t="shared" si="82"/>
        <v>1.337303923861481E-3</v>
      </c>
      <c r="GA92" s="2">
        <f t="shared" si="82"/>
        <v>1.3832983203693442E-3</v>
      </c>
      <c r="GB92" s="2">
        <f t="shared" si="82"/>
        <v>1.4526571826515571E-3</v>
      </c>
      <c r="GC92" s="2">
        <f t="shared" si="82"/>
        <v>1.5350044231098143E-3</v>
      </c>
      <c r="GD92" s="2">
        <f t="shared" si="82"/>
        <v>1.4892231734208704E-3</v>
      </c>
      <c r="GE92" s="2">
        <f t="shared" si="82"/>
        <v>1.7123649514825896E-3</v>
      </c>
      <c r="GF92" s="2">
        <f t="shared" si="82"/>
        <v>1.4416086646251833E-3</v>
      </c>
      <c r="GG92" s="2">
        <f t="shared" si="82"/>
        <v>1.3342155448285416E-3</v>
      </c>
      <c r="GH92" s="2">
        <f t="shared" si="82"/>
        <v>1.0873201915886303E-3</v>
      </c>
      <c r="GI92" s="2">
        <f t="shared" si="82"/>
        <v>1.0300602706636698E-3</v>
      </c>
      <c r="GJ92" s="2">
        <f t="shared" si="82"/>
        <v>8.817533785558582E-4</v>
      </c>
      <c r="GK92" s="2">
        <f t="shared" si="82"/>
        <v>7.252394961750427E-4</v>
      </c>
      <c r="GM92" s="86">
        <f t="shared" si="83"/>
        <v>9.0850051748103164E-2</v>
      </c>
      <c r="GN92" s="86">
        <f t="shared" si="83"/>
        <v>2.9733712549674259E-3</v>
      </c>
      <c r="GO92" s="86">
        <f t="shared" si="83"/>
        <v>6.0599512379422718E-3</v>
      </c>
      <c r="GP92" s="86">
        <f t="shared" si="83"/>
        <v>2.6359129673025742E-3</v>
      </c>
      <c r="GQ92" s="86">
        <f t="shared" si="83"/>
        <v>8.7863324172362579E-4</v>
      </c>
      <c r="GR92" s="86">
        <f t="shared" si="83"/>
        <v>2.6738444574954698E-3</v>
      </c>
      <c r="GS92" s="86">
        <f t="shared" si="83"/>
        <v>4.311341243727237E-3</v>
      </c>
      <c r="GT92" s="86">
        <f t="shared" si="83"/>
        <v>5.2379739177942997E-3</v>
      </c>
      <c r="GU92" s="86">
        <f t="shared" si="83"/>
        <v>2.9983888094110535E-4</v>
      </c>
      <c r="GV92" s="86">
        <f t="shared" si="83"/>
        <v>5.7428806186865218E-3</v>
      </c>
      <c r="GW92" s="86">
        <f t="shared" si="83"/>
        <v>3.2550668310566537E-3</v>
      </c>
      <c r="GX92" s="86">
        <f t="shared" si="83"/>
        <v>7.5241189715416767E-3</v>
      </c>
      <c r="GY92" s="86">
        <f t="shared" si="83"/>
        <v>6.6139224853813388E-3</v>
      </c>
      <c r="GZ92" s="86">
        <f t="shared" si="83"/>
        <v>2.535386738377156E-3</v>
      </c>
      <c r="HA92" s="86">
        <f t="shared" si="83"/>
        <v>5.8276467092248955E-3</v>
      </c>
      <c r="HC92" s="86">
        <f t="shared" si="73"/>
        <v>3.0826332996919951E-2</v>
      </c>
      <c r="HD92" s="86">
        <f t="shared" si="73"/>
        <v>4.2255796253140812E-2</v>
      </c>
      <c r="HE92" s="86">
        <f t="shared" si="73"/>
        <v>2.1654049284507947E-2</v>
      </c>
      <c r="HF92" s="86">
        <f t="shared" si="73"/>
        <v>2.3671398433383041E-2</v>
      </c>
      <c r="HG92" s="86">
        <f t="shared" si="87"/>
        <v>2.6455941455308288E-2</v>
      </c>
      <c r="HH92" s="86">
        <f t="shared" si="87"/>
        <v>2.7556446402360619E-2</v>
      </c>
      <c r="HI92" s="86">
        <f t="shared" si="87"/>
        <v>2.7140454797695949E-2</v>
      </c>
      <c r="HJ92" s="86">
        <f t="shared" si="87"/>
        <v>2.3868225272414233E-2</v>
      </c>
      <c r="HK92" s="86">
        <f t="shared" si="87"/>
        <v>2.2409659000142284E-2</v>
      </c>
      <c r="HL92" s="86">
        <f t="shared" si="87"/>
        <v>1.8364922646906905E-2</v>
      </c>
      <c r="HM92" s="86">
        <f t="shared" si="87"/>
        <v>2.2277684403838181E-2</v>
      </c>
      <c r="HN92" s="86">
        <f t="shared" si="87"/>
        <v>1.6306432963932038E-2</v>
      </c>
      <c r="HO92" s="86">
        <f t="shared" si="87"/>
        <v>1.4593594682347272E-2</v>
      </c>
      <c r="HP92" s="86">
        <f t="shared" si="87"/>
        <v>1.4049388028781624E-2</v>
      </c>
      <c r="HQ92" s="86">
        <f t="shared" si="87"/>
        <v>4.1979097828146843E-3</v>
      </c>
      <c r="HS92" s="86">
        <f t="shared" si="84"/>
        <v>5.5526092572179354E-34</v>
      </c>
      <c r="HT92" s="86">
        <f t="shared" si="84"/>
        <v>7.3136553960401924E-32</v>
      </c>
      <c r="HU92" s="86">
        <f t="shared" si="84"/>
        <v>1.2865587286420272E-40</v>
      </c>
      <c r="HV92" s="86">
        <f t="shared" si="84"/>
        <v>1.3925930199082406E-39</v>
      </c>
      <c r="HW92" s="86">
        <f t="shared" si="84"/>
        <v>2.0814651735566537E-38</v>
      </c>
      <c r="HX92" s="86">
        <f t="shared" si="84"/>
        <v>6.3166604084514896E-39</v>
      </c>
      <c r="HY92" s="86">
        <f t="shared" si="84"/>
        <v>2.3897467532464097E-38</v>
      </c>
      <c r="HZ92" s="86">
        <f t="shared" si="84"/>
        <v>5.7869199203580899E-40</v>
      </c>
      <c r="IA92" s="86">
        <f t="shared" si="84"/>
        <v>9.0315370610692728E-45</v>
      </c>
      <c r="IB92" s="86">
        <f t="shared" si="84"/>
        <v>5.6203474737192538E-43</v>
      </c>
      <c r="IC92" s="86">
        <f t="shared" si="84"/>
        <v>6.4349013911945671E-40</v>
      </c>
      <c r="ID92" s="86">
        <f t="shared" si="84"/>
        <v>1.621609362745364E-42</v>
      </c>
      <c r="IE92" s="86">
        <f t="shared" si="84"/>
        <v>7.685963458556649E-44</v>
      </c>
      <c r="IF92" s="86">
        <f t="shared" si="84"/>
        <v>2.1745416981273552E-23</v>
      </c>
      <c r="IG92" s="86">
        <f t="shared" si="84"/>
        <v>1.8628095916006419E-16</v>
      </c>
      <c r="II92" s="86">
        <f t="shared" si="85"/>
        <v>1.3257064813263539E-99</v>
      </c>
      <c r="IJ92" s="86">
        <f t="shared" si="85"/>
        <v>2.9066454561439882E-100</v>
      </c>
      <c r="IK92" s="86">
        <f t="shared" si="85"/>
        <v>3.2032545816980812E-121</v>
      </c>
      <c r="IL92" s="86">
        <f t="shared" si="85"/>
        <v>3.1643722803333725E-120</v>
      </c>
      <c r="IM92" s="86">
        <f t="shared" si="85"/>
        <v>4.0364832609743658E-114</v>
      </c>
      <c r="IN92" s="86">
        <f t="shared" si="85"/>
        <v>1.7423896193951339E-114</v>
      </c>
      <c r="IO92" s="86">
        <f t="shared" si="85"/>
        <v>3.2390668043969939E-112</v>
      </c>
      <c r="IP92" s="86">
        <f t="shared" si="85"/>
        <v>2.0570679621050672E-118</v>
      </c>
      <c r="IQ92" s="86">
        <f t="shared" si="85"/>
        <v>1.1169628715765724E-133</v>
      </c>
      <c r="IR92" s="86">
        <f t="shared" si="85"/>
        <v>3.8032256920077162E-127</v>
      </c>
      <c r="IS92" s="86">
        <f t="shared" si="85"/>
        <v>1.4779945329387313E-119</v>
      </c>
      <c r="IT92" s="86">
        <f t="shared" si="85"/>
        <v>4.0094103422612551E-128</v>
      </c>
      <c r="IU92" s="86">
        <f t="shared" si="85"/>
        <v>7.3655259726092853E-130</v>
      </c>
      <c r="IV92" s="86">
        <f t="shared" si="85"/>
        <v>1.9142777336190414E-88</v>
      </c>
      <c r="IW92" s="86">
        <f t="shared" si="85"/>
        <v>3.2376511893737647E-68</v>
      </c>
      <c r="IY92" s="86">
        <f t="shared" si="86"/>
        <v>0.12167638474502311</v>
      </c>
      <c r="IZ92" s="86">
        <f t="shared" si="86"/>
        <v>4.5229167508108237E-2</v>
      </c>
      <c r="JA92" s="86">
        <f t="shared" si="86"/>
        <v>2.7714000522450218E-2</v>
      </c>
      <c r="JB92" s="86">
        <f t="shared" si="86"/>
        <v>2.6307311400685617E-2</v>
      </c>
      <c r="JC92" s="86">
        <f t="shared" si="86"/>
        <v>2.7334574697031915E-2</v>
      </c>
      <c r="JD92" s="86">
        <f t="shared" si="86"/>
        <v>3.0230290859856089E-2</v>
      </c>
      <c r="JE92" s="86">
        <f t="shared" si="86"/>
        <v>3.1451796041423188E-2</v>
      </c>
      <c r="JF92" s="86">
        <f t="shared" si="86"/>
        <v>2.9106199190208532E-2</v>
      </c>
      <c r="JG92" s="86">
        <f t="shared" si="86"/>
        <v>2.2709497881083389E-2</v>
      </c>
      <c r="JH92" s="86">
        <f t="shared" si="86"/>
        <v>2.4107803265593426E-2</v>
      </c>
      <c r="JI92" s="86">
        <f t="shared" si="86"/>
        <v>2.5532751234894836E-2</v>
      </c>
      <c r="JJ92" s="86">
        <f t="shared" si="86"/>
        <v>2.3830551935473714E-2</v>
      </c>
      <c r="JK92" s="86">
        <f t="shared" si="86"/>
        <v>2.1207517167728611E-2</v>
      </c>
      <c r="JL92" s="86">
        <f t="shared" si="86"/>
        <v>1.6584774767158781E-2</v>
      </c>
      <c r="JM92" s="86">
        <f t="shared" si="86"/>
        <v>1.0025556492039766E-2</v>
      </c>
    </row>
    <row r="93" spans="2:273" x14ac:dyDescent="0.25">
      <c r="B93" s="2">
        <v>66</v>
      </c>
      <c r="C93" s="37">
        <v>107.242</v>
      </c>
      <c r="D93" s="37">
        <v>108.741</v>
      </c>
      <c r="E93" s="37">
        <v>100.241</v>
      </c>
      <c r="F93" s="37">
        <v>106.03400000000001</v>
      </c>
      <c r="G93" s="37">
        <v>107.414</v>
      </c>
      <c r="H93" s="37">
        <v>106.63800000000001</v>
      </c>
      <c r="I93" s="37">
        <v>108.345</v>
      </c>
      <c r="J93" s="37">
        <v>106.39700000000001</v>
      </c>
      <c r="K93" s="37">
        <v>105.81</v>
      </c>
      <c r="L93" s="37">
        <v>104.53400000000001</v>
      </c>
      <c r="M93" s="37">
        <v>104.345</v>
      </c>
      <c r="N93" s="37">
        <v>96.930999999999997</v>
      </c>
      <c r="O93" s="37">
        <v>96.224000000000004</v>
      </c>
      <c r="P93" s="37">
        <v>104.241</v>
      </c>
      <c r="Q93" s="37">
        <v>94.706999999999994</v>
      </c>
      <c r="S93" s="4">
        <f t="shared" si="88"/>
        <v>109.3672749070771</v>
      </c>
      <c r="T93" s="4">
        <f t="shared" si="88"/>
        <v>110.53848142676497</v>
      </c>
      <c r="U93" s="4">
        <f t="shared" si="88"/>
        <v>103.18823543888274</v>
      </c>
      <c r="V93" s="4">
        <f t="shared" si="88"/>
        <v>104.55856603505596</v>
      </c>
      <c r="W93" s="4">
        <f t="shared" si="88"/>
        <v>110.93755573909455</v>
      </c>
      <c r="X93" s="4">
        <f t="shared" si="88"/>
        <v>107.96271008087768</v>
      </c>
      <c r="Y93" s="4">
        <f t="shared" si="88"/>
        <v>109.11922159271028</v>
      </c>
      <c r="Z93" s="4">
        <f t="shared" si="88"/>
        <v>107.1738471756575</v>
      </c>
      <c r="AA93" s="4">
        <f t="shared" si="88"/>
        <v>108.88481606400292</v>
      </c>
      <c r="AB93" s="4">
        <f t="shared" si="88"/>
        <v>105.44333948333534</v>
      </c>
      <c r="AC93" s="4">
        <f t="shared" si="88"/>
        <v>107.91478260145138</v>
      </c>
      <c r="AD93" s="4">
        <f t="shared" si="88"/>
        <v>102.14077680579453</v>
      </c>
      <c r="AE93" s="4">
        <f t="shared" si="88"/>
        <v>99.931354572480558</v>
      </c>
      <c r="AF93" s="4">
        <f t="shared" si="88"/>
        <v>104.54787388735605</v>
      </c>
      <c r="AG93" s="4">
        <f t="shared" si="88"/>
        <v>98.502822427307592</v>
      </c>
      <c r="AI93" s="4">
        <f t="shared" si="89"/>
        <v>-2.1252749070770989</v>
      </c>
      <c r="AJ93" s="4">
        <f t="shared" si="89"/>
        <v>-1.7974814267649748</v>
      </c>
      <c r="AK93" s="4">
        <f t="shared" si="89"/>
        <v>-2.9472354388827426</v>
      </c>
      <c r="AL93" s="4">
        <f t="shared" si="89"/>
        <v>1.4754339649440453</v>
      </c>
      <c r="AM93" s="4">
        <f t="shared" si="89"/>
        <v>-3.5235557390945473</v>
      </c>
      <c r="AN93" s="4">
        <f t="shared" si="89"/>
        <v>-1.3247100808776793</v>
      </c>
      <c r="AO93" s="4">
        <f t="shared" si="89"/>
        <v>-0.77422159271027624</v>
      </c>
      <c r="AP93" s="4">
        <f t="shared" si="89"/>
        <v>-0.77684717565749395</v>
      </c>
      <c r="AQ93" s="4">
        <f t="shared" si="89"/>
        <v>-3.074816064002917</v>
      </c>
      <c r="AR93" s="4">
        <f t="shared" si="89"/>
        <v>-0.9093394833353301</v>
      </c>
      <c r="AS93" s="4">
        <f t="shared" si="89"/>
        <v>-3.5697826014513794</v>
      </c>
      <c r="AT93" s="4">
        <f t="shared" si="89"/>
        <v>-5.2097768057945331</v>
      </c>
      <c r="AU93" s="4">
        <f t="shared" si="89"/>
        <v>-3.7073545724805541</v>
      </c>
      <c r="AV93" s="4">
        <f t="shared" si="89"/>
        <v>-0.3068738873560477</v>
      </c>
      <c r="AW93" s="4">
        <f t="shared" si="89"/>
        <v>-3.7958224273075984</v>
      </c>
      <c r="AY93" s="2">
        <f t="shared" ref="AY93:BM109" si="125">IF(OR($B93 &lt; C$230, $B93 &gt; C$233), #N/A, ((1-FG93)*DK93) + (FG93 - FW93)*EA93 + (FW93*EQ93))</f>
        <v>91.106010431305563</v>
      </c>
      <c r="AZ93" s="2">
        <f t="shared" si="125"/>
        <v>90.023506911944835</v>
      </c>
      <c r="BA93" s="2">
        <f t="shared" si="125"/>
        <v>90.127699608259704</v>
      </c>
      <c r="BB93" s="2">
        <f t="shared" si="125"/>
        <v>90.91843357288397</v>
      </c>
      <c r="BC93" s="2">
        <f t="shared" si="125"/>
        <v>96.879573508836756</v>
      </c>
      <c r="BD93" s="2">
        <f t="shared" si="125"/>
        <v>93.78253109206787</v>
      </c>
      <c r="BE93" s="2">
        <f t="shared" si="125"/>
        <v>95.06968096742338</v>
      </c>
      <c r="BF93" s="2">
        <f t="shared" si="125"/>
        <v>94.461474590021922</v>
      </c>
      <c r="BG93" s="2">
        <f t="shared" si="125"/>
        <v>96.665182881877314</v>
      </c>
      <c r="BH93" s="2">
        <f t="shared" si="125"/>
        <v>95.005891429451523</v>
      </c>
      <c r="BI93" s="2">
        <f t="shared" si="125"/>
        <v>96.813264829611768</v>
      </c>
      <c r="BJ93" s="2">
        <f t="shared" si="125"/>
        <v>93.04241716392437</v>
      </c>
      <c r="BK93" s="2">
        <f t="shared" si="125"/>
        <v>91.432433628686695</v>
      </c>
      <c r="BL93" s="2">
        <f t="shared" si="125"/>
        <v>96.334144258128205</v>
      </c>
      <c r="BM93" s="2">
        <f t="shared" si="125"/>
        <v>95.940983515227828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>
        <f t="shared" si="126"/>
        <v>94.706999999999994</v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>
        <f t="shared" si="124"/>
        <v>94.706999999999994</v>
      </c>
      <c r="DK93" s="2">
        <f t="shared" si="90"/>
        <v>96.679198380566788</v>
      </c>
      <c r="DL93" s="2">
        <f t="shared" si="90"/>
        <v>100.86846275303644</v>
      </c>
      <c r="DM93" s="2">
        <f t="shared" si="90"/>
        <v>100.86452504690433</v>
      </c>
      <c r="DN93" s="2">
        <f t="shared" si="90"/>
        <v>100.64683340080973</v>
      </c>
      <c r="DO93" s="2">
        <f t="shared" si="90"/>
        <v>105.36118114446526</v>
      </c>
      <c r="DP93" s="2">
        <f t="shared" si="90"/>
        <v>101.86440256045519</v>
      </c>
      <c r="DQ93" s="2">
        <f t="shared" si="90"/>
        <v>106.91908193908192</v>
      </c>
      <c r="DR93" s="2">
        <f t="shared" si="90"/>
        <v>106.58606666666665</v>
      </c>
      <c r="DS93" s="2">
        <f t="shared" si="90"/>
        <v>107.31440819964352</v>
      </c>
      <c r="DT93" s="2">
        <f t="shared" si="90"/>
        <v>104.50181484593838</v>
      </c>
      <c r="DU93" s="2">
        <f t="shared" si="90"/>
        <v>105.62784555984557</v>
      </c>
      <c r="DV93" s="2">
        <f t="shared" si="90"/>
        <v>101.39061840411838</v>
      </c>
      <c r="DW93" s="2">
        <f t="shared" si="90"/>
        <v>98.020617117117126</v>
      </c>
      <c r="DX93" s="2">
        <f t="shared" si="90"/>
        <v>103.48337127578304</v>
      </c>
      <c r="DY93" s="2">
        <f t="shared" si="90"/>
        <v>98.900324657026289</v>
      </c>
      <c r="EA93" s="2">
        <f t="shared" si="94"/>
        <v>90.631028896216606</v>
      </c>
      <c r="EB93" s="2">
        <f t="shared" si="91"/>
        <v>89.086561165946961</v>
      </c>
      <c r="EC93" s="2">
        <f t="shared" si="91"/>
        <v>89.097567139818977</v>
      </c>
      <c r="ED93" s="2">
        <f t="shared" si="91"/>
        <v>90.063860572483847</v>
      </c>
      <c r="EE93" s="2">
        <f t="shared" si="91"/>
        <v>96.064627988098906</v>
      </c>
      <c r="EF93" s="2">
        <f t="shared" si="91"/>
        <v>92.934490754576004</v>
      </c>
      <c r="EG93" s="2">
        <f t="shared" si="91"/>
        <v>93.738957513176302</v>
      </c>
      <c r="EH93" s="2">
        <f t="shared" si="91"/>
        <v>92.975307410992798</v>
      </c>
      <c r="EI93" s="2">
        <f t="shared" si="91"/>
        <v>95.355732793867105</v>
      </c>
      <c r="EJ93" s="2">
        <f t="shared" si="91"/>
        <v>93.81887568000802</v>
      </c>
      <c r="EK93" s="2">
        <f t="shared" si="91"/>
        <v>95.800742470600468</v>
      </c>
      <c r="EL93" s="2">
        <f t="shared" si="91"/>
        <v>92.01151129149757</v>
      </c>
      <c r="EM93" s="2">
        <f t="shared" si="91"/>
        <v>90.675309362966217</v>
      </c>
      <c r="EN93" s="2">
        <f t="shared" si="91"/>
        <v>95.513126928204144</v>
      </c>
      <c r="EO93" s="2">
        <f t="shared" si="91"/>
        <v>95.511389580647034</v>
      </c>
      <c r="EQ93" s="2">
        <f t="shared" si="92"/>
        <v>89.499743835952373</v>
      </c>
      <c r="ER93" s="2">
        <f t="shared" si="92"/>
        <v>89.035894915579703</v>
      </c>
      <c r="ES93" s="2">
        <f t="shared" si="92"/>
        <v>88.105385520078983</v>
      </c>
      <c r="ET93" s="2">
        <f t="shared" si="92"/>
        <v>89.81460547743356</v>
      </c>
      <c r="EU93" s="2">
        <f t="shared" si="92"/>
        <v>95.984844943663248</v>
      </c>
      <c r="EV93" s="2">
        <f t="shared" si="92"/>
        <v>92.882517584456792</v>
      </c>
      <c r="EW93" s="2">
        <f t="shared" si="92"/>
        <v>93.48869085056505</v>
      </c>
      <c r="EX93" s="2">
        <f t="shared" si="92"/>
        <v>92.69854269222283</v>
      </c>
      <c r="EY93" s="2">
        <f t="shared" si="92"/>
        <v>95.158659810492736</v>
      </c>
      <c r="EZ93" s="2">
        <f t="shared" si="92"/>
        <v>94.450732323901036</v>
      </c>
      <c r="FA93" s="2">
        <f t="shared" si="92"/>
        <v>96.084322738670977</v>
      </c>
      <c r="FB93" s="2">
        <f t="shared" si="92"/>
        <v>91.628744216371146</v>
      </c>
      <c r="FC93" s="2">
        <f t="shared" si="92"/>
        <v>90.393019800998616</v>
      </c>
      <c r="FD93" s="2">
        <f t="shared" si="92"/>
        <v>96.478716340653193</v>
      </c>
      <c r="FE93" s="2">
        <f t="shared" si="92"/>
        <v>96.246666082184703</v>
      </c>
      <c r="FG93" s="2">
        <f t="shared" si="93"/>
        <v>0.92125985512421005</v>
      </c>
      <c r="FH93" s="2">
        <f t="shared" si="93"/>
        <v>0.92047002229239416</v>
      </c>
      <c r="FI93" s="2">
        <f t="shared" si="93"/>
        <v>0.91233145819545114</v>
      </c>
      <c r="FJ93" s="2">
        <f t="shared" si="93"/>
        <v>0.91921566312271086</v>
      </c>
      <c r="FK93" s="2">
        <f t="shared" si="93"/>
        <v>0.91232594464552719</v>
      </c>
      <c r="FL93" s="2">
        <f t="shared" si="93"/>
        <v>0.90502446972001782</v>
      </c>
      <c r="FM93" s="2">
        <f t="shared" si="93"/>
        <v>0.89900363817515627</v>
      </c>
      <c r="FN93" s="2">
        <f t="shared" si="93"/>
        <v>0.89077618555332283</v>
      </c>
      <c r="FO93" s="2">
        <f t="shared" si="93"/>
        <v>0.8904711432552157</v>
      </c>
      <c r="FP93" s="2">
        <f t="shared" si="93"/>
        <v>0.88898026106134631</v>
      </c>
      <c r="FQ93" s="2">
        <f t="shared" si="93"/>
        <v>0.89700855452591677</v>
      </c>
      <c r="FR93" s="2">
        <f t="shared" si="93"/>
        <v>0.89003620964751928</v>
      </c>
      <c r="FS93" s="2">
        <f t="shared" si="93"/>
        <v>0.89688069062234255</v>
      </c>
      <c r="FT93" s="2">
        <f t="shared" si="93"/>
        <v>0.89710681138783521</v>
      </c>
      <c r="FU93" s="2">
        <f t="shared" si="93"/>
        <v>0.87340882397798403</v>
      </c>
      <c r="FW93" s="2">
        <f t="shared" ref="FW93:GK109" si="127">POWER(10,($B93-C$232)/C$229)/(1+POWER(10,($B93-C$232)/C$229))</f>
        <v>1.1068884281180966E-3</v>
      </c>
      <c r="FX93" s="2">
        <f t="shared" si="127"/>
        <v>1.3544435609749504E-3</v>
      </c>
      <c r="FY93" s="2">
        <f t="shared" si="127"/>
        <v>1.4710741661859256E-3</v>
      </c>
      <c r="FZ93" s="2">
        <f t="shared" si="127"/>
        <v>1.4661354323546514E-3</v>
      </c>
      <c r="GA93" s="2">
        <f t="shared" si="127"/>
        <v>1.5165540505838817E-3</v>
      </c>
      <c r="GB93" s="2">
        <f t="shared" si="127"/>
        <v>1.5925837270456256E-3</v>
      </c>
      <c r="GC93" s="2">
        <f t="shared" si="127"/>
        <v>1.6828496602152494E-3</v>
      </c>
      <c r="GD93" s="2">
        <f t="shared" si="127"/>
        <v>1.6326661613479301E-3</v>
      </c>
      <c r="GE93" s="2">
        <f t="shared" si="127"/>
        <v>1.8772606986316228E-3</v>
      </c>
      <c r="GF93" s="2">
        <f t="shared" si="127"/>
        <v>1.5804726499851084E-3</v>
      </c>
      <c r="GG93" s="2">
        <f t="shared" si="127"/>
        <v>1.4627499647217022E-3</v>
      </c>
      <c r="GH93" s="2">
        <f t="shared" si="127"/>
        <v>1.1920978280334079E-3</v>
      </c>
      <c r="GI93" s="2">
        <f t="shared" si="127"/>
        <v>1.1293263968944114E-3</v>
      </c>
      <c r="GJ93" s="2">
        <f t="shared" si="127"/>
        <v>9.6674111331935088E-4</v>
      </c>
      <c r="GK93" s="2">
        <f t="shared" si="127"/>
        <v>7.9515365779669932E-4</v>
      </c>
      <c r="GM93" s="86">
        <f t="shared" ref="GM93:HA109" si="128" xml:space="preserve"> _xlfn.NORM.DIST($B93, C$7, ABS(C$11), TRUE) * _xlfn.NORM.DIST(($B93 - C$7)*C$15, 0, ABS(C$11), TRUE) * 2</f>
        <v>4.9205429122055125E-2</v>
      </c>
      <c r="GN93" s="86">
        <f t="shared" si="128"/>
        <v>6.2533419141968193E-4</v>
      </c>
      <c r="GO93" s="86">
        <f t="shared" si="128"/>
        <v>1.4479273394798001E-3</v>
      </c>
      <c r="GP93" s="86">
        <f t="shared" si="128"/>
        <v>4.6928056495406468E-4</v>
      </c>
      <c r="GQ93" s="86">
        <f t="shared" si="128"/>
        <v>1.0591624546483988E-4</v>
      </c>
      <c r="GR93" s="86">
        <f t="shared" si="128"/>
        <v>5.4515544442577382E-4</v>
      </c>
      <c r="GS93" s="86">
        <f t="shared" si="128"/>
        <v>9.5397461555809225E-4</v>
      </c>
      <c r="GT93" s="86">
        <f t="shared" si="128"/>
        <v>1.1612094361311909E-3</v>
      </c>
      <c r="GU93" s="86">
        <f t="shared" si="128"/>
        <v>3.0256288987985929E-5</v>
      </c>
      <c r="GV93" s="86">
        <f t="shared" si="128"/>
        <v>1.2436084433574111E-3</v>
      </c>
      <c r="GW93" s="86">
        <f t="shared" si="128"/>
        <v>6.1385147846743917E-4</v>
      </c>
      <c r="GX93" s="86">
        <f t="shared" si="128"/>
        <v>1.665339679219776E-3</v>
      </c>
      <c r="GY93" s="86">
        <f t="shared" si="128"/>
        <v>1.5205984078776845E-3</v>
      </c>
      <c r="GZ93" s="86">
        <f t="shared" si="128"/>
        <v>5.3006861601294548E-4</v>
      </c>
      <c r="HA93" s="86">
        <f t="shared" si="128"/>
        <v>1.4085614514892982E-3</v>
      </c>
      <c r="HC93" s="86">
        <f t="shared" si="73"/>
        <v>4.3941296744267673E-2</v>
      </c>
      <c r="HD93" s="86">
        <f t="shared" si="73"/>
        <v>5.9908455135102429E-2</v>
      </c>
      <c r="HE93" s="86">
        <f t="shared" si="73"/>
        <v>3.3202401472285051E-2</v>
      </c>
      <c r="HF93" s="86">
        <f t="shared" si="73"/>
        <v>3.6042483302237235E-2</v>
      </c>
      <c r="HG93" s="86">
        <f t="shared" si="87"/>
        <v>3.9687243582564397E-2</v>
      </c>
      <c r="HH93" s="86">
        <f t="shared" si="87"/>
        <v>4.1390574367491134E-2</v>
      </c>
      <c r="HI93" s="86">
        <f t="shared" si="87"/>
        <v>4.0773864299138263E-2</v>
      </c>
      <c r="HJ93" s="86">
        <f t="shared" si="87"/>
        <v>3.6454540261415237E-2</v>
      </c>
      <c r="HK93" s="86">
        <f t="shared" si="87"/>
        <v>3.5607547428217451E-2</v>
      </c>
      <c r="HL93" s="86">
        <f t="shared" si="87"/>
        <v>2.8855668911409203E-2</v>
      </c>
      <c r="HM93" s="86">
        <f t="shared" si="87"/>
        <v>3.3992991469358816E-2</v>
      </c>
      <c r="HN93" s="86">
        <f t="shared" si="87"/>
        <v>2.5367289403715874E-2</v>
      </c>
      <c r="HO93" s="86">
        <f t="shared" si="87"/>
        <v>2.2829985176102206E-2</v>
      </c>
      <c r="HP93" s="86">
        <f t="shared" si="87"/>
        <v>2.2551694326951411E-2</v>
      </c>
      <c r="HQ93" s="86">
        <f t="shared" si="87"/>
        <v>7.7063024444034315E-3</v>
      </c>
      <c r="HS93" s="86">
        <f t="shared" ref="HS93:IG109" si="129" xml:space="preserve"> _xlfn.NORM.DIST($B93, C$9, ABS(C$13), TRUE) * _xlfn.NORM.DIST(($B93 - C$9)*C$17, 0, ABS(C$13), TRUE) * 2</f>
        <v>1.1751045344482485E-32</v>
      </c>
      <c r="HT93" s="86">
        <f t="shared" si="129"/>
        <v>1.5426375763023152E-30</v>
      </c>
      <c r="HU93" s="86">
        <f t="shared" si="129"/>
        <v>6.0883317742818888E-39</v>
      </c>
      <c r="HV93" s="86">
        <f t="shared" si="129"/>
        <v>6.1490710808892016E-38</v>
      </c>
      <c r="HW93" s="86">
        <f t="shared" si="129"/>
        <v>8.0126690045344825E-37</v>
      </c>
      <c r="HX93" s="86">
        <f t="shared" si="129"/>
        <v>2.5790888339115548E-37</v>
      </c>
      <c r="HY93" s="86">
        <f t="shared" si="129"/>
        <v>9.420991969338907E-37</v>
      </c>
      <c r="HZ93" s="86">
        <f t="shared" si="129"/>
        <v>2.6913859606587089E-38</v>
      </c>
      <c r="IA93" s="86">
        <f t="shared" si="129"/>
        <v>7.5344259590978658E-43</v>
      </c>
      <c r="IB93" s="86">
        <f t="shared" si="129"/>
        <v>3.4355761305602765E-41</v>
      </c>
      <c r="IC93" s="86">
        <f t="shared" si="129"/>
        <v>2.8549032090669972E-38</v>
      </c>
      <c r="ID93" s="86">
        <f t="shared" si="129"/>
        <v>8.3177718859690539E-41</v>
      </c>
      <c r="IE93" s="86">
        <f t="shared" si="129"/>
        <v>4.1828397972026962E-42</v>
      </c>
      <c r="IF93" s="86">
        <f t="shared" si="129"/>
        <v>1.5906416536688206E-22</v>
      </c>
      <c r="IG93" s="86">
        <f t="shared" si="129"/>
        <v>6.8424772067927525E-16</v>
      </c>
      <c r="II93" s="86">
        <f t="shared" ref="II93:IW109" si="130" xml:space="preserve"> _xlfn.NORM.DIST($B93, C$10, ABS(C$14), TRUE) * _xlfn.NORM.DIST(($B93 - C$10)*C$18, 0, ABS(C$14), TRUE) * 2</f>
        <v>5.171221582055481E-97</v>
      </c>
      <c r="IJ93" s="86">
        <f t="shared" si="130"/>
        <v>1.4131188957378168E-97</v>
      </c>
      <c r="IK93" s="86">
        <f t="shared" si="130"/>
        <v>6.3734568804166642E-118</v>
      </c>
      <c r="IL93" s="86">
        <f t="shared" si="130"/>
        <v>5.8877638105880386E-117</v>
      </c>
      <c r="IM93" s="86">
        <f t="shared" si="130"/>
        <v>5.2844790693866335E-111</v>
      </c>
      <c r="IN93" s="86">
        <f t="shared" si="130"/>
        <v>2.4634879919531894E-111</v>
      </c>
      <c r="IO93" s="86">
        <f t="shared" si="130"/>
        <v>4.2028252075502136E-109</v>
      </c>
      <c r="IP93" s="86">
        <f t="shared" si="130"/>
        <v>3.8530395391034209E-115</v>
      </c>
      <c r="IQ93" s="86">
        <f t="shared" si="130"/>
        <v>6.7537578972782962E-130</v>
      </c>
      <c r="IR93" s="86">
        <f t="shared" si="130"/>
        <v>1.2031744932704887E-123</v>
      </c>
      <c r="IS93" s="86">
        <f t="shared" si="130"/>
        <v>2.6286434627379414E-116</v>
      </c>
      <c r="IT93" s="86">
        <f t="shared" si="130"/>
        <v>9.6721716506456172E-125</v>
      </c>
      <c r="IU93" s="86">
        <f t="shared" si="130"/>
        <v>1.8590734720012334E-126</v>
      </c>
      <c r="IV93" s="86">
        <f t="shared" si="130"/>
        <v>3.4185392629559783E-86</v>
      </c>
      <c r="IW93" s="86">
        <f t="shared" si="130"/>
        <v>1.5515315362642261E-66</v>
      </c>
      <c r="IY93" s="86">
        <f t="shared" ref="IY93:JM109" si="131">GM93+HC93+HS93+II93</f>
        <v>9.3146725866322805E-2</v>
      </c>
      <c r="IZ93" s="86">
        <f t="shared" si="131"/>
        <v>6.0533789326522112E-2</v>
      </c>
      <c r="JA93" s="86">
        <f t="shared" si="131"/>
        <v>3.4650328811764851E-2</v>
      </c>
      <c r="JB93" s="86">
        <f t="shared" si="131"/>
        <v>3.6511763867191301E-2</v>
      </c>
      <c r="JC93" s="86">
        <f t="shared" si="131"/>
        <v>3.9793159828029237E-2</v>
      </c>
      <c r="JD93" s="86">
        <f t="shared" si="131"/>
        <v>4.1935729811916907E-2</v>
      </c>
      <c r="JE93" s="86">
        <f t="shared" si="131"/>
        <v>4.1727838914696357E-2</v>
      </c>
      <c r="JF93" s="86">
        <f t="shared" si="131"/>
        <v>3.7615749697546427E-2</v>
      </c>
      <c r="JG93" s="86">
        <f t="shared" si="131"/>
        <v>3.5637803717205437E-2</v>
      </c>
      <c r="JH93" s="86">
        <f t="shared" si="131"/>
        <v>3.0099277354766613E-2</v>
      </c>
      <c r="JI93" s="86">
        <f t="shared" si="131"/>
        <v>3.4606842947826254E-2</v>
      </c>
      <c r="JJ93" s="86">
        <f t="shared" si="131"/>
        <v>2.703262908293565E-2</v>
      </c>
      <c r="JK93" s="86">
        <f t="shared" si="131"/>
        <v>2.4350583583979891E-2</v>
      </c>
      <c r="JL93" s="86">
        <f t="shared" si="131"/>
        <v>2.3081762942964358E-2</v>
      </c>
      <c r="JM93" s="86">
        <f t="shared" si="131"/>
        <v>9.1148638958934124E-3</v>
      </c>
    </row>
    <row r="94" spans="2:273" x14ac:dyDescent="0.25">
      <c r="B94" s="2">
        <v>67</v>
      </c>
      <c r="C94" s="37">
        <v>111.51600000000001</v>
      </c>
      <c r="D94" s="37">
        <v>115.94799999999999</v>
      </c>
      <c r="E94" s="37">
        <v>107.81</v>
      </c>
      <c r="F94" s="37">
        <v>109.276</v>
      </c>
      <c r="G94" s="37">
        <v>113.069</v>
      </c>
      <c r="H94" s="37">
        <v>110.55200000000001</v>
      </c>
      <c r="I94" s="37">
        <v>112.155</v>
      </c>
      <c r="J94" s="37">
        <v>108.672</v>
      </c>
      <c r="K94" s="37">
        <v>111.586</v>
      </c>
      <c r="L94" s="37">
        <v>106.672</v>
      </c>
      <c r="M94" s="37">
        <v>109.069</v>
      </c>
      <c r="N94" s="37">
        <v>101.63800000000001</v>
      </c>
      <c r="O94" s="37">
        <v>98.706999999999994</v>
      </c>
      <c r="P94" s="37">
        <v>105.379</v>
      </c>
      <c r="Q94" s="37">
        <v>99.19</v>
      </c>
      <c r="S94" s="4">
        <f t="shared" si="88"/>
        <v>111.84906600294356</v>
      </c>
      <c r="T94" s="4">
        <f t="shared" si="88"/>
        <v>116.68255385554068</v>
      </c>
      <c r="U94" s="4">
        <f t="shared" si="88"/>
        <v>108.14473420099563</v>
      </c>
      <c r="V94" s="4">
        <f t="shared" si="88"/>
        <v>109.72336184149643</v>
      </c>
      <c r="W94" s="4">
        <f t="shared" si="88"/>
        <v>116.02254883338499</v>
      </c>
      <c r="X94" s="4">
        <f t="shared" si="88"/>
        <v>113.05232720528467</v>
      </c>
      <c r="Y94" s="4">
        <f t="shared" si="88"/>
        <v>114.1081335686269</v>
      </c>
      <c r="Z94" s="4">
        <f t="shared" si="88"/>
        <v>111.90838165219581</v>
      </c>
      <c r="AA94" s="4">
        <f t="shared" si="88"/>
        <v>114.02083656785076</v>
      </c>
      <c r="AB94" s="4">
        <f t="shared" si="88"/>
        <v>109.68510471637011</v>
      </c>
      <c r="AC94" s="4">
        <f t="shared" si="88"/>
        <v>112.09734189689587</v>
      </c>
      <c r="AD94" s="4">
        <f t="shared" si="88"/>
        <v>105.68975196936188</v>
      </c>
      <c r="AE94" s="4">
        <f t="shared" si="88"/>
        <v>103.36383133789883</v>
      </c>
      <c r="AF94" s="4">
        <f t="shared" si="88"/>
        <v>108.19934439838663</v>
      </c>
      <c r="AG94" s="4">
        <f t="shared" si="88"/>
        <v>99.981900145068423</v>
      </c>
      <c r="AI94" s="4">
        <f t="shared" si="89"/>
        <v>-0.33306600294355349</v>
      </c>
      <c r="AJ94" s="4">
        <f t="shared" si="89"/>
        <v>-0.73455385554068187</v>
      </c>
      <c r="AK94" s="4">
        <f t="shared" si="89"/>
        <v>-0.33473420099562645</v>
      </c>
      <c r="AL94" s="4">
        <f t="shared" si="89"/>
        <v>-0.44736184149643066</v>
      </c>
      <c r="AM94" s="4">
        <f t="shared" si="89"/>
        <v>-2.9535488333849855</v>
      </c>
      <c r="AN94" s="4">
        <f t="shared" si="89"/>
        <v>-2.5003272052846626</v>
      </c>
      <c r="AO94" s="4">
        <f t="shared" si="89"/>
        <v>-1.953133568626896</v>
      </c>
      <c r="AP94" s="4">
        <f t="shared" si="89"/>
        <v>-3.2363816521958171</v>
      </c>
      <c r="AQ94" s="4">
        <f t="shared" si="89"/>
        <v>-2.4348365678507662</v>
      </c>
      <c r="AR94" s="4">
        <f t="shared" si="89"/>
        <v>-3.0131047163701083</v>
      </c>
      <c r="AS94" s="4">
        <f t="shared" si="89"/>
        <v>-3.0283418968958671</v>
      </c>
      <c r="AT94" s="4">
        <f t="shared" si="89"/>
        <v>-4.0517519693618738</v>
      </c>
      <c r="AU94" s="4">
        <f t="shared" si="89"/>
        <v>-4.6568313378988364</v>
      </c>
      <c r="AV94" s="4">
        <f t="shared" si="89"/>
        <v>-2.8203443983866237</v>
      </c>
      <c r="AW94" s="4">
        <f t="shared" si="89"/>
        <v>-0.79190014506842488</v>
      </c>
      <c r="AY94" s="2">
        <f t="shared" si="125"/>
        <v>90.935957558729314</v>
      </c>
      <c r="AZ94" s="2">
        <f t="shared" si="125"/>
        <v>89.850595682544466</v>
      </c>
      <c r="BA94" s="2">
        <f t="shared" si="125"/>
        <v>89.890158066471912</v>
      </c>
      <c r="BB94" s="2">
        <f t="shared" si="125"/>
        <v>90.710648622162921</v>
      </c>
      <c r="BC94" s="2">
        <f t="shared" si="125"/>
        <v>96.652243936144998</v>
      </c>
      <c r="BD94" s="2">
        <f t="shared" si="125"/>
        <v>93.541930805043606</v>
      </c>
      <c r="BE94" s="2">
        <f t="shared" si="125"/>
        <v>94.796791277999759</v>
      </c>
      <c r="BF94" s="2">
        <f t="shared" si="125"/>
        <v>94.194931719418392</v>
      </c>
      <c r="BG94" s="2">
        <f t="shared" si="125"/>
        <v>96.405432932653454</v>
      </c>
      <c r="BH94" s="2">
        <f t="shared" si="125"/>
        <v>94.776027765305784</v>
      </c>
      <c r="BI94" s="2">
        <f t="shared" si="125"/>
        <v>96.587677449307506</v>
      </c>
      <c r="BJ94" s="2">
        <f t="shared" si="125"/>
        <v>92.802369790486921</v>
      </c>
      <c r="BK94" s="2">
        <f t="shared" si="125"/>
        <v>91.242968136656913</v>
      </c>
      <c r="BL94" s="2">
        <f t="shared" si="125"/>
        <v>96.171646418462927</v>
      </c>
      <c r="BM94" s="2">
        <f t="shared" si="125"/>
        <v>95.790064138132166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96.664955465587028</v>
      </c>
      <c r="DL94" s="2">
        <f t="shared" si="90"/>
        <v>100.92372955465586</v>
      </c>
      <c r="DM94" s="2">
        <f t="shared" si="90"/>
        <v>100.90806106941841</v>
      </c>
      <c r="DN94" s="2">
        <f t="shared" si="90"/>
        <v>100.69845506072875</v>
      </c>
      <c r="DO94" s="2">
        <f t="shared" si="90"/>
        <v>105.3926500938086</v>
      </c>
      <c r="DP94" s="2">
        <f t="shared" si="90"/>
        <v>101.85614082503557</v>
      </c>
      <c r="DQ94" s="2">
        <f t="shared" si="90"/>
        <v>106.99052569712569</v>
      </c>
      <c r="DR94" s="2">
        <f t="shared" si="90"/>
        <v>106.60468571428569</v>
      </c>
      <c r="DS94" s="2">
        <f t="shared" si="90"/>
        <v>107.34271234402854</v>
      </c>
      <c r="DT94" s="2">
        <f t="shared" si="90"/>
        <v>104.57071764705883</v>
      </c>
      <c r="DU94" s="2">
        <f t="shared" si="90"/>
        <v>105.71191055341056</v>
      </c>
      <c r="DV94" s="2">
        <f t="shared" si="90"/>
        <v>101.49814736164734</v>
      </c>
      <c r="DW94" s="2">
        <f t="shared" si="90"/>
        <v>98.061274774774787</v>
      </c>
      <c r="DX94" s="2">
        <f t="shared" si="90"/>
        <v>103.60267150496563</v>
      </c>
      <c r="DY94" s="2">
        <f t="shared" si="90"/>
        <v>98.877264145346643</v>
      </c>
      <c r="EA94" s="2">
        <f t="shared" si="94"/>
        <v>90.490820895522404</v>
      </c>
      <c r="EB94" s="2">
        <f t="shared" si="91"/>
        <v>88.978121344848873</v>
      </c>
      <c r="EC94" s="2">
        <f t="shared" si="91"/>
        <v>88.926260975649953</v>
      </c>
      <c r="ED94" s="2">
        <f t="shared" si="91"/>
        <v>89.910534010464758</v>
      </c>
      <c r="EE94" s="2">
        <f t="shared" si="91"/>
        <v>95.886341746178317</v>
      </c>
      <c r="EF94" s="2">
        <f t="shared" si="91"/>
        <v>92.746285300709744</v>
      </c>
      <c r="EG94" s="2">
        <f t="shared" si="91"/>
        <v>93.547942992363133</v>
      </c>
      <c r="EH94" s="2">
        <f t="shared" si="91"/>
        <v>92.807712756803269</v>
      </c>
      <c r="EI94" s="2">
        <f t="shared" si="91"/>
        <v>95.178944063032347</v>
      </c>
      <c r="EJ94" s="2">
        <f t="shared" si="91"/>
        <v>93.659271692631378</v>
      </c>
      <c r="EK94" s="2">
        <f t="shared" si="91"/>
        <v>95.631756832136531</v>
      </c>
      <c r="EL94" s="2">
        <f t="shared" si="91"/>
        <v>91.823080695181602</v>
      </c>
      <c r="EM94" s="2">
        <f t="shared" si="91"/>
        <v>90.528383166464963</v>
      </c>
      <c r="EN94" s="2">
        <f t="shared" si="91"/>
        <v>95.393245678071906</v>
      </c>
      <c r="EO94" s="2">
        <f t="shared" si="91"/>
        <v>95.38127741960318</v>
      </c>
      <c r="EQ94" s="2">
        <f t="shared" si="92"/>
        <v>89.39261804599218</v>
      </c>
      <c r="ER94" s="2">
        <f t="shared" si="92"/>
        <v>88.929084348982983</v>
      </c>
      <c r="ES94" s="2">
        <f t="shared" si="92"/>
        <v>87.964550965471147</v>
      </c>
      <c r="ET94" s="2">
        <f t="shared" si="92"/>
        <v>89.668888317264361</v>
      </c>
      <c r="EU94" s="2">
        <f t="shared" si="92"/>
        <v>95.808927772061551</v>
      </c>
      <c r="EV94" s="2">
        <f t="shared" si="92"/>
        <v>92.695734917082802</v>
      </c>
      <c r="EW94" s="2">
        <f t="shared" si="92"/>
        <v>93.305668372754937</v>
      </c>
      <c r="EX94" s="2">
        <f t="shared" si="92"/>
        <v>92.539779533968499</v>
      </c>
      <c r="EY94" s="2">
        <f t="shared" si="92"/>
        <v>94.988405190622245</v>
      </c>
      <c r="EZ94" s="2">
        <f t="shared" si="92"/>
        <v>94.271214337765983</v>
      </c>
      <c r="FA94" s="2">
        <f t="shared" si="92"/>
        <v>95.906129119648938</v>
      </c>
      <c r="FB94" s="2">
        <f t="shared" si="92"/>
        <v>91.451567999283554</v>
      </c>
      <c r="FC94" s="2">
        <f t="shared" si="92"/>
        <v>90.254106999297008</v>
      </c>
      <c r="FD94" s="2">
        <f t="shared" si="92"/>
        <v>96.329551488562572</v>
      </c>
      <c r="FE94" s="2">
        <f t="shared" si="92"/>
        <v>96.092213914206511</v>
      </c>
      <c r="FG94" s="2">
        <f t="shared" si="93"/>
        <v>0.92768713062796826</v>
      </c>
      <c r="FH94" s="2">
        <f t="shared" si="93"/>
        <v>0.92695665732774757</v>
      </c>
      <c r="FI94" s="2">
        <f t="shared" si="93"/>
        <v>0.91942378423095483</v>
      </c>
      <c r="FJ94" s="2">
        <f t="shared" si="93"/>
        <v>0.92579635880274058</v>
      </c>
      <c r="FK94" s="2">
        <f t="shared" si="93"/>
        <v>0.91941867732698024</v>
      </c>
      <c r="FL94" s="2">
        <f t="shared" si="93"/>
        <v>0.91265133004437915</v>
      </c>
      <c r="FM94" s="2">
        <f t="shared" si="93"/>
        <v>0.90706434265191116</v>
      </c>
      <c r="FN94" s="2">
        <f t="shared" si="93"/>
        <v>0.89942007273548785</v>
      </c>
      <c r="FO94" s="2">
        <f t="shared" si="93"/>
        <v>0.8991364377558998</v>
      </c>
      <c r="FP94" s="2">
        <f t="shared" si="93"/>
        <v>0.89774996176688993</v>
      </c>
      <c r="FQ94" s="2">
        <f t="shared" si="93"/>
        <v>0.90521170140263807</v>
      </c>
      <c r="FR94" s="2">
        <f t="shared" si="93"/>
        <v>0.89873200041626167</v>
      </c>
      <c r="FS94" s="2">
        <f t="shared" si="93"/>
        <v>0.90509294417822395</v>
      </c>
      <c r="FT94" s="2">
        <f t="shared" si="93"/>
        <v>0.90530295841568931</v>
      </c>
      <c r="FU94" s="2">
        <f t="shared" si="93"/>
        <v>0.88324700439210257</v>
      </c>
      <c r="FW94" s="2">
        <f t="shared" si="127"/>
        <v>1.2135494313241582E-3</v>
      </c>
      <c r="FX94" s="2">
        <f t="shared" si="127"/>
        <v>1.4849237911808606E-3</v>
      </c>
      <c r="FY94" s="2">
        <f t="shared" si="127"/>
        <v>1.6127718529358379E-3</v>
      </c>
      <c r="FZ94" s="2">
        <f t="shared" si="127"/>
        <v>1.6073581731925856E-3</v>
      </c>
      <c r="GA94" s="2">
        <f t="shared" si="127"/>
        <v>1.6626251837330796E-3</v>
      </c>
      <c r="GB94" s="2">
        <f t="shared" si="127"/>
        <v>1.7459650653950018E-3</v>
      </c>
      <c r="GC94" s="2">
        <f t="shared" si="127"/>
        <v>1.8449084236184157E-3</v>
      </c>
      <c r="GD94" s="2">
        <f t="shared" si="127"/>
        <v>1.7899009082391918E-3</v>
      </c>
      <c r="GE94" s="2">
        <f t="shared" si="127"/>
        <v>2.0580026899330211E-3</v>
      </c>
      <c r="GF94" s="2">
        <f t="shared" si="127"/>
        <v>1.7326895978062821E-3</v>
      </c>
      <c r="GG94" s="2">
        <f t="shared" si="127"/>
        <v>1.6036471304660153E-3</v>
      </c>
      <c r="GH94" s="2">
        <f t="shared" si="127"/>
        <v>1.3069589608656167E-3</v>
      </c>
      <c r="GI94" s="2">
        <f t="shared" si="127"/>
        <v>1.2381468677690806E-3</v>
      </c>
      <c r="GJ94" s="2">
        <f t="shared" si="127"/>
        <v>1.0599116947009669E-3</v>
      </c>
      <c r="GK94" s="2">
        <f t="shared" si="127"/>
        <v>8.7180176809317051E-4</v>
      </c>
      <c r="GM94" s="86">
        <f t="shared" si="128"/>
        <v>2.4240566882674289E-2</v>
      </c>
      <c r="GN94" s="86">
        <f t="shared" si="128"/>
        <v>1.0609019472331777E-4</v>
      </c>
      <c r="GO94" s="86">
        <f t="shared" si="128"/>
        <v>2.8089133637224193E-4</v>
      </c>
      <c r="GP94" s="86">
        <f t="shared" si="128"/>
        <v>6.4746821031545776E-5</v>
      </c>
      <c r="GQ94" s="86">
        <f t="shared" si="128"/>
        <v>9.3039206465015313E-6</v>
      </c>
      <c r="GR94" s="86">
        <f t="shared" si="128"/>
        <v>8.9328102534657247E-5</v>
      </c>
      <c r="GS94" s="86">
        <f t="shared" si="128"/>
        <v>1.7023544995391749E-4</v>
      </c>
      <c r="GT94" s="86">
        <f t="shared" si="128"/>
        <v>2.0609628977293746E-4</v>
      </c>
      <c r="GU94" s="86">
        <f t="shared" si="128"/>
        <v>2.2174030068844272E-6</v>
      </c>
      <c r="GV94" s="86">
        <f t="shared" si="128"/>
        <v>2.1329992744628355E-4</v>
      </c>
      <c r="GW94" s="86">
        <f t="shared" si="128"/>
        <v>9.0389732553464291E-5</v>
      </c>
      <c r="GX94" s="86">
        <f t="shared" si="128"/>
        <v>2.9005626223996327E-4</v>
      </c>
      <c r="GY94" s="86">
        <f t="shared" si="128"/>
        <v>2.79833853908601E-4</v>
      </c>
      <c r="GZ94" s="86">
        <f t="shared" si="128"/>
        <v>8.9855960580770484E-5</v>
      </c>
      <c r="HA94" s="86">
        <f t="shared" si="128"/>
        <v>2.7821507172644586E-4</v>
      </c>
      <c r="HC94" s="86">
        <f t="shared" si="73"/>
        <v>6.1484653808123839E-2</v>
      </c>
      <c r="HD94" s="86">
        <f t="shared" si="73"/>
        <v>8.3283994316517077E-2</v>
      </c>
      <c r="HE94" s="86">
        <f t="shared" si="73"/>
        <v>4.9660996429517899E-2</v>
      </c>
      <c r="HF94" s="86">
        <f t="shared" si="73"/>
        <v>5.3548064686790568E-2</v>
      </c>
      <c r="HG94" s="86">
        <f t="shared" si="87"/>
        <v>5.8155208644401789E-2</v>
      </c>
      <c r="HH94" s="86">
        <f t="shared" si="87"/>
        <v>6.0703579619345693E-2</v>
      </c>
      <c r="HI94" s="86">
        <f t="shared" si="87"/>
        <v>5.9815286599332822E-2</v>
      </c>
      <c r="HJ94" s="86">
        <f t="shared" si="87"/>
        <v>5.4304712343931597E-2</v>
      </c>
      <c r="HK94" s="86">
        <f t="shared" si="87"/>
        <v>5.4932467817691961E-2</v>
      </c>
      <c r="HL94" s="86">
        <f t="shared" si="87"/>
        <v>4.4143229876520605E-2</v>
      </c>
      <c r="HM94" s="86">
        <f t="shared" si="87"/>
        <v>5.0617323895366745E-2</v>
      </c>
      <c r="HN94" s="86">
        <f t="shared" si="87"/>
        <v>3.8495200787853012E-2</v>
      </c>
      <c r="HO94" s="86">
        <f t="shared" si="87"/>
        <v>3.4838956601167315E-2</v>
      </c>
      <c r="HP94" s="86">
        <f t="shared" si="87"/>
        <v>3.5213726099641629E-2</v>
      </c>
      <c r="HQ94" s="86">
        <f t="shared" si="87"/>
        <v>1.3645837467910229E-2</v>
      </c>
      <c r="HS94" s="86">
        <f t="shared" si="129"/>
        <v>2.3347894373160899E-31</v>
      </c>
      <c r="HT94" s="86">
        <f t="shared" si="129"/>
        <v>3.0417490004400346E-29</v>
      </c>
      <c r="HU94" s="86">
        <f t="shared" si="129"/>
        <v>2.6491403899591715E-37</v>
      </c>
      <c r="HV94" s="86">
        <f t="shared" si="129"/>
        <v>2.4984994786194911E-36</v>
      </c>
      <c r="HW94" s="86">
        <f t="shared" si="129"/>
        <v>2.8483103324877595E-35</v>
      </c>
      <c r="HX94" s="86">
        <f t="shared" si="129"/>
        <v>9.7097747933474147E-36</v>
      </c>
      <c r="HY94" s="86">
        <f t="shared" si="129"/>
        <v>3.4255331692593126E-35</v>
      </c>
      <c r="HZ94" s="86">
        <f t="shared" si="129"/>
        <v>1.1501468207321719E-36</v>
      </c>
      <c r="IA94" s="86">
        <f t="shared" si="129"/>
        <v>5.6871674825617231E-41</v>
      </c>
      <c r="IB94" s="86">
        <f t="shared" si="129"/>
        <v>1.91912941243879E-39</v>
      </c>
      <c r="IC94" s="86">
        <f t="shared" si="129"/>
        <v>1.166146305837485E-36</v>
      </c>
      <c r="ID94" s="86">
        <f t="shared" si="129"/>
        <v>3.9249074070788646E-39</v>
      </c>
      <c r="IE94" s="86">
        <f t="shared" si="129"/>
        <v>2.0944849769722165E-40</v>
      </c>
      <c r="IF94" s="86">
        <f t="shared" si="129"/>
        <v>1.1184786882854443E-21</v>
      </c>
      <c r="IG94" s="86">
        <f t="shared" si="129"/>
        <v>2.4528085690722333E-15</v>
      </c>
      <c r="II94" s="86">
        <f t="shared" si="130"/>
        <v>1.8623507188523325E-94</v>
      </c>
      <c r="IJ94" s="86">
        <f t="shared" si="130"/>
        <v>6.3083251351185551E-95</v>
      </c>
      <c r="IK94" s="86">
        <f t="shared" si="130"/>
        <v>1.1404041580287961E-114</v>
      </c>
      <c r="IL94" s="86">
        <f t="shared" si="130"/>
        <v>9.8615486570660957E-114</v>
      </c>
      <c r="IM94" s="86">
        <f t="shared" si="130"/>
        <v>6.2553081908528741E-108</v>
      </c>
      <c r="IN94" s="86">
        <f t="shared" si="130"/>
        <v>3.1434002858220211E-108</v>
      </c>
      <c r="IO94" s="86">
        <f t="shared" si="130"/>
        <v>4.9233382915003654E-106</v>
      </c>
      <c r="IP94" s="86">
        <f t="shared" si="130"/>
        <v>6.4847075770709326E-112</v>
      </c>
      <c r="IQ94" s="86">
        <f t="shared" si="130"/>
        <v>3.5987031140187055E-126</v>
      </c>
      <c r="IR94" s="86">
        <f t="shared" si="130"/>
        <v>3.3965750411974652E-120</v>
      </c>
      <c r="IS94" s="86">
        <f t="shared" si="130"/>
        <v>4.2112714276307071E-113</v>
      </c>
      <c r="IT94" s="86">
        <f t="shared" si="130"/>
        <v>2.099702807900555E-121</v>
      </c>
      <c r="IU94" s="86">
        <f t="shared" si="130"/>
        <v>4.2235406176544159E-123</v>
      </c>
      <c r="IV94" s="86">
        <f t="shared" si="130"/>
        <v>5.7034973595141457E-84</v>
      </c>
      <c r="IW94" s="86">
        <f t="shared" si="130"/>
        <v>7.0775390213375015E-65</v>
      </c>
      <c r="IY94" s="86">
        <f t="shared" si="131"/>
        <v>8.5725220690798132E-2</v>
      </c>
      <c r="IZ94" s="86">
        <f t="shared" si="131"/>
        <v>8.33900845112404E-2</v>
      </c>
      <c r="JA94" s="86">
        <f t="shared" si="131"/>
        <v>4.994188776589014E-2</v>
      </c>
      <c r="JB94" s="86">
        <f t="shared" si="131"/>
        <v>5.3612811507822114E-2</v>
      </c>
      <c r="JC94" s="86">
        <f t="shared" si="131"/>
        <v>5.8164512565048287E-2</v>
      </c>
      <c r="JD94" s="86">
        <f t="shared" si="131"/>
        <v>6.0792907721880347E-2</v>
      </c>
      <c r="JE94" s="86">
        <f t="shared" si="131"/>
        <v>5.9985522049286741E-2</v>
      </c>
      <c r="JF94" s="86">
        <f t="shared" si="131"/>
        <v>5.4510808633704534E-2</v>
      </c>
      <c r="JG94" s="86">
        <f t="shared" si="131"/>
        <v>5.4934685220698845E-2</v>
      </c>
      <c r="JH94" s="86">
        <f t="shared" si="131"/>
        <v>4.4356529803966892E-2</v>
      </c>
      <c r="JI94" s="86">
        <f t="shared" si="131"/>
        <v>5.070771362792021E-2</v>
      </c>
      <c r="JJ94" s="86">
        <f t="shared" si="131"/>
        <v>3.8785257050092975E-2</v>
      </c>
      <c r="JK94" s="86">
        <f t="shared" si="131"/>
        <v>3.5118790455075918E-2</v>
      </c>
      <c r="JL94" s="86">
        <f t="shared" si="131"/>
        <v>3.5303582060222397E-2</v>
      </c>
      <c r="JM94" s="86">
        <f t="shared" si="131"/>
        <v>1.3924052539639128E-2</v>
      </c>
    </row>
    <row r="95" spans="2:273" x14ac:dyDescent="0.25">
      <c r="B95" s="2">
        <v>68</v>
      </c>
      <c r="C95" s="37">
        <v>116.29</v>
      </c>
      <c r="D95" s="37">
        <v>123.46599999999999</v>
      </c>
      <c r="E95" s="37">
        <v>115.60299999999999</v>
      </c>
      <c r="F95" s="37">
        <v>118.655</v>
      </c>
      <c r="G95" s="37">
        <v>120.19</v>
      </c>
      <c r="H95" s="37">
        <v>116.586</v>
      </c>
      <c r="I95" s="37">
        <v>117.63800000000001</v>
      </c>
      <c r="J95" s="37">
        <v>117.05200000000001</v>
      </c>
      <c r="K95" s="37">
        <v>119.621</v>
      </c>
      <c r="L95" s="37">
        <v>111.63800000000001</v>
      </c>
      <c r="M95" s="37">
        <v>113.121</v>
      </c>
      <c r="N95" s="37">
        <v>105.172</v>
      </c>
      <c r="O95" s="37">
        <v>103.20699999999999</v>
      </c>
      <c r="P95" s="37">
        <v>111.586</v>
      </c>
      <c r="Q95" s="37">
        <v>100.79300000000001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116.46130060330736</v>
      </c>
      <c r="T95" s="4">
        <f t="shared" si="132"/>
        <v>124.05173781788025</v>
      </c>
      <c r="U95" s="4">
        <f t="shared" si="132"/>
        <v>114.61077165762315</v>
      </c>
      <c r="V95" s="4">
        <f t="shared" si="132"/>
        <v>116.33626051087799</v>
      </c>
      <c r="W95" s="4">
        <f t="shared" si="132"/>
        <v>122.43264051446511</v>
      </c>
      <c r="X95" s="4">
        <f t="shared" si="132"/>
        <v>119.47949276637043</v>
      </c>
      <c r="Y95" s="4">
        <f t="shared" si="132"/>
        <v>120.44694926055588</v>
      </c>
      <c r="Z95" s="4">
        <f t="shared" si="132"/>
        <v>118.02933720737644</v>
      </c>
      <c r="AA95" s="4">
        <f t="shared" si="132"/>
        <v>120.71882231020912</v>
      </c>
      <c r="AB95" s="4">
        <f t="shared" si="132"/>
        <v>115.33144368240805</v>
      </c>
      <c r="AC95" s="4">
        <f t="shared" si="132"/>
        <v>117.499159423273</v>
      </c>
      <c r="AD95" s="4">
        <f t="shared" si="132"/>
        <v>110.4747762593701</v>
      </c>
      <c r="AE95" s="4">
        <f t="shared" si="132"/>
        <v>108.00950552531668</v>
      </c>
      <c r="AF95" s="4">
        <f t="shared" si="132"/>
        <v>113.13097502163582</v>
      </c>
      <c r="AG95" s="4">
        <f t="shared" si="132"/>
        <v>102.33132389224116</v>
      </c>
      <c r="AI95" s="4">
        <f t="shared" ref="AI95:AW111" si="133">IF(OR($B95 &lt; C$230, $B95 &gt; C$233), 0, C95-S95)</f>
        <v>-0.1713006033073583</v>
      </c>
      <c r="AJ95" s="4">
        <f t="shared" si="133"/>
        <v>-0.58573781788025769</v>
      </c>
      <c r="AK95" s="4">
        <f t="shared" si="133"/>
        <v>0.99222834237684765</v>
      </c>
      <c r="AL95" s="4">
        <f t="shared" si="133"/>
        <v>2.3187394891220094</v>
      </c>
      <c r="AM95" s="4">
        <f t="shared" si="133"/>
        <v>-2.2426405144651085</v>
      </c>
      <c r="AN95" s="4">
        <f t="shared" si="133"/>
        <v>-2.8934927663704286</v>
      </c>
      <c r="AO95" s="4">
        <f t="shared" si="133"/>
        <v>-2.8089492605558775</v>
      </c>
      <c r="AP95" s="4">
        <f t="shared" si="133"/>
        <v>-0.97733720737643637</v>
      </c>
      <c r="AQ95" s="4">
        <f t="shared" si="133"/>
        <v>-1.0978223102091249</v>
      </c>
      <c r="AR95" s="4">
        <f t="shared" si="133"/>
        <v>-3.693443682408045</v>
      </c>
      <c r="AS95" s="4">
        <f t="shared" si="133"/>
        <v>-4.3781594232730043</v>
      </c>
      <c r="AT95" s="4">
        <f t="shared" si="133"/>
        <v>-5.3027762593701055</v>
      </c>
      <c r="AU95" s="4">
        <f t="shared" si="133"/>
        <v>-4.8025055253166897</v>
      </c>
      <c r="AV95" s="4">
        <f t="shared" si="133"/>
        <v>-1.5449750216358211</v>
      </c>
      <c r="AW95" s="4">
        <f t="shared" si="133"/>
        <v>-1.5383238922411522</v>
      </c>
      <c r="AY95" s="2">
        <f t="shared" si="125"/>
        <v>90.767348713451582</v>
      </c>
      <c r="AZ95" s="2">
        <f t="shared" si="125"/>
        <v>89.681500415404898</v>
      </c>
      <c r="BA95" s="2">
        <f t="shared" si="125"/>
        <v>89.655995311010727</v>
      </c>
      <c r="BB95" s="2">
        <f t="shared" si="125"/>
        <v>90.505621420852165</v>
      </c>
      <c r="BC95" s="2">
        <f t="shared" si="125"/>
        <v>96.427061252505268</v>
      </c>
      <c r="BD95" s="2">
        <f t="shared" si="125"/>
        <v>93.303770377707266</v>
      </c>
      <c r="BE95" s="2">
        <f t="shared" si="125"/>
        <v>94.527648205574422</v>
      </c>
      <c r="BF95" s="2">
        <f t="shared" si="125"/>
        <v>93.933740148959359</v>
      </c>
      <c r="BG95" s="2">
        <f t="shared" si="125"/>
        <v>96.149723423280676</v>
      </c>
      <c r="BH95" s="2">
        <f t="shared" si="125"/>
        <v>94.549059040916859</v>
      </c>
      <c r="BI95" s="2">
        <f t="shared" si="125"/>
        <v>96.364034728526207</v>
      </c>
      <c r="BJ95" s="2">
        <f t="shared" si="125"/>
        <v>92.563312515161726</v>
      </c>
      <c r="BK95" s="2">
        <f t="shared" si="125"/>
        <v>91.054978500687525</v>
      </c>
      <c r="BL95" s="2">
        <f t="shared" si="125"/>
        <v>96.01021096320963</v>
      </c>
      <c r="BM95" s="2">
        <f t="shared" si="125"/>
        <v>95.639455206205014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96.650712550607267</v>
      </c>
      <c r="DL95" s="2">
        <f t="shared" si="134"/>
        <v>100.9789963562753</v>
      </c>
      <c r="DM95" s="2">
        <f t="shared" si="134"/>
        <v>100.95159709193248</v>
      </c>
      <c r="DN95" s="2">
        <f t="shared" si="134"/>
        <v>100.75007672064778</v>
      </c>
      <c r="DO95" s="2">
        <f t="shared" si="134"/>
        <v>105.42411904315193</v>
      </c>
      <c r="DP95" s="2">
        <f t="shared" si="134"/>
        <v>101.84787908961593</v>
      </c>
      <c r="DQ95" s="2">
        <f t="shared" si="134"/>
        <v>107.06196945516945</v>
      </c>
      <c r="DR95" s="2">
        <f t="shared" si="134"/>
        <v>106.62330476190475</v>
      </c>
      <c r="DS95" s="2">
        <f t="shared" si="134"/>
        <v>107.37101648841357</v>
      </c>
      <c r="DT95" s="2">
        <f t="shared" si="134"/>
        <v>104.63962044817929</v>
      </c>
      <c r="DU95" s="2">
        <f t="shared" si="134"/>
        <v>105.79597554697555</v>
      </c>
      <c r="DV95" s="2">
        <f t="shared" si="134"/>
        <v>101.6056763191763</v>
      </c>
      <c r="DW95" s="2">
        <f t="shared" si="134"/>
        <v>98.101932432432434</v>
      </c>
      <c r="DX95" s="2">
        <f t="shared" si="134"/>
        <v>103.72197173414821</v>
      </c>
      <c r="DY95" s="2">
        <f t="shared" si="134"/>
        <v>98.854203633666998</v>
      </c>
      <c r="EA95" s="2">
        <f t="shared" si="94"/>
        <v>90.350612894828203</v>
      </c>
      <c r="EB95" s="2">
        <f t="shared" si="91"/>
        <v>88.869681523750785</v>
      </c>
      <c r="EC95" s="2">
        <f t="shared" si="91"/>
        <v>88.754954811480943</v>
      </c>
      <c r="ED95" s="2">
        <f t="shared" si="91"/>
        <v>89.757207448445683</v>
      </c>
      <c r="EE95" s="2">
        <f t="shared" si="91"/>
        <v>95.708055504257729</v>
      </c>
      <c r="EF95" s="2">
        <f t="shared" si="91"/>
        <v>92.558079846843469</v>
      </c>
      <c r="EG95" s="2">
        <f t="shared" si="91"/>
        <v>93.356928471549963</v>
      </c>
      <c r="EH95" s="2">
        <f t="shared" si="91"/>
        <v>92.640118102613741</v>
      </c>
      <c r="EI95" s="2">
        <f t="shared" si="91"/>
        <v>95.002155332197589</v>
      </c>
      <c r="EJ95" s="2">
        <f t="shared" si="91"/>
        <v>93.499667705254737</v>
      </c>
      <c r="EK95" s="2">
        <f t="shared" si="91"/>
        <v>95.46277119367258</v>
      </c>
      <c r="EL95" s="2">
        <f t="shared" si="91"/>
        <v>91.634650098865649</v>
      </c>
      <c r="EM95" s="2">
        <f t="shared" ref="EM95:EO158" si="135">CQ$228*$B95+CQ$229</f>
        <v>90.381456969963693</v>
      </c>
      <c r="EN95" s="2">
        <f t="shared" si="135"/>
        <v>95.273364427939654</v>
      </c>
      <c r="EO95" s="2">
        <f t="shared" si="135"/>
        <v>95.251165258559311</v>
      </c>
      <c r="EQ95" s="2">
        <f t="shared" ref="EQ95:FE111" si="136">CU$228*$B95+CU$229</f>
        <v>89.285492256031972</v>
      </c>
      <c r="ER95" s="2">
        <f t="shared" si="136"/>
        <v>88.822273782386276</v>
      </c>
      <c r="ES95" s="2">
        <f t="shared" si="136"/>
        <v>87.823716410863312</v>
      </c>
      <c r="ET95" s="2">
        <f t="shared" si="136"/>
        <v>89.523171157095149</v>
      </c>
      <c r="EU95" s="2">
        <f t="shared" si="136"/>
        <v>95.633010600459869</v>
      </c>
      <c r="EV95" s="2">
        <f t="shared" si="136"/>
        <v>92.508952249708827</v>
      </c>
      <c r="EW95" s="2">
        <f t="shared" si="136"/>
        <v>93.12264589494481</v>
      </c>
      <c r="EX95" s="2">
        <f t="shared" si="136"/>
        <v>92.381016375714182</v>
      </c>
      <c r="EY95" s="2">
        <f t="shared" si="136"/>
        <v>94.818150570751754</v>
      </c>
      <c r="EZ95" s="2">
        <f t="shared" si="136"/>
        <v>94.091696351630944</v>
      </c>
      <c r="FA95" s="2">
        <f t="shared" si="136"/>
        <v>95.727935500626913</v>
      </c>
      <c r="FB95" s="2">
        <f t="shared" si="136"/>
        <v>91.274391782195977</v>
      </c>
      <c r="FC95" s="2">
        <f t="shared" si="136"/>
        <v>90.1151941975954</v>
      </c>
      <c r="FD95" s="2">
        <f t="shared" si="136"/>
        <v>96.180386636471951</v>
      </c>
      <c r="FE95" s="2">
        <f t="shared" si="136"/>
        <v>95.937761746228318</v>
      </c>
      <c r="FG95" s="2">
        <f t="shared" ref="FG95:FU111" si="137">POWER(10,($B95-C$231)/C$229)/(1+POWER(10,($B95-C$231)/C$229))</f>
        <v>0.9336275682049997</v>
      </c>
      <c r="FH95" s="2">
        <f t="shared" si="137"/>
        <v>0.93295276566234209</v>
      </c>
      <c r="FI95" s="2">
        <f t="shared" si="137"/>
        <v>0.92598889138017293</v>
      </c>
      <c r="FJ95" s="2">
        <f t="shared" si="137"/>
        <v>0.93188071619542667</v>
      </c>
      <c r="FK95" s="2">
        <f t="shared" si="137"/>
        <v>0.92598416707467579</v>
      </c>
      <c r="FL95" s="2">
        <f t="shared" si="137"/>
        <v>0.91972005572711124</v>
      </c>
      <c r="FM95" s="2">
        <f t="shared" si="137"/>
        <v>0.91454286187521616</v>
      </c>
      <c r="FN95" s="2">
        <f t="shared" si="137"/>
        <v>0.90745096237045875</v>
      </c>
      <c r="FO95" s="2">
        <f t="shared" si="137"/>
        <v>0.90718763748440234</v>
      </c>
      <c r="FP95" s="2">
        <f t="shared" si="137"/>
        <v>0.90590025124400342</v>
      </c>
      <c r="FQ95" s="2">
        <f t="shared" si="137"/>
        <v>0.91282497463714651</v>
      </c>
      <c r="FR95" s="2">
        <f t="shared" si="137"/>
        <v>0.90681213752940992</v>
      </c>
      <c r="FS95" s="2">
        <f t="shared" si="137"/>
        <v>0.91271483609493154</v>
      </c>
      <c r="FT95" s="2">
        <f t="shared" si="137"/>
        <v>0.91290960719017855</v>
      </c>
      <c r="FU95" s="2">
        <f t="shared" si="137"/>
        <v>0.89241477971624394</v>
      </c>
      <c r="FW95" s="2">
        <f t="shared" si="127"/>
        <v>1.3304747179985292E-3</v>
      </c>
      <c r="FX95" s="2">
        <f t="shared" si="127"/>
        <v>1.6279533348618866E-3</v>
      </c>
      <c r="FY95" s="2">
        <f t="shared" si="127"/>
        <v>1.7680940614016104E-3</v>
      </c>
      <c r="FZ95" s="2">
        <f t="shared" si="127"/>
        <v>1.76215992331796E-3</v>
      </c>
      <c r="GA95" s="2">
        <f t="shared" si="127"/>
        <v>1.8227398819423883E-3</v>
      </c>
      <c r="GB95" s="2">
        <f t="shared" si="127"/>
        <v>1.914090201609174E-3</v>
      </c>
      <c r="GC95" s="2">
        <f t="shared" si="127"/>
        <v>2.0225418612016218E-3</v>
      </c>
      <c r="GD95" s="2">
        <f t="shared" si="127"/>
        <v>1.9622484654963543E-3</v>
      </c>
      <c r="GE95" s="2">
        <f t="shared" si="127"/>
        <v>2.2561071216608344E-3</v>
      </c>
      <c r="GF95" s="2">
        <f t="shared" si="127"/>
        <v>1.8995388249147844E-3</v>
      </c>
      <c r="GG95" s="2">
        <f t="shared" si="127"/>
        <v>1.7580921061581304E-3</v>
      </c>
      <c r="GH95" s="2">
        <f t="shared" si="127"/>
        <v>1.4328713287370671E-3</v>
      </c>
      <c r="GI95" s="2">
        <f t="shared" si="127"/>
        <v>1.3574388923869242E-3</v>
      </c>
      <c r="GJ95" s="2">
        <f t="shared" si="127"/>
        <v>1.1620512336136637E-3</v>
      </c>
      <c r="GK95" s="2">
        <f t="shared" si="127"/>
        <v>9.5583123523996659E-4</v>
      </c>
      <c r="GM95" s="86">
        <f t="shared" si="128"/>
        <v>1.0846819543217359E-2</v>
      </c>
      <c r="GN95" s="86">
        <f t="shared" si="128"/>
        <v>1.4494198587993218E-5</v>
      </c>
      <c r="GO95" s="86">
        <f t="shared" si="128"/>
        <v>4.4159993360557421E-5</v>
      </c>
      <c r="GP95" s="86">
        <f t="shared" si="128"/>
        <v>6.9070879830850646E-6</v>
      </c>
      <c r="GQ95" s="86">
        <f t="shared" si="128"/>
        <v>5.9407994567470139E-7</v>
      </c>
      <c r="GR95" s="86">
        <f t="shared" si="128"/>
        <v>1.1746784921688936E-5</v>
      </c>
      <c r="GS95" s="86">
        <f t="shared" si="128"/>
        <v>2.4462148390220739E-5</v>
      </c>
      <c r="GT95" s="86">
        <f t="shared" si="128"/>
        <v>2.9238407291768078E-5</v>
      </c>
      <c r="GU95" s="86">
        <f t="shared" si="128"/>
        <v>1.1784938540855553E-7</v>
      </c>
      <c r="GV95" s="86">
        <f t="shared" si="128"/>
        <v>2.8924243060889886E-5</v>
      </c>
      <c r="GW95" s="86">
        <f t="shared" si="128"/>
        <v>1.0373267330373652E-5</v>
      </c>
      <c r="GX95" s="86">
        <f t="shared" si="128"/>
        <v>3.9668124792815079E-5</v>
      </c>
      <c r="GY95" s="86">
        <f t="shared" si="128"/>
        <v>4.1142459763578121E-5</v>
      </c>
      <c r="GZ95" s="86">
        <f t="shared" si="128"/>
        <v>1.2337349119605899E-5</v>
      </c>
      <c r="HA95" s="86">
        <f t="shared" si="128"/>
        <v>4.4871944955319869E-5</v>
      </c>
      <c r="HC95" s="86">
        <f t="shared" si="73"/>
        <v>8.4466098077424528E-2</v>
      </c>
      <c r="HD95" s="86">
        <f t="shared" si="73"/>
        <v>0.11355455384166901</v>
      </c>
      <c r="HE95" s="86">
        <f t="shared" si="73"/>
        <v>7.2475803266102409E-2</v>
      </c>
      <c r="HF95" s="86">
        <f t="shared" si="73"/>
        <v>7.7647618949504935E-2</v>
      </c>
      <c r="HG95" s="86">
        <f t="shared" si="87"/>
        <v>8.3262372346676272E-2</v>
      </c>
      <c r="HH95" s="86">
        <f t="shared" si="87"/>
        <v>8.6951843451268732E-2</v>
      </c>
      <c r="HI95" s="86">
        <f t="shared" si="87"/>
        <v>8.5708523584840698E-2</v>
      </c>
      <c r="HJ95" s="86">
        <f t="shared" si="87"/>
        <v>7.8922045933125948E-2</v>
      </c>
      <c r="HK95" s="86">
        <f t="shared" si="87"/>
        <v>8.2309690321832232E-2</v>
      </c>
      <c r="HL95" s="86">
        <f t="shared" si="87"/>
        <v>6.5767694024992579E-2</v>
      </c>
      <c r="HM95" s="86">
        <f t="shared" si="87"/>
        <v>7.357215859184732E-2</v>
      </c>
      <c r="HN95" s="86">
        <f t="shared" si="87"/>
        <v>5.699854398948128E-2</v>
      </c>
      <c r="HO95" s="86">
        <f t="shared" si="87"/>
        <v>5.1873418777451268E-2</v>
      </c>
      <c r="HP95" s="86">
        <f t="shared" si="87"/>
        <v>5.3502951279273459E-2</v>
      </c>
      <c r="HQ95" s="86">
        <f t="shared" si="87"/>
        <v>2.3314975649624332E-2</v>
      </c>
      <c r="HS95" s="86">
        <f t="shared" si="129"/>
        <v>4.3553054231928561E-30</v>
      </c>
      <c r="HT95" s="86">
        <f t="shared" si="129"/>
        <v>5.606896053188629E-28</v>
      </c>
      <c r="HU95" s="86">
        <f t="shared" si="129"/>
        <v>1.059885272134262E-35</v>
      </c>
      <c r="HV95" s="86">
        <f t="shared" si="129"/>
        <v>9.3420664589539005E-35</v>
      </c>
      <c r="HW95" s="86">
        <f t="shared" si="129"/>
        <v>9.3499386485055613E-34</v>
      </c>
      <c r="HX95" s="86">
        <f t="shared" si="129"/>
        <v>3.3707416818227582E-34</v>
      </c>
      <c r="HY95" s="86">
        <f t="shared" si="129"/>
        <v>1.1488307581233669E-33</v>
      </c>
      <c r="HZ95" s="86">
        <f t="shared" si="129"/>
        <v>4.5163644388321638E-35</v>
      </c>
      <c r="IA95" s="86">
        <f t="shared" si="129"/>
        <v>3.8842720813526525E-39</v>
      </c>
      <c r="IB95" s="86">
        <f t="shared" si="129"/>
        <v>9.7968548373529767E-38</v>
      </c>
      <c r="IC95" s="86">
        <f t="shared" si="129"/>
        <v>4.3856717791354438E-35</v>
      </c>
      <c r="ID95" s="86">
        <f t="shared" si="129"/>
        <v>1.7038133127120644E-37</v>
      </c>
      <c r="IE95" s="86">
        <f t="shared" si="129"/>
        <v>9.6499370810133888E-39</v>
      </c>
      <c r="IF95" s="86">
        <f t="shared" si="129"/>
        <v>7.5603277551117201E-21</v>
      </c>
      <c r="IG95" s="86">
        <f t="shared" si="129"/>
        <v>8.5807436680027809E-15</v>
      </c>
      <c r="II95" s="86">
        <f t="shared" si="130"/>
        <v>6.1923356561605613E-92</v>
      </c>
      <c r="IJ95" s="86">
        <f t="shared" si="130"/>
        <v>2.5858331598824642E-92</v>
      </c>
      <c r="IK95" s="86">
        <f t="shared" si="130"/>
        <v>1.8350382543795895E-111</v>
      </c>
      <c r="IL95" s="86">
        <f t="shared" si="130"/>
        <v>1.4868742457340169E-110</v>
      </c>
      <c r="IM95" s="86">
        <f t="shared" si="130"/>
        <v>6.6949173766433777E-105</v>
      </c>
      <c r="IN95" s="86">
        <f t="shared" si="130"/>
        <v>3.6198912673199361E-105</v>
      </c>
      <c r="IO95" s="86">
        <f t="shared" si="130"/>
        <v>5.2068798237246913E-103</v>
      </c>
      <c r="IP95" s="86">
        <f t="shared" si="130"/>
        <v>9.8064540984636374E-109</v>
      </c>
      <c r="IQ95" s="86">
        <f t="shared" si="130"/>
        <v>1.6898302554732612E-122</v>
      </c>
      <c r="IR95" s="86">
        <f t="shared" si="130"/>
        <v>8.5564264637580751E-117</v>
      </c>
      <c r="IS95" s="86">
        <f t="shared" si="130"/>
        <v>6.0774292857592508E-110</v>
      </c>
      <c r="IT95" s="86">
        <f t="shared" si="130"/>
        <v>4.1018920993364306E-118</v>
      </c>
      <c r="IU95" s="86">
        <f t="shared" si="130"/>
        <v>8.6366695125674853E-120</v>
      </c>
      <c r="IV95" s="86">
        <f t="shared" si="130"/>
        <v>8.8901476453238331E-82</v>
      </c>
      <c r="IW95" s="86">
        <f t="shared" si="130"/>
        <v>3.0732428704214241E-63</v>
      </c>
      <c r="IY95" s="86">
        <f t="shared" si="131"/>
        <v>9.5312917620641882E-2</v>
      </c>
      <c r="IZ95" s="86">
        <f t="shared" si="131"/>
        <v>0.11356904804025701</v>
      </c>
      <c r="JA95" s="86">
        <f t="shared" si="131"/>
        <v>7.2519963259462972E-2</v>
      </c>
      <c r="JB95" s="86">
        <f t="shared" si="131"/>
        <v>7.7654526037488014E-2</v>
      </c>
      <c r="JC95" s="86">
        <f t="shared" si="131"/>
        <v>8.3262966426621954E-2</v>
      </c>
      <c r="JD95" s="86">
        <f t="shared" si="131"/>
        <v>8.6963590236190422E-2</v>
      </c>
      <c r="JE95" s="86">
        <f t="shared" si="131"/>
        <v>8.5732985733230918E-2</v>
      </c>
      <c r="JF95" s="86">
        <f t="shared" si="131"/>
        <v>7.8951284340417718E-2</v>
      </c>
      <c r="JG95" s="86">
        <f t="shared" si="131"/>
        <v>8.2309808171217635E-2</v>
      </c>
      <c r="JH95" s="86">
        <f t="shared" si="131"/>
        <v>6.5796618268053469E-2</v>
      </c>
      <c r="JI95" s="86">
        <f t="shared" si="131"/>
        <v>7.3582531859177694E-2</v>
      </c>
      <c r="JJ95" s="86">
        <f t="shared" si="131"/>
        <v>5.7038212114274095E-2</v>
      </c>
      <c r="JK95" s="86">
        <f t="shared" si="131"/>
        <v>5.1914561237214843E-2</v>
      </c>
      <c r="JL95" s="86">
        <f t="shared" si="131"/>
        <v>5.3515288628393061E-2</v>
      </c>
      <c r="JM95" s="86">
        <f t="shared" si="131"/>
        <v>2.3359847594588232E-2</v>
      </c>
    </row>
    <row r="96" spans="2:273" x14ac:dyDescent="0.25">
      <c r="B96" s="2">
        <v>69</v>
      </c>
      <c r="C96" s="37">
        <v>125.29</v>
      </c>
      <c r="D96" s="37">
        <v>136.75899999999999</v>
      </c>
      <c r="E96" s="37">
        <v>126.879</v>
      </c>
      <c r="F96" s="37">
        <v>127.241</v>
      </c>
      <c r="G96" s="37">
        <v>130.655</v>
      </c>
      <c r="H96" s="37">
        <v>128.05199999999999</v>
      </c>
      <c r="I96" s="37">
        <v>125.914</v>
      </c>
      <c r="J96" s="37">
        <v>125.20699999999999</v>
      </c>
      <c r="K96" s="37">
        <v>128.60300000000001</v>
      </c>
      <c r="L96" s="37">
        <v>122.172</v>
      </c>
      <c r="M96" s="37">
        <v>123.121</v>
      </c>
      <c r="N96" s="37">
        <v>112.121</v>
      </c>
      <c r="O96" s="37">
        <v>110.53400000000001</v>
      </c>
      <c r="P96" s="37">
        <v>117.121</v>
      </c>
      <c r="Q96" s="37">
        <v>104.621</v>
      </c>
      <c r="S96" s="4">
        <f t="shared" si="132"/>
        <v>122.67286912452872</v>
      </c>
      <c r="T96" s="4">
        <f t="shared" si="132"/>
        <v>132.57634655736663</v>
      </c>
      <c r="U96" s="4">
        <f t="shared" si="132"/>
        <v>122.6267541057089</v>
      </c>
      <c r="V96" s="4">
        <f t="shared" si="132"/>
        <v>124.44897376207297</v>
      </c>
      <c r="W96" s="4">
        <f t="shared" si="132"/>
        <v>130.20910868177191</v>
      </c>
      <c r="X96" s="4">
        <f t="shared" si="132"/>
        <v>127.26058398246222</v>
      </c>
      <c r="Y96" s="4">
        <f t="shared" si="132"/>
        <v>128.14228250146328</v>
      </c>
      <c r="Z96" s="4">
        <f t="shared" si="132"/>
        <v>125.5626729264179</v>
      </c>
      <c r="AA96" s="4">
        <f t="shared" si="132"/>
        <v>129.04979041506741</v>
      </c>
      <c r="AB96" s="4">
        <f t="shared" si="132"/>
        <v>122.4583883812183</v>
      </c>
      <c r="AC96" s="4">
        <f t="shared" si="132"/>
        <v>124.17197364903014</v>
      </c>
      <c r="AD96" s="4">
        <f t="shared" si="132"/>
        <v>116.56334881251337</v>
      </c>
      <c r="AE96" s="4">
        <f t="shared" si="132"/>
        <v>113.96039812385115</v>
      </c>
      <c r="AF96" s="4">
        <f t="shared" si="132"/>
        <v>119.49020488985504</v>
      </c>
      <c r="AG96" s="4">
        <f t="shared" si="132"/>
        <v>105.77482648661034</v>
      </c>
      <c r="AI96" s="4">
        <f t="shared" si="133"/>
        <v>2.6171308754712896</v>
      </c>
      <c r="AJ96" s="4">
        <f t="shared" si="133"/>
        <v>4.1826534426333524</v>
      </c>
      <c r="AK96" s="4">
        <f t="shared" si="133"/>
        <v>4.2522458942911072</v>
      </c>
      <c r="AL96" s="4">
        <f t="shared" si="133"/>
        <v>2.7920262379270326</v>
      </c>
      <c r="AM96" s="4">
        <f t="shared" si="133"/>
        <v>0.44589131822809236</v>
      </c>
      <c r="AN96" s="4">
        <f t="shared" si="133"/>
        <v>0.79141601753777024</v>
      </c>
      <c r="AO96" s="4">
        <f t="shared" si="133"/>
        <v>-2.2282825014632834</v>
      </c>
      <c r="AP96" s="4">
        <f t="shared" si="133"/>
        <v>-0.35567292641790971</v>
      </c>
      <c r="AQ96" s="4">
        <f t="shared" si="133"/>
        <v>-0.44679041506739736</v>
      </c>
      <c r="AR96" s="4">
        <f t="shared" si="133"/>
        <v>-0.2863883812183019</v>
      </c>
      <c r="AS96" s="4">
        <f t="shared" si="133"/>
        <v>-1.0509736490301407</v>
      </c>
      <c r="AT96" s="4">
        <f t="shared" si="133"/>
        <v>-4.442348812513373</v>
      </c>
      <c r="AU96" s="4">
        <f t="shared" si="133"/>
        <v>-3.4263981238511434</v>
      </c>
      <c r="AV96" s="4">
        <f t="shared" si="133"/>
        <v>-2.3692048898550411</v>
      </c>
      <c r="AW96" s="4">
        <f t="shared" si="133"/>
        <v>-1.1538264866103418</v>
      </c>
      <c r="AY96" s="2">
        <f t="shared" si="125"/>
        <v>90.600169525292301</v>
      </c>
      <c r="AZ96" s="2">
        <f t="shared" si="125"/>
        <v>89.516081925277732</v>
      </c>
      <c r="BA96" s="2">
        <f t="shared" si="125"/>
        <v>89.425156025615706</v>
      </c>
      <c r="BB96" s="2">
        <f t="shared" si="125"/>
        <v>90.303308581028233</v>
      </c>
      <c r="BC96" s="2">
        <f t="shared" si="125"/>
        <v>96.204041184310782</v>
      </c>
      <c r="BD96" s="2">
        <f t="shared" si="125"/>
        <v>93.06804511065981</v>
      </c>
      <c r="BE96" s="2">
        <f t="shared" si="125"/>
        <v>94.262256383270639</v>
      </c>
      <c r="BF96" s="2">
        <f t="shared" si="125"/>
        <v>93.677782782583634</v>
      </c>
      <c r="BG96" s="2">
        <f t="shared" si="125"/>
        <v>95.898024512929737</v>
      </c>
      <c r="BH96" s="2">
        <f t="shared" si="125"/>
        <v>94.325041709459256</v>
      </c>
      <c r="BI96" s="2">
        <f t="shared" si="125"/>
        <v>96.142440296845621</v>
      </c>
      <c r="BJ96" s="2">
        <f t="shared" si="125"/>
        <v>92.325459178900758</v>
      </c>
      <c r="BK96" s="2">
        <f t="shared" si="125"/>
        <v>90.868539865662029</v>
      </c>
      <c r="BL96" s="2">
        <f t="shared" si="125"/>
        <v>95.849978437285955</v>
      </c>
      <c r="BM96" s="2">
        <f t="shared" si="125"/>
        <v>95.489255975622044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96.63646963562752</v>
      </c>
      <c r="DL96" s="2">
        <f t="shared" si="134"/>
        <v>101.03426315789474</v>
      </c>
      <c r="DM96" s="2">
        <f t="shared" si="134"/>
        <v>100.99513311444655</v>
      </c>
      <c r="DN96" s="2">
        <f t="shared" si="134"/>
        <v>100.8016983805668</v>
      </c>
      <c r="DO96" s="2">
        <f t="shared" si="134"/>
        <v>105.45558799249528</v>
      </c>
      <c r="DP96" s="2">
        <f t="shared" si="134"/>
        <v>101.83961735419631</v>
      </c>
      <c r="DQ96" s="2">
        <f t="shared" si="134"/>
        <v>107.1334132132132</v>
      </c>
      <c r="DR96" s="2">
        <f t="shared" si="134"/>
        <v>106.64192380952379</v>
      </c>
      <c r="DS96" s="2">
        <f t="shared" si="134"/>
        <v>107.39932063279861</v>
      </c>
      <c r="DT96" s="2">
        <f t="shared" si="134"/>
        <v>104.70852324929973</v>
      </c>
      <c r="DU96" s="2">
        <f t="shared" si="134"/>
        <v>105.88004054054055</v>
      </c>
      <c r="DV96" s="2">
        <f t="shared" si="134"/>
        <v>101.71320527670525</v>
      </c>
      <c r="DW96" s="2">
        <f t="shared" si="134"/>
        <v>98.142590090090096</v>
      </c>
      <c r="DX96" s="2">
        <f t="shared" si="134"/>
        <v>103.8412719633308</v>
      </c>
      <c r="DY96" s="2">
        <f t="shared" si="134"/>
        <v>98.831143121987353</v>
      </c>
      <c r="EA96" s="2">
        <f t="shared" si="94"/>
        <v>90.210404894134001</v>
      </c>
      <c r="EB96" s="2">
        <f t="shared" si="94"/>
        <v>88.761241702652697</v>
      </c>
      <c r="EC96" s="2">
        <f t="shared" si="94"/>
        <v>88.583648647311932</v>
      </c>
      <c r="ED96" s="2">
        <f t="shared" si="94"/>
        <v>89.603880886426595</v>
      </c>
      <c r="EE96" s="2">
        <f t="shared" si="94"/>
        <v>95.52976926233714</v>
      </c>
      <c r="EF96" s="2">
        <f t="shared" si="94"/>
        <v>92.369874392977209</v>
      </c>
      <c r="EG96" s="2">
        <f t="shared" si="94"/>
        <v>93.165913950736808</v>
      </c>
      <c r="EH96" s="2">
        <f t="shared" si="94"/>
        <v>92.472523448424226</v>
      </c>
      <c r="EI96" s="2">
        <f t="shared" si="94"/>
        <v>94.825366601362845</v>
      </c>
      <c r="EJ96" s="2">
        <f t="shared" si="94"/>
        <v>93.340063717878081</v>
      </c>
      <c r="EK96" s="2">
        <f t="shared" si="94"/>
        <v>95.293785555208643</v>
      </c>
      <c r="EL96" s="2">
        <f t="shared" si="94"/>
        <v>91.446219502549695</v>
      </c>
      <c r="EM96" s="2">
        <f t="shared" si="135"/>
        <v>90.234530773462424</v>
      </c>
      <c r="EN96" s="2">
        <f t="shared" si="135"/>
        <v>95.153483177807402</v>
      </c>
      <c r="EO96" s="2">
        <f t="shared" si="135"/>
        <v>95.121053097515457</v>
      </c>
      <c r="EQ96" s="2">
        <f t="shared" si="136"/>
        <v>89.178366466071779</v>
      </c>
      <c r="ER96" s="2">
        <f t="shared" si="136"/>
        <v>88.715463215789555</v>
      </c>
      <c r="ES96" s="2">
        <f t="shared" si="136"/>
        <v>87.682881856255491</v>
      </c>
      <c r="ET96" s="2">
        <f t="shared" si="136"/>
        <v>89.377453996925951</v>
      </c>
      <c r="EU96" s="2">
        <f t="shared" si="136"/>
        <v>95.457093428858173</v>
      </c>
      <c r="EV96" s="2">
        <f t="shared" si="136"/>
        <v>92.322169582334837</v>
      </c>
      <c r="EW96" s="2">
        <f t="shared" si="136"/>
        <v>92.939623417134698</v>
      </c>
      <c r="EX96" s="2">
        <f t="shared" si="136"/>
        <v>92.222253217459865</v>
      </c>
      <c r="EY96" s="2">
        <f t="shared" si="136"/>
        <v>94.647895950881264</v>
      </c>
      <c r="EZ96" s="2">
        <f t="shared" si="136"/>
        <v>93.91217836549589</v>
      </c>
      <c r="FA96" s="2">
        <f t="shared" si="136"/>
        <v>95.549741881604874</v>
      </c>
      <c r="FB96" s="2">
        <f t="shared" si="136"/>
        <v>91.097215565108385</v>
      </c>
      <c r="FC96" s="2">
        <f t="shared" si="136"/>
        <v>89.976281395893793</v>
      </c>
      <c r="FD96" s="2">
        <f t="shared" si="136"/>
        <v>96.031221784381344</v>
      </c>
      <c r="FE96" s="2">
        <f t="shared" si="136"/>
        <v>95.783309578250126</v>
      </c>
      <c r="FG96" s="2">
        <f t="shared" si="137"/>
        <v>0.93911203372322893</v>
      </c>
      <c r="FH96" s="2">
        <f t="shared" si="137"/>
        <v>0.93848931757783793</v>
      </c>
      <c r="FI96" s="2">
        <f t="shared" si="137"/>
        <v>0.93205862053099142</v>
      </c>
      <c r="FJ96" s="2">
        <f t="shared" si="137"/>
        <v>0.9374998640735045</v>
      </c>
      <c r="FK96" s="2">
        <f t="shared" si="137"/>
        <v>0.93205425524142993</v>
      </c>
      <c r="FL96" s="2">
        <f t="shared" si="137"/>
        <v>0.9262629595209031</v>
      </c>
      <c r="FM96" s="2">
        <f t="shared" si="137"/>
        <v>0.92147168562997717</v>
      </c>
      <c r="FN96" s="2">
        <f t="shared" si="137"/>
        <v>0.91490128914474189</v>
      </c>
      <c r="FO96" s="2">
        <f t="shared" si="137"/>
        <v>0.91465716867435054</v>
      </c>
      <c r="FP96" s="2">
        <f t="shared" si="137"/>
        <v>0.91346350794931508</v>
      </c>
      <c r="FQ96" s="2">
        <f t="shared" si="137"/>
        <v>0.91988088167102955</v>
      </c>
      <c r="FR96" s="2">
        <f t="shared" si="137"/>
        <v>0.91430903438974365</v>
      </c>
      <c r="FS96" s="2">
        <f t="shared" si="137"/>
        <v>0.91977887426045069</v>
      </c>
      <c r="FT96" s="2">
        <f t="shared" si="137"/>
        <v>0.91995926475397827</v>
      </c>
      <c r="FU96" s="2">
        <f t="shared" si="137"/>
        <v>0.90094341025956359</v>
      </c>
      <c r="FW96" s="2">
        <f t="shared" si="127"/>
        <v>1.4586492839563053E-3</v>
      </c>
      <c r="FX96" s="2">
        <f t="shared" si="127"/>
        <v>1.7847350219605681E-3</v>
      </c>
      <c r="FY96" s="2">
        <f t="shared" si="127"/>
        <v>1.9383459391112273E-3</v>
      </c>
      <c r="FZ96" s="2">
        <f t="shared" si="127"/>
        <v>1.9318415016410925E-3</v>
      </c>
      <c r="GA96" s="2">
        <f t="shared" si="127"/>
        <v>1.9982431374311995E-3</v>
      </c>
      <c r="GB96" s="2">
        <f t="shared" si="127"/>
        <v>2.0983706696640955E-3</v>
      </c>
      <c r="GC96" s="2">
        <f t="shared" si="127"/>
        <v>2.2172403988360238E-3</v>
      </c>
      <c r="GD96" s="2">
        <f t="shared" si="127"/>
        <v>2.1511554135824631E-3</v>
      </c>
      <c r="GE96" s="2">
        <f t="shared" si="127"/>
        <v>2.4732339302414234E-3</v>
      </c>
      <c r="GF96" s="2">
        <f t="shared" si="127"/>
        <v>2.0824212712294548E-3</v>
      </c>
      <c r="GG96" s="2">
        <f t="shared" si="127"/>
        <v>1.9273827432652682E-3</v>
      </c>
      <c r="GH96" s="2">
        <f t="shared" si="127"/>
        <v>1.5708950079917211E-3</v>
      </c>
      <c r="GI96" s="2">
        <f t="shared" si="127"/>
        <v>1.4882072476326913E-3</v>
      </c>
      <c r="GJ96" s="2">
        <f t="shared" si="127"/>
        <v>1.2740210066424435E-3</v>
      </c>
      <c r="GK96" s="2">
        <f t="shared" si="127"/>
        <v>1.0479514698252161E-3</v>
      </c>
      <c r="GM96" s="86">
        <f t="shared" si="128"/>
        <v>4.4039143986024263E-3</v>
      </c>
      <c r="GN96" s="86">
        <f t="shared" si="128"/>
        <v>1.5927734018602231E-6</v>
      </c>
      <c r="GO96" s="86">
        <f t="shared" si="128"/>
        <v>5.6190194107061305E-6</v>
      </c>
      <c r="GP96" s="86">
        <f t="shared" si="128"/>
        <v>5.6881642186361004E-7</v>
      </c>
      <c r="GQ96" s="86">
        <f t="shared" si="128"/>
        <v>2.7527900147978364E-8</v>
      </c>
      <c r="GR96" s="86">
        <f t="shared" si="128"/>
        <v>1.2385461735013717E-6</v>
      </c>
      <c r="GS96" s="86">
        <f t="shared" si="128"/>
        <v>2.8278137015636194E-6</v>
      </c>
      <c r="GT96" s="86">
        <f t="shared" si="128"/>
        <v>3.3123273053708127E-6</v>
      </c>
      <c r="GU96" s="86">
        <f t="shared" si="128"/>
        <v>4.5381447986647374E-9</v>
      </c>
      <c r="GV96" s="86">
        <f t="shared" si="128"/>
        <v>3.0974305663847684E-6</v>
      </c>
      <c r="GW96" s="86">
        <f t="shared" si="128"/>
        <v>9.2667834218653799E-7</v>
      </c>
      <c r="GX96" s="86">
        <f t="shared" si="128"/>
        <v>4.2536876078500451E-6</v>
      </c>
      <c r="GY96" s="86">
        <f t="shared" si="128"/>
        <v>4.8266431752888959E-6</v>
      </c>
      <c r="GZ96" s="86">
        <f t="shared" si="128"/>
        <v>1.3711320506748429E-6</v>
      </c>
      <c r="HA96" s="86">
        <f t="shared" si="128"/>
        <v>5.9076098547104094E-6</v>
      </c>
      <c r="HC96" s="86">
        <f t="shared" si="73"/>
        <v>0.11394625204648365</v>
      </c>
      <c r="HD96" s="86">
        <f t="shared" si="73"/>
        <v>0.15188818927398587</v>
      </c>
      <c r="HE96" s="86">
        <f t="shared" si="73"/>
        <v>0.10323621332834049</v>
      </c>
      <c r="HF96" s="86">
        <f t="shared" si="73"/>
        <v>0.1099255116943975</v>
      </c>
      <c r="HG96" s="86">
        <f t="shared" si="87"/>
        <v>0.1165082938344229</v>
      </c>
      <c r="HH96" s="86">
        <f t="shared" si="87"/>
        <v>0.12168177646154527</v>
      </c>
      <c r="HI96" s="86">
        <f t="shared" si="87"/>
        <v>0.11999046272331428</v>
      </c>
      <c r="HJ96" s="86">
        <f t="shared" si="87"/>
        <v>0.11193576336257217</v>
      </c>
      <c r="HK96" s="86">
        <f t="shared" si="87"/>
        <v>0.11983458778954845</v>
      </c>
      <c r="HL96" s="86">
        <f t="shared" si="87"/>
        <v>9.5458901531770016E-2</v>
      </c>
      <c r="HM96" s="86">
        <f t="shared" si="87"/>
        <v>0.1044142318991204</v>
      </c>
      <c r="HN96" s="86">
        <f t="shared" si="87"/>
        <v>8.2369274471699866E-2</v>
      </c>
      <c r="HO96" s="86">
        <f t="shared" si="87"/>
        <v>7.5380818059255977E-2</v>
      </c>
      <c r="HP96" s="86">
        <f t="shared" si="87"/>
        <v>7.9124851183026049E-2</v>
      </c>
      <c r="HQ96" s="86">
        <f t="shared" si="87"/>
        <v>3.8451065189913501E-2</v>
      </c>
      <c r="HS96" s="86">
        <f t="shared" si="129"/>
        <v>7.6277690998937265E-29</v>
      </c>
      <c r="HT96" s="86">
        <f t="shared" si="129"/>
        <v>9.6621006434085442E-27</v>
      </c>
      <c r="HU96" s="86">
        <f t="shared" si="129"/>
        <v>3.8991490321039897E-34</v>
      </c>
      <c r="HV96" s="86">
        <f t="shared" si="129"/>
        <v>3.2144799061750584E-33</v>
      </c>
      <c r="HW96" s="86">
        <f t="shared" si="129"/>
        <v>2.8343371091045652E-32</v>
      </c>
      <c r="HX96" s="86">
        <f t="shared" si="129"/>
        <v>1.079009461539854E-32</v>
      </c>
      <c r="HY96" s="86">
        <f t="shared" si="129"/>
        <v>3.5537793469009924E-32</v>
      </c>
      <c r="HZ96" s="86">
        <f t="shared" si="129"/>
        <v>1.6296462082274902E-33</v>
      </c>
      <c r="IA96" s="86">
        <f t="shared" si="129"/>
        <v>2.4005027536154677E-37</v>
      </c>
      <c r="IB96" s="86">
        <f t="shared" si="129"/>
        <v>4.5704283681549568E-36</v>
      </c>
      <c r="IC96" s="86">
        <f t="shared" si="129"/>
        <v>1.5186249967359238E-33</v>
      </c>
      <c r="ID96" s="86">
        <f t="shared" si="129"/>
        <v>6.804463273138676E-36</v>
      </c>
      <c r="IE96" s="86">
        <f t="shared" si="129"/>
        <v>4.0909254216868915E-37</v>
      </c>
      <c r="IF96" s="86">
        <f t="shared" si="129"/>
        <v>4.9126778063958375E-20</v>
      </c>
      <c r="IG96" s="86">
        <f t="shared" si="129"/>
        <v>2.9295644904022071E-14</v>
      </c>
      <c r="II96" s="86">
        <f t="shared" si="130"/>
        <v>1.9009663511655952E-89</v>
      </c>
      <c r="IJ96" s="86">
        <f t="shared" si="130"/>
        <v>9.7328591983177463E-90</v>
      </c>
      <c r="IK96" s="86">
        <f t="shared" si="130"/>
        <v>2.6554406171404129E-108</v>
      </c>
      <c r="IL96" s="86">
        <f t="shared" si="130"/>
        <v>2.0180888288930004E-107</v>
      </c>
      <c r="IM96" s="86">
        <f t="shared" si="130"/>
        <v>6.4787958706416014E-102</v>
      </c>
      <c r="IN96" s="86">
        <f t="shared" si="130"/>
        <v>3.7621889807758688E-102</v>
      </c>
      <c r="IO96" s="86">
        <f t="shared" si="130"/>
        <v>4.9716170865867695E-100</v>
      </c>
      <c r="IP96" s="86">
        <f t="shared" si="130"/>
        <v>1.3325114654510735E-105</v>
      </c>
      <c r="IQ96" s="86">
        <f t="shared" si="130"/>
        <v>6.9926138935664985E-119</v>
      </c>
      <c r="IR96" s="86">
        <f t="shared" si="130"/>
        <v>1.9234676381208352E-113</v>
      </c>
      <c r="IS96" s="86">
        <f t="shared" si="130"/>
        <v>7.9004944048097455E-107</v>
      </c>
      <c r="IT96" s="86">
        <f t="shared" si="130"/>
        <v>7.2111664813497936E-115</v>
      </c>
      <c r="IU96" s="86">
        <f t="shared" si="130"/>
        <v>1.589672621977202E-116</v>
      </c>
      <c r="IV96" s="86">
        <f t="shared" si="130"/>
        <v>1.2946305410888438E-79</v>
      </c>
      <c r="IW96" s="86">
        <f t="shared" si="130"/>
        <v>1.2703001204313732E-61</v>
      </c>
      <c r="IY96" s="86">
        <f t="shared" si="131"/>
        <v>0.11835016644508607</v>
      </c>
      <c r="IZ96" s="86">
        <f t="shared" si="131"/>
        <v>0.15188978204738773</v>
      </c>
      <c r="JA96" s="86">
        <f t="shared" si="131"/>
        <v>0.10324183234775119</v>
      </c>
      <c r="JB96" s="86">
        <f t="shared" si="131"/>
        <v>0.10992608051081937</v>
      </c>
      <c r="JC96" s="86">
        <f t="shared" si="131"/>
        <v>0.11650832136232306</v>
      </c>
      <c r="JD96" s="86">
        <f t="shared" si="131"/>
        <v>0.12168301500771876</v>
      </c>
      <c r="JE96" s="86">
        <f t="shared" si="131"/>
        <v>0.11999329053701584</v>
      </c>
      <c r="JF96" s="86">
        <f t="shared" si="131"/>
        <v>0.11193907568987754</v>
      </c>
      <c r="JG96" s="86">
        <f t="shared" si="131"/>
        <v>0.11983459232769325</v>
      </c>
      <c r="JH96" s="86">
        <f t="shared" si="131"/>
        <v>9.5461998962336397E-2</v>
      </c>
      <c r="JI96" s="86">
        <f t="shared" si="131"/>
        <v>0.10441515857746259</v>
      </c>
      <c r="JJ96" s="86">
        <f t="shared" si="131"/>
        <v>8.2373528159307721E-2</v>
      </c>
      <c r="JK96" s="86">
        <f t="shared" si="131"/>
        <v>7.5385644702431268E-2</v>
      </c>
      <c r="JL96" s="86">
        <f t="shared" si="131"/>
        <v>7.9126222315076725E-2</v>
      </c>
      <c r="JM96" s="86">
        <f t="shared" si="131"/>
        <v>3.8456972799797505E-2</v>
      </c>
    </row>
    <row r="97" spans="2:273" x14ac:dyDescent="0.25">
      <c r="B97" s="2">
        <v>70</v>
      </c>
      <c r="C97" s="37">
        <v>131.226</v>
      </c>
      <c r="D97" s="37">
        <v>148.845</v>
      </c>
      <c r="E97" s="37">
        <v>139.05199999999999</v>
      </c>
      <c r="F97" s="37">
        <v>141.31</v>
      </c>
      <c r="G97" s="37">
        <v>142.60300000000001</v>
      </c>
      <c r="H97" s="37">
        <v>139.483</v>
      </c>
      <c r="I97" s="37">
        <v>138.69</v>
      </c>
      <c r="J97" s="37">
        <v>135.828</v>
      </c>
      <c r="K97" s="37">
        <v>142.56899999999999</v>
      </c>
      <c r="L97" s="37">
        <v>132.53399999999999</v>
      </c>
      <c r="M97" s="37">
        <v>133.22399999999999</v>
      </c>
      <c r="N97" s="37">
        <v>123.20699999999999</v>
      </c>
      <c r="O97" s="37">
        <v>122.5</v>
      </c>
      <c r="P97" s="37">
        <v>127.724</v>
      </c>
      <c r="Q97" s="37">
        <v>109.44799999999999</v>
      </c>
      <c r="S97" s="4">
        <f t="shared" si="132"/>
        <v>130.12444865229989</v>
      </c>
      <c r="T97" s="4">
        <f t="shared" si="132"/>
        <v>142.10802134189811</v>
      </c>
      <c r="U97" s="4">
        <f t="shared" si="132"/>
        <v>132.16282806712474</v>
      </c>
      <c r="V97" s="4">
        <f t="shared" si="132"/>
        <v>134.01503853084461</v>
      </c>
      <c r="W97" s="4">
        <f t="shared" si="132"/>
        <v>139.29016197723598</v>
      </c>
      <c r="X97" s="4">
        <f t="shared" si="132"/>
        <v>136.31542669403461</v>
      </c>
      <c r="Y97" s="4">
        <f t="shared" si="132"/>
        <v>137.11705945022314</v>
      </c>
      <c r="Z97" s="4">
        <f t="shared" si="132"/>
        <v>134.45438137760263</v>
      </c>
      <c r="AA97" s="4">
        <f t="shared" si="132"/>
        <v>138.9258881640246</v>
      </c>
      <c r="AB97" s="4">
        <f t="shared" si="132"/>
        <v>131.07062640132557</v>
      </c>
      <c r="AC97" s="4">
        <f t="shared" si="132"/>
        <v>132.09277061371969</v>
      </c>
      <c r="AD97" s="4">
        <f t="shared" si="132"/>
        <v>123.99642419699374</v>
      </c>
      <c r="AE97" s="4">
        <f t="shared" si="132"/>
        <v>121.28168175483205</v>
      </c>
      <c r="AF97" s="4">
        <f t="shared" si="132"/>
        <v>127.34848172955927</v>
      </c>
      <c r="AG97" s="4">
        <f t="shared" si="132"/>
        <v>110.54116489543991</v>
      </c>
      <c r="AI97" s="4">
        <f t="shared" si="133"/>
        <v>1.1015513477001093</v>
      </c>
      <c r="AJ97" s="4">
        <f t="shared" si="133"/>
        <v>6.73697865810189</v>
      </c>
      <c r="AK97" s="4">
        <f t="shared" si="133"/>
        <v>6.8891719328752572</v>
      </c>
      <c r="AL97" s="4">
        <f t="shared" si="133"/>
        <v>7.2949614691553961</v>
      </c>
      <c r="AM97" s="4">
        <f t="shared" si="133"/>
        <v>3.3128380227640264</v>
      </c>
      <c r="AN97" s="4">
        <f t="shared" si="133"/>
        <v>3.1675733059653908</v>
      </c>
      <c r="AO97" s="4">
        <f t="shared" si="133"/>
        <v>1.5729405497768596</v>
      </c>
      <c r="AP97" s="4">
        <f t="shared" si="133"/>
        <v>1.3736186223973732</v>
      </c>
      <c r="AQ97" s="4">
        <f t="shared" si="133"/>
        <v>3.6431118359753896</v>
      </c>
      <c r="AR97" s="4">
        <f t="shared" si="133"/>
        <v>1.4633735986744227</v>
      </c>
      <c r="AS97" s="4">
        <f t="shared" si="133"/>
        <v>1.131229386280296</v>
      </c>
      <c r="AT97" s="4">
        <f t="shared" si="133"/>
        <v>-0.78942419699374966</v>
      </c>
      <c r="AU97" s="4">
        <f t="shared" si="133"/>
        <v>1.21831824516795</v>
      </c>
      <c r="AV97" s="4">
        <f t="shared" si="133"/>
        <v>0.37551827044073605</v>
      </c>
      <c r="AW97" s="4">
        <f t="shared" si="133"/>
        <v>-1.0931648954399122</v>
      </c>
      <c r="AY97" s="2">
        <f t="shared" si="125"/>
        <v>90.434396557348649</v>
      </c>
      <c r="AZ97" s="2">
        <f t="shared" si="125"/>
        <v>89.354192746008223</v>
      </c>
      <c r="BA97" s="2">
        <f t="shared" si="125"/>
        <v>89.197566897681241</v>
      </c>
      <c r="BB97" s="2">
        <f t="shared" si="125"/>
        <v>90.103651841231184</v>
      </c>
      <c r="BC97" s="2">
        <f t="shared" si="125"/>
        <v>95.983180222393997</v>
      </c>
      <c r="BD97" s="2">
        <f t="shared" si="125"/>
        <v>92.834731864811459</v>
      </c>
      <c r="BE97" s="2">
        <f t="shared" si="125"/>
        <v>94.000590336264153</v>
      </c>
      <c r="BF97" s="2">
        <f t="shared" si="125"/>
        <v>93.426917681567218</v>
      </c>
      <c r="BG97" s="2">
        <f t="shared" si="125"/>
        <v>95.650278987793897</v>
      </c>
      <c r="BH97" s="2">
        <f t="shared" si="125"/>
        <v>94.1040011441697</v>
      </c>
      <c r="BI97" s="2">
        <f t="shared" si="125"/>
        <v>95.922967065140512</v>
      </c>
      <c r="BJ97" s="2">
        <f t="shared" si="125"/>
        <v>92.088984419286021</v>
      </c>
      <c r="BK97" s="2">
        <f t="shared" si="125"/>
        <v>90.683704597704676</v>
      </c>
      <c r="BL97" s="2">
        <f t="shared" si="125"/>
        <v>95.691060102515138</v>
      </c>
      <c r="BM97" s="2">
        <f t="shared" si="125"/>
        <v>95.339549100035228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96.62222672064776</v>
      </c>
      <c r="DL97" s="2">
        <f t="shared" si="134"/>
        <v>101.08952995951417</v>
      </c>
      <c r="DM97" s="2">
        <f t="shared" si="134"/>
        <v>101.03866913696062</v>
      </c>
      <c r="DN97" s="2">
        <f t="shared" si="134"/>
        <v>100.85332004048584</v>
      </c>
      <c r="DO97" s="2">
        <f t="shared" si="134"/>
        <v>105.48705694183862</v>
      </c>
      <c r="DP97" s="2">
        <f t="shared" si="134"/>
        <v>101.83135561877667</v>
      </c>
      <c r="DQ97" s="2">
        <f t="shared" si="134"/>
        <v>107.20485697125696</v>
      </c>
      <c r="DR97" s="2">
        <f t="shared" si="134"/>
        <v>106.66054285714284</v>
      </c>
      <c r="DS97" s="2">
        <f t="shared" si="134"/>
        <v>107.42762477718362</v>
      </c>
      <c r="DT97" s="2">
        <f t="shared" si="134"/>
        <v>104.77742605042017</v>
      </c>
      <c r="DU97" s="2">
        <f t="shared" si="134"/>
        <v>105.96410553410554</v>
      </c>
      <c r="DV97" s="2">
        <f t="shared" si="134"/>
        <v>101.82073423423421</v>
      </c>
      <c r="DW97" s="2">
        <f t="shared" si="134"/>
        <v>98.183247747747757</v>
      </c>
      <c r="DX97" s="2">
        <f t="shared" si="134"/>
        <v>103.96057219251337</v>
      </c>
      <c r="DY97" s="2">
        <f t="shared" si="134"/>
        <v>98.808082610307707</v>
      </c>
      <c r="EA97" s="2">
        <f t="shared" si="94"/>
        <v>90.070196893439785</v>
      </c>
      <c r="EB97" s="2">
        <f t="shared" si="94"/>
        <v>88.652801881554609</v>
      </c>
      <c r="EC97" s="2">
        <f t="shared" si="94"/>
        <v>88.412342483142908</v>
      </c>
      <c r="ED97" s="2">
        <f t="shared" si="94"/>
        <v>89.450554324407506</v>
      </c>
      <c r="EE97" s="2">
        <f t="shared" si="94"/>
        <v>95.351483020416552</v>
      </c>
      <c r="EF97" s="2">
        <f t="shared" si="94"/>
        <v>92.181668939110935</v>
      </c>
      <c r="EG97" s="2">
        <f t="shared" si="94"/>
        <v>92.974899429923639</v>
      </c>
      <c r="EH97" s="2">
        <f t="shared" si="94"/>
        <v>92.304928794234698</v>
      </c>
      <c r="EI97" s="2">
        <f t="shared" si="94"/>
        <v>94.648577870528086</v>
      </c>
      <c r="EJ97" s="2">
        <f t="shared" si="94"/>
        <v>93.18045973050144</v>
      </c>
      <c r="EK97" s="2">
        <f t="shared" si="94"/>
        <v>95.124799916744706</v>
      </c>
      <c r="EL97" s="2">
        <f t="shared" si="94"/>
        <v>91.257788906233742</v>
      </c>
      <c r="EM97" s="2">
        <f t="shared" si="135"/>
        <v>90.087604576961155</v>
      </c>
      <c r="EN97" s="2">
        <f t="shared" si="135"/>
        <v>95.03360192767515</v>
      </c>
      <c r="EO97" s="2">
        <f t="shared" si="135"/>
        <v>94.990940936471588</v>
      </c>
      <c r="EQ97" s="2">
        <f t="shared" si="136"/>
        <v>89.071240676111586</v>
      </c>
      <c r="ER97" s="2">
        <f t="shared" si="136"/>
        <v>88.608652649192834</v>
      </c>
      <c r="ES97" s="2">
        <f t="shared" si="136"/>
        <v>87.542047301647656</v>
      </c>
      <c r="ET97" s="2">
        <f t="shared" si="136"/>
        <v>89.231736836756752</v>
      </c>
      <c r="EU97" s="2">
        <f t="shared" si="136"/>
        <v>95.281176257256476</v>
      </c>
      <c r="EV97" s="2">
        <f t="shared" si="136"/>
        <v>92.135386914960847</v>
      </c>
      <c r="EW97" s="2">
        <f t="shared" si="136"/>
        <v>92.756600939324585</v>
      </c>
      <c r="EX97" s="2">
        <f t="shared" si="136"/>
        <v>92.063490059205535</v>
      </c>
      <c r="EY97" s="2">
        <f t="shared" si="136"/>
        <v>94.477641331010773</v>
      </c>
      <c r="EZ97" s="2">
        <f t="shared" si="136"/>
        <v>93.732660379360851</v>
      </c>
      <c r="FA97" s="2">
        <f t="shared" si="136"/>
        <v>95.371548262582849</v>
      </c>
      <c r="FB97" s="2">
        <f t="shared" si="136"/>
        <v>90.920039348020794</v>
      </c>
      <c r="FC97" s="2">
        <f t="shared" si="136"/>
        <v>89.837368594192185</v>
      </c>
      <c r="FD97" s="2">
        <f t="shared" si="136"/>
        <v>95.882056932290723</v>
      </c>
      <c r="FE97" s="2">
        <f t="shared" si="136"/>
        <v>95.628857410271934</v>
      </c>
      <c r="FG97" s="2">
        <f t="shared" si="137"/>
        <v>0.94417040879254688</v>
      </c>
      <c r="FH97" s="2">
        <f t="shared" si="137"/>
        <v>0.94359631875583239</v>
      </c>
      <c r="FI97" s="2">
        <f t="shared" si="137"/>
        <v>0.93766407478019709</v>
      </c>
      <c r="FJ97" s="2">
        <f t="shared" si="137"/>
        <v>0.94268399871050701</v>
      </c>
      <c r="FK97" s="2">
        <f t="shared" si="137"/>
        <v>0.9376600455570191</v>
      </c>
      <c r="FL97" s="2">
        <f t="shared" si="137"/>
        <v>0.93231185505503089</v>
      </c>
      <c r="FM97" s="2">
        <f t="shared" si="137"/>
        <v>0.9278830237204444</v>
      </c>
      <c r="FN97" s="2">
        <f t="shared" si="137"/>
        <v>0.92180353661034253</v>
      </c>
      <c r="FO97" s="2">
        <f t="shared" si="137"/>
        <v>0.92157751921893805</v>
      </c>
      <c r="FP97" s="2">
        <f t="shared" si="137"/>
        <v>0.92047223511310228</v>
      </c>
      <c r="FQ97" s="2">
        <f t="shared" si="137"/>
        <v>0.92641172672478755</v>
      </c>
      <c r="FR97" s="2">
        <f t="shared" si="137"/>
        <v>0.92125518437216303</v>
      </c>
      <c r="FS97" s="2">
        <f t="shared" si="137"/>
        <v>0.92631736832849376</v>
      </c>
      <c r="FT97" s="2">
        <f t="shared" si="137"/>
        <v>0.92648423110201883</v>
      </c>
      <c r="FU97" s="2">
        <f t="shared" si="137"/>
        <v>0.90886499226931028</v>
      </c>
      <c r="FW97" s="2">
        <f t="shared" si="127"/>
        <v>1.5991520904396954E-3</v>
      </c>
      <c r="FX97" s="2">
        <f t="shared" si="127"/>
        <v>1.9565861367888179E-3</v>
      </c>
      <c r="FY97" s="2">
        <f t="shared" si="127"/>
        <v>2.1249566746659597E-3</v>
      </c>
      <c r="FZ97" s="2">
        <f t="shared" si="127"/>
        <v>2.1178273630546836E-3</v>
      </c>
      <c r="GA97" s="2">
        <f t="shared" si="127"/>
        <v>2.1906077103310251E-3</v>
      </c>
      <c r="GB97" s="2">
        <f t="shared" si="127"/>
        <v>2.3003519873150591E-3</v>
      </c>
      <c r="GC97" s="2">
        <f t="shared" si="127"/>
        <v>2.4306358026131248E-3</v>
      </c>
      <c r="GD97" s="2">
        <f t="shared" si="127"/>
        <v>2.3582055864787336E-3</v>
      </c>
      <c r="GE97" s="2">
        <f t="shared" si="127"/>
        <v>2.7112001504678526E-3</v>
      </c>
      <c r="GF97" s="2">
        <f t="shared" si="127"/>
        <v>2.2828708715009914E-3</v>
      </c>
      <c r="GG97" s="2">
        <f t="shared" si="127"/>
        <v>2.1129402515061976E-3</v>
      </c>
      <c r="GH97" s="2">
        <f t="shared" si="127"/>
        <v>1.7221911143733928E-3</v>
      </c>
      <c r="GI97" s="2">
        <f t="shared" si="127"/>
        <v>1.6315525407906949E-3</v>
      </c>
      <c r="GJ97" s="2">
        <f t="shared" si="127"/>
        <v>1.3967645715473257E-3</v>
      </c>
      <c r="GK97" s="2">
        <f t="shared" si="127"/>
        <v>1.1489397743355296E-3</v>
      </c>
      <c r="GM97" s="86">
        <f t="shared" si="128"/>
        <v>1.6211504672392545E-3</v>
      </c>
      <c r="GN97" s="86">
        <f t="shared" si="128"/>
        <v>1.4067071308311854E-7</v>
      </c>
      <c r="GO97" s="86">
        <f t="shared" si="128"/>
        <v>5.7817304029257456E-7</v>
      </c>
      <c r="GP97" s="86">
        <f t="shared" si="128"/>
        <v>3.6122214716935449E-8</v>
      </c>
      <c r="GQ97" s="86">
        <f t="shared" si="128"/>
        <v>9.2462040093326475E-10</v>
      </c>
      <c r="GR97" s="86">
        <f t="shared" si="128"/>
        <v>1.0464507995125546E-7</v>
      </c>
      <c r="GS97" s="86">
        <f t="shared" si="128"/>
        <v>2.6282245413521052E-7</v>
      </c>
      <c r="GT97" s="86">
        <f t="shared" si="128"/>
        <v>2.9947282315675487E-7</v>
      </c>
      <c r="GU97" s="86">
        <f t="shared" si="128"/>
        <v>1.2655545261531664E-10</v>
      </c>
      <c r="GV97" s="86">
        <f t="shared" si="128"/>
        <v>2.6176549630830751E-7</v>
      </c>
      <c r="GW97" s="86">
        <f t="shared" si="128"/>
        <v>6.4392175077818569E-8</v>
      </c>
      <c r="GX97" s="86">
        <f t="shared" si="128"/>
        <v>3.5733012732719413E-7</v>
      </c>
      <c r="GY97" s="86">
        <f t="shared" si="128"/>
        <v>4.514657073310921E-7</v>
      </c>
      <c r="GZ97" s="86">
        <f t="shared" si="128"/>
        <v>1.2330114236610933E-7</v>
      </c>
      <c r="HA97" s="86">
        <f t="shared" si="128"/>
        <v>6.3482430299399963E-7</v>
      </c>
      <c r="HC97" s="86">
        <f t="shared" si="73"/>
        <v>0.15096755141695251</v>
      </c>
      <c r="HD97" s="86">
        <f t="shared" si="73"/>
        <v>0.19935545686033682</v>
      </c>
      <c r="HE97" s="86">
        <f t="shared" si="73"/>
        <v>0.14357454969552222</v>
      </c>
      <c r="HF97" s="86">
        <f t="shared" si="73"/>
        <v>0.15198501134047687</v>
      </c>
      <c r="HG97" s="86">
        <f t="shared" si="87"/>
        <v>0.15938684495230329</v>
      </c>
      <c r="HH97" s="86">
        <f t="shared" si="87"/>
        <v>0.16641798463198929</v>
      </c>
      <c r="HI97" s="86">
        <f t="shared" si="87"/>
        <v>0.16418171828679703</v>
      </c>
      <c r="HJ97" s="86">
        <f t="shared" si="87"/>
        <v>0.15498868107501632</v>
      </c>
      <c r="HK97" s="86">
        <f t="shared" si="87"/>
        <v>0.16959776790900341</v>
      </c>
      <c r="HL97" s="86">
        <f t="shared" si="87"/>
        <v>0.13503066636669409</v>
      </c>
      <c r="HM97" s="86">
        <f t="shared" si="87"/>
        <v>0.1447371935407229</v>
      </c>
      <c r="HN97" s="86">
        <f t="shared" si="87"/>
        <v>0.11621032312025706</v>
      </c>
      <c r="HO97" s="86">
        <f t="shared" si="87"/>
        <v>0.10694045784849159</v>
      </c>
      <c r="HP97" s="86">
        <f t="shared" si="87"/>
        <v>0.11393783092135819</v>
      </c>
      <c r="HQ97" s="86">
        <f t="shared" si="87"/>
        <v>6.1234817909195924E-2</v>
      </c>
      <c r="HS97" s="86">
        <f t="shared" si="129"/>
        <v>1.2542767530722391E-27</v>
      </c>
      <c r="HT97" s="86">
        <f t="shared" si="129"/>
        <v>1.5566160373212999E-25</v>
      </c>
      <c r="HU97" s="86">
        <f t="shared" si="129"/>
        <v>1.3190111348167289E-32</v>
      </c>
      <c r="HV97" s="86">
        <f t="shared" si="129"/>
        <v>1.017872519093847E-31</v>
      </c>
      <c r="HW97" s="86">
        <f t="shared" si="129"/>
        <v>7.9346202718443625E-31</v>
      </c>
      <c r="HX97" s="86">
        <f t="shared" si="129"/>
        <v>3.1850716158921964E-31</v>
      </c>
      <c r="HY97" s="86">
        <f t="shared" si="129"/>
        <v>1.0140101272628728E-30</v>
      </c>
      <c r="HZ97" s="86">
        <f t="shared" si="129"/>
        <v>5.4035268424248562E-32</v>
      </c>
      <c r="IA97" s="86">
        <f t="shared" si="129"/>
        <v>1.3424115533666075E-35</v>
      </c>
      <c r="IB97" s="86">
        <f t="shared" si="129"/>
        <v>1.9486137340840295E-34</v>
      </c>
      <c r="IC97" s="86">
        <f t="shared" si="129"/>
        <v>4.8418003313590205E-32</v>
      </c>
      <c r="ID97" s="86">
        <f t="shared" si="129"/>
        <v>2.5000846875382718E-34</v>
      </c>
      <c r="IE97" s="86">
        <f t="shared" si="129"/>
        <v>1.5957971862018893E-35</v>
      </c>
      <c r="IF97" s="86">
        <f t="shared" si="129"/>
        <v>3.0687981785465948E-19</v>
      </c>
      <c r="IG97" s="86">
        <f t="shared" si="129"/>
        <v>9.7612237333033075E-14</v>
      </c>
      <c r="II97" s="86">
        <f t="shared" si="130"/>
        <v>5.3879506824338439E-87</v>
      </c>
      <c r="IJ97" s="86">
        <f t="shared" si="130"/>
        <v>3.3638485786714625E-87</v>
      </c>
      <c r="IK97" s="86">
        <f t="shared" si="130"/>
        <v>3.4556987059616858E-105</v>
      </c>
      <c r="IL97" s="86">
        <f t="shared" si="130"/>
        <v>2.4657321534160156E-104</v>
      </c>
      <c r="IM97" s="86">
        <f t="shared" si="130"/>
        <v>5.668897902219614E-99</v>
      </c>
      <c r="IN97" s="86">
        <f t="shared" si="130"/>
        <v>3.5288865448764176E-99</v>
      </c>
      <c r="IO97" s="86">
        <f t="shared" si="130"/>
        <v>4.2857108636851046E-97</v>
      </c>
      <c r="IP97" s="86">
        <f t="shared" si="130"/>
        <v>1.6269344663015003E-102</v>
      </c>
      <c r="IQ97" s="86">
        <f t="shared" si="130"/>
        <v>2.549989704553748E-115</v>
      </c>
      <c r="IR97" s="86">
        <f t="shared" si="130"/>
        <v>3.8585253557304884E-110</v>
      </c>
      <c r="IS97" s="86">
        <f t="shared" si="130"/>
        <v>9.2516449130296391E-104</v>
      </c>
      <c r="IT97" s="86">
        <f t="shared" si="130"/>
        <v>1.1408383590873064E-111</v>
      </c>
      <c r="IU97" s="86">
        <f t="shared" si="130"/>
        <v>2.6336812544961762E-113</v>
      </c>
      <c r="IV97" s="86">
        <f t="shared" si="130"/>
        <v>1.7613839818861975E-77</v>
      </c>
      <c r="IW97" s="86">
        <f t="shared" si="130"/>
        <v>4.998188349167985E-60</v>
      </c>
      <c r="IY97" s="86">
        <f t="shared" si="131"/>
        <v>0.15258870188419177</v>
      </c>
      <c r="IZ97" s="86">
        <f t="shared" si="131"/>
        <v>0.19935559753104989</v>
      </c>
      <c r="JA97" s="86">
        <f t="shared" si="131"/>
        <v>0.14357512786856252</v>
      </c>
      <c r="JB97" s="86">
        <f t="shared" si="131"/>
        <v>0.15198504746269159</v>
      </c>
      <c r="JC97" s="86">
        <f t="shared" si="131"/>
        <v>0.1593868458769237</v>
      </c>
      <c r="JD97" s="86">
        <f t="shared" si="131"/>
        <v>0.16641808927706925</v>
      </c>
      <c r="JE97" s="86">
        <f t="shared" si="131"/>
        <v>0.16418198110925117</v>
      </c>
      <c r="JF97" s="86">
        <f t="shared" si="131"/>
        <v>0.15498898054783947</v>
      </c>
      <c r="JG97" s="86">
        <f t="shared" si="131"/>
        <v>0.16959776803555887</v>
      </c>
      <c r="JH97" s="86">
        <f t="shared" si="131"/>
        <v>0.13503092813219039</v>
      </c>
      <c r="JI97" s="86">
        <f t="shared" si="131"/>
        <v>0.14473725793289796</v>
      </c>
      <c r="JJ97" s="86">
        <f t="shared" si="131"/>
        <v>0.11621068045038438</v>
      </c>
      <c r="JK97" s="86">
        <f t="shared" si="131"/>
        <v>0.10694090931419892</v>
      </c>
      <c r="JL97" s="86">
        <f t="shared" si="131"/>
        <v>0.11393795422250055</v>
      </c>
      <c r="JM97" s="86">
        <f t="shared" si="131"/>
        <v>6.1235452733596527E-2</v>
      </c>
    </row>
    <row r="98" spans="2:273" x14ac:dyDescent="0.25">
      <c r="B98" s="2">
        <v>71</v>
      </c>
      <c r="C98" s="37">
        <v>143.12899999999999</v>
      </c>
      <c r="D98" s="37">
        <v>158.517</v>
      </c>
      <c r="E98" s="37">
        <v>151.10300000000001</v>
      </c>
      <c r="F98" s="37">
        <v>152.94800000000001</v>
      </c>
      <c r="G98" s="37">
        <v>154.983</v>
      </c>
      <c r="H98" s="37">
        <v>151.017</v>
      </c>
      <c r="I98" s="37">
        <v>152.155</v>
      </c>
      <c r="J98" s="37">
        <v>147.75899999999999</v>
      </c>
      <c r="K98" s="37">
        <v>157.10300000000001</v>
      </c>
      <c r="L98" s="37">
        <v>142.87899999999999</v>
      </c>
      <c r="M98" s="37">
        <v>146.63800000000001</v>
      </c>
      <c r="N98" s="37">
        <v>136.08600000000001</v>
      </c>
      <c r="O98" s="37">
        <v>133.25899999999999</v>
      </c>
      <c r="P98" s="37">
        <v>140.29300000000001</v>
      </c>
      <c r="Q98" s="37">
        <v>115.586</v>
      </c>
      <c r="S98" s="4">
        <f t="shared" si="132"/>
        <v>138.52877678067244</v>
      </c>
      <c r="T98" s="4">
        <f t="shared" si="132"/>
        <v>152.38488944281761</v>
      </c>
      <c r="U98" s="4">
        <f t="shared" si="132"/>
        <v>143.048406207483</v>
      </c>
      <c r="V98" s="4">
        <f t="shared" si="132"/>
        <v>144.84188723463609</v>
      </c>
      <c r="W98" s="4">
        <f t="shared" si="132"/>
        <v>149.48062416852551</v>
      </c>
      <c r="X98" s="4">
        <f t="shared" si="132"/>
        <v>146.42893433919284</v>
      </c>
      <c r="Y98" s="4">
        <f t="shared" si="132"/>
        <v>147.16320685985107</v>
      </c>
      <c r="Z98" s="4">
        <f t="shared" si="132"/>
        <v>144.51336114654174</v>
      </c>
      <c r="AA98" s="4">
        <f t="shared" si="132"/>
        <v>150.05745718250503</v>
      </c>
      <c r="AB98" s="4">
        <f t="shared" si="132"/>
        <v>141.031523808516</v>
      </c>
      <c r="AC98" s="4">
        <f t="shared" si="132"/>
        <v>141.11961129971061</v>
      </c>
      <c r="AD98" s="4">
        <f t="shared" si="132"/>
        <v>132.7133586779903</v>
      </c>
      <c r="AE98" s="4">
        <f t="shared" si="132"/>
        <v>129.94160535850673</v>
      </c>
      <c r="AF98" s="4">
        <f t="shared" si="132"/>
        <v>136.64524720652972</v>
      </c>
      <c r="AG98" s="4">
        <f t="shared" si="132"/>
        <v>116.79142722495638</v>
      </c>
      <c r="AI98" s="4">
        <f t="shared" si="133"/>
        <v>4.6002232193275461</v>
      </c>
      <c r="AJ98" s="4">
        <f t="shared" si="133"/>
        <v>6.1321105571823864</v>
      </c>
      <c r="AK98" s="4">
        <f t="shared" si="133"/>
        <v>8.0545937925170108</v>
      </c>
      <c r="AL98" s="4">
        <f t="shared" si="133"/>
        <v>8.1061127653639176</v>
      </c>
      <c r="AM98" s="4">
        <f t="shared" si="133"/>
        <v>5.5023758314744953</v>
      </c>
      <c r="AN98" s="4">
        <f t="shared" si="133"/>
        <v>4.5880656608071604</v>
      </c>
      <c r="AO98" s="4">
        <f t="shared" si="133"/>
        <v>4.9917931401489284</v>
      </c>
      <c r="AP98" s="4">
        <f t="shared" si="133"/>
        <v>3.2456388534582459</v>
      </c>
      <c r="AQ98" s="4">
        <f t="shared" si="133"/>
        <v>7.0455428174949759</v>
      </c>
      <c r="AR98" s="4">
        <f t="shared" si="133"/>
        <v>1.8474761914839917</v>
      </c>
      <c r="AS98" s="4">
        <f t="shared" si="133"/>
        <v>5.5183887002893925</v>
      </c>
      <c r="AT98" s="4">
        <f t="shared" si="133"/>
        <v>3.3726413220097129</v>
      </c>
      <c r="AU98" s="4">
        <f t="shared" si="133"/>
        <v>3.3173946414932516</v>
      </c>
      <c r="AV98" s="4">
        <f t="shared" si="133"/>
        <v>3.6477527934702891</v>
      </c>
      <c r="AW98" s="4">
        <f t="shared" si="133"/>
        <v>-1.2054272249563809</v>
      </c>
      <c r="AY98" s="2">
        <f t="shared" si="125"/>
        <v>90.269998890812062</v>
      </c>
      <c r="AZ98" s="2">
        <f t="shared" si="125"/>
        <v>89.195679789476998</v>
      </c>
      <c r="BA98" s="2">
        <f t="shared" si="125"/>
        <v>88.973139989591814</v>
      </c>
      <c r="BB98" s="2">
        <f t="shared" si="125"/>
        <v>89.906580836578286</v>
      </c>
      <c r="BC98" s="2">
        <f t="shared" si="125"/>
        <v>95.764458466890559</v>
      </c>
      <c r="BD98" s="2">
        <f t="shared" si="125"/>
        <v>92.603791952383347</v>
      </c>
      <c r="BE98" s="2">
        <f t="shared" si="125"/>
        <v>93.742599038970425</v>
      </c>
      <c r="BF98" s="2">
        <f t="shared" si="125"/>
        <v>93.180983033456215</v>
      </c>
      <c r="BG98" s="2">
        <f t="shared" si="125"/>
        <v>95.40640670192461</v>
      </c>
      <c r="BH98" s="2">
        <f t="shared" si="125"/>
        <v>93.885935707901027</v>
      </c>
      <c r="BI98" s="2">
        <f t="shared" si="125"/>
        <v>95.705660834128167</v>
      </c>
      <c r="BJ98" s="2">
        <f t="shared" si="125"/>
        <v>91.85402735125021</v>
      </c>
      <c r="BK98" s="2">
        <f t="shared" si="125"/>
        <v>90.500504983806636</v>
      </c>
      <c r="BL98" s="2">
        <f t="shared" si="125"/>
        <v>95.533540945328895</v>
      </c>
      <c r="BM98" s="2">
        <f t="shared" si="125"/>
        <v>95.190401983296837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96.607983805667999</v>
      </c>
      <c r="DL98" s="2">
        <f t="shared" si="134"/>
        <v>101.14479676113361</v>
      </c>
      <c r="DM98" s="2">
        <f t="shared" si="134"/>
        <v>101.0822051594747</v>
      </c>
      <c r="DN98" s="2">
        <f t="shared" si="134"/>
        <v>100.90494170040486</v>
      </c>
      <c r="DO98" s="2">
        <f t="shared" si="134"/>
        <v>105.51852589118195</v>
      </c>
      <c r="DP98" s="2">
        <f t="shared" si="134"/>
        <v>101.82309388335705</v>
      </c>
      <c r="DQ98" s="2">
        <f t="shared" si="134"/>
        <v>107.27630072930071</v>
      </c>
      <c r="DR98" s="2">
        <f t="shared" si="134"/>
        <v>106.67916190476188</v>
      </c>
      <c r="DS98" s="2">
        <f t="shared" si="134"/>
        <v>107.45592892156866</v>
      </c>
      <c r="DT98" s="2">
        <f t="shared" si="134"/>
        <v>104.84632885154063</v>
      </c>
      <c r="DU98" s="2">
        <f t="shared" si="134"/>
        <v>106.04817052767054</v>
      </c>
      <c r="DV98" s="2">
        <f t="shared" si="134"/>
        <v>101.92826319176316</v>
      </c>
      <c r="DW98" s="2">
        <f t="shared" si="134"/>
        <v>98.223905405405418</v>
      </c>
      <c r="DX98" s="2">
        <f t="shared" si="134"/>
        <v>104.07987242169595</v>
      </c>
      <c r="DY98" s="2">
        <f t="shared" si="134"/>
        <v>98.785022098628062</v>
      </c>
      <c r="EA98" s="2">
        <f t="shared" si="94"/>
        <v>89.929988892745584</v>
      </c>
      <c r="EB98" s="2">
        <f t="shared" si="94"/>
        <v>88.544362060456521</v>
      </c>
      <c r="EC98" s="2">
        <f t="shared" si="94"/>
        <v>88.241036318973897</v>
      </c>
      <c r="ED98" s="2">
        <f t="shared" si="94"/>
        <v>89.297227762388431</v>
      </c>
      <c r="EE98" s="2">
        <f t="shared" si="94"/>
        <v>95.173196778495964</v>
      </c>
      <c r="EF98" s="2">
        <f t="shared" si="94"/>
        <v>91.993463485244661</v>
      </c>
      <c r="EG98" s="2">
        <f t="shared" si="94"/>
        <v>92.783884909110469</v>
      </c>
      <c r="EH98" s="2">
        <f t="shared" si="94"/>
        <v>92.137334140045169</v>
      </c>
      <c r="EI98" s="2">
        <f t="shared" si="94"/>
        <v>94.471789139693342</v>
      </c>
      <c r="EJ98" s="2">
        <f t="shared" si="94"/>
        <v>93.020855743124798</v>
      </c>
      <c r="EK98" s="2">
        <f t="shared" si="94"/>
        <v>94.955814278280769</v>
      </c>
      <c r="EL98" s="2">
        <f t="shared" si="94"/>
        <v>91.069358309917789</v>
      </c>
      <c r="EM98" s="2">
        <f t="shared" si="135"/>
        <v>89.9406783804599</v>
      </c>
      <c r="EN98" s="2">
        <f t="shared" si="135"/>
        <v>94.913720677542898</v>
      </c>
      <c r="EO98" s="2">
        <f t="shared" si="135"/>
        <v>94.860828775427734</v>
      </c>
      <c r="EQ98" s="2">
        <f t="shared" si="136"/>
        <v>88.964114886151393</v>
      </c>
      <c r="ER98" s="2">
        <f t="shared" si="136"/>
        <v>88.501842082596127</v>
      </c>
      <c r="ES98" s="2">
        <f t="shared" si="136"/>
        <v>87.401212747039821</v>
      </c>
      <c r="ET98" s="2">
        <f t="shared" si="136"/>
        <v>89.086019676587554</v>
      </c>
      <c r="EU98" s="2">
        <f t="shared" si="136"/>
        <v>95.105259085654779</v>
      </c>
      <c r="EV98" s="2">
        <f t="shared" si="136"/>
        <v>91.948604247586857</v>
      </c>
      <c r="EW98" s="2">
        <f t="shared" si="136"/>
        <v>92.573578461514472</v>
      </c>
      <c r="EX98" s="2">
        <f t="shared" si="136"/>
        <v>91.904726900951204</v>
      </c>
      <c r="EY98" s="2">
        <f t="shared" si="136"/>
        <v>94.307386711140268</v>
      </c>
      <c r="EZ98" s="2">
        <f t="shared" si="136"/>
        <v>93.553142393225812</v>
      </c>
      <c r="FA98" s="2">
        <f t="shared" si="136"/>
        <v>95.193354643560809</v>
      </c>
      <c r="FB98" s="2">
        <f t="shared" si="136"/>
        <v>90.742863130933216</v>
      </c>
      <c r="FC98" s="2">
        <f t="shared" si="136"/>
        <v>89.698455792490577</v>
      </c>
      <c r="FD98" s="2">
        <f t="shared" si="136"/>
        <v>95.732892080200116</v>
      </c>
      <c r="FE98" s="2">
        <f t="shared" si="136"/>
        <v>95.474405242293741</v>
      </c>
      <c r="FG98" s="2">
        <f t="shared" si="137"/>
        <v>0.94883144732166502</v>
      </c>
      <c r="FH98" s="2">
        <f t="shared" si="137"/>
        <v>0.94830266195693858</v>
      </c>
      <c r="FI98" s="2">
        <f t="shared" si="137"/>
        <v>0.94283541932499371</v>
      </c>
      <c r="FJ98" s="2">
        <f t="shared" si="137"/>
        <v>0.94746222775358968</v>
      </c>
      <c r="FK98" s="2">
        <f t="shared" si="137"/>
        <v>0.94283170398379945</v>
      </c>
      <c r="FL98" s="2">
        <f t="shared" si="137"/>
        <v>0.93789780844982884</v>
      </c>
      <c r="FM98" s="2">
        <f t="shared" si="137"/>
        <v>0.93380851706826284</v>
      </c>
      <c r="FN98" s="2">
        <f t="shared" si="137"/>
        <v>0.92818989256909934</v>
      </c>
      <c r="FO98" s="2">
        <f t="shared" si="137"/>
        <v>0.92798089199227751</v>
      </c>
      <c r="FP98" s="2">
        <f t="shared" si="137"/>
        <v>0.92695870398773672</v>
      </c>
      <c r="FQ98" s="2">
        <f t="shared" si="137"/>
        <v>0.93244930839496476</v>
      </c>
      <c r="FR98" s="2">
        <f t="shared" si="137"/>
        <v>0.9276828112047063</v>
      </c>
      <c r="FS98" s="2">
        <f t="shared" si="137"/>
        <v>0.93236212644971239</v>
      </c>
      <c r="FT98" s="2">
        <f t="shared" si="137"/>
        <v>0.93251629744399134</v>
      </c>
      <c r="FU98" s="2">
        <f t="shared" si="137"/>
        <v>0.91621199809666154</v>
      </c>
      <c r="FW98" s="2">
        <f t="shared" si="127"/>
        <v>1.7531649153994734E-3</v>
      </c>
      <c r="FX98" s="2">
        <f t="shared" si="127"/>
        <v>2.1449491403178348E-3</v>
      </c>
      <c r="FY98" s="2">
        <f t="shared" si="127"/>
        <v>2.3294910879238552E-3</v>
      </c>
      <c r="FZ98" s="2">
        <f t="shared" si="127"/>
        <v>2.321677152042336E-3</v>
      </c>
      <c r="GA98" s="2">
        <f t="shared" si="127"/>
        <v>2.4014460549505196E-3</v>
      </c>
      <c r="GB98" s="2">
        <f t="shared" si="127"/>
        <v>2.5217261412547195E-3</v>
      </c>
      <c r="GC98" s="2">
        <f t="shared" si="127"/>
        <v>2.6645143227749073E-3</v>
      </c>
      <c r="GD98" s="2">
        <f t="shared" si="127"/>
        <v>2.5851328500079655E-3</v>
      </c>
      <c r="GE98" s="2">
        <f t="shared" si="127"/>
        <v>2.9719944607249356E-3</v>
      </c>
      <c r="GF98" s="2">
        <f t="shared" si="127"/>
        <v>2.502566951687866E-3</v>
      </c>
      <c r="GG98" s="2">
        <f t="shared" si="127"/>
        <v>2.3163207273788336E-3</v>
      </c>
      <c r="GH98" s="2">
        <f t="shared" si="127"/>
        <v>1.8880313027525473E-3</v>
      </c>
      <c r="GI98" s="2">
        <f t="shared" si="127"/>
        <v>1.7886802320322651E-3</v>
      </c>
      <c r="GJ98" s="2">
        <f t="shared" si="127"/>
        <v>1.5313155418587795E-3</v>
      </c>
      <c r="GK98" s="2">
        <f t="shared" si="127"/>
        <v>1.259647782260584E-3</v>
      </c>
      <c r="GM98" s="86">
        <f t="shared" si="128"/>
        <v>5.4078337257811276E-4</v>
      </c>
      <c r="GN98" s="86">
        <f t="shared" si="128"/>
        <v>9.9795182242235782E-9</v>
      </c>
      <c r="GO98" s="86">
        <f t="shared" si="128"/>
        <v>4.8081242134739996E-8</v>
      </c>
      <c r="GP98" s="86">
        <f t="shared" si="128"/>
        <v>1.7675775573398743E-9</v>
      </c>
      <c r="GQ98" s="86">
        <f t="shared" si="128"/>
        <v>2.2495437521995808E-11</v>
      </c>
      <c r="GR98" s="86">
        <f t="shared" si="128"/>
        <v>7.0826020255699454E-9</v>
      </c>
      <c r="GS98" s="86">
        <f t="shared" si="128"/>
        <v>1.9632846897313156E-8</v>
      </c>
      <c r="GT98" s="86">
        <f t="shared" si="128"/>
        <v>2.1601828224492062E-8</v>
      </c>
      <c r="GU98" s="86">
        <f t="shared" si="128"/>
        <v>2.5551794806260626E-12</v>
      </c>
      <c r="GV98" s="86">
        <f t="shared" si="128"/>
        <v>1.7451338814044882E-8</v>
      </c>
      <c r="GW98" s="86">
        <f t="shared" si="128"/>
        <v>3.4788382291459978E-9</v>
      </c>
      <c r="GX98" s="86">
        <f t="shared" si="128"/>
        <v>2.3503115667053225E-8</v>
      </c>
      <c r="GY98" s="86">
        <f t="shared" si="128"/>
        <v>3.3653056006319317E-8</v>
      </c>
      <c r="GZ98" s="86">
        <f t="shared" si="128"/>
        <v>8.9704105225295912E-9</v>
      </c>
      <c r="HA98" s="86">
        <f t="shared" si="128"/>
        <v>5.5682100218439938E-8</v>
      </c>
      <c r="HC98" s="86">
        <f t="shared" si="73"/>
        <v>0.19644062960234568</v>
      </c>
      <c r="HD98" s="86">
        <f t="shared" si="73"/>
        <v>0.25679416305892183</v>
      </c>
      <c r="HE98" s="86">
        <f t="shared" si="73"/>
        <v>0.19502434546474001</v>
      </c>
      <c r="HF98" s="86">
        <f t="shared" si="73"/>
        <v>0.20530285383767188</v>
      </c>
      <c r="HG98" s="86">
        <f t="shared" si="87"/>
        <v>0.21324951298617456</v>
      </c>
      <c r="HH98" s="86">
        <f t="shared" si="87"/>
        <v>0.22251682546045692</v>
      </c>
      <c r="HI98" s="86">
        <f t="shared" si="87"/>
        <v>0.21964373343801077</v>
      </c>
      <c r="HJ98" s="86">
        <f t="shared" si="87"/>
        <v>0.2095849656428132</v>
      </c>
      <c r="HK98" s="86">
        <f t="shared" si="87"/>
        <v>0.23344681528168479</v>
      </c>
      <c r="HL98" s="86">
        <f t="shared" si="87"/>
        <v>0.18622386966094226</v>
      </c>
      <c r="HM98" s="86">
        <f t="shared" si="87"/>
        <v>0.19603523236701981</v>
      </c>
      <c r="HN98" s="86">
        <f t="shared" si="87"/>
        <v>0.16012203079934811</v>
      </c>
      <c r="HO98" s="86">
        <f t="shared" si="87"/>
        <v>0.14815892336965006</v>
      </c>
      <c r="HP98" s="86">
        <f t="shared" si="87"/>
        <v>0.15980621605647141</v>
      </c>
      <c r="HQ98" s="86">
        <f t="shared" si="87"/>
        <v>9.4209956206628587E-2</v>
      </c>
      <c r="HS98" s="86">
        <f t="shared" si="129"/>
        <v>1.9364914995184282E-26</v>
      </c>
      <c r="HT98" s="86">
        <f t="shared" si="129"/>
        <v>2.3445747469386533E-24</v>
      </c>
      <c r="HU98" s="86">
        <f t="shared" si="129"/>
        <v>4.1030426916511544E-31</v>
      </c>
      <c r="HV98" s="86">
        <f t="shared" si="129"/>
        <v>2.9662146923891504E-30</v>
      </c>
      <c r="HW98" s="86">
        <f t="shared" si="129"/>
        <v>2.0513702834199157E-29</v>
      </c>
      <c r="HX98" s="86">
        <f t="shared" si="129"/>
        <v>8.6699935586898174E-30</v>
      </c>
      <c r="HY98" s="86">
        <f t="shared" si="129"/>
        <v>2.6688442622989775E-29</v>
      </c>
      <c r="HZ98" s="86">
        <f t="shared" si="129"/>
        <v>1.6464656951683761E-30</v>
      </c>
      <c r="IA98" s="86">
        <f t="shared" si="129"/>
        <v>6.7931767030686077E-34</v>
      </c>
      <c r="IB98" s="86">
        <f t="shared" si="129"/>
        <v>7.5928495526283834E-33</v>
      </c>
      <c r="IC98" s="86">
        <f t="shared" si="129"/>
        <v>1.4214004477780911E-30</v>
      </c>
      <c r="ID98" s="86">
        <f t="shared" si="129"/>
        <v>8.4511325303068871E-33</v>
      </c>
      <c r="IE98" s="86">
        <f t="shared" si="129"/>
        <v>5.7279959501543048E-34</v>
      </c>
      <c r="IF98" s="86">
        <f t="shared" si="129"/>
        <v>1.8428876930067997E-18</v>
      </c>
      <c r="IG98" s="86">
        <f t="shared" si="129"/>
        <v>3.1742059555696147E-13</v>
      </c>
      <c r="II98" s="86">
        <f t="shared" si="130"/>
        <v>1.4099524119182934E-84</v>
      </c>
      <c r="IJ98" s="86">
        <f t="shared" si="130"/>
        <v>1.0675571968704844E-84</v>
      </c>
      <c r="IK98" s="86">
        <f t="shared" si="130"/>
        <v>4.0443220740373426E-102</v>
      </c>
      <c r="IL98" s="86">
        <f t="shared" si="130"/>
        <v>2.7120261714956075E-101</v>
      </c>
      <c r="IM98" s="86">
        <f t="shared" si="130"/>
        <v>4.4849856381964592E-96</v>
      </c>
      <c r="IN98" s="86">
        <f t="shared" si="130"/>
        <v>2.9873745681464043E-96</v>
      </c>
      <c r="IO98" s="86">
        <f t="shared" si="130"/>
        <v>3.3354628482618393E-94</v>
      </c>
      <c r="IP98" s="86">
        <f t="shared" si="130"/>
        <v>1.7848932243195318E-99</v>
      </c>
      <c r="IQ98" s="86">
        <f t="shared" si="130"/>
        <v>8.1948849719902204E-112</v>
      </c>
      <c r="IR98" s="86">
        <f t="shared" si="130"/>
        <v>6.9072429312124231E-107</v>
      </c>
      <c r="IS98" s="86">
        <f t="shared" si="130"/>
        <v>9.7592567909318994E-101</v>
      </c>
      <c r="IT98" s="86">
        <f t="shared" si="130"/>
        <v>1.6242113161967825E-108</v>
      </c>
      <c r="IU98" s="86">
        <f t="shared" si="130"/>
        <v>3.9274920388432984E-110</v>
      </c>
      <c r="IV98" s="86">
        <f t="shared" si="130"/>
        <v>2.2389058014883102E-75</v>
      </c>
      <c r="IW98" s="86">
        <f t="shared" si="130"/>
        <v>1.8720514194992488E-58</v>
      </c>
      <c r="IY98" s="86">
        <f t="shared" si="131"/>
        <v>0.1969814129749238</v>
      </c>
      <c r="IZ98" s="86">
        <f t="shared" si="131"/>
        <v>0.25679417303844004</v>
      </c>
      <c r="JA98" s="86">
        <f t="shared" si="131"/>
        <v>0.19502439354598214</v>
      </c>
      <c r="JB98" s="86">
        <f t="shared" si="131"/>
        <v>0.20530285560524944</v>
      </c>
      <c r="JC98" s="86">
        <f t="shared" si="131"/>
        <v>0.21324951300867001</v>
      </c>
      <c r="JD98" s="86">
        <f t="shared" si="131"/>
        <v>0.22251683254305896</v>
      </c>
      <c r="JE98" s="86">
        <f t="shared" si="131"/>
        <v>0.21964375307085768</v>
      </c>
      <c r="JF98" s="86">
        <f t="shared" si="131"/>
        <v>0.20958498724464142</v>
      </c>
      <c r="JG98" s="86">
        <f t="shared" si="131"/>
        <v>0.23344681528423997</v>
      </c>
      <c r="JH98" s="86">
        <f t="shared" si="131"/>
        <v>0.18622388711228108</v>
      </c>
      <c r="JI98" s="86">
        <f t="shared" si="131"/>
        <v>0.19603523584585802</v>
      </c>
      <c r="JJ98" s="86">
        <f t="shared" si="131"/>
        <v>0.16012205430246379</v>
      </c>
      <c r="JK98" s="86">
        <f t="shared" si="131"/>
        <v>0.14815895702270607</v>
      </c>
      <c r="JL98" s="86">
        <f t="shared" si="131"/>
        <v>0.15980622502688194</v>
      </c>
      <c r="JM98" s="86">
        <f t="shared" si="131"/>
        <v>9.4210011889046236E-2</v>
      </c>
    </row>
    <row r="99" spans="2:273" x14ac:dyDescent="0.25">
      <c r="B99" s="2">
        <v>72</v>
      </c>
      <c r="C99" s="37">
        <v>151.048</v>
      </c>
      <c r="D99" s="37">
        <v>166.44800000000001</v>
      </c>
      <c r="E99" s="37">
        <v>163.655</v>
      </c>
      <c r="F99" s="37">
        <v>164.672</v>
      </c>
      <c r="G99" s="37">
        <v>165.37899999999999</v>
      </c>
      <c r="H99" s="37">
        <v>161.25899999999999</v>
      </c>
      <c r="I99" s="37">
        <v>163.017</v>
      </c>
      <c r="J99" s="37">
        <v>158.94800000000001</v>
      </c>
      <c r="K99" s="37">
        <v>166.79300000000001</v>
      </c>
      <c r="L99" s="37">
        <v>155.10300000000001</v>
      </c>
      <c r="M99" s="37">
        <v>158.31</v>
      </c>
      <c r="N99" s="37">
        <v>146.20699999999999</v>
      </c>
      <c r="O99" s="37">
        <v>145.08600000000001</v>
      </c>
      <c r="P99" s="37">
        <v>151.77600000000001</v>
      </c>
      <c r="Q99" s="37">
        <v>125.914</v>
      </c>
      <c r="S99" s="4">
        <f t="shared" si="132"/>
        <v>147.56435173841285</v>
      </c>
      <c r="T99" s="4">
        <f t="shared" si="132"/>
        <v>162.99476685467573</v>
      </c>
      <c r="U99" s="4">
        <f t="shared" si="132"/>
        <v>154.9386367516386</v>
      </c>
      <c r="V99" s="4">
        <f t="shared" si="132"/>
        <v>156.56550649125876</v>
      </c>
      <c r="W99" s="4">
        <f t="shared" si="132"/>
        <v>160.43342877813453</v>
      </c>
      <c r="X99" s="4">
        <f t="shared" si="132"/>
        <v>157.23310026477807</v>
      </c>
      <c r="Y99" s="4">
        <f t="shared" si="132"/>
        <v>157.92388878144277</v>
      </c>
      <c r="Z99" s="4">
        <f t="shared" si="132"/>
        <v>155.38856374893425</v>
      </c>
      <c r="AA99" s="4">
        <f t="shared" si="132"/>
        <v>161.93383939715233</v>
      </c>
      <c r="AB99" s="4">
        <f t="shared" si="132"/>
        <v>152.02807478964459</v>
      </c>
      <c r="AC99" s="4">
        <f t="shared" si="132"/>
        <v>150.97162288807198</v>
      </c>
      <c r="AD99" s="4">
        <f t="shared" si="132"/>
        <v>142.51661065506053</v>
      </c>
      <c r="AE99" s="4">
        <f t="shared" si="132"/>
        <v>139.77160962037271</v>
      </c>
      <c r="AF99" s="4">
        <f t="shared" si="132"/>
        <v>147.13867204457381</v>
      </c>
      <c r="AG99" s="4">
        <f t="shared" si="132"/>
        <v>124.5475879841111</v>
      </c>
      <c r="AI99" s="4">
        <f t="shared" si="133"/>
        <v>3.4836482615871489</v>
      </c>
      <c r="AJ99" s="4">
        <f t="shared" si="133"/>
        <v>3.4532331453242762</v>
      </c>
      <c r="AK99" s="4">
        <f t="shared" si="133"/>
        <v>8.7163632483614037</v>
      </c>
      <c r="AL99" s="4">
        <f t="shared" si="133"/>
        <v>8.106493508741238</v>
      </c>
      <c r="AM99" s="4">
        <f t="shared" si="133"/>
        <v>4.9455712218654639</v>
      </c>
      <c r="AN99" s="4">
        <f t="shared" si="133"/>
        <v>4.0258997352219126</v>
      </c>
      <c r="AO99" s="4">
        <f t="shared" si="133"/>
        <v>5.093111218557226</v>
      </c>
      <c r="AP99" s="4">
        <f t="shared" si="133"/>
        <v>3.5594362510657618</v>
      </c>
      <c r="AQ99" s="4">
        <f t="shared" si="133"/>
        <v>4.8591606028476804</v>
      </c>
      <c r="AR99" s="4">
        <f t="shared" si="133"/>
        <v>3.074925210355417</v>
      </c>
      <c r="AS99" s="4">
        <f t="shared" si="133"/>
        <v>7.3383771119280254</v>
      </c>
      <c r="AT99" s="4">
        <f t="shared" si="133"/>
        <v>3.6903893449394616</v>
      </c>
      <c r="AU99" s="4">
        <f t="shared" si="133"/>
        <v>5.314390379627298</v>
      </c>
      <c r="AV99" s="4">
        <f t="shared" si="133"/>
        <v>4.6373279554262012</v>
      </c>
      <c r="AW99" s="4">
        <f t="shared" si="133"/>
        <v>1.3664120158888977</v>
      </c>
      <c r="AY99" s="2">
        <f t="shared" si="125"/>
        <v>90.106939557388344</v>
      </c>
      <c r="AZ99" s="2">
        <f t="shared" si="125"/>
        <v>89.040386651191241</v>
      </c>
      <c r="BA99" s="2">
        <f t="shared" si="125"/>
        <v>88.751775778087421</v>
      </c>
      <c r="BB99" s="2">
        <f t="shared" si="125"/>
        <v>89.712015587687148</v>
      </c>
      <c r="BC99" s="2">
        <f t="shared" si="125"/>
        <v>95.547842246098767</v>
      </c>
      <c r="BD99" s="2">
        <f t="shared" si="125"/>
        <v>92.37517379207803</v>
      </c>
      <c r="BE99" s="2">
        <f t="shared" si="125"/>
        <v>93.488210129064356</v>
      </c>
      <c r="BF99" s="2">
        <f t="shared" si="125"/>
        <v>92.939801644442454</v>
      </c>
      <c r="BG99" s="2">
        <f t="shared" si="125"/>
        <v>95.166308671170924</v>
      </c>
      <c r="BH99" s="2">
        <f t="shared" si="125"/>
        <v>93.670820595259514</v>
      </c>
      <c r="BI99" s="2">
        <f t="shared" si="125"/>
        <v>95.49054373460325</v>
      </c>
      <c r="BJ99" s="2">
        <f t="shared" si="125"/>
        <v>91.620695212203572</v>
      </c>
      <c r="BK99" s="2">
        <f t="shared" si="125"/>
        <v>90.318955804238271</v>
      </c>
      <c r="BL99" s="2">
        <f t="shared" si="125"/>
        <v>95.377482597388777</v>
      </c>
      <c r="BM99" s="2">
        <f t="shared" si="125"/>
        <v>95.041868166620375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96.593740890688238</v>
      </c>
      <c r="DL99" s="2">
        <f t="shared" si="134"/>
        <v>101.20006356275303</v>
      </c>
      <c r="DM99" s="2">
        <f t="shared" si="134"/>
        <v>101.12574118198876</v>
      </c>
      <c r="DN99" s="2">
        <f t="shared" si="134"/>
        <v>100.9565633603239</v>
      </c>
      <c r="DO99" s="2">
        <f t="shared" si="134"/>
        <v>105.5499948405253</v>
      </c>
      <c r="DP99" s="2">
        <f t="shared" si="134"/>
        <v>101.81483214793741</v>
      </c>
      <c r="DQ99" s="2">
        <f t="shared" si="134"/>
        <v>107.34774448734447</v>
      </c>
      <c r="DR99" s="2">
        <f t="shared" si="134"/>
        <v>106.69778095238094</v>
      </c>
      <c r="DS99" s="2">
        <f t="shared" si="134"/>
        <v>107.48423306595367</v>
      </c>
      <c r="DT99" s="2">
        <f t="shared" si="134"/>
        <v>104.91523165266108</v>
      </c>
      <c r="DU99" s="2">
        <f t="shared" si="134"/>
        <v>106.13223552123553</v>
      </c>
      <c r="DV99" s="2">
        <f t="shared" si="134"/>
        <v>102.03579214929212</v>
      </c>
      <c r="DW99" s="2">
        <f t="shared" si="134"/>
        <v>98.264563063063065</v>
      </c>
      <c r="DX99" s="2">
        <f t="shared" si="134"/>
        <v>104.19917265087854</v>
      </c>
      <c r="DY99" s="2">
        <f t="shared" si="134"/>
        <v>98.761961586948416</v>
      </c>
      <c r="EA99" s="2">
        <f t="shared" si="94"/>
        <v>89.789780892051382</v>
      </c>
      <c r="EB99" s="2">
        <f t="shared" si="94"/>
        <v>88.435922239358433</v>
      </c>
      <c r="EC99" s="2">
        <f t="shared" si="94"/>
        <v>88.069730154804887</v>
      </c>
      <c r="ED99" s="2">
        <f t="shared" si="94"/>
        <v>89.143901200369342</v>
      </c>
      <c r="EE99" s="2">
        <f t="shared" si="94"/>
        <v>94.994910536575361</v>
      </c>
      <c r="EF99" s="2">
        <f t="shared" si="94"/>
        <v>91.805258031378401</v>
      </c>
      <c r="EG99" s="2">
        <f t="shared" si="94"/>
        <v>92.5928703882973</v>
      </c>
      <c r="EH99" s="2">
        <f t="shared" si="94"/>
        <v>91.969739485855655</v>
      </c>
      <c r="EI99" s="2">
        <f t="shared" si="94"/>
        <v>94.295000408858584</v>
      </c>
      <c r="EJ99" s="2">
        <f t="shared" si="94"/>
        <v>92.861251755748143</v>
      </c>
      <c r="EK99" s="2">
        <f t="shared" si="94"/>
        <v>94.786828639816832</v>
      </c>
      <c r="EL99" s="2">
        <f t="shared" si="94"/>
        <v>90.880927713601835</v>
      </c>
      <c r="EM99" s="2">
        <f t="shared" si="135"/>
        <v>89.793752183958631</v>
      </c>
      <c r="EN99" s="2">
        <f t="shared" si="135"/>
        <v>94.793839427410646</v>
      </c>
      <c r="EO99" s="2">
        <f t="shared" si="135"/>
        <v>94.73071661438388</v>
      </c>
      <c r="EQ99" s="2">
        <f t="shared" si="136"/>
        <v>88.856989096191199</v>
      </c>
      <c r="ER99" s="2">
        <f t="shared" si="136"/>
        <v>88.395031515999406</v>
      </c>
      <c r="ES99" s="2">
        <f t="shared" si="136"/>
        <v>87.260378192431986</v>
      </c>
      <c r="ET99" s="2">
        <f t="shared" si="136"/>
        <v>88.940302516418356</v>
      </c>
      <c r="EU99" s="2">
        <f t="shared" si="136"/>
        <v>94.929341914053097</v>
      </c>
      <c r="EV99" s="2">
        <f t="shared" si="136"/>
        <v>91.761821580212867</v>
      </c>
      <c r="EW99" s="2">
        <f t="shared" si="136"/>
        <v>92.390555983704346</v>
      </c>
      <c r="EX99" s="2">
        <f t="shared" si="136"/>
        <v>91.745963742696887</v>
      </c>
      <c r="EY99" s="2">
        <f t="shared" si="136"/>
        <v>94.137132091269777</v>
      </c>
      <c r="EZ99" s="2">
        <f t="shared" si="136"/>
        <v>93.373624407090759</v>
      </c>
      <c r="FA99" s="2">
        <f t="shared" si="136"/>
        <v>95.015161024538784</v>
      </c>
      <c r="FB99" s="2">
        <f t="shared" si="136"/>
        <v>90.565686913845624</v>
      </c>
      <c r="FC99" s="2">
        <f t="shared" si="136"/>
        <v>89.55954299078897</v>
      </c>
      <c r="FD99" s="2">
        <f t="shared" si="136"/>
        <v>95.583727228109495</v>
      </c>
      <c r="FE99" s="2">
        <f t="shared" si="136"/>
        <v>95.319953074315549</v>
      </c>
      <c r="FG99" s="2">
        <f t="shared" si="137"/>
        <v>0.9531226705540693</v>
      </c>
      <c r="FH99" s="2">
        <f t="shared" si="137"/>
        <v>0.95263601780174778</v>
      </c>
      <c r="FI99" s="2">
        <f t="shared" si="137"/>
        <v>0.94760172663596065</v>
      </c>
      <c r="FJ99" s="2">
        <f t="shared" si="137"/>
        <v>0.95186245417996618</v>
      </c>
      <c r="FK99" s="2">
        <f t="shared" si="137"/>
        <v>0.94759830385778709</v>
      </c>
      <c r="FL99" s="2">
        <f t="shared" si="137"/>
        <v>0.94305094028911929</v>
      </c>
      <c r="FM99" s="2">
        <f t="shared" si="137"/>
        <v>0.9392790029288639</v>
      </c>
      <c r="FN99" s="2">
        <f t="shared" si="137"/>
        <v>0.93409196298566199</v>
      </c>
      <c r="FO99" s="2">
        <f t="shared" si="137"/>
        <v>0.93389891684526272</v>
      </c>
      <c r="FP99" s="2">
        <f t="shared" si="137"/>
        <v>0.93295465646445086</v>
      </c>
      <c r="FQ99" s="2">
        <f t="shared" si="137"/>
        <v>0.93802467252036004</v>
      </c>
      <c r="FR99" s="2">
        <f t="shared" si="137"/>
        <v>0.93362357822977138</v>
      </c>
      <c r="FS99" s="2">
        <f t="shared" si="137"/>
        <v>0.93794420734402684</v>
      </c>
      <c r="FT99" s="2">
        <f t="shared" si="137"/>
        <v>0.93808649968042956</v>
      </c>
      <c r="FU99" s="2">
        <f t="shared" si="137"/>
        <v>0.9230168809409548</v>
      </c>
      <c r="FW99" s="2">
        <f t="shared" si="127"/>
        <v>1.921982015734182E-3</v>
      </c>
      <c r="FX99" s="2">
        <f t="shared" si="127"/>
        <v>2.3514033628454006E-3</v>
      </c>
      <c r="FY99" s="2">
        <f t="shared" si="127"/>
        <v>2.55366226294259E-3</v>
      </c>
      <c r="FZ99" s="2">
        <f t="shared" si="127"/>
        <v>2.5450982960165775E-3</v>
      </c>
      <c r="GA99" s="2">
        <f t="shared" si="127"/>
        <v>2.6325233165545576E-3</v>
      </c>
      <c r="GB99" s="2">
        <f t="shared" si="127"/>
        <v>2.7643451885958487E-3</v>
      </c>
      <c r="GC99" s="2">
        <f t="shared" si="127"/>
        <v>2.9208310074053437E-3</v>
      </c>
      <c r="GD99" s="2">
        <f t="shared" si="127"/>
        <v>2.8338350203385436E-3</v>
      </c>
      <c r="GE99" s="2">
        <f t="shared" si="127"/>
        <v>3.2577930095731328E-3</v>
      </c>
      <c r="GF99" s="2">
        <f t="shared" si="127"/>
        <v>2.743347734408816E-3</v>
      </c>
      <c r="GG99" s="2">
        <f t="shared" si="127"/>
        <v>2.5392277203386986E-3</v>
      </c>
      <c r="GH99" s="2">
        <f t="shared" si="127"/>
        <v>2.0698081335746798E-3</v>
      </c>
      <c r="GI99" s="2">
        <f t="shared" si="127"/>
        <v>1.9609104826361244E-3</v>
      </c>
      <c r="GJ99" s="2">
        <f t="shared" si="127"/>
        <v>1.6788060786687338E-3</v>
      </c>
      <c r="GK99" s="2">
        <f t="shared" si="127"/>
        <v>1.3810084961145665E-3</v>
      </c>
      <c r="GM99" s="86">
        <f t="shared" si="128"/>
        <v>1.6341061923784891E-4</v>
      </c>
      <c r="GN99" s="86">
        <f t="shared" si="128"/>
        <v>5.684871938422658E-10</v>
      </c>
      <c r="GO99" s="86">
        <f t="shared" si="128"/>
        <v>3.2304247194123866E-9</v>
      </c>
      <c r="GP99" s="86">
        <f t="shared" si="128"/>
        <v>6.661453789073439E-11</v>
      </c>
      <c r="GQ99" s="86">
        <f t="shared" si="128"/>
        <v>3.962400998170346E-13</v>
      </c>
      <c r="GR99" s="86">
        <f t="shared" si="128"/>
        <v>3.8393259740984742E-10</v>
      </c>
      <c r="GS99" s="86">
        <f t="shared" si="128"/>
        <v>1.1785206426948431E-9</v>
      </c>
      <c r="GT99" s="86">
        <f t="shared" si="128"/>
        <v>1.2429913842988692E-9</v>
      </c>
      <c r="GU99" s="86">
        <f t="shared" si="128"/>
        <v>3.7346056265608227E-14</v>
      </c>
      <c r="GV99" s="86">
        <f t="shared" si="128"/>
        <v>9.1762940394125752E-10</v>
      </c>
      <c r="GW99" s="86">
        <f t="shared" si="128"/>
        <v>1.4609152074791498E-10</v>
      </c>
      <c r="GX99" s="86">
        <f t="shared" si="128"/>
        <v>1.2100589978372988E-9</v>
      </c>
      <c r="GY99" s="86">
        <f t="shared" si="128"/>
        <v>1.9986176790767038E-9</v>
      </c>
      <c r="GZ99" s="86">
        <f t="shared" si="128"/>
        <v>5.2794321276709127E-10</v>
      </c>
      <c r="HA99" s="86">
        <f t="shared" si="128"/>
        <v>3.9868417137718437E-9</v>
      </c>
      <c r="HC99" s="86">
        <f t="shared" si="73"/>
        <v>0.25093289470352614</v>
      </c>
      <c r="HD99" s="86">
        <f t="shared" si="73"/>
        <v>0.32453642175095537</v>
      </c>
      <c r="HE99" s="86">
        <f t="shared" si="73"/>
        <v>0.25883305554694563</v>
      </c>
      <c r="HF99" s="86">
        <f t="shared" si="73"/>
        <v>0.27103788976651527</v>
      </c>
      <c r="HG99" s="86">
        <f t="shared" si="87"/>
        <v>0.27912682402683264</v>
      </c>
      <c r="HH99" s="86">
        <f t="shared" si="87"/>
        <v>0.29097907871859835</v>
      </c>
      <c r="HI99" s="86">
        <f t="shared" si="87"/>
        <v>0.28740614313962765</v>
      </c>
      <c r="HJ99" s="86">
        <f t="shared" si="87"/>
        <v>0.27690362993470008</v>
      </c>
      <c r="HK99" s="86">
        <f t="shared" si="87"/>
        <v>0.31270242648621244</v>
      </c>
      <c r="HL99" s="86">
        <f t="shared" si="87"/>
        <v>0.25049817256170631</v>
      </c>
      <c r="HM99" s="86">
        <f t="shared" si="87"/>
        <v>0.25953740209791626</v>
      </c>
      <c r="HN99" s="86">
        <f t="shared" si="87"/>
        <v>0.21554807535500728</v>
      </c>
      <c r="HO99" s="86">
        <f t="shared" si="87"/>
        <v>0.2005139777637944</v>
      </c>
      <c r="HP99" s="86">
        <f t="shared" si="87"/>
        <v>0.21835755865940348</v>
      </c>
      <c r="HQ99" s="86">
        <f t="shared" si="87"/>
        <v>0.140076285500849</v>
      </c>
      <c r="HS99" s="86">
        <f t="shared" si="129"/>
        <v>2.8072062103400866E-25</v>
      </c>
      <c r="HT99" s="86">
        <f t="shared" si="129"/>
        <v>3.301656613867019E-23</v>
      </c>
      <c r="HU99" s="86">
        <f t="shared" si="129"/>
        <v>1.1736934166110861E-29</v>
      </c>
      <c r="HV99" s="86">
        <f t="shared" si="129"/>
        <v>7.9551934175173158E-29</v>
      </c>
      <c r="HW99" s="86">
        <f t="shared" si="129"/>
        <v>4.8979846994292121E-28</v>
      </c>
      <c r="HX99" s="86">
        <f t="shared" si="129"/>
        <v>2.1763876688678046E-28</v>
      </c>
      <c r="HY99" s="86">
        <f t="shared" si="129"/>
        <v>6.47956428768506E-28</v>
      </c>
      <c r="HZ99" s="86">
        <f t="shared" si="129"/>
        <v>4.6103305838898228E-29</v>
      </c>
      <c r="IA99" s="86">
        <f t="shared" si="129"/>
        <v>3.11084032298312E-32</v>
      </c>
      <c r="IB99" s="86">
        <f t="shared" si="129"/>
        <v>2.7039983246128811E-31</v>
      </c>
      <c r="IC99" s="86">
        <f t="shared" si="129"/>
        <v>3.8423011709025345E-29</v>
      </c>
      <c r="ID99" s="86">
        <f t="shared" si="129"/>
        <v>2.6283642053137629E-31</v>
      </c>
      <c r="IE99" s="86">
        <f t="shared" si="129"/>
        <v>1.8919387914961701E-32</v>
      </c>
      <c r="IF99" s="86">
        <f t="shared" si="129"/>
        <v>1.0639434109196522E-17</v>
      </c>
      <c r="IG99" s="86">
        <f t="shared" si="129"/>
        <v>1.0074012972869945E-12</v>
      </c>
      <c r="II99" s="86">
        <f t="shared" si="130"/>
        <v>3.4065869697664848E-82</v>
      </c>
      <c r="IJ99" s="86">
        <f t="shared" si="130"/>
        <v>3.1110526598824043E-82</v>
      </c>
      <c r="IK99" s="86">
        <f t="shared" si="130"/>
        <v>4.2566612697653518E-99</v>
      </c>
      <c r="IL99" s="86">
        <f t="shared" si="130"/>
        <v>2.6852647697496368E-98</v>
      </c>
      <c r="IM99" s="86">
        <f t="shared" si="130"/>
        <v>3.208370450195157E-93</v>
      </c>
      <c r="IN99" s="86">
        <f t="shared" si="130"/>
        <v>2.2824410923381662E-93</v>
      </c>
      <c r="IO99" s="86">
        <f t="shared" si="130"/>
        <v>2.3436917623004884E-91</v>
      </c>
      <c r="IP99" s="86">
        <f t="shared" si="130"/>
        <v>1.7595457290827347E-96</v>
      </c>
      <c r="IQ99" s="86">
        <f t="shared" si="130"/>
        <v>2.3208984983846961E-108</v>
      </c>
      <c r="IR99" s="86">
        <f t="shared" si="130"/>
        <v>1.1034127970801534E-103</v>
      </c>
      <c r="IS99" s="86">
        <f t="shared" si="130"/>
        <v>9.2736465134640829E-98</v>
      </c>
      <c r="IT99" s="86">
        <f t="shared" si="130"/>
        <v>2.0809584195296126E-105</v>
      </c>
      <c r="IU99" s="86">
        <f t="shared" si="130"/>
        <v>5.2718926920163967E-107</v>
      </c>
      <c r="IV99" s="86">
        <f t="shared" si="130"/>
        <v>2.658848212756658E-73</v>
      </c>
      <c r="IW99" s="86">
        <f t="shared" si="130"/>
        <v>6.6745800132124076E-57</v>
      </c>
      <c r="IY99" s="86">
        <f t="shared" si="131"/>
        <v>0.251096305322764</v>
      </c>
      <c r="IZ99" s="86">
        <f t="shared" si="131"/>
        <v>0.32453642231944257</v>
      </c>
      <c r="JA99" s="86">
        <f t="shared" si="131"/>
        <v>0.25883305877737034</v>
      </c>
      <c r="JB99" s="86">
        <f t="shared" si="131"/>
        <v>0.27103788983312982</v>
      </c>
      <c r="JC99" s="86">
        <f t="shared" si="131"/>
        <v>0.27912682402722888</v>
      </c>
      <c r="JD99" s="86">
        <f t="shared" si="131"/>
        <v>0.29097907910253096</v>
      </c>
      <c r="JE99" s="86">
        <f t="shared" si="131"/>
        <v>0.28740614431814832</v>
      </c>
      <c r="JF99" s="86">
        <f t="shared" si="131"/>
        <v>0.27690363117769146</v>
      </c>
      <c r="JG99" s="86">
        <f t="shared" si="131"/>
        <v>0.3127024264862498</v>
      </c>
      <c r="JH99" s="86">
        <f t="shared" si="131"/>
        <v>0.25049817347933573</v>
      </c>
      <c r="JI99" s="86">
        <f t="shared" si="131"/>
        <v>0.25953740224400779</v>
      </c>
      <c r="JJ99" s="86">
        <f t="shared" si="131"/>
        <v>0.21554807656506628</v>
      </c>
      <c r="JK99" s="86">
        <f t="shared" si="131"/>
        <v>0.20051397976241209</v>
      </c>
      <c r="JL99" s="86">
        <f t="shared" si="131"/>
        <v>0.2183575591873467</v>
      </c>
      <c r="JM99" s="86">
        <f t="shared" si="131"/>
        <v>0.1400762894886981</v>
      </c>
    </row>
    <row r="100" spans="2:273" x14ac:dyDescent="0.25">
      <c r="B100" s="2">
        <v>73</v>
      </c>
      <c r="C100" s="37">
        <v>159.46799999999999</v>
      </c>
      <c r="D100" s="37">
        <v>173.93100000000001</v>
      </c>
      <c r="E100" s="37">
        <v>171.20699999999999</v>
      </c>
      <c r="F100" s="37">
        <v>171.93100000000001</v>
      </c>
      <c r="G100" s="37">
        <v>174.43100000000001</v>
      </c>
      <c r="H100" s="37">
        <v>170.655</v>
      </c>
      <c r="I100" s="37">
        <v>171.22399999999999</v>
      </c>
      <c r="J100" s="37">
        <v>169.62100000000001</v>
      </c>
      <c r="K100" s="37">
        <v>176.517</v>
      </c>
      <c r="L100" s="37">
        <v>167.13800000000001</v>
      </c>
      <c r="M100" s="37">
        <v>167.93100000000001</v>
      </c>
      <c r="N100" s="37">
        <v>157.79300000000001</v>
      </c>
      <c r="O100" s="37">
        <v>155.25899999999999</v>
      </c>
      <c r="P100" s="37">
        <v>161.58600000000001</v>
      </c>
      <c r="Q100" s="37">
        <v>136.56899999999999</v>
      </c>
      <c r="S100" s="4">
        <f t="shared" si="132"/>
        <v>156.77058423624516</v>
      </c>
      <c r="T100" s="4">
        <f t="shared" si="132"/>
        <v>173.2739307524339</v>
      </c>
      <c r="U100" s="4">
        <f t="shared" si="132"/>
        <v>167.28091260744884</v>
      </c>
      <c r="V100" s="4">
        <f t="shared" si="132"/>
        <v>168.61633757995207</v>
      </c>
      <c r="W100" s="4">
        <f t="shared" si="132"/>
        <v>171.61879624598964</v>
      </c>
      <c r="X100" s="4">
        <f t="shared" si="132"/>
        <v>168.17761225167052</v>
      </c>
      <c r="Y100" s="4">
        <f t="shared" si="132"/>
        <v>168.87978426616945</v>
      </c>
      <c r="Z100" s="4">
        <f t="shared" si="132"/>
        <v>166.55542548681467</v>
      </c>
      <c r="AA100" s="4">
        <f t="shared" si="132"/>
        <v>173.81779325450972</v>
      </c>
      <c r="AB100" s="4">
        <f t="shared" si="132"/>
        <v>163.5417153984215</v>
      </c>
      <c r="AC100" s="4">
        <f t="shared" si="132"/>
        <v>161.22725101521596</v>
      </c>
      <c r="AD100" s="4">
        <f t="shared" si="132"/>
        <v>153.0489972973447</v>
      </c>
      <c r="AE100" s="4">
        <f t="shared" si="132"/>
        <v>150.42779262585051</v>
      </c>
      <c r="AF100" s="4">
        <f t="shared" si="132"/>
        <v>158.33490231847526</v>
      </c>
      <c r="AG100" s="4">
        <f t="shared" si="132"/>
        <v>133.60826425832391</v>
      </c>
      <c r="AI100" s="4">
        <f t="shared" si="133"/>
        <v>2.6974157637548331</v>
      </c>
      <c r="AJ100" s="4">
        <f t="shared" si="133"/>
        <v>0.65706924756611329</v>
      </c>
      <c r="AK100" s="4">
        <f t="shared" si="133"/>
        <v>3.9260873925511532</v>
      </c>
      <c r="AL100" s="4">
        <f t="shared" si="133"/>
        <v>3.314662420047938</v>
      </c>
      <c r="AM100" s="4">
        <f t="shared" si="133"/>
        <v>2.812203754010369</v>
      </c>
      <c r="AN100" s="4">
        <f t="shared" si="133"/>
        <v>2.4773877483294768</v>
      </c>
      <c r="AO100" s="4">
        <f t="shared" si="133"/>
        <v>2.3442157338305378</v>
      </c>
      <c r="AP100" s="4">
        <f t="shared" si="133"/>
        <v>3.0655745131853394</v>
      </c>
      <c r="AQ100" s="4">
        <f t="shared" si="133"/>
        <v>2.6992067454902724</v>
      </c>
      <c r="AR100" s="4">
        <f t="shared" si="133"/>
        <v>3.5962846015785033</v>
      </c>
      <c r="AS100" s="4">
        <f t="shared" si="133"/>
        <v>6.7037489847840561</v>
      </c>
      <c r="AT100" s="4">
        <f t="shared" si="133"/>
        <v>4.7440027026553082</v>
      </c>
      <c r="AU100" s="4">
        <f t="shared" si="133"/>
        <v>4.8312073741494714</v>
      </c>
      <c r="AV100" s="4">
        <f t="shared" si="133"/>
        <v>3.2510976815247545</v>
      </c>
      <c r="AW100" s="4">
        <f t="shared" si="133"/>
        <v>2.9607357416760749</v>
      </c>
      <c r="AY100" s="2">
        <f t="shared" si="125"/>
        <v>89.945176821386752</v>
      </c>
      <c r="AZ100" s="2">
        <f t="shared" si="125"/>
        <v>88.888155584984247</v>
      </c>
      <c r="BA100" s="2">
        <f t="shared" si="125"/>
        <v>88.5333658648495</v>
      </c>
      <c r="BB100" s="2">
        <f t="shared" si="125"/>
        <v>89.519868713923913</v>
      </c>
      <c r="BC100" s="2">
        <f t="shared" si="125"/>
        <v>95.333286500555303</v>
      </c>
      <c r="BD100" s="2">
        <f t="shared" si="125"/>
        <v>92.148815319100919</v>
      </c>
      <c r="BE100" s="2">
        <f t="shared" si="125"/>
        <v>93.237333755918598</v>
      </c>
      <c r="BF100" s="2">
        <f t="shared" si="125"/>
        <v>92.70318494839222</v>
      </c>
      <c r="BG100" s="2">
        <f t="shared" si="125"/>
        <v>94.92987079810743</v>
      </c>
      <c r="BH100" s="2">
        <f t="shared" si="125"/>
        <v>93.458611407782769</v>
      </c>
      <c r="BI100" s="2">
        <f t="shared" si="125"/>
        <v>95.277617459805739</v>
      </c>
      <c r="BJ100" s="2">
        <f t="shared" si="125"/>
        <v>91.389066902329262</v>
      </c>
      <c r="BK100" s="2">
        <f t="shared" si="125"/>
        <v>90.139056748647263</v>
      </c>
      <c r="BL100" s="2">
        <f t="shared" si="125"/>
        <v>95.222926125186575</v>
      </c>
      <c r="BM100" s="2">
        <f t="shared" si="125"/>
        <v>94.893988713499141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96.579497975708492</v>
      </c>
      <c r="DL100" s="2">
        <f t="shared" si="134"/>
        <v>101.25533036437247</v>
      </c>
      <c r="DM100" s="2">
        <f t="shared" si="134"/>
        <v>101.16927720450283</v>
      </c>
      <c r="DN100" s="2">
        <f t="shared" si="134"/>
        <v>101.00818502024292</v>
      </c>
      <c r="DO100" s="2">
        <f t="shared" si="134"/>
        <v>105.58146378986864</v>
      </c>
      <c r="DP100" s="2">
        <f t="shared" si="134"/>
        <v>101.80657041251779</v>
      </c>
      <c r="DQ100" s="2">
        <f t="shared" si="134"/>
        <v>107.41918824538823</v>
      </c>
      <c r="DR100" s="2">
        <f t="shared" si="134"/>
        <v>106.71639999999998</v>
      </c>
      <c r="DS100" s="2">
        <f t="shared" si="134"/>
        <v>107.51253721033871</v>
      </c>
      <c r="DT100" s="2">
        <f t="shared" si="134"/>
        <v>104.98413445378152</v>
      </c>
      <c r="DU100" s="2">
        <f t="shared" si="134"/>
        <v>106.21630051480052</v>
      </c>
      <c r="DV100" s="2">
        <f t="shared" si="134"/>
        <v>102.14332110682108</v>
      </c>
      <c r="DW100" s="2">
        <f t="shared" si="134"/>
        <v>98.305220720720726</v>
      </c>
      <c r="DX100" s="2">
        <f t="shared" si="134"/>
        <v>104.31847288006112</v>
      </c>
      <c r="DY100" s="2">
        <f t="shared" si="134"/>
        <v>98.738901075268771</v>
      </c>
      <c r="EA100" s="2">
        <f t="shared" si="94"/>
        <v>89.649572891357181</v>
      </c>
      <c r="EB100" s="2">
        <f t="shared" si="94"/>
        <v>88.327482418260345</v>
      </c>
      <c r="EC100" s="2">
        <f t="shared" si="94"/>
        <v>87.898423990635862</v>
      </c>
      <c r="ED100" s="2">
        <f t="shared" si="94"/>
        <v>88.990574638350267</v>
      </c>
      <c r="EE100" s="2">
        <f t="shared" si="94"/>
        <v>94.816624294654773</v>
      </c>
      <c r="EF100" s="2">
        <f t="shared" si="94"/>
        <v>91.617052577512126</v>
      </c>
      <c r="EG100" s="2">
        <f t="shared" si="94"/>
        <v>92.401855867484144</v>
      </c>
      <c r="EH100" s="2">
        <f t="shared" si="94"/>
        <v>91.802144831666126</v>
      </c>
      <c r="EI100" s="2">
        <f t="shared" si="94"/>
        <v>94.118211678023826</v>
      </c>
      <c r="EJ100" s="2">
        <f t="shared" si="94"/>
        <v>92.701647768371501</v>
      </c>
      <c r="EK100" s="2">
        <f t="shared" si="94"/>
        <v>94.617843001352895</v>
      </c>
      <c r="EL100" s="2">
        <f t="shared" si="94"/>
        <v>90.692497117285882</v>
      </c>
      <c r="EM100" s="2">
        <f t="shared" si="135"/>
        <v>89.646825987457362</v>
      </c>
      <c r="EN100" s="2">
        <f t="shared" si="135"/>
        <v>94.673958177278394</v>
      </c>
      <c r="EO100" s="2">
        <f t="shared" si="135"/>
        <v>94.600604453340011</v>
      </c>
      <c r="EQ100" s="2">
        <f t="shared" si="136"/>
        <v>88.749863306231006</v>
      </c>
      <c r="ER100" s="2">
        <f t="shared" si="136"/>
        <v>88.288220949402685</v>
      </c>
      <c r="ES100" s="2">
        <f t="shared" si="136"/>
        <v>87.119543637824151</v>
      </c>
      <c r="ET100" s="2">
        <f t="shared" si="136"/>
        <v>88.794585356249144</v>
      </c>
      <c r="EU100" s="2">
        <f t="shared" si="136"/>
        <v>94.753424742451401</v>
      </c>
      <c r="EV100" s="2">
        <f t="shared" si="136"/>
        <v>91.575038912838878</v>
      </c>
      <c r="EW100" s="2">
        <f t="shared" si="136"/>
        <v>92.207533505894233</v>
      </c>
      <c r="EX100" s="2">
        <f t="shared" si="136"/>
        <v>91.587200584442556</v>
      </c>
      <c r="EY100" s="2">
        <f t="shared" si="136"/>
        <v>93.966877471399286</v>
      </c>
      <c r="EZ100" s="2">
        <f t="shared" si="136"/>
        <v>93.19410642095572</v>
      </c>
      <c r="FA100" s="2">
        <f t="shared" si="136"/>
        <v>94.836967405516759</v>
      </c>
      <c r="FB100" s="2">
        <f t="shared" si="136"/>
        <v>90.388510696758033</v>
      </c>
      <c r="FC100" s="2">
        <f t="shared" si="136"/>
        <v>89.420630189087362</v>
      </c>
      <c r="FD100" s="2">
        <f t="shared" si="136"/>
        <v>95.434562376018874</v>
      </c>
      <c r="FE100" s="2">
        <f t="shared" si="136"/>
        <v>95.165500906337357</v>
      </c>
      <c r="FG100" s="2">
        <f t="shared" si="137"/>
        <v>0.95707029540703781</v>
      </c>
      <c r="FH100" s="2">
        <f t="shared" si="137"/>
        <v>0.95662275945106778</v>
      </c>
      <c r="FI100" s="2">
        <f t="shared" si="137"/>
        <v>0.95199086155138657</v>
      </c>
      <c r="FJ100" s="2">
        <f t="shared" si="137"/>
        <v>0.95591129509612538</v>
      </c>
      <c r="FK100" s="2">
        <f t="shared" si="137"/>
        <v>0.95198771095509482</v>
      </c>
      <c r="FL100" s="2">
        <f t="shared" si="137"/>
        <v>0.94780027264063371</v>
      </c>
      <c r="FM100" s="2">
        <f t="shared" si="137"/>
        <v>0.94432432910108</v>
      </c>
      <c r="FN100" s="2">
        <f t="shared" si="137"/>
        <v>0.93954053977238783</v>
      </c>
      <c r="FO100" s="2">
        <f t="shared" si="137"/>
        <v>0.93936241664141718</v>
      </c>
      <c r="FP100" s="2">
        <f t="shared" si="137"/>
        <v>0.93849106253737002</v>
      </c>
      <c r="FQ100" s="2">
        <f t="shared" si="137"/>
        <v>0.94316791528274557</v>
      </c>
      <c r="FR100" s="2">
        <f t="shared" si="137"/>
        <v>0.93910835194326692</v>
      </c>
      <c r="FS100" s="2">
        <f t="shared" si="137"/>
        <v>0.94309372268580915</v>
      </c>
      <c r="FT100" s="2">
        <f t="shared" si="137"/>
        <v>0.94322492205299879</v>
      </c>
      <c r="FU100" s="2">
        <f t="shared" si="137"/>
        <v>0.92931174132459549</v>
      </c>
      <c r="FW100" s="2">
        <f t="shared" si="127"/>
        <v>2.1070206701419183E-3</v>
      </c>
      <c r="FX100" s="2">
        <f t="shared" si="127"/>
        <v>2.5776777479023737E-3</v>
      </c>
      <c r="FY100" s="2">
        <f t="shared" si="127"/>
        <v>2.7993453092878258E-3</v>
      </c>
      <c r="FZ100" s="2">
        <f t="shared" si="127"/>
        <v>2.7899597237986563E-3</v>
      </c>
      <c r="GA100" s="2">
        <f t="shared" si="127"/>
        <v>2.885771486021693E-3</v>
      </c>
      <c r="GB100" s="2">
        <f t="shared" si="127"/>
        <v>3.0302360648673398E-3</v>
      </c>
      <c r="GC100" s="2">
        <f t="shared" si="127"/>
        <v>3.2017252792393642E-3</v>
      </c>
      <c r="GD100" s="2">
        <f t="shared" si="127"/>
        <v>3.1063890142887778E-3</v>
      </c>
      <c r="GE100" s="2">
        <f t="shared" si="127"/>
        <v>3.5709766231911961E-3</v>
      </c>
      <c r="GF100" s="2">
        <f t="shared" si="127"/>
        <v>3.0072250432200396E-3</v>
      </c>
      <c r="GG100" s="2">
        <f t="shared" si="127"/>
        <v>2.7835259219070574E-3</v>
      </c>
      <c r="GH100" s="2">
        <f t="shared" si="127"/>
        <v>2.2690463797181309E-3</v>
      </c>
      <c r="GI100" s="2">
        <f t="shared" si="127"/>
        <v>2.1496888996764157E-3</v>
      </c>
      <c r="GJ100" s="2">
        <f t="shared" si="127"/>
        <v>1.8404761622346315E-3</v>
      </c>
      <c r="GK100" s="2">
        <f t="shared" si="127"/>
        <v>1.5140439776848839E-3</v>
      </c>
      <c r="GM100" s="86">
        <f t="shared" si="128"/>
        <v>4.4718912879374009E-5</v>
      </c>
      <c r="GN100" s="86">
        <f t="shared" si="128"/>
        <v>2.5998195091647779E-11</v>
      </c>
      <c r="GO100" s="86">
        <f t="shared" si="128"/>
        <v>1.7531418667082883E-10</v>
      </c>
      <c r="GP100" s="86">
        <f t="shared" si="128"/>
        <v>1.9328853068330531E-12</v>
      </c>
      <c r="GQ100" s="86">
        <f t="shared" si="128"/>
        <v>5.0515558595192922E-15</v>
      </c>
      <c r="GR100" s="86">
        <f t="shared" si="128"/>
        <v>1.6667339640929379E-11</v>
      </c>
      <c r="GS100" s="86">
        <f t="shared" si="128"/>
        <v>5.6844658631296193E-11</v>
      </c>
      <c r="GT100" s="86">
        <f t="shared" si="128"/>
        <v>5.7051270169615429E-11</v>
      </c>
      <c r="GU100" s="86">
        <f t="shared" si="128"/>
        <v>3.9511469803492078E-16</v>
      </c>
      <c r="GV100" s="86">
        <f t="shared" si="128"/>
        <v>3.805327763261281E-11</v>
      </c>
      <c r="GW100" s="86">
        <f t="shared" si="128"/>
        <v>4.7681569260820476E-12</v>
      </c>
      <c r="GX100" s="86">
        <f t="shared" si="128"/>
        <v>4.8758382719112055E-11</v>
      </c>
      <c r="GY100" s="86">
        <f t="shared" si="128"/>
        <v>9.4554421493519126E-11</v>
      </c>
      <c r="GZ100" s="86">
        <f t="shared" si="128"/>
        <v>2.5135376832143431E-11</v>
      </c>
      <c r="HA100" s="86">
        <f t="shared" si="128"/>
        <v>2.3303266266580354E-10</v>
      </c>
      <c r="HC100" s="86">
        <f t="shared" si="73"/>
        <v>0.31424499015945834</v>
      </c>
      <c r="HD100" s="86">
        <f t="shared" si="73"/>
        <v>0.40167857422202091</v>
      </c>
      <c r="HE100" s="86">
        <f t="shared" si="73"/>
        <v>0.33564074045700221</v>
      </c>
      <c r="HF100" s="86">
        <f t="shared" si="73"/>
        <v>0.34968210461699528</v>
      </c>
      <c r="HG100" s="86">
        <f t="shared" si="87"/>
        <v>0.35739020538714961</v>
      </c>
      <c r="HH100" s="86">
        <f t="shared" si="87"/>
        <v>0.37209094701575668</v>
      </c>
      <c r="HI100" s="86">
        <f t="shared" ref="HI100:HQ128" si="138" xml:space="preserve"> _xlfn.NORM.DIST($B100, I$8, ABS(I$12), TRUE) * _xlfn.NORM.DIST(($B100 - I$8)*I$16, 0, ABS(I$12), TRUE) * 2</f>
        <v>0.36789861945560592</v>
      </c>
      <c r="HJ100" s="86">
        <f t="shared" si="138"/>
        <v>0.35752775481127796</v>
      </c>
      <c r="HK100" s="86">
        <f t="shared" si="138"/>
        <v>0.40775873732478335</v>
      </c>
      <c r="HL100" s="86">
        <f t="shared" si="138"/>
        <v>0.32870444350105954</v>
      </c>
      <c r="HM100" s="86">
        <f t="shared" si="138"/>
        <v>0.33602891042301852</v>
      </c>
      <c r="HN100" s="86">
        <f t="shared" si="138"/>
        <v>0.28356176956639739</v>
      </c>
      <c r="HO100" s="86">
        <f t="shared" si="138"/>
        <v>0.26509175866099238</v>
      </c>
      <c r="HP100" s="86">
        <f t="shared" si="138"/>
        <v>0.29049012518256384</v>
      </c>
      <c r="HQ100" s="86">
        <f t="shared" si="138"/>
        <v>0.20125924871349718</v>
      </c>
      <c r="HS100" s="86">
        <f t="shared" si="129"/>
        <v>3.8210290973950633E-24</v>
      </c>
      <c r="HT100" s="86">
        <f t="shared" si="129"/>
        <v>4.3470886100100795E-22</v>
      </c>
      <c r="HU100" s="86">
        <f t="shared" si="129"/>
        <v>3.0875028304820762E-28</v>
      </c>
      <c r="HV100" s="86">
        <f t="shared" si="129"/>
        <v>1.9635919823289256E-27</v>
      </c>
      <c r="HW100" s="86">
        <f t="shared" si="129"/>
        <v>1.0800884506171602E-26</v>
      </c>
      <c r="HX100" s="86">
        <f t="shared" si="129"/>
        <v>5.0383094779886552E-27</v>
      </c>
      <c r="HY100" s="86">
        <f t="shared" si="129"/>
        <v>1.4511872878627435E-26</v>
      </c>
      <c r="HZ100" s="86">
        <f t="shared" si="129"/>
        <v>1.1863942054989538E-27</v>
      </c>
      <c r="IA100" s="86">
        <f t="shared" si="129"/>
        <v>1.2891842616415789E-30</v>
      </c>
      <c r="IB100" s="86">
        <f t="shared" si="129"/>
        <v>8.8012419039626615E-30</v>
      </c>
      <c r="IC100" s="86">
        <f t="shared" si="129"/>
        <v>9.5641147775136038E-28</v>
      </c>
      <c r="ID100" s="86">
        <f t="shared" si="129"/>
        <v>7.5210504597523189E-30</v>
      </c>
      <c r="IE100" s="86">
        <f t="shared" si="129"/>
        <v>5.7504531473328025E-31</v>
      </c>
      <c r="IF100" s="86">
        <f t="shared" si="129"/>
        <v>5.9052254228981323E-17</v>
      </c>
      <c r="IG100" s="86">
        <f t="shared" si="129"/>
        <v>3.1204255275132523E-12</v>
      </c>
      <c r="II100" s="86">
        <f t="shared" si="130"/>
        <v>7.599260332844488E-80</v>
      </c>
      <c r="IJ100" s="86">
        <f t="shared" si="130"/>
        <v>8.3250714658742506E-80</v>
      </c>
      <c r="IK100" s="86">
        <f t="shared" si="130"/>
        <v>4.02910871380388E-96</v>
      </c>
      <c r="IL100" s="86">
        <f t="shared" si="130"/>
        <v>2.3934736304302713E-95</v>
      </c>
      <c r="IM100" s="86">
        <f t="shared" si="130"/>
        <v>2.0752578780635951E-90</v>
      </c>
      <c r="IN100" s="86">
        <f t="shared" si="130"/>
        <v>1.573876134940753E-90</v>
      </c>
      <c r="IO100" s="86">
        <f t="shared" si="130"/>
        <v>1.4868230091741526E-88</v>
      </c>
      <c r="IP100" s="86">
        <f t="shared" si="130"/>
        <v>1.5586127141055193E-93</v>
      </c>
      <c r="IQ100" s="86">
        <f t="shared" si="130"/>
        <v>5.7927093131057458E-105</v>
      </c>
      <c r="IR100" s="86">
        <f t="shared" si="130"/>
        <v>1.5729842438921889E-100</v>
      </c>
      <c r="IS100" s="86">
        <f t="shared" si="130"/>
        <v>7.9382242573364967E-95</v>
      </c>
      <c r="IT100" s="86">
        <f t="shared" si="130"/>
        <v>2.3993271799069066E-102</v>
      </c>
      <c r="IU100" s="86">
        <f t="shared" si="130"/>
        <v>6.369709631487621E-104</v>
      </c>
      <c r="IV100" s="86">
        <f t="shared" si="130"/>
        <v>2.9500520128897973E-71</v>
      </c>
      <c r="IW100" s="86">
        <f t="shared" si="130"/>
        <v>2.265339796141075E-55</v>
      </c>
      <c r="IY100" s="86">
        <f t="shared" si="131"/>
        <v>0.31428970907233772</v>
      </c>
      <c r="IZ100" s="86">
        <f t="shared" si="131"/>
        <v>0.40167857424801912</v>
      </c>
      <c r="JA100" s="86">
        <f t="shared" si="131"/>
        <v>0.33564074063231641</v>
      </c>
      <c r="JB100" s="86">
        <f t="shared" si="131"/>
        <v>0.34968210461892818</v>
      </c>
      <c r="JC100" s="86">
        <f t="shared" si="131"/>
        <v>0.35739020538715466</v>
      </c>
      <c r="JD100" s="86">
        <f t="shared" si="131"/>
        <v>0.37209094703242401</v>
      </c>
      <c r="JE100" s="86">
        <f t="shared" si="131"/>
        <v>0.36789861951245056</v>
      </c>
      <c r="JF100" s="86">
        <f t="shared" si="131"/>
        <v>0.35752775486832922</v>
      </c>
      <c r="JG100" s="86">
        <f t="shared" si="131"/>
        <v>0.40775873732478374</v>
      </c>
      <c r="JH100" s="86">
        <f t="shared" si="131"/>
        <v>0.32870444353911282</v>
      </c>
      <c r="JI100" s="86">
        <f t="shared" si="131"/>
        <v>0.33602891042778665</v>
      </c>
      <c r="JJ100" s="86">
        <f t="shared" si="131"/>
        <v>0.28356176961515578</v>
      </c>
      <c r="JK100" s="86">
        <f t="shared" si="131"/>
        <v>0.2650917587555468</v>
      </c>
      <c r="JL100" s="86">
        <f t="shared" si="131"/>
        <v>0.29049012520769929</v>
      </c>
      <c r="JM100" s="86">
        <f t="shared" si="131"/>
        <v>0.20125924894965028</v>
      </c>
    </row>
    <row r="101" spans="2:273" x14ac:dyDescent="0.25">
      <c r="B101" s="2">
        <v>74</v>
      </c>
      <c r="C101" s="37">
        <v>165.32300000000001</v>
      </c>
      <c r="D101" s="37">
        <v>179.517</v>
      </c>
      <c r="E101" s="37">
        <v>178.39699999999999</v>
      </c>
      <c r="F101" s="37">
        <v>177.983</v>
      </c>
      <c r="G101" s="37">
        <v>182.328</v>
      </c>
      <c r="H101" s="37">
        <v>177.41399999999999</v>
      </c>
      <c r="I101" s="37">
        <v>179.41399999999999</v>
      </c>
      <c r="J101" s="37">
        <v>177.46600000000001</v>
      </c>
      <c r="K101" s="37">
        <v>181.44800000000001</v>
      </c>
      <c r="L101" s="37">
        <v>176</v>
      </c>
      <c r="M101" s="37">
        <v>176.12100000000001</v>
      </c>
      <c r="N101" s="37">
        <v>167.845</v>
      </c>
      <c r="O101" s="37">
        <v>164.37899999999999</v>
      </c>
      <c r="P101" s="37">
        <v>169.828</v>
      </c>
      <c r="Q101" s="37">
        <v>145.172</v>
      </c>
      <c r="S101" s="4">
        <f t="shared" si="132"/>
        <v>165.43332462619361</v>
      </c>
      <c r="T101" s="4">
        <f t="shared" si="132"/>
        <v>182.07175313393594</v>
      </c>
      <c r="U101" s="4">
        <f t="shared" si="132"/>
        <v>179.1822089384072</v>
      </c>
      <c r="V101" s="4">
        <f t="shared" si="132"/>
        <v>180.06634141985029</v>
      </c>
      <c r="W101" s="4">
        <f t="shared" si="132"/>
        <v>182.17843045731848</v>
      </c>
      <c r="X101" s="4">
        <f t="shared" si="132"/>
        <v>178.36738010555814</v>
      </c>
      <c r="Y101" s="4">
        <f t="shared" si="132"/>
        <v>179.24199672081511</v>
      </c>
      <c r="Z101" s="4">
        <f t="shared" si="132"/>
        <v>177.22188296789022</v>
      </c>
      <c r="AA101" s="4">
        <f t="shared" si="132"/>
        <v>184.55678087036432</v>
      </c>
      <c r="AB101" s="4">
        <f t="shared" si="132"/>
        <v>174.73662409211661</v>
      </c>
      <c r="AC101" s="4">
        <f t="shared" si="132"/>
        <v>171.33977558341687</v>
      </c>
      <c r="AD101" s="4">
        <f t="shared" si="132"/>
        <v>163.74791082025371</v>
      </c>
      <c r="AE101" s="4">
        <f t="shared" si="132"/>
        <v>161.3115047511539</v>
      </c>
      <c r="AF101" s="4">
        <f t="shared" si="132"/>
        <v>169.32960799496513</v>
      </c>
      <c r="AG101" s="4">
        <f t="shared" si="132"/>
        <v>143.42222878655755</v>
      </c>
      <c r="AI101" s="4">
        <f t="shared" si="133"/>
        <v>-0.11032462619360217</v>
      </c>
      <c r="AJ101" s="4">
        <f t="shared" si="133"/>
        <v>-2.5547531339359466</v>
      </c>
      <c r="AK101" s="4">
        <f t="shared" si="133"/>
        <v>-0.78520893840720873</v>
      </c>
      <c r="AL101" s="4">
        <f t="shared" si="133"/>
        <v>-2.0833414198502851</v>
      </c>
      <c r="AM101" s="4">
        <f t="shared" si="133"/>
        <v>0.1495695426815189</v>
      </c>
      <c r="AN101" s="4">
        <f t="shared" si="133"/>
        <v>-0.95338010555815345</v>
      </c>
      <c r="AO101" s="4">
        <f t="shared" si="133"/>
        <v>0.17200327918487801</v>
      </c>
      <c r="AP101" s="4">
        <f t="shared" si="133"/>
        <v>0.2441170321097843</v>
      </c>
      <c r="AQ101" s="4">
        <f t="shared" si="133"/>
        <v>-3.1087808703643134</v>
      </c>
      <c r="AR101" s="4">
        <f t="shared" si="133"/>
        <v>1.2633759078833862</v>
      </c>
      <c r="AS101" s="4">
        <f t="shared" si="133"/>
        <v>4.781224416583143</v>
      </c>
      <c r="AT101" s="4">
        <f t="shared" si="133"/>
        <v>4.0970891797462912</v>
      </c>
      <c r="AU101" s="4">
        <f t="shared" si="133"/>
        <v>3.067495248846086</v>
      </c>
      <c r="AV101" s="4">
        <f t="shared" si="133"/>
        <v>0.49839200503487291</v>
      </c>
      <c r="AW101" s="4">
        <f t="shared" si="133"/>
        <v>1.7497712134424432</v>
      </c>
      <c r="AY101" s="2">
        <f t="shared" si="125"/>
        <v>89.784665316760169</v>
      </c>
      <c r="AZ101" s="2">
        <f t="shared" si="125"/>
        <v>88.738829172513988</v>
      </c>
      <c r="BA101" s="2">
        <f t="shared" si="125"/>
        <v>88.317795369037768</v>
      </c>
      <c r="BB101" s="2">
        <f t="shared" si="125"/>
        <v>89.330047381987228</v>
      </c>
      <c r="BC101" s="2">
        <f t="shared" si="125"/>
        <v>95.120736931170683</v>
      </c>
      <c r="BD101" s="2">
        <f t="shared" si="125"/>
        <v>91.924646148858201</v>
      </c>
      <c r="BE101" s="2">
        <f t="shared" si="125"/>
        <v>92.989866055140752</v>
      </c>
      <c r="BF101" s="2">
        <f t="shared" si="125"/>
        <v>92.470936540011564</v>
      </c>
      <c r="BG101" s="2">
        <f t="shared" si="125"/>
        <v>94.696967220188384</v>
      </c>
      <c r="BH101" s="2">
        <f t="shared" si="125"/>
        <v>93.249247437734667</v>
      </c>
      <c r="BI101" s="2">
        <f t="shared" si="125"/>
        <v>95.066866263859794</v>
      </c>
      <c r="BJ101" s="2">
        <f t="shared" si="125"/>
        <v>91.159196367718991</v>
      </c>
      <c r="BK101" s="2">
        <f t="shared" si="125"/>
        <v>89.960794656794278</v>
      </c>
      <c r="BL101" s="2">
        <f t="shared" si="125"/>
        <v>95.069894657043051</v>
      </c>
      <c r="BM101" s="2">
        <f t="shared" si="125"/>
        <v>94.746793563058802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96.565255060728731</v>
      </c>
      <c r="DL101" s="2">
        <f t="shared" si="134"/>
        <v>101.31059716599191</v>
      </c>
      <c r="DM101" s="2">
        <f t="shared" si="134"/>
        <v>101.21281322701691</v>
      </c>
      <c r="DN101" s="2">
        <f t="shared" si="134"/>
        <v>101.05980668016194</v>
      </c>
      <c r="DO101" s="2">
        <f t="shared" si="134"/>
        <v>105.61293273921197</v>
      </c>
      <c r="DP101" s="2">
        <f t="shared" si="134"/>
        <v>101.79830867709815</v>
      </c>
      <c r="DQ101" s="2">
        <f t="shared" si="134"/>
        <v>107.49063200343198</v>
      </c>
      <c r="DR101" s="2">
        <f t="shared" si="134"/>
        <v>106.73501904761903</v>
      </c>
      <c r="DS101" s="2">
        <f t="shared" si="134"/>
        <v>107.54084135472374</v>
      </c>
      <c r="DT101" s="2">
        <f t="shared" si="134"/>
        <v>105.05303725490197</v>
      </c>
      <c r="DU101" s="2">
        <f t="shared" si="134"/>
        <v>106.30036550836552</v>
      </c>
      <c r="DV101" s="2">
        <f t="shared" si="134"/>
        <v>102.25085006435003</v>
      </c>
      <c r="DW101" s="2">
        <f t="shared" si="134"/>
        <v>98.345878378378387</v>
      </c>
      <c r="DX101" s="2">
        <f t="shared" si="134"/>
        <v>104.43777310924369</v>
      </c>
      <c r="DY101" s="2">
        <f t="shared" si="134"/>
        <v>98.71584056358914</v>
      </c>
      <c r="EA101" s="2">
        <f t="shared" si="94"/>
        <v>89.50936489066298</v>
      </c>
      <c r="EB101" s="2">
        <f t="shared" si="94"/>
        <v>88.219042597162257</v>
      </c>
      <c r="EC101" s="2">
        <f t="shared" si="94"/>
        <v>87.727117826466852</v>
      </c>
      <c r="ED101" s="2">
        <f t="shared" si="94"/>
        <v>88.837248076331178</v>
      </c>
      <c r="EE101" s="2">
        <f t="shared" si="94"/>
        <v>94.638338052734184</v>
      </c>
      <c r="EF101" s="2">
        <f t="shared" si="94"/>
        <v>91.428847123645866</v>
      </c>
      <c r="EG101" s="2">
        <f t="shared" si="94"/>
        <v>92.210841346670975</v>
      </c>
      <c r="EH101" s="2">
        <f t="shared" si="94"/>
        <v>91.634550177476598</v>
      </c>
      <c r="EI101" s="2">
        <f t="shared" si="94"/>
        <v>93.941422947189082</v>
      </c>
      <c r="EJ101" s="2">
        <f t="shared" si="94"/>
        <v>92.542043780994845</v>
      </c>
      <c r="EK101" s="2">
        <f t="shared" si="94"/>
        <v>94.448857362888944</v>
      </c>
      <c r="EL101" s="2">
        <f t="shared" si="94"/>
        <v>90.504066520969928</v>
      </c>
      <c r="EM101" s="2">
        <f t="shared" si="135"/>
        <v>89.499899790956107</v>
      </c>
      <c r="EN101" s="2">
        <f t="shared" si="135"/>
        <v>94.554076927146156</v>
      </c>
      <c r="EO101" s="2">
        <f t="shared" si="135"/>
        <v>94.470492292296157</v>
      </c>
      <c r="EQ101" s="2">
        <f t="shared" si="136"/>
        <v>88.642737516270799</v>
      </c>
      <c r="ER101" s="2">
        <f t="shared" si="136"/>
        <v>88.181410382805979</v>
      </c>
      <c r="ES101" s="2">
        <f t="shared" si="136"/>
        <v>86.978709083216316</v>
      </c>
      <c r="ET101" s="2">
        <f t="shared" si="136"/>
        <v>88.648868196079945</v>
      </c>
      <c r="EU101" s="2">
        <f t="shared" si="136"/>
        <v>94.577507570849704</v>
      </c>
      <c r="EV101" s="2">
        <f t="shared" si="136"/>
        <v>91.388256245464888</v>
      </c>
      <c r="EW101" s="2">
        <f t="shared" si="136"/>
        <v>92.02451102808412</v>
      </c>
      <c r="EX101" s="2">
        <f t="shared" si="136"/>
        <v>91.428437426188239</v>
      </c>
      <c r="EY101" s="2">
        <f t="shared" si="136"/>
        <v>93.796622851528795</v>
      </c>
      <c r="EZ101" s="2">
        <f t="shared" si="136"/>
        <v>93.014588434820666</v>
      </c>
      <c r="FA101" s="2">
        <f t="shared" si="136"/>
        <v>94.65877378649472</v>
      </c>
      <c r="FB101" s="2">
        <f t="shared" si="136"/>
        <v>90.211334479670455</v>
      </c>
      <c r="FC101" s="2">
        <f t="shared" si="136"/>
        <v>89.281717387385754</v>
      </c>
      <c r="FD101" s="2">
        <f t="shared" si="136"/>
        <v>95.285397523928268</v>
      </c>
      <c r="FE101" s="2">
        <f t="shared" si="136"/>
        <v>95.011048738359165</v>
      </c>
      <c r="FG101" s="2">
        <f t="shared" si="137"/>
        <v>0.96069919122295677</v>
      </c>
      <c r="FH101" s="2">
        <f t="shared" si="137"/>
        <v>0.96028791625629217</v>
      </c>
      <c r="FI101" s="2">
        <f t="shared" si="137"/>
        <v>0.95602940105814449</v>
      </c>
      <c r="FJ101" s="2">
        <f t="shared" si="137"/>
        <v>0.95963403039277206</v>
      </c>
      <c r="FK101" s="2">
        <f t="shared" si="137"/>
        <v>0.95602650324874772</v>
      </c>
      <c r="FL101" s="2">
        <f t="shared" si="137"/>
        <v>0.95217361576640236</v>
      </c>
      <c r="FM101" s="2">
        <f t="shared" si="137"/>
        <v>0.94897321178710181</v>
      </c>
      <c r="FN101" s="2">
        <f t="shared" si="137"/>
        <v>0.94456541730399735</v>
      </c>
      <c r="FO101" s="2">
        <f t="shared" si="137"/>
        <v>0.94440122220210898</v>
      </c>
      <c r="FP101" s="2">
        <f t="shared" si="137"/>
        <v>0.94359792754488048</v>
      </c>
      <c r="FQ101" s="2">
        <f t="shared" si="137"/>
        <v>0.94790803122848821</v>
      </c>
      <c r="FR101" s="2">
        <f t="shared" si="137"/>
        <v>0.94416701469804509</v>
      </c>
      <c r="FS101" s="2">
        <f t="shared" si="137"/>
        <v>0.94783968449060885</v>
      </c>
      <c r="FT101" s="2">
        <f t="shared" si="137"/>
        <v>0.94796054565365173</v>
      </c>
      <c r="FU101" s="2">
        <f t="shared" si="137"/>
        <v>0.93512805129068899</v>
      </c>
      <c r="FW101" s="2">
        <f t="shared" si="127"/>
        <v>2.3098326772586757E-3</v>
      </c>
      <c r="FX101" s="2">
        <f t="shared" si="127"/>
        <v>2.8256647335453545E-3</v>
      </c>
      <c r="FY101" s="2">
        <f t="shared" si="127"/>
        <v>3.0685923426215021E-3</v>
      </c>
      <c r="FZ101" s="2">
        <f t="shared" si="127"/>
        <v>3.0583067999607398E-3</v>
      </c>
      <c r="GA101" s="2">
        <f t="shared" si="127"/>
        <v>3.1633048050436702E-3</v>
      </c>
      <c r="GB101" s="2">
        <f t="shared" si="127"/>
        <v>3.3216166939752196E-3</v>
      </c>
      <c r="GC101" s="2">
        <f t="shared" si="127"/>
        <v>3.5095378741305558E-3</v>
      </c>
      <c r="GD101" s="2">
        <f t="shared" si="127"/>
        <v>3.4050673282848181E-3</v>
      </c>
      <c r="GE101" s="2">
        <f t="shared" si="127"/>
        <v>3.914149498067526E-3</v>
      </c>
      <c r="GF101" s="2">
        <f t="shared" si="127"/>
        <v>3.2964003007362312E-3</v>
      </c>
      <c r="GG101" s="2">
        <f t="shared" si="127"/>
        <v>3.0512560682962762E-3</v>
      </c>
      <c r="GH101" s="2">
        <f t="shared" si="127"/>
        <v>2.4874153525935899E-3</v>
      </c>
      <c r="GI101" s="2">
        <f t="shared" si="127"/>
        <v>2.3565982529688708E-3</v>
      </c>
      <c r="GJ101" s="2">
        <f t="shared" si="127"/>
        <v>2.0176837107486029E-3</v>
      </c>
      <c r="GK101" s="2">
        <f t="shared" si="127"/>
        <v>1.6598737480704058E-3</v>
      </c>
      <c r="GM101" s="86">
        <f t="shared" si="128"/>
        <v>1.108139067708199E-5</v>
      </c>
      <c r="GN101" s="86">
        <f t="shared" si="128"/>
        <v>9.5437998971197912E-13</v>
      </c>
      <c r="GO101" s="86">
        <f t="shared" si="128"/>
        <v>7.6841463159480701E-12</v>
      </c>
      <c r="GP101" s="86">
        <f t="shared" si="128"/>
        <v>4.3171937378307201E-14</v>
      </c>
      <c r="GQ101" s="86">
        <f t="shared" si="128"/>
        <v>4.6603145655127204E-17</v>
      </c>
      <c r="GR101" s="86">
        <f t="shared" si="128"/>
        <v>5.7944088760142768E-13</v>
      </c>
      <c r="GS101" s="86">
        <f t="shared" si="128"/>
        <v>2.2030640450587664E-12</v>
      </c>
      <c r="GT101" s="86">
        <f t="shared" si="128"/>
        <v>2.0886924629524858E-12</v>
      </c>
      <c r="GU101" s="86">
        <f t="shared" si="128"/>
        <v>3.0257772255560937E-18</v>
      </c>
      <c r="GV101" s="86">
        <f t="shared" si="128"/>
        <v>1.2444848231167807E-12</v>
      </c>
      <c r="GW101" s="86">
        <f t="shared" si="128"/>
        <v>1.2094406244905186E-13</v>
      </c>
      <c r="GX101" s="86">
        <f t="shared" si="128"/>
        <v>1.5375345079650495E-12</v>
      </c>
      <c r="GY101" s="86">
        <f t="shared" si="128"/>
        <v>3.5633138752455332E-12</v>
      </c>
      <c r="GZ101" s="86">
        <f t="shared" si="128"/>
        <v>9.6806794685760968E-13</v>
      </c>
      <c r="HA101" s="86">
        <f t="shared" si="128"/>
        <v>1.1119422390490099E-11</v>
      </c>
      <c r="HC101" s="86">
        <f t="shared" si="73"/>
        <v>0.3846172675441179</v>
      </c>
      <c r="HD101" s="86">
        <f t="shared" si="73"/>
        <v>0.4842698125516377</v>
      </c>
      <c r="HE101" s="86">
        <f t="shared" si="73"/>
        <v>0.4245038909720516</v>
      </c>
      <c r="HF101" s="86">
        <f t="shared" si="73"/>
        <v>0.43993185985329336</v>
      </c>
      <c r="HG101" s="86">
        <f t="shared" si="73"/>
        <v>0.44663204418326791</v>
      </c>
      <c r="HH101" s="86">
        <f t="shared" si="73"/>
        <v>0.46414223176597447</v>
      </c>
      <c r="HI101" s="86">
        <f t="shared" si="138"/>
        <v>0.46002804086028587</v>
      </c>
      <c r="HJ101" s="86">
        <f t="shared" si="138"/>
        <v>0.45058341764272458</v>
      </c>
      <c r="HK101" s="86">
        <f t="shared" si="138"/>
        <v>0.51636790758013829</v>
      </c>
      <c r="HL101" s="86">
        <f t="shared" si="138"/>
        <v>0.42012972677573346</v>
      </c>
      <c r="HM101" s="86">
        <f t="shared" si="138"/>
        <v>0.42566328890288135</v>
      </c>
      <c r="HN101" s="86">
        <f t="shared" si="138"/>
        <v>0.36440926108587357</v>
      </c>
      <c r="HO101" s="86">
        <f t="shared" si="138"/>
        <v>0.34197607751227621</v>
      </c>
      <c r="HP101" s="86">
        <f t="shared" si="138"/>
        <v>0.37514214615946079</v>
      </c>
      <c r="HQ101" s="86">
        <f t="shared" si="138"/>
        <v>0.27894460394188458</v>
      </c>
      <c r="HS101" s="86">
        <f t="shared" si="129"/>
        <v>4.883658088493412E-23</v>
      </c>
      <c r="HT101" s="86">
        <f t="shared" si="129"/>
        <v>5.3515355226644778E-21</v>
      </c>
      <c r="HU101" s="86">
        <f t="shared" si="129"/>
        <v>7.4692691386892439E-27</v>
      </c>
      <c r="HV101" s="86">
        <f t="shared" si="129"/>
        <v>4.4608590076934282E-26</v>
      </c>
      <c r="HW101" s="86">
        <f t="shared" si="129"/>
        <v>2.1998031707710041E-25</v>
      </c>
      <c r="HX101" s="86">
        <f t="shared" si="129"/>
        <v>1.0756691642514053E-25</v>
      </c>
      <c r="HY101" s="86">
        <f t="shared" si="129"/>
        <v>2.9982697492946589E-25</v>
      </c>
      <c r="HZ101" s="86">
        <f t="shared" si="129"/>
        <v>2.8058091806733131E-26</v>
      </c>
      <c r="IA101" s="86">
        <f t="shared" si="129"/>
        <v>4.8350481966316817E-29</v>
      </c>
      <c r="IB101" s="86">
        <f t="shared" si="129"/>
        <v>2.6183744691310544E-28</v>
      </c>
      <c r="IC101" s="86">
        <f t="shared" si="129"/>
        <v>2.1922526238610479E-26</v>
      </c>
      <c r="ID101" s="86">
        <f t="shared" si="129"/>
        <v>1.9801885500566023E-28</v>
      </c>
      <c r="IE101" s="86">
        <f t="shared" si="129"/>
        <v>1.6084208989973828E-29</v>
      </c>
      <c r="IF101" s="86">
        <f t="shared" si="129"/>
        <v>3.151102278845879E-16</v>
      </c>
      <c r="IG101" s="86">
        <f t="shared" si="129"/>
        <v>9.4335864203770006E-12</v>
      </c>
      <c r="II101" s="86">
        <f t="shared" si="130"/>
        <v>1.5651743749858624E-77</v>
      </c>
      <c r="IJ101" s="86">
        <f t="shared" si="130"/>
        <v>2.0456720558450362E-77</v>
      </c>
      <c r="IK101" s="86">
        <f t="shared" si="130"/>
        <v>3.4297984352647096E-93</v>
      </c>
      <c r="IL101" s="86">
        <f t="shared" si="130"/>
        <v>1.9205324608568649E-92</v>
      </c>
      <c r="IM101" s="86">
        <f t="shared" si="130"/>
        <v>1.2137436585897114E-87</v>
      </c>
      <c r="IN101" s="86">
        <f t="shared" si="130"/>
        <v>9.7950330519375439E-88</v>
      </c>
      <c r="IO101" s="86">
        <f t="shared" si="130"/>
        <v>8.5160038556247075E-86</v>
      </c>
      <c r="IP101" s="86">
        <f t="shared" si="130"/>
        <v>1.2405908238453403E-90</v>
      </c>
      <c r="IQ101" s="86">
        <f t="shared" si="130"/>
        <v>1.2741578830882732E-101</v>
      </c>
      <c r="IR101" s="86">
        <f t="shared" si="130"/>
        <v>2.0010922216532735E-97</v>
      </c>
      <c r="IS101" s="86">
        <f t="shared" si="130"/>
        <v>6.1212257393502075E-92</v>
      </c>
      <c r="IT101" s="86">
        <f t="shared" si="130"/>
        <v>2.4895658408341575E-99</v>
      </c>
      <c r="IU101" s="86">
        <f t="shared" si="130"/>
        <v>6.9275126963123617E-101</v>
      </c>
      <c r="IV101" s="86">
        <f t="shared" si="130"/>
        <v>3.0580654195051175E-69</v>
      </c>
      <c r="IW101" s="86">
        <f t="shared" si="130"/>
        <v>7.3189423098365356E-54</v>
      </c>
      <c r="IY101" s="86">
        <f t="shared" si="131"/>
        <v>0.38462834893479497</v>
      </c>
      <c r="IZ101" s="86">
        <f t="shared" si="131"/>
        <v>0.4842698125525921</v>
      </c>
      <c r="JA101" s="86">
        <f t="shared" si="131"/>
        <v>0.42450389097973573</v>
      </c>
      <c r="JB101" s="86">
        <f t="shared" si="131"/>
        <v>0.43993185985333655</v>
      </c>
      <c r="JC101" s="86">
        <f t="shared" si="131"/>
        <v>0.44663204418326796</v>
      </c>
      <c r="JD101" s="86">
        <f t="shared" si="131"/>
        <v>0.46414223176655389</v>
      </c>
      <c r="JE101" s="86">
        <f t="shared" si="131"/>
        <v>0.46002804086248894</v>
      </c>
      <c r="JF101" s="86">
        <f t="shared" si="131"/>
        <v>0.4505834176448133</v>
      </c>
      <c r="JG101" s="86">
        <f t="shared" si="131"/>
        <v>0.51636790758013829</v>
      </c>
      <c r="JH101" s="86">
        <f t="shared" si="131"/>
        <v>0.42012972677697796</v>
      </c>
      <c r="JI101" s="86">
        <f t="shared" si="131"/>
        <v>0.42566328890300231</v>
      </c>
      <c r="JJ101" s="86">
        <f t="shared" si="131"/>
        <v>0.36440926108741112</v>
      </c>
      <c r="JK101" s="86">
        <f t="shared" si="131"/>
        <v>0.34197607751583953</v>
      </c>
      <c r="JL101" s="86">
        <f t="shared" si="131"/>
        <v>0.37514214616042918</v>
      </c>
      <c r="JM101" s="86">
        <f t="shared" si="131"/>
        <v>0.27894460396243759</v>
      </c>
    </row>
    <row r="102" spans="2:273" x14ac:dyDescent="0.25">
      <c r="B102" s="2">
        <v>75</v>
      </c>
      <c r="C102" s="37">
        <v>169.90299999999999</v>
      </c>
      <c r="D102" s="37">
        <v>180.983</v>
      </c>
      <c r="E102" s="37">
        <v>182.483</v>
      </c>
      <c r="F102" s="37">
        <v>182.81</v>
      </c>
      <c r="G102" s="37">
        <v>186.13800000000001</v>
      </c>
      <c r="H102" s="37">
        <v>182.72399999999999</v>
      </c>
      <c r="I102" s="37">
        <v>185.05199999999999</v>
      </c>
      <c r="J102" s="37">
        <v>182.74100000000001</v>
      </c>
      <c r="K102" s="37">
        <v>186.017</v>
      </c>
      <c r="L102" s="37">
        <v>181.20699999999999</v>
      </c>
      <c r="M102" s="37">
        <v>181.53399999999999</v>
      </c>
      <c r="N102" s="37">
        <v>173.81</v>
      </c>
      <c r="O102" s="37">
        <v>170.87899999999999</v>
      </c>
      <c r="P102" s="37">
        <v>176.56899999999999</v>
      </c>
      <c r="Q102" s="37">
        <v>152.13800000000001</v>
      </c>
      <c r="S102" s="4">
        <f t="shared" si="132"/>
        <v>172.48099828708393</v>
      </c>
      <c r="T102" s="4">
        <f t="shared" si="132"/>
        <v>187.44930724039062</v>
      </c>
      <c r="U102" s="4">
        <f t="shared" si="132"/>
        <v>188.95702569133331</v>
      </c>
      <c r="V102" s="4">
        <f t="shared" si="132"/>
        <v>189.12836836053651</v>
      </c>
      <c r="W102" s="4">
        <f t="shared" si="132"/>
        <v>190.45934399601006</v>
      </c>
      <c r="X102" s="4">
        <f t="shared" si="132"/>
        <v>186.01579996668735</v>
      </c>
      <c r="Y102" s="4">
        <f t="shared" si="132"/>
        <v>187.45441805867617</v>
      </c>
      <c r="Z102" s="4">
        <f t="shared" si="132"/>
        <v>185.84817014435609</v>
      </c>
      <c r="AA102" s="4">
        <f t="shared" si="132"/>
        <v>191.38363029834909</v>
      </c>
      <c r="AB102" s="4">
        <f t="shared" si="132"/>
        <v>184.02203935150138</v>
      </c>
      <c r="AC102" s="4">
        <f t="shared" si="132"/>
        <v>180.6055010640377</v>
      </c>
      <c r="AD102" s="4">
        <f t="shared" si="132"/>
        <v>173.6553542620245</v>
      </c>
      <c r="AE102" s="4">
        <f t="shared" si="132"/>
        <v>171.3680716205881</v>
      </c>
      <c r="AF102" s="4">
        <f t="shared" si="132"/>
        <v>178.50471475927756</v>
      </c>
      <c r="AG102" s="4">
        <f t="shared" si="132"/>
        <v>152.86864587914002</v>
      </c>
      <c r="AI102" s="4">
        <f t="shared" si="133"/>
        <v>-2.5779982870839433</v>
      </c>
      <c r="AJ102" s="4">
        <f t="shared" si="133"/>
        <v>-6.4663072403906199</v>
      </c>
      <c r="AK102" s="4">
        <f t="shared" si="133"/>
        <v>-6.4740256913333099</v>
      </c>
      <c r="AL102" s="4">
        <f t="shared" si="133"/>
        <v>-6.3183683605365104</v>
      </c>
      <c r="AM102" s="4">
        <f t="shared" si="133"/>
        <v>-4.3213439960100573</v>
      </c>
      <c r="AN102" s="4">
        <f t="shared" si="133"/>
        <v>-3.2917999666873641</v>
      </c>
      <c r="AO102" s="4">
        <f t="shared" si="133"/>
        <v>-2.4024180586761759</v>
      </c>
      <c r="AP102" s="4">
        <f t="shared" si="133"/>
        <v>-3.1071701443560755</v>
      </c>
      <c r="AQ102" s="4">
        <f t="shared" si="133"/>
        <v>-5.3666302983490937</v>
      </c>
      <c r="AR102" s="4">
        <f t="shared" si="133"/>
        <v>-2.8150393515013832</v>
      </c>
      <c r="AS102" s="4">
        <f t="shared" si="133"/>
        <v>0.92849893596229549</v>
      </c>
      <c r="AT102" s="4">
        <f t="shared" si="133"/>
        <v>0.15464573797549974</v>
      </c>
      <c r="AU102" s="4">
        <f t="shared" si="133"/>
        <v>-0.48907162058810627</v>
      </c>
      <c r="AV102" s="4">
        <f t="shared" si="133"/>
        <v>-1.9357147592775732</v>
      </c>
      <c r="AW102" s="4">
        <f t="shared" si="133"/>
        <v>-0.73064587914001322</v>
      </c>
      <c r="AY102" s="2">
        <f t="shared" si="125"/>
        <v>89.625357046708714</v>
      </c>
      <c r="AZ102" s="2">
        <f t="shared" si="125"/>
        <v>88.592251714982595</v>
      </c>
      <c r="BA102" s="2">
        <f t="shared" si="125"/>
        <v>88.104945018001274</v>
      </c>
      <c r="BB102" s="2">
        <f t="shared" si="125"/>
        <v>89.142455004743496</v>
      </c>
      <c r="BC102" s="2">
        <f t="shared" si="125"/>
        <v>94.910131916179054</v>
      </c>
      <c r="BD102" s="2">
        <f t="shared" si="125"/>
        <v>91.702589499477824</v>
      </c>
      <c r="BE102" s="2">
        <f t="shared" si="125"/>
        <v>92.745692252049423</v>
      </c>
      <c r="BF102" s="2">
        <f t="shared" si="125"/>
        <v>92.242855250436008</v>
      </c>
      <c r="BG102" s="2">
        <f t="shared" si="125"/>
        <v>94.46746328474228</v>
      </c>
      <c r="BH102" s="2">
        <f t="shared" si="125"/>
        <v>93.042654648610906</v>
      </c>
      <c r="BI102" s="2">
        <f t="shared" si="125"/>
        <v>94.858259711495137</v>
      </c>
      <c r="BJ102" s="2">
        <f t="shared" si="125"/>
        <v>90.931115788854157</v>
      </c>
      <c r="BK102" s="2">
        <f t="shared" si="125"/>
        <v>89.784145573271388</v>
      </c>
      <c r="BL102" s="2">
        <f t="shared" si="125"/>
        <v>94.918395826495711</v>
      </c>
      <c r="BM102" s="2">
        <f t="shared" si="125"/>
        <v>94.600302829260883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96.55101214574897</v>
      </c>
      <c r="DL102" s="2">
        <f t="shared" si="134"/>
        <v>101.36586396761133</v>
      </c>
      <c r="DM102" s="2">
        <f t="shared" si="134"/>
        <v>101.25634924953098</v>
      </c>
      <c r="DN102" s="2">
        <f t="shared" si="134"/>
        <v>101.11142834008098</v>
      </c>
      <c r="DO102" s="2">
        <f t="shared" si="134"/>
        <v>105.64440168855532</v>
      </c>
      <c r="DP102" s="2">
        <f t="shared" si="134"/>
        <v>101.79004694167853</v>
      </c>
      <c r="DQ102" s="2">
        <f t="shared" si="134"/>
        <v>107.56207576147574</v>
      </c>
      <c r="DR102" s="2">
        <f t="shared" si="134"/>
        <v>106.75363809523807</v>
      </c>
      <c r="DS102" s="2">
        <f t="shared" si="134"/>
        <v>107.56914549910876</v>
      </c>
      <c r="DT102" s="2">
        <f t="shared" si="134"/>
        <v>105.12194005602242</v>
      </c>
      <c r="DU102" s="2">
        <f t="shared" si="134"/>
        <v>106.38443050193051</v>
      </c>
      <c r="DV102" s="2">
        <f t="shared" si="134"/>
        <v>102.358379021879</v>
      </c>
      <c r="DW102" s="2">
        <f t="shared" si="134"/>
        <v>98.386536036036048</v>
      </c>
      <c r="DX102" s="2">
        <f t="shared" si="134"/>
        <v>104.55707333842628</v>
      </c>
      <c r="DY102" s="2">
        <f t="shared" si="134"/>
        <v>98.692780051909494</v>
      </c>
      <c r="EA102" s="2">
        <f t="shared" si="94"/>
        <v>89.369156889968778</v>
      </c>
      <c r="EB102" s="2">
        <f t="shared" si="94"/>
        <v>88.110602776064169</v>
      </c>
      <c r="EC102" s="2">
        <f t="shared" si="94"/>
        <v>87.555811662297828</v>
      </c>
      <c r="ED102" s="2">
        <f t="shared" si="94"/>
        <v>88.683921514312104</v>
      </c>
      <c r="EE102" s="2">
        <f t="shared" si="94"/>
        <v>94.460051810813596</v>
      </c>
      <c r="EF102" s="2">
        <f t="shared" si="94"/>
        <v>91.240641669779592</v>
      </c>
      <c r="EG102" s="2">
        <f t="shared" si="94"/>
        <v>92.019826825857805</v>
      </c>
      <c r="EH102" s="2">
        <f t="shared" si="94"/>
        <v>91.466955523287083</v>
      </c>
      <c r="EI102" s="2">
        <f t="shared" si="94"/>
        <v>93.764634216354324</v>
      </c>
      <c r="EJ102" s="2">
        <f t="shared" si="94"/>
        <v>92.382439793618204</v>
      </c>
      <c r="EK102" s="2">
        <f t="shared" si="94"/>
        <v>94.279871724425007</v>
      </c>
      <c r="EL102" s="2">
        <f t="shared" si="94"/>
        <v>90.315635924653975</v>
      </c>
      <c r="EM102" s="2">
        <f t="shared" si="135"/>
        <v>89.352973594454838</v>
      </c>
      <c r="EN102" s="2">
        <f t="shared" si="135"/>
        <v>94.434195677013903</v>
      </c>
      <c r="EO102" s="2">
        <f t="shared" si="135"/>
        <v>94.340380131252289</v>
      </c>
      <c r="EQ102" s="2">
        <f t="shared" si="136"/>
        <v>88.535611726310606</v>
      </c>
      <c r="ER102" s="2">
        <f t="shared" si="136"/>
        <v>88.074599816209258</v>
      </c>
      <c r="ES102" s="2">
        <f t="shared" si="136"/>
        <v>86.837874528608495</v>
      </c>
      <c r="ET102" s="2">
        <f t="shared" si="136"/>
        <v>88.503151035910747</v>
      </c>
      <c r="EU102" s="2">
        <f t="shared" si="136"/>
        <v>94.401590399248022</v>
      </c>
      <c r="EV102" s="2">
        <f t="shared" si="136"/>
        <v>91.201473578090912</v>
      </c>
      <c r="EW102" s="2">
        <f t="shared" si="136"/>
        <v>91.841488550273993</v>
      </c>
      <c r="EX102" s="2">
        <f t="shared" si="136"/>
        <v>91.269674267933908</v>
      </c>
      <c r="EY102" s="2">
        <f t="shared" si="136"/>
        <v>93.626368231658304</v>
      </c>
      <c r="EZ102" s="2">
        <f t="shared" si="136"/>
        <v>92.835070448685627</v>
      </c>
      <c r="FA102" s="2">
        <f t="shared" si="136"/>
        <v>94.480580167472695</v>
      </c>
      <c r="FB102" s="2">
        <f t="shared" si="136"/>
        <v>90.034158262582864</v>
      </c>
      <c r="FC102" s="2">
        <f t="shared" si="136"/>
        <v>89.142804585684161</v>
      </c>
      <c r="FD102" s="2">
        <f t="shared" si="136"/>
        <v>95.136232671837647</v>
      </c>
      <c r="FE102" s="2">
        <f t="shared" si="136"/>
        <v>94.856596570380972</v>
      </c>
      <c r="FG102" s="2">
        <f t="shared" si="137"/>
        <v>0.96403286040628278</v>
      </c>
      <c r="FH102" s="2">
        <f t="shared" si="137"/>
        <v>0.9636551518074461</v>
      </c>
      <c r="FI102" s="2">
        <f t="shared" si="137"/>
        <v>0.95974258378140054</v>
      </c>
      <c r="FJ102" s="2">
        <f t="shared" si="137"/>
        <v>0.96305457661253102</v>
      </c>
      <c r="FK102" s="2">
        <f t="shared" si="137"/>
        <v>0.95973992037793587</v>
      </c>
      <c r="FL102" s="2">
        <f t="shared" si="137"/>
        <v>0.95619748929705506</v>
      </c>
      <c r="FM102" s="2">
        <f t="shared" si="137"/>
        <v>0.95325313176392668</v>
      </c>
      <c r="FN102" s="2">
        <f t="shared" si="137"/>
        <v>0.94919525231453661</v>
      </c>
      <c r="FO102" s="2">
        <f t="shared" si="137"/>
        <v>0.94904403081673672</v>
      </c>
      <c r="FP102" s="2">
        <f t="shared" si="137"/>
        <v>0.94830414386241457</v>
      </c>
      <c r="FQ102" s="2">
        <f t="shared" si="137"/>
        <v>0.95227280085430366</v>
      </c>
      <c r="FR102" s="2">
        <f t="shared" si="137"/>
        <v>0.94882832123199967</v>
      </c>
      <c r="FS102" s="2">
        <f t="shared" si="137"/>
        <v>0.95220989214584084</v>
      </c>
      <c r="FT102" s="2">
        <f t="shared" si="137"/>
        <v>0.95232113643653327</v>
      </c>
      <c r="FU102" s="2">
        <f t="shared" si="137"/>
        <v>0.94049643155335461</v>
      </c>
      <c r="FW102" s="2">
        <f t="shared" si="127"/>
        <v>2.5321168889277349E-3</v>
      </c>
      <c r="FX102" s="2">
        <f t="shared" si="127"/>
        <v>3.0974353624891411E-3</v>
      </c>
      <c r="FY102" s="2">
        <f t="shared" si="127"/>
        <v>3.363648780733499E-3</v>
      </c>
      <c r="FZ102" s="2">
        <f t="shared" si="127"/>
        <v>3.3523775710043746E-3</v>
      </c>
      <c r="GA102" s="2">
        <f t="shared" si="127"/>
        <v>3.4674365197369405E-3</v>
      </c>
      <c r="GB102" s="2">
        <f t="shared" si="127"/>
        <v>3.6409135006889664E-3</v>
      </c>
      <c r="GC102" s="2">
        <f t="shared" si="127"/>
        <v>3.8468292446701621E-3</v>
      </c>
      <c r="GD102" s="2">
        <f t="shared" si="127"/>
        <v>3.7323559478693465E-3</v>
      </c>
      <c r="GE102" s="2">
        <f t="shared" si="127"/>
        <v>4.2901594877923386E-3</v>
      </c>
      <c r="GF102" s="2">
        <f t="shared" si="127"/>
        <v>3.6132819207406242E-3</v>
      </c>
      <c r="GG102" s="2">
        <f t="shared" si="127"/>
        <v>3.3446511523956756E-3</v>
      </c>
      <c r="GH102" s="2">
        <f t="shared" si="127"/>
        <v>2.7267423315750034E-3</v>
      </c>
      <c r="GI102" s="2">
        <f t="shared" si="127"/>
        <v>2.5833712452629099E-3</v>
      </c>
      <c r="GJ102" s="2">
        <f t="shared" si="127"/>
        <v>2.2119156185586397E-3</v>
      </c>
      <c r="GK102" s="2">
        <f t="shared" si="127"/>
        <v>1.8197239595576606E-3</v>
      </c>
      <c r="GM102" s="86">
        <f t="shared" si="128"/>
        <v>2.4863170847337715E-6</v>
      </c>
      <c r="GN102" s="86">
        <f t="shared" si="128"/>
        <v>2.8120504179088697E-14</v>
      </c>
      <c r="GO102" s="86">
        <f t="shared" si="128"/>
        <v>2.7199898639464863E-13</v>
      </c>
      <c r="GP102" s="86">
        <f t="shared" si="128"/>
        <v>7.4216666138588287E-16</v>
      </c>
      <c r="GQ102" s="86">
        <f t="shared" si="128"/>
        <v>3.1108632017463729E-19</v>
      </c>
      <c r="GR102" s="86">
        <f t="shared" si="128"/>
        <v>1.6131481518771325E-14</v>
      </c>
      <c r="GS102" s="86">
        <f t="shared" si="128"/>
        <v>6.8602987020158859E-14</v>
      </c>
      <c r="GT102" s="86">
        <f t="shared" si="128"/>
        <v>6.0994530056169098E-14</v>
      </c>
      <c r="GU102" s="86">
        <f t="shared" si="128"/>
        <v>1.6771147208604246E-20</v>
      </c>
      <c r="GV102" s="86">
        <f t="shared" si="128"/>
        <v>3.2096142185696536E-14</v>
      </c>
      <c r="GW102" s="86">
        <f t="shared" si="128"/>
        <v>2.3840367506566042E-15</v>
      </c>
      <c r="GX102" s="86">
        <f t="shared" si="128"/>
        <v>3.7941981476342409E-14</v>
      </c>
      <c r="GY102" s="86">
        <f t="shared" si="128"/>
        <v>1.069632000889311E-13</v>
      </c>
      <c r="GZ102" s="86">
        <f t="shared" si="128"/>
        <v>3.0160813524340054E-14</v>
      </c>
      <c r="HA102" s="86">
        <f t="shared" si="128"/>
        <v>4.3311679467028159E-13</v>
      </c>
      <c r="HC102" s="86">
        <f t="shared" si="73"/>
        <v>0.45752584147140629</v>
      </c>
      <c r="HD102" s="86">
        <f t="shared" si="73"/>
        <v>0.56212917997873246</v>
      </c>
      <c r="HE102" s="86">
        <f t="shared" si="73"/>
        <v>0.51968393362852472</v>
      </c>
      <c r="HF102" s="86">
        <f t="shared" si="73"/>
        <v>0.53501486252088626</v>
      </c>
      <c r="HG102" s="86">
        <f t="shared" si="73"/>
        <v>0.54006981033760371</v>
      </c>
      <c r="HH102" s="86">
        <f t="shared" si="73"/>
        <v>0.55908860789727433</v>
      </c>
      <c r="HI102" s="86">
        <f t="shared" si="138"/>
        <v>0.55740035850775616</v>
      </c>
      <c r="HJ102" s="86">
        <f t="shared" si="138"/>
        <v>0.55007950440194109</v>
      </c>
      <c r="HK102" s="86">
        <f t="shared" si="138"/>
        <v>0.62420988847910952</v>
      </c>
      <c r="HL102" s="86">
        <f t="shared" si="138"/>
        <v>0.51908375660148043</v>
      </c>
      <c r="HM102" s="86">
        <f t="shared" si="138"/>
        <v>0.52737542637523094</v>
      </c>
      <c r="HN102" s="86">
        <f t="shared" si="138"/>
        <v>0.45599096622656682</v>
      </c>
      <c r="HO102" s="86">
        <f t="shared" si="138"/>
        <v>0.42864697783887673</v>
      </c>
      <c r="HP102" s="86">
        <f t="shared" si="138"/>
        <v>0.46649497297453113</v>
      </c>
      <c r="HQ102" s="86">
        <f t="shared" si="138"/>
        <v>0.37086213216377373</v>
      </c>
      <c r="HS102" s="86">
        <f t="shared" si="129"/>
        <v>5.8611310936338974E-22</v>
      </c>
      <c r="HT102" s="86">
        <f t="shared" si="129"/>
        <v>6.1600941924267717E-20</v>
      </c>
      <c r="HU102" s="86">
        <f t="shared" si="129"/>
        <v>1.6618122923398624E-25</v>
      </c>
      <c r="HV102" s="86">
        <f t="shared" si="129"/>
        <v>9.3275589153126189E-25</v>
      </c>
      <c r="HW102" s="86">
        <f t="shared" si="129"/>
        <v>4.1381486355687103E-24</v>
      </c>
      <c r="HX102" s="86">
        <f t="shared" si="129"/>
        <v>2.1180352594879406E-24</v>
      </c>
      <c r="HY102" s="86">
        <f t="shared" si="129"/>
        <v>5.7148275727050134E-24</v>
      </c>
      <c r="HZ102" s="86">
        <f t="shared" si="129"/>
        <v>6.0986702880440024E-25</v>
      </c>
      <c r="IA102" s="86">
        <f t="shared" si="129"/>
        <v>1.6411660881911793E-27</v>
      </c>
      <c r="IB102" s="86">
        <f t="shared" si="129"/>
        <v>7.1200866977078722E-27</v>
      </c>
      <c r="IC102" s="86">
        <f t="shared" si="129"/>
        <v>4.6274737787973769E-25</v>
      </c>
      <c r="ID102" s="86">
        <f t="shared" si="129"/>
        <v>4.7971509621116987E-27</v>
      </c>
      <c r="IE102" s="86">
        <f t="shared" si="129"/>
        <v>4.140119958597656E-28</v>
      </c>
      <c r="IF102" s="86">
        <f t="shared" si="129"/>
        <v>1.6166165295448614E-15</v>
      </c>
      <c r="IG102" s="86">
        <f t="shared" si="129"/>
        <v>2.7835548858370695E-11</v>
      </c>
      <c r="II102" s="86">
        <f t="shared" si="130"/>
        <v>2.9764361612389155E-75</v>
      </c>
      <c r="IJ102" s="86">
        <f t="shared" si="130"/>
        <v>4.6158816625113438E-75</v>
      </c>
      <c r="IK102" s="86">
        <f t="shared" si="130"/>
        <v>2.6257372268140966E-90</v>
      </c>
      <c r="IL102" s="86">
        <f t="shared" si="130"/>
        <v>1.3872970262102232E-89</v>
      </c>
      <c r="IM102" s="86">
        <f t="shared" si="130"/>
        <v>6.4187815523120042E-85</v>
      </c>
      <c r="IN102" s="86">
        <f t="shared" si="130"/>
        <v>5.5018546385448881E-85</v>
      </c>
      <c r="IO102" s="86">
        <f t="shared" si="130"/>
        <v>4.4038628826138966E-83</v>
      </c>
      <c r="IP102" s="86">
        <f t="shared" si="130"/>
        <v>8.873094853266446E-88</v>
      </c>
      <c r="IQ102" s="86">
        <f t="shared" si="130"/>
        <v>2.4699290397720352E-98</v>
      </c>
      <c r="IR102" s="86">
        <f t="shared" si="130"/>
        <v>2.2717977985086832E-94</v>
      </c>
      <c r="IS102" s="86">
        <f t="shared" si="130"/>
        <v>4.2520558085010673E-89</v>
      </c>
      <c r="IT102" s="86">
        <f t="shared" si="130"/>
        <v>2.3247102580908926E-96</v>
      </c>
      <c r="IU102" s="86">
        <f t="shared" si="130"/>
        <v>6.7817624140627197E-98</v>
      </c>
      <c r="IV102" s="86">
        <f t="shared" si="130"/>
        <v>2.9617440159338618E-67</v>
      </c>
      <c r="IW102" s="86">
        <f t="shared" si="130"/>
        <v>2.2509780896515793E-52</v>
      </c>
      <c r="IY102" s="86">
        <f t="shared" si="131"/>
        <v>0.45752832778849101</v>
      </c>
      <c r="IZ102" s="86">
        <f t="shared" si="131"/>
        <v>0.56212917997876055</v>
      </c>
      <c r="JA102" s="86">
        <f t="shared" si="131"/>
        <v>0.51968393362879672</v>
      </c>
      <c r="JB102" s="86">
        <f t="shared" si="131"/>
        <v>0.53501486252088704</v>
      </c>
      <c r="JC102" s="86">
        <f t="shared" si="131"/>
        <v>0.54006981033760371</v>
      </c>
      <c r="JD102" s="86">
        <f t="shared" si="131"/>
        <v>0.55908860789729042</v>
      </c>
      <c r="JE102" s="86">
        <f t="shared" si="131"/>
        <v>0.55740035850782477</v>
      </c>
      <c r="JF102" s="86">
        <f t="shared" si="131"/>
        <v>0.55007950440200204</v>
      </c>
      <c r="JG102" s="86">
        <f t="shared" si="131"/>
        <v>0.62420988847910952</v>
      </c>
      <c r="JH102" s="86">
        <f t="shared" si="131"/>
        <v>0.51908375660151251</v>
      </c>
      <c r="JI102" s="86">
        <f t="shared" si="131"/>
        <v>0.52737542637523327</v>
      </c>
      <c r="JJ102" s="86">
        <f t="shared" si="131"/>
        <v>0.45599096622660479</v>
      </c>
      <c r="JK102" s="86">
        <f t="shared" si="131"/>
        <v>0.4286469778389837</v>
      </c>
      <c r="JL102" s="86">
        <f t="shared" si="131"/>
        <v>0.46649497297456288</v>
      </c>
      <c r="JM102" s="86">
        <f t="shared" si="131"/>
        <v>0.37086213219204239</v>
      </c>
    </row>
    <row r="103" spans="2:273" x14ac:dyDescent="0.25">
      <c r="B103" s="2">
        <v>76</v>
      </c>
      <c r="C103" s="37">
        <v>172.53200000000001</v>
      </c>
      <c r="D103" s="37">
        <v>181.03399999999999</v>
      </c>
      <c r="E103" s="37">
        <v>182.63800000000001</v>
      </c>
      <c r="F103" s="37">
        <v>183</v>
      </c>
      <c r="G103" s="37">
        <v>187.155</v>
      </c>
      <c r="H103" s="37">
        <v>182.983</v>
      </c>
      <c r="I103" s="37">
        <v>184.05199999999999</v>
      </c>
      <c r="J103" s="37">
        <v>184.69</v>
      </c>
      <c r="K103" s="37">
        <v>182.96600000000001</v>
      </c>
      <c r="L103" s="37">
        <v>183.43100000000001</v>
      </c>
      <c r="M103" s="37">
        <v>183.03399999999999</v>
      </c>
      <c r="N103" s="37">
        <v>178.29300000000001</v>
      </c>
      <c r="O103" s="37">
        <v>175.70699999999999</v>
      </c>
      <c r="P103" s="37">
        <v>178.79300000000001</v>
      </c>
      <c r="Q103" s="37">
        <v>157.70699999999999</v>
      </c>
      <c r="S103" s="4">
        <f t="shared" si="132"/>
        <v>176.48941071773459</v>
      </c>
      <c r="T103" s="4">
        <f t="shared" si="132"/>
        <v>186.76059782355787</v>
      </c>
      <c r="U103" s="4">
        <f t="shared" si="132"/>
        <v>193.38300736600956</v>
      </c>
      <c r="V103" s="4">
        <f t="shared" si="132"/>
        <v>192.41706193678743</v>
      </c>
      <c r="W103" s="4">
        <f t="shared" si="132"/>
        <v>193.34329453298608</v>
      </c>
      <c r="X103" s="4">
        <f t="shared" si="132"/>
        <v>187.67959926618863</v>
      </c>
      <c r="Y103" s="4">
        <f t="shared" si="132"/>
        <v>190.18507991359752</v>
      </c>
      <c r="Z103" s="4">
        <f t="shared" si="132"/>
        <v>189.0783817124925</v>
      </c>
      <c r="AA103" s="4">
        <f t="shared" si="132"/>
        <v>187.72438276889034</v>
      </c>
      <c r="AB103" s="4">
        <f t="shared" si="132"/>
        <v>188.22859814883446</v>
      </c>
      <c r="AC103" s="4">
        <f t="shared" si="132"/>
        <v>187.53780578432398</v>
      </c>
      <c r="AD103" s="4">
        <f t="shared" si="132"/>
        <v>180.91056540338312</v>
      </c>
      <c r="AE103" s="4">
        <f t="shared" si="132"/>
        <v>178.74925747312491</v>
      </c>
      <c r="AF103" s="4">
        <f t="shared" si="132"/>
        <v>183.28404554436764</v>
      </c>
      <c r="AG103" s="4">
        <f t="shared" si="132"/>
        <v>159.99726188880746</v>
      </c>
      <c r="AI103" s="4">
        <f t="shared" si="133"/>
        <v>-3.9574107177345752</v>
      </c>
      <c r="AJ103" s="4">
        <f t="shared" si="133"/>
        <v>-5.7265978235578814</v>
      </c>
      <c r="AK103" s="4">
        <f t="shared" si="133"/>
        <v>-10.74500736600956</v>
      </c>
      <c r="AL103" s="4">
        <f t="shared" si="133"/>
        <v>-9.4170619367874338</v>
      </c>
      <c r="AM103" s="4">
        <f t="shared" si="133"/>
        <v>-6.1882945329860775</v>
      </c>
      <c r="AN103" s="4">
        <f t="shared" si="133"/>
        <v>-4.6965992661886276</v>
      </c>
      <c r="AO103" s="4">
        <f t="shared" si="133"/>
        <v>-6.1330799135975269</v>
      </c>
      <c r="AP103" s="4">
        <f t="shared" si="133"/>
        <v>-4.3883817124925031</v>
      </c>
      <c r="AQ103" s="4">
        <f t="shared" si="133"/>
        <v>-4.7583827688903284</v>
      </c>
      <c r="AR103" s="4">
        <f t="shared" si="133"/>
        <v>-4.797598148834453</v>
      </c>
      <c r="AS103" s="4">
        <f t="shared" si="133"/>
        <v>-4.5038057843239869</v>
      </c>
      <c r="AT103" s="4">
        <f t="shared" si="133"/>
        <v>-2.6175654033831108</v>
      </c>
      <c r="AU103" s="4">
        <f t="shared" si="133"/>
        <v>-3.0422574731249199</v>
      </c>
      <c r="AV103" s="4">
        <f t="shared" si="133"/>
        <v>-4.4910455443676369</v>
      </c>
      <c r="AW103" s="4">
        <f t="shared" si="133"/>
        <v>-2.2902618888074642</v>
      </c>
      <c r="AY103" s="2">
        <f t="shared" si="125"/>
        <v>89.46720225504032</v>
      </c>
      <c r="AZ103" s="2">
        <f t="shared" si="125"/>
        <v>88.448270375036472</v>
      </c>
      <c r="BA103" s="2">
        <f t="shared" si="125"/>
        <v>87.894692956143928</v>
      </c>
      <c r="BB103" s="2">
        <f t="shared" si="125"/>
        <v>88.956992707804304</v>
      </c>
      <c r="BC103" s="2">
        <f t="shared" si="125"/>
        <v>94.701404206067195</v>
      </c>
      <c r="BD103" s="2">
        <f t="shared" si="125"/>
        <v>91.482563883015914</v>
      </c>
      <c r="BE103" s="2">
        <f t="shared" si="125"/>
        <v>92.504689405454897</v>
      </c>
      <c r="BF103" s="2">
        <f t="shared" si="125"/>
        <v>92.01873779129437</v>
      </c>
      <c r="BG103" s="2">
        <f t="shared" si="125"/>
        <v>94.24121816309335</v>
      </c>
      <c r="BH103" s="2">
        <f t="shared" si="125"/>
        <v>92.838748350499429</v>
      </c>
      <c r="BI103" s="2">
        <f t="shared" si="125"/>
        <v>94.651755173424817</v>
      </c>
      <c r="BJ103" s="2">
        <f t="shared" si="125"/>
        <v>90.704838549615459</v>
      </c>
      <c r="BK103" s="2">
        <f t="shared" si="125"/>
        <v>89.60907661236233</v>
      </c>
      <c r="BL103" s="2">
        <f t="shared" si="125"/>
        <v>94.768424019877742</v>
      </c>
      <c r="BM103" s="2">
        <f t="shared" si="125"/>
        <v>94.454528029363203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96.53676923076921</v>
      </c>
      <c r="DL103" s="2">
        <f t="shared" si="134"/>
        <v>101.42113076923077</v>
      </c>
      <c r="DM103" s="2">
        <f t="shared" si="134"/>
        <v>101.29988527204505</v>
      </c>
      <c r="DN103" s="2">
        <f t="shared" si="134"/>
        <v>101.16305</v>
      </c>
      <c r="DO103" s="2">
        <f t="shared" si="134"/>
        <v>105.67587063789865</v>
      </c>
      <c r="DP103" s="2">
        <f t="shared" si="134"/>
        <v>101.78178520625889</v>
      </c>
      <c r="DQ103" s="2">
        <f t="shared" si="134"/>
        <v>107.63351951951951</v>
      </c>
      <c r="DR103" s="2">
        <f t="shared" si="134"/>
        <v>106.77225714285713</v>
      </c>
      <c r="DS103" s="2">
        <f t="shared" si="134"/>
        <v>107.59744964349379</v>
      </c>
      <c r="DT103" s="2">
        <f t="shared" si="134"/>
        <v>105.19084285714287</v>
      </c>
      <c r="DU103" s="2">
        <f t="shared" si="134"/>
        <v>106.4684954954955</v>
      </c>
      <c r="DV103" s="2">
        <f t="shared" si="134"/>
        <v>102.46590797940796</v>
      </c>
      <c r="DW103" s="2">
        <f t="shared" si="134"/>
        <v>98.427193693693695</v>
      </c>
      <c r="DX103" s="2">
        <f t="shared" si="134"/>
        <v>104.67637356760886</v>
      </c>
      <c r="DY103" s="2">
        <f t="shared" si="134"/>
        <v>98.669719540229849</v>
      </c>
      <c r="EA103" s="2">
        <f t="shared" si="94"/>
        <v>89.228948889274577</v>
      </c>
      <c r="EB103" s="2">
        <f t="shared" si="94"/>
        <v>88.002162954966082</v>
      </c>
      <c r="EC103" s="2">
        <f t="shared" si="94"/>
        <v>87.384505498128817</v>
      </c>
      <c r="ED103" s="2">
        <f t="shared" si="94"/>
        <v>88.530594952293015</v>
      </c>
      <c r="EE103" s="2">
        <f t="shared" si="94"/>
        <v>94.281765568893007</v>
      </c>
      <c r="EF103" s="2">
        <f t="shared" si="94"/>
        <v>91.052436215913332</v>
      </c>
      <c r="EG103" s="2">
        <f t="shared" si="94"/>
        <v>91.828812305044636</v>
      </c>
      <c r="EH103" s="2">
        <f t="shared" si="94"/>
        <v>91.299360869097555</v>
      </c>
      <c r="EI103" s="2">
        <f t="shared" si="94"/>
        <v>93.58784548551958</v>
      </c>
      <c r="EJ103" s="2">
        <f t="shared" si="94"/>
        <v>92.222835806241562</v>
      </c>
      <c r="EK103" s="2">
        <f t="shared" si="94"/>
        <v>94.11088608596107</v>
      </c>
      <c r="EL103" s="2">
        <f t="shared" si="94"/>
        <v>90.127205328338022</v>
      </c>
      <c r="EM103" s="2">
        <f t="shared" si="135"/>
        <v>89.206047397953569</v>
      </c>
      <c r="EN103" s="2">
        <f t="shared" si="135"/>
        <v>94.314314426881651</v>
      </c>
      <c r="EO103" s="2">
        <f t="shared" si="135"/>
        <v>94.210267970208434</v>
      </c>
      <c r="EQ103" s="2">
        <f t="shared" si="136"/>
        <v>88.428485936350413</v>
      </c>
      <c r="ER103" s="2">
        <f t="shared" si="136"/>
        <v>87.967789249612537</v>
      </c>
      <c r="ES103" s="2">
        <f t="shared" si="136"/>
        <v>86.69703997400066</v>
      </c>
      <c r="ET103" s="2">
        <f t="shared" si="136"/>
        <v>88.357433875741549</v>
      </c>
      <c r="EU103" s="2">
        <f t="shared" si="136"/>
        <v>94.225673227646325</v>
      </c>
      <c r="EV103" s="2">
        <f t="shared" si="136"/>
        <v>91.014690910716922</v>
      </c>
      <c r="EW103" s="2">
        <f t="shared" si="136"/>
        <v>91.658466072463881</v>
      </c>
      <c r="EX103" s="2">
        <f t="shared" si="136"/>
        <v>91.110911109679591</v>
      </c>
      <c r="EY103" s="2">
        <f t="shared" si="136"/>
        <v>93.456113611787814</v>
      </c>
      <c r="EZ103" s="2">
        <f t="shared" si="136"/>
        <v>92.655552462550588</v>
      </c>
      <c r="FA103" s="2">
        <f t="shared" si="136"/>
        <v>94.302386548450656</v>
      </c>
      <c r="FB103" s="2">
        <f t="shared" si="136"/>
        <v>89.856982045495272</v>
      </c>
      <c r="FC103" s="2">
        <f t="shared" si="136"/>
        <v>89.003891783982553</v>
      </c>
      <c r="FD103" s="2">
        <f t="shared" si="136"/>
        <v>94.98706781974704</v>
      </c>
      <c r="FE103" s="2">
        <f t="shared" si="136"/>
        <v>94.70214440240278</v>
      </c>
      <c r="FG103" s="2">
        <f t="shared" si="137"/>
        <v>0.9670934388295086</v>
      </c>
      <c r="FH103" s="2">
        <f t="shared" si="137"/>
        <v>0.96674676221253852</v>
      </c>
      <c r="FI103" s="2">
        <f t="shared" si="137"/>
        <v>0.96315428455170038</v>
      </c>
      <c r="FJ103" s="2">
        <f t="shared" si="137"/>
        <v>0.96619548178662096</v>
      </c>
      <c r="FK103" s="2">
        <f t="shared" si="137"/>
        <v>0.9631518381979669</v>
      </c>
      <c r="FL103" s="2">
        <f t="shared" si="137"/>
        <v>0.95989707290581294</v>
      </c>
      <c r="FM103" s="2">
        <f t="shared" si="137"/>
        <v>0.95719026369771776</v>
      </c>
      <c r="FN103" s="2">
        <f t="shared" si="137"/>
        <v>0.95345746184278102</v>
      </c>
      <c r="FO103" s="2">
        <f t="shared" si="137"/>
        <v>0.95331830298057707</v>
      </c>
      <c r="FP103" s="2">
        <f t="shared" si="137"/>
        <v>0.95263738169537993</v>
      </c>
      <c r="FQ103" s="2">
        <f t="shared" si="137"/>
        <v>0.95628871253596825</v>
      </c>
      <c r="FR103" s="2">
        <f t="shared" si="137"/>
        <v>0.95311979367895461</v>
      </c>
      <c r="FS103" s="2">
        <f t="shared" si="137"/>
        <v>0.9562308538611588</v>
      </c>
      <c r="FT103" s="2">
        <f t="shared" si="137"/>
        <v>0.95633316751386743</v>
      </c>
      <c r="FU103" s="2">
        <f t="shared" si="137"/>
        <v>0.94544647640161528</v>
      </c>
      <c r="FW103" s="2">
        <f t="shared" si="127"/>
        <v>2.7757328637170332E-3</v>
      </c>
      <c r="FX103" s="2">
        <f t="shared" si="127"/>
        <v>3.3952557177697666E-3</v>
      </c>
      <c r="FY103" s="2">
        <f t="shared" si="127"/>
        <v>3.6869710562573996E-3</v>
      </c>
      <c r="FZ103" s="2">
        <f t="shared" si="127"/>
        <v>3.6746204244347894E-3</v>
      </c>
      <c r="GA103" s="2">
        <f t="shared" si="127"/>
        <v>3.8006970855262046E-3</v>
      </c>
      <c r="GB103" s="2">
        <f t="shared" si="127"/>
        <v>3.9907804310279913E-3</v>
      </c>
      <c r="GC103" s="2">
        <f t="shared" si="127"/>
        <v>4.2163995370073553E-3</v>
      </c>
      <c r="GD103" s="2">
        <f t="shared" si="127"/>
        <v>4.0909737943654254E-3</v>
      </c>
      <c r="GE103" s="2">
        <f t="shared" si="127"/>
        <v>4.702120096630423E-3</v>
      </c>
      <c r="GF103" s="2">
        <f t="shared" si="127"/>
        <v>3.9605041992745171E-3</v>
      </c>
      <c r="GG103" s="2">
        <f t="shared" si="127"/>
        <v>3.6661540460528113E-3</v>
      </c>
      <c r="GH103" s="2">
        <f t="shared" si="127"/>
        <v>2.98902718615923E-3</v>
      </c>
      <c r="GI103" s="2">
        <f t="shared" si="127"/>
        <v>2.8319044219543084E-3</v>
      </c>
      <c r="GJ103" s="2">
        <f t="shared" si="127"/>
        <v>2.4247997912329087E-3</v>
      </c>
      <c r="GK103" s="2">
        <f t="shared" si="127"/>
        <v>1.994937406091767E-3</v>
      </c>
      <c r="GM103" s="86">
        <f t="shared" si="128"/>
        <v>5.0508526729996662E-7</v>
      </c>
      <c r="GN103" s="86">
        <f t="shared" si="128"/>
        <v>6.6501280407840577E-16</v>
      </c>
      <c r="GO103" s="86">
        <f t="shared" si="128"/>
        <v>7.7752942391466034E-15</v>
      </c>
      <c r="GP103" s="86">
        <f t="shared" si="128"/>
        <v>9.8191322941335449E-18</v>
      </c>
      <c r="GQ103" s="86">
        <f t="shared" si="128"/>
        <v>1.5024239863295667E-21</v>
      </c>
      <c r="GR103" s="86">
        <f t="shared" si="128"/>
        <v>3.596269608884965E-16</v>
      </c>
      <c r="GS103" s="86">
        <f t="shared" si="128"/>
        <v>1.7164416837294656E-15</v>
      </c>
      <c r="GT103" s="86">
        <f t="shared" si="128"/>
        <v>1.4207054634953845E-15</v>
      </c>
      <c r="GU103" s="86">
        <f t="shared" si="128"/>
        <v>6.7277293824755504E-23</v>
      </c>
      <c r="GV103" s="86">
        <f t="shared" si="128"/>
        <v>6.5278635504004008E-16</v>
      </c>
      <c r="GW103" s="86">
        <f t="shared" si="128"/>
        <v>3.6519363226183765E-17</v>
      </c>
      <c r="GX103" s="86">
        <f t="shared" si="128"/>
        <v>7.3269689553661013E-16</v>
      </c>
      <c r="GY103" s="86">
        <f t="shared" si="128"/>
        <v>2.5574910318264491E-15</v>
      </c>
      <c r="GZ103" s="86">
        <f t="shared" si="128"/>
        <v>7.6012000724093326E-16</v>
      </c>
      <c r="HA103" s="86">
        <f t="shared" si="128"/>
        <v>1.3770299109044821E-14</v>
      </c>
      <c r="HC103" s="86">
        <f t="shared" si="73"/>
        <v>0.52448898558605084</v>
      </c>
      <c r="HD103" s="86">
        <f t="shared" si="73"/>
        <v>0.61626191352003634</v>
      </c>
      <c r="HE103" s="86">
        <f t="shared" si="73"/>
        <v>0.6037088347857551</v>
      </c>
      <c r="HF103" s="86">
        <f t="shared" si="73"/>
        <v>0.6152388801414671</v>
      </c>
      <c r="HG103" s="86">
        <f t="shared" si="73"/>
        <v>0.61840473345746949</v>
      </c>
      <c r="HH103" s="86">
        <f t="shared" si="73"/>
        <v>0.6339760398341403</v>
      </c>
      <c r="HI103" s="86">
        <f t="shared" si="138"/>
        <v>0.6387617129205414</v>
      </c>
      <c r="HJ103" s="86">
        <f t="shared" si="138"/>
        <v>0.63498769201028227</v>
      </c>
      <c r="HK103" s="86">
        <f t="shared" si="138"/>
        <v>0.68101967575184141</v>
      </c>
      <c r="HL103" s="86">
        <f t="shared" si="138"/>
        <v>0.60675741219678747</v>
      </c>
      <c r="HM103" s="86">
        <f t="shared" si="138"/>
        <v>0.63387716605766908</v>
      </c>
      <c r="HN103" s="86">
        <f t="shared" si="138"/>
        <v>0.54947926054170526</v>
      </c>
      <c r="HO103" s="86">
        <f t="shared" si="138"/>
        <v>0.51663251997514581</v>
      </c>
      <c r="HP103" s="86">
        <f t="shared" si="138"/>
        <v>0.54974404633495022</v>
      </c>
      <c r="HQ103" s="86">
        <f t="shared" si="138"/>
        <v>0.46722506203090297</v>
      </c>
      <c r="HS103" s="86">
        <f t="shared" si="129"/>
        <v>6.6054469962246919E-21</v>
      </c>
      <c r="HT103" s="86">
        <f t="shared" si="129"/>
        <v>6.6304385427041801E-19</v>
      </c>
      <c r="HU103" s="86">
        <f t="shared" si="129"/>
        <v>3.4004406495595034E-24</v>
      </c>
      <c r="HV103" s="86">
        <f t="shared" si="129"/>
        <v>1.7952152117975495E-23</v>
      </c>
      <c r="HW103" s="86">
        <f t="shared" si="129"/>
        <v>7.1902247579347649E-23</v>
      </c>
      <c r="HX103" s="86">
        <f t="shared" si="129"/>
        <v>3.8464912543680952E-23</v>
      </c>
      <c r="HY103" s="86">
        <f t="shared" si="129"/>
        <v>1.0049341753802485E-22</v>
      </c>
      <c r="HZ103" s="86">
        <f t="shared" si="129"/>
        <v>1.2183640969020206E-23</v>
      </c>
      <c r="IA103" s="86">
        <f t="shared" si="129"/>
        <v>5.0418393473115305E-26</v>
      </c>
      <c r="IB103" s="86">
        <f t="shared" si="129"/>
        <v>1.7697879450297173E-25</v>
      </c>
      <c r="IC103" s="86">
        <f t="shared" si="129"/>
        <v>8.9954146228275334E-24</v>
      </c>
      <c r="ID103" s="86">
        <f t="shared" si="129"/>
        <v>1.0693596444623944E-25</v>
      </c>
      <c r="IE103" s="86">
        <f t="shared" si="129"/>
        <v>9.8074391724252878E-27</v>
      </c>
      <c r="IF103" s="86">
        <f t="shared" si="129"/>
        <v>7.9740906156518335E-15</v>
      </c>
      <c r="IG103" s="86">
        <f t="shared" si="129"/>
        <v>8.0166228799803558E-11</v>
      </c>
      <c r="II103" s="86">
        <f t="shared" si="130"/>
        <v>5.226077614644842E-73</v>
      </c>
      <c r="IJ103" s="86">
        <f t="shared" si="130"/>
        <v>9.5641693588074727E-73</v>
      </c>
      <c r="IK103" s="86">
        <f t="shared" si="130"/>
        <v>1.807841991532912E-87</v>
      </c>
      <c r="IL103" s="86">
        <f t="shared" si="130"/>
        <v>9.0214333155637908E-87</v>
      </c>
      <c r="IM103" s="86">
        <f t="shared" si="130"/>
        <v>3.0693928696037837E-82</v>
      </c>
      <c r="IN103" s="86">
        <f t="shared" si="130"/>
        <v>2.7892266401354892E-82</v>
      </c>
      <c r="IO103" s="86">
        <f t="shared" si="130"/>
        <v>2.0561596506724611E-80</v>
      </c>
      <c r="IP103" s="86">
        <f t="shared" si="130"/>
        <v>5.702713866502781E-85</v>
      </c>
      <c r="IQ103" s="86">
        <f t="shared" si="130"/>
        <v>4.219581869203758E-95</v>
      </c>
      <c r="IR103" s="86">
        <f t="shared" si="130"/>
        <v>2.3016310952266476E-91</v>
      </c>
      <c r="IS103" s="86">
        <f t="shared" si="130"/>
        <v>2.6607772949209332E-86</v>
      </c>
      <c r="IT103" s="86">
        <f t="shared" si="130"/>
        <v>1.953566778442248E-93</v>
      </c>
      <c r="IU103" s="86">
        <f t="shared" si="130"/>
        <v>5.9761076880532758E-95</v>
      </c>
      <c r="IV103" s="86">
        <f t="shared" si="130"/>
        <v>2.6799995075815739E-65</v>
      </c>
      <c r="IW103" s="86">
        <f t="shared" si="130"/>
        <v>6.5902927164518355E-51</v>
      </c>
      <c r="IY103" s="86">
        <f t="shared" si="131"/>
        <v>0.52448949067131811</v>
      </c>
      <c r="IZ103" s="86">
        <f t="shared" si="131"/>
        <v>0.61626191352003701</v>
      </c>
      <c r="JA103" s="86">
        <f t="shared" si="131"/>
        <v>0.60370883478576287</v>
      </c>
      <c r="JB103" s="86">
        <f t="shared" si="131"/>
        <v>0.6152388801414671</v>
      </c>
      <c r="JC103" s="86">
        <f t="shared" si="131"/>
        <v>0.61840473345746949</v>
      </c>
      <c r="JD103" s="86">
        <f t="shared" si="131"/>
        <v>0.63397603983414064</v>
      </c>
      <c r="JE103" s="86">
        <f t="shared" si="131"/>
        <v>0.63876171292054307</v>
      </c>
      <c r="JF103" s="86">
        <f t="shared" si="131"/>
        <v>0.63498769201028371</v>
      </c>
      <c r="JG103" s="86">
        <f t="shared" si="131"/>
        <v>0.68101967575184141</v>
      </c>
      <c r="JH103" s="86">
        <f t="shared" si="131"/>
        <v>0.60675741219678814</v>
      </c>
      <c r="JI103" s="86">
        <f t="shared" si="131"/>
        <v>0.63387716605766908</v>
      </c>
      <c r="JJ103" s="86">
        <f t="shared" si="131"/>
        <v>0.54947926054170604</v>
      </c>
      <c r="JK103" s="86">
        <f t="shared" si="131"/>
        <v>0.51663251997514836</v>
      </c>
      <c r="JL103" s="86">
        <f t="shared" si="131"/>
        <v>0.54974404633495899</v>
      </c>
      <c r="JM103" s="86">
        <f t="shared" si="131"/>
        <v>0.46722506211108294</v>
      </c>
    </row>
    <row r="104" spans="2:273" x14ac:dyDescent="0.25">
      <c r="B104" s="2">
        <v>77</v>
      </c>
      <c r="C104" s="37">
        <v>173.613</v>
      </c>
      <c r="D104" s="37">
        <v>175.62100000000001</v>
      </c>
      <c r="E104" s="37">
        <v>180.345</v>
      </c>
      <c r="F104" s="37">
        <v>178.75899999999999</v>
      </c>
      <c r="G104" s="37">
        <v>184.828</v>
      </c>
      <c r="H104" s="37">
        <v>176.87899999999999</v>
      </c>
      <c r="I104" s="37">
        <v>180.70699999999999</v>
      </c>
      <c r="J104" s="37">
        <v>180.483</v>
      </c>
      <c r="K104" s="37">
        <v>168.70699999999999</v>
      </c>
      <c r="L104" s="37">
        <v>180.91399999999999</v>
      </c>
      <c r="M104" s="37">
        <v>177.345</v>
      </c>
      <c r="N104" s="37">
        <v>176.69</v>
      </c>
      <c r="O104" s="37">
        <v>174.87899999999999</v>
      </c>
      <c r="P104" s="37">
        <v>177.31</v>
      </c>
      <c r="Q104" s="37">
        <v>159.43100000000001</v>
      </c>
      <c r="S104" s="4">
        <f t="shared" si="132"/>
        <v>175.94868155595594</v>
      </c>
      <c r="T104" s="4">
        <f t="shared" si="132"/>
        <v>177.77014546635021</v>
      </c>
      <c r="U104" s="4">
        <f t="shared" si="132"/>
        <v>187.95092507006976</v>
      </c>
      <c r="V104" s="4">
        <f t="shared" si="132"/>
        <v>185.45686357862996</v>
      </c>
      <c r="W104" s="4">
        <f t="shared" si="132"/>
        <v>186.7202571635782</v>
      </c>
      <c r="X104" s="4">
        <f t="shared" si="132"/>
        <v>179.01382985679345</v>
      </c>
      <c r="Y104" s="4">
        <f t="shared" si="132"/>
        <v>182.48595739101648</v>
      </c>
      <c r="Z104" s="4">
        <f t="shared" si="132"/>
        <v>181.74582846348432</v>
      </c>
      <c r="AA104" s="4">
        <f t="shared" si="132"/>
        <v>166.80477578791329</v>
      </c>
      <c r="AB104" s="4">
        <f t="shared" si="132"/>
        <v>182.76203026102911</v>
      </c>
      <c r="AC104" s="4">
        <f t="shared" si="132"/>
        <v>187.36421066594892</v>
      </c>
      <c r="AD104" s="4">
        <f t="shared" si="132"/>
        <v>182.23914928559336</v>
      </c>
      <c r="AE104" s="4">
        <f t="shared" si="132"/>
        <v>180.6995737405116</v>
      </c>
      <c r="AF104" s="4">
        <f t="shared" si="132"/>
        <v>180.64766326805892</v>
      </c>
      <c r="AG104" s="4">
        <f t="shared" si="132"/>
        <v>162.14027917712318</v>
      </c>
      <c r="AI104" s="4">
        <f t="shared" si="133"/>
        <v>-2.3356815559559436</v>
      </c>
      <c r="AJ104" s="4">
        <f t="shared" si="133"/>
        <v>-2.1491454663502054</v>
      </c>
      <c r="AK104" s="4">
        <f t="shared" si="133"/>
        <v>-7.6059250700697589</v>
      </c>
      <c r="AL104" s="4">
        <f t="shared" si="133"/>
        <v>-6.6978635786299776</v>
      </c>
      <c r="AM104" s="4">
        <f t="shared" si="133"/>
        <v>-1.8922571635781935</v>
      </c>
      <c r="AN104" s="4">
        <f t="shared" si="133"/>
        <v>-2.1348298567934592</v>
      </c>
      <c r="AO104" s="4">
        <f t="shared" si="133"/>
        <v>-1.7789573910164904</v>
      </c>
      <c r="AP104" s="4">
        <f t="shared" si="133"/>
        <v>-1.2628284634843112</v>
      </c>
      <c r="AQ104" s="4">
        <f t="shared" si="133"/>
        <v>1.9022242120867077</v>
      </c>
      <c r="AR104" s="4">
        <f t="shared" si="133"/>
        <v>-1.8480302610291233</v>
      </c>
      <c r="AS104" s="4">
        <f t="shared" si="133"/>
        <v>-10.019210665948918</v>
      </c>
      <c r="AT104" s="4">
        <f t="shared" si="133"/>
        <v>-5.5491492855933586</v>
      </c>
      <c r="AU104" s="4">
        <f t="shared" si="133"/>
        <v>-5.8205737405116054</v>
      </c>
      <c r="AV104" s="4">
        <f t="shared" si="133"/>
        <v>-3.3376632680589182</v>
      </c>
      <c r="AW104" s="4">
        <f t="shared" si="133"/>
        <v>-2.7092791771231646</v>
      </c>
      <c r="AY104" s="2">
        <f t="shared" si="125"/>
        <v>89.310150179452791</v>
      </c>
      <c r="AZ104" s="2">
        <f t="shared" si="125"/>
        <v>88.306736096441796</v>
      </c>
      <c r="BA104" s="2">
        <f t="shared" si="125"/>
        <v>87.686916294249897</v>
      </c>
      <c r="BB104" s="2">
        <f t="shared" si="125"/>
        <v>88.773560582827528</v>
      </c>
      <c r="BC104" s="2">
        <f t="shared" si="125"/>
        <v>94.494482408775866</v>
      </c>
      <c r="BD104" s="2">
        <f t="shared" si="125"/>
        <v>91.264484578547126</v>
      </c>
      <c r="BE104" s="2">
        <f t="shared" si="125"/>
        <v>92.266728809335106</v>
      </c>
      <c r="BF104" s="2">
        <f t="shared" si="125"/>
        <v>91.798380998474656</v>
      </c>
      <c r="BG104" s="2">
        <f t="shared" si="125"/>
        <v>94.018087122408829</v>
      </c>
      <c r="BH104" s="2">
        <f t="shared" si="125"/>
        <v>92.637435576244599</v>
      </c>
      <c r="BI104" s="2">
        <f t="shared" si="125"/>
        <v>94.447300068983168</v>
      </c>
      <c r="BJ104" s="2">
        <f t="shared" si="125"/>
        <v>90.480361972563784</v>
      </c>
      <c r="BK104" s="2">
        <f t="shared" si="125"/>
        <v>89.435547634576622</v>
      </c>
      <c r="BL104" s="2">
        <f t="shared" si="125"/>
        <v>94.6199624230468</v>
      </c>
      <c r="BM104" s="2">
        <f t="shared" si="125"/>
        <v>94.309473230217861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96.522526315789463</v>
      </c>
      <c r="DL104" s="2">
        <f t="shared" si="134"/>
        <v>101.4763975708502</v>
      </c>
      <c r="DM104" s="2">
        <f t="shared" si="134"/>
        <v>101.34342129455912</v>
      </c>
      <c r="DN104" s="2">
        <f t="shared" si="134"/>
        <v>101.21467165991903</v>
      </c>
      <c r="DO104" s="2">
        <f t="shared" si="134"/>
        <v>105.70733958724199</v>
      </c>
      <c r="DP104" s="2">
        <f t="shared" si="134"/>
        <v>101.77352347083927</v>
      </c>
      <c r="DQ104" s="2">
        <f t="shared" si="134"/>
        <v>107.70496327756327</v>
      </c>
      <c r="DR104" s="2">
        <f t="shared" si="134"/>
        <v>106.79087619047617</v>
      </c>
      <c r="DS104" s="2">
        <f t="shared" si="134"/>
        <v>107.62575378787881</v>
      </c>
      <c r="DT104" s="2">
        <f t="shared" si="134"/>
        <v>105.25974565826331</v>
      </c>
      <c r="DU104" s="2">
        <f t="shared" si="134"/>
        <v>106.5525604890605</v>
      </c>
      <c r="DV104" s="2">
        <f t="shared" si="134"/>
        <v>102.57343693693691</v>
      </c>
      <c r="DW104" s="2">
        <f t="shared" si="134"/>
        <v>98.467851351351356</v>
      </c>
      <c r="DX104" s="2">
        <f t="shared" si="134"/>
        <v>104.79567379679145</v>
      </c>
      <c r="DY104" s="2">
        <f t="shared" si="134"/>
        <v>98.646659028550204</v>
      </c>
      <c r="EA104" s="2">
        <f t="shared" si="94"/>
        <v>89.088740888580361</v>
      </c>
      <c r="EB104" s="2">
        <f t="shared" si="94"/>
        <v>87.893723133867994</v>
      </c>
      <c r="EC104" s="2">
        <f t="shared" si="94"/>
        <v>87.213199333959807</v>
      </c>
      <c r="ED104" s="2">
        <f t="shared" si="94"/>
        <v>88.37726839027394</v>
      </c>
      <c r="EE104" s="2">
        <f t="shared" si="94"/>
        <v>94.103479326972405</v>
      </c>
      <c r="EF104" s="2">
        <f t="shared" si="94"/>
        <v>90.864230762047058</v>
      </c>
      <c r="EG104" s="2">
        <f t="shared" si="94"/>
        <v>91.637797784231481</v>
      </c>
      <c r="EH104" s="2">
        <f t="shared" si="94"/>
        <v>91.131766214908026</v>
      </c>
      <c r="EI104" s="2">
        <f t="shared" si="94"/>
        <v>93.411056754684822</v>
      </c>
      <c r="EJ104" s="2">
        <f t="shared" si="94"/>
        <v>92.063231818864907</v>
      </c>
      <c r="EK104" s="2">
        <f t="shared" si="94"/>
        <v>93.941900447497133</v>
      </c>
      <c r="EL104" s="2">
        <f t="shared" si="94"/>
        <v>89.938774732022068</v>
      </c>
      <c r="EM104" s="2">
        <f t="shared" si="135"/>
        <v>89.059121201452299</v>
      </c>
      <c r="EN104" s="2">
        <f t="shared" si="135"/>
        <v>94.194433176749399</v>
      </c>
      <c r="EO104" s="2">
        <f t="shared" si="135"/>
        <v>94.08015580916458</v>
      </c>
      <c r="EQ104" s="2">
        <f t="shared" si="136"/>
        <v>88.321360146390219</v>
      </c>
      <c r="ER104" s="2">
        <f t="shared" si="136"/>
        <v>87.860978683015816</v>
      </c>
      <c r="ES104" s="2">
        <f t="shared" si="136"/>
        <v>86.556205419392825</v>
      </c>
      <c r="ET104" s="2">
        <f t="shared" si="136"/>
        <v>88.211716715572351</v>
      </c>
      <c r="EU104" s="2">
        <f t="shared" si="136"/>
        <v>94.049756056044629</v>
      </c>
      <c r="EV104" s="2">
        <f t="shared" si="136"/>
        <v>90.827908243342932</v>
      </c>
      <c r="EW104" s="2">
        <f t="shared" si="136"/>
        <v>91.475443594653768</v>
      </c>
      <c r="EX104" s="2">
        <f t="shared" si="136"/>
        <v>90.95214795142526</v>
      </c>
      <c r="EY104" s="2">
        <f t="shared" si="136"/>
        <v>93.285858991917323</v>
      </c>
      <c r="EZ104" s="2">
        <f t="shared" si="136"/>
        <v>92.476034476415535</v>
      </c>
      <c r="FA104" s="2">
        <f t="shared" si="136"/>
        <v>94.124192929428631</v>
      </c>
      <c r="FB104" s="2">
        <f t="shared" si="136"/>
        <v>89.679805828407694</v>
      </c>
      <c r="FC104" s="2">
        <f t="shared" si="136"/>
        <v>88.864978982280945</v>
      </c>
      <c r="FD104" s="2">
        <f t="shared" si="136"/>
        <v>94.837902967656419</v>
      </c>
      <c r="FE104" s="2">
        <f t="shared" si="136"/>
        <v>94.547692234424588</v>
      </c>
      <c r="FG104" s="2">
        <f t="shared" si="137"/>
        <v>0.96990171232149269</v>
      </c>
      <c r="FH104" s="2">
        <f t="shared" si="137"/>
        <v>0.96958369087063367</v>
      </c>
      <c r="FI104" s="2">
        <f t="shared" si="137"/>
        <v>0.96628700981835347</v>
      </c>
      <c r="FJ104" s="2">
        <f t="shared" si="137"/>
        <v>0.96907793742300474</v>
      </c>
      <c r="FK104" s="2">
        <f t="shared" si="137"/>
        <v>0.96628476417952502</v>
      </c>
      <c r="FL104" s="2">
        <f t="shared" si="137"/>
        <v>0.96329618186722676</v>
      </c>
      <c r="FM104" s="2">
        <f t="shared" si="137"/>
        <v>0.96080943372084826</v>
      </c>
      <c r="FN104" s="2">
        <f t="shared" si="137"/>
        <v>0.95737815406945503</v>
      </c>
      <c r="FO104" s="2">
        <f t="shared" si="137"/>
        <v>0.95725019219549046</v>
      </c>
      <c r="FP104" s="2">
        <f t="shared" si="137"/>
        <v>0.95662401376969741</v>
      </c>
      <c r="FQ104" s="2">
        <f t="shared" si="137"/>
        <v>0.95998091384317585</v>
      </c>
      <c r="FR104" s="2">
        <f t="shared" si="137"/>
        <v>0.9570676498861479</v>
      </c>
      <c r="FS104" s="2">
        <f t="shared" si="137"/>
        <v>0.95992773757699201</v>
      </c>
      <c r="FT104" s="2">
        <f t="shared" si="137"/>
        <v>0.96002177078264461</v>
      </c>
      <c r="FU104" s="2">
        <f t="shared" si="137"/>
        <v>0.95000662099720767</v>
      </c>
      <c r="FW104" s="2">
        <f t="shared" si="127"/>
        <v>3.04271573111028E-3</v>
      </c>
      <c r="FX104" s="2">
        <f t="shared" si="127"/>
        <v>3.7216047856811611E-3</v>
      </c>
      <c r="FY104" s="2">
        <f t="shared" si="127"/>
        <v>4.041245852072689E-3</v>
      </c>
      <c r="FZ104" s="2">
        <f t="shared" si="127"/>
        <v>4.0277132665668732E-3</v>
      </c>
      <c r="GA104" s="2">
        <f t="shared" si="127"/>
        <v>4.1658539307799294E-3</v>
      </c>
      <c r="GB104" s="2">
        <f t="shared" si="127"/>
        <v>4.3741195902701488E-3</v>
      </c>
      <c r="GC104" s="2">
        <f t="shared" si="127"/>
        <v>4.6213102528866431E-3</v>
      </c>
      <c r="GD104" s="2">
        <f t="shared" si="127"/>
        <v>4.4838938194848897E-3</v>
      </c>
      <c r="GE104" s="2">
        <f t="shared" si="127"/>
        <v>5.1534342954920979E-3</v>
      </c>
      <c r="GF104" s="2">
        <f t="shared" si="127"/>
        <v>4.3409478140899026E-3</v>
      </c>
      <c r="GG104" s="2">
        <f t="shared" si="127"/>
        <v>4.0184366383710073E-3</v>
      </c>
      <c r="GH104" s="2">
        <f t="shared" si="127"/>
        <v>3.2764582855283422E-3</v>
      </c>
      <c r="GI104" s="2">
        <f t="shared" si="127"/>
        <v>3.1042733118989137E-3</v>
      </c>
      <c r="GJ104" s="2">
        <f t="shared" si="127"/>
        <v>2.6581182600900056E-3</v>
      </c>
      <c r="GK104" s="2">
        <f t="shared" si="127"/>
        <v>2.1869844440104186E-3</v>
      </c>
      <c r="GM104" s="86">
        <f t="shared" si="128"/>
        <v>9.2900398314829659E-8</v>
      </c>
      <c r="GN104" s="86">
        <f t="shared" si="128"/>
        <v>1.26220412186817E-17</v>
      </c>
      <c r="GO104" s="86">
        <f t="shared" si="128"/>
        <v>1.7948737143272539E-16</v>
      </c>
      <c r="GP104" s="86">
        <f t="shared" si="128"/>
        <v>9.9975999481821978E-20</v>
      </c>
      <c r="GQ104" s="86">
        <f t="shared" si="128"/>
        <v>5.2496323320541981E-24</v>
      </c>
      <c r="GR104" s="86">
        <f t="shared" si="128"/>
        <v>6.4199079315424626E-18</v>
      </c>
      <c r="GS104" s="86">
        <f t="shared" si="128"/>
        <v>3.4504070463452337E-17</v>
      </c>
      <c r="GT104" s="86">
        <f t="shared" si="128"/>
        <v>2.6393312535413079E-17</v>
      </c>
      <c r="GU104" s="86">
        <f t="shared" si="128"/>
        <v>1.9530435105696038E-25</v>
      </c>
      <c r="GV104" s="86">
        <f t="shared" si="128"/>
        <v>1.0469477264062298E-17</v>
      </c>
      <c r="GW104" s="86">
        <f t="shared" si="128"/>
        <v>4.3470862513717322E-19</v>
      </c>
      <c r="GX104" s="86">
        <f t="shared" si="128"/>
        <v>1.1071924030102295E-17</v>
      </c>
      <c r="GY104" s="86">
        <f t="shared" si="128"/>
        <v>4.8705856488168423E-17</v>
      </c>
      <c r="GZ104" s="86">
        <f t="shared" si="128"/>
        <v>1.5495208992048933E-17</v>
      </c>
      <c r="HA104" s="86">
        <f t="shared" si="128"/>
        <v>3.5730474101434786E-16</v>
      </c>
      <c r="HC104" s="86">
        <f t="shared" si="73"/>
        <v>0.57302423452176221</v>
      </c>
      <c r="HD104" s="86">
        <f t="shared" si="73"/>
        <v>0.62219536361195327</v>
      </c>
      <c r="HE104" s="86">
        <f t="shared" si="73"/>
        <v>0.64218119544898566</v>
      </c>
      <c r="HF104" s="86">
        <f t="shared" si="73"/>
        <v>0.64388298205203887</v>
      </c>
      <c r="HG104" s="86">
        <f t="shared" si="73"/>
        <v>0.64604295947169044</v>
      </c>
      <c r="HH104" s="86">
        <f t="shared" si="73"/>
        <v>0.64787408141746938</v>
      </c>
      <c r="HI104" s="86">
        <f t="shared" si="138"/>
        <v>0.66052301644343248</v>
      </c>
      <c r="HJ104" s="86">
        <f t="shared" si="138"/>
        <v>0.66032220211583736</v>
      </c>
      <c r="HK104" s="86">
        <f t="shared" si="138"/>
        <v>0.60587396576714292</v>
      </c>
      <c r="HL104" s="86">
        <f t="shared" si="138"/>
        <v>0.64438574937710913</v>
      </c>
      <c r="HM104" s="86">
        <f t="shared" si="138"/>
        <v>0.7088684694047529</v>
      </c>
      <c r="HN104" s="86">
        <f t="shared" si="138"/>
        <v>0.62207493505898692</v>
      </c>
      <c r="HO104" s="86">
        <f t="shared" si="138"/>
        <v>0.5875175911605055</v>
      </c>
      <c r="HP104" s="86">
        <f t="shared" si="138"/>
        <v>0.59940321218005999</v>
      </c>
      <c r="HQ104" s="86">
        <f t="shared" si="138"/>
        <v>0.54671267827698133</v>
      </c>
      <c r="HS104" s="86">
        <f t="shared" si="129"/>
        <v>6.9907198399043934E-20</v>
      </c>
      <c r="HT104" s="86">
        <f t="shared" si="129"/>
        <v>6.6736194478884705E-18</v>
      </c>
      <c r="HU104" s="86">
        <f t="shared" si="129"/>
        <v>6.3996376426196718E-23</v>
      </c>
      <c r="HV104" s="86">
        <f t="shared" si="129"/>
        <v>3.1804032215429672E-22</v>
      </c>
      <c r="HW104" s="86">
        <f t="shared" si="129"/>
        <v>1.1540128666293516E-21</v>
      </c>
      <c r="HX104" s="86">
        <f t="shared" si="129"/>
        <v>6.4430464882902156E-22</v>
      </c>
      <c r="HY104" s="86">
        <f t="shared" si="129"/>
        <v>1.6303933877959901E-21</v>
      </c>
      <c r="HZ104" s="86">
        <f t="shared" si="129"/>
        <v>2.2371873476317868E-22</v>
      </c>
      <c r="IA104" s="86">
        <f t="shared" si="129"/>
        <v>1.4019439644981247E-24</v>
      </c>
      <c r="IB104" s="86">
        <f t="shared" si="129"/>
        <v>4.0212186070251606E-24</v>
      </c>
      <c r="IC104" s="86">
        <f t="shared" si="129"/>
        <v>1.6104226999212442E-22</v>
      </c>
      <c r="ID104" s="86">
        <f t="shared" si="129"/>
        <v>2.1935305549110528E-24</v>
      </c>
      <c r="IE104" s="86">
        <f t="shared" si="129"/>
        <v>2.1381726808448629E-25</v>
      </c>
      <c r="IF104" s="86">
        <f t="shared" si="129"/>
        <v>3.7817853043515535E-14</v>
      </c>
      <c r="IG104" s="86">
        <f t="shared" si="129"/>
        <v>2.2535185545213596E-10</v>
      </c>
      <c r="II104" s="86">
        <f t="shared" si="130"/>
        <v>8.4723467166950822E-71</v>
      </c>
      <c r="IJ104" s="86">
        <f t="shared" si="130"/>
        <v>1.8197732358395801E-70</v>
      </c>
      <c r="IK104" s="86">
        <f t="shared" si="130"/>
        <v>1.1194375900443837E-84</v>
      </c>
      <c r="IL104" s="86">
        <f t="shared" si="130"/>
        <v>5.2813332476775694E-84</v>
      </c>
      <c r="IM104" s="86">
        <f t="shared" si="130"/>
        <v>1.3271815718567078E-79</v>
      </c>
      <c r="IN104" s="86">
        <f t="shared" si="130"/>
        <v>1.2762442524307702E-79</v>
      </c>
      <c r="IO104" s="86">
        <f t="shared" si="130"/>
        <v>8.6678005643735659E-78</v>
      </c>
      <c r="IP104" s="86">
        <f t="shared" si="130"/>
        <v>3.2934555594546855E-82</v>
      </c>
      <c r="IQ104" s="86">
        <f t="shared" si="130"/>
        <v>6.3530498476231958E-92</v>
      </c>
      <c r="IR104" s="86">
        <f t="shared" si="130"/>
        <v>2.0809854399760871E-88</v>
      </c>
      <c r="IS104" s="86">
        <f t="shared" si="130"/>
        <v>1.4999291886420063E-83</v>
      </c>
      <c r="IT104" s="86">
        <f t="shared" si="130"/>
        <v>1.4774241463463711E-90</v>
      </c>
      <c r="IU104" s="86">
        <f t="shared" si="130"/>
        <v>4.7403243853339367E-92</v>
      </c>
      <c r="IV104" s="86">
        <f t="shared" si="130"/>
        <v>2.2657462978035725E-63</v>
      </c>
      <c r="IW104" s="86">
        <f t="shared" si="130"/>
        <v>1.8367551365409342E-49</v>
      </c>
      <c r="IY104" s="86">
        <f t="shared" si="131"/>
        <v>0.57302432742216047</v>
      </c>
      <c r="IZ104" s="86">
        <f t="shared" si="131"/>
        <v>0.62219536361195327</v>
      </c>
      <c r="JA104" s="86">
        <f t="shared" si="131"/>
        <v>0.64218119544898589</v>
      </c>
      <c r="JB104" s="86">
        <f t="shared" si="131"/>
        <v>0.64388298205203887</v>
      </c>
      <c r="JC104" s="86">
        <f t="shared" si="131"/>
        <v>0.64604295947169044</v>
      </c>
      <c r="JD104" s="86">
        <f t="shared" si="131"/>
        <v>0.64787408141746938</v>
      </c>
      <c r="JE104" s="86">
        <f t="shared" si="131"/>
        <v>0.66052301644343248</v>
      </c>
      <c r="JF104" s="86">
        <f t="shared" si="131"/>
        <v>0.66032220211583736</v>
      </c>
      <c r="JG104" s="86">
        <f t="shared" si="131"/>
        <v>0.60587396576714292</v>
      </c>
      <c r="JH104" s="86">
        <f t="shared" si="131"/>
        <v>0.64438574937710913</v>
      </c>
      <c r="JI104" s="86">
        <f t="shared" si="131"/>
        <v>0.7088684694047529</v>
      </c>
      <c r="JJ104" s="86">
        <f t="shared" si="131"/>
        <v>0.62207493505898692</v>
      </c>
      <c r="JK104" s="86">
        <f t="shared" si="131"/>
        <v>0.5875175911605055</v>
      </c>
      <c r="JL104" s="86">
        <f t="shared" si="131"/>
        <v>0.59940321218009784</v>
      </c>
      <c r="JM104" s="86">
        <f t="shared" si="131"/>
        <v>0.54671267850233352</v>
      </c>
    </row>
    <row r="105" spans="2:273" x14ac:dyDescent="0.25">
      <c r="B105" s="2">
        <v>78</v>
      </c>
      <c r="C105" s="37">
        <v>168.96799999999999</v>
      </c>
      <c r="D105" s="37">
        <v>166.58600000000001</v>
      </c>
      <c r="E105" s="37">
        <v>171.46600000000001</v>
      </c>
      <c r="F105" s="37">
        <v>168.05199999999999</v>
      </c>
      <c r="G105" s="37">
        <v>172.58600000000001</v>
      </c>
      <c r="H105" s="37">
        <v>163.27600000000001</v>
      </c>
      <c r="I105" s="37">
        <v>166.39699999999999</v>
      </c>
      <c r="J105" s="37">
        <v>165.517</v>
      </c>
      <c r="K105" s="37">
        <v>138.46600000000001</v>
      </c>
      <c r="L105" s="37">
        <v>169.05199999999999</v>
      </c>
      <c r="M105" s="37">
        <v>168.10300000000001</v>
      </c>
      <c r="N105" s="37">
        <v>171.19</v>
      </c>
      <c r="O105" s="37">
        <v>171.91399999999999</v>
      </c>
      <c r="P105" s="37">
        <v>171</v>
      </c>
      <c r="Q105" s="37">
        <v>157.155</v>
      </c>
      <c r="S105" s="4">
        <f t="shared" si="132"/>
        <v>169.85286566416013</v>
      </c>
      <c r="T105" s="4">
        <f t="shared" si="132"/>
        <v>160.62609727124851</v>
      </c>
      <c r="U105" s="4">
        <f t="shared" si="132"/>
        <v>170.08360579069205</v>
      </c>
      <c r="V105" s="4">
        <f t="shared" si="132"/>
        <v>166.2870072654039</v>
      </c>
      <c r="W105" s="4">
        <f t="shared" si="132"/>
        <v>168.75041041505534</v>
      </c>
      <c r="X105" s="4">
        <f t="shared" si="132"/>
        <v>158.84793715854801</v>
      </c>
      <c r="Y105" s="4">
        <f t="shared" si="132"/>
        <v>162.09561130634867</v>
      </c>
      <c r="Z105" s="4">
        <f t="shared" si="132"/>
        <v>161.30802051619321</v>
      </c>
      <c r="AA105" s="4">
        <f t="shared" si="132"/>
        <v>134.60229634365126</v>
      </c>
      <c r="AB105" s="4">
        <f t="shared" si="132"/>
        <v>165.10943321037155</v>
      </c>
      <c r="AC105" s="4">
        <f t="shared" si="132"/>
        <v>171.4743147947521</v>
      </c>
      <c r="AD105" s="4">
        <f t="shared" si="132"/>
        <v>173.92864085904955</v>
      </c>
      <c r="AE105" s="4">
        <f t="shared" si="132"/>
        <v>174.46565589505553</v>
      </c>
      <c r="AF105" s="4">
        <f t="shared" si="132"/>
        <v>168.97493070159263</v>
      </c>
      <c r="AG105" s="4">
        <f t="shared" si="132"/>
        <v>157.03382790337292</v>
      </c>
      <c r="AI105" s="4">
        <f t="shared" si="133"/>
        <v>-0.88486566416014512</v>
      </c>
      <c r="AJ105" s="4">
        <f t="shared" si="133"/>
        <v>5.9599027287515014</v>
      </c>
      <c r="AK105" s="4">
        <f t="shared" si="133"/>
        <v>1.3823942093079609</v>
      </c>
      <c r="AL105" s="4">
        <f t="shared" si="133"/>
        <v>1.7649927345960919</v>
      </c>
      <c r="AM105" s="4">
        <f t="shared" si="133"/>
        <v>3.8355895849446711</v>
      </c>
      <c r="AN105" s="4">
        <f t="shared" si="133"/>
        <v>4.4280628414520038</v>
      </c>
      <c r="AO105" s="4">
        <f t="shared" si="133"/>
        <v>4.3013886936513188</v>
      </c>
      <c r="AP105" s="4">
        <f t="shared" si="133"/>
        <v>4.208979483806786</v>
      </c>
      <c r="AQ105" s="4">
        <f t="shared" si="133"/>
        <v>3.863703656348747</v>
      </c>
      <c r="AR105" s="4">
        <f t="shared" si="133"/>
        <v>3.9425667896284438</v>
      </c>
      <c r="AS105" s="4">
        <f t="shared" si="133"/>
        <v>-3.3713147947520952</v>
      </c>
      <c r="AT105" s="4">
        <f t="shared" si="133"/>
        <v>-2.7386408590495535</v>
      </c>
      <c r="AU105" s="4">
        <f t="shared" si="133"/>
        <v>-2.5516558950555464</v>
      </c>
      <c r="AV105" s="4">
        <f t="shared" si="133"/>
        <v>2.0250692984073737</v>
      </c>
      <c r="AW105" s="4">
        <f t="shared" si="133"/>
        <v>0.12117209662707751</v>
      </c>
      <c r="AY105" s="2">
        <f t="shared" si="125"/>
        <v>89.154149697383119</v>
      </c>
      <c r="AZ105" s="2">
        <f t="shared" si="125"/>
        <v>88.167504328098232</v>
      </c>
      <c r="BA105" s="2">
        <f t="shared" si="125"/>
        <v>87.481492422746712</v>
      </c>
      <c r="BB105" s="2">
        <f t="shared" si="125"/>
        <v>88.592058747154212</v>
      </c>
      <c r="BC105" s="2">
        <f t="shared" si="125"/>
        <v>94.289292279527274</v>
      </c>
      <c r="BD105" s="2">
        <f t="shared" si="125"/>
        <v>91.048264902524153</v>
      </c>
      <c r="BE105" s="2">
        <f t="shared" si="125"/>
        <v>92.031678074273856</v>
      </c>
      <c r="BF105" s="2">
        <f t="shared" si="125"/>
        <v>91.581583709863168</v>
      </c>
      <c r="BG105" s="2">
        <f t="shared" si="125"/>
        <v>93.797923478170048</v>
      </c>
      <c r="BH105" s="2">
        <f t="shared" si="125"/>
        <v>92.438617170187229</v>
      </c>
      <c r="BI105" s="2">
        <f t="shared" si="125"/>
        <v>94.244833863140727</v>
      </c>
      <c r="BJ105" s="2">
        <f t="shared" si="125"/>
        <v>90.257669814811408</v>
      </c>
      <c r="BK105" s="2">
        <f t="shared" si="125"/>
        <v>89.263512740482028</v>
      </c>
      <c r="BL105" s="2">
        <f t="shared" si="125"/>
        <v>94.472984867869997</v>
      </c>
      <c r="BM105" s="2">
        <f t="shared" si="125"/>
        <v>94.16513610534335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96.508283400809702</v>
      </c>
      <c r="DL105" s="2">
        <f t="shared" si="134"/>
        <v>101.53166437246963</v>
      </c>
      <c r="DM105" s="2">
        <f t="shared" si="134"/>
        <v>101.3869573170732</v>
      </c>
      <c r="DN105" s="2">
        <f t="shared" si="134"/>
        <v>101.26629331983806</v>
      </c>
      <c r="DO105" s="2">
        <f t="shared" si="134"/>
        <v>105.73880853658534</v>
      </c>
      <c r="DP105" s="2">
        <f t="shared" si="134"/>
        <v>101.76526173541963</v>
      </c>
      <c r="DQ105" s="2">
        <f t="shared" si="134"/>
        <v>107.77640703560702</v>
      </c>
      <c r="DR105" s="2">
        <f t="shared" si="134"/>
        <v>106.80949523809522</v>
      </c>
      <c r="DS105" s="2">
        <f t="shared" si="134"/>
        <v>107.65405793226384</v>
      </c>
      <c r="DT105" s="2">
        <f t="shared" si="134"/>
        <v>105.32864845938377</v>
      </c>
      <c r="DU105" s="2">
        <f t="shared" si="134"/>
        <v>106.63662548262549</v>
      </c>
      <c r="DV105" s="2">
        <f t="shared" si="134"/>
        <v>102.68096589446587</v>
      </c>
      <c r="DW105" s="2">
        <f t="shared" si="134"/>
        <v>98.508509009009018</v>
      </c>
      <c r="DX105" s="2">
        <f t="shared" si="134"/>
        <v>104.91497402597403</v>
      </c>
      <c r="DY105" s="2">
        <f t="shared" si="134"/>
        <v>98.623598516870558</v>
      </c>
      <c r="EA105" s="2">
        <f t="shared" si="94"/>
        <v>88.948532887886159</v>
      </c>
      <c r="EB105" s="2">
        <f t="shared" si="94"/>
        <v>87.785283312769906</v>
      </c>
      <c r="EC105" s="2">
        <f t="shared" si="94"/>
        <v>87.041893169790782</v>
      </c>
      <c r="ED105" s="2">
        <f t="shared" si="94"/>
        <v>88.223941828254851</v>
      </c>
      <c r="EE105" s="2">
        <f t="shared" si="94"/>
        <v>93.925193085051816</v>
      </c>
      <c r="EF105" s="2">
        <f t="shared" si="94"/>
        <v>90.676025308180783</v>
      </c>
      <c r="EG105" s="2">
        <f t="shared" si="94"/>
        <v>91.446783263418311</v>
      </c>
      <c r="EH105" s="2">
        <f t="shared" si="94"/>
        <v>90.964171560718512</v>
      </c>
      <c r="EI105" s="2">
        <f t="shared" si="94"/>
        <v>93.234268023850063</v>
      </c>
      <c r="EJ105" s="2">
        <f t="shared" si="94"/>
        <v>91.903627831488265</v>
      </c>
      <c r="EK105" s="2">
        <f t="shared" si="94"/>
        <v>93.772914809033182</v>
      </c>
      <c r="EL105" s="2">
        <f t="shared" si="94"/>
        <v>89.750344135706115</v>
      </c>
      <c r="EM105" s="2">
        <f t="shared" si="135"/>
        <v>88.912195004951045</v>
      </c>
      <c r="EN105" s="2">
        <f t="shared" si="135"/>
        <v>94.074551926617147</v>
      </c>
      <c r="EO105" s="2">
        <f t="shared" si="135"/>
        <v>93.950043648120712</v>
      </c>
      <c r="EQ105" s="2">
        <f t="shared" si="136"/>
        <v>88.214234356430026</v>
      </c>
      <c r="ER105" s="2">
        <f t="shared" si="136"/>
        <v>87.754168116419109</v>
      </c>
      <c r="ES105" s="2">
        <f t="shared" si="136"/>
        <v>86.41537086478499</v>
      </c>
      <c r="ET105" s="2">
        <f t="shared" si="136"/>
        <v>88.065999555403152</v>
      </c>
      <c r="EU105" s="2">
        <f t="shared" si="136"/>
        <v>93.873838884442947</v>
      </c>
      <c r="EV105" s="2">
        <f t="shared" si="136"/>
        <v>90.641125575968942</v>
      </c>
      <c r="EW105" s="2">
        <f t="shared" si="136"/>
        <v>91.292421116843656</v>
      </c>
      <c r="EX105" s="2">
        <f t="shared" si="136"/>
        <v>90.793384793170944</v>
      </c>
      <c r="EY105" s="2">
        <f t="shared" si="136"/>
        <v>93.115604372046832</v>
      </c>
      <c r="EZ105" s="2">
        <f t="shared" si="136"/>
        <v>92.296516490280496</v>
      </c>
      <c r="FA105" s="2">
        <f t="shared" si="136"/>
        <v>93.945999310406592</v>
      </c>
      <c r="FB105" s="2">
        <f t="shared" si="136"/>
        <v>89.502629611320103</v>
      </c>
      <c r="FC105" s="2">
        <f t="shared" si="136"/>
        <v>88.726066180579338</v>
      </c>
      <c r="FD105" s="2">
        <f t="shared" si="136"/>
        <v>94.688738115565798</v>
      </c>
      <c r="FE105" s="2">
        <f t="shared" si="136"/>
        <v>94.393240066446396</v>
      </c>
      <c r="FG105" s="2">
        <f t="shared" si="137"/>
        <v>0.97247714598191004</v>
      </c>
      <c r="FH105" s="2">
        <f t="shared" si="137"/>
        <v>0.97218555643223459</v>
      </c>
      <c r="FI105" s="2">
        <f t="shared" si="137"/>
        <v>0.96916191010478925</v>
      </c>
      <c r="FJ105" s="2">
        <f t="shared" si="137"/>
        <v>0.97172180426052623</v>
      </c>
      <c r="FK105" s="2">
        <f t="shared" si="137"/>
        <v>0.96915984985258707</v>
      </c>
      <c r="FL105" s="2">
        <f t="shared" si="137"/>
        <v>0.96641726328777144</v>
      </c>
      <c r="FM105" s="2">
        <f t="shared" si="137"/>
        <v>0.96413410075744366</v>
      </c>
      <c r="FN105" s="2">
        <f t="shared" si="137"/>
        <v>0.96098208718276268</v>
      </c>
      <c r="FO105" s="2">
        <f t="shared" si="137"/>
        <v>0.96086450295856374</v>
      </c>
      <c r="FP105" s="2">
        <f t="shared" si="137"/>
        <v>0.96028906899090594</v>
      </c>
      <c r="FQ105" s="2">
        <f t="shared" si="137"/>
        <v>0.96337318763462432</v>
      </c>
      <c r="FR105" s="2">
        <f t="shared" si="137"/>
        <v>0.96069676014731242</v>
      </c>
      <c r="FS105" s="2">
        <f t="shared" si="137"/>
        <v>0.96332434671960254</v>
      </c>
      <c r="FT105" s="2">
        <f t="shared" si="137"/>
        <v>0.96341071328061412</v>
      </c>
      <c r="FU105" s="2">
        <f t="shared" si="137"/>
        <v>0.95420404575429973</v>
      </c>
      <c r="FW105" s="2">
        <f t="shared" si="127"/>
        <v>3.3352923620564795E-3</v>
      </c>
      <c r="FX105" s="2">
        <f t="shared" si="127"/>
        <v>4.0791938524485571E-3</v>
      </c>
      <c r="FY105" s="2">
        <f t="shared" si="127"/>
        <v>4.4294109696628673E-3</v>
      </c>
      <c r="FZ105" s="2">
        <f t="shared" si="127"/>
        <v>4.414584329187253E-3</v>
      </c>
      <c r="GA105" s="2">
        <f t="shared" si="127"/>
        <v>4.5659328907340672E-3</v>
      </c>
      <c r="GB105" s="2">
        <f t="shared" si="127"/>
        <v>4.794103611966632E-3</v>
      </c>
      <c r="GC105" s="2">
        <f t="shared" si="127"/>
        <v>5.064907712046169E-3</v>
      </c>
      <c r="GD105" s="2">
        <f t="shared" si="127"/>
        <v>4.9143658621050657E-3</v>
      </c>
      <c r="GE105" s="2">
        <f t="shared" si="127"/>
        <v>5.6478202776556134E-3</v>
      </c>
      <c r="GF105" s="2">
        <f t="shared" si="127"/>
        <v>4.7577620455778067E-3</v>
      </c>
      <c r="GG105" s="2">
        <f t="shared" si="127"/>
        <v>4.4044206000475681E-3</v>
      </c>
      <c r="GH105" s="2">
        <f t="shared" si="127"/>
        <v>3.5914297953279009E-3</v>
      </c>
      <c r="GI105" s="2">
        <f t="shared" si="127"/>
        <v>3.4027488961423671E-3</v>
      </c>
      <c r="GJ105" s="2">
        <f t="shared" si="127"/>
        <v>2.9138214641188675E-3</v>
      </c>
      <c r="GK105" s="2">
        <f t="shared" si="127"/>
        <v>2.3974748997946222E-3</v>
      </c>
      <c r="GM105" s="86">
        <f t="shared" si="128"/>
        <v>1.5471061056775821E-8</v>
      </c>
      <c r="GN105" s="86">
        <f t="shared" si="128"/>
        <v>1.9226957300171895E-19</v>
      </c>
      <c r="GO105" s="86">
        <f t="shared" si="128"/>
        <v>3.3458599351975984E-18</v>
      </c>
      <c r="GP105" s="86">
        <f t="shared" si="128"/>
        <v>7.8334650418755956E-22</v>
      </c>
      <c r="GQ105" s="86">
        <f t="shared" si="128"/>
        <v>1.3270010554776966E-26</v>
      </c>
      <c r="GR105" s="86">
        <f t="shared" si="128"/>
        <v>9.1766171645812617E-20</v>
      </c>
      <c r="GS105" s="86">
        <f t="shared" si="128"/>
        <v>5.572416904047088E-19</v>
      </c>
      <c r="GT105" s="86">
        <f t="shared" si="128"/>
        <v>3.9104785446881523E-19</v>
      </c>
      <c r="GU105" s="86">
        <f t="shared" si="128"/>
        <v>4.1024363977417708E-28</v>
      </c>
      <c r="GV105" s="86">
        <f t="shared" si="128"/>
        <v>1.3239915174647089E-19</v>
      </c>
      <c r="GW105" s="86">
        <f t="shared" si="128"/>
        <v>4.0208122927574149E-21</v>
      </c>
      <c r="GX105" s="86">
        <f t="shared" si="128"/>
        <v>1.3091623094858384E-19</v>
      </c>
      <c r="GY105" s="86">
        <f t="shared" si="128"/>
        <v>7.3878253071091437E-19</v>
      </c>
      <c r="GZ105" s="86">
        <f t="shared" si="128"/>
        <v>2.5547774258973319E-19</v>
      </c>
      <c r="HA105" s="86">
        <f t="shared" si="128"/>
        <v>7.5652258409959572E-18</v>
      </c>
      <c r="HC105" s="86">
        <f t="shared" si="73"/>
        <v>0.58917143691137563</v>
      </c>
      <c r="HD105" s="86">
        <f t="shared" si="73"/>
        <v>0.56306132115531959</v>
      </c>
      <c r="HE105" s="86">
        <f t="shared" si="73"/>
        <v>0.59712750020137972</v>
      </c>
      <c r="HF105" s="86">
        <f t="shared" si="73"/>
        <v>0.58442267772982381</v>
      </c>
      <c r="HG105" s="86">
        <f t="shared" si="73"/>
        <v>0.58759453980388388</v>
      </c>
      <c r="HH105" s="86">
        <f t="shared" si="73"/>
        <v>0.5655758937846177</v>
      </c>
      <c r="HI105" s="86">
        <f t="shared" si="138"/>
        <v>0.57914677718942964</v>
      </c>
      <c r="HJ105" s="86">
        <f t="shared" si="138"/>
        <v>0.57944388012310333</v>
      </c>
      <c r="HK105" s="86">
        <f t="shared" si="138"/>
        <v>0.39252473161348822</v>
      </c>
      <c r="HL105" s="86">
        <f t="shared" si="138"/>
        <v>0.58941065718054708</v>
      </c>
      <c r="HM105" s="86">
        <f t="shared" si="138"/>
        <v>0.66416502595392035</v>
      </c>
      <c r="HN105" s="86">
        <f t="shared" si="138"/>
        <v>0.63629479237784281</v>
      </c>
      <c r="HO105" s="86">
        <f t="shared" si="138"/>
        <v>0.61390567401404184</v>
      </c>
      <c r="HP105" s="86">
        <f t="shared" si="138"/>
        <v>0.58761493426812195</v>
      </c>
      <c r="HQ105" s="86">
        <f t="shared" si="138"/>
        <v>0.57906620906053419</v>
      </c>
      <c r="HS105" s="86">
        <f t="shared" si="129"/>
        <v>6.9479376430349085E-19</v>
      </c>
      <c r="HT105" s="86">
        <f t="shared" si="129"/>
        <v>6.2815202051289771E-17</v>
      </c>
      <c r="HU105" s="86">
        <f t="shared" si="129"/>
        <v>1.1078005239689746E-21</v>
      </c>
      <c r="HV105" s="86">
        <f t="shared" si="129"/>
        <v>5.1866226579752366E-21</v>
      </c>
      <c r="HW105" s="86">
        <f t="shared" si="129"/>
        <v>1.7109203818538166E-20</v>
      </c>
      <c r="HX105" s="86">
        <f t="shared" si="129"/>
        <v>9.9547894815709338E-21</v>
      </c>
      <c r="HY105" s="86">
        <f t="shared" si="129"/>
        <v>2.4405476210893279E-20</v>
      </c>
      <c r="HZ105" s="86">
        <f t="shared" si="129"/>
        <v>3.7759906213171105E-21</v>
      </c>
      <c r="IA105" s="86">
        <f t="shared" si="129"/>
        <v>3.5285780834580418E-23</v>
      </c>
      <c r="IB105" s="86">
        <f t="shared" si="129"/>
        <v>8.3524566706934211E-23</v>
      </c>
      <c r="IC105" s="86">
        <f t="shared" si="129"/>
        <v>2.6553339922325321E-21</v>
      </c>
      <c r="ID105" s="86">
        <f t="shared" si="129"/>
        <v>4.1405715231398968E-23</v>
      </c>
      <c r="IE105" s="86">
        <f t="shared" si="129"/>
        <v>4.290328446080254E-24</v>
      </c>
      <c r="IF105" s="86">
        <f t="shared" si="129"/>
        <v>1.7245146481181156E-13</v>
      </c>
      <c r="IG105" s="86">
        <f t="shared" si="129"/>
        <v>6.1832776588948039E-10</v>
      </c>
      <c r="II105" s="86">
        <f t="shared" si="130"/>
        <v>1.268187465238753E-68</v>
      </c>
      <c r="IJ105" s="86">
        <f t="shared" si="130"/>
        <v>3.1795698376208548E-68</v>
      </c>
      <c r="IK105" s="86">
        <f t="shared" si="130"/>
        <v>6.2340941377631699E-82</v>
      </c>
      <c r="IL105" s="86">
        <f t="shared" si="130"/>
        <v>2.7834112532086224E-81</v>
      </c>
      <c r="IM105" s="86">
        <f t="shared" si="130"/>
        <v>5.189076653335347E-77</v>
      </c>
      <c r="IN105" s="86">
        <f t="shared" si="130"/>
        <v>5.2706369644416874E-77</v>
      </c>
      <c r="IO105" s="86">
        <f t="shared" si="130"/>
        <v>3.2990898957915539E-75</v>
      </c>
      <c r="IP105" s="86">
        <f t="shared" si="130"/>
        <v>1.7091881359867522E-79</v>
      </c>
      <c r="IQ105" s="86">
        <f t="shared" si="130"/>
        <v>8.4299970761261231E-89</v>
      </c>
      <c r="IR105" s="86">
        <f t="shared" si="130"/>
        <v>1.6790887582616308E-85</v>
      </c>
      <c r="IS105" s="86">
        <f t="shared" si="130"/>
        <v>7.6170968882870315E-81</v>
      </c>
      <c r="IT105" s="86">
        <f t="shared" si="130"/>
        <v>1.0055486146271956E-87</v>
      </c>
      <c r="IU105" s="86">
        <f t="shared" si="130"/>
        <v>3.3846585620402445E-89</v>
      </c>
      <c r="IV105" s="86">
        <f t="shared" si="130"/>
        <v>1.7897001365730715E-61</v>
      </c>
      <c r="IW105" s="86">
        <f t="shared" si="130"/>
        <v>4.8731938319497293E-48</v>
      </c>
      <c r="IY105" s="86">
        <f t="shared" si="131"/>
        <v>0.58917145238243673</v>
      </c>
      <c r="IZ105" s="86">
        <f t="shared" si="131"/>
        <v>0.56306132115531971</v>
      </c>
      <c r="JA105" s="86">
        <f t="shared" si="131"/>
        <v>0.59712750020137972</v>
      </c>
      <c r="JB105" s="86">
        <f t="shared" si="131"/>
        <v>0.58442267772982381</v>
      </c>
      <c r="JC105" s="86">
        <f t="shared" si="131"/>
        <v>0.58759453980388388</v>
      </c>
      <c r="JD105" s="86">
        <f t="shared" si="131"/>
        <v>0.5655758937846177</v>
      </c>
      <c r="JE105" s="86">
        <f t="shared" si="131"/>
        <v>0.57914677718942964</v>
      </c>
      <c r="JF105" s="86">
        <f t="shared" si="131"/>
        <v>0.57944388012310333</v>
      </c>
      <c r="JG105" s="86">
        <f t="shared" si="131"/>
        <v>0.39252473161348822</v>
      </c>
      <c r="JH105" s="86">
        <f t="shared" si="131"/>
        <v>0.58941065718054708</v>
      </c>
      <c r="JI105" s="86">
        <f t="shared" si="131"/>
        <v>0.66416502595392035</v>
      </c>
      <c r="JJ105" s="86">
        <f t="shared" si="131"/>
        <v>0.63629479237784281</v>
      </c>
      <c r="JK105" s="86">
        <f t="shared" si="131"/>
        <v>0.61390567401404184</v>
      </c>
      <c r="JL105" s="86">
        <f t="shared" si="131"/>
        <v>0.58761493426829436</v>
      </c>
      <c r="JM105" s="86">
        <f t="shared" si="131"/>
        <v>0.57906620967886191</v>
      </c>
    </row>
    <row r="106" spans="2:273" x14ac:dyDescent="0.25">
      <c r="B106" s="2">
        <v>79</v>
      </c>
      <c r="C106" s="37">
        <v>160.226</v>
      </c>
      <c r="D106" s="37">
        <v>146.56899999999999</v>
      </c>
      <c r="E106" s="37">
        <v>153.94800000000001</v>
      </c>
      <c r="F106" s="37">
        <v>148.93100000000001</v>
      </c>
      <c r="G106" s="37">
        <v>148.483</v>
      </c>
      <c r="H106" s="37">
        <v>137.29300000000001</v>
      </c>
      <c r="I106" s="37">
        <v>138.36199999999999</v>
      </c>
      <c r="J106" s="37">
        <v>135.172</v>
      </c>
      <c r="K106" s="37">
        <v>108.931</v>
      </c>
      <c r="L106" s="37">
        <v>143.08600000000001</v>
      </c>
      <c r="M106" s="37">
        <v>145.29300000000001</v>
      </c>
      <c r="N106" s="37">
        <v>160.345</v>
      </c>
      <c r="O106" s="37">
        <v>162.29300000000001</v>
      </c>
      <c r="P106" s="37">
        <v>154.017</v>
      </c>
      <c r="Q106" s="37">
        <v>146.19</v>
      </c>
      <c r="S106" s="4">
        <f t="shared" si="132"/>
        <v>158.39013631289336</v>
      </c>
      <c r="T106" s="4">
        <f t="shared" si="132"/>
        <v>138.94341672721725</v>
      </c>
      <c r="U106" s="4">
        <f t="shared" si="132"/>
        <v>143.5305139063193</v>
      </c>
      <c r="V106" s="4">
        <f t="shared" si="132"/>
        <v>139.59265980654078</v>
      </c>
      <c r="W106" s="4">
        <f t="shared" si="132"/>
        <v>143.63494910577097</v>
      </c>
      <c r="X106" s="4">
        <f t="shared" si="132"/>
        <v>132.98073217055693</v>
      </c>
      <c r="Y106" s="4">
        <f t="shared" si="132"/>
        <v>134.81205799666262</v>
      </c>
      <c r="Z106" s="4">
        <f t="shared" si="132"/>
        <v>133.72718953232567</v>
      </c>
      <c r="AA106" s="4">
        <f t="shared" si="132"/>
        <v>108.62091189945755</v>
      </c>
      <c r="AB106" s="4">
        <f t="shared" si="132"/>
        <v>139.61390256559733</v>
      </c>
      <c r="AC106" s="4">
        <f t="shared" si="132"/>
        <v>140.19999952709983</v>
      </c>
      <c r="AD106" s="4">
        <f t="shared" si="132"/>
        <v>155.30294669873723</v>
      </c>
      <c r="AE106" s="4">
        <f t="shared" si="132"/>
        <v>159.4403171788133</v>
      </c>
      <c r="AF106" s="4">
        <f t="shared" si="132"/>
        <v>150.16072206435899</v>
      </c>
      <c r="AG106" s="4">
        <f t="shared" si="132"/>
        <v>144.74443090394169</v>
      </c>
      <c r="AI106" s="4">
        <f t="shared" si="133"/>
        <v>1.8358636871066381</v>
      </c>
      <c r="AJ106" s="4">
        <f t="shared" si="133"/>
        <v>7.625583272782734</v>
      </c>
      <c r="AK106" s="4">
        <f t="shared" si="133"/>
        <v>10.417486093680708</v>
      </c>
      <c r="AL106" s="4">
        <f t="shared" si="133"/>
        <v>9.3383401934592314</v>
      </c>
      <c r="AM106" s="4">
        <f t="shared" si="133"/>
        <v>4.8480508942290328</v>
      </c>
      <c r="AN106" s="4">
        <f t="shared" si="133"/>
        <v>4.3122678294430727</v>
      </c>
      <c r="AO106" s="4">
        <f t="shared" si="133"/>
        <v>3.5499420033373781</v>
      </c>
      <c r="AP106" s="4">
        <f t="shared" si="133"/>
        <v>1.4448104676743299</v>
      </c>
      <c r="AQ106" s="4">
        <f t="shared" si="133"/>
        <v>0.31008810054244407</v>
      </c>
      <c r="AR106" s="4">
        <f t="shared" si="133"/>
        <v>3.4720974344026843</v>
      </c>
      <c r="AS106" s="4">
        <f t="shared" si="133"/>
        <v>5.0930004729001723</v>
      </c>
      <c r="AT106" s="4">
        <f t="shared" si="133"/>
        <v>5.0420533012627686</v>
      </c>
      <c r="AU106" s="4">
        <f t="shared" si="133"/>
        <v>2.8526828211867041</v>
      </c>
      <c r="AV106" s="4">
        <f t="shared" si="133"/>
        <v>3.8562779356410033</v>
      </c>
      <c r="AW106" s="4">
        <f t="shared" si="133"/>
        <v>1.445569096058307</v>
      </c>
      <c r="AY106" s="2">
        <f t="shared" si="125"/>
        <v>88.999149875171227</v>
      </c>
      <c r="AZ106" s="2">
        <f t="shared" si="125"/>
        <v>88.030435577460963</v>
      </c>
      <c r="BA106" s="2">
        <f t="shared" si="125"/>
        <v>87.278300112659664</v>
      </c>
      <c r="BB106" s="2">
        <f t="shared" si="125"/>
        <v>88.412388229360602</v>
      </c>
      <c r="BC106" s="2">
        <f t="shared" si="125"/>
        <v>94.085757830826267</v>
      </c>
      <c r="BD106" s="2">
        <f t="shared" si="125"/>
        <v>90.833817293040653</v>
      </c>
      <c r="BE106" s="2">
        <f t="shared" si="125"/>
        <v>91.799402913194456</v>
      </c>
      <c r="BF106" s="2">
        <f t="shared" si="125"/>
        <v>91.368148312666321</v>
      </c>
      <c r="BG106" s="2">
        <f t="shared" si="125"/>
        <v>93.58058025280225</v>
      </c>
      <c r="BH106" s="2">
        <f t="shared" si="125"/>
        <v>92.242189605375231</v>
      </c>
      <c r="BI106" s="2">
        <f t="shared" si="125"/>
        <v>94.044289829045326</v>
      </c>
      <c r="BJ106" s="2">
        <f t="shared" si="125"/>
        <v>90.036734525574431</v>
      </c>
      <c r="BK106" s="2">
        <f t="shared" si="125"/>
        <v>89.092921590448981</v>
      </c>
      <c r="BL106" s="2">
        <f t="shared" si="125"/>
        <v>94.327457483391228</v>
      </c>
      <c r="BM106" s="2">
        <f t="shared" si="125"/>
        <v>94.021508899278913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96.494040485829942</v>
      </c>
      <c r="DL106" s="2">
        <f t="shared" si="134"/>
        <v>101.58693117408907</v>
      </c>
      <c r="DM106" s="2">
        <f t="shared" si="134"/>
        <v>101.43049333958726</v>
      </c>
      <c r="DN106" s="2">
        <f t="shared" si="134"/>
        <v>101.31791497975709</v>
      </c>
      <c r="DO106" s="2">
        <f t="shared" si="134"/>
        <v>105.77027748592867</v>
      </c>
      <c r="DP106" s="2">
        <f t="shared" si="134"/>
        <v>101.75700000000001</v>
      </c>
      <c r="DQ106" s="2">
        <f t="shared" si="134"/>
        <v>107.84785079365078</v>
      </c>
      <c r="DR106" s="2">
        <f t="shared" si="134"/>
        <v>106.82811428571426</v>
      </c>
      <c r="DS106" s="2">
        <f t="shared" si="134"/>
        <v>107.68236207664887</v>
      </c>
      <c r="DT106" s="2">
        <f t="shared" si="134"/>
        <v>105.39755126050422</v>
      </c>
      <c r="DU106" s="2">
        <f t="shared" si="134"/>
        <v>106.72069047619048</v>
      </c>
      <c r="DV106" s="2">
        <f t="shared" si="134"/>
        <v>102.78849485199483</v>
      </c>
      <c r="DW106" s="2">
        <f t="shared" si="134"/>
        <v>98.549166666666679</v>
      </c>
      <c r="DX106" s="2">
        <f t="shared" si="134"/>
        <v>105.03427425515662</v>
      </c>
      <c r="DY106" s="2">
        <f t="shared" si="134"/>
        <v>98.600538005190913</v>
      </c>
      <c r="EA106" s="2">
        <f t="shared" si="94"/>
        <v>88.808324887191958</v>
      </c>
      <c r="EB106" s="2">
        <f t="shared" si="94"/>
        <v>87.676843491671818</v>
      </c>
      <c r="EC106" s="2">
        <f t="shared" si="94"/>
        <v>86.870587005621772</v>
      </c>
      <c r="ED106" s="2">
        <f t="shared" si="94"/>
        <v>88.070615266235762</v>
      </c>
      <c r="EE106" s="2">
        <f t="shared" si="94"/>
        <v>93.746906843131228</v>
      </c>
      <c r="EF106" s="2">
        <f t="shared" si="94"/>
        <v>90.487819854314523</v>
      </c>
      <c r="EG106" s="2">
        <f t="shared" si="94"/>
        <v>91.255768742605142</v>
      </c>
      <c r="EH106" s="2">
        <f t="shared" si="94"/>
        <v>90.796576906528983</v>
      </c>
      <c r="EI106" s="2">
        <f t="shared" si="94"/>
        <v>93.057479293015319</v>
      </c>
      <c r="EJ106" s="2">
        <f t="shared" si="94"/>
        <v>91.744023844111609</v>
      </c>
      <c r="EK106" s="2">
        <f t="shared" si="94"/>
        <v>93.603929170569245</v>
      </c>
      <c r="EL106" s="2">
        <f t="shared" si="94"/>
        <v>89.561913539390162</v>
      </c>
      <c r="EM106" s="2">
        <f t="shared" si="135"/>
        <v>88.765268808449775</v>
      </c>
      <c r="EN106" s="2">
        <f t="shared" si="135"/>
        <v>93.954670676484895</v>
      </c>
      <c r="EO106" s="2">
        <f t="shared" si="135"/>
        <v>93.819931487076857</v>
      </c>
      <c r="EQ106" s="2">
        <f t="shared" si="136"/>
        <v>88.107108566469833</v>
      </c>
      <c r="ER106" s="2">
        <f t="shared" si="136"/>
        <v>87.647357549822388</v>
      </c>
      <c r="ES106" s="2">
        <f t="shared" si="136"/>
        <v>86.274536310177155</v>
      </c>
      <c r="ET106" s="2">
        <f t="shared" si="136"/>
        <v>87.92028239523394</v>
      </c>
      <c r="EU106" s="2">
        <f t="shared" si="136"/>
        <v>93.69792171284125</v>
      </c>
      <c r="EV106" s="2">
        <f t="shared" si="136"/>
        <v>90.454342908594953</v>
      </c>
      <c r="EW106" s="2">
        <f t="shared" si="136"/>
        <v>91.109398639033529</v>
      </c>
      <c r="EX106" s="2">
        <f t="shared" si="136"/>
        <v>90.634621634916613</v>
      </c>
      <c r="EY106" s="2">
        <f t="shared" si="136"/>
        <v>92.945349752176341</v>
      </c>
      <c r="EZ106" s="2">
        <f t="shared" si="136"/>
        <v>92.116998504145442</v>
      </c>
      <c r="FA106" s="2">
        <f t="shared" si="136"/>
        <v>93.767805691384567</v>
      </c>
      <c r="FB106" s="2">
        <f t="shared" si="136"/>
        <v>89.325453394232511</v>
      </c>
      <c r="FC106" s="2">
        <f t="shared" si="136"/>
        <v>88.58715337887773</v>
      </c>
      <c r="FD106" s="2">
        <f t="shared" si="136"/>
        <v>94.539573263475191</v>
      </c>
      <c r="FE106" s="2">
        <f t="shared" si="136"/>
        <v>94.238787898468203</v>
      </c>
      <c r="FG106" s="2">
        <f t="shared" si="137"/>
        <v>0.97483792348212028</v>
      </c>
      <c r="FH106" s="2">
        <f t="shared" si="137"/>
        <v>0.97457069105933591</v>
      </c>
      <c r="FI106" s="2">
        <f t="shared" si="137"/>
        <v>0.97179880613346725</v>
      </c>
      <c r="FJ106" s="2">
        <f t="shared" si="137"/>
        <v>0.97414564882549681</v>
      </c>
      <c r="FK106" s="2">
        <f t="shared" si="137"/>
        <v>0.97179691692225711</v>
      </c>
      <c r="FL106" s="2">
        <f t="shared" si="137"/>
        <v>0.9692814092227775</v>
      </c>
      <c r="FM106" s="2">
        <f t="shared" si="137"/>
        <v>0.96718635749424131</v>
      </c>
      <c r="FN106" s="2">
        <f t="shared" si="137"/>
        <v>0.96429265177772161</v>
      </c>
      <c r="FO106" s="2">
        <f t="shared" si="137"/>
        <v>0.96418467243076023</v>
      </c>
      <c r="FP106" s="2">
        <f t="shared" si="137"/>
        <v>0.96365621049950878</v>
      </c>
      <c r="FQ106" s="2">
        <f t="shared" si="137"/>
        <v>0.96648794873035992</v>
      </c>
      <c r="FR106" s="2">
        <f t="shared" si="137"/>
        <v>0.9640306278244275</v>
      </c>
      <c r="FS106" s="2">
        <f t="shared" si="137"/>
        <v>0.96644311659338999</v>
      </c>
      <c r="FT106" s="2">
        <f t="shared" si="137"/>
        <v>0.96652239407345197</v>
      </c>
      <c r="FU106" s="2">
        <f t="shared" si="137"/>
        <v>0.9580646126910376</v>
      </c>
      <c r="FW106" s="2">
        <f t="shared" si="127"/>
        <v>3.6558989466610754E-3</v>
      </c>
      <c r="FX106" s="2">
        <f t="shared" si="127"/>
        <v>4.4709875453067122E-3</v>
      </c>
      <c r="FY106" s="2">
        <f t="shared" si="127"/>
        <v>4.8546779442480859E-3</v>
      </c>
      <c r="FZ106" s="2">
        <f t="shared" si="127"/>
        <v>4.8384347187771523E-3</v>
      </c>
      <c r="GA106" s="2">
        <f t="shared" si="127"/>
        <v>5.0042414264945085E-3</v>
      </c>
      <c r="GB106" s="2">
        <f t="shared" si="127"/>
        <v>5.2541998740596027E-3</v>
      </c>
      <c r="GC106" s="2">
        <f t="shared" si="127"/>
        <v>5.5508484321107835E-3</v>
      </c>
      <c r="GD106" s="2">
        <f t="shared" si="127"/>
        <v>5.3859413838391497E-3</v>
      </c>
      <c r="GE106" s="2">
        <f t="shared" si="127"/>
        <v>6.1893392717473896E-3</v>
      </c>
      <c r="GF106" s="2">
        <f t="shared" si="127"/>
        <v>5.2143888350871187E-3</v>
      </c>
      <c r="GG106" s="2">
        <f t="shared" si="127"/>
        <v>4.8272998873779257E-3</v>
      </c>
      <c r="GH106" s="2">
        <f t="shared" si="127"/>
        <v>3.9365604663432804E-3</v>
      </c>
      <c r="GI106" s="2">
        <f t="shared" si="127"/>
        <v>3.7298155064266459E-3</v>
      </c>
      <c r="GJ106" s="2">
        <f t="shared" si="127"/>
        <v>3.194043792506852E-3</v>
      </c>
      <c r="GK106" s="2">
        <f t="shared" si="127"/>
        <v>2.6281710468086098E-3</v>
      </c>
      <c r="GM106" s="86">
        <f t="shared" si="128"/>
        <v>2.3328086379004296E-9</v>
      </c>
      <c r="GN106" s="86">
        <f t="shared" si="128"/>
        <v>2.3504970751860831E-21</v>
      </c>
      <c r="GO106" s="86">
        <f t="shared" si="128"/>
        <v>5.0364477166734854E-20</v>
      </c>
      <c r="GP106" s="86">
        <f t="shared" si="128"/>
        <v>4.7231648014251321E-24</v>
      </c>
      <c r="GQ106" s="86">
        <f t="shared" si="128"/>
        <v>2.426607144721617E-29</v>
      </c>
      <c r="GR106" s="86">
        <f t="shared" si="128"/>
        <v>1.050231740629025E-21</v>
      </c>
      <c r="GS106" s="86">
        <f t="shared" si="128"/>
        <v>7.2296517124722848E-21</v>
      </c>
      <c r="GT106" s="86">
        <f t="shared" si="128"/>
        <v>4.6203225339831046E-21</v>
      </c>
      <c r="GU106" s="86">
        <f t="shared" si="128"/>
        <v>6.2344886499789895E-31</v>
      </c>
      <c r="GV106" s="86">
        <f t="shared" si="128"/>
        <v>1.3201184709679375E-21</v>
      </c>
      <c r="GW106" s="86">
        <f t="shared" si="128"/>
        <v>2.8896002069729979E-23</v>
      </c>
      <c r="GX106" s="86">
        <f t="shared" si="128"/>
        <v>1.2111671612180465E-21</v>
      </c>
      <c r="GY106" s="86">
        <f t="shared" si="128"/>
        <v>8.9246991687876902E-21</v>
      </c>
      <c r="GZ106" s="86">
        <f t="shared" si="128"/>
        <v>3.4064755453525467E-21</v>
      </c>
      <c r="HA106" s="86">
        <f t="shared" si="128"/>
        <v>1.3068268067712138E-19</v>
      </c>
      <c r="HC106" s="86">
        <f t="shared" si="73"/>
        <v>0.56283802843188135</v>
      </c>
      <c r="HD106" s="86">
        <f t="shared" si="73"/>
        <v>0.44548078013644332</v>
      </c>
      <c r="HE106" s="86">
        <f t="shared" si="73"/>
        <v>0.46327986808472832</v>
      </c>
      <c r="HF106" s="86">
        <f t="shared" si="73"/>
        <v>0.43893520169293371</v>
      </c>
      <c r="HG106" s="86">
        <f t="shared" si="73"/>
        <v>0.44445855972912213</v>
      </c>
      <c r="HH106" s="86">
        <f t="shared" si="73"/>
        <v>0.40096845389778896</v>
      </c>
      <c r="HI106" s="86">
        <f t="shared" si="138"/>
        <v>0.40515681123455005</v>
      </c>
      <c r="HJ106" s="86">
        <f t="shared" si="138"/>
        <v>0.40236380695105772</v>
      </c>
      <c r="HK106" s="86">
        <f t="shared" si="138"/>
        <v>0.16933295957775599</v>
      </c>
      <c r="HL106" s="86">
        <f t="shared" si="138"/>
        <v>0.4402863163052057</v>
      </c>
      <c r="HM106" s="86">
        <f t="shared" si="138"/>
        <v>0.45157105027763822</v>
      </c>
      <c r="HN106" s="86">
        <f t="shared" si="138"/>
        <v>0.56160767037033721</v>
      </c>
      <c r="HO106" s="86">
        <f t="shared" si="138"/>
        <v>0.57213351688860381</v>
      </c>
      <c r="HP106" s="86">
        <f t="shared" si="138"/>
        <v>0.50350545229122212</v>
      </c>
      <c r="HQ106" s="86">
        <f t="shared" si="138"/>
        <v>0.54035881959476051</v>
      </c>
      <c r="HS106" s="86">
        <f t="shared" si="129"/>
        <v>6.4851629399994379E-18</v>
      </c>
      <c r="HT106" s="86">
        <f t="shared" si="129"/>
        <v>5.529346212330209E-16</v>
      </c>
      <c r="HU106" s="86">
        <f t="shared" si="129"/>
        <v>1.763901857229544E-20</v>
      </c>
      <c r="HV106" s="86">
        <f t="shared" si="129"/>
        <v>7.7865536253616176E-20</v>
      </c>
      <c r="HW106" s="86">
        <f t="shared" si="129"/>
        <v>2.3432612516152811E-19</v>
      </c>
      <c r="HX106" s="86">
        <f t="shared" si="129"/>
        <v>1.4187576101393559E-19</v>
      </c>
      <c r="HY106" s="86">
        <f t="shared" si="129"/>
        <v>3.3708835926352284E-19</v>
      </c>
      <c r="HZ106" s="86">
        <f t="shared" si="129"/>
        <v>5.8584732437455299E-20</v>
      </c>
      <c r="IA106" s="86">
        <f t="shared" si="129"/>
        <v>8.0393417405540156E-22</v>
      </c>
      <c r="IB106" s="86">
        <f t="shared" si="129"/>
        <v>1.5860328167284136E-21</v>
      </c>
      <c r="IC106" s="86">
        <f t="shared" si="129"/>
        <v>4.0325497092375438E-20</v>
      </c>
      <c r="ID106" s="86">
        <f t="shared" si="129"/>
        <v>7.1927047678484368E-22</v>
      </c>
      <c r="IE106" s="86">
        <f t="shared" si="129"/>
        <v>7.9234875979098403E-23</v>
      </c>
      <c r="IF106" s="86">
        <f t="shared" si="129"/>
        <v>7.5614469463067647E-13</v>
      </c>
      <c r="IG106" s="86">
        <f t="shared" si="129"/>
        <v>1.6560553098934347E-9</v>
      </c>
      <c r="II106" s="86">
        <f t="shared" si="130"/>
        <v>1.7527440828314281E-66</v>
      </c>
      <c r="IJ106" s="86">
        <f t="shared" si="130"/>
        <v>5.101576216541638E-66</v>
      </c>
      <c r="IK106" s="86">
        <f t="shared" si="130"/>
        <v>3.1223739743742655E-79</v>
      </c>
      <c r="IL106" s="86">
        <f t="shared" si="130"/>
        <v>1.3206294995141435E-78</v>
      </c>
      <c r="IM106" s="86">
        <f t="shared" si="130"/>
        <v>1.8345764280819063E-74</v>
      </c>
      <c r="IN106" s="86">
        <f t="shared" si="130"/>
        <v>1.9646080964014834E-74</v>
      </c>
      <c r="IO106" s="86">
        <f t="shared" si="130"/>
        <v>1.1337489346133693E-72</v>
      </c>
      <c r="IP106" s="86">
        <f t="shared" si="130"/>
        <v>7.9707656947528699E-77</v>
      </c>
      <c r="IQ106" s="86">
        <f t="shared" si="130"/>
        <v>9.8584706011882145E-86</v>
      </c>
      <c r="IR106" s="86">
        <f t="shared" si="130"/>
        <v>1.2090764487332495E-82</v>
      </c>
      <c r="IS106" s="86">
        <f t="shared" si="130"/>
        <v>3.4847266784061169E-78</v>
      </c>
      <c r="IT106" s="86">
        <f t="shared" si="130"/>
        <v>6.1592170994921315E-85</v>
      </c>
      <c r="IU106" s="86">
        <f t="shared" si="130"/>
        <v>2.1754160854786683E-86</v>
      </c>
      <c r="IV106" s="86">
        <f t="shared" si="130"/>
        <v>1.3208238121110643E-59</v>
      </c>
      <c r="IW106" s="86">
        <f t="shared" si="130"/>
        <v>1.230820833554993E-46</v>
      </c>
      <c r="IY106" s="86">
        <f t="shared" si="131"/>
        <v>0.56283803076468997</v>
      </c>
      <c r="IZ106" s="86">
        <f t="shared" si="131"/>
        <v>0.44548078013644388</v>
      </c>
      <c r="JA106" s="86">
        <f t="shared" si="131"/>
        <v>0.46327986808472832</v>
      </c>
      <c r="JB106" s="86">
        <f t="shared" si="131"/>
        <v>0.43893520169293371</v>
      </c>
      <c r="JC106" s="86">
        <f t="shared" si="131"/>
        <v>0.44445855972912213</v>
      </c>
      <c r="JD106" s="86">
        <f t="shared" si="131"/>
        <v>0.40096845389778896</v>
      </c>
      <c r="JE106" s="86">
        <f t="shared" si="131"/>
        <v>0.40515681123455005</v>
      </c>
      <c r="JF106" s="86">
        <f t="shared" si="131"/>
        <v>0.40236380695105772</v>
      </c>
      <c r="JG106" s="86">
        <f t="shared" si="131"/>
        <v>0.16933295957775599</v>
      </c>
      <c r="JH106" s="86">
        <f t="shared" si="131"/>
        <v>0.4402863163052057</v>
      </c>
      <c r="JI106" s="86">
        <f t="shared" si="131"/>
        <v>0.45157105027763822</v>
      </c>
      <c r="JJ106" s="86">
        <f t="shared" si="131"/>
        <v>0.56160767037033721</v>
      </c>
      <c r="JK106" s="86">
        <f t="shared" si="131"/>
        <v>0.57213351688860381</v>
      </c>
      <c r="JL106" s="86">
        <f t="shared" si="131"/>
        <v>0.50350545229197829</v>
      </c>
      <c r="JM106" s="86">
        <f t="shared" si="131"/>
        <v>0.5403588212508158</v>
      </c>
    </row>
    <row r="107" spans="2:273" x14ac:dyDescent="0.25">
      <c r="B107" s="2">
        <v>80</v>
      </c>
      <c r="C107" s="37">
        <v>145.90299999999999</v>
      </c>
      <c r="D107" s="37">
        <v>116.96599999999999</v>
      </c>
      <c r="E107" s="37">
        <v>125.79300000000001</v>
      </c>
      <c r="F107" s="37">
        <v>118.879</v>
      </c>
      <c r="G107" s="37">
        <v>118.81</v>
      </c>
      <c r="H107" s="37">
        <v>107.569</v>
      </c>
      <c r="I107" s="37">
        <v>107.879</v>
      </c>
      <c r="J107" s="37">
        <v>106.69</v>
      </c>
      <c r="K107" s="37">
        <v>95.930999999999997</v>
      </c>
      <c r="L107" s="37">
        <v>113.55200000000001</v>
      </c>
      <c r="M107" s="37">
        <v>116.60299999999999</v>
      </c>
      <c r="N107" s="37">
        <v>136.20699999999999</v>
      </c>
      <c r="O107" s="37">
        <v>144.69</v>
      </c>
      <c r="P107" s="37">
        <v>132.10300000000001</v>
      </c>
      <c r="Q107" s="37">
        <v>130.58600000000001</v>
      </c>
      <c r="S107" s="4">
        <f t="shared" si="132"/>
        <v>143.24935498506167</v>
      </c>
      <c r="T107" s="4">
        <f t="shared" si="132"/>
        <v>118.2793095965077</v>
      </c>
      <c r="U107" s="4">
        <f t="shared" si="132"/>
        <v>117.51336537948045</v>
      </c>
      <c r="V107" s="4">
        <f t="shared" si="132"/>
        <v>114.80952810012184</v>
      </c>
      <c r="W107" s="4">
        <f t="shared" si="132"/>
        <v>120.03703980134313</v>
      </c>
      <c r="X107" s="4">
        <f t="shared" si="132"/>
        <v>110.8567174099252</v>
      </c>
      <c r="Y107" s="4">
        <f t="shared" si="132"/>
        <v>111.4435225614515</v>
      </c>
      <c r="Z107" s="4">
        <f t="shared" si="132"/>
        <v>110.30751168575628</v>
      </c>
      <c r="AA107" s="4">
        <f t="shared" si="132"/>
        <v>96.799681679883022</v>
      </c>
      <c r="AB107" s="4">
        <f t="shared" si="132"/>
        <v>115.92954806097661</v>
      </c>
      <c r="AC107" s="4">
        <f t="shared" si="132"/>
        <v>111.3341182302803</v>
      </c>
      <c r="AD107" s="4">
        <f t="shared" si="132"/>
        <v>131.50076242929345</v>
      </c>
      <c r="AE107" s="4">
        <f t="shared" si="132"/>
        <v>138.82773714800521</v>
      </c>
      <c r="AF107" s="4">
        <f t="shared" si="132"/>
        <v>129.48613959532281</v>
      </c>
      <c r="AG107" s="4">
        <f t="shared" si="132"/>
        <v>128.59410161957265</v>
      </c>
      <c r="AI107" s="4">
        <f t="shared" si="133"/>
        <v>2.6536450149383199</v>
      </c>
      <c r="AJ107" s="4">
        <f t="shared" si="133"/>
        <v>-1.3133095965077075</v>
      </c>
      <c r="AK107" s="4">
        <f t="shared" si="133"/>
        <v>8.279634620519559</v>
      </c>
      <c r="AL107" s="4">
        <f t="shared" si="133"/>
        <v>4.0694718998781667</v>
      </c>
      <c r="AM107" s="4">
        <f t="shared" si="133"/>
        <v>-1.2270398013431247</v>
      </c>
      <c r="AN107" s="4">
        <f t="shared" si="133"/>
        <v>-3.2877174099251931</v>
      </c>
      <c r="AO107" s="4">
        <f t="shared" si="133"/>
        <v>-3.564522561451497</v>
      </c>
      <c r="AP107" s="4">
        <f t="shared" si="133"/>
        <v>-3.6175116857562841</v>
      </c>
      <c r="AQ107" s="4">
        <f t="shared" si="133"/>
        <v>-0.86868167988302503</v>
      </c>
      <c r="AR107" s="4">
        <f t="shared" si="133"/>
        <v>-2.3775480609766078</v>
      </c>
      <c r="AS107" s="4">
        <f t="shared" si="133"/>
        <v>5.2688817697196981</v>
      </c>
      <c r="AT107" s="4">
        <f t="shared" si="133"/>
        <v>4.7062375707065485</v>
      </c>
      <c r="AU107" s="4">
        <f t="shared" si="133"/>
        <v>5.8622628519947853</v>
      </c>
      <c r="AV107" s="4">
        <f t="shared" si="133"/>
        <v>2.6168604046771975</v>
      </c>
      <c r="AW107" s="4">
        <f t="shared" si="133"/>
        <v>1.991898380427358</v>
      </c>
      <c r="AY107" s="2">
        <f t="shared" si="125"/>
        <v>88.84510043110221</v>
      </c>
      <c r="AZ107" s="2">
        <f t="shared" si="125"/>
        <v>87.895395816649042</v>
      </c>
      <c r="BA107" s="2">
        <f t="shared" si="125"/>
        <v>87.077220427606221</v>
      </c>
      <c r="BB107" s="2">
        <f t="shared" si="125"/>
        <v>88.234451699777878</v>
      </c>
      <c r="BC107" s="2">
        <f t="shared" si="125"/>
        <v>93.883802278688393</v>
      </c>
      <c r="BD107" s="2">
        <f t="shared" si="125"/>
        <v>90.621054225140199</v>
      </c>
      <c r="BE107" s="2">
        <f t="shared" si="125"/>
        <v>91.569768657291945</v>
      </c>
      <c r="BF107" s="2">
        <f t="shared" si="125"/>
        <v>91.157881995937757</v>
      </c>
      <c r="BG107" s="2">
        <f t="shared" si="125"/>
        <v>93.36591156729952</v>
      </c>
      <c r="BH107" s="2">
        <f t="shared" si="125"/>
        <v>92.048046547843271</v>
      </c>
      <c r="BI107" s="2">
        <f t="shared" si="125"/>
        <v>93.845596590019753</v>
      </c>
      <c r="BJ107" s="2">
        <f t="shared" si="125"/>
        <v>89.817519271680268</v>
      </c>
      <c r="BK107" s="2">
        <f t="shared" si="125"/>
        <v>88.923720560981124</v>
      </c>
      <c r="BL107" s="2">
        <f t="shared" si="125"/>
        <v>94.183340159776691</v>
      </c>
      <c r="BM107" s="2">
        <f t="shared" si="125"/>
        <v>93.878579298575772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96.479797570850181</v>
      </c>
      <c r="DL107" s="2">
        <f t="shared" si="134"/>
        <v>101.6421979757085</v>
      </c>
      <c r="DM107" s="2">
        <f t="shared" si="134"/>
        <v>101.47402936210133</v>
      </c>
      <c r="DN107" s="2">
        <f t="shared" si="134"/>
        <v>101.36953663967611</v>
      </c>
      <c r="DO107" s="2">
        <f t="shared" si="134"/>
        <v>105.80174643527201</v>
      </c>
      <c r="DP107" s="2">
        <f t="shared" si="134"/>
        <v>101.74873826458037</v>
      </c>
      <c r="DQ107" s="2">
        <f t="shared" si="134"/>
        <v>107.91929455169453</v>
      </c>
      <c r="DR107" s="2">
        <f t="shared" si="134"/>
        <v>106.84673333333332</v>
      </c>
      <c r="DS107" s="2">
        <f t="shared" si="134"/>
        <v>107.71066622103389</v>
      </c>
      <c r="DT107" s="2">
        <f t="shared" si="134"/>
        <v>105.46645406162466</v>
      </c>
      <c r="DU107" s="2">
        <f t="shared" si="134"/>
        <v>106.80475546975548</v>
      </c>
      <c r="DV107" s="2">
        <f t="shared" si="134"/>
        <v>102.89602380952378</v>
      </c>
      <c r="DW107" s="2">
        <f t="shared" si="134"/>
        <v>98.589824324324326</v>
      </c>
      <c r="DX107" s="2">
        <f t="shared" si="134"/>
        <v>105.15357448433919</v>
      </c>
      <c r="DY107" s="2">
        <f t="shared" si="134"/>
        <v>98.577477493511267</v>
      </c>
      <c r="EA107" s="2">
        <f t="shared" si="94"/>
        <v>88.668116886497756</v>
      </c>
      <c r="EB107" s="2">
        <f t="shared" si="94"/>
        <v>87.56840367057373</v>
      </c>
      <c r="EC107" s="2">
        <f t="shared" si="94"/>
        <v>86.699280841452747</v>
      </c>
      <c r="ED107" s="2">
        <f t="shared" si="94"/>
        <v>87.917288704216688</v>
      </c>
      <c r="EE107" s="2">
        <f t="shared" si="94"/>
        <v>93.56862060121064</v>
      </c>
      <c r="EF107" s="2">
        <f t="shared" si="94"/>
        <v>90.299614400448249</v>
      </c>
      <c r="EG107" s="2">
        <f t="shared" si="94"/>
        <v>91.064754221791986</v>
      </c>
      <c r="EH107" s="2">
        <f t="shared" si="94"/>
        <v>90.628982252339455</v>
      </c>
      <c r="EI107" s="2">
        <f t="shared" si="94"/>
        <v>92.880690562180561</v>
      </c>
      <c r="EJ107" s="2">
        <f t="shared" si="94"/>
        <v>91.584419856734968</v>
      </c>
      <c r="EK107" s="2">
        <f t="shared" si="94"/>
        <v>93.434943532105308</v>
      </c>
      <c r="EL107" s="2">
        <f t="shared" si="94"/>
        <v>89.373482943074208</v>
      </c>
      <c r="EM107" s="2">
        <f t="shared" si="135"/>
        <v>88.618342611948506</v>
      </c>
      <c r="EN107" s="2">
        <f t="shared" si="135"/>
        <v>93.834789426352657</v>
      </c>
      <c r="EO107" s="2">
        <f t="shared" si="135"/>
        <v>93.689819326033003</v>
      </c>
      <c r="EQ107" s="2">
        <f t="shared" si="136"/>
        <v>87.999982776509626</v>
      </c>
      <c r="ER107" s="2">
        <f t="shared" si="136"/>
        <v>87.540546983225681</v>
      </c>
      <c r="ES107" s="2">
        <f t="shared" si="136"/>
        <v>86.133701755569319</v>
      </c>
      <c r="ET107" s="2">
        <f t="shared" si="136"/>
        <v>87.774565235064742</v>
      </c>
      <c r="EU107" s="2">
        <f t="shared" si="136"/>
        <v>93.522004541239554</v>
      </c>
      <c r="EV107" s="2">
        <f t="shared" si="136"/>
        <v>90.267560241220963</v>
      </c>
      <c r="EW107" s="2">
        <f t="shared" si="136"/>
        <v>90.926376161223416</v>
      </c>
      <c r="EX107" s="2">
        <f t="shared" si="136"/>
        <v>90.475858476662296</v>
      </c>
      <c r="EY107" s="2">
        <f t="shared" si="136"/>
        <v>92.775095132305836</v>
      </c>
      <c r="EZ107" s="2">
        <f t="shared" si="136"/>
        <v>91.937480518010403</v>
      </c>
      <c r="FA107" s="2">
        <f t="shared" si="136"/>
        <v>93.589612072362542</v>
      </c>
      <c r="FB107" s="2">
        <f t="shared" si="136"/>
        <v>89.148277177144919</v>
      </c>
      <c r="FC107" s="2">
        <f t="shared" si="136"/>
        <v>88.448240577176122</v>
      </c>
      <c r="FD107" s="2">
        <f t="shared" si="136"/>
        <v>94.39040841138457</v>
      </c>
      <c r="FE107" s="2">
        <f t="shared" si="136"/>
        <v>94.084335730490011</v>
      </c>
      <c r="FG107" s="2">
        <f t="shared" si="137"/>
        <v>0.97700099390565198</v>
      </c>
      <c r="FH107" s="2">
        <f t="shared" si="137"/>
        <v>0.97675618649356077</v>
      </c>
      <c r="FI107" s="2">
        <f t="shared" si="137"/>
        <v>0.97421622566937172</v>
      </c>
      <c r="FJ107" s="2">
        <f t="shared" si="137"/>
        <v>0.9763667882280419</v>
      </c>
      <c r="FK107" s="2">
        <f t="shared" si="137"/>
        <v>0.97421449410524052</v>
      </c>
      <c r="FL107" s="2">
        <f t="shared" si="137"/>
        <v>0.97190838332592744</v>
      </c>
      <c r="FM107" s="2">
        <f t="shared" si="137"/>
        <v>0.96998694732387347</v>
      </c>
      <c r="FN107" s="2">
        <f t="shared" si="137"/>
        <v>0.96733187270731336</v>
      </c>
      <c r="FO107" s="2">
        <f t="shared" si="137"/>
        <v>0.9672327716891399</v>
      </c>
      <c r="FP107" s="2">
        <f t="shared" si="137"/>
        <v>0.9667477339563284</v>
      </c>
      <c r="FQ107" s="2">
        <f t="shared" si="137"/>
        <v>0.96934625738610092</v>
      </c>
      <c r="FR107" s="2">
        <f t="shared" si="137"/>
        <v>0.96709138974120301</v>
      </c>
      <c r="FS107" s="2">
        <f t="shared" si="137"/>
        <v>0.96930512762867416</v>
      </c>
      <c r="FT107" s="2">
        <f t="shared" si="137"/>
        <v>0.96937785790282671</v>
      </c>
      <c r="FU107" s="2">
        <f t="shared" si="137"/>
        <v>0.9616128289526964</v>
      </c>
      <c r="FW107" s="2">
        <f t="shared" si="127"/>
        <v>4.0072000845995858E-3</v>
      </c>
      <c r="FX107" s="2">
        <f t="shared" si="127"/>
        <v>4.9002266321127351E-3</v>
      </c>
      <c r="FY107" s="2">
        <f t="shared" si="127"/>
        <v>5.3205565230689438E-3</v>
      </c>
      <c r="FZ107" s="2">
        <f t="shared" si="127"/>
        <v>5.3027628245999941E-3</v>
      </c>
      <c r="GA107" s="2">
        <f t="shared" si="127"/>
        <v>5.4843937460675824E-3</v>
      </c>
      <c r="GB107" s="2">
        <f t="shared" si="127"/>
        <v>5.7581966796341755E-3</v>
      </c>
      <c r="GC107" s="2">
        <f t="shared" si="127"/>
        <v>6.083126543598623E-3</v>
      </c>
      <c r="GD107" s="2">
        <f t="shared" si="127"/>
        <v>5.9025002010510853E-3</v>
      </c>
      <c r="GE107" s="2">
        <f t="shared" si="127"/>
        <v>6.7824255275988291E-3</v>
      </c>
      <c r="GF107" s="2">
        <f t="shared" si="127"/>
        <v>5.7145887981042316E-3</v>
      </c>
      <c r="GG107" s="2">
        <f t="shared" si="127"/>
        <v>5.2905651021791312E-3</v>
      </c>
      <c r="GH107" s="2">
        <f t="shared" si="127"/>
        <v>4.3147140241852153E-3</v>
      </c>
      <c r="GI107" s="2">
        <f t="shared" si="127"/>
        <v>4.0881902600445113E-3</v>
      </c>
      <c r="GJ107" s="2">
        <f t="shared" si="127"/>
        <v>3.5011204861839138E-3</v>
      </c>
      <c r="GK107" s="2">
        <f t="shared" si="127"/>
        <v>2.8810017382974373E-3</v>
      </c>
      <c r="GM107" s="86">
        <f t="shared" si="128"/>
        <v>3.1849329847377419E-10</v>
      </c>
      <c r="GN107" s="86">
        <f t="shared" si="128"/>
        <v>2.3060057551735117E-23</v>
      </c>
      <c r="GO107" s="86">
        <f t="shared" si="128"/>
        <v>6.1215981426719334E-22</v>
      </c>
      <c r="GP107" s="86">
        <f t="shared" si="128"/>
        <v>2.191377526960653E-26</v>
      </c>
      <c r="GQ107" s="86">
        <f t="shared" si="128"/>
        <v>3.2098891462202813E-32</v>
      </c>
      <c r="GR107" s="86">
        <f t="shared" si="128"/>
        <v>9.6228020600409939E-24</v>
      </c>
      <c r="GS107" s="86">
        <f t="shared" si="128"/>
        <v>7.5344806448101627E-23</v>
      </c>
      <c r="GT107" s="86">
        <f t="shared" si="128"/>
        <v>4.3528558818800737E-23</v>
      </c>
      <c r="GU107" s="86">
        <f t="shared" si="128"/>
        <v>6.8537438208900249E-34</v>
      </c>
      <c r="GV107" s="86">
        <f t="shared" si="128"/>
        <v>1.0376765795292464E-23</v>
      </c>
      <c r="GW107" s="86">
        <f t="shared" si="128"/>
        <v>1.6133601948210865E-25</v>
      </c>
      <c r="GX107" s="86">
        <f t="shared" si="128"/>
        <v>8.7662871924753498E-24</v>
      </c>
      <c r="GY107" s="86">
        <f t="shared" si="128"/>
        <v>8.5857453500714006E-23</v>
      </c>
      <c r="GZ107" s="86">
        <f t="shared" si="128"/>
        <v>3.6728642766475164E-23</v>
      </c>
      <c r="HA107" s="86">
        <f t="shared" si="128"/>
        <v>1.8414146064033751E-21</v>
      </c>
      <c r="HC107" s="86">
        <f t="shared" si="73"/>
        <v>0.49370370768876559</v>
      </c>
      <c r="HD107" s="86">
        <f t="shared" si="73"/>
        <v>0.30188631565548474</v>
      </c>
      <c r="HE107" s="86">
        <f t="shared" si="73"/>
        <v>0.28854559728720869</v>
      </c>
      <c r="HF107" s="86">
        <f t="shared" si="73"/>
        <v>0.26257208684332844</v>
      </c>
      <c r="HG107" s="86">
        <f t="shared" si="73"/>
        <v>0.26932363167435408</v>
      </c>
      <c r="HH107" s="86">
        <f t="shared" si="73"/>
        <v>0.22183336213960178</v>
      </c>
      <c r="HI107" s="86">
        <f t="shared" si="138"/>
        <v>0.21551730123098164</v>
      </c>
      <c r="HJ107" s="86">
        <f t="shared" si="138"/>
        <v>0.21015929384692666</v>
      </c>
      <c r="HK107" s="86">
        <f t="shared" si="138"/>
        <v>4.588750885372795E-2</v>
      </c>
      <c r="HL107" s="86">
        <f t="shared" si="138"/>
        <v>0.25722892146655052</v>
      </c>
      <c r="HM107" s="86">
        <f t="shared" si="138"/>
        <v>0.19663659375180889</v>
      </c>
      <c r="HN107" s="86">
        <f t="shared" si="138"/>
        <v>0.40976850735118059</v>
      </c>
      <c r="HO107" s="86">
        <f t="shared" si="138"/>
        <v>0.46242301443505585</v>
      </c>
      <c r="HP107" s="86">
        <f t="shared" si="138"/>
        <v>0.36807040572251931</v>
      </c>
      <c r="HQ107" s="86">
        <f t="shared" si="138"/>
        <v>0.43358457149742896</v>
      </c>
      <c r="HS107" s="86">
        <f t="shared" si="129"/>
        <v>5.6850569704986295E-17</v>
      </c>
      <c r="HT107" s="86">
        <f t="shared" si="129"/>
        <v>4.5521018123138746E-15</v>
      </c>
      <c r="HU107" s="86">
        <f t="shared" si="129"/>
        <v>2.5835473542300165E-19</v>
      </c>
      <c r="HV107" s="86">
        <f t="shared" si="129"/>
        <v>1.0761859352179376E-18</v>
      </c>
      <c r="HW107" s="86">
        <f t="shared" si="129"/>
        <v>2.9648724082223309E-18</v>
      </c>
      <c r="HX107" s="86">
        <f t="shared" si="129"/>
        <v>1.8652734024496194E-18</v>
      </c>
      <c r="HY107" s="86">
        <f t="shared" si="129"/>
        <v>4.2962071973219813E-18</v>
      </c>
      <c r="HZ107" s="86">
        <f t="shared" si="129"/>
        <v>8.3557728262317291E-19</v>
      </c>
      <c r="IA107" s="86">
        <f t="shared" si="129"/>
        <v>1.6581333148891867E-20</v>
      </c>
      <c r="IB107" s="86">
        <f t="shared" si="129"/>
        <v>2.7534340769511965E-20</v>
      </c>
      <c r="IC107" s="86">
        <f t="shared" si="129"/>
        <v>5.6408448839857569E-19</v>
      </c>
      <c r="ID107" s="86">
        <f t="shared" si="129"/>
        <v>1.1498991088595566E-20</v>
      </c>
      <c r="IE107" s="86">
        <f t="shared" si="129"/>
        <v>1.3469119877683496E-21</v>
      </c>
      <c r="IF107" s="86">
        <f t="shared" si="129"/>
        <v>3.1880537906534969E-12</v>
      </c>
      <c r="IG107" s="86">
        <f t="shared" si="129"/>
        <v>4.3295290280441791E-9</v>
      </c>
      <c r="II107" s="86">
        <f t="shared" si="130"/>
        <v>2.2367244913944645E-64</v>
      </c>
      <c r="IJ107" s="86">
        <f t="shared" si="130"/>
        <v>7.5167366470794998E-64</v>
      </c>
      <c r="IK107" s="86">
        <f t="shared" si="130"/>
        <v>1.406497028767265E-76</v>
      </c>
      <c r="IL107" s="86">
        <f t="shared" si="130"/>
        <v>5.6410331883781175E-76</v>
      </c>
      <c r="IM107" s="86">
        <f t="shared" si="130"/>
        <v>5.8650513881503021E-72</v>
      </c>
      <c r="IN107" s="86">
        <f t="shared" si="130"/>
        <v>6.60962329260549E-72</v>
      </c>
      <c r="IO107" s="86">
        <f t="shared" si="130"/>
        <v>3.5178855487155301E-70</v>
      </c>
      <c r="IP107" s="86">
        <f t="shared" si="130"/>
        <v>3.3403104088267397E-74</v>
      </c>
      <c r="IQ107" s="86">
        <f t="shared" si="130"/>
        <v>1.0160931482973413E-82</v>
      </c>
      <c r="IR107" s="86">
        <f t="shared" si="130"/>
        <v>7.7698707068740783E-80</v>
      </c>
      <c r="IS107" s="86">
        <f t="shared" si="130"/>
        <v>1.4361926790561607E-75</v>
      </c>
      <c r="IT107" s="86">
        <f t="shared" si="130"/>
        <v>3.3952855486023847E-82</v>
      </c>
      <c r="IU107" s="86">
        <f t="shared" si="130"/>
        <v>1.2586186418685924E-83</v>
      </c>
      <c r="IV107" s="86">
        <f t="shared" si="130"/>
        <v>9.1076951319838344E-58</v>
      </c>
      <c r="IW107" s="86">
        <f t="shared" si="130"/>
        <v>2.9593594368393973E-45</v>
      </c>
      <c r="IY107" s="86">
        <f t="shared" si="131"/>
        <v>0.49370370800725893</v>
      </c>
      <c r="IZ107" s="86">
        <f t="shared" si="131"/>
        <v>0.30188631565548929</v>
      </c>
      <c r="JA107" s="86">
        <f t="shared" si="131"/>
        <v>0.28854559728720869</v>
      </c>
      <c r="JB107" s="86">
        <f t="shared" si="131"/>
        <v>0.26257208684332844</v>
      </c>
      <c r="JC107" s="86">
        <f t="shared" si="131"/>
        <v>0.26932363167435408</v>
      </c>
      <c r="JD107" s="86">
        <f t="shared" si="131"/>
        <v>0.22183336213960178</v>
      </c>
      <c r="JE107" s="86">
        <f t="shared" si="131"/>
        <v>0.21551730123098164</v>
      </c>
      <c r="JF107" s="86">
        <f t="shared" si="131"/>
        <v>0.21015929384692666</v>
      </c>
      <c r="JG107" s="86">
        <f t="shared" si="131"/>
        <v>4.588750885372795E-2</v>
      </c>
      <c r="JH107" s="86">
        <f t="shared" si="131"/>
        <v>0.25722892146655052</v>
      </c>
      <c r="JI107" s="86">
        <f t="shared" si="131"/>
        <v>0.19663659375180889</v>
      </c>
      <c r="JJ107" s="86">
        <f t="shared" si="131"/>
        <v>0.40976850735118059</v>
      </c>
      <c r="JK107" s="86">
        <f t="shared" si="131"/>
        <v>0.46242301443505585</v>
      </c>
      <c r="JL107" s="86">
        <f t="shared" si="131"/>
        <v>0.36807040572570737</v>
      </c>
      <c r="JM107" s="86">
        <f t="shared" si="131"/>
        <v>0.43358457582695797</v>
      </c>
    </row>
    <row r="108" spans="2:273" x14ac:dyDescent="0.25">
      <c r="B108" s="2">
        <v>81</v>
      </c>
      <c r="C108" s="37">
        <v>128.5</v>
      </c>
      <c r="D108" s="37">
        <v>97.483000000000004</v>
      </c>
      <c r="E108" s="37">
        <v>98.793000000000006</v>
      </c>
      <c r="F108" s="37">
        <v>100.828</v>
      </c>
      <c r="G108" s="37">
        <v>99.447999999999993</v>
      </c>
      <c r="H108" s="37">
        <v>93.344999999999999</v>
      </c>
      <c r="I108" s="37">
        <v>94.620999999999995</v>
      </c>
      <c r="J108" s="37">
        <v>96.69</v>
      </c>
      <c r="K108" s="37">
        <v>92.516999999999996</v>
      </c>
      <c r="L108" s="37">
        <v>99.206999999999994</v>
      </c>
      <c r="M108" s="37">
        <v>98.241</v>
      </c>
      <c r="N108" s="37">
        <v>109.345</v>
      </c>
      <c r="O108" s="37">
        <v>119.224</v>
      </c>
      <c r="P108" s="37">
        <v>108.86199999999999</v>
      </c>
      <c r="Q108" s="37">
        <v>111.63800000000001</v>
      </c>
      <c r="S108" s="4">
        <f t="shared" si="132"/>
        <v>127.16627800211954</v>
      </c>
      <c r="T108" s="4">
        <f t="shared" si="132"/>
        <v>102.91162539230268</v>
      </c>
      <c r="U108" s="4">
        <f t="shared" si="132"/>
        <v>99.581944349971508</v>
      </c>
      <c r="V108" s="4">
        <f t="shared" si="132"/>
        <v>98.626742751437988</v>
      </c>
      <c r="W108" s="4">
        <f t="shared" si="132"/>
        <v>104.32732055229461</v>
      </c>
      <c r="X108" s="4">
        <f t="shared" si="132"/>
        <v>97.69717362587032</v>
      </c>
      <c r="Y108" s="4">
        <f t="shared" si="132"/>
        <v>98.018168551061848</v>
      </c>
      <c r="Z108" s="4">
        <f t="shared" si="132"/>
        <v>97.163253803935547</v>
      </c>
      <c r="AA108" s="4">
        <f t="shared" si="132"/>
        <v>93.621939049329555</v>
      </c>
      <c r="AB108" s="4">
        <f t="shared" si="132"/>
        <v>100.87154819277801</v>
      </c>
      <c r="AC108" s="4">
        <f t="shared" si="132"/>
        <v>97.512884556849428</v>
      </c>
      <c r="AD108" s="4">
        <f t="shared" si="132"/>
        <v>110.64578139393001</v>
      </c>
      <c r="AE108" s="4">
        <f t="shared" si="132"/>
        <v>118.44588411161045</v>
      </c>
      <c r="AF108" s="4">
        <f t="shared" si="132"/>
        <v>112.49980258529598</v>
      </c>
      <c r="AG108" s="4">
        <f t="shared" si="132"/>
        <v>113.47024697638905</v>
      </c>
      <c r="AI108" s="4">
        <f t="shared" si="133"/>
        <v>1.3337219978804598</v>
      </c>
      <c r="AJ108" s="4">
        <f t="shared" si="133"/>
        <v>-5.4286253923026777</v>
      </c>
      <c r="AK108" s="4">
        <f t="shared" si="133"/>
        <v>-0.78894434997150142</v>
      </c>
      <c r="AL108" s="4">
        <f t="shared" si="133"/>
        <v>2.2012572485620154</v>
      </c>
      <c r="AM108" s="4">
        <f t="shared" si="133"/>
        <v>-4.8793205522946153</v>
      </c>
      <c r="AN108" s="4">
        <f t="shared" si="133"/>
        <v>-4.3521736258703214</v>
      </c>
      <c r="AO108" s="4">
        <f t="shared" si="133"/>
        <v>-3.3971685510618528</v>
      </c>
      <c r="AP108" s="4">
        <f t="shared" si="133"/>
        <v>-0.47325380393554894</v>
      </c>
      <c r="AQ108" s="4">
        <f t="shared" si="133"/>
        <v>-1.104939049329559</v>
      </c>
      <c r="AR108" s="4">
        <f t="shared" si="133"/>
        <v>-1.6645481927780139</v>
      </c>
      <c r="AS108" s="4">
        <f t="shared" si="133"/>
        <v>0.7281154431505712</v>
      </c>
      <c r="AT108" s="4">
        <f t="shared" si="133"/>
        <v>-1.3007813939300092</v>
      </c>
      <c r="AU108" s="4">
        <f t="shared" si="133"/>
        <v>0.77811588838955004</v>
      </c>
      <c r="AV108" s="4">
        <f t="shared" si="133"/>
        <v>-3.6378025852959865</v>
      </c>
      <c r="AW108" s="4">
        <f t="shared" si="133"/>
        <v>-1.8322469763890439</v>
      </c>
      <c r="AY108" s="2">
        <f t="shared" si="125"/>
        <v>88.691952122498606</v>
      </c>
      <c r="AZ108" s="2">
        <f t="shared" si="125"/>
        <v>87.762256762562103</v>
      </c>
      <c r="BA108" s="2">
        <f t="shared" si="125"/>
        <v>86.878137469282507</v>
      </c>
      <c r="BB108" s="2">
        <f t="shared" si="125"/>
        <v>88.058154064152504</v>
      </c>
      <c r="BC108" s="2">
        <f t="shared" si="125"/>
        <v>93.6833488411242</v>
      </c>
      <c r="BD108" s="2">
        <f t="shared" si="125"/>
        <v>90.40988897425018</v>
      </c>
      <c r="BE108" s="2">
        <f t="shared" si="125"/>
        <v>91.342641528424181</v>
      </c>
      <c r="BF108" s="2">
        <f t="shared" si="125"/>
        <v>90.950597742957427</v>
      </c>
      <c r="BG108" s="2">
        <f t="shared" si="125"/>
        <v>93.153773792936576</v>
      </c>
      <c r="BH108" s="2">
        <f t="shared" si="125"/>
        <v>91.856080188106603</v>
      </c>
      <c r="BI108" s="2">
        <f t="shared" si="125"/>
        <v>93.648679456701529</v>
      </c>
      <c r="BJ108" s="2">
        <f t="shared" si="125"/>
        <v>89.599979741119199</v>
      </c>
      <c r="BK108" s="2">
        <f t="shared" si="125"/>
        <v>88.75585374960005</v>
      </c>
      <c r="BL108" s="2">
        <f t="shared" si="125"/>
        <v>94.040587835340929</v>
      </c>
      <c r="BM108" s="2">
        <f t="shared" si="125"/>
        <v>93.73633121098409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>
        <f t="shared" si="126"/>
        <v>92.516999999999996</v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>
        <f t="shared" si="118"/>
        <v>92.516999999999996</v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96.465554655870434</v>
      </c>
      <c r="DL108" s="2">
        <f t="shared" si="134"/>
        <v>101.69746477732794</v>
      </c>
      <c r="DM108" s="2">
        <f t="shared" si="134"/>
        <v>101.51756538461541</v>
      </c>
      <c r="DN108" s="2">
        <f t="shared" si="134"/>
        <v>101.42115829959515</v>
      </c>
      <c r="DO108" s="2">
        <f t="shared" si="134"/>
        <v>105.83321538461536</v>
      </c>
      <c r="DP108" s="2">
        <f t="shared" si="134"/>
        <v>101.74047652916074</v>
      </c>
      <c r="DQ108" s="2">
        <f t="shared" si="134"/>
        <v>107.99073830973829</v>
      </c>
      <c r="DR108" s="2">
        <f t="shared" si="134"/>
        <v>106.86535238095236</v>
      </c>
      <c r="DS108" s="2">
        <f t="shared" si="134"/>
        <v>107.73897036541892</v>
      </c>
      <c r="DT108" s="2">
        <f t="shared" si="134"/>
        <v>105.53535686274512</v>
      </c>
      <c r="DU108" s="2">
        <f t="shared" si="134"/>
        <v>106.88882046332047</v>
      </c>
      <c r="DV108" s="2">
        <f t="shared" si="134"/>
        <v>103.00355276705274</v>
      </c>
      <c r="DW108" s="2">
        <f t="shared" si="134"/>
        <v>98.630481981981987</v>
      </c>
      <c r="DX108" s="2">
        <f t="shared" si="134"/>
        <v>105.27287471352177</v>
      </c>
      <c r="DY108" s="2">
        <f t="shared" si="134"/>
        <v>98.554416981831622</v>
      </c>
      <c r="EA108" s="2">
        <f t="shared" si="94"/>
        <v>88.527908885803555</v>
      </c>
      <c r="EB108" s="2">
        <f t="shared" si="94"/>
        <v>87.459963849475642</v>
      </c>
      <c r="EC108" s="2">
        <f t="shared" si="94"/>
        <v>86.527974677283737</v>
      </c>
      <c r="ED108" s="2">
        <f t="shared" si="94"/>
        <v>87.763962142197599</v>
      </c>
      <c r="EE108" s="2">
        <f t="shared" si="94"/>
        <v>93.390334359290051</v>
      </c>
      <c r="EF108" s="2">
        <f t="shared" si="94"/>
        <v>90.111408946581989</v>
      </c>
      <c r="EG108" s="2">
        <f t="shared" si="94"/>
        <v>90.873739700978817</v>
      </c>
      <c r="EH108" s="2">
        <f t="shared" si="94"/>
        <v>90.46138759814994</v>
      </c>
      <c r="EI108" s="2">
        <f t="shared" si="94"/>
        <v>92.703901831345803</v>
      </c>
      <c r="EJ108" s="2">
        <f t="shared" si="94"/>
        <v>91.424815869358326</v>
      </c>
      <c r="EK108" s="2">
        <f t="shared" si="94"/>
        <v>93.265957893641371</v>
      </c>
      <c r="EL108" s="2">
        <f t="shared" si="94"/>
        <v>89.185052346758255</v>
      </c>
      <c r="EM108" s="2">
        <f t="shared" si="135"/>
        <v>88.471416415447237</v>
      </c>
      <c r="EN108" s="2">
        <f t="shared" si="135"/>
        <v>93.714908176220405</v>
      </c>
      <c r="EO108" s="2">
        <f t="shared" si="135"/>
        <v>93.559707164989135</v>
      </c>
      <c r="EQ108" s="2">
        <f t="shared" si="136"/>
        <v>87.892856986549432</v>
      </c>
      <c r="ER108" s="2">
        <f t="shared" si="136"/>
        <v>87.43373641662896</v>
      </c>
      <c r="ES108" s="2">
        <f t="shared" si="136"/>
        <v>85.992867200961484</v>
      </c>
      <c r="ET108" s="2">
        <f t="shared" si="136"/>
        <v>87.628848074895544</v>
      </c>
      <c r="EU108" s="2">
        <f t="shared" si="136"/>
        <v>93.346087369637871</v>
      </c>
      <c r="EV108" s="2">
        <f t="shared" si="136"/>
        <v>90.080777573846973</v>
      </c>
      <c r="EW108" s="2">
        <f t="shared" si="136"/>
        <v>90.743353683413304</v>
      </c>
      <c r="EX108" s="2">
        <f t="shared" si="136"/>
        <v>90.317095318407965</v>
      </c>
      <c r="EY108" s="2">
        <f t="shared" si="136"/>
        <v>92.604840512435345</v>
      </c>
      <c r="EZ108" s="2">
        <f t="shared" si="136"/>
        <v>91.75796253187535</v>
      </c>
      <c r="FA108" s="2">
        <f t="shared" si="136"/>
        <v>93.411418453340502</v>
      </c>
      <c r="FB108" s="2">
        <f t="shared" si="136"/>
        <v>88.971100960057342</v>
      </c>
      <c r="FC108" s="2">
        <f t="shared" si="136"/>
        <v>88.309327775474515</v>
      </c>
      <c r="FD108" s="2">
        <f t="shared" si="136"/>
        <v>94.241243559293949</v>
      </c>
      <c r="FE108" s="2">
        <f t="shared" si="136"/>
        <v>93.929883562511819</v>
      </c>
      <c r="FG108" s="2">
        <f t="shared" si="137"/>
        <v>0.97898212404454832</v>
      </c>
      <c r="FH108" s="2">
        <f t="shared" si="137"/>
        <v>0.97875794580759201</v>
      </c>
      <c r="FI108" s="2">
        <f t="shared" si="137"/>
        <v>0.97643144853119879</v>
      </c>
      <c r="FJ108" s="2">
        <f t="shared" si="137"/>
        <v>0.97840134100807163</v>
      </c>
      <c r="FK108" s="2">
        <f t="shared" si="137"/>
        <v>0.97642986213577887</v>
      </c>
      <c r="FL108" s="2">
        <f t="shared" si="137"/>
        <v>0.97431665809825063</v>
      </c>
      <c r="FM108" s="2">
        <f t="shared" si="137"/>
        <v>0.97255529401782725</v>
      </c>
      <c r="FN108" s="2">
        <f t="shared" si="137"/>
        <v>0.97012042673415644</v>
      </c>
      <c r="FO108" s="2">
        <f t="shared" si="137"/>
        <v>0.97002952289663635</v>
      </c>
      <c r="FP108" s="2">
        <f t="shared" si="137"/>
        <v>0.96958458232042466</v>
      </c>
      <c r="FQ108" s="2">
        <f t="shared" si="137"/>
        <v>0.9719678462259026</v>
      </c>
      <c r="FR108" s="2">
        <f t="shared" si="137"/>
        <v>0.9698998326613536</v>
      </c>
      <c r="FS108" s="2">
        <f t="shared" si="137"/>
        <v>0.971930132134884</v>
      </c>
      <c r="FT108" s="2">
        <f t="shared" si="137"/>
        <v>0.97199682225666972</v>
      </c>
      <c r="FU108" s="2">
        <f t="shared" si="137"/>
        <v>0.96487183308543667</v>
      </c>
      <c r="FW108" s="2">
        <f t="shared" si="127"/>
        <v>4.3921094981559721E-3</v>
      </c>
      <c r="FX108" s="2">
        <f t="shared" si="127"/>
        <v>5.3704526960624286E-3</v>
      </c>
      <c r="FY108" s="2">
        <f t="shared" si="127"/>
        <v>5.8308811244290751E-3</v>
      </c>
      <c r="FZ108" s="2">
        <f t="shared" si="127"/>
        <v>5.8113907032444909E-3</v>
      </c>
      <c r="GA108" s="2">
        <f t="shared" si="127"/>
        <v>6.010337945074648E-3</v>
      </c>
      <c r="GB108" s="2">
        <f t="shared" si="127"/>
        <v>6.3102315195994315E-3</v>
      </c>
      <c r="GC108" s="2">
        <f t="shared" si="127"/>
        <v>6.6661033561975953E-3</v>
      </c>
      <c r="GD108" s="2">
        <f t="shared" si="127"/>
        <v>6.4682793301986388E-3</v>
      </c>
      <c r="GE108" s="2">
        <f t="shared" si="127"/>
        <v>7.4319185861181575E-3</v>
      </c>
      <c r="GF108" s="2">
        <f t="shared" si="127"/>
        <v>6.2624693096823532E-3</v>
      </c>
      <c r="GG108" s="2">
        <f t="shared" si="127"/>
        <v>5.7980298252100085E-3</v>
      </c>
      <c r="GH108" s="2">
        <f t="shared" si="127"/>
        <v>4.7290212728761166E-3</v>
      </c>
      <c r="GI108" s="2">
        <f t="shared" si="127"/>
        <v>4.4808441418027261E-3</v>
      </c>
      <c r="GJ108" s="2">
        <f t="shared" si="127"/>
        <v>3.8376060017501924E-3</v>
      </c>
      <c r="GK108" s="2">
        <f t="shared" si="127"/>
        <v>3.1580777892111309E-3</v>
      </c>
      <c r="GM108" s="86">
        <f t="shared" si="128"/>
        <v>3.9371885015120989E-11</v>
      </c>
      <c r="GN108" s="86">
        <f t="shared" si="128"/>
        <v>1.8154819026577236E-25</v>
      </c>
      <c r="GO108" s="86">
        <f t="shared" si="128"/>
        <v>6.0076620698360885E-24</v>
      </c>
      <c r="GP108" s="86">
        <f t="shared" si="128"/>
        <v>7.8232486111539212E-29</v>
      </c>
      <c r="GQ108" s="86">
        <f t="shared" si="128"/>
        <v>3.0712531933924477E-35</v>
      </c>
      <c r="GR108" s="86">
        <f t="shared" si="128"/>
        <v>7.0581732645041263E-26</v>
      </c>
      <c r="GS108" s="86">
        <f t="shared" si="128"/>
        <v>6.3067873775341248E-25</v>
      </c>
      <c r="GT108" s="86">
        <f t="shared" si="128"/>
        <v>3.269525370045058E-25</v>
      </c>
      <c r="GU108" s="86">
        <f t="shared" si="128"/>
        <v>5.4495552629594488E-37</v>
      </c>
      <c r="GV108" s="86">
        <f t="shared" si="128"/>
        <v>6.4295652718698261E-26</v>
      </c>
      <c r="GW108" s="86">
        <f t="shared" si="128"/>
        <v>6.9976260061960239E-28</v>
      </c>
      <c r="GX108" s="86">
        <f t="shared" si="128"/>
        <v>4.9634458235302156E-26</v>
      </c>
      <c r="GY108" s="86">
        <f t="shared" si="128"/>
        <v>6.5770333099554037E-25</v>
      </c>
      <c r="GZ108" s="86">
        <f t="shared" si="128"/>
        <v>3.2018418112006012E-25</v>
      </c>
      <c r="HA108" s="86">
        <f t="shared" si="128"/>
        <v>2.116163365902836E-23</v>
      </c>
      <c r="HC108" s="86">
        <f t="shared" si="73"/>
        <v>0.39362514604220933</v>
      </c>
      <c r="HD108" s="86">
        <f t="shared" si="73"/>
        <v>0.17250323268660356</v>
      </c>
      <c r="HE108" s="86">
        <f t="shared" si="73"/>
        <v>0.14022956535192016</v>
      </c>
      <c r="HF108" s="86">
        <f t="shared" si="73"/>
        <v>0.12168728400445669</v>
      </c>
      <c r="HG108" s="86">
        <f t="shared" si="73"/>
        <v>0.12721829334517343</v>
      </c>
      <c r="HH108" s="86">
        <f t="shared" si="73"/>
        <v>9.3106242860244881E-2</v>
      </c>
      <c r="HI108" s="86">
        <f t="shared" si="138"/>
        <v>8.4286117414212713E-2</v>
      </c>
      <c r="HJ108" s="86">
        <f t="shared" si="138"/>
        <v>7.9711431074077493E-2</v>
      </c>
      <c r="HK108" s="86">
        <f t="shared" si="138"/>
        <v>7.5430895074535256E-3</v>
      </c>
      <c r="HL108" s="86">
        <f t="shared" si="138"/>
        <v>0.11394554928804441</v>
      </c>
      <c r="HM108" s="86">
        <f t="shared" si="138"/>
        <v>5.0493895614957492E-2</v>
      </c>
      <c r="HN108" s="86">
        <f t="shared" si="138"/>
        <v>0.2388818011002079</v>
      </c>
      <c r="HO108" s="86">
        <f t="shared" si="138"/>
        <v>0.31670214515765721</v>
      </c>
      <c r="HP108" s="86">
        <f t="shared" si="138"/>
        <v>0.2252682007335309</v>
      </c>
      <c r="HQ108" s="86">
        <f t="shared" si="138"/>
        <v>0.29340335375490267</v>
      </c>
      <c r="HS108" s="86">
        <f t="shared" si="129"/>
        <v>4.6807686143422947E-16</v>
      </c>
      <c r="HT108" s="86">
        <f t="shared" si="129"/>
        <v>3.5051361924696626E-14</v>
      </c>
      <c r="HU108" s="86">
        <f t="shared" si="129"/>
        <v>3.4810648213618957E-18</v>
      </c>
      <c r="HV108" s="86">
        <f t="shared" si="129"/>
        <v>1.3694182834491572E-17</v>
      </c>
      <c r="HW108" s="86">
        <f t="shared" si="129"/>
        <v>3.4658547513611094E-17</v>
      </c>
      <c r="HX108" s="86">
        <f t="shared" si="129"/>
        <v>2.2623505177331394E-17</v>
      </c>
      <c r="HY108" s="86">
        <f t="shared" si="129"/>
        <v>5.0528594552747395E-17</v>
      </c>
      <c r="HZ108" s="86">
        <f t="shared" si="129"/>
        <v>1.095628280718569E-17</v>
      </c>
      <c r="IA108" s="86">
        <f t="shared" si="129"/>
        <v>3.0961761210837041E-19</v>
      </c>
      <c r="IB108" s="86">
        <f t="shared" si="129"/>
        <v>4.370459293601706E-19</v>
      </c>
      <c r="IC108" s="86">
        <f t="shared" si="129"/>
        <v>7.2683699546168951E-18</v>
      </c>
      <c r="ID108" s="86">
        <f t="shared" si="129"/>
        <v>1.6919393070035301E-19</v>
      </c>
      <c r="IE108" s="86">
        <f t="shared" si="129"/>
        <v>2.1075582112098424E-20</v>
      </c>
      <c r="IF108" s="86">
        <f t="shared" si="129"/>
        <v>1.2925427082052162E-11</v>
      </c>
      <c r="IG108" s="86">
        <f t="shared" si="129"/>
        <v>1.1049133365763562E-8</v>
      </c>
      <c r="II108" s="86">
        <f t="shared" si="130"/>
        <v>2.6355374849210914E-62</v>
      </c>
      <c r="IJ108" s="86">
        <f t="shared" si="130"/>
        <v>1.0170620964478269E-61</v>
      </c>
      <c r="IK108" s="86">
        <f t="shared" si="130"/>
        <v>5.6982241018840049E-74</v>
      </c>
      <c r="IL108" s="86">
        <f t="shared" si="130"/>
        <v>2.1692760353930161E-73</v>
      </c>
      <c r="IM108" s="86">
        <f t="shared" si="130"/>
        <v>1.6955189948052615E-69</v>
      </c>
      <c r="IN108" s="86">
        <f t="shared" si="130"/>
        <v>2.0071050537088865E-69</v>
      </c>
      <c r="IO108" s="86">
        <f t="shared" si="130"/>
        <v>9.8558345518824063E-68</v>
      </c>
      <c r="IP108" s="86">
        <f t="shared" si="130"/>
        <v>1.2579256110887352E-71</v>
      </c>
      <c r="IQ108" s="86">
        <f t="shared" si="130"/>
        <v>9.2300598799303911E-80</v>
      </c>
      <c r="IR108" s="86">
        <f t="shared" si="130"/>
        <v>4.4561356849140908E-77</v>
      </c>
      <c r="IS108" s="86">
        <f t="shared" si="130"/>
        <v>5.3324389941193798E-73</v>
      </c>
      <c r="IT108" s="86">
        <f t="shared" si="130"/>
        <v>1.6844550699864647E-79</v>
      </c>
      <c r="IU108" s="86">
        <f t="shared" si="130"/>
        <v>6.5550227878067862E-81</v>
      </c>
      <c r="IV108" s="86">
        <f t="shared" si="130"/>
        <v>5.8677900437727173E-56</v>
      </c>
      <c r="IW108" s="86">
        <f t="shared" si="130"/>
        <v>6.7736921065772114E-44</v>
      </c>
      <c r="IY108" s="86">
        <f t="shared" si="131"/>
        <v>0.39362514608158167</v>
      </c>
      <c r="IZ108" s="86">
        <f t="shared" si="131"/>
        <v>0.17250323268663861</v>
      </c>
      <c r="JA108" s="86">
        <f t="shared" si="131"/>
        <v>0.14022956535192016</v>
      </c>
      <c r="JB108" s="86">
        <f t="shared" si="131"/>
        <v>0.12168728400445671</v>
      </c>
      <c r="JC108" s="86">
        <f t="shared" si="131"/>
        <v>0.12721829334517346</v>
      </c>
      <c r="JD108" s="86">
        <f t="shared" si="131"/>
        <v>9.3106242860244909E-2</v>
      </c>
      <c r="JE108" s="86">
        <f t="shared" si="131"/>
        <v>8.4286117414212769E-2</v>
      </c>
      <c r="JF108" s="86">
        <f t="shared" si="131"/>
        <v>7.9711431074077507E-2</v>
      </c>
      <c r="JG108" s="86">
        <f t="shared" si="131"/>
        <v>7.5430895074535256E-3</v>
      </c>
      <c r="JH108" s="86">
        <f t="shared" si="131"/>
        <v>0.11394554928804441</v>
      </c>
      <c r="JI108" s="86">
        <f t="shared" si="131"/>
        <v>5.0493895614957499E-2</v>
      </c>
      <c r="JJ108" s="86">
        <f t="shared" si="131"/>
        <v>0.2388818011002079</v>
      </c>
      <c r="JK108" s="86">
        <f t="shared" si="131"/>
        <v>0.31670214515765721</v>
      </c>
      <c r="JL108" s="86">
        <f t="shared" si="131"/>
        <v>0.22526820074645634</v>
      </c>
      <c r="JM108" s="86">
        <f t="shared" si="131"/>
        <v>0.29340336480403606</v>
      </c>
    </row>
    <row r="109" spans="2:273" x14ac:dyDescent="0.25">
      <c r="B109" s="2">
        <v>82</v>
      </c>
      <c r="C109" s="37">
        <v>112.871</v>
      </c>
      <c r="D109" s="37">
        <v>87.465999999999994</v>
      </c>
      <c r="E109" s="37">
        <v>88.69</v>
      </c>
      <c r="F109" s="37">
        <v>90.914000000000001</v>
      </c>
      <c r="G109" s="37">
        <v>93.171999999999997</v>
      </c>
      <c r="H109" s="37">
        <v>89.793000000000006</v>
      </c>
      <c r="I109" s="37">
        <v>91.085999999999999</v>
      </c>
      <c r="J109" s="37">
        <v>92.19</v>
      </c>
      <c r="K109" s="37">
        <v>91.206999999999994</v>
      </c>
      <c r="L109" s="37">
        <v>91.741</v>
      </c>
      <c r="M109" s="37">
        <v>94.861999999999995</v>
      </c>
      <c r="N109" s="37">
        <v>92.465999999999994</v>
      </c>
      <c r="O109" s="37">
        <v>99.102999999999994</v>
      </c>
      <c r="P109" s="37">
        <v>98.224000000000004</v>
      </c>
      <c r="Q109" s="37">
        <v>101.53400000000001</v>
      </c>
      <c r="S109" s="4">
        <f t="shared" si="132"/>
        <v>112.86339782158409</v>
      </c>
      <c r="T109" s="4">
        <f t="shared" si="132"/>
        <v>93.864688738969193</v>
      </c>
      <c r="U109" s="4">
        <f t="shared" si="132"/>
        <v>90.687555337032563</v>
      </c>
      <c r="V109" s="4">
        <f t="shared" si="132"/>
        <v>91.038596021402014</v>
      </c>
      <c r="W109" s="4">
        <f t="shared" si="132"/>
        <v>96.758978765675778</v>
      </c>
      <c r="X109" s="4">
        <f t="shared" si="132"/>
        <v>92.129572853011268</v>
      </c>
      <c r="Y109" s="4">
        <f t="shared" si="132"/>
        <v>92.71055924236974</v>
      </c>
      <c r="Z109" s="4">
        <f t="shared" si="132"/>
        <v>92.158072446809186</v>
      </c>
      <c r="AA109" s="4">
        <f t="shared" si="132"/>
        <v>92.98130915743144</v>
      </c>
      <c r="AB109" s="4">
        <f t="shared" si="132"/>
        <v>94.158980462335222</v>
      </c>
      <c r="AC109" s="4">
        <f t="shared" si="132"/>
        <v>93.927287440038384</v>
      </c>
      <c r="AD109" s="4">
        <f t="shared" si="132"/>
        <v>97.572207264311018</v>
      </c>
      <c r="AE109" s="4">
        <f t="shared" si="132"/>
        <v>103.12882910976946</v>
      </c>
      <c r="AF109" s="4">
        <f t="shared" si="132"/>
        <v>101.76193438027009</v>
      </c>
      <c r="AG109" s="4">
        <f t="shared" si="132"/>
        <v>102.76178564678385</v>
      </c>
      <c r="AI109" s="4">
        <f t="shared" si="133"/>
        <v>7.6021784159081562E-3</v>
      </c>
      <c r="AJ109" s="4">
        <f t="shared" si="133"/>
        <v>-6.3986887389691987</v>
      </c>
      <c r="AK109" s="4">
        <f t="shared" si="133"/>
        <v>-1.9975553370325656</v>
      </c>
      <c r="AL109" s="4">
        <f t="shared" si="133"/>
        <v>-0.12459602140201298</v>
      </c>
      <c r="AM109" s="4">
        <f t="shared" si="133"/>
        <v>-3.5869787656757808</v>
      </c>
      <c r="AN109" s="4">
        <f t="shared" si="133"/>
        <v>-2.3365728530112619</v>
      </c>
      <c r="AO109" s="4">
        <f t="shared" si="133"/>
        <v>-1.6245592423697417</v>
      </c>
      <c r="AP109" s="4">
        <f t="shared" si="133"/>
        <v>3.1927553190811864E-2</v>
      </c>
      <c r="AQ109" s="4">
        <f t="shared" si="133"/>
        <v>-1.7743091574314462</v>
      </c>
      <c r="AR109" s="4">
        <f t="shared" si="133"/>
        <v>-2.4179804623352226</v>
      </c>
      <c r="AS109" s="4">
        <f t="shared" si="133"/>
        <v>0.93471255996161062</v>
      </c>
      <c r="AT109" s="4">
        <f t="shared" si="133"/>
        <v>-5.1062072643110241</v>
      </c>
      <c r="AU109" s="4">
        <f t="shared" si="133"/>
        <v>-4.025829109769461</v>
      </c>
      <c r="AV109" s="4">
        <f t="shared" si="133"/>
        <v>-3.5379343802700873</v>
      </c>
      <c r="AW109" s="4">
        <f t="shared" si="133"/>
        <v>-1.2277856467838433</v>
      </c>
      <c r="AY109" s="2">
        <f t="shared" si="125"/>
        <v>88.539657066503679</v>
      </c>
      <c r="AZ109" s="2">
        <f t="shared" si="125"/>
        <v>87.630896050302724</v>
      </c>
      <c r="BA109" s="2">
        <f t="shared" si="125"/>
        <v>86.680938977656211</v>
      </c>
      <c r="BB109" s="2">
        <f t="shared" si="125"/>
        <v>87.883402937505167</v>
      </c>
      <c r="BC109" s="2">
        <f t="shared" si="125"/>
        <v>93.484321404490359</v>
      </c>
      <c r="BD109" s="2">
        <f t="shared" si="125"/>
        <v>90.20023624433199</v>
      </c>
      <c r="BE109" s="2">
        <f t="shared" si="125"/>
        <v>91.117889693809957</v>
      </c>
      <c r="BF109" s="2">
        <f t="shared" si="125"/>
        <v>90.746115096428497</v>
      </c>
      <c r="BG109" s="2">
        <f t="shared" si="125"/>
        <v>92.944026489627163</v>
      </c>
      <c r="BH109" s="2">
        <f t="shared" si="125"/>
        <v>91.66618236064383</v>
      </c>
      <c r="BI109" s="2">
        <f t="shared" si="125"/>
        <v>93.453461575937794</v>
      </c>
      <c r="BJ109" s="2">
        <f t="shared" si="125"/>
        <v>89.384065737392035</v>
      </c>
      <c r="BK109" s="2">
        <f t="shared" si="125"/>
        <v>88.589263840936724</v>
      </c>
      <c r="BL109" s="2">
        <f t="shared" si="125"/>
        <v>93.899151618366091</v>
      </c>
      <c r="BM109" s="2">
        <f t="shared" si="125"/>
        <v>93.594745456031831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>
        <f t="shared" si="126"/>
        <v>91.206999999999994</v>
      </c>
      <c r="CN109" s="2" t="str">
        <f t="shared" si="126"/>
        <v/>
      </c>
      <c r="CO109" s="2">
        <f t="shared" si="126"/>
        <v>94.861999999999995</v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>
        <f t="shared" si="118"/>
        <v>91.206999999999994</v>
      </c>
      <c r="DD109" s="2" t="str">
        <f t="shared" si="119"/>
        <v/>
      </c>
      <c r="DE109" s="2">
        <f t="shared" si="120"/>
        <v>94.861999999999995</v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96.451311740890674</v>
      </c>
      <c r="DL109" s="2">
        <f t="shared" si="134"/>
        <v>101.75273157894736</v>
      </c>
      <c r="DM109" s="2">
        <f t="shared" si="134"/>
        <v>101.56110140712947</v>
      </c>
      <c r="DN109" s="2">
        <f t="shared" si="134"/>
        <v>101.47277995951417</v>
      </c>
      <c r="DO109" s="2">
        <f t="shared" si="134"/>
        <v>105.86468433395869</v>
      </c>
      <c r="DP109" s="2">
        <f t="shared" si="134"/>
        <v>101.73221479374111</v>
      </c>
      <c r="DQ109" s="2">
        <f t="shared" si="134"/>
        <v>108.06218206778205</v>
      </c>
      <c r="DR109" s="2">
        <f t="shared" si="134"/>
        <v>106.88397142857141</v>
      </c>
      <c r="DS109" s="2">
        <f t="shared" si="134"/>
        <v>107.76727450980394</v>
      </c>
      <c r="DT109" s="2">
        <f t="shared" si="134"/>
        <v>105.60425966386556</v>
      </c>
      <c r="DU109" s="2">
        <f t="shared" si="134"/>
        <v>106.97288545688546</v>
      </c>
      <c r="DV109" s="2">
        <f t="shared" si="134"/>
        <v>103.11108172458169</v>
      </c>
      <c r="DW109" s="2">
        <f t="shared" si="134"/>
        <v>98.671139639639648</v>
      </c>
      <c r="DX109" s="2">
        <f t="shared" si="134"/>
        <v>105.39217494270436</v>
      </c>
      <c r="DY109" s="2">
        <f t="shared" si="134"/>
        <v>98.531356470151977</v>
      </c>
      <c r="EA109" s="2">
        <f t="shared" si="94"/>
        <v>88.387700885109354</v>
      </c>
      <c r="EB109" s="2">
        <f t="shared" si="94"/>
        <v>87.351524028377554</v>
      </c>
      <c r="EC109" s="2">
        <f t="shared" si="94"/>
        <v>86.356668513114727</v>
      </c>
      <c r="ED109" s="2">
        <f t="shared" si="94"/>
        <v>87.610635580178524</v>
      </c>
      <c r="EE109" s="2">
        <f t="shared" si="94"/>
        <v>93.212048117369463</v>
      </c>
      <c r="EF109" s="2">
        <f t="shared" si="94"/>
        <v>89.923203492715714</v>
      </c>
      <c r="EG109" s="2">
        <f t="shared" si="94"/>
        <v>90.682725180165647</v>
      </c>
      <c r="EH109" s="2">
        <f t="shared" si="94"/>
        <v>90.293792943960412</v>
      </c>
      <c r="EI109" s="2">
        <f t="shared" si="94"/>
        <v>92.527113100511059</v>
      </c>
      <c r="EJ109" s="2">
        <f t="shared" si="94"/>
        <v>91.265211881981671</v>
      </c>
      <c r="EK109" s="2">
        <f t="shared" si="94"/>
        <v>93.096972255177434</v>
      </c>
      <c r="EL109" s="2">
        <f t="shared" si="94"/>
        <v>88.996621750442301</v>
      </c>
      <c r="EM109" s="2">
        <f t="shared" si="135"/>
        <v>88.324490218945982</v>
      </c>
      <c r="EN109" s="2">
        <f t="shared" si="135"/>
        <v>93.595026926088153</v>
      </c>
      <c r="EO109" s="2">
        <f t="shared" si="135"/>
        <v>93.42959500394528</v>
      </c>
      <c r="EQ109" s="2">
        <f t="shared" si="136"/>
        <v>87.785731196589239</v>
      </c>
      <c r="ER109" s="2">
        <f t="shared" si="136"/>
        <v>87.326925850032239</v>
      </c>
      <c r="ES109" s="2">
        <f t="shared" si="136"/>
        <v>85.852032646353663</v>
      </c>
      <c r="ET109" s="2">
        <f t="shared" si="136"/>
        <v>87.483130914726345</v>
      </c>
      <c r="EU109" s="2">
        <f t="shared" si="136"/>
        <v>93.170170198036175</v>
      </c>
      <c r="EV109" s="2">
        <f t="shared" si="136"/>
        <v>89.893994906472983</v>
      </c>
      <c r="EW109" s="2">
        <f t="shared" si="136"/>
        <v>90.560331205603177</v>
      </c>
      <c r="EX109" s="2">
        <f t="shared" si="136"/>
        <v>90.158332160153648</v>
      </c>
      <c r="EY109" s="2">
        <f t="shared" si="136"/>
        <v>92.434585892564854</v>
      </c>
      <c r="EZ109" s="2">
        <f t="shared" si="136"/>
        <v>91.578444545740311</v>
      </c>
      <c r="FA109" s="2">
        <f t="shared" si="136"/>
        <v>93.233224834318477</v>
      </c>
      <c r="FB109" s="2">
        <f t="shared" si="136"/>
        <v>88.79392474296975</v>
      </c>
      <c r="FC109" s="2">
        <f t="shared" si="136"/>
        <v>88.170414973772921</v>
      </c>
      <c r="FD109" s="2">
        <f t="shared" si="136"/>
        <v>94.092078707203342</v>
      </c>
      <c r="FE109" s="2">
        <f t="shared" si="136"/>
        <v>93.775431394533626</v>
      </c>
      <c r="FG109" s="2">
        <f t="shared" si="137"/>
        <v>0.9807959543976088</v>
      </c>
      <c r="FH109" s="2">
        <f t="shared" si="137"/>
        <v>0.98059073904890393</v>
      </c>
      <c r="FI109" s="2">
        <f t="shared" si="137"/>
        <v>0.97846055759095374</v>
      </c>
      <c r="FJ109" s="2">
        <f t="shared" si="137"/>
        <v>0.98026428218080375</v>
      </c>
      <c r="FK109" s="2">
        <f t="shared" si="137"/>
        <v>0.978459104761492</v>
      </c>
      <c r="FL109" s="2">
        <f t="shared" si="137"/>
        <v>0.97652346020252601</v>
      </c>
      <c r="FM109" s="2">
        <f t="shared" si="137"/>
        <v>0.97490954130225704</v>
      </c>
      <c r="FN109" s="2">
        <f t="shared" si="137"/>
        <v>0.97267767276113903</v>
      </c>
      <c r="FO109" s="2">
        <f t="shared" si="137"/>
        <v>0.97259432915339505</v>
      </c>
      <c r="FP109" s="2">
        <f t="shared" si="137"/>
        <v>0.97218637381331141</v>
      </c>
      <c r="FQ109" s="2">
        <f t="shared" si="137"/>
        <v>0.9743711577098324</v>
      </c>
      <c r="FR109" s="2">
        <f t="shared" si="137"/>
        <v>0.97247542259512176</v>
      </c>
      <c r="FS109" s="2">
        <f t="shared" si="137"/>
        <v>0.97433659162964703</v>
      </c>
      <c r="FT109" s="2">
        <f t="shared" si="137"/>
        <v>0.97439771494305882</v>
      </c>
      <c r="FU109" s="2">
        <f t="shared" si="137"/>
        <v>0.96786340005723859</v>
      </c>
      <c r="FW109" s="2">
        <f t="shared" si="127"/>
        <v>4.8138124814139371E-3</v>
      </c>
      <c r="FX109" s="2">
        <f t="shared" si="127"/>
        <v>5.8855348031535849E-3</v>
      </c>
      <c r="FY109" s="2">
        <f t="shared" si="127"/>
        <v>6.3898393946033149E-3</v>
      </c>
      <c r="FZ109" s="2">
        <f t="shared" si="127"/>
        <v>6.3684925567838542E-3</v>
      </c>
      <c r="GA109" s="2">
        <f t="shared" si="127"/>
        <v>6.5863852836283753E-3</v>
      </c>
      <c r="GB109" s="2">
        <f t="shared" si="127"/>
        <v>6.9148215322067203E-3</v>
      </c>
      <c r="GC109" s="2">
        <f t="shared" si="127"/>
        <v>7.3045391885248855E-3</v>
      </c>
      <c r="GD109" s="2">
        <f t="shared" si="127"/>
        <v>7.0879040603267739E-3</v>
      </c>
      <c r="GE109" s="2">
        <f t="shared" si="127"/>
        <v>8.1430979365868048E-3</v>
      </c>
      <c r="GF109" s="2">
        <f t="shared" si="127"/>
        <v>6.8625147773220046E-3</v>
      </c>
      <c r="GG109" s="2">
        <f t="shared" si="127"/>
        <v>6.3538590402844814E-3</v>
      </c>
      <c r="GH109" s="2">
        <f t="shared" si="127"/>
        <v>5.1829040281013662E-3</v>
      </c>
      <c r="GI109" s="2">
        <f t="shared" si="127"/>
        <v>4.9110248472956754E-3</v>
      </c>
      <c r="GJ109" s="2">
        <f t="shared" si="127"/>
        <v>4.2062939457243164E-3</v>
      </c>
      <c r="GK109" s="2">
        <f t="shared" si="127"/>
        <v>3.4617087046328967E-3</v>
      </c>
      <c r="GM109" s="86">
        <f t="shared" si="128"/>
        <v>4.4069204161945689E-12</v>
      </c>
      <c r="GN109" s="86">
        <f t="shared" si="128"/>
        <v>1.1469114750766247E-27</v>
      </c>
      <c r="GO109" s="86">
        <f t="shared" si="128"/>
        <v>4.7601241534945937E-26</v>
      </c>
      <c r="GP109" s="86">
        <f t="shared" si="128"/>
        <v>2.1489208965915724E-31</v>
      </c>
      <c r="GQ109" s="86">
        <f t="shared" si="128"/>
        <v>2.1254226456276083E-38</v>
      </c>
      <c r="GR109" s="86">
        <f t="shared" si="128"/>
        <v>4.1439540515977184E-28</v>
      </c>
      <c r="GS109" s="86">
        <f t="shared" si="128"/>
        <v>4.239707135617147E-27</v>
      </c>
      <c r="GT109" s="86">
        <f t="shared" si="128"/>
        <v>1.9577192593008838E-27</v>
      </c>
      <c r="GU109" s="86">
        <f t="shared" si="128"/>
        <v>3.1335725516221119E-40</v>
      </c>
      <c r="GV109" s="86">
        <f t="shared" si="128"/>
        <v>3.1399188307538258E-28</v>
      </c>
      <c r="GW109" s="86">
        <f t="shared" si="128"/>
        <v>2.3574857838342534E-30</v>
      </c>
      <c r="GX109" s="86">
        <f t="shared" si="128"/>
        <v>2.1981542886159812E-28</v>
      </c>
      <c r="GY109" s="86">
        <f t="shared" si="128"/>
        <v>4.011492720389101E-27</v>
      </c>
      <c r="GZ109" s="86">
        <f t="shared" si="128"/>
        <v>2.2565117310637032E-27</v>
      </c>
      <c r="HA109" s="86">
        <f t="shared" si="128"/>
        <v>1.9830868374219597E-25</v>
      </c>
      <c r="HC109" s="86">
        <f t="shared" si="73"/>
        <v>0.28290760315587554</v>
      </c>
      <c r="HD109" s="86">
        <f t="shared" si="73"/>
        <v>8.2172138261728117E-2</v>
      </c>
      <c r="HE109" s="86">
        <f t="shared" si="73"/>
        <v>5.2146812344275963E-2</v>
      </c>
      <c r="HF109" s="86">
        <f t="shared" si="73"/>
        <v>4.2873335725966875E-2</v>
      </c>
      <c r="HG109" s="86">
        <f t="shared" si="73"/>
        <v>4.5974688876475975E-2</v>
      </c>
      <c r="HH109" s="86">
        <f t="shared" si="73"/>
        <v>2.9090533149127629E-2</v>
      </c>
      <c r="HI109" s="86">
        <f t="shared" si="138"/>
        <v>2.3705066449377258E-2</v>
      </c>
      <c r="HJ109" s="86">
        <f t="shared" si="138"/>
        <v>2.1457504686785391E-2</v>
      </c>
      <c r="HK109" s="86">
        <f t="shared" si="138"/>
        <v>7.3686466872607088E-4</v>
      </c>
      <c r="HL109" s="86">
        <f t="shared" si="138"/>
        <v>3.7481991014551588E-2</v>
      </c>
      <c r="HM109" s="86">
        <f t="shared" si="138"/>
        <v>7.2846984767366094E-3</v>
      </c>
      <c r="HN109" s="86">
        <f t="shared" si="138"/>
        <v>0.10857394175578214</v>
      </c>
      <c r="HO109" s="86">
        <f t="shared" si="138"/>
        <v>0.18058142961573048</v>
      </c>
      <c r="HP109" s="86">
        <f t="shared" si="138"/>
        <v>0.11385626615362524</v>
      </c>
      <c r="HQ109" s="86">
        <f t="shared" si="138"/>
        <v>0.16505492554801082</v>
      </c>
      <c r="HS109" s="86">
        <f t="shared" si="129"/>
        <v>3.6198375322459845E-15</v>
      </c>
      <c r="HT109" s="86">
        <f t="shared" si="129"/>
        <v>2.5245300330236028E-13</v>
      </c>
      <c r="HU109" s="86">
        <f t="shared" si="129"/>
        <v>4.3150741626121889E-17</v>
      </c>
      <c r="HV109" s="86">
        <f t="shared" si="129"/>
        <v>1.6044251430132992E-16</v>
      </c>
      <c r="HW109" s="86">
        <f t="shared" si="129"/>
        <v>3.743352409692555E-16</v>
      </c>
      <c r="HX109" s="86">
        <f t="shared" si="129"/>
        <v>2.5315566345842365E-16</v>
      </c>
      <c r="HY109" s="86">
        <f t="shared" si="129"/>
        <v>5.4843820072237839E-16</v>
      </c>
      <c r="HZ109" s="86">
        <f t="shared" si="129"/>
        <v>1.3208166174403074E-16</v>
      </c>
      <c r="IA109" s="86">
        <f t="shared" si="129"/>
        <v>5.2344500276790406E-18</v>
      </c>
      <c r="IB109" s="86">
        <f t="shared" si="129"/>
        <v>6.3430340989401115E-18</v>
      </c>
      <c r="IC109" s="86">
        <f t="shared" si="129"/>
        <v>8.6275046099498255E-17</v>
      </c>
      <c r="ID109" s="86">
        <f t="shared" si="129"/>
        <v>2.2913493672966137E-18</v>
      </c>
      <c r="IE109" s="86">
        <f t="shared" si="129"/>
        <v>3.0357065895843888E-19</v>
      </c>
      <c r="IF109" s="86">
        <f t="shared" si="129"/>
        <v>5.0394105659726284E-11</v>
      </c>
      <c r="IG109" s="86">
        <f t="shared" si="129"/>
        <v>2.7526459567468289E-8</v>
      </c>
      <c r="II109" s="86">
        <f t="shared" si="130"/>
        <v>2.8674285351368923E-60</v>
      </c>
      <c r="IJ109" s="86">
        <f t="shared" si="130"/>
        <v>1.2637560213047253E-59</v>
      </c>
      <c r="IK109" s="86">
        <f t="shared" si="130"/>
        <v>2.0763078274379076E-71</v>
      </c>
      <c r="IL109" s="86">
        <f t="shared" si="130"/>
        <v>7.510246275085619E-71</v>
      </c>
      <c r="IM109" s="86">
        <f t="shared" si="130"/>
        <v>4.4323403329122109E-67</v>
      </c>
      <c r="IN109" s="86">
        <f t="shared" si="130"/>
        <v>5.5012456029800594E-67</v>
      </c>
      <c r="IO109" s="86">
        <f t="shared" si="130"/>
        <v>2.493199675668949E-65</v>
      </c>
      <c r="IP109" s="86">
        <f t="shared" si="130"/>
        <v>4.2570567018196298E-69</v>
      </c>
      <c r="IQ109" s="86">
        <f t="shared" si="130"/>
        <v>7.3897200096650583E-77</v>
      </c>
      <c r="IR109" s="86">
        <f t="shared" si="130"/>
        <v>2.2808278975145973E-74</v>
      </c>
      <c r="IS109" s="86">
        <f t="shared" si="130"/>
        <v>1.7836636740978492E-70</v>
      </c>
      <c r="IT109" s="86">
        <f t="shared" si="130"/>
        <v>7.5210603942318383E-77</v>
      </c>
      <c r="IU109" s="86">
        <f t="shared" si="130"/>
        <v>3.0731696550083208E-78</v>
      </c>
      <c r="IV109" s="86">
        <f t="shared" si="130"/>
        <v>3.5322124255245936E-54</v>
      </c>
      <c r="IW109" s="86">
        <f t="shared" si="130"/>
        <v>1.4759828905941914E-42</v>
      </c>
      <c r="IY109" s="86">
        <f t="shared" si="131"/>
        <v>0.28290760316028607</v>
      </c>
      <c r="IZ109" s="86">
        <f t="shared" si="131"/>
        <v>8.2172138261980568E-2</v>
      </c>
      <c r="JA109" s="86">
        <f t="shared" si="131"/>
        <v>5.2146812344276004E-2</v>
      </c>
      <c r="JB109" s="86">
        <f t="shared" si="131"/>
        <v>4.2873335725967035E-2</v>
      </c>
      <c r="JC109" s="86">
        <f t="shared" si="131"/>
        <v>4.5974688876476349E-2</v>
      </c>
      <c r="JD109" s="86">
        <f t="shared" si="131"/>
        <v>2.9090533149127882E-2</v>
      </c>
      <c r="JE109" s="86">
        <f t="shared" si="131"/>
        <v>2.3705066449377806E-2</v>
      </c>
      <c r="JF109" s="86">
        <f t="shared" si="131"/>
        <v>2.1457504686785523E-2</v>
      </c>
      <c r="JG109" s="86">
        <f t="shared" si="131"/>
        <v>7.3686466872607609E-4</v>
      </c>
      <c r="JH109" s="86">
        <f t="shared" si="131"/>
        <v>3.7481991014551595E-2</v>
      </c>
      <c r="JI109" s="86">
        <f t="shared" si="131"/>
        <v>7.2846984767366953E-3</v>
      </c>
      <c r="JJ109" s="86">
        <f t="shared" si="131"/>
        <v>0.10857394175578214</v>
      </c>
      <c r="JK109" s="86">
        <f t="shared" si="131"/>
        <v>0.18058142961573048</v>
      </c>
      <c r="JL109" s="86">
        <f t="shared" si="131"/>
        <v>0.11385626620401934</v>
      </c>
      <c r="JM109" s="86">
        <f t="shared" si="131"/>
        <v>0.16505495307447038</v>
      </c>
    </row>
    <row r="110" spans="2:273" x14ac:dyDescent="0.25">
      <c r="B110" s="2">
        <v>83</v>
      </c>
      <c r="C110" s="37">
        <v>101.67700000000001</v>
      </c>
      <c r="D110" s="37">
        <v>87.31</v>
      </c>
      <c r="E110" s="37">
        <v>85.31</v>
      </c>
      <c r="F110" s="37">
        <v>88</v>
      </c>
      <c r="G110" s="37">
        <v>93.569000000000003</v>
      </c>
      <c r="H110" s="37">
        <v>88.620999999999995</v>
      </c>
      <c r="I110" s="37">
        <v>89.914000000000001</v>
      </c>
      <c r="J110" s="37">
        <v>90.034000000000006</v>
      </c>
      <c r="K110" s="37">
        <v>92.120999999999995</v>
      </c>
      <c r="L110" s="37">
        <v>91.344999999999999</v>
      </c>
      <c r="M110" s="37">
        <v>93.965999999999994</v>
      </c>
      <c r="N110" s="37">
        <v>85.602999999999994</v>
      </c>
      <c r="O110" s="37">
        <v>89.206999999999994</v>
      </c>
      <c r="P110" s="37">
        <v>95.102999999999994</v>
      </c>
      <c r="Q110" s="37">
        <v>96.293000000000006</v>
      </c>
      <c r="S110" s="4">
        <f t="shared" si="132"/>
        <v>102.03657902527267</v>
      </c>
      <c r="T110" s="4">
        <f t="shared" si="132"/>
        <v>89.599185256925779</v>
      </c>
      <c r="U110" s="4">
        <f t="shared" si="132"/>
        <v>87.426827072510164</v>
      </c>
      <c r="V110" s="4">
        <f t="shared" si="132"/>
        <v>88.407595294514195</v>
      </c>
      <c r="W110" s="4">
        <f t="shared" si="132"/>
        <v>94.037907198383849</v>
      </c>
      <c r="X110" s="4">
        <f t="shared" si="132"/>
        <v>90.362482437543463</v>
      </c>
      <c r="Y110" s="4">
        <f t="shared" si="132"/>
        <v>91.161161946644143</v>
      </c>
      <c r="Z110" s="4">
        <f t="shared" si="132"/>
        <v>90.765521736079961</v>
      </c>
      <c r="AA110" s="4">
        <f t="shared" si="132"/>
        <v>92.738243505249727</v>
      </c>
      <c r="AB110" s="4">
        <f t="shared" si="132"/>
        <v>91.97560269253043</v>
      </c>
      <c r="AC110" s="4">
        <f t="shared" si="132"/>
        <v>93.291188596393042</v>
      </c>
      <c r="AD110" s="4">
        <f t="shared" si="132"/>
        <v>91.581044195915808</v>
      </c>
      <c r="AE110" s="4">
        <f t="shared" si="132"/>
        <v>94.204080141868815</v>
      </c>
      <c r="AF110" s="4">
        <f t="shared" si="132"/>
        <v>96.457472653799087</v>
      </c>
      <c r="AG110" s="4">
        <f t="shared" si="132"/>
        <v>96.892164547163162</v>
      </c>
      <c r="AI110" s="4">
        <f t="shared" si="133"/>
        <v>-0.35957902527266583</v>
      </c>
      <c r="AJ110" s="4">
        <f t="shared" si="133"/>
        <v>-2.2891852569257765</v>
      </c>
      <c r="AK110" s="4">
        <f t="shared" si="133"/>
        <v>-2.1168270725101621</v>
      </c>
      <c r="AL110" s="4">
        <f t="shared" si="133"/>
        <v>-0.40759529451419496</v>
      </c>
      <c r="AM110" s="4">
        <f t="shared" si="133"/>
        <v>-0.46890719838384598</v>
      </c>
      <c r="AN110" s="4">
        <f t="shared" si="133"/>
        <v>-1.7414824375434677</v>
      </c>
      <c r="AO110" s="4">
        <f t="shared" si="133"/>
        <v>-1.247161946644141</v>
      </c>
      <c r="AP110" s="4">
        <f t="shared" si="133"/>
        <v>-0.73152173607995508</v>
      </c>
      <c r="AQ110" s="4">
        <f t="shared" si="133"/>
        <v>-0.61724350524973204</v>
      </c>
      <c r="AR110" s="4">
        <f t="shared" si="133"/>
        <v>-0.63060269253043089</v>
      </c>
      <c r="AS110" s="4">
        <f t="shared" si="133"/>
        <v>0.67481140360695235</v>
      </c>
      <c r="AT110" s="4">
        <f t="shared" si="133"/>
        <v>-5.9780441959158139</v>
      </c>
      <c r="AU110" s="4">
        <f t="shared" si="133"/>
        <v>-4.9970801418688211</v>
      </c>
      <c r="AV110" s="4">
        <f t="shared" si="133"/>
        <v>-1.3544726537990925</v>
      </c>
      <c r="AW110" s="4">
        <f t="shared" si="133"/>
        <v>-0.5991645471631557</v>
      </c>
      <c r="AY110" s="2">
        <f t="shared" ref="AY110:BM126" si="139">IF(OR($B110 &lt; C$230, $B110 &gt; C$233), #N/A, ((1-FG110)*DK110) + (FG110 - FW110)*EA110 + (FW110*EQ110))</f>
        <v>88.388169003573225</v>
      </c>
      <c r="AZ110" s="2">
        <f t="shared" si="139"/>
        <v>87.50119731719073</v>
      </c>
      <c r="BA110" s="2">
        <f t="shared" si="139"/>
        <v>86.485516805628748</v>
      </c>
      <c r="BB110" s="2">
        <f t="shared" si="139"/>
        <v>87.710109013984763</v>
      </c>
      <c r="BC110" s="2">
        <f t="shared" si="139"/>
        <v>93.286645072616594</v>
      </c>
      <c r="BD110" s="2">
        <f t="shared" si="139"/>
        <v>89.992012676549251</v>
      </c>
      <c r="BE110" s="2">
        <f t="shared" si="139"/>
        <v>90.895384127909665</v>
      </c>
      <c r="BF110" s="2">
        <f t="shared" si="139"/>
        <v>90.544260727304476</v>
      </c>
      <c r="BG110" s="2">
        <f t="shared" si="139"/>
        <v>92.736533156386102</v>
      </c>
      <c r="BH110" s="2">
        <f t="shared" si="139"/>
        <v>91.478245472069048</v>
      </c>
      <c r="BI110" s="2">
        <f t="shared" si="139"/>
        <v>93.259864908329291</v>
      </c>
      <c r="BJ110" s="2">
        <f t="shared" si="139"/>
        <v>89.16972257912505</v>
      </c>
      <c r="BK110" s="2">
        <f t="shared" si="139"/>
        <v>88.423892846883319</v>
      </c>
      <c r="BL110" s="2">
        <f t="shared" si="139"/>
        <v>93.758979756196538</v>
      </c>
      <c r="BM110" s="2">
        <f t="shared" si="139"/>
        <v>93.453800371355044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>
        <f t="shared" si="140"/>
        <v>88.620999999999995</v>
      </c>
      <c r="CK110" s="2">
        <f t="shared" si="140"/>
        <v>89.914000000000001</v>
      </c>
      <c r="CL110" s="2">
        <f t="shared" si="140"/>
        <v>90.034000000000006</v>
      </c>
      <c r="CM110" s="2">
        <f t="shared" si="140"/>
        <v>92.120999999999995</v>
      </c>
      <c r="CN110" s="2">
        <f t="shared" si="140"/>
        <v>91.344999999999999</v>
      </c>
      <c r="CO110" s="2">
        <f t="shared" si="140"/>
        <v>93.965999999999994</v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>
        <f t="shared" si="115"/>
        <v>88.620999999999995</v>
      </c>
      <c r="DA110" s="2">
        <f t="shared" si="116"/>
        <v>89.914000000000001</v>
      </c>
      <c r="DB110" s="2">
        <f t="shared" si="117"/>
        <v>90.034000000000006</v>
      </c>
      <c r="DC110" s="2">
        <f t="shared" si="118"/>
        <v>92.120999999999995</v>
      </c>
      <c r="DD110" s="2">
        <f t="shared" si="119"/>
        <v>91.344999999999999</v>
      </c>
      <c r="DE110" s="2">
        <f t="shared" si="120"/>
        <v>93.965999999999994</v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96.437068825910913</v>
      </c>
      <c r="DL110" s="2">
        <f t="shared" si="134"/>
        <v>101.8079983805668</v>
      </c>
      <c r="DM110" s="2">
        <f t="shared" si="134"/>
        <v>101.60463742964355</v>
      </c>
      <c r="DN110" s="2">
        <f t="shared" si="134"/>
        <v>101.52440161943321</v>
      </c>
      <c r="DO110" s="2">
        <f t="shared" si="134"/>
        <v>105.89615328330203</v>
      </c>
      <c r="DP110" s="2">
        <f t="shared" si="134"/>
        <v>101.72395305832148</v>
      </c>
      <c r="DQ110" s="2">
        <f t="shared" si="134"/>
        <v>108.13362582582582</v>
      </c>
      <c r="DR110" s="2">
        <f t="shared" si="134"/>
        <v>106.90259047619045</v>
      </c>
      <c r="DS110" s="2">
        <f t="shared" si="134"/>
        <v>107.79557865418897</v>
      </c>
      <c r="DT110" s="2">
        <f t="shared" si="134"/>
        <v>105.67316246498601</v>
      </c>
      <c r="DU110" s="2">
        <f t="shared" si="134"/>
        <v>107.05695045045046</v>
      </c>
      <c r="DV110" s="2">
        <f t="shared" si="134"/>
        <v>103.21861068211066</v>
      </c>
      <c r="DW110" s="2">
        <f t="shared" si="134"/>
        <v>98.711797297297309</v>
      </c>
      <c r="DX110" s="2">
        <f t="shared" si="134"/>
        <v>105.51147517188694</v>
      </c>
      <c r="DY110" s="2">
        <f t="shared" si="134"/>
        <v>98.508295958472331</v>
      </c>
      <c r="EA110" s="2">
        <f t="shared" si="94"/>
        <v>88.247492884415152</v>
      </c>
      <c r="EB110" s="2">
        <f t="shared" si="94"/>
        <v>87.243084207279466</v>
      </c>
      <c r="EC110" s="2">
        <f t="shared" si="94"/>
        <v>86.185362348945702</v>
      </c>
      <c r="ED110" s="2">
        <f t="shared" si="94"/>
        <v>87.457309018159435</v>
      </c>
      <c r="EE110" s="2">
        <f t="shared" si="94"/>
        <v>93.03376187544886</v>
      </c>
      <c r="EF110" s="2">
        <f t="shared" si="94"/>
        <v>89.734998038849454</v>
      </c>
      <c r="EG110" s="2">
        <f t="shared" si="94"/>
        <v>90.491710659352492</v>
      </c>
      <c r="EH110" s="2">
        <f t="shared" si="94"/>
        <v>90.126198289770883</v>
      </c>
      <c r="EI110" s="2">
        <f t="shared" si="94"/>
        <v>92.350324369676301</v>
      </c>
      <c r="EJ110" s="2">
        <f t="shared" si="94"/>
        <v>91.105607894605029</v>
      </c>
      <c r="EK110" s="2">
        <f t="shared" si="94"/>
        <v>92.927986616713483</v>
      </c>
      <c r="EL110" s="2">
        <f t="shared" si="94"/>
        <v>88.808191154126348</v>
      </c>
      <c r="EM110" s="2">
        <f t="shared" si="135"/>
        <v>88.177564022444713</v>
      </c>
      <c r="EN110" s="2">
        <f t="shared" si="135"/>
        <v>93.475145675955901</v>
      </c>
      <c r="EO110" s="2">
        <f t="shared" si="135"/>
        <v>93.299482842901412</v>
      </c>
      <c r="EQ110" s="2">
        <f t="shared" si="136"/>
        <v>87.678605406629046</v>
      </c>
      <c r="ER110" s="2">
        <f t="shared" si="136"/>
        <v>87.220115283435518</v>
      </c>
      <c r="ES110" s="2">
        <f t="shared" si="136"/>
        <v>85.711198091745828</v>
      </c>
      <c r="ET110" s="2">
        <f t="shared" si="136"/>
        <v>87.337413754557147</v>
      </c>
      <c r="EU110" s="2">
        <f t="shared" si="136"/>
        <v>92.994253026434478</v>
      </c>
      <c r="EV110" s="2">
        <f t="shared" si="136"/>
        <v>89.707212239098993</v>
      </c>
      <c r="EW110" s="2">
        <f t="shared" si="136"/>
        <v>90.377308727793064</v>
      </c>
      <c r="EX110" s="2">
        <f t="shared" si="136"/>
        <v>89.999569001899317</v>
      </c>
      <c r="EY110" s="2">
        <f t="shared" si="136"/>
        <v>92.264331272694363</v>
      </c>
      <c r="EZ110" s="2">
        <f t="shared" si="136"/>
        <v>91.398926559605258</v>
      </c>
      <c r="FA110" s="2">
        <f t="shared" si="136"/>
        <v>93.055031215296438</v>
      </c>
      <c r="FB110" s="2">
        <f t="shared" si="136"/>
        <v>88.616748525882159</v>
      </c>
      <c r="FC110" s="2">
        <f t="shared" si="136"/>
        <v>88.031502172071313</v>
      </c>
      <c r="FD110" s="2">
        <f t="shared" si="136"/>
        <v>93.942913855112721</v>
      </c>
      <c r="FE110" s="2">
        <f t="shared" si="136"/>
        <v>93.620979226555434</v>
      </c>
      <c r="FG110" s="2">
        <f t="shared" si="137"/>
        <v>0.9824560574118032</v>
      </c>
      <c r="FH110" s="2">
        <f t="shared" si="137"/>
        <v>0.98226826128412603</v>
      </c>
      <c r="FI110" s="2">
        <f t="shared" si="137"/>
        <v>0.98031849392171189</v>
      </c>
      <c r="FJ110" s="2">
        <f t="shared" si="137"/>
        <v>0.98196950093748825</v>
      </c>
      <c r="FK110" s="2">
        <f t="shared" si="137"/>
        <v>0.98031716388864576</v>
      </c>
      <c r="FL110" s="2">
        <f t="shared" si="137"/>
        <v>0.97854482167924639</v>
      </c>
      <c r="FM110" s="2">
        <f t="shared" si="137"/>
        <v>0.97706659990185474</v>
      </c>
      <c r="FN110" s="2">
        <f t="shared" si="137"/>
        <v>0.97502169183437359</v>
      </c>
      <c r="FO110" s="2">
        <f t="shared" si="137"/>
        <v>0.97494531420928532</v>
      </c>
      <c r="FP110" s="2">
        <f t="shared" si="137"/>
        <v>0.97457144018195685</v>
      </c>
      <c r="FQ110" s="2">
        <f t="shared" si="137"/>
        <v>0.97657338961167262</v>
      </c>
      <c r="FR110" s="2">
        <f t="shared" si="137"/>
        <v>0.97483634409406417</v>
      </c>
      <c r="FS110" s="2">
        <f t="shared" si="137"/>
        <v>0.97654172221302193</v>
      </c>
      <c r="FT110" s="2">
        <f t="shared" si="137"/>
        <v>0.97659771964718334</v>
      </c>
      <c r="FU110" s="2">
        <f t="shared" si="137"/>
        <v>0.97060796145436767</v>
      </c>
      <c r="FW110" s="2">
        <f t="shared" ref="FW110:GK126" si="141">POWER(10,($B110-C$232)/C$229)/(1+POWER(10,($B110-C$232)/C$229))</f>
        <v>5.2757902017918062E-3</v>
      </c>
      <c r="FX110" s="2">
        <f t="shared" si="141"/>
        <v>6.4496982793361595E-3</v>
      </c>
      <c r="FY110" s="2">
        <f t="shared" si="141"/>
        <v>7.0020029769946295E-3</v>
      </c>
      <c r="FZ110" s="2">
        <f t="shared" si="141"/>
        <v>6.9786254190798711E-3</v>
      </c>
      <c r="GA110" s="2">
        <f t="shared" si="141"/>
        <v>7.2172417122657569E-3</v>
      </c>
      <c r="GB110" s="2">
        <f t="shared" si="141"/>
        <v>7.5768962692052263E-3</v>
      </c>
      <c r="GC110" s="2">
        <f t="shared" si="141"/>
        <v>8.0036275665239711E-3</v>
      </c>
      <c r="GD110" s="2">
        <f t="shared" si="141"/>
        <v>7.7664213605777802E-3</v>
      </c>
      <c r="GE110" s="2">
        <f t="shared" si="141"/>
        <v>8.9217201530322962E-3</v>
      </c>
      <c r="GF110" s="2">
        <f t="shared" si="141"/>
        <v>7.5196192116461519E-3</v>
      </c>
      <c r="GG110" s="2">
        <f t="shared" si="141"/>
        <v>6.9625997637040799E-3</v>
      </c>
      <c r="GH110" s="2">
        <f t="shared" si="141"/>
        <v>5.6801009975388679E-3</v>
      </c>
      <c r="GI110" s="2">
        <f t="shared" si="141"/>
        <v>5.3822815041014958E-3</v>
      </c>
      <c r="GJ110" s="2">
        <f t="shared" si="141"/>
        <v>4.6102386910339974E-3</v>
      </c>
      <c r="GK110" s="2">
        <f t="shared" si="141"/>
        <v>3.7944208575844294E-3</v>
      </c>
      <c r="GM110" s="86">
        <f t="shared" ref="GM110:HA126" si="142" xml:space="preserve"> _xlfn.NORM.DIST($B110, C$7, ABS(C$11), TRUE) * _xlfn.NORM.DIST(($B110 - C$7)*C$15, 0, ABS(C$11), TRUE) * 2</f>
        <v>4.4662301416582562E-13</v>
      </c>
      <c r="GN110" s="86">
        <f t="shared" si="142"/>
        <v>5.8136214997538594E-30</v>
      </c>
      <c r="GO110" s="86">
        <f t="shared" si="142"/>
        <v>3.0448905580281605E-28</v>
      </c>
      <c r="GP110" s="86">
        <f t="shared" si="142"/>
        <v>4.5414183343178101E-34</v>
      </c>
      <c r="GQ110" s="86">
        <f t="shared" si="142"/>
        <v>1.0637640937171448E-41</v>
      </c>
      <c r="GR110" s="86">
        <f t="shared" si="142"/>
        <v>1.9472674413866439E-30</v>
      </c>
      <c r="GS110" s="86">
        <f t="shared" si="142"/>
        <v>2.2887016383229137E-29</v>
      </c>
      <c r="GT110" s="86">
        <f t="shared" si="142"/>
        <v>9.3436874061024592E-30</v>
      </c>
      <c r="GU110" s="86">
        <f t="shared" si="142"/>
        <v>1.3028847102403586E-43</v>
      </c>
      <c r="GV110" s="86">
        <f t="shared" si="142"/>
        <v>1.2084228354508553E-30</v>
      </c>
      <c r="GW110" s="86">
        <f t="shared" si="142"/>
        <v>6.1684828643361821E-33</v>
      </c>
      <c r="GX110" s="86">
        <f t="shared" si="142"/>
        <v>7.6136005643861647E-31</v>
      </c>
      <c r="GY110" s="86">
        <f t="shared" si="142"/>
        <v>1.9478711148732653E-29</v>
      </c>
      <c r="GZ110" s="86">
        <f t="shared" si="142"/>
        <v>1.2854833434330189E-29</v>
      </c>
      <c r="HA110" s="86">
        <f t="shared" si="142"/>
        <v>1.5151838039394764E-27</v>
      </c>
      <c r="HC110" s="86">
        <f t="shared" si="73"/>
        <v>0.18211389943297726</v>
      </c>
      <c r="HD110" s="86">
        <f t="shared" si="73"/>
        <v>3.236650894168594E-2</v>
      </c>
      <c r="HE110" s="86">
        <f t="shared" si="73"/>
        <v>1.464628009664105E-2</v>
      </c>
      <c r="HF110" s="86">
        <f t="shared" si="73"/>
        <v>1.134076172132531E-2</v>
      </c>
      <c r="HG110" s="86">
        <f t="shared" si="73"/>
        <v>1.2553339036589785E-2</v>
      </c>
      <c r="HH110" s="86">
        <f t="shared" si="73"/>
        <v>6.6830110990411216E-3</v>
      </c>
      <c r="HI110" s="86">
        <f t="shared" si="138"/>
        <v>4.7268277767586351E-3</v>
      </c>
      <c r="HJ110" s="86">
        <f t="shared" si="138"/>
        <v>4.0400637927608422E-3</v>
      </c>
      <c r="HK110" s="86">
        <f t="shared" si="138"/>
        <v>4.2261962663550661E-5</v>
      </c>
      <c r="HL110" s="86">
        <f t="shared" si="138"/>
        <v>9.0325396985962408E-3</v>
      </c>
      <c r="HM110" s="86">
        <f t="shared" si="138"/>
        <v>5.7431317103996606E-4</v>
      </c>
      <c r="HN110" s="86">
        <f t="shared" si="138"/>
        <v>3.7836394005301241E-2</v>
      </c>
      <c r="HO110" s="86">
        <f t="shared" si="138"/>
        <v>8.4642549829219066E-2</v>
      </c>
      <c r="HP110" s="86">
        <f t="shared" si="138"/>
        <v>4.7069655776062723E-2</v>
      </c>
      <c r="HQ110" s="86">
        <f t="shared" si="138"/>
        <v>7.6423512516657549E-2</v>
      </c>
      <c r="HS110" s="86">
        <f t="shared" ref="HS110:IG126" si="143" xml:space="preserve"> _xlfn.NORM.DIST($B110, C$9, ABS(C$13), TRUE) * _xlfn.NORM.DIST(($B110 - C$9)*C$17, 0, ABS(C$13), TRUE) * 2</f>
        <v>2.6295020477799014E-14</v>
      </c>
      <c r="HT110" s="86">
        <f t="shared" si="143"/>
        <v>1.7008638252468614E-12</v>
      </c>
      <c r="HU110" s="86">
        <f t="shared" si="143"/>
        <v>4.921236558440595E-16</v>
      </c>
      <c r="HV110" s="86">
        <f t="shared" si="143"/>
        <v>1.7308831644449968E-15</v>
      </c>
      <c r="HW110" s="86">
        <f t="shared" si="143"/>
        <v>3.7358257068257884E-15</v>
      </c>
      <c r="HX110" s="86">
        <f t="shared" si="143"/>
        <v>2.6136993539643664E-15</v>
      </c>
      <c r="HY110" s="86">
        <f t="shared" si="143"/>
        <v>5.4939828168653315E-15</v>
      </c>
      <c r="HZ110" s="86">
        <f t="shared" si="143"/>
        <v>1.4640485685653293E-15</v>
      </c>
      <c r="IA110" s="86">
        <f t="shared" si="143"/>
        <v>8.0129205440678375E-17</v>
      </c>
      <c r="IB110" s="86">
        <f t="shared" si="143"/>
        <v>8.4181168878601996E-17</v>
      </c>
      <c r="IC110" s="86">
        <f t="shared" si="143"/>
        <v>9.4344833031256866E-16</v>
      </c>
      <c r="ID110" s="86">
        <f t="shared" si="143"/>
        <v>2.8563109785380872E-17</v>
      </c>
      <c r="IE110" s="86">
        <f t="shared" si="143"/>
        <v>4.0253551321281424E-18</v>
      </c>
      <c r="IF110" s="86">
        <f t="shared" si="143"/>
        <v>1.8895072488983105E-10</v>
      </c>
      <c r="IG110" s="86">
        <f t="shared" si="143"/>
        <v>6.6945411984785443E-8</v>
      </c>
      <c r="II110" s="86">
        <f t="shared" ref="II110:IW126" si="144" xml:space="preserve"> _xlfn.NORM.DIST($B110, C$10, ABS(C$14), TRUE) * _xlfn.NORM.DIST(($B110 - C$10)*C$18, 0, ABS(C$14), TRUE) * 2</f>
        <v>2.8806261000346973E-58</v>
      </c>
      <c r="IJ110" s="86">
        <f t="shared" si="144"/>
        <v>1.442053356138641E-57</v>
      </c>
      <c r="IK110" s="86">
        <f t="shared" si="144"/>
        <v>6.804565899411544E-69</v>
      </c>
      <c r="IL110" s="86">
        <f t="shared" si="144"/>
        <v>2.3408936391244951E-68</v>
      </c>
      <c r="IM110" s="86">
        <f t="shared" si="144"/>
        <v>1.0477753542673377E-64</v>
      </c>
      <c r="IN110" s="86">
        <f t="shared" si="144"/>
        <v>1.360989212946247E-64</v>
      </c>
      <c r="IO110" s="86">
        <f t="shared" si="144"/>
        <v>5.6947941824058171E-63</v>
      </c>
      <c r="IP110" s="86">
        <f t="shared" si="144"/>
        <v>1.2946593807656814E-66</v>
      </c>
      <c r="IQ110" s="86">
        <f t="shared" si="144"/>
        <v>5.2144640647021028E-74</v>
      </c>
      <c r="IR110" s="86">
        <f t="shared" si="144"/>
        <v>1.0418886420207572E-71</v>
      </c>
      <c r="IS110" s="86">
        <f t="shared" si="144"/>
        <v>5.3750048866686165E-68</v>
      </c>
      <c r="IT110" s="86">
        <f t="shared" si="144"/>
        <v>3.0223144006821167E-74</v>
      </c>
      <c r="IU110" s="86">
        <f t="shared" si="144"/>
        <v>1.2969864027231032E-75</v>
      </c>
      <c r="IV110" s="86">
        <f t="shared" si="144"/>
        <v>1.9866853592140879E-52</v>
      </c>
      <c r="IW110" s="86">
        <f t="shared" si="144"/>
        <v>3.0617432059179473E-41</v>
      </c>
      <c r="IY110" s="86">
        <f t="shared" ref="IY110:JM126" si="145">GM110+HC110+HS110+II110</f>
        <v>0.18211389943345016</v>
      </c>
      <c r="IZ110" s="86">
        <f t="shared" si="145"/>
        <v>3.2366508943386801E-2</v>
      </c>
      <c r="JA110" s="86">
        <f t="shared" si="145"/>
        <v>1.4646280096641543E-2</v>
      </c>
      <c r="JB110" s="86">
        <f t="shared" si="145"/>
        <v>1.1340761721327041E-2</v>
      </c>
      <c r="JC110" s="86">
        <f t="shared" si="145"/>
        <v>1.2553339036593522E-2</v>
      </c>
      <c r="JD110" s="86">
        <f t="shared" si="145"/>
        <v>6.683011099043735E-3</v>
      </c>
      <c r="JE110" s="86">
        <f t="shared" si="145"/>
        <v>4.726827776764129E-3</v>
      </c>
      <c r="JF110" s="86">
        <f t="shared" si="145"/>
        <v>4.0400637927623063E-3</v>
      </c>
      <c r="JG110" s="86">
        <f t="shared" si="145"/>
        <v>4.2261962663630791E-5</v>
      </c>
      <c r="JH110" s="86">
        <f t="shared" si="145"/>
        <v>9.0325396985963258E-3</v>
      </c>
      <c r="JI110" s="86">
        <f t="shared" si="145"/>
        <v>5.7431317104090953E-4</v>
      </c>
      <c r="JJ110" s="86">
        <f t="shared" si="145"/>
        <v>3.7836394005301269E-2</v>
      </c>
      <c r="JK110" s="86">
        <f t="shared" si="145"/>
        <v>8.4642549829219066E-2</v>
      </c>
      <c r="JL110" s="86">
        <f t="shared" si="145"/>
        <v>4.7069655965013446E-2</v>
      </c>
      <c r="JM110" s="86">
        <f t="shared" si="145"/>
        <v>7.6423579462069541E-2</v>
      </c>
    </row>
    <row r="111" spans="2:273" x14ac:dyDescent="0.25">
      <c r="B111" s="2">
        <v>84</v>
      </c>
      <c r="C111" s="37">
        <v>91.951999999999998</v>
      </c>
      <c r="D111" s="37">
        <v>87.155000000000001</v>
      </c>
      <c r="E111" s="37">
        <v>86.430999999999997</v>
      </c>
      <c r="F111" s="37">
        <v>86.914000000000001</v>
      </c>
      <c r="G111" s="37">
        <v>92.879000000000005</v>
      </c>
      <c r="H111" s="37">
        <v>89.447999999999993</v>
      </c>
      <c r="I111" s="37">
        <v>91.5</v>
      </c>
      <c r="J111" s="37">
        <v>92.085999999999999</v>
      </c>
      <c r="K111" s="37">
        <v>90.81</v>
      </c>
      <c r="L111" s="37">
        <v>90.241</v>
      </c>
      <c r="M111" s="37">
        <v>89.102999999999994</v>
      </c>
      <c r="N111" s="37">
        <v>88.397000000000006</v>
      </c>
      <c r="O111" s="37">
        <v>87.741</v>
      </c>
      <c r="P111" s="37">
        <v>92.328000000000003</v>
      </c>
      <c r="Q111" s="37">
        <v>92.171999999999997</v>
      </c>
      <c r="S111" s="4">
        <f t="shared" si="132"/>
        <v>94.995956359967181</v>
      </c>
      <c r="T111" s="4">
        <f t="shared" si="132"/>
        <v>87.946738433901018</v>
      </c>
      <c r="U111" s="4">
        <f t="shared" si="132"/>
        <v>86.454896777069763</v>
      </c>
      <c r="V111" s="4">
        <f t="shared" si="132"/>
        <v>87.651280062007316</v>
      </c>
      <c r="W111" s="4">
        <f t="shared" si="132"/>
        <v>93.21756533702586</v>
      </c>
      <c r="X111" s="4">
        <f t="shared" si="132"/>
        <v>89.836255469671386</v>
      </c>
      <c r="Y111" s="4">
        <f t="shared" si="132"/>
        <v>90.705702880078604</v>
      </c>
      <c r="Z111" s="4">
        <f t="shared" si="132"/>
        <v>90.36852480366835</v>
      </c>
      <c r="AA111" s="4">
        <f t="shared" si="132"/>
        <v>92.531206614283519</v>
      </c>
      <c r="AB111" s="4">
        <f t="shared" si="132"/>
        <v>91.363043227295194</v>
      </c>
      <c r="AC111" s="4">
        <f t="shared" si="132"/>
        <v>93.068908266811746</v>
      </c>
      <c r="AD111" s="4">
        <f t="shared" si="132"/>
        <v>89.487793677648071</v>
      </c>
      <c r="AE111" s="4">
        <f t="shared" si="132"/>
        <v>90.106427493896433</v>
      </c>
      <c r="AF111" s="4">
        <f t="shared" si="132"/>
        <v>94.360265244581399</v>
      </c>
      <c r="AG111" s="4">
        <f t="shared" si="132"/>
        <v>94.345738761177032</v>
      </c>
      <c r="AI111" s="4">
        <f t="shared" si="133"/>
        <v>-3.0439563599671828</v>
      </c>
      <c r="AJ111" s="4">
        <f t="shared" si="133"/>
        <v>-0.79173843390101695</v>
      </c>
      <c r="AK111" s="4">
        <f t="shared" si="133"/>
        <v>-2.3896777069765562E-2</v>
      </c>
      <c r="AL111" s="4">
        <f t="shared" si="133"/>
        <v>-0.737280062007315</v>
      </c>
      <c r="AM111" s="4">
        <f t="shared" si="133"/>
        <v>-0.33856533702585523</v>
      </c>
      <c r="AN111" s="4">
        <f t="shared" si="133"/>
        <v>-0.38825546967139246</v>
      </c>
      <c r="AO111" s="4">
        <f t="shared" si="133"/>
        <v>0.79429711992139573</v>
      </c>
      <c r="AP111" s="4">
        <f t="shared" si="133"/>
        <v>1.7174751963316481</v>
      </c>
      <c r="AQ111" s="4">
        <f t="shared" si="133"/>
        <v>-1.721206614283517</v>
      </c>
      <c r="AR111" s="4">
        <f t="shared" si="133"/>
        <v>-1.1220432272951939</v>
      </c>
      <c r="AS111" s="4">
        <f t="shared" si="133"/>
        <v>-3.965908266811752</v>
      </c>
      <c r="AT111" s="4">
        <f t="shared" si="133"/>
        <v>-1.0907936776480653</v>
      </c>
      <c r="AU111" s="4">
        <f t="shared" si="133"/>
        <v>-2.3654274938964335</v>
      </c>
      <c r="AV111" s="4">
        <f t="shared" si="133"/>
        <v>-2.0322652445813958</v>
      </c>
      <c r="AW111" s="4">
        <f t="shared" si="133"/>
        <v>-2.1737387611770345</v>
      </c>
      <c r="AY111" s="2">
        <f t="shared" si="139"/>
        <v>88.237443512023916</v>
      </c>
      <c r="AZ111" s="2">
        <f t="shared" si="139"/>
        <v>87.373050212707923</v>
      </c>
      <c r="BA111" s="2">
        <f t="shared" si="139"/>
        <v>86.29176728635953</v>
      </c>
      <c r="BB111" s="2">
        <f t="shared" si="139"/>
        <v>87.538186347184663</v>
      </c>
      <c r="BC111" s="2">
        <f t="shared" si="139"/>
        <v>93.090246612725878</v>
      </c>
      <c r="BD111" s="2">
        <f t="shared" si="139"/>
        <v>89.785137253264693</v>
      </c>
      <c r="BE111" s="2">
        <f t="shared" si="139"/>
        <v>90.67499930500199</v>
      </c>
      <c r="BF111" s="2">
        <f t="shared" si="139"/>
        <v>90.344868835622805</v>
      </c>
      <c r="BG111" s="2">
        <f t="shared" si="139"/>
        <v>92.531161817856315</v>
      </c>
      <c r="BH111" s="2">
        <f t="shared" si="139"/>
        <v>91.292163258089715</v>
      </c>
      <c r="BI111" s="2">
        <f t="shared" si="139"/>
        <v>93.067811051105409</v>
      </c>
      <c r="BJ111" s="2">
        <f t="shared" si="139"/>
        <v>88.95689232037877</v>
      </c>
      <c r="BK111" s="2">
        <f t="shared" si="139"/>
        <v>88.259682733498366</v>
      </c>
      <c r="BL111" s="2">
        <f t="shared" si="139"/>
        <v>93.620018464358139</v>
      </c>
      <c r="BM111" s="2">
        <f t="shared" si="139"/>
        <v>93.313472339904408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>
        <f t="shared" si="140"/>
        <v>86.430999999999997</v>
      </c>
      <c r="CH111" s="2">
        <f t="shared" si="140"/>
        <v>86.914000000000001</v>
      </c>
      <c r="CI111" s="2">
        <f t="shared" si="140"/>
        <v>92.879000000000005</v>
      </c>
      <c r="CJ111" s="2">
        <f t="shared" si="140"/>
        <v>89.447999999999993</v>
      </c>
      <c r="CK111" s="2">
        <f t="shared" si="140"/>
        <v>91.5</v>
      </c>
      <c r="CL111" s="2">
        <f t="shared" si="140"/>
        <v>92.085999999999999</v>
      </c>
      <c r="CM111" s="2">
        <f t="shared" si="140"/>
        <v>90.81</v>
      </c>
      <c r="CN111" s="2">
        <f t="shared" si="140"/>
        <v>90.241</v>
      </c>
      <c r="CO111" s="2">
        <f t="shared" si="140"/>
        <v>89.102999999999994</v>
      </c>
      <c r="CP111" s="2">
        <f t="shared" si="140"/>
        <v>88.397000000000006</v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>
        <f t="shared" si="112"/>
        <v>86.430999999999997</v>
      </c>
      <c r="CX111" s="2">
        <f t="shared" si="113"/>
        <v>86.914000000000001</v>
      </c>
      <c r="CY111" s="2">
        <f t="shared" si="114"/>
        <v>92.879000000000005</v>
      </c>
      <c r="CZ111" s="2">
        <f t="shared" si="115"/>
        <v>89.447999999999993</v>
      </c>
      <c r="DA111" s="2">
        <f t="shared" si="116"/>
        <v>91.5</v>
      </c>
      <c r="DB111" s="2">
        <f t="shared" si="117"/>
        <v>92.085999999999999</v>
      </c>
      <c r="DC111" s="2">
        <f t="shared" si="118"/>
        <v>90.81</v>
      </c>
      <c r="DD111" s="2">
        <f t="shared" si="119"/>
        <v>90.241</v>
      </c>
      <c r="DE111" s="2">
        <f t="shared" si="120"/>
        <v>89.102999999999994</v>
      </c>
      <c r="DF111" s="2">
        <f t="shared" si="121"/>
        <v>88.397000000000006</v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96.422825910931152</v>
      </c>
      <c r="DL111" s="2">
        <f t="shared" si="134"/>
        <v>101.86326518218624</v>
      </c>
      <c r="DM111" s="2">
        <f t="shared" si="134"/>
        <v>101.64817345215762</v>
      </c>
      <c r="DN111" s="2">
        <f t="shared" si="134"/>
        <v>101.57602327935223</v>
      </c>
      <c r="DO111" s="2">
        <f t="shared" si="134"/>
        <v>105.92762223264538</v>
      </c>
      <c r="DP111" s="2">
        <f t="shared" si="134"/>
        <v>101.71569132290185</v>
      </c>
      <c r="DQ111" s="2">
        <f t="shared" si="134"/>
        <v>108.20506958386957</v>
      </c>
      <c r="DR111" s="2">
        <f t="shared" si="134"/>
        <v>106.92120952380951</v>
      </c>
      <c r="DS111" s="2">
        <f t="shared" si="134"/>
        <v>107.823882798574</v>
      </c>
      <c r="DT111" s="2">
        <f t="shared" si="134"/>
        <v>105.74206526610645</v>
      </c>
      <c r="DU111" s="2">
        <f t="shared" si="134"/>
        <v>107.14101544401545</v>
      </c>
      <c r="DV111" s="2">
        <f t="shared" si="134"/>
        <v>103.32613963963962</v>
      </c>
      <c r="DW111" s="2">
        <f t="shared" si="134"/>
        <v>98.752454954954956</v>
      </c>
      <c r="DX111" s="2">
        <f t="shared" si="134"/>
        <v>105.63077540106951</v>
      </c>
      <c r="DY111" s="2">
        <f t="shared" si="134"/>
        <v>98.485235446792686</v>
      </c>
      <c r="EA111" s="2">
        <f t="shared" si="94"/>
        <v>88.107284883720951</v>
      </c>
      <c r="EB111" s="2">
        <f t="shared" si="94"/>
        <v>87.134644386181378</v>
      </c>
      <c r="EC111" s="2">
        <f t="shared" si="94"/>
        <v>86.014056184776692</v>
      </c>
      <c r="ED111" s="2">
        <f t="shared" si="94"/>
        <v>87.303982456140361</v>
      </c>
      <c r="EE111" s="2">
        <f t="shared" si="94"/>
        <v>92.855475633528272</v>
      </c>
      <c r="EF111" s="2">
        <f t="shared" si="94"/>
        <v>89.54679258498318</v>
      </c>
      <c r="EG111" s="2">
        <f t="shared" si="94"/>
        <v>90.300696138539323</v>
      </c>
      <c r="EH111" s="2">
        <f t="shared" si="94"/>
        <v>89.958603635581369</v>
      </c>
      <c r="EI111" s="2">
        <f t="shared" si="94"/>
        <v>92.173535638841543</v>
      </c>
      <c r="EJ111" s="2">
        <f t="shared" si="94"/>
        <v>90.946003907228388</v>
      </c>
      <c r="EK111" s="2">
        <f t="shared" si="94"/>
        <v>92.759000978249546</v>
      </c>
      <c r="EL111" s="2">
        <f t="shared" si="94"/>
        <v>88.619760557810395</v>
      </c>
      <c r="EM111" s="2">
        <f t="shared" si="135"/>
        <v>88.030637825943444</v>
      </c>
      <c r="EN111" s="2">
        <f t="shared" si="135"/>
        <v>93.355264425823648</v>
      </c>
      <c r="EO111" s="2">
        <f t="shared" si="135"/>
        <v>93.169370681857558</v>
      </c>
      <c r="EQ111" s="2">
        <f t="shared" si="136"/>
        <v>87.571479616668853</v>
      </c>
      <c r="ER111" s="2">
        <f t="shared" si="136"/>
        <v>87.113304716838812</v>
      </c>
      <c r="ES111" s="2">
        <f t="shared" si="136"/>
        <v>85.570363537137993</v>
      </c>
      <c r="ET111" s="2">
        <f t="shared" si="136"/>
        <v>87.191696594387935</v>
      </c>
      <c r="EU111" s="2">
        <f t="shared" si="136"/>
        <v>92.818335854832796</v>
      </c>
      <c r="EV111" s="2">
        <f t="shared" si="136"/>
        <v>89.520429571725018</v>
      </c>
      <c r="EW111" s="2">
        <f t="shared" si="136"/>
        <v>90.194286249982952</v>
      </c>
      <c r="EX111" s="2">
        <f t="shared" si="136"/>
        <v>89.840805843645001</v>
      </c>
      <c r="EY111" s="2">
        <f t="shared" si="136"/>
        <v>92.094076652823873</v>
      </c>
      <c r="EZ111" s="2">
        <f t="shared" si="136"/>
        <v>91.219408573470218</v>
      </c>
      <c r="FA111" s="2">
        <f t="shared" si="136"/>
        <v>92.876837596274413</v>
      </c>
      <c r="FB111" s="2">
        <f t="shared" si="136"/>
        <v>88.439572308794581</v>
      </c>
      <c r="FC111" s="2">
        <f t="shared" si="136"/>
        <v>87.892589370369706</v>
      </c>
      <c r="FD111" s="2">
        <f t="shared" si="136"/>
        <v>93.7937490030221</v>
      </c>
      <c r="FE111" s="2">
        <f t="shared" si="136"/>
        <v>93.466527058577242</v>
      </c>
      <c r="FG111" s="2">
        <f t="shared" si="137"/>
        <v>0.98397499676909617</v>
      </c>
      <c r="FH111" s="2">
        <f t="shared" si="137"/>
        <v>0.9838031918173088</v>
      </c>
      <c r="FI111" s="2">
        <f t="shared" si="137"/>
        <v>0.98201911455796287</v>
      </c>
      <c r="FJ111" s="2">
        <f t="shared" si="137"/>
        <v>0.98352985972821216</v>
      </c>
      <c r="FK111" s="2">
        <f t="shared" si="137"/>
        <v>0.98201789734104494</v>
      </c>
      <c r="FL111" s="2">
        <f t="shared" si="137"/>
        <v>0.98039563523787443</v>
      </c>
      <c r="FM111" s="2">
        <f t="shared" si="137"/>
        <v>0.97904219997901532</v>
      </c>
      <c r="FN111" s="2">
        <f t="shared" si="137"/>
        <v>0.97716933450248988</v>
      </c>
      <c r="FO111" s="2">
        <f t="shared" si="137"/>
        <v>0.97709936960878851</v>
      </c>
      <c r="FP111" s="2">
        <f t="shared" si="137"/>
        <v>0.97675687276911827</v>
      </c>
      <c r="FQ111" s="2">
        <f t="shared" si="137"/>
        <v>0.97859054635119203</v>
      </c>
      <c r="FR111" s="2">
        <f t="shared" si="137"/>
        <v>0.97699954708703274</v>
      </c>
      <c r="FS111" s="2">
        <f t="shared" si="137"/>
        <v>0.97856154582609256</v>
      </c>
      <c r="FT111" s="2">
        <f t="shared" si="137"/>
        <v>0.97861282732000743</v>
      </c>
      <c r="FU111" s="2">
        <f t="shared" si="137"/>
        <v>0.97312463770963464</v>
      </c>
      <c r="FW111" s="2">
        <f t="shared" si="141"/>
        <v>5.7818459714808696E-3</v>
      </c>
      <c r="FX111" s="2">
        <f t="shared" si="141"/>
        <v>7.067555711308301E-3</v>
      </c>
      <c r="FY111" s="2">
        <f t="shared" si="141"/>
        <v>7.6723606023920941E-3</v>
      </c>
      <c r="FZ111" s="2">
        <f t="shared" si="141"/>
        <v>7.6467621593431104E-3</v>
      </c>
      <c r="GA111" s="2">
        <f t="shared" si="141"/>
        <v>7.9080417532236946E-3</v>
      </c>
      <c r="GB111" s="2">
        <f t="shared" si="141"/>
        <v>8.301832869923911E-3</v>
      </c>
      <c r="GC111" s="2">
        <f t="shared" si="141"/>
        <v>8.7690318847235861E-3</v>
      </c>
      <c r="GD111" s="2">
        <f t="shared" si="141"/>
        <v>8.5093357210202693E-3</v>
      </c>
      <c r="GE111" s="2">
        <f t="shared" si="141"/>
        <v>9.7740585846272758E-3</v>
      </c>
      <c r="GF111" s="2">
        <f t="shared" si="141"/>
        <v>8.2391211970136609E-3</v>
      </c>
      <c r="GG111" s="2">
        <f t="shared" si="141"/>
        <v>7.6292139882969314E-3</v>
      </c>
      <c r="GH111" s="2">
        <f t="shared" si="141"/>
        <v>6.2246957257206196E-3</v>
      </c>
      <c r="GI111" s="2">
        <f t="shared" si="141"/>
        <v>5.898491388550104E-3</v>
      </c>
      <c r="GJ111" s="2">
        <f t="shared" si="141"/>
        <v>5.0527787908238768E-3</v>
      </c>
      <c r="GK111" s="2">
        <f t="shared" si="141"/>
        <v>4.1589772236093354E-3</v>
      </c>
      <c r="GM111" s="86">
        <f t="shared" si="142"/>
        <v>4.0982010293715751E-14</v>
      </c>
      <c r="GN111" s="86">
        <f t="shared" si="142"/>
        <v>2.3643549357746716E-32</v>
      </c>
      <c r="GO111" s="86">
        <f t="shared" si="142"/>
        <v>1.5722875340153425E-30</v>
      </c>
      <c r="GP111" s="86">
        <f t="shared" si="142"/>
        <v>7.3836696129965511E-37</v>
      </c>
      <c r="GQ111" s="86">
        <f t="shared" si="142"/>
        <v>3.8501716956535177E-45</v>
      </c>
      <c r="GR111" s="86">
        <f t="shared" si="142"/>
        <v>7.3228582623340482E-33</v>
      </c>
      <c r="GS111" s="86">
        <f t="shared" si="142"/>
        <v>9.9202242821152415E-32</v>
      </c>
      <c r="GT111" s="86">
        <f t="shared" si="142"/>
        <v>3.554159017123944E-32</v>
      </c>
      <c r="GU111" s="86">
        <f t="shared" si="142"/>
        <v>3.9165657666041107E-47</v>
      </c>
      <c r="GV111" s="86">
        <f t="shared" si="142"/>
        <v>3.6646368145874714E-33</v>
      </c>
      <c r="GW111" s="86">
        <f t="shared" si="142"/>
        <v>1.2534034245809314E-35</v>
      </c>
      <c r="GX111" s="86">
        <f t="shared" si="142"/>
        <v>2.0621912594786775E-33</v>
      </c>
      <c r="GY111" s="86">
        <f t="shared" si="142"/>
        <v>7.5291615720722492E-32</v>
      </c>
      <c r="GZ111" s="86">
        <f t="shared" si="142"/>
        <v>5.9188465753781888E-32</v>
      </c>
      <c r="HA111" s="86">
        <f t="shared" si="142"/>
        <v>9.437601701902799E-30</v>
      </c>
      <c r="HC111" s="86">
        <f t="shared" si="73"/>
        <v>0.1044824588384714</v>
      </c>
      <c r="HD111" s="86">
        <f t="shared" si="73"/>
        <v>1.0481991157353432E-2</v>
      </c>
      <c r="HE111" s="86">
        <f t="shared" si="73"/>
        <v>3.0806070900683828E-3</v>
      </c>
      <c r="HF111" s="86">
        <f t="shared" si="73"/>
        <v>2.233890093164723E-3</v>
      </c>
      <c r="HG111" s="86">
        <f t="shared" si="73"/>
        <v>2.5686501809463196E-3</v>
      </c>
      <c r="HH111" s="86">
        <f t="shared" si="73"/>
        <v>1.1198458401608655E-3</v>
      </c>
      <c r="HI111" s="86">
        <f t="shared" si="138"/>
        <v>6.6222293626660793E-4</v>
      </c>
      <c r="HJ111" s="86">
        <f t="shared" si="138"/>
        <v>5.2715607559955708E-4</v>
      </c>
      <c r="HK111" s="86">
        <f t="shared" si="138"/>
        <v>1.4129104192120075E-6</v>
      </c>
      <c r="HL111" s="86">
        <f t="shared" si="138"/>
        <v>1.5808262341779112E-3</v>
      </c>
      <c r="HM111" s="86">
        <f t="shared" si="138"/>
        <v>2.4348350032648386E-5</v>
      </c>
      <c r="HN111" s="86">
        <f t="shared" si="138"/>
        <v>9.9980511049444394E-3</v>
      </c>
      <c r="HO111" s="86">
        <f t="shared" si="138"/>
        <v>3.2326168369529173E-2</v>
      </c>
      <c r="HP111" s="86">
        <f t="shared" si="138"/>
        <v>1.581360139250209E-2</v>
      </c>
      <c r="HQ111" s="86">
        <f t="shared" si="138"/>
        <v>2.893227539414836E-2</v>
      </c>
      <c r="HS111" s="86">
        <f t="shared" si="143"/>
        <v>1.7943018779774335E-13</v>
      </c>
      <c r="HT111" s="86">
        <f t="shared" si="143"/>
        <v>1.0720266161475578E-11</v>
      </c>
      <c r="HU111" s="86">
        <f t="shared" si="143"/>
        <v>5.1641908494151163E-15</v>
      </c>
      <c r="HV111" s="86">
        <f t="shared" si="143"/>
        <v>1.7195486297127316E-14</v>
      </c>
      <c r="HW111" s="86">
        <f t="shared" si="143"/>
        <v>3.4452477916003381E-14</v>
      </c>
      <c r="HX111" s="86">
        <f t="shared" si="143"/>
        <v>2.4899846034941451E-14</v>
      </c>
      <c r="HY111" s="86">
        <f t="shared" si="143"/>
        <v>5.0798362029794683E-14</v>
      </c>
      <c r="HZ111" s="86">
        <f t="shared" si="143"/>
        <v>1.4922315109289545E-14</v>
      </c>
      <c r="IA111" s="86">
        <f t="shared" si="143"/>
        <v>1.1107693332330642E-15</v>
      </c>
      <c r="IB111" s="86">
        <f t="shared" si="143"/>
        <v>1.0216783645920323E-15</v>
      </c>
      <c r="IC111" s="86">
        <f t="shared" si="143"/>
        <v>9.5053500973822153E-15</v>
      </c>
      <c r="ID111" s="86">
        <f t="shared" si="143"/>
        <v>3.2775999561619372E-16</v>
      </c>
      <c r="IE111" s="86">
        <f t="shared" si="143"/>
        <v>4.9140480195392491E-17</v>
      </c>
      <c r="IF111" s="86">
        <f t="shared" si="143"/>
        <v>6.8135156512738062E-10</v>
      </c>
      <c r="IG111" s="86">
        <f t="shared" si="143"/>
        <v>1.5894772872896052E-7</v>
      </c>
      <c r="II111" s="86">
        <f t="shared" si="144"/>
        <v>2.6721230997950915E-56</v>
      </c>
      <c r="IJ111" s="86">
        <f t="shared" si="144"/>
        <v>1.5111469066302456E-55</v>
      </c>
      <c r="IK111" s="86">
        <f t="shared" si="144"/>
        <v>2.0057223081075738E-66</v>
      </c>
      <c r="IL111" s="86">
        <f t="shared" si="144"/>
        <v>6.5690496633525944E-66</v>
      </c>
      <c r="IM111" s="86">
        <f t="shared" si="144"/>
        <v>2.239820473269469E-62</v>
      </c>
      <c r="IN111" s="86">
        <f t="shared" si="144"/>
        <v>3.0391807101684256E-62</v>
      </c>
      <c r="IO111" s="86">
        <f t="shared" si="144"/>
        <v>1.1745242121695904E-60</v>
      </c>
      <c r="IP111" s="86">
        <f t="shared" si="144"/>
        <v>3.5383336851362465E-64</v>
      </c>
      <c r="IQ111" s="86">
        <f t="shared" si="144"/>
        <v>3.2430653363272967E-71</v>
      </c>
      <c r="IR111" s="86">
        <f t="shared" si="144"/>
        <v>4.2476648089834897E-69</v>
      </c>
      <c r="IS111" s="86">
        <f t="shared" si="144"/>
        <v>1.459246944358416E-65</v>
      </c>
      <c r="IT111" s="86">
        <f t="shared" si="144"/>
        <v>1.0930644204714276E-71</v>
      </c>
      <c r="IU111" s="86">
        <f t="shared" si="144"/>
        <v>4.9274855701878222E-73</v>
      </c>
      <c r="IV111" s="86">
        <f t="shared" si="144"/>
        <v>1.0440599919487774E-50</v>
      </c>
      <c r="IW111" s="86">
        <f t="shared" si="144"/>
        <v>6.0463233443054749E-40</v>
      </c>
      <c r="IY111" s="86">
        <f t="shared" si="145"/>
        <v>0.10448245883869181</v>
      </c>
      <c r="IZ111" s="86">
        <f t="shared" si="145"/>
        <v>1.0481991168073699E-2</v>
      </c>
      <c r="JA111" s="86">
        <f t="shared" si="145"/>
        <v>3.0806070900735471E-3</v>
      </c>
      <c r="JB111" s="86">
        <f t="shared" si="145"/>
        <v>2.2338900931819184E-3</v>
      </c>
      <c r="JC111" s="86">
        <f t="shared" si="145"/>
        <v>2.568650180980772E-3</v>
      </c>
      <c r="JD111" s="86">
        <f t="shared" si="145"/>
        <v>1.1198458401857653E-3</v>
      </c>
      <c r="JE111" s="86">
        <f t="shared" si="145"/>
        <v>6.6222293631740627E-4</v>
      </c>
      <c r="JF111" s="86">
        <f t="shared" si="145"/>
        <v>5.2715607561447939E-4</v>
      </c>
      <c r="JG111" s="86">
        <f t="shared" si="145"/>
        <v>1.4129104203227769E-6</v>
      </c>
      <c r="JH111" s="86">
        <f t="shared" si="145"/>
        <v>1.580826234178933E-3</v>
      </c>
      <c r="JI111" s="86">
        <f t="shared" si="145"/>
        <v>2.4348350042153735E-5</v>
      </c>
      <c r="JJ111" s="86">
        <f t="shared" si="145"/>
        <v>9.9980511049447673E-3</v>
      </c>
      <c r="JK111" s="86">
        <f t="shared" si="145"/>
        <v>3.2326168369529222E-2</v>
      </c>
      <c r="JL111" s="86">
        <f t="shared" si="145"/>
        <v>1.5813602073853655E-2</v>
      </c>
      <c r="JM111" s="86">
        <f t="shared" si="145"/>
        <v>2.8932434341877089E-2</v>
      </c>
    </row>
    <row r="112" spans="2:273" x14ac:dyDescent="0.25">
      <c r="B112" s="2">
        <v>85</v>
      </c>
      <c r="C112" s="37">
        <v>89.064999999999998</v>
      </c>
      <c r="D112" s="37">
        <v>85.430999999999997</v>
      </c>
      <c r="E112" s="37">
        <v>86.741</v>
      </c>
      <c r="F112" s="37">
        <v>86.120999999999995</v>
      </c>
      <c r="G112" s="37">
        <v>92.879000000000005</v>
      </c>
      <c r="H112" s="37">
        <v>88.465999999999994</v>
      </c>
      <c r="I112" s="37">
        <v>88.724000000000004</v>
      </c>
      <c r="J112" s="37">
        <v>89.569000000000003</v>
      </c>
      <c r="K112" s="37">
        <v>92.206999999999994</v>
      </c>
      <c r="L112" s="37">
        <v>91.879000000000005</v>
      </c>
      <c r="M112" s="37">
        <v>91.930999999999997</v>
      </c>
      <c r="N112" s="37">
        <v>87.844999999999999</v>
      </c>
      <c r="O112" s="37">
        <v>86.414000000000001</v>
      </c>
      <c r="P112" s="37">
        <v>90.793000000000006</v>
      </c>
      <c r="Q112" s="37">
        <v>91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91.027763637135465</v>
      </c>
      <c r="T112" s="4">
        <f t="shared" si="146"/>
        <v>87.373189016131548</v>
      </c>
      <c r="U112" s="4">
        <f t="shared" si="146"/>
        <v>86.120302169543407</v>
      </c>
      <c r="V112" s="4">
        <f t="shared" si="146"/>
        <v>87.380914255368822</v>
      </c>
      <c r="W112" s="4">
        <f t="shared" si="146"/>
        <v>92.910889264693566</v>
      </c>
      <c r="X112" s="4">
        <f t="shared" si="146"/>
        <v>89.584567501537492</v>
      </c>
      <c r="Y112" s="4">
        <f t="shared" si="146"/>
        <v>90.459051961828493</v>
      </c>
      <c r="Z112" s="4">
        <f t="shared" si="146"/>
        <v>90.14949459493009</v>
      </c>
      <c r="AA112" s="4">
        <f t="shared" si="146"/>
        <v>92.327786134964327</v>
      </c>
      <c r="AB112" s="4">
        <f t="shared" si="146"/>
        <v>91.114996189973567</v>
      </c>
      <c r="AC112" s="4">
        <f t="shared" si="146"/>
        <v>92.877242067250734</v>
      </c>
      <c r="AD112" s="4">
        <f t="shared" si="146"/>
        <v>88.832158605481041</v>
      </c>
      <c r="AE112" s="4">
        <f t="shared" si="146"/>
        <v>88.567305549190124</v>
      </c>
      <c r="AF112" s="4">
        <f t="shared" si="146"/>
        <v>93.643577854451451</v>
      </c>
      <c r="AG112" s="4">
        <f t="shared" si="146"/>
        <v>93.420384220700825</v>
      </c>
      <c r="AI112" s="4">
        <f t="shared" ref="AI112:AW128" si="147">IF(OR($B112 &lt; C$230, $B112 &gt; C$233), 0, C112-S112)</f>
        <v>-1.9627636371354669</v>
      </c>
      <c r="AJ112" s="4">
        <f t="shared" si="147"/>
        <v>-1.9421890161315503</v>
      </c>
      <c r="AK112" s="4">
        <f t="shared" si="147"/>
        <v>0.62069783045659221</v>
      </c>
      <c r="AL112" s="4">
        <f t="shared" si="147"/>
        <v>-1.2599142553688267</v>
      </c>
      <c r="AM112" s="4">
        <f t="shared" si="147"/>
        <v>-3.1889264693560904E-2</v>
      </c>
      <c r="AN112" s="4">
        <f t="shared" si="147"/>
        <v>-1.1185675015374983</v>
      </c>
      <c r="AO112" s="4">
        <f t="shared" si="147"/>
        <v>-1.7350519618284892</v>
      </c>
      <c r="AP112" s="4">
        <f t="shared" si="147"/>
        <v>-0.58049459493008726</v>
      </c>
      <c r="AQ112" s="4">
        <f t="shared" si="147"/>
        <v>-0.12078613496433377</v>
      </c>
      <c r="AR112" s="4">
        <f t="shared" si="147"/>
        <v>0.76400381002643769</v>
      </c>
      <c r="AS112" s="4">
        <f t="shared" si="147"/>
        <v>-0.94624206725073634</v>
      </c>
      <c r="AT112" s="4">
        <f t="shared" si="147"/>
        <v>-0.98715860548104217</v>
      </c>
      <c r="AU112" s="4">
        <f t="shared" si="147"/>
        <v>-2.1533055491901223</v>
      </c>
      <c r="AV112" s="4">
        <f t="shared" si="147"/>
        <v>-2.8505778544514442</v>
      </c>
      <c r="AW112" s="4">
        <f t="shared" si="147"/>
        <v>-2.420384220700825</v>
      </c>
      <c r="AY112" s="2">
        <f t="shared" si="139"/>
        <v>88.0874381813002</v>
      </c>
      <c r="AZ112" s="2">
        <f t="shared" si="139"/>
        <v>87.246350347867718</v>
      </c>
      <c r="BA112" s="2">
        <f t="shared" si="139"/>
        <v>86.099591509831484</v>
      </c>
      <c r="BB112" s="2">
        <f t="shared" si="139"/>
        <v>87.367552554038866</v>
      </c>
      <c r="BC112" s="2">
        <f t="shared" si="139"/>
        <v>92.895054811154395</v>
      </c>
      <c r="BD112" s="2">
        <f t="shared" si="139"/>
        <v>89.579531611062549</v>
      </c>
      <c r="BE112" s="2">
        <f t="shared" si="139"/>
        <v>90.456613744358592</v>
      </c>
      <c r="BF112" s="2">
        <f t="shared" si="139"/>
        <v>90.147781409147399</v>
      </c>
      <c r="BG112" s="2">
        <f t="shared" si="139"/>
        <v>92.32778546912148</v>
      </c>
      <c r="BH112" s="2">
        <f t="shared" si="139"/>
        <v>91.107831388374294</v>
      </c>
      <c r="BI112" s="2">
        <f t="shared" si="139"/>
        <v>92.877221922438366</v>
      </c>
      <c r="BJ112" s="2">
        <f t="shared" si="139"/>
        <v>88.745514807435399</v>
      </c>
      <c r="BK112" s="2">
        <f t="shared" si="139"/>
        <v>88.096575946928468</v>
      </c>
      <c r="BL112" s="2">
        <f t="shared" si="139"/>
        <v>93.482212628332334</v>
      </c>
      <c r="BM112" s="2">
        <f t="shared" si="139"/>
        <v>93.173736243595997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>
        <f t="shared" si="140"/>
        <v>85.430999999999997</v>
      </c>
      <c r="CG112" s="2">
        <f t="shared" si="140"/>
        <v>86.741</v>
      </c>
      <c r="CH112" s="2">
        <f t="shared" si="140"/>
        <v>86.120999999999995</v>
      </c>
      <c r="CI112" s="2">
        <f t="shared" si="140"/>
        <v>92.879000000000005</v>
      </c>
      <c r="CJ112" s="2">
        <f t="shared" si="140"/>
        <v>88.465999999999994</v>
      </c>
      <c r="CK112" s="2">
        <f t="shared" si="140"/>
        <v>88.724000000000004</v>
      </c>
      <c r="CL112" s="2">
        <f t="shared" si="140"/>
        <v>89.569000000000003</v>
      </c>
      <c r="CM112" s="2">
        <f t="shared" si="140"/>
        <v>92.206999999999994</v>
      </c>
      <c r="CN112" s="2">
        <f t="shared" si="140"/>
        <v>91.879000000000005</v>
      </c>
      <c r="CO112" s="2">
        <f t="shared" si="140"/>
        <v>91.930999999999997</v>
      </c>
      <c r="CP112" s="2">
        <f t="shared" si="140"/>
        <v>87.844999999999999</v>
      </c>
      <c r="CQ112" s="2">
        <f t="shared" si="140"/>
        <v>86.414000000000001</v>
      </c>
      <c r="CR112" s="2">
        <f t="shared" si="140"/>
        <v>90.793000000000006</v>
      </c>
      <c r="CS112" s="2">
        <f t="shared" si="140"/>
        <v>91</v>
      </c>
      <c r="CU112" s="2" t="str">
        <f t="shared" si="110"/>
        <v/>
      </c>
      <c r="CV112" s="2">
        <f t="shared" si="111"/>
        <v>85.430999999999997</v>
      </c>
      <c r="CW112" s="2">
        <f t="shared" si="112"/>
        <v>86.741</v>
      </c>
      <c r="CX112" s="2">
        <f t="shared" si="113"/>
        <v>86.120999999999995</v>
      </c>
      <c r="CY112" s="2">
        <f t="shared" si="114"/>
        <v>92.879000000000005</v>
      </c>
      <c r="CZ112" s="2">
        <f t="shared" si="115"/>
        <v>88.465999999999994</v>
      </c>
      <c r="DA112" s="2">
        <f t="shared" si="116"/>
        <v>88.724000000000004</v>
      </c>
      <c r="DB112" s="2">
        <f t="shared" si="117"/>
        <v>89.569000000000003</v>
      </c>
      <c r="DC112" s="2">
        <f t="shared" si="118"/>
        <v>92.206999999999994</v>
      </c>
      <c r="DD112" s="2">
        <f t="shared" si="119"/>
        <v>91.879000000000005</v>
      </c>
      <c r="DE112" s="2">
        <f t="shared" si="120"/>
        <v>91.930999999999997</v>
      </c>
      <c r="DF112" s="2">
        <f t="shared" si="121"/>
        <v>87.844999999999999</v>
      </c>
      <c r="DG112" s="2">
        <f t="shared" si="122"/>
        <v>86.414000000000001</v>
      </c>
      <c r="DH112" s="2">
        <f t="shared" si="123"/>
        <v>90.793000000000006</v>
      </c>
      <c r="DI112" s="2">
        <f t="shared" si="124"/>
        <v>91</v>
      </c>
      <c r="DK112" s="2">
        <f t="shared" ref="DK112:DY128" si="148">BO$228*$B112+BO$229</f>
        <v>96.408582995951406</v>
      </c>
      <c r="DL112" s="2">
        <f t="shared" si="148"/>
        <v>101.91853198380566</v>
      </c>
      <c r="DM112" s="2">
        <f t="shared" si="148"/>
        <v>101.6917094746717</v>
      </c>
      <c r="DN112" s="2">
        <f t="shared" si="148"/>
        <v>101.62764493927126</v>
      </c>
      <c r="DO112" s="2">
        <f t="shared" si="148"/>
        <v>105.95909118198871</v>
      </c>
      <c r="DP112" s="2">
        <f t="shared" si="148"/>
        <v>101.70742958748222</v>
      </c>
      <c r="DQ112" s="2">
        <f t="shared" si="148"/>
        <v>108.27651334191333</v>
      </c>
      <c r="DR112" s="2">
        <f t="shared" si="148"/>
        <v>106.93982857142855</v>
      </c>
      <c r="DS112" s="2">
        <f t="shared" si="148"/>
        <v>107.85218694295902</v>
      </c>
      <c r="DT112" s="2">
        <f t="shared" si="148"/>
        <v>105.81096806722691</v>
      </c>
      <c r="DU112" s="2">
        <f t="shared" si="148"/>
        <v>107.22508043758044</v>
      </c>
      <c r="DV112" s="2">
        <f t="shared" si="148"/>
        <v>103.43366859716858</v>
      </c>
      <c r="DW112" s="2">
        <f t="shared" si="148"/>
        <v>98.793112612612617</v>
      </c>
      <c r="DX112" s="2">
        <f t="shared" si="148"/>
        <v>105.7500756302521</v>
      </c>
      <c r="DY112" s="2">
        <f t="shared" si="148"/>
        <v>98.462174935113055</v>
      </c>
      <c r="EA112" s="2">
        <f t="shared" si="94"/>
        <v>87.967076883026735</v>
      </c>
      <c r="EB112" s="2">
        <f t="shared" si="94"/>
        <v>87.02620456508329</v>
      </c>
      <c r="EC112" s="2">
        <f t="shared" si="94"/>
        <v>85.842750020607667</v>
      </c>
      <c r="ED112" s="2">
        <f t="shared" si="94"/>
        <v>87.150655894121272</v>
      </c>
      <c r="EE112" s="2">
        <f t="shared" si="94"/>
        <v>92.677189391607683</v>
      </c>
      <c r="EF112" s="2">
        <f t="shared" si="94"/>
        <v>89.358587131116906</v>
      </c>
      <c r="EG112" s="2">
        <f t="shared" si="94"/>
        <v>90.109681617726153</v>
      </c>
      <c r="EH112" s="2">
        <f t="shared" si="94"/>
        <v>89.79100898139184</v>
      </c>
      <c r="EI112" s="2">
        <f t="shared" si="94"/>
        <v>91.996746908006799</v>
      </c>
      <c r="EJ112" s="2">
        <f t="shared" si="94"/>
        <v>90.786399919851732</v>
      </c>
      <c r="EK112" s="2">
        <f t="shared" si="94"/>
        <v>92.590015339785609</v>
      </c>
      <c r="EL112" s="2">
        <f t="shared" si="94"/>
        <v>88.431329961494441</v>
      </c>
      <c r="EM112" s="2">
        <f t="shared" si="135"/>
        <v>87.883711629442175</v>
      </c>
      <c r="EN112" s="2">
        <f t="shared" si="135"/>
        <v>93.235383175691396</v>
      </c>
      <c r="EO112" s="2">
        <f t="shared" si="135"/>
        <v>93.039258520813704</v>
      </c>
      <c r="EQ112" s="2">
        <f t="shared" ref="EQ112:FE128" si="149">CU$228*$B112+CU$229</f>
        <v>87.46435382670866</v>
      </c>
      <c r="ER112" s="2">
        <f t="shared" si="149"/>
        <v>87.006494150242091</v>
      </c>
      <c r="ES112" s="2">
        <f t="shared" si="149"/>
        <v>85.429528982530158</v>
      </c>
      <c r="ET112" s="2">
        <f t="shared" si="149"/>
        <v>87.045979434218737</v>
      </c>
      <c r="EU112" s="2">
        <f t="shared" si="149"/>
        <v>92.642418683231099</v>
      </c>
      <c r="EV112" s="2">
        <f t="shared" si="149"/>
        <v>89.333646904351028</v>
      </c>
      <c r="EW112" s="2">
        <f t="shared" si="149"/>
        <v>90.011263772172839</v>
      </c>
      <c r="EX112" s="2">
        <f t="shared" si="149"/>
        <v>89.68204268539067</v>
      </c>
      <c r="EY112" s="2">
        <f t="shared" si="149"/>
        <v>91.923822032953382</v>
      </c>
      <c r="EZ112" s="2">
        <f t="shared" si="149"/>
        <v>91.039890587335179</v>
      </c>
      <c r="FA112" s="2">
        <f t="shared" si="149"/>
        <v>92.698643977252374</v>
      </c>
      <c r="FB112" s="2">
        <f t="shared" si="149"/>
        <v>88.262396091706989</v>
      </c>
      <c r="FC112" s="2">
        <f t="shared" si="149"/>
        <v>87.753676568668098</v>
      </c>
      <c r="FD112" s="2">
        <f t="shared" si="149"/>
        <v>93.644584150931493</v>
      </c>
      <c r="FE112" s="2">
        <f t="shared" si="149"/>
        <v>93.31207489059905</v>
      </c>
      <c r="FG112" s="2">
        <f t="shared" ref="FG112:FU128" si="150">POWER(10,($B112-C$231)/C$229)/(1+POWER(10,($B112-C$231)/C$229))</f>
        <v>0.98536438674895088</v>
      </c>
      <c r="FH112" s="2">
        <f t="shared" si="150"/>
        <v>0.98520725358717498</v>
      </c>
      <c r="FI112" s="2">
        <f t="shared" si="150"/>
        <v>0.98357525160314696</v>
      </c>
      <c r="FJ112" s="2">
        <f t="shared" si="150"/>
        <v>0.98495725369145803</v>
      </c>
      <c r="FK112" s="2">
        <f t="shared" si="150"/>
        <v>0.98357413796697357</v>
      </c>
      <c r="FL112" s="2">
        <f t="shared" si="150"/>
        <v>0.98208971210027274</v>
      </c>
      <c r="FM112" s="2">
        <f t="shared" si="150"/>
        <v>0.98085094722423805</v>
      </c>
      <c r="FN112" s="2">
        <f t="shared" si="150"/>
        <v>0.97913627347670906</v>
      </c>
      <c r="FO112" s="2">
        <f t="shared" si="150"/>
        <v>0.97907220720099186</v>
      </c>
      <c r="FP112" s="2">
        <f t="shared" si="150"/>
        <v>0.97875857426632473</v>
      </c>
      <c r="FQ112" s="2">
        <f t="shared" si="150"/>
        <v>0.98043749436228789</v>
      </c>
      <c r="FR112" s="2">
        <f t="shared" si="150"/>
        <v>0.97898079917335601</v>
      </c>
      <c r="FS112" s="2">
        <f t="shared" si="150"/>
        <v>0.98041094557042552</v>
      </c>
      <c r="FT112" s="2">
        <f t="shared" si="150"/>
        <v>0.98045789158362739</v>
      </c>
      <c r="FU112" s="2">
        <f t="shared" si="150"/>
        <v>0.97543127962975884</v>
      </c>
      <c r="FW112" s="2">
        <f t="shared" si="141"/>
        <v>6.3361336060250399E-3</v>
      </c>
      <c r="FX112" s="2">
        <f t="shared" si="141"/>
        <v>7.744140279062753E-3</v>
      </c>
      <c r="FY112" s="2">
        <f t="shared" si="141"/>
        <v>8.4063536001444811E-3</v>
      </c>
      <c r="FZ112" s="2">
        <f t="shared" si="141"/>
        <v>8.3783269031655287E-3</v>
      </c>
      <c r="GA112" s="2">
        <f t="shared" si="141"/>
        <v>8.6643848329703618E-3</v>
      </c>
      <c r="GB112" s="2">
        <f t="shared" si="141"/>
        <v>9.0954937318474469E-3</v>
      </c>
      <c r="GC112" s="2">
        <f t="shared" si="141"/>
        <v>9.6069246088932234E-3</v>
      </c>
      <c r="GD112" s="2">
        <f t="shared" si="141"/>
        <v>9.3226475110840812E-3</v>
      </c>
      <c r="GE112" s="2">
        <f t="shared" si="141"/>
        <v>1.0706945652342783E-2</v>
      </c>
      <c r="GF112" s="2">
        <f t="shared" si="141"/>
        <v>9.0268413518773995E-3</v>
      </c>
      <c r="GG112" s="2">
        <f t="shared" si="141"/>
        <v>8.3591140425516939E-3</v>
      </c>
      <c r="GH112" s="2">
        <f t="shared" si="141"/>
        <v>6.8211467188479154E-3</v>
      </c>
      <c r="GI112" s="2">
        <f t="shared" si="141"/>
        <v>6.4638887549601535E-3</v>
      </c>
      <c r="GJ112" s="2">
        <f t="shared" si="141"/>
        <v>5.5375623066799213E-3</v>
      </c>
      <c r="GK112" s="2">
        <f t="shared" si="141"/>
        <v>4.5583987836041052E-3</v>
      </c>
      <c r="GM112" s="86">
        <f t="shared" si="142"/>
        <v>3.4046865363815624E-15</v>
      </c>
      <c r="GN112" s="86">
        <f t="shared" si="142"/>
        <v>7.7142994582540601E-35</v>
      </c>
      <c r="GO112" s="86">
        <f t="shared" si="142"/>
        <v>6.5533631064258254E-33</v>
      </c>
      <c r="GP112" s="86">
        <f t="shared" si="142"/>
        <v>9.2349128709502341E-40</v>
      </c>
      <c r="GQ112" s="86">
        <f t="shared" si="142"/>
        <v>1.0076580669220812E-48</v>
      </c>
      <c r="GR112" s="86">
        <f t="shared" si="142"/>
        <v>2.2036239278225162E-35</v>
      </c>
      <c r="GS112" s="86">
        <f t="shared" si="142"/>
        <v>3.4521345339527841E-34</v>
      </c>
      <c r="GT112" s="86">
        <f t="shared" si="142"/>
        <v>1.0773508144568913E-34</v>
      </c>
      <c r="GU112" s="86">
        <f t="shared" si="142"/>
        <v>8.5111412733144221E-51</v>
      </c>
      <c r="GV112" s="86">
        <f t="shared" si="142"/>
        <v>8.7559797567561107E-36</v>
      </c>
      <c r="GW112" s="86">
        <f t="shared" si="142"/>
        <v>1.9776090750113478E-38</v>
      </c>
      <c r="GX112" s="86">
        <f t="shared" si="142"/>
        <v>4.3674318257738458E-36</v>
      </c>
      <c r="GY112" s="86">
        <f t="shared" si="142"/>
        <v>2.3164347781308938E-34</v>
      </c>
      <c r="GZ112" s="86">
        <f t="shared" si="142"/>
        <v>2.2024348872529498E-34</v>
      </c>
      <c r="HA112" s="86">
        <f t="shared" si="142"/>
        <v>4.7915703772328248E-32</v>
      </c>
      <c r="HC112" s="86">
        <f t="shared" si="73"/>
        <v>5.3230563833976209E-2</v>
      </c>
      <c r="HD112" s="86">
        <f t="shared" si="73"/>
        <v>2.7801382516223576E-3</v>
      </c>
      <c r="HE112" s="86">
        <f t="shared" si="73"/>
        <v>4.8256519125146682E-4</v>
      </c>
      <c r="HF112" s="86">
        <f t="shared" si="73"/>
        <v>3.2595007143177129E-4</v>
      </c>
      <c r="HG112" s="86">
        <f t="shared" si="73"/>
        <v>3.9176971654908741E-4</v>
      </c>
      <c r="HH112" s="86">
        <f t="shared" si="73"/>
        <v>1.3616569796930884E-4</v>
      </c>
      <c r="HI112" s="86">
        <f t="shared" si="138"/>
        <v>6.4809004106942212E-5</v>
      </c>
      <c r="HJ112" s="86">
        <f t="shared" si="138"/>
        <v>4.7391751953822025E-5</v>
      </c>
      <c r="HK112" s="86">
        <f t="shared" si="138"/>
        <v>2.7418143170904111E-8</v>
      </c>
      <c r="HL112" s="86">
        <f t="shared" si="138"/>
        <v>1.9982535496407096E-4</v>
      </c>
      <c r="HM112" s="86">
        <f t="shared" si="138"/>
        <v>5.4983158754747988E-7</v>
      </c>
      <c r="HN112" s="86">
        <f t="shared" si="138"/>
        <v>1.9887700207656647E-3</v>
      </c>
      <c r="HO112" s="86">
        <f t="shared" si="138"/>
        <v>9.9989218165147751E-3</v>
      </c>
      <c r="HP112" s="86">
        <f t="shared" si="138"/>
        <v>4.2989909703654095E-3</v>
      </c>
      <c r="HQ112" s="86">
        <f t="shared" si="138"/>
        <v>8.9182868569907467E-3</v>
      </c>
      <c r="HS112" s="86">
        <f t="shared" si="143"/>
        <v>1.1502239692344705E-12</v>
      </c>
      <c r="HT112" s="86">
        <f t="shared" si="143"/>
        <v>6.3215807324607663E-11</v>
      </c>
      <c r="HU112" s="86">
        <f t="shared" si="143"/>
        <v>4.9866386725466952E-14</v>
      </c>
      <c r="HV112" s="86">
        <f t="shared" si="143"/>
        <v>1.5732454053579038E-13</v>
      </c>
      <c r="HW112" s="86">
        <f t="shared" si="143"/>
        <v>2.936283601432146E-13</v>
      </c>
      <c r="HX112" s="86">
        <f t="shared" si="143"/>
        <v>2.1890057408673624E-13</v>
      </c>
      <c r="HY112" s="86">
        <f t="shared" si="143"/>
        <v>4.3356286975370089E-13</v>
      </c>
      <c r="HZ112" s="86">
        <f t="shared" si="143"/>
        <v>1.3986926837703272E-13</v>
      </c>
      <c r="IA112" s="86">
        <f t="shared" si="143"/>
        <v>1.3944832649116838E-14</v>
      </c>
      <c r="IB112" s="86">
        <f t="shared" si="143"/>
        <v>1.1340484730515551E-14</v>
      </c>
      <c r="IC112" s="86">
        <f t="shared" si="143"/>
        <v>8.8241077203147965E-14</v>
      </c>
      <c r="ID112" s="86">
        <f t="shared" si="143"/>
        <v>3.4623750354248897E-15</v>
      </c>
      <c r="IE112" s="86">
        <f t="shared" si="143"/>
        <v>5.523247478945409E-16</v>
      </c>
      <c r="IF112" s="86">
        <f t="shared" si="143"/>
        <v>2.3630307759183952E-9</v>
      </c>
      <c r="IG112" s="86">
        <f t="shared" si="143"/>
        <v>3.6843991971618172E-7</v>
      </c>
      <c r="II112" s="86">
        <f t="shared" si="144"/>
        <v>2.2887899746106913E-54</v>
      </c>
      <c r="IJ112" s="86">
        <f t="shared" si="144"/>
        <v>1.454268242205257E-53</v>
      </c>
      <c r="IK112" s="86">
        <f t="shared" si="144"/>
        <v>5.3175110968890218E-64</v>
      </c>
      <c r="IL112" s="86">
        <f t="shared" si="144"/>
        <v>1.6596720449951727E-63</v>
      </c>
      <c r="IM112" s="86">
        <f t="shared" si="144"/>
        <v>4.3298595180503268E-60</v>
      </c>
      <c r="IN112" s="86">
        <f t="shared" si="144"/>
        <v>6.1259344015895495E-60</v>
      </c>
      <c r="IO112" s="86">
        <f t="shared" si="144"/>
        <v>2.1873328053797251E-58</v>
      </c>
      <c r="IP112" s="86">
        <f t="shared" si="144"/>
        <v>8.6905069374163045E-62</v>
      </c>
      <c r="IQ112" s="86">
        <f t="shared" si="144"/>
        <v>1.7777574011681672E-68</v>
      </c>
      <c r="IR112" s="86">
        <f t="shared" si="144"/>
        <v>1.5455572676870982E-66</v>
      </c>
      <c r="IS112" s="86">
        <f t="shared" si="144"/>
        <v>3.5691783945563709E-63</v>
      </c>
      <c r="IT112" s="86">
        <f t="shared" si="144"/>
        <v>3.5579702408936853E-69</v>
      </c>
      <c r="IU112" s="86">
        <f t="shared" si="144"/>
        <v>1.6852373818282477E-70</v>
      </c>
      <c r="IV112" s="86">
        <f t="shared" si="144"/>
        <v>5.1267266881807992E-49</v>
      </c>
      <c r="IW112" s="86">
        <f t="shared" si="144"/>
        <v>1.1367184616674919E-38</v>
      </c>
      <c r="IY112" s="86">
        <f t="shared" si="145"/>
        <v>5.3230563835129842E-2</v>
      </c>
      <c r="IZ112" s="86">
        <f t="shared" si="145"/>
        <v>2.7801383148381648E-3</v>
      </c>
      <c r="JA112" s="86">
        <f t="shared" si="145"/>
        <v>4.8256519130133319E-4</v>
      </c>
      <c r="JB112" s="86">
        <f t="shared" si="145"/>
        <v>3.2595007158909585E-4</v>
      </c>
      <c r="JC112" s="86">
        <f t="shared" si="145"/>
        <v>3.9176971684271576E-4</v>
      </c>
      <c r="JD112" s="86">
        <f t="shared" si="145"/>
        <v>1.3616569818820942E-4</v>
      </c>
      <c r="JE112" s="86">
        <f t="shared" si="145"/>
        <v>6.480900454050508E-5</v>
      </c>
      <c r="JF112" s="86">
        <f t="shared" si="145"/>
        <v>4.7391752093691295E-5</v>
      </c>
      <c r="JG112" s="86">
        <f t="shared" si="145"/>
        <v>2.741815711573676E-8</v>
      </c>
      <c r="JH112" s="86">
        <f t="shared" si="145"/>
        <v>1.9982535497541144E-4</v>
      </c>
      <c r="JI112" s="86">
        <f t="shared" si="145"/>
        <v>5.4983167578855711E-7</v>
      </c>
      <c r="JJ112" s="86">
        <f t="shared" si="145"/>
        <v>1.9887700207691273E-3</v>
      </c>
      <c r="JK112" s="86">
        <f t="shared" si="145"/>
        <v>9.9989218165153267E-3</v>
      </c>
      <c r="JL112" s="86">
        <f t="shared" si="145"/>
        <v>4.2989933333961857E-3</v>
      </c>
      <c r="JM112" s="86">
        <f t="shared" si="145"/>
        <v>8.9186552969104625E-3</v>
      </c>
    </row>
    <row r="113" spans="2:273" x14ac:dyDescent="0.25">
      <c r="B113" s="2">
        <v>86</v>
      </c>
      <c r="C113" s="37">
        <v>85.274000000000001</v>
      </c>
      <c r="D113" s="37">
        <v>87.69</v>
      </c>
      <c r="E113" s="37">
        <v>85.397000000000006</v>
      </c>
      <c r="F113" s="37">
        <v>88.241</v>
      </c>
      <c r="G113" s="37">
        <v>91.879000000000005</v>
      </c>
      <c r="H113" s="37">
        <v>89.328000000000003</v>
      </c>
      <c r="I113" s="37">
        <v>88.447999999999993</v>
      </c>
      <c r="J113" s="37">
        <v>89.224000000000004</v>
      </c>
      <c r="K113" s="37">
        <v>89.983000000000004</v>
      </c>
      <c r="L113" s="37">
        <v>90.465999999999994</v>
      </c>
      <c r="M113" s="37">
        <v>91.844999999999999</v>
      </c>
      <c r="N113" s="37">
        <v>87.293000000000006</v>
      </c>
      <c r="O113" s="37">
        <v>86.569000000000003</v>
      </c>
      <c r="P113" s="37">
        <v>92.724000000000004</v>
      </c>
      <c r="Q113" s="37">
        <v>93.5</v>
      </c>
      <c r="S113" s="4">
        <f t="shared" si="146"/>
        <v>89.0580475368387</v>
      </c>
      <c r="T113" s="4">
        <f t="shared" si="146"/>
        <v>87.143590815327855</v>
      </c>
      <c r="U113" s="4">
        <f t="shared" si="146"/>
        <v>85.910812385498119</v>
      </c>
      <c r="V113" s="4">
        <f t="shared" si="146"/>
        <v>87.199273822734554</v>
      </c>
      <c r="W113" s="4">
        <f t="shared" si="146"/>
        <v>92.702439139258232</v>
      </c>
      <c r="X113" s="4">
        <f t="shared" si="146"/>
        <v>89.375472858802567</v>
      </c>
      <c r="Y113" s="4">
        <f t="shared" si="146"/>
        <v>90.240242868507153</v>
      </c>
      <c r="Z113" s="4">
        <f t="shared" si="146"/>
        <v>89.952931983379315</v>
      </c>
      <c r="AA113" s="4">
        <f t="shared" si="146"/>
        <v>92.126282404786522</v>
      </c>
      <c r="AB113" s="4">
        <f t="shared" si="146"/>
        <v>90.9256590954205</v>
      </c>
      <c r="AC113" s="4">
        <f t="shared" si="146"/>
        <v>92.688020515194964</v>
      </c>
      <c r="AD113" s="4">
        <f t="shared" si="146"/>
        <v>88.545946929541429</v>
      </c>
      <c r="AE113" s="4">
        <f t="shared" si="146"/>
        <v>88.029733034242625</v>
      </c>
      <c r="AF113" s="4">
        <f t="shared" si="146"/>
        <v>93.373342097640943</v>
      </c>
      <c r="AG113" s="4">
        <f t="shared" si="146"/>
        <v>93.081679373442071</v>
      </c>
      <c r="AI113" s="4">
        <f t="shared" si="147"/>
        <v>-3.784047536838699</v>
      </c>
      <c r="AJ113" s="4">
        <f t="shared" si="147"/>
        <v>0.54640918467214306</v>
      </c>
      <c r="AK113" s="4">
        <f t="shared" si="147"/>
        <v>-0.51381238549811314</v>
      </c>
      <c r="AL113" s="4">
        <f t="shared" si="147"/>
        <v>1.0417261772654456</v>
      </c>
      <c r="AM113" s="4">
        <f t="shared" si="147"/>
        <v>-0.82343913925822676</v>
      </c>
      <c r="AN113" s="4">
        <f t="shared" si="147"/>
        <v>-4.7472858802564133E-2</v>
      </c>
      <c r="AO113" s="4">
        <f t="shared" si="147"/>
        <v>-1.7922428685071594</v>
      </c>
      <c r="AP113" s="4">
        <f t="shared" si="147"/>
        <v>-0.72893198337931153</v>
      </c>
      <c r="AQ113" s="4">
        <f t="shared" si="147"/>
        <v>-2.1432824047865182</v>
      </c>
      <c r="AR113" s="4">
        <f t="shared" si="147"/>
        <v>-0.45965909542050554</v>
      </c>
      <c r="AS113" s="4">
        <f t="shared" si="147"/>
        <v>-0.84302051519496501</v>
      </c>
      <c r="AT113" s="4">
        <f t="shared" si="147"/>
        <v>-1.2529469295414231</v>
      </c>
      <c r="AU113" s="4">
        <f t="shared" si="147"/>
        <v>-1.4607330342426224</v>
      </c>
      <c r="AV113" s="4">
        <f t="shared" si="147"/>
        <v>-0.64934209764093964</v>
      </c>
      <c r="AW113" s="4">
        <f t="shared" si="147"/>
        <v>0.41832062655792868</v>
      </c>
      <c r="AY113" s="2">
        <f t="shared" si="139"/>
        <v>87.938112750940704</v>
      </c>
      <c r="AZ113" s="2">
        <f t="shared" si="139"/>
        <v>87.120999195787704</v>
      </c>
      <c r="BA113" s="2">
        <f t="shared" si="139"/>
        <v>85.908895523639231</v>
      </c>
      <c r="BB113" s="2">
        <f t="shared" si="139"/>
        <v>87.198128954094031</v>
      </c>
      <c r="BC113" s="2">
        <f t="shared" si="139"/>
        <v>92.701000750810849</v>
      </c>
      <c r="BD113" s="2">
        <f t="shared" si="139"/>
        <v>89.375120275321635</v>
      </c>
      <c r="BE113" s="2">
        <f t="shared" si="139"/>
        <v>90.240110428166702</v>
      </c>
      <c r="BF113" s="2">
        <f t="shared" si="139"/>
        <v>89.952848363024501</v>
      </c>
      <c r="BG113" s="2">
        <f t="shared" si="139"/>
        <v>92.12628239915027</v>
      </c>
      <c r="BH113" s="2">
        <f t="shared" si="139"/>
        <v>90.925147937225148</v>
      </c>
      <c r="BI113" s="2">
        <f t="shared" si="139"/>
        <v>92.688020322476063</v>
      </c>
      <c r="BJ113" s="2">
        <f t="shared" si="139"/>
        <v>88.535528587749411</v>
      </c>
      <c r="BK113" s="2">
        <f t="shared" si="139"/>
        <v>87.934515849993389</v>
      </c>
      <c r="BL113" s="2">
        <f t="shared" si="139"/>
        <v>93.345506390209138</v>
      </c>
      <c r="BM113" s="2">
        <f t="shared" si="139"/>
        <v>93.034565849162419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>
        <f t="shared" si="140"/>
        <v>87.69</v>
      </c>
      <c r="CG113" s="2">
        <f t="shared" si="140"/>
        <v>85.397000000000006</v>
      </c>
      <c r="CH113" s="2">
        <f t="shared" si="140"/>
        <v>88.241</v>
      </c>
      <c r="CI113" s="2">
        <f t="shared" si="140"/>
        <v>91.879000000000005</v>
      </c>
      <c r="CJ113" s="2">
        <f t="shared" si="140"/>
        <v>89.328000000000003</v>
      </c>
      <c r="CK113" s="2">
        <f t="shared" si="140"/>
        <v>88.447999999999993</v>
      </c>
      <c r="CL113" s="2">
        <f t="shared" si="140"/>
        <v>89.224000000000004</v>
      </c>
      <c r="CM113" s="2">
        <f t="shared" si="140"/>
        <v>89.983000000000004</v>
      </c>
      <c r="CN113" s="2">
        <f t="shared" si="140"/>
        <v>90.465999999999994</v>
      </c>
      <c r="CO113" s="2">
        <f t="shared" si="140"/>
        <v>91.844999999999999</v>
      </c>
      <c r="CP113" s="2">
        <f t="shared" si="140"/>
        <v>87.293000000000006</v>
      </c>
      <c r="CQ113" s="2">
        <f t="shared" si="140"/>
        <v>86.569000000000003</v>
      </c>
      <c r="CR113" s="2">
        <f t="shared" si="140"/>
        <v>92.724000000000004</v>
      </c>
      <c r="CS113" s="2">
        <f t="shared" si="140"/>
        <v>93.5</v>
      </c>
      <c r="CU113" s="2" t="str">
        <f t="shared" si="110"/>
        <v/>
      </c>
      <c r="CV113" s="2">
        <f t="shared" si="111"/>
        <v>87.69</v>
      </c>
      <c r="CW113" s="2">
        <f t="shared" si="112"/>
        <v>85.397000000000006</v>
      </c>
      <c r="CX113" s="2">
        <f t="shared" si="113"/>
        <v>88.241</v>
      </c>
      <c r="CY113" s="2">
        <f t="shared" si="114"/>
        <v>91.879000000000005</v>
      </c>
      <c r="CZ113" s="2">
        <f t="shared" si="115"/>
        <v>89.328000000000003</v>
      </c>
      <c r="DA113" s="2">
        <f t="shared" si="116"/>
        <v>88.447999999999993</v>
      </c>
      <c r="DB113" s="2">
        <f t="shared" si="117"/>
        <v>89.224000000000004</v>
      </c>
      <c r="DC113" s="2">
        <f t="shared" si="118"/>
        <v>89.983000000000004</v>
      </c>
      <c r="DD113" s="2">
        <f t="shared" si="119"/>
        <v>90.465999999999994</v>
      </c>
      <c r="DE113" s="2">
        <f t="shared" si="120"/>
        <v>91.844999999999999</v>
      </c>
      <c r="DF113" s="2">
        <f t="shared" si="121"/>
        <v>87.293000000000006</v>
      </c>
      <c r="DG113" s="2">
        <f t="shared" si="122"/>
        <v>86.569000000000003</v>
      </c>
      <c r="DH113" s="2">
        <f t="shared" si="123"/>
        <v>92.724000000000004</v>
      </c>
      <c r="DI113" s="2">
        <f t="shared" si="124"/>
        <v>93.5</v>
      </c>
      <c r="DK113" s="2">
        <f t="shared" si="148"/>
        <v>96.394340080971645</v>
      </c>
      <c r="DL113" s="2">
        <f t="shared" si="148"/>
        <v>101.9737987854251</v>
      </c>
      <c r="DM113" s="2">
        <f t="shared" si="148"/>
        <v>101.73524549718576</v>
      </c>
      <c r="DN113" s="2">
        <f t="shared" si="148"/>
        <v>101.67926659919029</v>
      </c>
      <c r="DO113" s="2">
        <f t="shared" si="148"/>
        <v>105.99056013133205</v>
      </c>
      <c r="DP113" s="2">
        <f t="shared" si="148"/>
        <v>101.69916785206259</v>
      </c>
      <c r="DQ113" s="2">
        <f t="shared" si="148"/>
        <v>108.34795709995709</v>
      </c>
      <c r="DR113" s="2">
        <f t="shared" si="148"/>
        <v>106.9584476190476</v>
      </c>
      <c r="DS113" s="2">
        <f t="shared" si="148"/>
        <v>107.88049108734405</v>
      </c>
      <c r="DT113" s="2">
        <f t="shared" si="148"/>
        <v>105.87987086834735</v>
      </c>
      <c r="DU113" s="2">
        <f t="shared" si="148"/>
        <v>107.30914543114544</v>
      </c>
      <c r="DV113" s="2">
        <f t="shared" si="148"/>
        <v>103.54119755469753</v>
      </c>
      <c r="DW113" s="2">
        <f t="shared" si="148"/>
        <v>98.833770270270279</v>
      </c>
      <c r="DX113" s="2">
        <f t="shared" si="148"/>
        <v>105.86937585943468</v>
      </c>
      <c r="DY113" s="2">
        <f t="shared" si="148"/>
        <v>98.439114423433409</v>
      </c>
      <c r="EA113" s="2">
        <f t="shared" si="94"/>
        <v>87.826868882332533</v>
      </c>
      <c r="EB113" s="2">
        <f t="shared" si="94"/>
        <v>86.917764743985202</v>
      </c>
      <c r="EC113" s="2">
        <f t="shared" si="94"/>
        <v>85.671443856438657</v>
      </c>
      <c r="ED113" s="2">
        <f t="shared" si="94"/>
        <v>86.997329332102197</v>
      </c>
      <c r="EE113" s="2">
        <f t="shared" si="94"/>
        <v>92.498903149687095</v>
      </c>
      <c r="EF113" s="2">
        <f t="shared" si="94"/>
        <v>89.170381677250646</v>
      </c>
      <c r="EG113" s="2">
        <f t="shared" si="94"/>
        <v>89.918667096912984</v>
      </c>
      <c r="EH113" s="2">
        <f t="shared" si="94"/>
        <v>89.623414327202326</v>
      </c>
      <c r="EI113" s="2">
        <f t="shared" si="94"/>
        <v>91.81995817717204</v>
      </c>
      <c r="EJ113" s="2">
        <f t="shared" si="94"/>
        <v>90.62679593247509</v>
      </c>
      <c r="EK113" s="2">
        <f t="shared" si="94"/>
        <v>92.421029701321672</v>
      </c>
      <c r="EL113" s="2">
        <f t="shared" si="94"/>
        <v>88.242899365178488</v>
      </c>
      <c r="EM113" s="2">
        <f t="shared" si="135"/>
        <v>87.73678543294092</v>
      </c>
      <c r="EN113" s="2">
        <f t="shared" si="135"/>
        <v>93.115501925559158</v>
      </c>
      <c r="EO113" s="2">
        <f t="shared" si="135"/>
        <v>92.909146359769835</v>
      </c>
      <c r="EQ113" s="2">
        <f t="shared" si="149"/>
        <v>87.357228036748467</v>
      </c>
      <c r="ER113" s="2">
        <f t="shared" si="149"/>
        <v>86.89968358364537</v>
      </c>
      <c r="ES113" s="2">
        <f t="shared" si="149"/>
        <v>85.288694427922323</v>
      </c>
      <c r="ET113" s="2">
        <f t="shared" si="149"/>
        <v>86.900262274049538</v>
      </c>
      <c r="EU113" s="2">
        <f t="shared" si="149"/>
        <v>92.466501511629403</v>
      </c>
      <c r="EV113" s="2">
        <f t="shared" si="149"/>
        <v>89.146864236977038</v>
      </c>
      <c r="EW113" s="2">
        <f t="shared" si="149"/>
        <v>89.828241294362712</v>
      </c>
      <c r="EX113" s="2">
        <f t="shared" si="149"/>
        <v>89.523279527136339</v>
      </c>
      <c r="EY113" s="2">
        <f t="shared" si="149"/>
        <v>91.753567413082891</v>
      </c>
      <c r="EZ113" s="2">
        <f t="shared" si="149"/>
        <v>90.860372601200126</v>
      </c>
      <c r="FA113" s="2">
        <f t="shared" si="149"/>
        <v>92.520450358230349</v>
      </c>
      <c r="FB113" s="2">
        <f t="shared" si="149"/>
        <v>88.085219874619398</v>
      </c>
      <c r="FC113" s="2">
        <f t="shared" si="149"/>
        <v>87.61476376696649</v>
      </c>
      <c r="FD113" s="2">
        <f t="shared" si="149"/>
        <v>93.495419298840872</v>
      </c>
      <c r="FE113" s="2">
        <f t="shared" si="149"/>
        <v>93.157622722620857</v>
      </c>
      <c r="FG113" s="2">
        <f t="shared" si="150"/>
        <v>0.98663495089395969</v>
      </c>
      <c r="FH113" s="2">
        <f t="shared" si="150"/>
        <v>0.98649127194912112</v>
      </c>
      <c r="FI113" s="2">
        <f t="shared" si="150"/>
        <v>0.98499877165579519</v>
      </c>
      <c r="FJ113" s="2">
        <f t="shared" si="150"/>
        <v>0.98626266960135023</v>
      </c>
      <c r="FK113" s="2">
        <f t="shared" si="150"/>
        <v>0.98499775306542847</v>
      </c>
      <c r="FL113" s="2">
        <f t="shared" si="150"/>
        <v>0.98363984114189873</v>
      </c>
      <c r="FM113" s="2">
        <f t="shared" si="150"/>
        <v>0.9825063811478455</v>
      </c>
      <c r="FN113" s="2">
        <f t="shared" si="150"/>
        <v>0.98093705986313529</v>
      </c>
      <c r="FO113" s="2">
        <f t="shared" si="150"/>
        <v>0.98087841527556985</v>
      </c>
      <c r="FP113" s="2">
        <f t="shared" si="150"/>
        <v>0.98059131435862756</v>
      </c>
      <c r="FQ113" s="2">
        <f t="shared" si="150"/>
        <v>0.98212801998063881</v>
      </c>
      <c r="FR113" s="2">
        <f t="shared" si="150"/>
        <v>0.98079474161903468</v>
      </c>
      <c r="FS113" s="2">
        <f t="shared" si="150"/>
        <v>0.98210372356774611</v>
      </c>
      <c r="FT113" s="2">
        <f t="shared" si="150"/>
        <v>0.98214668664025417</v>
      </c>
      <c r="FU113" s="2">
        <f t="shared" si="150"/>
        <v>0.97754451687459487</v>
      </c>
      <c r="FW113" s="2">
        <f t="shared" si="141"/>
        <v>6.9431879847840919E-3</v>
      </c>
      <c r="FX113" s="2">
        <f t="shared" si="141"/>
        <v>8.484941518849598E-3</v>
      </c>
      <c r="FY113" s="2">
        <f t="shared" si="141"/>
        <v>9.2099139166963561E-3</v>
      </c>
      <c r="FZ113" s="2">
        <f t="shared" si="141"/>
        <v>9.1792329580479316E-3</v>
      </c>
      <c r="GA113" s="2">
        <f t="shared" si="141"/>
        <v>9.4923741468969473E-3</v>
      </c>
      <c r="GB113" s="2">
        <f t="shared" si="141"/>
        <v>9.9642667483745666E-3</v>
      </c>
      <c r="GC113" s="2">
        <f t="shared" si="141"/>
        <v>1.0524029077136381E-2</v>
      </c>
      <c r="GD113" s="2">
        <f t="shared" si="141"/>
        <v>1.0212893920430297E-2</v>
      </c>
      <c r="GE113" s="2">
        <f t="shared" si="141"/>
        <v>1.1727817774098332E-2</v>
      </c>
      <c r="GF113" s="2">
        <f t="shared" si="141"/>
        <v>9.8891223512814416E-3</v>
      </c>
      <c r="GG113" s="2">
        <f t="shared" si="141"/>
        <v>9.1582004522608642E-3</v>
      </c>
      <c r="GH113" s="2">
        <f t="shared" si="141"/>
        <v>7.4743198603201087E-3</v>
      </c>
      <c r="GI113" s="2">
        <f t="shared" si="141"/>
        <v>7.0830958911996447E-3</v>
      </c>
      <c r="GJ113" s="2">
        <f t="shared" si="141"/>
        <v>6.0685741688990599E-3</v>
      </c>
      <c r="GK113" s="2">
        <f t="shared" si="141"/>
        <v>4.9959877096373015E-3</v>
      </c>
      <c r="GM113" s="86">
        <f t="shared" si="142"/>
        <v>2.5607956912850295E-16</v>
      </c>
      <c r="GN113" s="86">
        <f t="shared" si="142"/>
        <v>2.019140575397614E-37</v>
      </c>
      <c r="GO113" s="86">
        <f t="shared" si="142"/>
        <v>2.2046182502174452E-35</v>
      </c>
      <c r="GP113" s="86">
        <f t="shared" si="142"/>
        <v>8.884691226605828E-43</v>
      </c>
      <c r="GQ113" s="86">
        <f t="shared" si="142"/>
        <v>1.9068135976959634E-52</v>
      </c>
      <c r="GR113" s="86">
        <f t="shared" si="142"/>
        <v>5.3058570522484876E-38</v>
      </c>
      <c r="GS113" s="86">
        <f t="shared" si="142"/>
        <v>9.6437310441169088E-37</v>
      </c>
      <c r="GT113" s="86">
        <f t="shared" si="142"/>
        <v>2.6021564909342265E-37</v>
      </c>
      <c r="GU113" s="86">
        <f t="shared" si="142"/>
        <v>1.3369249671652111E-54</v>
      </c>
      <c r="GV113" s="86">
        <f t="shared" si="142"/>
        <v>1.6481386298362003E-38</v>
      </c>
      <c r="GW113" s="86">
        <f t="shared" si="142"/>
        <v>2.422608242163498E-41</v>
      </c>
      <c r="GX113" s="86">
        <f t="shared" si="142"/>
        <v>7.2316177306238417E-39</v>
      </c>
      <c r="GY113" s="86">
        <f t="shared" si="142"/>
        <v>5.6720141544258165E-37</v>
      </c>
      <c r="GZ113" s="86">
        <f t="shared" si="142"/>
        <v>6.6224906015382777E-37</v>
      </c>
      <c r="HA113" s="86">
        <f t="shared" si="142"/>
        <v>1.9827423817850241E-34</v>
      </c>
      <c r="HC113" s="86">
        <f t="shared" si="73"/>
        <v>2.4018524224922035E-2</v>
      </c>
      <c r="HD113" s="86">
        <f t="shared" si="73"/>
        <v>6.0229156636860612E-4</v>
      </c>
      <c r="HE113" s="86">
        <f t="shared" si="73"/>
        <v>5.6098789003966359E-5</v>
      </c>
      <c r="HF113" s="86">
        <f t="shared" si="73"/>
        <v>3.5111192036223189E-5</v>
      </c>
      <c r="HG113" s="86">
        <f t="shared" si="73"/>
        <v>4.4385169840810621E-5</v>
      </c>
      <c r="HH113" s="86">
        <f t="shared" si="73"/>
        <v>1.1974906608804351E-5</v>
      </c>
      <c r="HI113" s="86">
        <f t="shared" si="138"/>
        <v>4.4144189047684253E-6</v>
      </c>
      <c r="HJ113" s="86">
        <f t="shared" si="138"/>
        <v>2.9247877375128783E-6</v>
      </c>
      <c r="HK113" s="86">
        <f t="shared" si="138"/>
        <v>3.0806981321995262E-10</v>
      </c>
      <c r="HL113" s="86">
        <f t="shared" si="138"/>
        <v>1.8180843630954834E-5</v>
      </c>
      <c r="HM113" s="86">
        <f t="shared" si="138"/>
        <v>6.5754415012593703E-9</v>
      </c>
      <c r="HN113" s="86">
        <f t="shared" si="138"/>
        <v>2.9639609498758289E-4</v>
      </c>
      <c r="HO113" s="86">
        <f t="shared" si="138"/>
        <v>2.4948384162313242E-3</v>
      </c>
      <c r="HP113" s="86">
        <f t="shared" si="138"/>
        <v>9.431135518679632E-4</v>
      </c>
      <c r="HQ113" s="86">
        <f t="shared" si="138"/>
        <v>2.2328383302308318E-3</v>
      </c>
      <c r="HS113" s="86">
        <f t="shared" si="143"/>
        <v>6.9273024009611394E-12</v>
      </c>
      <c r="HT113" s="86">
        <f t="shared" si="143"/>
        <v>3.4879548606419575E-10</v>
      </c>
      <c r="HU113" s="86">
        <f t="shared" si="143"/>
        <v>4.4312914447222491E-13</v>
      </c>
      <c r="HV113" s="86">
        <f t="shared" si="143"/>
        <v>1.325728431924117E-12</v>
      </c>
      <c r="HW113" s="86">
        <f t="shared" si="143"/>
        <v>2.3129096050624106E-12</v>
      </c>
      <c r="HX113" s="86">
        <f t="shared" si="143"/>
        <v>1.7760136554061967E-12</v>
      </c>
      <c r="HY113" s="86">
        <f t="shared" si="143"/>
        <v>3.416138704215516E-12</v>
      </c>
      <c r="HZ113" s="86">
        <f t="shared" si="143"/>
        <v>1.2057447853374387E-12</v>
      </c>
      <c r="IA113" s="86">
        <f t="shared" si="143"/>
        <v>1.5856490451860509E-13</v>
      </c>
      <c r="IB113" s="86">
        <f t="shared" si="143"/>
        <v>1.1513515894674903E-13</v>
      </c>
      <c r="IC113" s="86">
        <f t="shared" si="143"/>
        <v>7.548584208878212E-13</v>
      </c>
      <c r="ID113" s="86">
        <f t="shared" si="143"/>
        <v>3.3673988826063451E-14</v>
      </c>
      <c r="IE113" s="86">
        <f t="shared" si="143"/>
        <v>5.7161222082711733E-15</v>
      </c>
      <c r="IF113" s="86">
        <f t="shared" si="143"/>
        <v>7.882542226288076E-9</v>
      </c>
      <c r="IG113" s="86">
        <f t="shared" si="143"/>
        <v>8.3382488301160818E-7</v>
      </c>
      <c r="II113" s="86">
        <f t="shared" si="144"/>
        <v>1.8102568994619244E-52</v>
      </c>
      <c r="IJ113" s="86">
        <f t="shared" si="144"/>
        <v>1.2852876453732203E-51</v>
      </c>
      <c r="IK113" s="86">
        <f t="shared" si="144"/>
        <v>1.2679994384945626E-61</v>
      </c>
      <c r="IL113" s="86">
        <f t="shared" si="144"/>
        <v>3.7752585975880683E-61</v>
      </c>
      <c r="IM113" s="86">
        <f t="shared" si="144"/>
        <v>7.5693031631613111E-58</v>
      </c>
      <c r="IN113" s="86">
        <f t="shared" si="144"/>
        <v>1.1145723254944497E-57</v>
      </c>
      <c r="IO113" s="86">
        <f t="shared" si="144"/>
        <v>3.6782652233418025E-56</v>
      </c>
      <c r="IP113" s="86">
        <f t="shared" si="144"/>
        <v>1.9182301721785933E-59</v>
      </c>
      <c r="IQ113" s="86">
        <f t="shared" si="144"/>
        <v>8.58948077433504E-66</v>
      </c>
      <c r="IR113" s="86">
        <f t="shared" si="144"/>
        <v>5.0191711935781539E-64</v>
      </c>
      <c r="IS113" s="86">
        <f t="shared" si="144"/>
        <v>7.8650785593427009E-61</v>
      </c>
      <c r="IT113" s="86">
        <f t="shared" si="144"/>
        <v>1.0423521075045432E-66</v>
      </c>
      <c r="IU113" s="86">
        <f t="shared" si="144"/>
        <v>5.1885688166921812E-68</v>
      </c>
      <c r="IV113" s="86">
        <f t="shared" si="144"/>
        <v>2.3522187588807249E-47</v>
      </c>
      <c r="IW113" s="86">
        <f t="shared" si="144"/>
        <v>2.034498421324656E-37</v>
      </c>
      <c r="IY113" s="86">
        <f t="shared" si="145"/>
        <v>2.4018524231849595E-2</v>
      </c>
      <c r="IZ113" s="86">
        <f t="shared" si="145"/>
        <v>6.0229191516409221E-4</v>
      </c>
      <c r="JA113" s="86">
        <f t="shared" si="145"/>
        <v>5.6098789447095501E-5</v>
      </c>
      <c r="JB113" s="86">
        <f t="shared" si="145"/>
        <v>3.5111193361951623E-5</v>
      </c>
      <c r="JC113" s="86">
        <f t="shared" si="145"/>
        <v>4.4385172153720224E-5</v>
      </c>
      <c r="JD113" s="86">
        <f t="shared" si="145"/>
        <v>1.1974908384818006E-5</v>
      </c>
      <c r="JE113" s="86">
        <f t="shared" si="145"/>
        <v>4.4144223209071292E-6</v>
      </c>
      <c r="JF113" s="86">
        <f t="shared" si="145"/>
        <v>2.9247889432576638E-6</v>
      </c>
      <c r="JG113" s="86">
        <f t="shared" si="145"/>
        <v>3.082283781244712E-10</v>
      </c>
      <c r="JH113" s="86">
        <f t="shared" si="145"/>
        <v>1.8180843746089993E-5</v>
      </c>
      <c r="JI113" s="86">
        <f t="shared" si="145"/>
        <v>6.5761963596802583E-9</v>
      </c>
      <c r="JJ113" s="86">
        <f t="shared" si="145"/>
        <v>2.9639609502125685E-4</v>
      </c>
      <c r="JK113" s="86">
        <f t="shared" si="145"/>
        <v>2.4948384162370402E-3</v>
      </c>
      <c r="JL113" s="86">
        <f t="shared" si="145"/>
        <v>9.4312143441018946E-4</v>
      </c>
      <c r="JM113" s="86">
        <f t="shared" si="145"/>
        <v>2.2336721551138436E-3</v>
      </c>
    </row>
    <row r="114" spans="2:273" x14ac:dyDescent="0.25">
      <c r="B114" s="2">
        <v>87</v>
      </c>
      <c r="C114" s="37">
        <v>86.081000000000003</v>
      </c>
      <c r="D114" s="37">
        <v>86.069000000000003</v>
      </c>
      <c r="E114" s="37">
        <v>85.569000000000003</v>
      </c>
      <c r="F114" s="37">
        <v>88.171999999999997</v>
      </c>
      <c r="G114" s="37">
        <v>91.483000000000004</v>
      </c>
      <c r="H114" s="37">
        <v>88.706999999999994</v>
      </c>
      <c r="I114" s="37">
        <v>90.052000000000007</v>
      </c>
      <c r="J114" s="37">
        <v>88.397000000000006</v>
      </c>
      <c r="K114" s="37">
        <v>89.844999999999999</v>
      </c>
      <c r="L114" s="37">
        <v>89.138000000000005</v>
      </c>
      <c r="M114" s="37">
        <v>90.671999999999997</v>
      </c>
      <c r="N114" s="37">
        <v>88</v>
      </c>
      <c r="O114" s="37">
        <v>85.793000000000006</v>
      </c>
      <c r="P114" s="37">
        <v>92.275999999999996</v>
      </c>
      <c r="Q114" s="37">
        <v>91.138000000000005</v>
      </c>
      <c r="S114" s="4">
        <f t="shared" si="146"/>
        <v>88.161860850236948</v>
      </c>
      <c r="T114" s="4">
        <f t="shared" si="146"/>
        <v>87.000136720809124</v>
      </c>
      <c r="U114" s="4">
        <f t="shared" si="146"/>
        <v>85.719719348652276</v>
      </c>
      <c r="V114" s="4">
        <f t="shared" si="146"/>
        <v>87.029911552619097</v>
      </c>
      <c r="W114" s="4">
        <f t="shared" si="146"/>
        <v>92.508113131493189</v>
      </c>
      <c r="X114" s="4">
        <f t="shared" si="146"/>
        <v>89.171848315544295</v>
      </c>
      <c r="Y114" s="4">
        <f t="shared" si="146"/>
        <v>90.025382018584111</v>
      </c>
      <c r="Z114" s="4">
        <f t="shared" si="146"/>
        <v>89.759930324194187</v>
      </c>
      <c r="AA114" s="4">
        <f t="shared" si="146"/>
        <v>91.926536411754512</v>
      </c>
      <c r="AB114" s="4">
        <f t="shared" si="146"/>
        <v>90.744039382735679</v>
      </c>
      <c r="AC114" s="4">
        <f t="shared" si="146"/>
        <v>92.500130388090014</v>
      </c>
      <c r="AD114" s="4">
        <f t="shared" si="146"/>
        <v>88.327790667377073</v>
      </c>
      <c r="AE114" s="4">
        <f t="shared" si="146"/>
        <v>87.788670813339408</v>
      </c>
      <c r="AF114" s="4">
        <f t="shared" si="146"/>
        <v>93.213641665909094</v>
      </c>
      <c r="AG114" s="4">
        <f t="shared" si="146"/>
        <v>92.904075775339095</v>
      </c>
      <c r="AI114" s="4">
        <f t="shared" si="147"/>
        <v>-2.0808608502369452</v>
      </c>
      <c r="AJ114" s="4">
        <f t="shared" si="147"/>
        <v>-0.93113672080912124</v>
      </c>
      <c r="AK114" s="4">
        <f t="shared" si="147"/>
        <v>-0.15071934865227377</v>
      </c>
      <c r="AL114" s="4">
        <f t="shared" si="147"/>
        <v>1.1420884473808997</v>
      </c>
      <c r="AM114" s="4">
        <f t="shared" si="147"/>
        <v>-1.0251131314931854</v>
      </c>
      <c r="AN114" s="4">
        <f t="shared" si="147"/>
        <v>-0.46484831554430173</v>
      </c>
      <c r="AO114" s="4">
        <f t="shared" si="147"/>
        <v>2.6617981415895997E-2</v>
      </c>
      <c r="AP114" s="4">
        <f t="shared" si="147"/>
        <v>-1.3629303241941813</v>
      </c>
      <c r="AQ114" s="4">
        <f t="shared" si="147"/>
        <v>-2.081536411754513</v>
      </c>
      <c r="AR114" s="4">
        <f t="shared" si="147"/>
        <v>-1.6060393827356734</v>
      </c>
      <c r="AS114" s="4">
        <f t="shared" si="147"/>
        <v>-1.8281303880900168</v>
      </c>
      <c r="AT114" s="4">
        <f t="shared" si="147"/>
        <v>-0.32779066737707296</v>
      </c>
      <c r="AU114" s="4">
        <f t="shared" si="147"/>
        <v>-1.9956708133394017</v>
      </c>
      <c r="AV114" s="4">
        <f t="shared" si="147"/>
        <v>-0.93764166590909781</v>
      </c>
      <c r="AW114" s="4">
        <f t="shared" si="147"/>
        <v>-1.7660757753390897</v>
      </c>
      <c r="AY114" s="2">
        <f t="shared" si="139"/>
        <v>87.789429221569407</v>
      </c>
      <c r="AZ114" s="2">
        <f t="shared" si="139"/>
        <v>86.996903953666362</v>
      </c>
      <c r="BA114" s="2">
        <f t="shared" si="139"/>
        <v>85.719590471431914</v>
      </c>
      <c r="BB114" s="2">
        <f t="shared" si="139"/>
        <v>87.029840654681351</v>
      </c>
      <c r="BC114" s="2">
        <f t="shared" si="139"/>
        <v>92.508018021227031</v>
      </c>
      <c r="BD114" s="2">
        <f t="shared" si="139"/>
        <v>89.171830827678718</v>
      </c>
      <c r="BE114" s="2">
        <f t="shared" si="139"/>
        <v>90.025377110541697</v>
      </c>
      <c r="BF114" s="2">
        <f t="shared" si="139"/>
        <v>89.759927581114624</v>
      </c>
      <c r="BG114" s="2">
        <f t="shared" si="139"/>
        <v>91.926536411300617</v>
      </c>
      <c r="BH114" s="2">
        <f t="shared" si="139"/>
        <v>90.744013736577486</v>
      </c>
      <c r="BI114" s="2">
        <f t="shared" si="139"/>
        <v>92.500130385379137</v>
      </c>
      <c r="BJ114" s="2">
        <f t="shared" si="139"/>
        <v>88.326871686306006</v>
      </c>
      <c r="BK114" s="2">
        <f t="shared" si="139"/>
        <v>87.77344708034272</v>
      </c>
      <c r="BL114" s="2">
        <f t="shared" si="139"/>
        <v>93.209843631835895</v>
      </c>
      <c r="BM114" s="2">
        <f t="shared" si="139"/>
        <v>92.895934131950682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>
        <f t="shared" si="140"/>
        <v>86.081000000000003</v>
      </c>
      <c r="CF114" s="2">
        <f t="shared" si="140"/>
        <v>86.069000000000003</v>
      </c>
      <c r="CG114" s="2">
        <f t="shared" si="140"/>
        <v>85.569000000000003</v>
      </c>
      <c r="CH114" s="2">
        <f t="shared" si="140"/>
        <v>88.171999999999997</v>
      </c>
      <c r="CI114" s="2">
        <f t="shared" si="140"/>
        <v>91.483000000000004</v>
      </c>
      <c r="CJ114" s="2">
        <f t="shared" si="140"/>
        <v>88.706999999999994</v>
      </c>
      <c r="CK114" s="2">
        <f t="shared" si="140"/>
        <v>90.052000000000007</v>
      </c>
      <c r="CL114" s="2">
        <f t="shared" si="140"/>
        <v>88.397000000000006</v>
      </c>
      <c r="CM114" s="2">
        <f t="shared" si="140"/>
        <v>89.844999999999999</v>
      </c>
      <c r="CN114" s="2">
        <f t="shared" si="140"/>
        <v>89.138000000000005</v>
      </c>
      <c r="CO114" s="2">
        <f t="shared" si="140"/>
        <v>90.671999999999997</v>
      </c>
      <c r="CP114" s="2">
        <f t="shared" si="140"/>
        <v>88</v>
      </c>
      <c r="CQ114" s="2">
        <f t="shared" si="140"/>
        <v>85.793000000000006</v>
      </c>
      <c r="CR114" s="2">
        <f t="shared" si="140"/>
        <v>92.275999999999996</v>
      </c>
      <c r="CS114" s="2">
        <f t="shared" si="140"/>
        <v>91.138000000000005</v>
      </c>
      <c r="CU114" s="2">
        <f t="shared" si="110"/>
        <v>86.081000000000003</v>
      </c>
      <c r="CV114" s="2">
        <f t="shared" si="111"/>
        <v>86.069000000000003</v>
      </c>
      <c r="CW114" s="2">
        <f t="shared" si="112"/>
        <v>85.569000000000003</v>
      </c>
      <c r="CX114" s="2">
        <f t="shared" si="113"/>
        <v>88.171999999999997</v>
      </c>
      <c r="CY114" s="2">
        <f t="shared" si="114"/>
        <v>91.483000000000004</v>
      </c>
      <c r="CZ114" s="2">
        <f t="shared" si="115"/>
        <v>88.706999999999994</v>
      </c>
      <c r="DA114" s="2">
        <f t="shared" si="116"/>
        <v>90.052000000000007</v>
      </c>
      <c r="DB114" s="2">
        <f t="shared" si="117"/>
        <v>88.397000000000006</v>
      </c>
      <c r="DC114" s="2">
        <f t="shared" si="118"/>
        <v>89.844999999999999</v>
      </c>
      <c r="DD114" s="2">
        <f t="shared" si="119"/>
        <v>89.138000000000005</v>
      </c>
      <c r="DE114" s="2">
        <f t="shared" si="120"/>
        <v>90.671999999999997</v>
      </c>
      <c r="DF114" s="2">
        <f t="shared" si="121"/>
        <v>88</v>
      </c>
      <c r="DG114" s="2">
        <f t="shared" si="122"/>
        <v>85.793000000000006</v>
      </c>
      <c r="DH114" s="2">
        <f t="shared" si="123"/>
        <v>92.275999999999996</v>
      </c>
      <c r="DI114" s="2">
        <f t="shared" si="124"/>
        <v>91.138000000000005</v>
      </c>
      <c r="DK114" s="2">
        <f t="shared" si="148"/>
        <v>96.380097165991884</v>
      </c>
      <c r="DL114" s="2">
        <f t="shared" si="148"/>
        <v>102.02906558704453</v>
      </c>
      <c r="DM114" s="2">
        <f t="shared" si="148"/>
        <v>101.77878151969983</v>
      </c>
      <c r="DN114" s="2">
        <f t="shared" si="148"/>
        <v>101.73088825910932</v>
      </c>
      <c r="DO114" s="2">
        <f t="shared" si="148"/>
        <v>106.0220290806754</v>
      </c>
      <c r="DP114" s="2">
        <f t="shared" si="148"/>
        <v>101.69090611664296</v>
      </c>
      <c r="DQ114" s="2">
        <f t="shared" si="148"/>
        <v>108.41940085800084</v>
      </c>
      <c r="DR114" s="2">
        <f t="shared" si="148"/>
        <v>106.97706666666664</v>
      </c>
      <c r="DS114" s="2">
        <f t="shared" si="148"/>
        <v>107.90879523172909</v>
      </c>
      <c r="DT114" s="2">
        <f t="shared" si="148"/>
        <v>105.9487736694678</v>
      </c>
      <c r="DU114" s="2">
        <f t="shared" si="148"/>
        <v>107.39321042471043</v>
      </c>
      <c r="DV114" s="2">
        <f t="shared" si="148"/>
        <v>103.64872651222649</v>
      </c>
      <c r="DW114" s="2">
        <f t="shared" si="148"/>
        <v>98.87442792792794</v>
      </c>
      <c r="DX114" s="2">
        <f t="shared" si="148"/>
        <v>105.98867608861727</v>
      </c>
      <c r="DY114" s="2">
        <f t="shared" si="148"/>
        <v>98.416053911753764</v>
      </c>
      <c r="EA114" s="2">
        <f t="shared" si="94"/>
        <v>87.686660881638332</v>
      </c>
      <c r="EB114" s="2">
        <f t="shared" si="94"/>
        <v>86.809324922887114</v>
      </c>
      <c r="EC114" s="2">
        <f t="shared" si="94"/>
        <v>85.500137692269647</v>
      </c>
      <c r="ED114" s="2">
        <f t="shared" si="94"/>
        <v>86.844002770083108</v>
      </c>
      <c r="EE114" s="2">
        <f t="shared" si="94"/>
        <v>92.320616907766507</v>
      </c>
      <c r="EF114" s="2">
        <f t="shared" si="94"/>
        <v>88.982176223384386</v>
      </c>
      <c r="EG114" s="2">
        <f t="shared" si="94"/>
        <v>89.727652576099828</v>
      </c>
      <c r="EH114" s="2">
        <f t="shared" si="94"/>
        <v>89.455819673012797</v>
      </c>
      <c r="EI114" s="2">
        <f t="shared" si="94"/>
        <v>91.643169446337296</v>
      </c>
      <c r="EJ114" s="2">
        <f t="shared" si="94"/>
        <v>90.467191945098449</v>
      </c>
      <c r="EK114" s="2">
        <f t="shared" si="94"/>
        <v>92.252044062857721</v>
      </c>
      <c r="EL114" s="2">
        <f t="shared" si="94"/>
        <v>88.054468768862534</v>
      </c>
      <c r="EM114" s="2">
        <f t="shared" si="135"/>
        <v>87.589859236439651</v>
      </c>
      <c r="EN114" s="2">
        <f t="shared" si="135"/>
        <v>92.995620675426906</v>
      </c>
      <c r="EO114" s="2">
        <f t="shared" si="135"/>
        <v>92.779034198725981</v>
      </c>
      <c r="EQ114" s="2">
        <f t="shared" si="149"/>
        <v>87.250102246788259</v>
      </c>
      <c r="ER114" s="2">
        <f t="shared" si="149"/>
        <v>86.792873017048663</v>
      </c>
      <c r="ES114" s="2">
        <f t="shared" si="149"/>
        <v>85.147859873314488</v>
      </c>
      <c r="ET114" s="2">
        <f t="shared" si="149"/>
        <v>86.75454511388034</v>
      </c>
      <c r="EU114" s="2">
        <f t="shared" si="149"/>
        <v>92.290584340027721</v>
      </c>
      <c r="EV114" s="2">
        <f t="shared" si="149"/>
        <v>88.960081569603048</v>
      </c>
      <c r="EW114" s="2">
        <f t="shared" si="149"/>
        <v>89.6452188165526</v>
      </c>
      <c r="EX114" s="2">
        <f t="shared" si="149"/>
        <v>89.364516368882022</v>
      </c>
      <c r="EY114" s="2">
        <f t="shared" si="149"/>
        <v>91.5833127932124</v>
      </c>
      <c r="EZ114" s="2">
        <f t="shared" si="149"/>
        <v>90.680854615065087</v>
      </c>
      <c r="FA114" s="2">
        <f t="shared" si="149"/>
        <v>92.342256739208324</v>
      </c>
      <c r="FB114" s="2">
        <f t="shared" si="149"/>
        <v>87.908043657531806</v>
      </c>
      <c r="FC114" s="2">
        <f t="shared" si="149"/>
        <v>87.475850965264883</v>
      </c>
      <c r="FD114" s="2">
        <f t="shared" si="149"/>
        <v>93.346254446750265</v>
      </c>
      <c r="FE114" s="2">
        <f t="shared" si="149"/>
        <v>93.003170554642665</v>
      </c>
      <c r="FG114" s="2">
        <f t="shared" si="150"/>
        <v>0.9877965793748581</v>
      </c>
      <c r="FH114" s="2">
        <f t="shared" si="150"/>
        <v>0.98766523221974756</v>
      </c>
      <c r="FI114" s="2">
        <f t="shared" si="150"/>
        <v>0.9863006347310207</v>
      </c>
      <c r="FJ114" s="2">
        <f t="shared" si="150"/>
        <v>0.98745624368063123</v>
      </c>
      <c r="FK114" s="2">
        <f t="shared" si="150"/>
        <v>0.98629970330825023</v>
      </c>
      <c r="FL114" s="2">
        <f t="shared" si="150"/>
        <v>0.98505784831174581</v>
      </c>
      <c r="FM114" s="2">
        <f t="shared" si="150"/>
        <v>0.98402103438299293</v>
      </c>
      <c r="FN114" s="2">
        <f t="shared" si="150"/>
        <v>0.98258518153111729</v>
      </c>
      <c r="FO114" s="2">
        <f t="shared" si="150"/>
        <v>0.98253151687923401</v>
      </c>
      <c r="FP114" s="2">
        <f t="shared" si="150"/>
        <v>0.98226878776953619</v>
      </c>
      <c r="FQ114" s="2">
        <f t="shared" si="150"/>
        <v>0.98367488860240859</v>
      </c>
      <c r="FR114" s="2">
        <f t="shared" si="150"/>
        <v>0.98245494759703422</v>
      </c>
      <c r="FS114" s="2">
        <f t="shared" si="150"/>
        <v>0.983652660107598</v>
      </c>
      <c r="FT114" s="2">
        <f t="shared" si="150"/>
        <v>0.98369196643925616</v>
      </c>
      <c r="FU114" s="2">
        <f t="shared" si="150"/>
        <v>0.97947981139542495</v>
      </c>
      <c r="FW114" s="2">
        <f t="shared" si="141"/>
        <v>7.6079579227780548E-3</v>
      </c>
      <c r="FX114" s="2">
        <f t="shared" si="141"/>
        <v>9.2959436013599194E-3</v>
      </c>
      <c r="FY114" s="2">
        <f t="shared" si="141"/>
        <v>1.0089504709264242E-2</v>
      </c>
      <c r="FZ114" s="2">
        <f t="shared" si="141"/>
        <v>1.0055923311988445E-2</v>
      </c>
      <c r="GA114" s="2">
        <f t="shared" si="141"/>
        <v>1.0398658116410317E-2</v>
      </c>
      <c r="GB114" s="2">
        <f t="shared" si="141"/>
        <v>1.0915108160300486E-2</v>
      </c>
      <c r="GC114" s="2">
        <f t="shared" si="141"/>
        <v>1.1527663927955041E-2</v>
      </c>
      <c r="GD114" s="2">
        <f t="shared" si="141"/>
        <v>1.1187192521032707E-2</v>
      </c>
      <c r="GE114" s="2">
        <f t="shared" si="141"/>
        <v>1.2844762901963723E-2</v>
      </c>
      <c r="GF114" s="2">
        <f t="shared" si="141"/>
        <v>1.083287156031241E-2</v>
      </c>
      <c r="GG114" s="2">
        <f t="shared" si="141"/>
        <v>1.0032902373776681E-2</v>
      </c>
      <c r="GH114" s="2">
        <f t="shared" si="141"/>
        <v>8.1895232197807411E-3</v>
      </c>
      <c r="GI114" s="2">
        <f t="shared" si="141"/>
        <v>7.7611565084931512E-3</v>
      </c>
      <c r="GJ114" s="2">
        <f t="shared" si="141"/>
        <v>6.6501656850277598E-3</v>
      </c>
      <c r="GK114" s="2">
        <f t="shared" si="141"/>
        <v>5.4753524506791018E-3</v>
      </c>
      <c r="GM114" s="86">
        <f t="shared" si="142"/>
        <v>1.7436784314262797E-17</v>
      </c>
      <c r="GN114" s="86">
        <f t="shared" si="142"/>
        <v>4.2392734927551896E-40</v>
      </c>
      <c r="GO114" s="86">
        <f t="shared" si="142"/>
        <v>5.9855631761762196E-38</v>
      </c>
      <c r="GP114" s="86">
        <f t="shared" si="142"/>
        <v>6.5746079275848425E-46</v>
      </c>
      <c r="GQ114" s="86">
        <f t="shared" si="142"/>
        <v>2.6087335212301464E-56</v>
      </c>
      <c r="GR114" s="86">
        <f t="shared" si="142"/>
        <v>1.0221075390094045E-40</v>
      </c>
      <c r="GS114" s="86">
        <f t="shared" si="142"/>
        <v>2.1624875143442598E-39</v>
      </c>
      <c r="GT114" s="86">
        <f t="shared" si="142"/>
        <v>5.0075272639882987E-40</v>
      </c>
      <c r="GU114" s="86">
        <f t="shared" si="142"/>
        <v>1.5178229359621824E-58</v>
      </c>
      <c r="GV114" s="86">
        <f t="shared" si="142"/>
        <v>2.4437384320616111E-41</v>
      </c>
      <c r="GW114" s="86">
        <f t="shared" si="142"/>
        <v>2.3039762041072616E-44</v>
      </c>
      <c r="GX114" s="86">
        <f t="shared" si="142"/>
        <v>9.3608144035623907E-42</v>
      </c>
      <c r="GY114" s="86">
        <f t="shared" si="142"/>
        <v>1.1052421490222317E-39</v>
      </c>
      <c r="GZ114" s="86">
        <f t="shared" si="142"/>
        <v>1.6089858360195724E-39</v>
      </c>
      <c r="HA114" s="86">
        <f t="shared" si="142"/>
        <v>6.6862692472470993E-37</v>
      </c>
      <c r="HC114" s="86">
        <f t="shared" si="73"/>
        <v>9.5804325961476051E-3</v>
      </c>
      <c r="HD114" s="86">
        <f t="shared" si="73"/>
        <v>1.0638840831432462E-4</v>
      </c>
      <c r="HE114" s="86">
        <f t="shared" si="73"/>
        <v>4.8291529891160595E-6</v>
      </c>
      <c r="HF114" s="86">
        <f t="shared" si="73"/>
        <v>2.7863231147494282E-6</v>
      </c>
      <c r="HG114" s="86">
        <f t="shared" si="73"/>
        <v>3.7271570962894632E-6</v>
      </c>
      <c r="HH114" s="86">
        <f t="shared" si="73"/>
        <v>7.601147472710974E-7</v>
      </c>
      <c r="HI114" s="86">
        <f t="shared" si="138"/>
        <v>2.0879797386720252E-7</v>
      </c>
      <c r="HJ114" s="86">
        <f t="shared" si="138"/>
        <v>1.2363410431031133E-7</v>
      </c>
      <c r="HK114" s="86">
        <f t="shared" si="138"/>
        <v>2.0014652910022032E-12</v>
      </c>
      <c r="HL114" s="86">
        <f t="shared" si="138"/>
        <v>1.1881351093563852E-6</v>
      </c>
      <c r="HM114" s="86">
        <f t="shared" si="138"/>
        <v>4.149842698337088E-11</v>
      </c>
      <c r="HN114" s="86">
        <f t="shared" si="138"/>
        <v>3.2997165730102381E-5</v>
      </c>
      <c r="HO114" s="86">
        <f t="shared" si="138"/>
        <v>5.008305400606459E-4</v>
      </c>
      <c r="HP114" s="86">
        <f t="shared" si="138"/>
        <v>1.6668831402399356E-4</v>
      </c>
      <c r="HQ114" s="86">
        <f t="shared" si="138"/>
        <v>4.5347146640613929E-4</v>
      </c>
      <c r="HS114" s="86">
        <f t="shared" si="143"/>
        <v>3.9198870375903361E-11</v>
      </c>
      <c r="HT114" s="86">
        <f t="shared" si="143"/>
        <v>1.8008868623189856E-9</v>
      </c>
      <c r="HU114" s="86">
        <f t="shared" si="143"/>
        <v>3.6242068585674959E-12</v>
      </c>
      <c r="HV114" s="86">
        <f t="shared" si="143"/>
        <v>1.0290441239855641E-11</v>
      </c>
      <c r="HW114" s="86">
        <f t="shared" si="143"/>
        <v>1.6840156965862198E-11</v>
      </c>
      <c r="HX114" s="86">
        <f t="shared" si="143"/>
        <v>1.3299617225685661E-11</v>
      </c>
      <c r="HY114" s="86">
        <f t="shared" si="143"/>
        <v>2.4851094158124093E-11</v>
      </c>
      <c r="HZ114" s="86">
        <f t="shared" si="143"/>
        <v>9.5605234049725564E-12</v>
      </c>
      <c r="IA114" s="86">
        <f t="shared" si="143"/>
        <v>1.6332726944687447E-12</v>
      </c>
      <c r="IB114" s="86">
        <f t="shared" si="143"/>
        <v>1.0692726383537124E-12</v>
      </c>
      <c r="IC114" s="86">
        <f t="shared" si="143"/>
        <v>5.951080183070274E-12</v>
      </c>
      <c r="ID114" s="86">
        <f t="shared" si="143"/>
        <v>3.0154732688738067E-13</v>
      </c>
      <c r="IE114" s="86">
        <f t="shared" si="143"/>
        <v>5.4474796689780816E-14</v>
      </c>
      <c r="IF114" s="86">
        <f t="shared" si="143"/>
        <v>2.5292249910468964E-8</v>
      </c>
      <c r="IG114" s="86">
        <f t="shared" si="143"/>
        <v>1.8424559240311119E-6</v>
      </c>
      <c r="II114" s="86">
        <f t="shared" si="144"/>
        <v>1.3221003192752554E-50</v>
      </c>
      <c r="IJ114" s="86">
        <f t="shared" si="144"/>
        <v>1.0432296900756324E-49</v>
      </c>
      <c r="IK114" s="86">
        <f t="shared" si="144"/>
        <v>2.7196245268840469E-59</v>
      </c>
      <c r="IL114" s="86">
        <f t="shared" si="144"/>
        <v>7.7318244412253049E-59</v>
      </c>
      <c r="IM114" s="86">
        <f t="shared" si="144"/>
        <v>1.1966462131765554E-55</v>
      </c>
      <c r="IN114" s="86">
        <f t="shared" si="144"/>
        <v>1.8305042597502416E-55</v>
      </c>
      <c r="IO114" s="86">
        <f t="shared" si="144"/>
        <v>5.5853861729874099E-54</v>
      </c>
      <c r="IP114" s="86">
        <f t="shared" si="144"/>
        <v>3.8051536854397761E-57</v>
      </c>
      <c r="IQ114" s="86">
        <f t="shared" si="144"/>
        <v>3.6580211273302944E-63</v>
      </c>
      <c r="IR114" s="86">
        <f t="shared" si="144"/>
        <v>1.4547803832251237E-61</v>
      </c>
      <c r="IS114" s="86">
        <f t="shared" si="144"/>
        <v>1.5614905875867959E-58</v>
      </c>
      <c r="IT114" s="86">
        <f t="shared" si="144"/>
        <v>2.7484485143478185E-64</v>
      </c>
      <c r="IU114" s="86">
        <f t="shared" si="144"/>
        <v>1.4381034116322911E-65</v>
      </c>
      <c r="IV114" s="86">
        <f t="shared" si="144"/>
        <v>1.008423147768784E-45</v>
      </c>
      <c r="IW114" s="86">
        <f t="shared" si="144"/>
        <v>3.4666409141538965E-36</v>
      </c>
      <c r="IY114" s="86">
        <f t="shared" si="145"/>
        <v>9.5804326353464923E-3</v>
      </c>
      <c r="IZ114" s="86">
        <f t="shared" si="145"/>
        <v>1.0639020920118695E-4</v>
      </c>
      <c r="JA114" s="86">
        <f t="shared" si="145"/>
        <v>4.8291566133229181E-6</v>
      </c>
      <c r="JB114" s="86">
        <f t="shared" si="145"/>
        <v>2.7863334051906682E-6</v>
      </c>
      <c r="JC114" s="86">
        <f t="shared" si="145"/>
        <v>3.7271739364464291E-6</v>
      </c>
      <c r="JD114" s="86">
        <f t="shared" si="145"/>
        <v>7.6012804688832307E-7</v>
      </c>
      <c r="JE114" s="86">
        <f t="shared" si="145"/>
        <v>2.0882282496136065E-7</v>
      </c>
      <c r="JF114" s="86">
        <f t="shared" si="145"/>
        <v>1.2364366483371631E-7</v>
      </c>
      <c r="JG114" s="86">
        <f t="shared" si="145"/>
        <v>3.6347379854709477E-12</v>
      </c>
      <c r="JH114" s="86">
        <f t="shared" si="145"/>
        <v>1.1881361786290235E-6</v>
      </c>
      <c r="JI114" s="86">
        <f t="shared" si="145"/>
        <v>4.7449507166441155E-11</v>
      </c>
      <c r="JJ114" s="86">
        <f t="shared" si="145"/>
        <v>3.2997166031649708E-5</v>
      </c>
      <c r="JK114" s="86">
        <f t="shared" si="145"/>
        <v>5.0083054011512067E-4</v>
      </c>
      <c r="JL114" s="86">
        <f t="shared" si="145"/>
        <v>1.6671360627390402E-4</v>
      </c>
      <c r="JM114" s="86">
        <f t="shared" si="145"/>
        <v>4.5531392233017041E-4</v>
      </c>
    </row>
    <row r="115" spans="2:273" x14ac:dyDescent="0.25">
      <c r="B115" s="2">
        <v>88</v>
      </c>
      <c r="C115" s="37">
        <v>86.274000000000001</v>
      </c>
      <c r="D115" s="37">
        <v>86.947999999999993</v>
      </c>
      <c r="E115" s="37">
        <v>83.671999999999997</v>
      </c>
      <c r="F115" s="37">
        <v>86.671999999999997</v>
      </c>
      <c r="G115" s="37">
        <v>91.414000000000001</v>
      </c>
      <c r="H115" s="37">
        <v>89.034000000000006</v>
      </c>
      <c r="I115" s="37">
        <v>89.328000000000003</v>
      </c>
      <c r="J115" s="37">
        <v>87.602999999999994</v>
      </c>
      <c r="K115" s="37">
        <v>91.069000000000003</v>
      </c>
      <c r="L115" s="37">
        <v>92.534000000000006</v>
      </c>
      <c r="M115" s="37">
        <v>91.914000000000001</v>
      </c>
      <c r="N115" s="37">
        <v>87.965999999999994</v>
      </c>
      <c r="O115" s="37">
        <v>86.828000000000003</v>
      </c>
      <c r="P115" s="37">
        <v>92.947999999999993</v>
      </c>
      <c r="Q115" s="37">
        <v>93.602999999999994</v>
      </c>
      <c r="S115" s="4">
        <f t="shared" si="146"/>
        <v>87.749249252607697</v>
      </c>
      <c r="T115" s="4">
        <f t="shared" si="146"/>
        <v>86.874348595280878</v>
      </c>
      <c r="U115" s="4">
        <f t="shared" si="146"/>
        <v>85.531598961340165</v>
      </c>
      <c r="V115" s="4">
        <f t="shared" si="146"/>
        <v>86.862619765687313</v>
      </c>
      <c r="W115" s="4">
        <f t="shared" si="146"/>
        <v>92.316047452352834</v>
      </c>
      <c r="X115" s="4">
        <f t="shared" si="146"/>
        <v>88.969594644338201</v>
      </c>
      <c r="Y115" s="4">
        <f t="shared" si="146"/>
        <v>89.8123066890047</v>
      </c>
      <c r="Z115" s="4">
        <f t="shared" si="146"/>
        <v>89.568884952821847</v>
      </c>
      <c r="AA115" s="4">
        <f t="shared" si="146"/>
        <v>91.728436961229363</v>
      </c>
      <c r="AB115" s="4">
        <f t="shared" si="146"/>
        <v>90.564333531296541</v>
      </c>
      <c r="AC115" s="4">
        <f t="shared" si="146"/>
        <v>92.313477947819578</v>
      </c>
      <c r="AD115" s="4">
        <f t="shared" si="146"/>
        <v>88.119541539866844</v>
      </c>
      <c r="AE115" s="4">
        <f t="shared" si="146"/>
        <v>87.615234064372004</v>
      </c>
      <c r="AF115" s="4">
        <f t="shared" si="146"/>
        <v>93.075609422605012</v>
      </c>
      <c r="AG115" s="4">
        <f t="shared" si="146"/>
        <v>92.761147899441369</v>
      </c>
      <c r="AI115" s="4">
        <f t="shared" si="147"/>
        <v>-1.4752492526076963</v>
      </c>
      <c r="AJ115" s="4">
        <f t="shared" si="147"/>
        <v>7.3651404719115021E-2</v>
      </c>
      <c r="AK115" s="4">
        <f t="shared" si="147"/>
        <v>-1.8595989613401684</v>
      </c>
      <c r="AL115" s="4">
        <f t="shared" si="147"/>
        <v>-0.19061976568731609</v>
      </c>
      <c r="AM115" s="4">
        <f t="shared" si="147"/>
        <v>-0.90204745235283212</v>
      </c>
      <c r="AN115" s="4">
        <f t="shared" si="147"/>
        <v>6.440535566180472E-2</v>
      </c>
      <c r="AO115" s="4">
        <f t="shared" si="147"/>
        <v>-0.48430668900469698</v>
      </c>
      <c r="AP115" s="4">
        <f t="shared" si="147"/>
        <v>-1.9658849528218525</v>
      </c>
      <c r="AQ115" s="4">
        <f t="shared" si="147"/>
        <v>-0.65943696122936046</v>
      </c>
      <c r="AR115" s="4">
        <f t="shared" si="147"/>
        <v>1.9696664687034655</v>
      </c>
      <c r="AS115" s="4">
        <f t="shared" si="147"/>
        <v>-0.39947794781957668</v>
      </c>
      <c r="AT115" s="4">
        <f t="shared" si="147"/>
        <v>-0.15354153986685048</v>
      </c>
      <c r="AU115" s="4">
        <f t="shared" si="147"/>
        <v>-0.78723406437200083</v>
      </c>
      <c r="AV115" s="4">
        <f t="shared" si="147"/>
        <v>-0.12760942260501906</v>
      </c>
      <c r="AW115" s="4">
        <f t="shared" si="147"/>
        <v>0.84185210055862569</v>
      </c>
      <c r="AY115" s="2">
        <f t="shared" si="139"/>
        <v>87.641351943615419</v>
      </c>
      <c r="AZ115" s="2">
        <f t="shared" si="139"/>
        <v>86.873977374935052</v>
      </c>
      <c r="BA115" s="2">
        <f t="shared" si="139"/>
        <v>85.53159268097761</v>
      </c>
      <c r="BB115" s="2">
        <f t="shared" si="139"/>
        <v>86.862616591316112</v>
      </c>
      <c r="BC115" s="2">
        <f t="shared" si="139"/>
        <v>92.316042870984688</v>
      </c>
      <c r="BD115" s="2">
        <f t="shared" si="139"/>
        <v>88.969594016562041</v>
      </c>
      <c r="BE115" s="2">
        <f t="shared" si="139"/>
        <v>89.812306534172919</v>
      </c>
      <c r="BF115" s="2">
        <f t="shared" si="139"/>
        <v>89.568884877236314</v>
      </c>
      <c r="BG115" s="2">
        <f t="shared" si="139"/>
        <v>91.72843695741301</v>
      </c>
      <c r="BH115" s="2">
        <f t="shared" si="139"/>
        <v>90.564332626395213</v>
      </c>
      <c r="BI115" s="2">
        <f t="shared" si="139"/>
        <v>92.313477935555312</v>
      </c>
      <c r="BJ115" s="2">
        <f t="shared" si="139"/>
        <v>88.119482263949791</v>
      </c>
      <c r="BK115" s="2">
        <f t="shared" si="139"/>
        <v>87.613315840281714</v>
      </c>
      <c r="BL115" s="2">
        <f t="shared" si="139"/>
        <v>93.075168365332445</v>
      </c>
      <c r="BM115" s="2">
        <f t="shared" si="139"/>
        <v>92.757813543255367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86.274000000000001</v>
      </c>
      <c r="CF115" s="2">
        <f t="shared" si="140"/>
        <v>86.947999999999993</v>
      </c>
      <c r="CG115" s="2">
        <f t="shared" si="140"/>
        <v>83.671999999999997</v>
      </c>
      <c r="CH115" s="2">
        <f t="shared" si="140"/>
        <v>86.671999999999997</v>
      </c>
      <c r="CI115" s="2">
        <f t="shared" si="140"/>
        <v>91.414000000000001</v>
      </c>
      <c r="CJ115" s="2">
        <f t="shared" si="140"/>
        <v>89.034000000000006</v>
      </c>
      <c r="CK115" s="2">
        <f t="shared" si="140"/>
        <v>89.328000000000003</v>
      </c>
      <c r="CL115" s="2">
        <f t="shared" si="140"/>
        <v>87.602999999999994</v>
      </c>
      <c r="CM115" s="2">
        <f t="shared" si="140"/>
        <v>91.069000000000003</v>
      </c>
      <c r="CN115" s="2">
        <f t="shared" si="140"/>
        <v>92.534000000000006</v>
      </c>
      <c r="CO115" s="2">
        <f t="shared" si="140"/>
        <v>91.914000000000001</v>
      </c>
      <c r="CP115" s="2">
        <f t="shared" si="140"/>
        <v>87.965999999999994</v>
      </c>
      <c r="CQ115" s="2">
        <f t="shared" si="140"/>
        <v>86.828000000000003</v>
      </c>
      <c r="CR115" s="2">
        <f t="shared" si="140"/>
        <v>92.947999999999993</v>
      </c>
      <c r="CS115" s="2">
        <f t="shared" si="140"/>
        <v>93.602999999999994</v>
      </c>
      <c r="CU115" s="2">
        <f t="shared" si="110"/>
        <v>86.274000000000001</v>
      </c>
      <c r="CV115" s="2">
        <f t="shared" si="111"/>
        <v>86.947999999999993</v>
      </c>
      <c r="CW115" s="2">
        <f t="shared" si="112"/>
        <v>83.671999999999997</v>
      </c>
      <c r="CX115" s="2">
        <f t="shared" si="113"/>
        <v>86.671999999999997</v>
      </c>
      <c r="CY115" s="2">
        <f t="shared" si="114"/>
        <v>91.414000000000001</v>
      </c>
      <c r="CZ115" s="2">
        <f t="shared" si="115"/>
        <v>89.034000000000006</v>
      </c>
      <c r="DA115" s="2">
        <f t="shared" si="116"/>
        <v>89.328000000000003</v>
      </c>
      <c r="DB115" s="2">
        <f t="shared" si="117"/>
        <v>87.602999999999994</v>
      </c>
      <c r="DC115" s="2">
        <f t="shared" si="118"/>
        <v>91.069000000000003</v>
      </c>
      <c r="DD115" s="2">
        <f t="shared" si="119"/>
        <v>92.534000000000006</v>
      </c>
      <c r="DE115" s="2">
        <f t="shared" si="120"/>
        <v>91.914000000000001</v>
      </c>
      <c r="DF115" s="2">
        <f t="shared" si="121"/>
        <v>87.965999999999994</v>
      </c>
      <c r="DG115" s="2">
        <f t="shared" si="122"/>
        <v>86.828000000000003</v>
      </c>
      <c r="DH115" s="2">
        <f t="shared" si="123"/>
        <v>92.947999999999993</v>
      </c>
      <c r="DI115" s="2">
        <f t="shared" si="124"/>
        <v>93.602999999999994</v>
      </c>
      <c r="DK115" s="2">
        <f t="shared" si="148"/>
        <v>96.365854251012124</v>
      </c>
      <c r="DL115" s="2">
        <f t="shared" si="148"/>
        <v>102.08433238866397</v>
      </c>
      <c r="DM115" s="2">
        <f t="shared" si="148"/>
        <v>101.82231754221391</v>
      </c>
      <c r="DN115" s="2">
        <f t="shared" si="148"/>
        <v>101.78250991902834</v>
      </c>
      <c r="DO115" s="2">
        <f t="shared" si="148"/>
        <v>106.05349803001873</v>
      </c>
      <c r="DP115" s="2">
        <f t="shared" si="148"/>
        <v>101.68264438122333</v>
      </c>
      <c r="DQ115" s="2">
        <f t="shared" si="148"/>
        <v>108.4908446160446</v>
      </c>
      <c r="DR115" s="2">
        <f t="shared" si="148"/>
        <v>106.9956857142857</v>
      </c>
      <c r="DS115" s="2">
        <f t="shared" si="148"/>
        <v>107.93709937611411</v>
      </c>
      <c r="DT115" s="2">
        <f t="shared" si="148"/>
        <v>106.01767647058824</v>
      </c>
      <c r="DU115" s="2">
        <f t="shared" si="148"/>
        <v>107.47727541827543</v>
      </c>
      <c r="DV115" s="2">
        <f t="shared" si="148"/>
        <v>103.75625546975544</v>
      </c>
      <c r="DW115" s="2">
        <f t="shared" si="148"/>
        <v>98.915085585585587</v>
      </c>
      <c r="DX115" s="2">
        <f t="shared" si="148"/>
        <v>106.10797631779985</v>
      </c>
      <c r="DY115" s="2">
        <f t="shared" si="148"/>
        <v>98.392993400074118</v>
      </c>
      <c r="EA115" s="2">
        <f t="shared" si="94"/>
        <v>87.54645288094413</v>
      </c>
      <c r="EB115" s="2">
        <f t="shared" si="94"/>
        <v>86.700885101789027</v>
      </c>
      <c r="EC115" s="2">
        <f t="shared" si="94"/>
        <v>85.328831528100622</v>
      </c>
      <c r="ED115" s="2">
        <f t="shared" si="94"/>
        <v>86.690676208064019</v>
      </c>
      <c r="EE115" s="2">
        <f t="shared" si="94"/>
        <v>92.142330665845918</v>
      </c>
      <c r="EF115" s="2">
        <f t="shared" si="94"/>
        <v>88.793970769518111</v>
      </c>
      <c r="EG115" s="2">
        <f t="shared" si="94"/>
        <v>89.536638055286659</v>
      </c>
      <c r="EH115" s="2">
        <f t="shared" si="94"/>
        <v>89.288225018823269</v>
      </c>
      <c r="EI115" s="2">
        <f t="shared" si="94"/>
        <v>91.466380715502538</v>
      </c>
      <c r="EJ115" s="2">
        <f t="shared" si="94"/>
        <v>90.307587957721793</v>
      </c>
      <c r="EK115" s="2">
        <f t="shared" si="94"/>
        <v>92.083058424393784</v>
      </c>
      <c r="EL115" s="2">
        <f t="shared" si="94"/>
        <v>87.866038172546581</v>
      </c>
      <c r="EM115" s="2">
        <f t="shared" si="135"/>
        <v>87.442933039938382</v>
      </c>
      <c r="EN115" s="2">
        <f t="shared" si="135"/>
        <v>92.875739425294654</v>
      </c>
      <c r="EO115" s="2">
        <f t="shared" si="135"/>
        <v>92.648922037682127</v>
      </c>
      <c r="EQ115" s="2">
        <f t="shared" si="149"/>
        <v>87.142976456828066</v>
      </c>
      <c r="ER115" s="2">
        <f t="shared" si="149"/>
        <v>86.686062450451942</v>
      </c>
      <c r="ES115" s="2">
        <f t="shared" si="149"/>
        <v>85.007025318706667</v>
      </c>
      <c r="ET115" s="2">
        <f t="shared" si="149"/>
        <v>86.608827953711142</v>
      </c>
      <c r="EU115" s="2">
        <f t="shared" si="149"/>
        <v>92.114667168426024</v>
      </c>
      <c r="EV115" s="2">
        <f t="shared" si="149"/>
        <v>88.773298902229058</v>
      </c>
      <c r="EW115" s="2">
        <f t="shared" si="149"/>
        <v>89.462196338742487</v>
      </c>
      <c r="EX115" s="2">
        <f t="shared" si="149"/>
        <v>89.205753210627691</v>
      </c>
      <c r="EY115" s="2">
        <f t="shared" si="149"/>
        <v>91.413058173341909</v>
      </c>
      <c r="EZ115" s="2">
        <f t="shared" si="149"/>
        <v>90.501336628930034</v>
      </c>
      <c r="FA115" s="2">
        <f t="shared" si="149"/>
        <v>92.164063120186285</v>
      </c>
      <c r="FB115" s="2">
        <f t="shared" si="149"/>
        <v>87.730867440444229</v>
      </c>
      <c r="FC115" s="2">
        <f t="shared" si="149"/>
        <v>87.336938163563275</v>
      </c>
      <c r="FD115" s="2">
        <f t="shared" si="149"/>
        <v>93.197089594659644</v>
      </c>
      <c r="FE115" s="2">
        <f t="shared" si="149"/>
        <v>92.848718386664473</v>
      </c>
      <c r="FG115" s="2">
        <f t="shared" si="150"/>
        <v>0.98885838459434006</v>
      </c>
      <c r="FH115" s="2">
        <f t="shared" si="150"/>
        <v>0.98873833550772972</v>
      </c>
      <c r="FI115" s="2">
        <f t="shared" si="150"/>
        <v>0.98749095203036963</v>
      </c>
      <c r="FJ115" s="2">
        <f t="shared" si="150"/>
        <v>0.98854731777803506</v>
      </c>
      <c r="FK115" s="2">
        <f t="shared" si="150"/>
        <v>0.98749010051103903</v>
      </c>
      <c r="FL115" s="2">
        <f t="shared" si="150"/>
        <v>0.98635465551603063</v>
      </c>
      <c r="FM115" s="2">
        <f t="shared" si="150"/>
        <v>0.98540649203696085</v>
      </c>
      <c r="FN115" s="2">
        <f t="shared" si="150"/>
        <v>0.98409312243974145</v>
      </c>
      <c r="FO115" s="2">
        <f t="shared" si="150"/>
        <v>0.98404402912647915</v>
      </c>
      <c r="FP115" s="2">
        <f t="shared" si="150"/>
        <v>0.98380367347949438</v>
      </c>
      <c r="FQ115" s="2">
        <f t="shared" si="150"/>
        <v>0.98508990410016728</v>
      </c>
      <c r="FR115" s="2">
        <f t="shared" si="150"/>
        <v>0.98397398147374182</v>
      </c>
      <c r="FS115" s="2">
        <f t="shared" si="150"/>
        <v>0.98506957306586851</v>
      </c>
      <c r="FT115" s="2">
        <f t="shared" si="150"/>
        <v>0.98510552409095353</v>
      </c>
      <c r="FU115" s="2">
        <f t="shared" si="150"/>
        <v>0.98125151416018119</v>
      </c>
      <c r="FW115" s="2">
        <f t="shared" si="141"/>
        <v>8.3358414547286368E-3</v>
      </c>
      <c r="FX115" s="2">
        <f t="shared" si="141"/>
        <v>1.0183666190665585E-2</v>
      </c>
      <c r="FY115" s="2">
        <f t="shared" si="141"/>
        <v>1.1052163557329958E-2</v>
      </c>
      <c r="FZ115" s="2">
        <f t="shared" si="141"/>
        <v>1.1015413748854758E-2</v>
      </c>
      <c r="GA115" s="2">
        <f t="shared" si="141"/>
        <v>1.1390474471156676E-2</v>
      </c>
      <c r="GB115" s="2">
        <f t="shared" si="141"/>
        <v>1.1955588035866549E-2</v>
      </c>
      <c r="GC115" s="2">
        <f t="shared" si="141"/>
        <v>1.262579014689613E-2</v>
      </c>
      <c r="GD115" s="2">
        <f t="shared" si="141"/>
        <v>1.2253287455261132E-2</v>
      </c>
      <c r="GE115" s="2">
        <f t="shared" si="141"/>
        <v>1.4066570605938664E-2</v>
      </c>
      <c r="GF115" s="2">
        <f t="shared" si="141"/>
        <v>1.1865606296301325E-2</v>
      </c>
      <c r="GG115" s="2">
        <f t="shared" si="141"/>
        <v>1.0990220643315351E-2</v>
      </c>
      <c r="GH115" s="2">
        <f t="shared" si="141"/>
        <v>8.9725443464484297E-3</v>
      </c>
      <c r="GI115" s="2">
        <f t="shared" si="141"/>
        <v>8.5035715638640593E-3</v>
      </c>
      <c r="GJ115" s="2">
        <f t="shared" si="141"/>
        <v>7.2870863090226719E-3</v>
      </c>
      <c r="GK115" s="2">
        <f t="shared" si="141"/>
        <v>6.0004348358996644E-3</v>
      </c>
      <c r="GM115" s="86">
        <f t="shared" si="142"/>
        <v>1.0748047887900247E-18</v>
      </c>
      <c r="GN115" s="86">
        <f t="shared" si="142"/>
        <v>7.1390514443543452E-43</v>
      </c>
      <c r="GO115" s="86">
        <f t="shared" si="142"/>
        <v>1.3114322306542478E-40</v>
      </c>
      <c r="GP115" s="86">
        <f t="shared" si="142"/>
        <v>3.7418363193393261E-49</v>
      </c>
      <c r="GQ115" s="86">
        <f t="shared" si="142"/>
        <v>2.5801410317662985E-60</v>
      </c>
      <c r="GR115" s="86">
        <f t="shared" si="142"/>
        <v>1.5751611389182932E-43</v>
      </c>
      <c r="GS115" s="86">
        <f t="shared" si="142"/>
        <v>3.8920299015004088E-42</v>
      </c>
      <c r="GT115" s="86">
        <f t="shared" si="142"/>
        <v>7.676937263408906E-43</v>
      </c>
      <c r="GU115" s="86">
        <f t="shared" si="142"/>
        <v>1.2453511588738355E-62</v>
      </c>
      <c r="GV115" s="86">
        <f t="shared" si="142"/>
        <v>2.8539606098969426E-44</v>
      </c>
      <c r="GW115" s="86">
        <f t="shared" si="142"/>
        <v>1.7009309702751572E-47</v>
      </c>
      <c r="GX115" s="86">
        <f t="shared" si="142"/>
        <v>9.4715384329242937E-45</v>
      </c>
      <c r="GY115" s="86">
        <f t="shared" si="142"/>
        <v>1.7137297755077474E-42</v>
      </c>
      <c r="GZ115" s="86">
        <f t="shared" si="142"/>
        <v>3.1583432940335126E-42</v>
      </c>
      <c r="HA115" s="86">
        <f t="shared" si="142"/>
        <v>1.8373493074643915E-39</v>
      </c>
      <c r="HC115" s="86">
        <f t="shared" si="73"/>
        <v>3.3737958343635945E-3</v>
      </c>
      <c r="HD115" s="86">
        <f t="shared" si="73"/>
        <v>1.5304898368979496E-5</v>
      </c>
      <c r="HE115" s="86">
        <f t="shared" si="73"/>
        <v>3.0741920322997961E-7</v>
      </c>
      <c r="HF115" s="86">
        <f t="shared" si="73"/>
        <v>1.6268919503335648E-7</v>
      </c>
      <c r="HG115" s="86">
        <f t="shared" si="73"/>
        <v>2.3166934862155818E-7</v>
      </c>
      <c r="HH115" s="86">
        <f t="shared" si="73"/>
        <v>3.4781569149374576E-8</v>
      </c>
      <c r="HI115" s="86">
        <f t="shared" si="138"/>
        <v>6.8484151634882762E-9</v>
      </c>
      <c r="HJ115" s="86">
        <f t="shared" si="138"/>
        <v>3.5748001792825801E-9</v>
      </c>
      <c r="HK115" s="86">
        <f t="shared" si="138"/>
        <v>7.5130414651955871E-15</v>
      </c>
      <c r="HL115" s="86">
        <f t="shared" si="138"/>
        <v>5.5702831265469306E-8</v>
      </c>
      <c r="HM115" s="86">
        <f t="shared" si="138"/>
        <v>1.3792045245716426E-13</v>
      </c>
      <c r="HN115" s="86">
        <f t="shared" si="138"/>
        <v>2.7389827130301449E-6</v>
      </c>
      <c r="HO115" s="86">
        <f t="shared" si="138"/>
        <v>8.0759045566626878E-5</v>
      </c>
      <c r="HP115" s="86">
        <f t="shared" si="138"/>
        <v>2.3713003117242326E-5</v>
      </c>
      <c r="HQ115" s="86">
        <f t="shared" si="138"/>
        <v>7.4666226953157147E-5</v>
      </c>
      <c r="HS115" s="86">
        <f t="shared" si="143"/>
        <v>2.0842353638138808E-10</v>
      </c>
      <c r="HT115" s="86">
        <f t="shared" si="143"/>
        <v>8.7020747458866332E-9</v>
      </c>
      <c r="HU115" s="86">
        <f t="shared" si="143"/>
        <v>2.7283757810981197E-11</v>
      </c>
      <c r="HV115" s="86">
        <f t="shared" si="143"/>
        <v>7.3584288186633789E-11</v>
      </c>
      <c r="HW115" s="86">
        <f t="shared" si="143"/>
        <v>1.1334672537452859E-10</v>
      </c>
      <c r="HX115" s="86">
        <f t="shared" si="143"/>
        <v>9.1933682146610893E-11</v>
      </c>
      <c r="HY115" s="86">
        <f t="shared" si="143"/>
        <v>1.6692940427212942E-10</v>
      </c>
      <c r="HZ115" s="86">
        <f t="shared" si="143"/>
        <v>6.9735284536354625E-11</v>
      </c>
      <c r="IA115" s="86">
        <f t="shared" si="143"/>
        <v>1.5241516146088261E-11</v>
      </c>
      <c r="IB115" s="86">
        <f t="shared" si="143"/>
        <v>9.0849685093462456E-12</v>
      </c>
      <c r="IC115" s="86">
        <f t="shared" si="143"/>
        <v>4.3242433218951929E-11</v>
      </c>
      <c r="ID115" s="86">
        <f t="shared" si="143"/>
        <v>2.4865610014010101E-12</v>
      </c>
      <c r="IE115" s="86">
        <f t="shared" si="143"/>
        <v>4.7809667841586228E-13</v>
      </c>
      <c r="IF115" s="86">
        <f t="shared" si="143"/>
        <v>7.8065751940526408E-8</v>
      </c>
      <c r="IG115" s="86">
        <f t="shared" si="143"/>
        <v>3.9751463882463727E-6</v>
      </c>
      <c r="II115" s="86">
        <f t="shared" si="144"/>
        <v>8.9162854822641431E-49</v>
      </c>
      <c r="IJ115" s="86">
        <f t="shared" si="144"/>
        <v>7.7765950815544722E-48</v>
      </c>
      <c r="IK115" s="86">
        <f t="shared" si="144"/>
        <v>5.2466803893859951E-57</v>
      </c>
      <c r="IL115" s="86">
        <f t="shared" si="144"/>
        <v>1.425721307395065E-56</v>
      </c>
      <c r="IM115" s="86">
        <f t="shared" si="144"/>
        <v>1.7108426610967627E-53</v>
      </c>
      <c r="IN115" s="86">
        <f t="shared" si="144"/>
        <v>2.7137302485860771E-53</v>
      </c>
      <c r="IO115" s="86">
        <f t="shared" si="144"/>
        <v>7.6586544560669958E-52</v>
      </c>
      <c r="IP115" s="86">
        <f t="shared" si="144"/>
        <v>6.7836987795223623E-55</v>
      </c>
      <c r="IQ115" s="86">
        <f t="shared" si="144"/>
        <v>1.3731503879268319E-60</v>
      </c>
      <c r="IR115" s="86">
        <f t="shared" si="144"/>
        <v>3.7634681904934513E-59</v>
      </c>
      <c r="IS115" s="86">
        <f t="shared" si="144"/>
        <v>2.7930819972155186E-56</v>
      </c>
      <c r="IT115" s="86">
        <f t="shared" si="144"/>
        <v>6.522701818947083E-62</v>
      </c>
      <c r="IU115" s="86">
        <f t="shared" si="144"/>
        <v>3.5883454748464029E-63</v>
      </c>
      <c r="IV115" s="86">
        <f t="shared" si="144"/>
        <v>4.0396192211574949E-44</v>
      </c>
      <c r="IW115" s="86">
        <f t="shared" si="144"/>
        <v>5.6235658926039758E-35</v>
      </c>
      <c r="IY115" s="86">
        <f t="shared" si="145"/>
        <v>3.3737960427871316E-3</v>
      </c>
      <c r="IZ115" s="86">
        <f t="shared" si="145"/>
        <v>1.5313600443725384E-5</v>
      </c>
      <c r="JA115" s="86">
        <f t="shared" si="145"/>
        <v>3.0744648698779058E-7</v>
      </c>
      <c r="JB115" s="86">
        <f t="shared" si="145"/>
        <v>1.6276277932154311E-7</v>
      </c>
      <c r="JC115" s="86">
        <f t="shared" si="145"/>
        <v>2.3178269534693271E-7</v>
      </c>
      <c r="JD115" s="86">
        <f t="shared" si="145"/>
        <v>3.4873502831521185E-8</v>
      </c>
      <c r="JE115" s="86">
        <f t="shared" si="145"/>
        <v>7.0153445677604058E-9</v>
      </c>
      <c r="JF115" s="86">
        <f t="shared" si="145"/>
        <v>3.6445354638189348E-9</v>
      </c>
      <c r="JG115" s="86">
        <f t="shared" si="145"/>
        <v>1.5249029187553456E-11</v>
      </c>
      <c r="JH115" s="86">
        <f t="shared" si="145"/>
        <v>5.5711916233978653E-8</v>
      </c>
      <c r="JI115" s="86">
        <f t="shared" si="145"/>
        <v>4.3380353671409094E-11</v>
      </c>
      <c r="JJ115" s="86">
        <f t="shared" si="145"/>
        <v>2.7389851995911461E-6</v>
      </c>
      <c r="JK115" s="86">
        <f t="shared" si="145"/>
        <v>8.0759046044723553E-5</v>
      </c>
      <c r="JL115" s="86">
        <f t="shared" si="145"/>
        <v>2.3791068869182851E-5</v>
      </c>
      <c r="JM115" s="86">
        <f t="shared" si="145"/>
        <v>7.8641373341403523E-5</v>
      </c>
    </row>
    <row r="116" spans="2:273" x14ac:dyDescent="0.25">
      <c r="B116" s="2">
        <v>89</v>
      </c>
      <c r="C116" s="37">
        <v>88.548000000000002</v>
      </c>
      <c r="D116" s="37">
        <v>88.069000000000003</v>
      </c>
      <c r="E116" s="37">
        <v>84.655000000000001</v>
      </c>
      <c r="F116" s="37">
        <v>84.120999999999995</v>
      </c>
      <c r="G116" s="37">
        <v>92.585999999999999</v>
      </c>
      <c r="H116" s="37">
        <v>89.602999999999994</v>
      </c>
      <c r="I116" s="37">
        <v>90.155000000000001</v>
      </c>
      <c r="J116" s="37">
        <v>88.844999999999999</v>
      </c>
      <c r="K116" s="37">
        <v>91.016999999999996</v>
      </c>
      <c r="L116" s="37">
        <v>88.741</v>
      </c>
      <c r="M116" s="37">
        <v>91.275999999999996</v>
      </c>
      <c r="N116" s="37">
        <v>85.965999999999994</v>
      </c>
      <c r="O116" s="37">
        <v>86.844999999999999</v>
      </c>
      <c r="P116" s="37">
        <v>92.965999999999994</v>
      </c>
      <c r="Q116" s="37">
        <v>93.31</v>
      </c>
      <c r="S116" s="4">
        <f t="shared" si="146"/>
        <v>87.52103279866769</v>
      </c>
      <c r="T116" s="4">
        <f t="shared" si="146"/>
        <v>86.752173300380122</v>
      </c>
      <c r="U116" s="4">
        <f t="shared" si="146"/>
        <v>85.344823951753696</v>
      </c>
      <c r="V116" s="4">
        <f t="shared" si="146"/>
        <v>86.696389693072362</v>
      </c>
      <c r="W116" s="4">
        <f t="shared" si="146"/>
        <v>92.1250145633703</v>
      </c>
      <c r="X116" s="4">
        <f t="shared" si="146"/>
        <v>88.768343927115822</v>
      </c>
      <c r="Y116" s="4">
        <f t="shared" si="146"/>
        <v>89.600796758189702</v>
      </c>
      <c r="Z116" s="4">
        <f t="shared" si="146"/>
        <v>89.379593992181597</v>
      </c>
      <c r="AA116" s="4">
        <f t="shared" si="146"/>
        <v>91.53187923100586</v>
      </c>
      <c r="AB116" s="4">
        <f t="shared" si="146"/>
        <v>90.386011656359727</v>
      </c>
      <c r="AC116" s="4">
        <f t="shared" si="146"/>
        <v>92.127990838842024</v>
      </c>
      <c r="AD116" s="4">
        <f t="shared" si="146"/>
        <v>87.913301966486955</v>
      </c>
      <c r="AE116" s="4">
        <f t="shared" si="146"/>
        <v>87.454260178103752</v>
      </c>
      <c r="AF116" s="4">
        <f t="shared" si="146"/>
        <v>92.941561866955041</v>
      </c>
      <c r="AG116" s="4">
        <f t="shared" si="146"/>
        <v>92.625396160665886</v>
      </c>
      <c r="AI116" s="4">
        <f t="shared" si="147"/>
        <v>1.0269672013323117</v>
      </c>
      <c r="AJ116" s="4">
        <f t="shared" si="147"/>
        <v>1.316826699619881</v>
      </c>
      <c r="AK116" s="4">
        <f t="shared" si="147"/>
        <v>-0.68982395175369504</v>
      </c>
      <c r="AL116" s="4">
        <f t="shared" si="147"/>
        <v>-2.575389693072367</v>
      </c>
      <c r="AM116" s="4">
        <f t="shared" si="147"/>
        <v>0.4609854366296986</v>
      </c>
      <c r="AN116" s="4">
        <f t="shared" si="147"/>
        <v>0.83465607288417232</v>
      </c>
      <c r="AO116" s="4">
        <f t="shared" si="147"/>
        <v>0.55420324181029912</v>
      </c>
      <c r="AP116" s="4">
        <f t="shared" si="147"/>
        <v>-0.53459399218159831</v>
      </c>
      <c r="AQ116" s="4">
        <f t="shared" si="147"/>
        <v>-0.51487923100586386</v>
      </c>
      <c r="AR116" s="4">
        <f t="shared" si="147"/>
        <v>-1.6450116563597277</v>
      </c>
      <c r="AS116" s="4">
        <f t="shared" si="147"/>
        <v>-0.85199083884202764</v>
      </c>
      <c r="AT116" s="4">
        <f t="shared" si="147"/>
        <v>-1.9473019664869611</v>
      </c>
      <c r="AU116" s="4">
        <f t="shared" si="147"/>
        <v>-0.60926017810375299</v>
      </c>
      <c r="AV116" s="4">
        <f t="shared" si="147"/>
        <v>2.4438133044952792E-2</v>
      </c>
      <c r="AW116" s="4">
        <f t="shared" si="147"/>
        <v>0.68460383933411606</v>
      </c>
      <c r="AY116" s="2">
        <f t="shared" si="139"/>
        <v>87.493847688884301</v>
      </c>
      <c r="AZ116" s="2">
        <f t="shared" si="139"/>
        <v>86.752137579072269</v>
      </c>
      <c r="BA116" s="2">
        <f t="shared" si="139"/>
        <v>85.344823712441894</v>
      </c>
      <c r="BB116" s="2">
        <f t="shared" si="139"/>
        <v>86.696389531536383</v>
      </c>
      <c r="BC116" s="2">
        <f t="shared" si="139"/>
        <v>92.125014311273688</v>
      </c>
      <c r="BD116" s="2">
        <f t="shared" si="139"/>
        <v>88.768343819859354</v>
      </c>
      <c r="BE116" s="2">
        <f t="shared" si="139"/>
        <v>89.600796569398526</v>
      </c>
      <c r="BF116" s="2">
        <f t="shared" si="139"/>
        <v>89.379593892281761</v>
      </c>
      <c r="BG116" s="2">
        <f t="shared" si="139"/>
        <v>91.531879200191497</v>
      </c>
      <c r="BH116" s="2">
        <f t="shared" si="139"/>
        <v>90.386011616072778</v>
      </c>
      <c r="BI116" s="2">
        <f t="shared" si="139"/>
        <v>92.127990760150709</v>
      </c>
      <c r="BJ116" s="2">
        <f t="shared" si="139"/>
        <v>87.91329917140159</v>
      </c>
      <c r="BK116" s="2">
        <f t="shared" si="139"/>
        <v>87.45407012752267</v>
      </c>
      <c r="BL116" s="2">
        <f t="shared" si="139"/>
        <v>92.941425041017354</v>
      </c>
      <c r="BM116" s="2">
        <f t="shared" si="139"/>
        <v>92.620176226510722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88.548000000000002</v>
      </c>
      <c r="CF116" s="2">
        <f t="shared" si="140"/>
        <v>88.069000000000003</v>
      </c>
      <c r="CG116" s="2">
        <f t="shared" si="140"/>
        <v>84.655000000000001</v>
      </c>
      <c r="CH116" s="2">
        <f t="shared" si="140"/>
        <v>84.120999999999995</v>
      </c>
      <c r="CI116" s="2">
        <f t="shared" si="140"/>
        <v>92.585999999999999</v>
      </c>
      <c r="CJ116" s="2">
        <f t="shared" si="140"/>
        <v>89.602999999999994</v>
      </c>
      <c r="CK116" s="2">
        <f t="shared" si="140"/>
        <v>90.155000000000001</v>
      </c>
      <c r="CL116" s="2">
        <f t="shared" si="140"/>
        <v>88.844999999999999</v>
      </c>
      <c r="CM116" s="2">
        <f t="shared" si="140"/>
        <v>91.016999999999996</v>
      </c>
      <c r="CN116" s="2">
        <f t="shared" si="140"/>
        <v>88.741</v>
      </c>
      <c r="CO116" s="2">
        <f t="shared" si="140"/>
        <v>91.275999999999996</v>
      </c>
      <c r="CP116" s="2">
        <f t="shared" si="140"/>
        <v>85.965999999999994</v>
      </c>
      <c r="CQ116" s="2">
        <f t="shared" si="140"/>
        <v>86.844999999999999</v>
      </c>
      <c r="CR116" s="2">
        <f t="shared" si="140"/>
        <v>92.965999999999994</v>
      </c>
      <c r="CS116" s="2">
        <f t="shared" si="140"/>
        <v>93.31</v>
      </c>
      <c r="CU116" s="2">
        <f t="shared" si="110"/>
        <v>88.548000000000002</v>
      </c>
      <c r="CV116" s="2">
        <f t="shared" si="111"/>
        <v>88.069000000000003</v>
      </c>
      <c r="CW116" s="2">
        <f t="shared" si="112"/>
        <v>84.655000000000001</v>
      </c>
      <c r="CX116" s="2">
        <f t="shared" si="113"/>
        <v>84.120999999999995</v>
      </c>
      <c r="CY116" s="2">
        <f t="shared" si="114"/>
        <v>92.585999999999999</v>
      </c>
      <c r="CZ116" s="2">
        <f t="shared" si="115"/>
        <v>89.602999999999994</v>
      </c>
      <c r="DA116" s="2">
        <f t="shared" si="116"/>
        <v>90.155000000000001</v>
      </c>
      <c r="DB116" s="2">
        <f t="shared" si="117"/>
        <v>88.844999999999999</v>
      </c>
      <c r="DC116" s="2">
        <f t="shared" si="118"/>
        <v>91.016999999999996</v>
      </c>
      <c r="DD116" s="2">
        <f t="shared" si="119"/>
        <v>88.741</v>
      </c>
      <c r="DE116" s="2">
        <f t="shared" si="120"/>
        <v>91.275999999999996</v>
      </c>
      <c r="DF116" s="2">
        <f t="shared" si="121"/>
        <v>85.965999999999994</v>
      </c>
      <c r="DG116" s="2">
        <f t="shared" si="122"/>
        <v>86.844999999999999</v>
      </c>
      <c r="DH116" s="2">
        <f t="shared" si="123"/>
        <v>92.965999999999994</v>
      </c>
      <c r="DI116" s="2">
        <f t="shared" si="124"/>
        <v>93.31</v>
      </c>
      <c r="DK116" s="2">
        <f t="shared" si="148"/>
        <v>96.351611336032377</v>
      </c>
      <c r="DL116" s="2">
        <f t="shared" si="148"/>
        <v>102.13959919028341</v>
      </c>
      <c r="DM116" s="2">
        <f t="shared" si="148"/>
        <v>101.86585356472797</v>
      </c>
      <c r="DN116" s="2">
        <f t="shared" si="148"/>
        <v>101.83413157894738</v>
      </c>
      <c r="DO116" s="2">
        <f t="shared" si="148"/>
        <v>106.08496697936206</v>
      </c>
      <c r="DP116" s="2">
        <f t="shared" si="148"/>
        <v>101.6743826458037</v>
      </c>
      <c r="DQ116" s="2">
        <f t="shared" si="148"/>
        <v>108.56228837408835</v>
      </c>
      <c r="DR116" s="2">
        <f t="shared" si="148"/>
        <v>107.01430476190474</v>
      </c>
      <c r="DS116" s="2">
        <f t="shared" si="148"/>
        <v>107.96540352049914</v>
      </c>
      <c r="DT116" s="2">
        <f t="shared" si="148"/>
        <v>106.0865792717087</v>
      </c>
      <c r="DU116" s="2">
        <f t="shared" si="148"/>
        <v>107.56134041184042</v>
      </c>
      <c r="DV116" s="2">
        <f t="shared" si="148"/>
        <v>103.8637844272844</v>
      </c>
      <c r="DW116" s="2">
        <f t="shared" si="148"/>
        <v>98.955743243243248</v>
      </c>
      <c r="DX116" s="2">
        <f t="shared" si="148"/>
        <v>106.22727654698244</v>
      </c>
      <c r="DY116" s="2">
        <f t="shared" si="148"/>
        <v>98.369932888394473</v>
      </c>
      <c r="EA116" s="2">
        <f t="shared" si="94"/>
        <v>87.406244880249929</v>
      </c>
      <c r="EB116" s="2">
        <f t="shared" si="94"/>
        <v>86.592445280690939</v>
      </c>
      <c r="EC116" s="2">
        <f t="shared" si="94"/>
        <v>85.157525363931612</v>
      </c>
      <c r="ED116" s="2">
        <f t="shared" si="94"/>
        <v>86.537349646044945</v>
      </c>
      <c r="EE116" s="2">
        <f t="shared" ref="EE116:EL147" si="151">CI$228*$B116+CI$229</f>
        <v>91.964044423925316</v>
      </c>
      <c r="EF116" s="2">
        <f t="shared" si="151"/>
        <v>88.605765315651837</v>
      </c>
      <c r="EG116" s="2">
        <f t="shared" si="151"/>
        <v>89.345623534473489</v>
      </c>
      <c r="EH116" s="2">
        <f t="shared" si="151"/>
        <v>89.120630364633755</v>
      </c>
      <c r="EI116" s="2">
        <f t="shared" si="151"/>
        <v>91.28959198466778</v>
      </c>
      <c r="EJ116" s="2">
        <f t="shared" si="151"/>
        <v>90.147983970345152</v>
      </c>
      <c r="EK116" s="2">
        <f t="shared" si="151"/>
        <v>91.914072785929847</v>
      </c>
      <c r="EL116" s="2">
        <f t="shared" si="151"/>
        <v>87.677607576230628</v>
      </c>
      <c r="EM116" s="2">
        <f t="shared" si="135"/>
        <v>87.296006843437112</v>
      </c>
      <c r="EN116" s="2">
        <f t="shared" si="135"/>
        <v>92.755858175162402</v>
      </c>
      <c r="EO116" s="2">
        <f t="shared" si="135"/>
        <v>92.518809876638258</v>
      </c>
      <c r="EQ116" s="2">
        <f t="shared" si="149"/>
        <v>87.035850666867873</v>
      </c>
      <c r="ER116" s="2">
        <f t="shared" si="149"/>
        <v>86.579251883855221</v>
      </c>
      <c r="ES116" s="2">
        <f t="shared" si="149"/>
        <v>84.866190764098832</v>
      </c>
      <c r="ET116" s="2">
        <f t="shared" si="149"/>
        <v>86.463110793541944</v>
      </c>
      <c r="EU116" s="2">
        <f t="shared" si="149"/>
        <v>91.938749996824328</v>
      </c>
      <c r="EV116" s="2">
        <f t="shared" si="149"/>
        <v>88.586516234855068</v>
      </c>
      <c r="EW116" s="2">
        <f t="shared" si="149"/>
        <v>89.27917386093236</v>
      </c>
      <c r="EX116" s="2">
        <f t="shared" si="149"/>
        <v>89.046990052373374</v>
      </c>
      <c r="EY116" s="2">
        <f t="shared" si="149"/>
        <v>91.242803553471418</v>
      </c>
      <c r="EZ116" s="2">
        <f t="shared" si="149"/>
        <v>90.321818642794995</v>
      </c>
      <c r="FA116" s="2">
        <f t="shared" si="149"/>
        <v>91.98586950116426</v>
      </c>
      <c r="FB116" s="2">
        <f t="shared" si="149"/>
        <v>87.553691223356637</v>
      </c>
      <c r="FC116" s="2">
        <f t="shared" si="149"/>
        <v>87.198025361861667</v>
      </c>
      <c r="FD116" s="2">
        <f t="shared" si="149"/>
        <v>93.047924742569023</v>
      </c>
      <c r="FE116" s="2">
        <f t="shared" si="149"/>
        <v>92.694266218686266</v>
      </c>
      <c r="FG116" s="2">
        <f t="shared" si="150"/>
        <v>0.98982875468936027</v>
      </c>
      <c r="FH116" s="2">
        <f t="shared" si="150"/>
        <v>0.98971905247766079</v>
      </c>
      <c r="FI116" s="2">
        <f t="shared" si="150"/>
        <v>0.98857904206290081</v>
      </c>
      <c r="FJ116" s="2">
        <f t="shared" si="150"/>
        <v>0.98954449353562812</v>
      </c>
      <c r="FK116" s="2">
        <f t="shared" si="150"/>
        <v>0.98857826375562174</v>
      </c>
      <c r="FL116" s="2">
        <f t="shared" si="150"/>
        <v>0.987540338325681</v>
      </c>
      <c r="FM116" s="2">
        <f t="shared" si="150"/>
        <v>0.98667345032395559</v>
      </c>
      <c r="FN116" s="2">
        <f t="shared" si="150"/>
        <v>0.98547242196994889</v>
      </c>
      <c r="FO116" s="2">
        <f t="shared" si="150"/>
        <v>0.98542752254497468</v>
      </c>
      <c r="FP116" s="2">
        <f t="shared" si="150"/>
        <v>0.98520769412304954</v>
      </c>
      <c r="FQ116" s="2">
        <f t="shared" si="150"/>
        <v>0.98638396768549552</v>
      </c>
      <c r="FR116" s="2">
        <f t="shared" si="150"/>
        <v>0.98536345817170867</v>
      </c>
      <c r="FS116" s="2">
        <f t="shared" si="150"/>
        <v>0.9863653767808106</v>
      </c>
      <c r="FT116" s="2">
        <f t="shared" si="150"/>
        <v>0.98639825071880416</v>
      </c>
      <c r="FU116" s="2">
        <f t="shared" si="150"/>
        <v>0.98287292377951696</v>
      </c>
      <c r="FW116" s="2">
        <f t="shared" si="141"/>
        <v>9.1327236191834187E-3</v>
      </c>
      <c r="FX116" s="2">
        <f t="shared" si="141"/>
        <v>1.1155207923623477E-2</v>
      </c>
      <c r="FY116" s="2">
        <f t="shared" si="141"/>
        <v>1.2105548301784093E-2</v>
      </c>
      <c r="FZ116" s="2">
        <f t="shared" si="141"/>
        <v>1.2065338591727412E-2</v>
      </c>
      <c r="GA116" s="2">
        <f t="shared" si="141"/>
        <v>1.2475696953377552E-2</v>
      </c>
      <c r="GB116" s="2">
        <f t="shared" si="141"/>
        <v>1.3093938353491125E-2</v>
      </c>
      <c r="GC116" s="2">
        <f t="shared" si="141"/>
        <v>1.3827060676452969E-2</v>
      </c>
      <c r="GD116" s="2">
        <f t="shared" si="141"/>
        <v>1.3419598211307018E-2</v>
      </c>
      <c r="GE116" s="2">
        <f t="shared" si="141"/>
        <v>1.5402784577608847E-2</v>
      </c>
      <c r="GF116" s="2">
        <f t="shared" si="141"/>
        <v>1.2995501697654614E-2</v>
      </c>
      <c r="GG116" s="2">
        <f t="shared" si="141"/>
        <v>1.2037773454420277E-2</v>
      </c>
      <c r="GH116" s="2">
        <f t="shared" si="141"/>
        <v>9.8296901204555191E-3</v>
      </c>
      <c r="GI116" s="2">
        <f t="shared" si="141"/>
        <v>9.3163375996214957E-3</v>
      </c>
      <c r="GJ116" s="2">
        <f t="shared" si="141"/>
        <v>7.9845177764179855E-3</v>
      </c>
      <c r="GK116" s="2">
        <f t="shared" si="141"/>
        <v>6.5755393120547866E-3</v>
      </c>
      <c r="GM116" s="86">
        <f t="shared" si="142"/>
        <v>5.9971045366750139E-20</v>
      </c>
      <c r="GN116" s="86">
        <f t="shared" si="142"/>
        <v>9.6423831552985524E-46</v>
      </c>
      <c r="GO116" s="86">
        <f t="shared" si="142"/>
        <v>2.3185916540510332E-43</v>
      </c>
      <c r="GP116" s="86">
        <f t="shared" si="142"/>
        <v>1.6377871716106486E-52</v>
      </c>
      <c r="GQ116" s="86">
        <f t="shared" si="142"/>
        <v>1.8446627604695636E-64</v>
      </c>
      <c r="GR116" s="86">
        <f t="shared" si="142"/>
        <v>1.9418146188816841E-46</v>
      </c>
      <c r="GS116" s="86">
        <f t="shared" si="142"/>
        <v>5.6218413015878724E-45</v>
      </c>
      <c r="GT116" s="86">
        <f t="shared" si="142"/>
        <v>9.3754440033688263E-46</v>
      </c>
      <c r="GU116" s="86">
        <f t="shared" si="142"/>
        <v>7.3838775211825963E-67</v>
      </c>
      <c r="GV116" s="86">
        <f t="shared" si="142"/>
        <v>2.625047449665942E-47</v>
      </c>
      <c r="GW116" s="86">
        <f t="shared" si="142"/>
        <v>9.747070807893766E-51</v>
      </c>
      <c r="GX116" s="86">
        <f t="shared" si="142"/>
        <v>7.4906445665836012E-48</v>
      </c>
      <c r="GY116" s="86">
        <f t="shared" si="142"/>
        <v>2.1142518665368724E-45</v>
      </c>
      <c r="GZ116" s="86">
        <f t="shared" si="142"/>
        <v>5.0085206543829482E-45</v>
      </c>
      <c r="HA116" s="86">
        <f t="shared" si="142"/>
        <v>4.1139097317313303E-42</v>
      </c>
      <c r="HC116" s="86">
        <f t="shared" si="73"/>
        <v>1.0480449021505688E-3</v>
      </c>
      <c r="HD116" s="86">
        <f t="shared" si="73"/>
        <v>1.7918685923926844E-6</v>
      </c>
      <c r="HE116" s="86">
        <f t="shared" si="73"/>
        <v>1.4461183683326663E-8</v>
      </c>
      <c r="HF116" s="86">
        <f t="shared" si="73"/>
        <v>6.984150116119701E-9</v>
      </c>
      <c r="HG116" s="86">
        <f t="shared" si="73"/>
        <v>1.0650498632257676E-8</v>
      </c>
      <c r="HH116" s="86">
        <f t="shared" si="73"/>
        <v>1.1464928884575984E-9</v>
      </c>
      <c r="HI116" s="86">
        <f t="shared" si="138"/>
        <v>1.5563695673917068E-10</v>
      </c>
      <c r="HJ116" s="86">
        <f t="shared" si="138"/>
        <v>7.0648417600475397E-11</v>
      </c>
      <c r="HK116" s="86">
        <f t="shared" si="138"/>
        <v>1.6288909120256686E-17</v>
      </c>
      <c r="HL116" s="86">
        <f t="shared" si="138"/>
        <v>1.8722341725072568E-9</v>
      </c>
      <c r="HM116" s="86">
        <f t="shared" si="138"/>
        <v>2.4108474901134054E-16</v>
      </c>
      <c r="HN116" s="86">
        <f t="shared" si="138"/>
        <v>1.69328420090455E-7</v>
      </c>
      <c r="HO116" s="86">
        <f t="shared" si="138"/>
        <v>1.0450222521960075E-5</v>
      </c>
      <c r="HP116" s="86">
        <f t="shared" si="138"/>
        <v>2.7139927583102559E-6</v>
      </c>
      <c r="HQ116" s="86">
        <f t="shared" si="138"/>
        <v>9.9663225373526618E-6</v>
      </c>
      <c r="HS116" s="86">
        <f t="shared" si="143"/>
        <v>1.0414145241608921E-9</v>
      </c>
      <c r="HT116" s="86">
        <f t="shared" si="143"/>
        <v>3.9358285200565341E-8</v>
      </c>
      <c r="HU116" s="86">
        <f t="shared" si="143"/>
        <v>1.8908531162073833E-10</v>
      </c>
      <c r="HV116" s="86">
        <f t="shared" si="143"/>
        <v>4.8480162533468174E-10</v>
      </c>
      <c r="HW116" s="86">
        <f t="shared" si="143"/>
        <v>7.0534455406847861E-10</v>
      </c>
      <c r="HX116" s="86">
        <f t="shared" si="143"/>
        <v>5.8668874925295673E-10</v>
      </c>
      <c r="HY116" s="86">
        <f t="shared" si="143"/>
        <v>1.0355095232637154E-9</v>
      </c>
      <c r="HZ116" s="86">
        <f t="shared" si="143"/>
        <v>4.679781817012898E-10</v>
      </c>
      <c r="IA116" s="86">
        <f t="shared" si="143"/>
        <v>1.288792283679261E-10</v>
      </c>
      <c r="IB116" s="86">
        <f t="shared" si="143"/>
        <v>7.0626734150231749E-11</v>
      </c>
      <c r="IC116" s="86">
        <f t="shared" si="143"/>
        <v>2.8964262409399983E-10</v>
      </c>
      <c r="ID116" s="86">
        <f t="shared" si="143"/>
        <v>1.8883060500341984E-11</v>
      </c>
      <c r="IE116" s="86">
        <f t="shared" si="143"/>
        <v>3.8646030898702142E-12</v>
      </c>
      <c r="IF116" s="86">
        <f t="shared" si="143"/>
        <v>2.3180125606512577E-7</v>
      </c>
      <c r="IG116" s="86">
        <f t="shared" si="143"/>
        <v>8.3746013772841063E-6</v>
      </c>
      <c r="II116" s="86">
        <f t="shared" si="144"/>
        <v>5.5527051054833784E-47</v>
      </c>
      <c r="IJ116" s="86">
        <f t="shared" si="144"/>
        <v>5.3239686297193524E-46</v>
      </c>
      <c r="IK116" s="86">
        <f t="shared" si="144"/>
        <v>9.1044345016556254E-55</v>
      </c>
      <c r="IL116" s="86">
        <f t="shared" si="144"/>
        <v>2.3670726609444319E-54</v>
      </c>
      <c r="IM116" s="86">
        <f t="shared" si="144"/>
        <v>2.2120546691610326E-51</v>
      </c>
      <c r="IN116" s="86">
        <f t="shared" si="144"/>
        <v>3.6316445873082692E-51</v>
      </c>
      <c r="IO116" s="86">
        <f t="shared" si="144"/>
        <v>9.4830580062826723E-50</v>
      </c>
      <c r="IP116" s="86">
        <f t="shared" si="144"/>
        <v>1.0869040350451005E-52</v>
      </c>
      <c r="IQ116" s="86">
        <f t="shared" si="144"/>
        <v>4.5435028452752489E-58</v>
      </c>
      <c r="IR116" s="86">
        <f t="shared" si="144"/>
        <v>8.6898391143377656E-57</v>
      </c>
      <c r="IS116" s="86">
        <f t="shared" si="144"/>
        <v>4.5013513625506304E-54</v>
      </c>
      <c r="IT116" s="86">
        <f t="shared" si="144"/>
        <v>1.3932860275309661E-59</v>
      </c>
      <c r="IU116" s="86">
        <f t="shared" si="144"/>
        <v>8.0605718635280301E-61</v>
      </c>
      <c r="IV116" s="86">
        <f t="shared" si="144"/>
        <v>1.5120836799988768E-42</v>
      </c>
      <c r="IW116" s="86">
        <f t="shared" si="144"/>
        <v>8.6850184442408562E-34</v>
      </c>
      <c r="IY116" s="86">
        <f t="shared" si="145"/>
        <v>1.0480459435650929E-3</v>
      </c>
      <c r="IZ116" s="86">
        <f t="shared" si="145"/>
        <v>1.8312268775932497E-6</v>
      </c>
      <c r="JA116" s="86">
        <f t="shared" si="145"/>
        <v>1.4650268994947401E-8</v>
      </c>
      <c r="JB116" s="86">
        <f t="shared" si="145"/>
        <v>7.4689517414543831E-9</v>
      </c>
      <c r="JC116" s="86">
        <f t="shared" si="145"/>
        <v>1.1355843186326154E-8</v>
      </c>
      <c r="JD116" s="86">
        <f t="shared" si="145"/>
        <v>1.733181637710555E-9</v>
      </c>
      <c r="JE116" s="86">
        <f t="shared" si="145"/>
        <v>1.191146480002886E-9</v>
      </c>
      <c r="JF116" s="86">
        <f t="shared" si="145"/>
        <v>5.3862659930176525E-10</v>
      </c>
      <c r="JG116" s="86">
        <f t="shared" si="145"/>
        <v>1.2887924465683523E-10</v>
      </c>
      <c r="JH116" s="86">
        <f t="shared" si="145"/>
        <v>1.9428609066574886E-9</v>
      </c>
      <c r="JI116" s="86">
        <f t="shared" si="145"/>
        <v>2.8964286517874886E-10</v>
      </c>
      <c r="JJ116" s="86">
        <f t="shared" si="145"/>
        <v>1.6934730315095535E-7</v>
      </c>
      <c r="JK116" s="86">
        <f t="shared" si="145"/>
        <v>1.0450226386563165E-5</v>
      </c>
      <c r="JL116" s="86">
        <f t="shared" si="145"/>
        <v>2.9457940143753816E-6</v>
      </c>
      <c r="JM116" s="86">
        <f t="shared" si="145"/>
        <v>1.834092391463677E-5</v>
      </c>
    </row>
    <row r="117" spans="2:273" x14ac:dyDescent="0.25">
      <c r="B117" s="2">
        <v>90</v>
      </c>
      <c r="C117" s="37">
        <v>85.081000000000003</v>
      </c>
      <c r="D117" s="37">
        <v>86.138000000000005</v>
      </c>
      <c r="E117" s="37">
        <v>86.275999999999996</v>
      </c>
      <c r="F117" s="37">
        <v>85.293000000000006</v>
      </c>
      <c r="G117" s="37">
        <v>91.016999999999996</v>
      </c>
      <c r="H117" s="37">
        <v>87.465999999999994</v>
      </c>
      <c r="I117" s="37">
        <v>89.569000000000003</v>
      </c>
      <c r="J117" s="37">
        <v>89.31</v>
      </c>
      <c r="K117" s="37">
        <v>90.414000000000001</v>
      </c>
      <c r="L117" s="37">
        <v>89.069000000000003</v>
      </c>
      <c r="M117" s="37">
        <v>92.069000000000003</v>
      </c>
      <c r="N117" s="37">
        <v>87.275999999999996</v>
      </c>
      <c r="O117" s="37">
        <v>85.706999999999994</v>
      </c>
      <c r="P117" s="37">
        <v>91.171999999999997</v>
      </c>
      <c r="Q117" s="37">
        <v>91.120999999999995</v>
      </c>
      <c r="S117" s="4">
        <f t="shared" si="146"/>
        <v>87.352834200166583</v>
      </c>
      <c r="T117" s="4">
        <f t="shared" si="146"/>
        <v>86.631317117251498</v>
      </c>
      <c r="U117" s="4">
        <f t="shared" si="146"/>
        <v>85.159210493005446</v>
      </c>
      <c r="V117" s="4">
        <f t="shared" si="146"/>
        <v>86.531096399192251</v>
      </c>
      <c r="W117" s="4">
        <f t="shared" si="146"/>
        <v>91.934874695611924</v>
      </c>
      <c r="X117" s="4">
        <f t="shared" si="146"/>
        <v>88.568017986931324</v>
      </c>
      <c r="Y117" s="4">
        <f t="shared" si="146"/>
        <v>89.390751310931734</v>
      </c>
      <c r="Z117" s="4">
        <f t="shared" si="146"/>
        <v>89.191936525211318</v>
      </c>
      <c r="AA117" s="4">
        <f t="shared" si="146"/>
        <v>91.336764241844378</v>
      </c>
      <c r="AB117" s="4">
        <f t="shared" si="146"/>
        <v>90.208961092189597</v>
      </c>
      <c r="AC117" s="4">
        <f t="shared" si="146"/>
        <v>91.943599273452605</v>
      </c>
      <c r="AD117" s="4">
        <f t="shared" si="146"/>
        <v>87.70826254784744</v>
      </c>
      <c r="AE117" s="4">
        <f t="shared" si="146"/>
        <v>87.295674704847357</v>
      </c>
      <c r="AF117" s="4">
        <f t="shared" si="146"/>
        <v>92.808844016316058</v>
      </c>
      <c r="AG117" s="4">
        <f t="shared" si="146"/>
        <v>92.493241812529774</v>
      </c>
      <c r="AI117" s="4">
        <f t="shared" si="147"/>
        <v>-2.2718342001665803</v>
      </c>
      <c r="AJ117" s="4">
        <f t="shared" si="147"/>
        <v>-0.49331711725149319</v>
      </c>
      <c r="AK117" s="4">
        <f t="shared" si="147"/>
        <v>1.1167895069945502</v>
      </c>
      <c r="AL117" s="4">
        <f t="shared" si="147"/>
        <v>-1.2380963991922442</v>
      </c>
      <c r="AM117" s="4">
        <f t="shared" si="147"/>
        <v>-0.91787469561192836</v>
      </c>
      <c r="AN117" s="4">
        <f t="shared" si="147"/>
        <v>-1.1020179869313296</v>
      </c>
      <c r="AO117" s="4">
        <f t="shared" si="147"/>
        <v>0.17824868906826907</v>
      </c>
      <c r="AP117" s="4">
        <f t="shared" si="147"/>
        <v>0.11806347478868418</v>
      </c>
      <c r="AQ117" s="4">
        <f t="shared" si="147"/>
        <v>-0.92276424184437644</v>
      </c>
      <c r="AR117" s="4">
        <f t="shared" si="147"/>
        <v>-1.1399610921895942</v>
      </c>
      <c r="AS117" s="4">
        <f t="shared" si="147"/>
        <v>0.12540072654739731</v>
      </c>
      <c r="AT117" s="4">
        <f t="shared" si="147"/>
        <v>-0.43226254784744356</v>
      </c>
      <c r="AU117" s="4">
        <f t="shared" si="147"/>
        <v>-1.5886747048473637</v>
      </c>
      <c r="AV117" s="4">
        <f t="shared" si="147"/>
        <v>-1.6368440163160614</v>
      </c>
      <c r="AW117" s="4">
        <f t="shared" si="147"/>
        <v>-1.3722418125297793</v>
      </c>
      <c r="AY117" s="2">
        <f t="shared" si="139"/>
        <v>87.346885709568568</v>
      </c>
      <c r="AZ117" s="2">
        <f t="shared" si="139"/>
        <v>86.631307845422199</v>
      </c>
      <c r="BA117" s="2">
        <f t="shared" si="139"/>
        <v>85.159210376206573</v>
      </c>
      <c r="BB117" s="2">
        <f t="shared" si="139"/>
        <v>86.531096049370106</v>
      </c>
      <c r="BC117" s="2">
        <f t="shared" si="139"/>
        <v>91.934874178363273</v>
      </c>
      <c r="BD117" s="2">
        <f t="shared" si="139"/>
        <v>88.568017467737263</v>
      </c>
      <c r="BE117" s="2">
        <f t="shared" si="139"/>
        <v>89.390750288844316</v>
      </c>
      <c r="BF117" s="2">
        <f t="shared" si="139"/>
        <v>89.191935941062766</v>
      </c>
      <c r="BG117" s="2">
        <f t="shared" si="139"/>
        <v>91.336764016835843</v>
      </c>
      <c r="BH117" s="2">
        <f t="shared" si="139"/>
        <v>90.208960969022016</v>
      </c>
      <c r="BI117" s="2">
        <f t="shared" si="139"/>
        <v>91.943598808721489</v>
      </c>
      <c r="BJ117" s="2">
        <f t="shared" si="139"/>
        <v>87.708262411736769</v>
      </c>
      <c r="BK117" s="2">
        <f t="shared" si="139"/>
        <v>87.295659915274356</v>
      </c>
      <c r="BL117" s="2">
        <f t="shared" si="139"/>
        <v>92.80855878192088</v>
      </c>
      <c r="BM117" s="2">
        <f t="shared" si="139"/>
        <v>92.482994187327691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85.081000000000003</v>
      </c>
      <c r="CF117" s="2">
        <f t="shared" si="140"/>
        <v>86.138000000000005</v>
      </c>
      <c r="CG117" s="2">
        <f t="shared" si="140"/>
        <v>86.275999999999996</v>
      </c>
      <c r="CH117" s="2">
        <f t="shared" si="140"/>
        <v>85.293000000000006</v>
      </c>
      <c r="CI117" s="2">
        <f t="shared" si="140"/>
        <v>91.016999999999996</v>
      </c>
      <c r="CJ117" s="2">
        <f t="shared" si="140"/>
        <v>87.465999999999994</v>
      </c>
      <c r="CK117" s="2">
        <f t="shared" si="140"/>
        <v>89.569000000000003</v>
      </c>
      <c r="CL117" s="2">
        <f t="shared" si="140"/>
        <v>89.31</v>
      </c>
      <c r="CM117" s="2">
        <f t="shared" si="140"/>
        <v>90.414000000000001</v>
      </c>
      <c r="CN117" s="2">
        <f t="shared" si="140"/>
        <v>89.069000000000003</v>
      </c>
      <c r="CO117" s="2">
        <f t="shared" si="140"/>
        <v>92.069000000000003</v>
      </c>
      <c r="CP117" s="2">
        <f t="shared" si="140"/>
        <v>87.275999999999996</v>
      </c>
      <c r="CQ117" s="2">
        <f t="shared" si="140"/>
        <v>85.706999999999994</v>
      </c>
      <c r="CR117" s="2">
        <f t="shared" si="140"/>
        <v>91.171999999999997</v>
      </c>
      <c r="CS117" s="2">
        <f t="shared" si="140"/>
        <v>91.120999999999995</v>
      </c>
      <c r="CU117" s="2">
        <f t="shared" si="110"/>
        <v>85.081000000000003</v>
      </c>
      <c r="CV117" s="2">
        <f t="shared" si="111"/>
        <v>86.138000000000005</v>
      </c>
      <c r="CW117" s="2">
        <f t="shared" si="112"/>
        <v>86.275999999999996</v>
      </c>
      <c r="CX117" s="2">
        <f t="shared" si="113"/>
        <v>85.293000000000006</v>
      </c>
      <c r="CY117" s="2">
        <f t="shared" si="114"/>
        <v>91.016999999999996</v>
      </c>
      <c r="CZ117" s="2">
        <f t="shared" si="115"/>
        <v>87.465999999999994</v>
      </c>
      <c r="DA117" s="2">
        <f t="shared" si="116"/>
        <v>89.569000000000003</v>
      </c>
      <c r="DB117" s="2">
        <f t="shared" si="117"/>
        <v>89.31</v>
      </c>
      <c r="DC117" s="2">
        <f t="shared" si="118"/>
        <v>90.414000000000001</v>
      </c>
      <c r="DD117" s="2">
        <f t="shared" si="119"/>
        <v>89.069000000000003</v>
      </c>
      <c r="DE117" s="2">
        <f t="shared" si="120"/>
        <v>92.069000000000003</v>
      </c>
      <c r="DF117" s="2">
        <f t="shared" si="121"/>
        <v>87.275999999999996</v>
      </c>
      <c r="DG117" s="2">
        <f t="shared" si="122"/>
        <v>85.706999999999994</v>
      </c>
      <c r="DH117" s="2">
        <f t="shared" si="123"/>
        <v>91.171999999999997</v>
      </c>
      <c r="DI117" s="2">
        <f t="shared" si="124"/>
        <v>91.120999999999995</v>
      </c>
      <c r="DK117" s="2">
        <f t="shared" si="148"/>
        <v>96.337368421052616</v>
      </c>
      <c r="DL117" s="2">
        <f t="shared" si="148"/>
        <v>102.19486599190283</v>
      </c>
      <c r="DM117" s="2">
        <f t="shared" si="148"/>
        <v>101.90938958724205</v>
      </c>
      <c r="DN117" s="2">
        <f t="shared" si="148"/>
        <v>101.8857532388664</v>
      </c>
      <c r="DO117" s="2">
        <f t="shared" si="148"/>
        <v>106.11643592870541</v>
      </c>
      <c r="DP117" s="2">
        <f t="shared" si="148"/>
        <v>101.66612091038407</v>
      </c>
      <c r="DQ117" s="2">
        <f t="shared" si="148"/>
        <v>108.63373213213211</v>
      </c>
      <c r="DR117" s="2">
        <f t="shared" si="148"/>
        <v>107.03292380952379</v>
      </c>
      <c r="DS117" s="2">
        <f t="shared" si="148"/>
        <v>107.99370766488416</v>
      </c>
      <c r="DT117" s="2">
        <f t="shared" si="148"/>
        <v>106.15548207282914</v>
      </c>
      <c r="DU117" s="2">
        <f t="shared" si="148"/>
        <v>107.64540540540541</v>
      </c>
      <c r="DV117" s="2">
        <f t="shared" si="148"/>
        <v>103.97131338481336</v>
      </c>
      <c r="DW117" s="2">
        <f t="shared" si="148"/>
        <v>98.996400900900909</v>
      </c>
      <c r="DX117" s="2">
        <f t="shared" si="148"/>
        <v>106.34657677616501</v>
      </c>
      <c r="DY117" s="2">
        <f t="shared" si="148"/>
        <v>98.346872376714828</v>
      </c>
      <c r="EA117" s="2">
        <f t="shared" ref="EA117:EK159" si="152">CE$228*$B117+CE$229</f>
        <v>87.266036879555728</v>
      </c>
      <c r="EB117" s="2">
        <f t="shared" si="152"/>
        <v>86.484005459592851</v>
      </c>
      <c r="EC117" s="2">
        <f t="shared" si="152"/>
        <v>84.986219199762587</v>
      </c>
      <c r="ED117" s="2">
        <f t="shared" si="152"/>
        <v>86.384023084025856</v>
      </c>
      <c r="EE117" s="2">
        <f t="shared" si="151"/>
        <v>91.785758182004727</v>
      </c>
      <c r="EF117" s="2">
        <f t="shared" si="151"/>
        <v>88.417559861785577</v>
      </c>
      <c r="EG117" s="2">
        <f t="shared" si="151"/>
        <v>89.15460901366032</v>
      </c>
      <c r="EH117" s="2">
        <f t="shared" si="151"/>
        <v>88.953035710444226</v>
      </c>
      <c r="EI117" s="2">
        <f t="shared" si="151"/>
        <v>91.112803253833036</v>
      </c>
      <c r="EJ117" s="2">
        <f t="shared" si="151"/>
        <v>89.988379982968496</v>
      </c>
      <c r="EK117" s="2">
        <f t="shared" si="151"/>
        <v>91.74508714746591</v>
      </c>
      <c r="EL117" s="2">
        <f t="shared" si="151"/>
        <v>87.489176979914674</v>
      </c>
      <c r="EM117" s="2">
        <f t="shared" si="135"/>
        <v>87.149080646935857</v>
      </c>
      <c r="EN117" s="2">
        <f t="shared" si="135"/>
        <v>92.63597692503015</v>
      </c>
      <c r="EO117" s="2">
        <f t="shared" si="135"/>
        <v>92.388697715594404</v>
      </c>
      <c r="EQ117" s="2">
        <f t="shared" si="149"/>
        <v>86.92872487690768</v>
      </c>
      <c r="ER117" s="2">
        <f t="shared" si="149"/>
        <v>86.472441317258514</v>
      </c>
      <c r="ES117" s="2">
        <f t="shared" si="149"/>
        <v>84.725356209490997</v>
      </c>
      <c r="ET117" s="2">
        <f t="shared" si="149"/>
        <v>86.317393633372731</v>
      </c>
      <c r="EU117" s="2">
        <f t="shared" si="149"/>
        <v>91.762832825222631</v>
      </c>
      <c r="EV117" s="2">
        <f t="shared" si="149"/>
        <v>88.399733567481093</v>
      </c>
      <c r="EW117" s="2">
        <f t="shared" si="149"/>
        <v>89.096151383122248</v>
      </c>
      <c r="EX117" s="2">
        <f t="shared" si="149"/>
        <v>88.888226894119043</v>
      </c>
      <c r="EY117" s="2">
        <f t="shared" si="149"/>
        <v>91.072548933600928</v>
      </c>
      <c r="EZ117" s="2">
        <f t="shared" si="149"/>
        <v>90.142300656659941</v>
      </c>
      <c r="FA117" s="2">
        <f t="shared" si="149"/>
        <v>91.80767588214222</v>
      </c>
      <c r="FB117" s="2">
        <f t="shared" si="149"/>
        <v>87.376515006269045</v>
      </c>
      <c r="FC117" s="2">
        <f t="shared" si="149"/>
        <v>87.05911256016006</v>
      </c>
      <c r="FD117" s="2">
        <f t="shared" si="149"/>
        <v>92.898759890478416</v>
      </c>
      <c r="FE117" s="2">
        <f t="shared" si="149"/>
        <v>92.539814050708088</v>
      </c>
      <c r="FG117" s="2">
        <f t="shared" si="150"/>
        <v>0.99071540469168162</v>
      </c>
      <c r="FH117" s="2">
        <f t="shared" si="150"/>
        <v>0.99061517479581362</v>
      </c>
      <c r="FI117" s="2">
        <f t="shared" si="150"/>
        <v>0.98957348474658846</v>
      </c>
      <c r="FJ117" s="2">
        <f t="shared" si="150"/>
        <v>0.9904556842775869</v>
      </c>
      <c r="FK117" s="2">
        <f t="shared" si="150"/>
        <v>0.98957277349307671</v>
      </c>
      <c r="FL117" s="2">
        <f t="shared" si="150"/>
        <v>0.98862418201645719</v>
      </c>
      <c r="FM117" s="2">
        <f t="shared" si="150"/>
        <v>0.98783177388060084</v>
      </c>
      <c r="FN117" s="2">
        <f t="shared" si="150"/>
        <v>0.98673373350453031</v>
      </c>
      <c r="FO117" s="2">
        <f t="shared" si="150"/>
        <v>0.98669267969170615</v>
      </c>
      <c r="FP117" s="2">
        <f t="shared" si="150"/>
        <v>0.98649167477054145</v>
      </c>
      <c r="FQ117" s="2">
        <f t="shared" si="150"/>
        <v>0.98756713558214237</v>
      </c>
      <c r="FR117" s="2">
        <f t="shared" si="150"/>
        <v>0.98663410183599665</v>
      </c>
      <c r="FS117" s="2">
        <f t="shared" si="150"/>
        <v>0.98755013974801431</v>
      </c>
      <c r="FT117" s="2">
        <f t="shared" si="150"/>
        <v>0.98758019311570855</v>
      </c>
      <c r="FU117" s="2">
        <f t="shared" si="150"/>
        <v>0.98435634589969334</v>
      </c>
      <c r="FW117" s="2">
        <f t="shared" si="141"/>
        <v>1.0005016812472851E-2</v>
      </c>
      <c r="FX117" s="2">
        <f t="shared" si="141"/>
        <v>1.2218292515738765E-2</v>
      </c>
      <c r="FY117" s="2">
        <f t="shared" si="141"/>
        <v>1.3257985479460456E-2</v>
      </c>
      <c r="FZ117" s="2">
        <f t="shared" si="141"/>
        <v>1.3213999043675727E-2</v>
      </c>
      <c r="GA117" s="2">
        <f t="shared" si="141"/>
        <v>1.3662884595877547E-2</v>
      </c>
      <c r="GB117" s="2">
        <f t="shared" si="141"/>
        <v>1.433910360985086E-2</v>
      </c>
      <c r="GC117" s="2">
        <f t="shared" si="141"/>
        <v>1.5140872475126599E-2</v>
      </c>
      <c r="GD117" s="2">
        <f t="shared" si="141"/>
        <v>1.469527089263167E-2</v>
      </c>
      <c r="GE117" s="2">
        <f t="shared" si="141"/>
        <v>1.6863757351475144E-2</v>
      </c>
      <c r="GF117" s="2">
        <f t="shared" si="141"/>
        <v>1.4231441126706582E-2</v>
      </c>
      <c r="GG117" s="2">
        <f t="shared" si="141"/>
        <v>1.3183844634221177E-2</v>
      </c>
      <c r="GH117" s="2">
        <f t="shared" si="141"/>
        <v>1.0767829212782579E-2</v>
      </c>
      <c r="GI117" s="2">
        <f t="shared" si="141"/>
        <v>1.0205987664888335E-2</v>
      </c>
      <c r="GJ117" s="2">
        <f t="shared" si="141"/>
        <v>8.7481107000667042E-3</v>
      </c>
      <c r="GK117" s="2">
        <f t="shared" si="141"/>
        <v>7.2053644279431173E-3</v>
      </c>
      <c r="GM117" s="86">
        <f t="shared" si="142"/>
        <v>3.0288601521218447E-21</v>
      </c>
      <c r="GN117" s="86">
        <f t="shared" si="142"/>
        <v>1.0444680286883809E-48</v>
      </c>
      <c r="GO117" s="86">
        <f t="shared" si="142"/>
        <v>3.3075809251227921E-46</v>
      </c>
      <c r="GP117" s="86">
        <f t="shared" si="142"/>
        <v>5.5126384807796135E-56</v>
      </c>
      <c r="GQ117" s="86">
        <f t="shared" si="142"/>
        <v>9.53278583573607E-69</v>
      </c>
      <c r="GR117" s="86">
        <f t="shared" si="142"/>
        <v>1.9147609095851951E-49</v>
      </c>
      <c r="GS117" s="86">
        <f t="shared" si="142"/>
        <v>6.5167260612355255E-48</v>
      </c>
      <c r="GT117" s="86">
        <f t="shared" si="142"/>
        <v>9.1201588692759815E-49</v>
      </c>
      <c r="GU117" s="86">
        <f t="shared" si="142"/>
        <v>3.1634977976985002E-71</v>
      </c>
      <c r="GV117" s="86">
        <f t="shared" si="142"/>
        <v>1.9014682636970057E-50</v>
      </c>
      <c r="GW117" s="86">
        <f t="shared" si="142"/>
        <v>4.3351886668543737E-54</v>
      </c>
      <c r="GX117" s="86">
        <f t="shared" si="142"/>
        <v>4.6299442280164995E-51</v>
      </c>
      <c r="GY117" s="86">
        <f t="shared" si="142"/>
        <v>2.0752388101274698E-48</v>
      </c>
      <c r="GZ117" s="86">
        <f t="shared" si="142"/>
        <v>6.4161174047486544E-48</v>
      </c>
      <c r="HA117" s="86">
        <f t="shared" si="142"/>
        <v>7.5048340698020881E-45</v>
      </c>
      <c r="HC117" s="86">
        <f t="shared" si="73"/>
        <v>2.8703927393028384E-4</v>
      </c>
      <c r="HD117" s="86">
        <f t="shared" si="73"/>
        <v>1.7066380159392835E-7</v>
      </c>
      <c r="HE117" s="86">
        <f t="shared" si="73"/>
        <v>5.0247620328096261E-10</v>
      </c>
      <c r="HF117" s="86">
        <f t="shared" si="73"/>
        <v>2.203588419225055E-10</v>
      </c>
      <c r="HG117" s="86">
        <f t="shared" si="73"/>
        <v>3.6198890258152954E-10</v>
      </c>
      <c r="HH117" s="86">
        <f t="shared" si="73"/>
        <v>2.7213125567567347E-11</v>
      </c>
      <c r="HI117" s="86">
        <f t="shared" si="138"/>
        <v>2.4496266036960162E-12</v>
      </c>
      <c r="HJ117" s="86">
        <f t="shared" si="138"/>
        <v>9.5392053364394081E-13</v>
      </c>
      <c r="HK117" s="86">
        <f t="shared" si="138"/>
        <v>2.0393722327485189E-20</v>
      </c>
      <c r="HL117" s="86">
        <f t="shared" si="138"/>
        <v>4.5099468718421285E-11</v>
      </c>
      <c r="HM117" s="86">
        <f t="shared" si="138"/>
        <v>2.2148299876451142E-19</v>
      </c>
      <c r="HN117" s="86">
        <f t="shared" si="138"/>
        <v>7.7916528401520051E-9</v>
      </c>
      <c r="HO117" s="86">
        <f t="shared" si="138"/>
        <v>1.0845945772213294E-6</v>
      </c>
      <c r="HP117" s="86">
        <f t="shared" si="138"/>
        <v>2.4985925667376843E-7</v>
      </c>
      <c r="HQ117" s="86">
        <f t="shared" si="138"/>
        <v>1.0785240180857892E-6</v>
      </c>
      <c r="HS117" s="86">
        <f t="shared" si="143"/>
        <v>4.8904435991479595E-9</v>
      </c>
      <c r="HT117" s="86">
        <f t="shared" si="143"/>
        <v>1.6664386089739434E-7</v>
      </c>
      <c r="HU117" s="86">
        <f t="shared" si="143"/>
        <v>1.2065187383965872E-9</v>
      </c>
      <c r="HV117" s="86">
        <f t="shared" si="143"/>
        <v>2.9432957692312638E-9</v>
      </c>
      <c r="HW117" s="86">
        <f t="shared" si="143"/>
        <v>4.0586697599104798E-9</v>
      </c>
      <c r="HX117" s="86">
        <f t="shared" si="143"/>
        <v>3.4570044604929777E-9</v>
      </c>
      <c r="HY117" s="86">
        <f t="shared" si="143"/>
        <v>5.9329777354396389E-9</v>
      </c>
      <c r="HZ117" s="86">
        <f t="shared" si="143"/>
        <v>2.8897830061962959E-9</v>
      </c>
      <c r="IA117" s="86">
        <f t="shared" si="143"/>
        <v>9.8764108542662428E-10</v>
      </c>
      <c r="IB117" s="86">
        <f t="shared" si="143"/>
        <v>5.0244510001527466E-10</v>
      </c>
      <c r="IC117" s="86">
        <f t="shared" si="143"/>
        <v>1.7886002468016417E-9</v>
      </c>
      <c r="ID117" s="86">
        <f t="shared" si="143"/>
        <v>1.3207710779927615E-10</v>
      </c>
      <c r="IE117" s="86">
        <f t="shared" si="143"/>
        <v>2.8774711464361605E-11</v>
      </c>
      <c r="IF117" s="86">
        <f t="shared" si="143"/>
        <v>6.6219553335288746E-7</v>
      </c>
      <c r="IG117" s="86">
        <f t="shared" si="143"/>
        <v>1.7228723803347555E-5</v>
      </c>
      <c r="II117" s="86">
        <f t="shared" si="144"/>
        <v>3.1932462005778172E-45</v>
      </c>
      <c r="IJ117" s="86">
        <f t="shared" si="144"/>
        <v>3.3475328289871073E-44</v>
      </c>
      <c r="IK117" s="86">
        <f t="shared" si="144"/>
        <v>1.4210894333181428E-52</v>
      </c>
      <c r="IL117" s="86">
        <f t="shared" si="144"/>
        <v>3.5385079349571675E-52</v>
      </c>
      <c r="IM117" s="86">
        <f t="shared" si="144"/>
        <v>2.5866079993355358E-49</v>
      </c>
      <c r="IN117" s="86">
        <f t="shared" si="144"/>
        <v>4.3872105768901102E-49</v>
      </c>
      <c r="IO117" s="86">
        <f t="shared" si="144"/>
        <v>1.0603494971700037E-47</v>
      </c>
      <c r="IP117" s="86">
        <f t="shared" si="144"/>
        <v>1.5651430206516059E-50</v>
      </c>
      <c r="IQ117" s="86">
        <f t="shared" si="144"/>
        <v>1.3251744545001814E-55</v>
      </c>
      <c r="IR117" s="86">
        <f t="shared" si="144"/>
        <v>1.7909177375476875E-54</v>
      </c>
      <c r="IS117" s="86">
        <f t="shared" si="144"/>
        <v>6.5361857290793412E-52</v>
      </c>
      <c r="IT117" s="86">
        <f t="shared" si="144"/>
        <v>2.6787507541903035E-57</v>
      </c>
      <c r="IU117" s="86">
        <f t="shared" si="144"/>
        <v>1.6300883746169519E-58</v>
      </c>
      <c r="IV117" s="86">
        <f t="shared" si="144"/>
        <v>5.2887681777989336E-41</v>
      </c>
      <c r="IW117" s="86">
        <f t="shared" si="144"/>
        <v>1.2769990378780053E-32</v>
      </c>
      <c r="IY117" s="86">
        <f t="shared" si="145"/>
        <v>2.8704416437388297E-4</v>
      </c>
      <c r="IZ117" s="86">
        <f t="shared" si="145"/>
        <v>3.3730766249132272E-7</v>
      </c>
      <c r="JA117" s="86">
        <f t="shared" si="145"/>
        <v>1.7089949416775498E-9</v>
      </c>
      <c r="JB117" s="86">
        <f t="shared" si="145"/>
        <v>3.1636546111537693E-9</v>
      </c>
      <c r="JC117" s="86">
        <f t="shared" si="145"/>
        <v>4.4206586624920095E-9</v>
      </c>
      <c r="JD117" s="86">
        <f t="shared" si="145"/>
        <v>3.4842175860605449E-9</v>
      </c>
      <c r="JE117" s="86">
        <f t="shared" si="145"/>
        <v>5.9354273620433349E-9</v>
      </c>
      <c r="JF117" s="86">
        <f t="shared" si="145"/>
        <v>2.8907369267299396E-9</v>
      </c>
      <c r="JG117" s="86">
        <f t="shared" si="145"/>
        <v>9.8764108544701801E-10</v>
      </c>
      <c r="JH117" s="86">
        <f t="shared" si="145"/>
        <v>5.4754456873369592E-10</v>
      </c>
      <c r="JI117" s="86">
        <f t="shared" si="145"/>
        <v>1.7886002470231247E-9</v>
      </c>
      <c r="JJ117" s="86">
        <f t="shared" si="145"/>
        <v>7.9237299479512815E-9</v>
      </c>
      <c r="JK117" s="86">
        <f t="shared" si="145"/>
        <v>1.0846233519327938E-6</v>
      </c>
      <c r="JL117" s="86">
        <f t="shared" si="145"/>
        <v>9.1205479002665594E-7</v>
      </c>
      <c r="JM117" s="86">
        <f t="shared" si="145"/>
        <v>1.8307247821433343E-5</v>
      </c>
    </row>
    <row r="118" spans="2:273" x14ac:dyDescent="0.25">
      <c r="B118" s="2">
        <v>91</v>
      </c>
      <c r="C118" s="37">
        <v>86</v>
      </c>
      <c r="D118" s="37">
        <v>87.085999999999999</v>
      </c>
      <c r="E118" s="37">
        <v>86.516999999999996</v>
      </c>
      <c r="F118" s="37">
        <v>87.241</v>
      </c>
      <c r="G118" s="37">
        <v>90.361999999999995</v>
      </c>
      <c r="H118" s="37">
        <v>87.569000000000003</v>
      </c>
      <c r="I118" s="37">
        <v>88.016999999999996</v>
      </c>
      <c r="J118" s="37">
        <v>87.930999999999997</v>
      </c>
      <c r="K118" s="37">
        <v>92.361999999999995</v>
      </c>
      <c r="L118" s="37">
        <v>89.206999999999994</v>
      </c>
      <c r="M118" s="37">
        <v>90.724000000000004</v>
      </c>
      <c r="N118" s="37">
        <v>86.5</v>
      </c>
      <c r="O118" s="37">
        <v>87.671999999999997</v>
      </c>
      <c r="P118" s="37">
        <v>93.947999999999993</v>
      </c>
      <c r="Q118" s="37">
        <v>91.638000000000005</v>
      </c>
      <c r="S118" s="4">
        <f t="shared" si="146"/>
        <v>87.20156720665787</v>
      </c>
      <c r="T118" s="4">
        <f t="shared" si="146"/>
        <v>86.511442142111235</v>
      </c>
      <c r="U118" s="4">
        <f t="shared" si="146"/>
        <v>84.974685352054621</v>
      </c>
      <c r="V118" s="4">
        <f t="shared" si="146"/>
        <v>86.366678331090796</v>
      </c>
      <c r="W118" s="4">
        <f t="shared" si="146"/>
        <v>91.745569768602309</v>
      </c>
      <c r="X118" s="4">
        <f t="shared" si="146"/>
        <v>88.36855812692167</v>
      </c>
      <c r="Y118" s="4">
        <f t="shared" si="146"/>
        <v>89.182081147684798</v>
      </c>
      <c r="Z118" s="4">
        <f t="shared" si="146"/>
        <v>89.005802985728508</v>
      </c>
      <c r="AA118" s="4">
        <f t="shared" si="146"/>
        <v>91.142999441131053</v>
      </c>
      <c r="AB118" s="4">
        <f t="shared" si="146"/>
        <v>90.03309498386929</v>
      </c>
      <c r="AC118" s="4">
        <f t="shared" si="146"/>
        <v>91.760236855594982</v>
      </c>
      <c r="AD118" s="4">
        <f t="shared" si="146"/>
        <v>87.504313775524395</v>
      </c>
      <c r="AE118" s="4">
        <f t="shared" si="146"/>
        <v>87.138038256521313</v>
      </c>
      <c r="AF118" s="4">
        <f t="shared" si="146"/>
        <v>92.677264435327714</v>
      </c>
      <c r="AG118" s="4">
        <f t="shared" si="146"/>
        <v>92.366130167144007</v>
      </c>
      <c r="AI118" s="4">
        <f t="shared" si="147"/>
        <v>-1.2015672066578702</v>
      </c>
      <c r="AJ118" s="4">
        <f t="shared" si="147"/>
        <v>0.57455785788876312</v>
      </c>
      <c r="AK118" s="4">
        <f t="shared" si="147"/>
        <v>1.5423146479453749</v>
      </c>
      <c r="AL118" s="4">
        <f t="shared" si="147"/>
        <v>0.87432166890920371</v>
      </c>
      <c r="AM118" s="4">
        <f t="shared" si="147"/>
        <v>-1.3835697686023138</v>
      </c>
      <c r="AN118" s="4">
        <f t="shared" si="147"/>
        <v>-0.79955812692166717</v>
      </c>
      <c r="AO118" s="4">
        <f t="shared" si="147"/>
        <v>-1.165081147684802</v>
      </c>
      <c r="AP118" s="4">
        <f t="shared" si="147"/>
        <v>-1.0748029857285104</v>
      </c>
      <c r="AQ118" s="4">
        <f t="shared" si="147"/>
        <v>1.2190005588689417</v>
      </c>
      <c r="AR118" s="4">
        <f t="shared" si="147"/>
        <v>-0.82609498386929658</v>
      </c>
      <c r="AS118" s="4">
        <f t="shared" si="147"/>
        <v>-1.0362368555949786</v>
      </c>
      <c r="AT118" s="4">
        <f t="shared" si="147"/>
        <v>-1.0043137755243947</v>
      </c>
      <c r="AU118" s="4">
        <f t="shared" si="147"/>
        <v>0.53396174347868453</v>
      </c>
      <c r="AV118" s="4">
        <f t="shared" si="147"/>
        <v>1.2707355646722789</v>
      </c>
      <c r="AW118" s="4">
        <f t="shared" si="147"/>
        <v>-0.72813016714400192</v>
      </c>
      <c r="AY118" s="2">
        <f t="shared" si="139"/>
        <v>87.200437788795298</v>
      </c>
      <c r="AZ118" s="2">
        <f t="shared" si="139"/>
        <v>86.51141639635081</v>
      </c>
      <c r="BA118" s="2">
        <f t="shared" si="139"/>
        <v>84.974684728391082</v>
      </c>
      <c r="BB118" s="2">
        <f t="shared" si="139"/>
        <v>86.366676476685512</v>
      </c>
      <c r="BC118" s="2">
        <f t="shared" si="139"/>
        <v>91.745567161859171</v>
      </c>
      <c r="BD118" s="2">
        <f t="shared" si="139"/>
        <v>88.368555432652826</v>
      </c>
      <c r="BE118" s="2">
        <f t="shared" si="139"/>
        <v>89.182075989203341</v>
      </c>
      <c r="BF118" s="2">
        <f t="shared" si="139"/>
        <v>89.005799820828713</v>
      </c>
      <c r="BG118" s="2">
        <f t="shared" si="139"/>
        <v>91.142997955273373</v>
      </c>
      <c r="BH118" s="2">
        <f t="shared" si="139"/>
        <v>90.033094221258082</v>
      </c>
      <c r="BI118" s="2">
        <f t="shared" si="139"/>
        <v>91.760234329902588</v>
      </c>
      <c r="BJ118" s="2">
        <f t="shared" si="139"/>
        <v>87.504313523102553</v>
      </c>
      <c r="BK118" s="2">
        <f t="shared" si="139"/>
        <v>87.138037289259273</v>
      </c>
      <c r="BL118" s="2">
        <f t="shared" si="139"/>
        <v>92.676515553186505</v>
      </c>
      <c r="BM118" s="2">
        <f t="shared" si="139"/>
        <v>92.34623942197787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86</v>
      </c>
      <c r="CF118" s="2">
        <f t="shared" si="140"/>
        <v>87.085999999999999</v>
      </c>
      <c r="CG118" s="2">
        <f t="shared" si="140"/>
        <v>86.516999999999996</v>
      </c>
      <c r="CH118" s="2">
        <f t="shared" si="140"/>
        <v>87.241</v>
      </c>
      <c r="CI118" s="2">
        <f t="shared" si="140"/>
        <v>90.361999999999995</v>
      </c>
      <c r="CJ118" s="2">
        <f t="shared" si="140"/>
        <v>87.569000000000003</v>
      </c>
      <c r="CK118" s="2">
        <f t="shared" si="140"/>
        <v>88.016999999999996</v>
      </c>
      <c r="CL118" s="2">
        <f t="shared" si="140"/>
        <v>87.930999999999997</v>
      </c>
      <c r="CM118" s="2">
        <f t="shared" si="140"/>
        <v>92.361999999999995</v>
      </c>
      <c r="CN118" s="2">
        <f t="shared" si="140"/>
        <v>89.206999999999994</v>
      </c>
      <c r="CO118" s="2">
        <f t="shared" si="140"/>
        <v>90.724000000000004</v>
      </c>
      <c r="CP118" s="2">
        <f t="shared" si="140"/>
        <v>86.5</v>
      </c>
      <c r="CQ118" s="2">
        <f t="shared" si="140"/>
        <v>87.671999999999997</v>
      </c>
      <c r="CR118" s="2">
        <f t="shared" si="140"/>
        <v>93.947999999999993</v>
      </c>
      <c r="CS118" s="2">
        <f t="shared" si="140"/>
        <v>91.638000000000005</v>
      </c>
      <c r="CU118" s="2">
        <f t="shared" si="110"/>
        <v>86</v>
      </c>
      <c r="CV118" s="2">
        <f t="shared" si="111"/>
        <v>87.085999999999999</v>
      </c>
      <c r="CW118" s="2">
        <f t="shared" si="112"/>
        <v>86.516999999999996</v>
      </c>
      <c r="CX118" s="2">
        <f t="shared" si="113"/>
        <v>87.241</v>
      </c>
      <c r="CY118" s="2">
        <f t="shared" si="114"/>
        <v>90.361999999999995</v>
      </c>
      <c r="CZ118" s="2">
        <f t="shared" si="115"/>
        <v>87.569000000000003</v>
      </c>
      <c r="DA118" s="2">
        <f t="shared" si="116"/>
        <v>88.016999999999996</v>
      </c>
      <c r="DB118" s="2">
        <f t="shared" si="117"/>
        <v>87.930999999999997</v>
      </c>
      <c r="DC118" s="2">
        <f t="shared" si="118"/>
        <v>92.361999999999995</v>
      </c>
      <c r="DD118" s="2">
        <f t="shared" si="119"/>
        <v>89.206999999999994</v>
      </c>
      <c r="DE118" s="2">
        <f t="shared" si="120"/>
        <v>90.724000000000004</v>
      </c>
      <c r="DF118" s="2">
        <f t="shared" si="121"/>
        <v>86.5</v>
      </c>
      <c r="DG118" s="2">
        <f t="shared" si="122"/>
        <v>87.671999999999997</v>
      </c>
      <c r="DH118" s="2">
        <f t="shared" si="123"/>
        <v>93.947999999999993</v>
      </c>
      <c r="DI118" s="2">
        <f t="shared" si="124"/>
        <v>91.638000000000005</v>
      </c>
      <c r="DK118" s="2">
        <f t="shared" si="148"/>
        <v>96.323125506072856</v>
      </c>
      <c r="DL118" s="2">
        <f t="shared" si="148"/>
        <v>102.25013279352227</v>
      </c>
      <c r="DM118" s="2">
        <f t="shared" si="148"/>
        <v>101.95292560975612</v>
      </c>
      <c r="DN118" s="2">
        <f t="shared" si="148"/>
        <v>101.93737489878544</v>
      </c>
      <c r="DO118" s="2">
        <f t="shared" si="148"/>
        <v>106.14790487804875</v>
      </c>
      <c r="DP118" s="2">
        <f t="shared" si="148"/>
        <v>101.65785917496444</v>
      </c>
      <c r="DQ118" s="2">
        <f t="shared" si="148"/>
        <v>108.70517589017588</v>
      </c>
      <c r="DR118" s="2">
        <f t="shared" si="148"/>
        <v>107.05154285714283</v>
      </c>
      <c r="DS118" s="2">
        <f t="shared" si="148"/>
        <v>108.02201180926919</v>
      </c>
      <c r="DT118" s="2">
        <f t="shared" si="148"/>
        <v>106.22438487394959</v>
      </c>
      <c r="DU118" s="2">
        <f t="shared" si="148"/>
        <v>107.72947039897041</v>
      </c>
      <c r="DV118" s="2">
        <f t="shared" si="148"/>
        <v>104.07884234234231</v>
      </c>
      <c r="DW118" s="2">
        <f t="shared" si="148"/>
        <v>99.03705855855857</v>
      </c>
      <c r="DX118" s="2">
        <f t="shared" si="148"/>
        <v>106.46587700534759</v>
      </c>
      <c r="DY118" s="2">
        <f t="shared" si="148"/>
        <v>98.323811865035182</v>
      </c>
      <c r="EA118" s="2">
        <f t="shared" si="152"/>
        <v>87.125828878861512</v>
      </c>
      <c r="EB118" s="2">
        <f t="shared" si="152"/>
        <v>86.375565638494763</v>
      </c>
      <c r="EC118" s="2">
        <f t="shared" si="152"/>
        <v>84.814913035593577</v>
      </c>
      <c r="ED118" s="2">
        <f t="shared" si="152"/>
        <v>86.230696522006781</v>
      </c>
      <c r="EE118" s="2">
        <f t="shared" si="151"/>
        <v>91.607471940084139</v>
      </c>
      <c r="EF118" s="2">
        <f t="shared" si="151"/>
        <v>88.229354407919303</v>
      </c>
      <c r="EG118" s="2">
        <f t="shared" si="151"/>
        <v>88.963594492847164</v>
      </c>
      <c r="EH118" s="2">
        <f t="shared" si="151"/>
        <v>88.785441056254697</v>
      </c>
      <c r="EI118" s="2">
        <f t="shared" si="151"/>
        <v>90.936014522998278</v>
      </c>
      <c r="EJ118" s="2">
        <f t="shared" si="151"/>
        <v>89.828775995591855</v>
      </c>
      <c r="EK118" s="2">
        <f t="shared" si="151"/>
        <v>91.576101509001973</v>
      </c>
      <c r="EL118" s="2">
        <f t="shared" si="151"/>
        <v>87.300746383598721</v>
      </c>
      <c r="EM118" s="2">
        <f t="shared" si="135"/>
        <v>87.002154450434588</v>
      </c>
      <c r="EN118" s="2">
        <f t="shared" si="135"/>
        <v>92.516095674897898</v>
      </c>
      <c r="EO118" s="2">
        <f t="shared" si="135"/>
        <v>92.258585554550535</v>
      </c>
      <c r="EQ118" s="2">
        <f t="shared" si="149"/>
        <v>86.821599086947487</v>
      </c>
      <c r="ER118" s="2">
        <f t="shared" si="149"/>
        <v>86.365630750661794</v>
      </c>
      <c r="ES118" s="2">
        <f t="shared" si="149"/>
        <v>84.584521654883162</v>
      </c>
      <c r="ET118" s="2">
        <f t="shared" si="149"/>
        <v>86.171676473203533</v>
      </c>
      <c r="EU118" s="2">
        <f t="shared" si="149"/>
        <v>91.586915653620949</v>
      </c>
      <c r="EV118" s="2">
        <f t="shared" si="149"/>
        <v>88.212950900107103</v>
      </c>
      <c r="EW118" s="2">
        <f t="shared" si="149"/>
        <v>88.913128905312135</v>
      </c>
      <c r="EX118" s="2">
        <f t="shared" si="149"/>
        <v>88.729463735864726</v>
      </c>
      <c r="EY118" s="2">
        <f t="shared" si="149"/>
        <v>90.902294313730437</v>
      </c>
      <c r="EZ118" s="2">
        <f t="shared" si="149"/>
        <v>89.962782670524902</v>
      </c>
      <c r="FA118" s="2">
        <f t="shared" si="149"/>
        <v>91.629482263120195</v>
      </c>
      <c r="FB118" s="2">
        <f t="shared" si="149"/>
        <v>87.199338789181468</v>
      </c>
      <c r="FC118" s="2">
        <f t="shared" si="149"/>
        <v>86.920199758458466</v>
      </c>
      <c r="FD118" s="2">
        <f t="shared" si="149"/>
        <v>92.749595038387795</v>
      </c>
      <c r="FE118" s="2">
        <f t="shared" si="149"/>
        <v>92.385361882729882</v>
      </c>
      <c r="FG118" s="2">
        <f t="shared" si="150"/>
        <v>0.99152542518887088</v>
      </c>
      <c r="FH118" s="2">
        <f t="shared" si="150"/>
        <v>0.99143386409115575</v>
      </c>
      <c r="FI118" s="2">
        <f t="shared" si="150"/>
        <v>0.99048217322443965</v>
      </c>
      <c r="FJ118" s="2">
        <f t="shared" si="150"/>
        <v>0.9912881644393986</v>
      </c>
      <c r="FK118" s="2">
        <f t="shared" si="150"/>
        <v>0.99048152336163897</v>
      </c>
      <c r="FL118" s="2">
        <f t="shared" si="150"/>
        <v>0.9896147355757936</v>
      </c>
      <c r="FM118" s="2">
        <f t="shared" si="150"/>
        <v>0.9888905513076931</v>
      </c>
      <c r="FN118" s="2">
        <f t="shared" si="150"/>
        <v>0.98788688166486571</v>
      </c>
      <c r="FO118" s="2">
        <f t="shared" si="150"/>
        <v>0.98784935244350724</v>
      </c>
      <c r="FP118" s="2">
        <f t="shared" si="150"/>
        <v>0.98766560047214158</v>
      </c>
      <c r="FQ118" s="2">
        <f t="shared" si="150"/>
        <v>0.98864867502179543</v>
      </c>
      <c r="FR118" s="2">
        <f t="shared" si="150"/>
        <v>0.98779580320027738</v>
      </c>
      <c r="FS118" s="2">
        <f t="shared" si="150"/>
        <v>0.98863314064434049</v>
      </c>
      <c r="FT118" s="2">
        <f t="shared" si="150"/>
        <v>0.98866060971805958</v>
      </c>
      <c r="FU118" s="2">
        <f t="shared" si="150"/>
        <v>0.98571315244785207</v>
      </c>
      <c r="FW118" s="2">
        <f t="shared" si="141"/>
        <v>1.0959703757795017E-2</v>
      </c>
      <c r="FX118" s="2">
        <f t="shared" si="141"/>
        <v>1.3381317456354428E-2</v>
      </c>
      <c r="FY118" s="2">
        <f t="shared" si="141"/>
        <v>1.4518521267745449E-2</v>
      </c>
      <c r="FZ118" s="2">
        <f t="shared" si="141"/>
        <v>1.4470414042805519E-2</v>
      </c>
      <c r="GA118" s="2">
        <f t="shared" si="141"/>
        <v>1.4961333467981784E-2</v>
      </c>
      <c r="GB118" s="2">
        <f t="shared" si="141"/>
        <v>1.5700793811917239E-2</v>
      </c>
      <c r="GC118" s="2">
        <f t="shared" si="141"/>
        <v>1.657742083891833E-2</v>
      </c>
      <c r="GD118" s="2">
        <f t="shared" si="141"/>
        <v>1.609023182028825E-2</v>
      </c>
      <c r="GE118" s="2">
        <f t="shared" si="141"/>
        <v>1.846070694968583E-2</v>
      </c>
      <c r="GF118" s="2">
        <f t="shared" si="141"/>
        <v>1.5583068971046945E-2</v>
      </c>
      <c r="GG118" s="2">
        <f t="shared" si="141"/>
        <v>1.4437434436799115E-2</v>
      </c>
      <c r="GH118" s="2">
        <f t="shared" si="141"/>
        <v>1.1794437173893212E-2</v>
      </c>
      <c r="GI118" s="2">
        <f t="shared" si="141"/>
        <v>1.117963485816738E-2</v>
      </c>
      <c r="GJ118" s="2">
        <f t="shared" si="141"/>
        <v>9.5840237054695687E-3</v>
      </c>
      <c r="GK118" s="2">
        <f t="shared" si="141"/>
        <v>7.8950366723707244E-3</v>
      </c>
      <c r="GM118" s="86">
        <f t="shared" si="142"/>
        <v>1.384583967230758E-22</v>
      </c>
      <c r="GN118" s="86">
        <f t="shared" si="142"/>
        <v>9.0729089349116515E-52</v>
      </c>
      <c r="GO118" s="86">
        <f t="shared" si="142"/>
        <v>3.8069454216143853E-49</v>
      </c>
      <c r="GP118" s="86">
        <f t="shared" si="142"/>
        <v>1.426803088178667E-59</v>
      </c>
      <c r="GQ118" s="86">
        <f t="shared" si="142"/>
        <v>3.560603117622841E-73</v>
      </c>
      <c r="GR118" s="86">
        <f t="shared" si="142"/>
        <v>1.5101407955171875E-52</v>
      </c>
      <c r="GS118" s="86">
        <f t="shared" si="142"/>
        <v>6.0617784597413522E-51</v>
      </c>
      <c r="GT118" s="86">
        <f t="shared" si="142"/>
        <v>7.0662668321032721E-52</v>
      </c>
      <c r="GU118" s="86">
        <f t="shared" si="142"/>
        <v>9.7929217158632997E-76</v>
      </c>
      <c r="GV118" s="86">
        <f t="shared" si="142"/>
        <v>1.0846096507270896E-53</v>
      </c>
      <c r="GW118" s="86">
        <f t="shared" si="142"/>
        <v>1.4964381128537323E-57</v>
      </c>
      <c r="GX118" s="86">
        <f t="shared" si="142"/>
        <v>2.2364503125425936E-54</v>
      </c>
      <c r="GY118" s="86">
        <f t="shared" si="142"/>
        <v>1.6204908536582073E-51</v>
      </c>
      <c r="GZ118" s="86">
        <f t="shared" si="142"/>
        <v>6.6392671162761406E-51</v>
      </c>
      <c r="HA118" s="86">
        <f t="shared" si="142"/>
        <v>1.1153772832820642E-47</v>
      </c>
      <c r="HC118" s="86">
        <f t="shared" si="73"/>
        <v>6.9290898711551002E-5</v>
      </c>
      <c r="HD118" s="86">
        <f t="shared" si="73"/>
        <v>1.3220279781129492E-8</v>
      </c>
      <c r="HE118" s="86">
        <f t="shared" si="73"/>
        <v>1.2893876414225562E-11</v>
      </c>
      <c r="HF118" s="86">
        <f t="shared" si="73"/>
        <v>5.108937427765892E-12</v>
      </c>
      <c r="HG118" s="86">
        <f t="shared" si="73"/>
        <v>9.0939183684656613E-12</v>
      </c>
      <c r="HH118" s="86">
        <f t="shared" si="73"/>
        <v>4.6503685729801088E-13</v>
      </c>
      <c r="HI118" s="86">
        <f t="shared" si="138"/>
        <v>2.669629720254773E-14</v>
      </c>
      <c r="HJ118" s="86">
        <f t="shared" si="138"/>
        <v>8.7981583789755076E-15</v>
      </c>
      <c r="HK118" s="86">
        <f t="shared" si="138"/>
        <v>1.4742813647136704E-23</v>
      </c>
      <c r="HL118" s="86">
        <f t="shared" si="138"/>
        <v>7.784804429497604E-13</v>
      </c>
      <c r="HM118" s="86">
        <f t="shared" si="138"/>
        <v>1.068969461129911E-22</v>
      </c>
      <c r="HN118" s="86">
        <f t="shared" si="138"/>
        <v>2.6677866548510367E-10</v>
      </c>
      <c r="HO118" s="86">
        <f t="shared" si="138"/>
        <v>9.0263250080825882E-8</v>
      </c>
      <c r="HP118" s="86">
        <f t="shared" si="138"/>
        <v>1.8502752709821773E-8</v>
      </c>
      <c r="HQ118" s="86">
        <f t="shared" si="138"/>
        <v>9.4641697266388825E-8</v>
      </c>
      <c r="HS118" s="86">
        <f t="shared" si="143"/>
        <v>2.158586987783095E-8</v>
      </c>
      <c r="HT118" s="86">
        <f t="shared" si="143"/>
        <v>6.6062150557129328E-7</v>
      </c>
      <c r="HU118" s="86">
        <f t="shared" si="143"/>
        <v>7.0892569635507097E-9</v>
      </c>
      <c r="HV118" s="86">
        <f t="shared" si="143"/>
        <v>1.6468932876577438E-8</v>
      </c>
      <c r="HW118" s="86">
        <f t="shared" si="143"/>
        <v>2.1598529103493423E-8</v>
      </c>
      <c r="HX118" s="86">
        <f t="shared" si="143"/>
        <v>1.8811363705996372E-8</v>
      </c>
      <c r="HY118" s="86">
        <f t="shared" si="143"/>
        <v>3.1402199296111587E-8</v>
      </c>
      <c r="HZ118" s="86">
        <f t="shared" si="143"/>
        <v>1.6422680932239159E-8</v>
      </c>
      <c r="IA118" s="86">
        <f t="shared" si="143"/>
        <v>6.8606180759000879E-9</v>
      </c>
      <c r="IB118" s="86">
        <f t="shared" si="143"/>
        <v>3.2715449619333393E-9</v>
      </c>
      <c r="IC118" s="86">
        <f t="shared" si="143"/>
        <v>1.0184282619818997E-8</v>
      </c>
      <c r="ID118" s="86">
        <f t="shared" si="143"/>
        <v>8.5098723866678636E-10</v>
      </c>
      <c r="IE118" s="86">
        <f t="shared" si="143"/>
        <v>1.9737280242586581E-10</v>
      </c>
      <c r="IF118" s="86">
        <f t="shared" si="143"/>
        <v>1.8201542265968079E-6</v>
      </c>
      <c r="IG118" s="86">
        <f t="shared" si="143"/>
        <v>3.46134476225844E-5</v>
      </c>
      <c r="II118" s="86">
        <f t="shared" si="144"/>
        <v>1.6957966198095759E-43</v>
      </c>
      <c r="IJ118" s="86">
        <f t="shared" si="144"/>
        <v>1.9331470054523526E-42</v>
      </c>
      <c r="IK118" s="86">
        <f t="shared" si="144"/>
        <v>1.9952519080432577E-50</v>
      </c>
      <c r="IL118" s="86">
        <f t="shared" si="144"/>
        <v>4.7628641544283463E-50</v>
      </c>
      <c r="IM118" s="86">
        <f t="shared" si="144"/>
        <v>2.7354092763591249E-47</v>
      </c>
      <c r="IN118" s="86">
        <f t="shared" si="144"/>
        <v>4.7844314411528498E-47</v>
      </c>
      <c r="IO118" s="86">
        <f t="shared" si="144"/>
        <v>1.070687941212939E-45</v>
      </c>
      <c r="IP118" s="86">
        <f t="shared" si="144"/>
        <v>2.0256454640683869E-48</v>
      </c>
      <c r="IQ118" s="86">
        <f t="shared" si="144"/>
        <v>3.4070160886961652E-53</v>
      </c>
      <c r="IR118" s="86">
        <f t="shared" si="144"/>
        <v>3.2944899931113391E-52</v>
      </c>
      <c r="IS118" s="86">
        <f t="shared" si="144"/>
        <v>8.551373661247113E-50</v>
      </c>
      <c r="IT118" s="86">
        <f t="shared" si="144"/>
        <v>4.6356476220188019E-55</v>
      </c>
      <c r="IU118" s="86">
        <f t="shared" si="144"/>
        <v>2.9678142964363625E-56</v>
      </c>
      <c r="IV118" s="86">
        <f t="shared" si="144"/>
        <v>1.7285517844546551E-39</v>
      </c>
      <c r="IW118" s="86">
        <f t="shared" si="144"/>
        <v>1.7876247721477342E-31</v>
      </c>
      <c r="IY118" s="86">
        <f t="shared" si="145"/>
        <v>6.9312484581428833E-5</v>
      </c>
      <c r="IZ118" s="86">
        <f t="shared" si="145"/>
        <v>6.7384178535242274E-7</v>
      </c>
      <c r="JA118" s="86">
        <f t="shared" si="145"/>
        <v>7.1021508399649349E-9</v>
      </c>
      <c r="JB118" s="86">
        <f t="shared" si="145"/>
        <v>1.6474041814005203E-8</v>
      </c>
      <c r="JC118" s="86">
        <f t="shared" si="145"/>
        <v>2.1607623021861887E-8</v>
      </c>
      <c r="JD118" s="86">
        <f t="shared" si="145"/>
        <v>1.881182874285367E-8</v>
      </c>
      <c r="JE118" s="86">
        <f t="shared" si="145"/>
        <v>3.140222599240879E-8</v>
      </c>
      <c r="JF118" s="86">
        <f t="shared" si="145"/>
        <v>1.6422689730397537E-8</v>
      </c>
      <c r="JG118" s="86">
        <f t="shared" si="145"/>
        <v>6.8606180759001028E-9</v>
      </c>
      <c r="JH118" s="86">
        <f t="shared" si="145"/>
        <v>3.272323442376289E-9</v>
      </c>
      <c r="JI118" s="86">
        <f t="shared" si="145"/>
        <v>1.0184282619819105E-8</v>
      </c>
      <c r="JJ118" s="86">
        <f t="shared" si="145"/>
        <v>1.1177659041518901E-9</v>
      </c>
      <c r="JK118" s="86">
        <f t="shared" si="145"/>
        <v>9.0460622883251742E-8</v>
      </c>
      <c r="JL118" s="86">
        <f t="shared" si="145"/>
        <v>1.8386569793066297E-6</v>
      </c>
      <c r="JM118" s="86">
        <f t="shared" si="145"/>
        <v>3.4708089319850792E-5</v>
      </c>
    </row>
    <row r="119" spans="2:273" x14ac:dyDescent="0.25">
      <c r="B119" s="2">
        <v>92</v>
      </c>
      <c r="C119" s="37">
        <v>87.468000000000004</v>
      </c>
      <c r="D119" s="37">
        <v>85.447999999999993</v>
      </c>
      <c r="E119" s="37">
        <v>84.483000000000004</v>
      </c>
      <c r="F119" s="37">
        <v>85.016999999999996</v>
      </c>
      <c r="G119" s="37">
        <v>90.914000000000001</v>
      </c>
      <c r="H119" s="37">
        <v>87.69</v>
      </c>
      <c r="I119" s="37">
        <v>88.828000000000003</v>
      </c>
      <c r="J119" s="37">
        <v>87.585999999999999</v>
      </c>
      <c r="K119" s="37">
        <v>93.138000000000005</v>
      </c>
      <c r="L119" s="37">
        <v>88.534000000000006</v>
      </c>
      <c r="M119" s="37">
        <v>90.897000000000006</v>
      </c>
      <c r="N119" s="37">
        <v>84.861999999999995</v>
      </c>
      <c r="O119" s="37">
        <v>87.897000000000006</v>
      </c>
      <c r="P119" s="37">
        <v>92.638000000000005</v>
      </c>
      <c r="Q119" s="37">
        <v>91.016999999999996</v>
      </c>
      <c r="S119" s="4">
        <f t="shared" si="146"/>
        <v>87.054665315075624</v>
      </c>
      <c r="T119" s="4">
        <f t="shared" si="146"/>
        <v>86.392486582333916</v>
      </c>
      <c r="U119" s="4">
        <f t="shared" si="146"/>
        <v>84.791187265362169</v>
      </c>
      <c r="V119" s="4">
        <f t="shared" si="146"/>
        <v>86.203083938865532</v>
      </c>
      <c r="W119" s="4">
        <f t="shared" si="146"/>
        <v>91.557053023767892</v>
      </c>
      <c r="X119" s="4">
        <f t="shared" si="146"/>
        <v>88.169914284862955</v>
      </c>
      <c r="Y119" s="4">
        <f t="shared" si="146"/>
        <v>88.974711171897425</v>
      </c>
      <c r="Z119" s="4">
        <f t="shared" si="146"/>
        <v>88.821097340140909</v>
      </c>
      <c r="AA119" s="4">
        <f t="shared" si="146"/>
        <v>90.950502026203793</v>
      </c>
      <c r="AB119" s="4">
        <f t="shared" si="146"/>
        <v>89.858332469790597</v>
      </c>
      <c r="AC119" s="4">
        <f t="shared" si="146"/>
        <v>91.577844585567405</v>
      </c>
      <c r="AD119" s="4">
        <f t="shared" si="146"/>
        <v>87.301397310056998</v>
      </c>
      <c r="AE119" s="4">
        <f t="shared" si="146"/>
        <v>86.98115699260731</v>
      </c>
      <c r="AF119" s="4">
        <f t="shared" si="146"/>
        <v>92.547145987865989</v>
      </c>
      <c r="AG119" s="4">
        <f t="shared" si="146"/>
        <v>92.247567248335258</v>
      </c>
      <c r="AI119" s="4">
        <f t="shared" si="147"/>
        <v>0.4133346849243793</v>
      </c>
      <c r="AJ119" s="4">
        <f t="shared" si="147"/>
        <v>-0.9444865823339228</v>
      </c>
      <c r="AK119" s="4">
        <f t="shared" si="147"/>
        <v>-0.30818726536216445</v>
      </c>
      <c r="AL119" s="4">
        <f t="shared" si="147"/>
        <v>-1.1860839388655364</v>
      </c>
      <c r="AM119" s="4">
        <f t="shared" si="147"/>
        <v>-0.64305302376789086</v>
      </c>
      <c r="AN119" s="4">
        <f t="shared" si="147"/>
        <v>-0.47991428486295717</v>
      </c>
      <c r="AO119" s="4">
        <f t="shared" si="147"/>
        <v>-0.14671117189742233</v>
      </c>
      <c r="AP119" s="4">
        <f t="shared" si="147"/>
        <v>-1.2350973401409107</v>
      </c>
      <c r="AQ119" s="4">
        <f t="shared" si="147"/>
        <v>2.1874979737962121</v>
      </c>
      <c r="AR119" s="4">
        <f t="shared" si="147"/>
        <v>-1.3243324697905905</v>
      </c>
      <c r="AS119" s="4">
        <f t="shared" si="147"/>
        <v>-0.68084458556739946</v>
      </c>
      <c r="AT119" s="4">
        <f t="shared" si="147"/>
        <v>-2.4393973100570037</v>
      </c>
      <c r="AU119" s="4">
        <f t="shared" si="147"/>
        <v>0.91584300739269509</v>
      </c>
      <c r="AV119" s="4">
        <f t="shared" si="147"/>
        <v>9.0854012134016671E-2</v>
      </c>
      <c r="AW119" s="4">
        <f t="shared" si="147"/>
        <v>-1.2305672483352623</v>
      </c>
      <c r="AY119" s="2">
        <f t="shared" si="139"/>
        <v>87.054478286361132</v>
      </c>
      <c r="AZ119" s="2">
        <f t="shared" si="139"/>
        <v>86.392396174185052</v>
      </c>
      <c r="BA119" s="2">
        <f t="shared" si="139"/>
        <v>84.79118405117822</v>
      </c>
      <c r="BB119" s="2">
        <f t="shared" si="139"/>
        <v>86.203074836836592</v>
      </c>
      <c r="BC119" s="2">
        <f t="shared" si="139"/>
        <v>91.557040804781607</v>
      </c>
      <c r="BD119" s="2">
        <f t="shared" si="139"/>
        <v>88.169901392703892</v>
      </c>
      <c r="BE119" s="2">
        <f t="shared" si="139"/>
        <v>88.974687170291674</v>
      </c>
      <c r="BF119" s="2">
        <f t="shared" si="139"/>
        <v>88.821081591665262</v>
      </c>
      <c r="BG119" s="2">
        <f t="shared" si="139"/>
        <v>90.950493152848424</v>
      </c>
      <c r="BH119" s="2">
        <f t="shared" si="139"/>
        <v>89.858328143520851</v>
      </c>
      <c r="BI119" s="2">
        <f t="shared" si="139"/>
        <v>91.577831953835542</v>
      </c>
      <c r="BJ119" s="2">
        <f t="shared" si="139"/>
        <v>87.301395892442514</v>
      </c>
      <c r="BK119" s="2">
        <f t="shared" si="139"/>
        <v>86.981156548459438</v>
      </c>
      <c r="BL119" s="2">
        <f t="shared" si="139"/>
        <v>92.545242273803126</v>
      </c>
      <c r="BM119" s="2">
        <f t="shared" si="139"/>
        <v>92.209884008519225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87.468000000000004</v>
      </c>
      <c r="CF119" s="2">
        <f t="shared" si="140"/>
        <v>85.447999999999993</v>
      </c>
      <c r="CG119" s="2">
        <f t="shared" si="140"/>
        <v>84.483000000000004</v>
      </c>
      <c r="CH119" s="2">
        <f t="shared" si="140"/>
        <v>85.016999999999996</v>
      </c>
      <c r="CI119" s="2">
        <f t="shared" si="140"/>
        <v>90.914000000000001</v>
      </c>
      <c r="CJ119" s="2">
        <f t="shared" si="140"/>
        <v>87.69</v>
      </c>
      <c r="CK119" s="2">
        <f t="shared" si="140"/>
        <v>88.828000000000003</v>
      </c>
      <c r="CL119" s="2">
        <f t="shared" si="140"/>
        <v>87.585999999999999</v>
      </c>
      <c r="CM119" s="2">
        <f t="shared" si="140"/>
        <v>93.138000000000005</v>
      </c>
      <c r="CN119" s="2">
        <f t="shared" si="140"/>
        <v>88.534000000000006</v>
      </c>
      <c r="CO119" s="2">
        <f t="shared" si="140"/>
        <v>90.897000000000006</v>
      </c>
      <c r="CP119" s="2">
        <f t="shared" si="140"/>
        <v>84.861999999999995</v>
      </c>
      <c r="CQ119" s="2">
        <f t="shared" si="140"/>
        <v>87.897000000000006</v>
      </c>
      <c r="CR119" s="2">
        <f t="shared" si="140"/>
        <v>92.638000000000005</v>
      </c>
      <c r="CS119" s="2">
        <f t="shared" si="140"/>
        <v>91.016999999999996</v>
      </c>
      <c r="CU119" s="2">
        <f t="shared" si="110"/>
        <v>87.468000000000004</v>
      </c>
      <c r="CV119" s="2">
        <f t="shared" si="111"/>
        <v>85.447999999999993</v>
      </c>
      <c r="CW119" s="2">
        <f t="shared" si="112"/>
        <v>84.483000000000004</v>
      </c>
      <c r="CX119" s="2">
        <f t="shared" si="113"/>
        <v>85.016999999999996</v>
      </c>
      <c r="CY119" s="2">
        <f t="shared" si="114"/>
        <v>90.914000000000001</v>
      </c>
      <c r="CZ119" s="2">
        <f t="shared" si="115"/>
        <v>87.69</v>
      </c>
      <c r="DA119" s="2">
        <f t="shared" si="116"/>
        <v>88.828000000000003</v>
      </c>
      <c r="DB119" s="2">
        <f t="shared" si="117"/>
        <v>87.585999999999999</v>
      </c>
      <c r="DC119" s="2">
        <f t="shared" si="118"/>
        <v>93.138000000000005</v>
      </c>
      <c r="DD119" s="2">
        <f t="shared" si="119"/>
        <v>88.534000000000006</v>
      </c>
      <c r="DE119" s="2">
        <f t="shared" si="120"/>
        <v>90.897000000000006</v>
      </c>
      <c r="DF119" s="2">
        <f t="shared" si="121"/>
        <v>84.861999999999995</v>
      </c>
      <c r="DG119" s="2">
        <f t="shared" si="122"/>
        <v>87.897000000000006</v>
      </c>
      <c r="DH119" s="2">
        <f t="shared" si="123"/>
        <v>92.638000000000005</v>
      </c>
      <c r="DI119" s="2">
        <f t="shared" si="124"/>
        <v>91.016999999999996</v>
      </c>
      <c r="DK119" s="2">
        <f t="shared" si="148"/>
        <v>96.308882591093095</v>
      </c>
      <c r="DL119" s="2">
        <f t="shared" si="148"/>
        <v>102.30539959514169</v>
      </c>
      <c r="DM119" s="2">
        <f t="shared" si="148"/>
        <v>101.99646163227018</v>
      </c>
      <c r="DN119" s="2">
        <f t="shared" si="148"/>
        <v>101.98899655870446</v>
      </c>
      <c r="DO119" s="2">
        <f t="shared" si="148"/>
        <v>106.17937382739208</v>
      </c>
      <c r="DP119" s="2">
        <f t="shared" si="148"/>
        <v>101.64959743954481</v>
      </c>
      <c r="DQ119" s="2">
        <f t="shared" si="148"/>
        <v>108.77661964821964</v>
      </c>
      <c r="DR119" s="2">
        <f t="shared" si="148"/>
        <v>107.07016190476189</v>
      </c>
      <c r="DS119" s="2">
        <f t="shared" si="148"/>
        <v>108.05031595365422</v>
      </c>
      <c r="DT119" s="2">
        <f t="shared" si="148"/>
        <v>106.29328767507005</v>
      </c>
      <c r="DU119" s="2">
        <f t="shared" si="148"/>
        <v>107.8135353925354</v>
      </c>
      <c r="DV119" s="2">
        <f t="shared" si="148"/>
        <v>104.18637129987127</v>
      </c>
      <c r="DW119" s="2">
        <f t="shared" si="148"/>
        <v>99.077716216216217</v>
      </c>
      <c r="DX119" s="2">
        <f t="shared" si="148"/>
        <v>106.58517723453018</v>
      </c>
      <c r="DY119" s="2">
        <f t="shared" si="148"/>
        <v>98.300751353355537</v>
      </c>
      <c r="EA119" s="2">
        <f t="shared" si="152"/>
        <v>86.98562087816731</v>
      </c>
      <c r="EB119" s="2">
        <f t="shared" si="152"/>
        <v>86.267125817396675</v>
      </c>
      <c r="EC119" s="2">
        <f t="shared" si="152"/>
        <v>84.643606871424566</v>
      </c>
      <c r="ED119" s="2">
        <f t="shared" si="152"/>
        <v>86.077369959987692</v>
      </c>
      <c r="EE119" s="2">
        <f t="shared" si="151"/>
        <v>91.42918569816355</v>
      </c>
      <c r="EF119" s="2">
        <f t="shared" si="151"/>
        <v>88.041148954053028</v>
      </c>
      <c r="EG119" s="2">
        <f t="shared" si="151"/>
        <v>88.772579972033995</v>
      </c>
      <c r="EH119" s="2">
        <f t="shared" si="151"/>
        <v>88.617846402065183</v>
      </c>
      <c r="EI119" s="2">
        <f t="shared" si="151"/>
        <v>90.759225792163534</v>
      </c>
      <c r="EJ119" s="2">
        <f t="shared" si="151"/>
        <v>89.669172008215213</v>
      </c>
      <c r="EK119" s="2">
        <f t="shared" si="151"/>
        <v>91.407115870538021</v>
      </c>
      <c r="EL119" s="2">
        <f t="shared" si="151"/>
        <v>87.112315787282768</v>
      </c>
      <c r="EM119" s="2">
        <f t="shared" si="135"/>
        <v>86.855228253933319</v>
      </c>
      <c r="EN119" s="2">
        <f t="shared" si="135"/>
        <v>92.396214424765645</v>
      </c>
      <c r="EO119" s="2">
        <f t="shared" si="135"/>
        <v>92.128473393506681</v>
      </c>
      <c r="EQ119" s="2">
        <f t="shared" si="149"/>
        <v>86.714473296987293</v>
      </c>
      <c r="ER119" s="2">
        <f t="shared" si="149"/>
        <v>86.258820184065073</v>
      </c>
      <c r="ES119" s="2">
        <f t="shared" si="149"/>
        <v>84.443687100275326</v>
      </c>
      <c r="ET119" s="2">
        <f t="shared" si="149"/>
        <v>86.025959313034335</v>
      </c>
      <c r="EU119" s="2">
        <f t="shared" si="149"/>
        <v>91.410998482019252</v>
      </c>
      <c r="EV119" s="2">
        <f t="shared" si="149"/>
        <v>88.026168232733113</v>
      </c>
      <c r="EW119" s="2">
        <f t="shared" si="149"/>
        <v>88.730106427502022</v>
      </c>
      <c r="EX119" s="2">
        <f t="shared" si="149"/>
        <v>88.570700577610395</v>
      </c>
      <c r="EY119" s="2">
        <f t="shared" si="149"/>
        <v>90.732039693859932</v>
      </c>
      <c r="EZ119" s="2">
        <f t="shared" si="149"/>
        <v>89.783264684389849</v>
      </c>
      <c r="FA119" s="2">
        <f t="shared" si="149"/>
        <v>91.451288644098156</v>
      </c>
      <c r="FB119" s="2">
        <f t="shared" si="149"/>
        <v>87.022162572093876</v>
      </c>
      <c r="FC119" s="2">
        <f t="shared" si="149"/>
        <v>86.781286956756858</v>
      </c>
      <c r="FD119" s="2">
        <f t="shared" si="149"/>
        <v>92.600430186297189</v>
      </c>
      <c r="FE119" s="2">
        <f t="shared" si="149"/>
        <v>92.230909714751689</v>
      </c>
      <c r="FG119" s="2">
        <f t="shared" si="150"/>
        <v>0.9922653283951387</v>
      </c>
      <c r="FH119" s="2">
        <f t="shared" si="150"/>
        <v>0.9921816983338293</v>
      </c>
      <c r="FI119" s="2">
        <f t="shared" si="150"/>
        <v>0.99131236321672012</v>
      </c>
      <c r="FJ119" s="2">
        <f t="shared" si="150"/>
        <v>0.99204861642803799</v>
      </c>
      <c r="FK119" s="2">
        <f t="shared" si="150"/>
        <v>0.99131176954081801</v>
      </c>
      <c r="FL119" s="2">
        <f t="shared" si="150"/>
        <v>0.99051986341490261</v>
      </c>
      <c r="FM119" s="2">
        <f t="shared" si="150"/>
        <v>0.98985814860137944</v>
      </c>
      <c r="FN119" s="2">
        <f t="shared" si="150"/>
        <v>0.98894091775446769</v>
      </c>
      <c r="FO119" s="2">
        <f t="shared" si="150"/>
        <v>0.98890661750762443</v>
      </c>
      <c r="FP119" s="2">
        <f t="shared" si="150"/>
        <v>0.98873867208809596</v>
      </c>
      <c r="FQ119" s="2">
        <f t="shared" si="150"/>
        <v>0.98963711819925115</v>
      </c>
      <c r="FR119" s="2">
        <f t="shared" si="150"/>
        <v>0.98885767519201051</v>
      </c>
      <c r="FS119" s="2">
        <f t="shared" si="150"/>
        <v>0.98962292231589322</v>
      </c>
      <c r="FT119" s="2">
        <f t="shared" si="150"/>
        <v>0.98964802453564382</v>
      </c>
      <c r="FU119" s="2">
        <f t="shared" si="150"/>
        <v>0.98695384000463537</v>
      </c>
      <c r="FW119" s="2">
        <f t="shared" si="141"/>
        <v>1.2004383102652989E-2</v>
      </c>
      <c r="FX119" s="2">
        <f t="shared" si="141"/>
        <v>1.4653405201755506E-2</v>
      </c>
      <c r="FY119" s="2">
        <f t="shared" si="141"/>
        <v>1.5896974787994209E-2</v>
      </c>
      <c r="FZ119" s="2">
        <f t="shared" si="141"/>
        <v>1.5844373482973111E-2</v>
      </c>
      <c r="GA119" s="2">
        <f t="shared" si="141"/>
        <v>1.6381130713175065E-2</v>
      </c>
      <c r="GB119" s="2">
        <f t="shared" si="141"/>
        <v>1.7189539632748996E-2</v>
      </c>
      <c r="GC119" s="2">
        <f t="shared" si="141"/>
        <v>1.8147755709775563E-2</v>
      </c>
      <c r="GD119" s="2">
        <f t="shared" si="141"/>
        <v>1.761524322378594E-2</v>
      </c>
      <c r="GE119" s="2">
        <f t="shared" si="141"/>
        <v>2.0205775044781139E-2</v>
      </c>
      <c r="GF119" s="2">
        <f t="shared" si="141"/>
        <v>1.7060845630282501E-2</v>
      </c>
      <c r="GG119" s="2">
        <f t="shared" si="141"/>
        <v>1.5808312706871205E-2</v>
      </c>
      <c r="GH119" s="2">
        <f t="shared" si="141"/>
        <v>1.2917644131893115E-2</v>
      </c>
      <c r="GI119" s="2">
        <f t="shared" si="141"/>
        <v>1.22450184960212E-2</v>
      </c>
      <c r="GJ119" s="2">
        <f t="shared" si="141"/>
        <v>1.0498965163379358E-2</v>
      </c>
      <c r="GK119" s="2">
        <f t="shared" si="141"/>
        <v>8.6501467617611898E-3</v>
      </c>
      <c r="GM119" s="86">
        <f t="shared" si="142"/>
        <v>5.7284784549383639E-24</v>
      </c>
      <c r="GN119" s="86">
        <f t="shared" si="142"/>
        <v>6.3199557655144114E-55</v>
      </c>
      <c r="GO119" s="86">
        <f t="shared" si="142"/>
        <v>3.535061012527546E-52</v>
      </c>
      <c r="GP119" s="86">
        <f t="shared" si="142"/>
        <v>2.8395255433142385E-63</v>
      </c>
      <c r="GQ119" s="86">
        <f t="shared" si="142"/>
        <v>9.6117346088863642E-78</v>
      </c>
      <c r="GR119" s="86">
        <f t="shared" si="142"/>
        <v>9.5255664547816E-56</v>
      </c>
      <c r="GS119" s="86">
        <f t="shared" si="142"/>
        <v>4.5244315899170416E-54</v>
      </c>
      <c r="GT119" s="86">
        <f t="shared" si="142"/>
        <v>4.3604134516326761E-55</v>
      </c>
      <c r="GU119" s="86">
        <f t="shared" si="142"/>
        <v>2.1902442730254297E-80</v>
      </c>
      <c r="GV119" s="86">
        <f t="shared" si="142"/>
        <v>4.871499561606738E-57</v>
      </c>
      <c r="GW119" s="86">
        <f t="shared" si="142"/>
        <v>4.0086609246693756E-61</v>
      </c>
      <c r="GX119" s="86">
        <f t="shared" si="142"/>
        <v>8.4419223329848726E-58</v>
      </c>
      <c r="GY119" s="86">
        <f t="shared" si="142"/>
        <v>1.006618445179076E-54</v>
      </c>
      <c r="GZ119" s="86">
        <f t="shared" si="142"/>
        <v>5.5491654555773277E-54</v>
      </c>
      <c r="HA119" s="86">
        <f t="shared" si="142"/>
        <v>1.350425056487864E-50</v>
      </c>
      <c r="HC119" s="86">
        <f t="shared" si="73"/>
        <v>1.4740967780690154E-5</v>
      </c>
      <c r="HD119" s="86">
        <f t="shared" si="73"/>
        <v>8.3283680699022832E-10</v>
      </c>
      <c r="HE119" s="86">
        <f t="shared" si="73"/>
        <v>2.4432774644903474E-13</v>
      </c>
      <c r="HF119" s="86">
        <f t="shared" si="73"/>
        <v>8.7032103922105447E-14</v>
      </c>
      <c r="HG119" s="86">
        <f t="shared" si="73"/>
        <v>1.6884745655483837E-13</v>
      </c>
      <c r="HH119" s="86">
        <f t="shared" si="73"/>
        <v>5.7208303212554542E-15</v>
      </c>
      <c r="HI119" s="86">
        <f t="shared" si="138"/>
        <v>2.014261177257151E-16</v>
      </c>
      <c r="HJ119" s="86">
        <f t="shared" si="138"/>
        <v>5.5423857933370301E-17</v>
      </c>
      <c r="HK119" s="86">
        <f t="shared" si="138"/>
        <v>6.1531590078450823E-27</v>
      </c>
      <c r="HL119" s="86">
        <f t="shared" si="138"/>
        <v>9.6285710092157137E-15</v>
      </c>
      <c r="HM119" s="86">
        <f t="shared" si="138"/>
        <v>2.7098623144414685E-26</v>
      </c>
      <c r="HN119" s="86">
        <f t="shared" si="138"/>
        <v>6.7956662863524837E-12</v>
      </c>
      <c r="HO119" s="86">
        <f t="shared" si="138"/>
        <v>6.0230924496276298E-9</v>
      </c>
      <c r="HP119" s="86">
        <f t="shared" si="138"/>
        <v>1.1021648919197374E-9</v>
      </c>
      <c r="HQ119" s="86">
        <f t="shared" si="138"/>
        <v>6.7352196465685539E-9</v>
      </c>
      <c r="HS119" s="86">
        <f t="shared" si="143"/>
        <v>8.9565751011292874E-8</v>
      </c>
      <c r="HT119" s="86">
        <f t="shared" si="143"/>
        <v>2.4524802755396971E-6</v>
      </c>
      <c r="HU119" s="86">
        <f t="shared" si="143"/>
        <v>3.8364900546418507E-8</v>
      </c>
      <c r="HV119" s="86">
        <f t="shared" si="143"/>
        <v>8.4945178383322478E-8</v>
      </c>
      <c r="HW119" s="86">
        <f t="shared" si="143"/>
        <v>1.0631617594202675E-7</v>
      </c>
      <c r="HX119" s="86">
        <f t="shared" si="143"/>
        <v>9.4546772262167841E-8</v>
      </c>
      <c r="HY119" s="86">
        <f t="shared" si="143"/>
        <v>1.5356657841229815E-7</v>
      </c>
      <c r="HZ119" s="86">
        <f t="shared" si="143"/>
        <v>8.5910082398827673E-8</v>
      </c>
      <c r="IA119" s="86">
        <f t="shared" si="143"/>
        <v>4.3208947045049434E-8</v>
      </c>
      <c r="IB119" s="86">
        <f t="shared" si="143"/>
        <v>1.9500341007545951E-8</v>
      </c>
      <c r="IC119" s="86">
        <f t="shared" si="143"/>
        <v>5.3479887088219759E-8</v>
      </c>
      <c r="ID119" s="86">
        <f t="shared" si="143"/>
        <v>5.051547496688504E-9</v>
      </c>
      <c r="IE119" s="86">
        <f t="shared" si="143"/>
        <v>1.247365005355764E-9</v>
      </c>
      <c r="IF119" s="86">
        <f t="shared" si="143"/>
        <v>4.8141702801176615E-6</v>
      </c>
      <c r="IG119" s="86">
        <f t="shared" si="143"/>
        <v>6.7915096198590532E-5</v>
      </c>
      <c r="II119" s="86">
        <f t="shared" si="144"/>
        <v>8.3164023276963745E-42</v>
      </c>
      <c r="IJ119" s="86">
        <f t="shared" si="144"/>
        <v>1.0253293216151577E-40</v>
      </c>
      <c r="IK119" s="86">
        <f t="shared" si="144"/>
        <v>2.5199404220946502E-48</v>
      </c>
      <c r="IL119" s="86">
        <f t="shared" si="144"/>
        <v>5.7725001503967321E-48</v>
      </c>
      <c r="IM119" s="86">
        <f t="shared" si="144"/>
        <v>2.6162511286670707E-45</v>
      </c>
      <c r="IN119" s="86">
        <f t="shared" si="144"/>
        <v>4.7101819168409991E-45</v>
      </c>
      <c r="IO119" s="86">
        <f t="shared" si="144"/>
        <v>9.7633566390304785E-44</v>
      </c>
      <c r="IP119" s="86">
        <f t="shared" si="144"/>
        <v>2.3562879867933671E-46</v>
      </c>
      <c r="IQ119" s="86">
        <f t="shared" si="144"/>
        <v>7.7215440681124993E-51</v>
      </c>
      <c r="IR119" s="86">
        <f t="shared" si="144"/>
        <v>5.409513080108272E-50</v>
      </c>
      <c r="IS119" s="86">
        <f t="shared" si="144"/>
        <v>1.008058409551956E-47</v>
      </c>
      <c r="IT119" s="86">
        <f t="shared" si="144"/>
        <v>7.2207422608034213E-53</v>
      </c>
      <c r="IU119" s="86">
        <f t="shared" si="144"/>
        <v>4.8646271051226863E-54</v>
      </c>
      <c r="IV119" s="86">
        <f t="shared" si="144"/>
        <v>5.2791694749043247E-38</v>
      </c>
      <c r="IW119" s="86">
        <f t="shared" si="144"/>
        <v>2.3825032828410535E-30</v>
      </c>
      <c r="IY119" s="86">
        <f t="shared" si="145"/>
        <v>1.4830533531701446E-5</v>
      </c>
      <c r="IZ119" s="86">
        <f t="shared" si="145"/>
        <v>2.4533131123466872E-6</v>
      </c>
      <c r="JA119" s="86">
        <f t="shared" si="145"/>
        <v>3.8365144874164954E-8</v>
      </c>
      <c r="JB119" s="86">
        <f t="shared" si="145"/>
        <v>8.4945265415426401E-8</v>
      </c>
      <c r="JC119" s="86">
        <f t="shared" si="145"/>
        <v>1.0631634478948331E-7</v>
      </c>
      <c r="JD119" s="86">
        <f t="shared" si="145"/>
        <v>9.4546777982998164E-8</v>
      </c>
      <c r="JE119" s="86">
        <f t="shared" si="145"/>
        <v>1.5356657861372428E-7</v>
      </c>
      <c r="JF119" s="86">
        <f t="shared" si="145"/>
        <v>8.5910082454251527E-8</v>
      </c>
      <c r="JG119" s="86">
        <f t="shared" si="145"/>
        <v>4.3208947045049434E-8</v>
      </c>
      <c r="JH119" s="86">
        <f t="shared" si="145"/>
        <v>1.9500350636116961E-8</v>
      </c>
      <c r="JI119" s="86">
        <f t="shared" si="145"/>
        <v>5.3479887088219759E-8</v>
      </c>
      <c r="JJ119" s="86">
        <f t="shared" si="145"/>
        <v>5.0583431629748564E-9</v>
      </c>
      <c r="JK119" s="86">
        <f t="shared" si="145"/>
        <v>7.2704574549833936E-9</v>
      </c>
      <c r="JL119" s="86">
        <f t="shared" si="145"/>
        <v>4.815272445009581E-6</v>
      </c>
      <c r="JM119" s="86">
        <f t="shared" si="145"/>
        <v>6.7921831418237103E-5</v>
      </c>
    </row>
    <row r="120" spans="2:273" x14ac:dyDescent="0.25">
      <c r="B120" s="2">
        <v>93</v>
      </c>
      <c r="C120" s="37">
        <v>89.225999999999999</v>
      </c>
      <c r="D120" s="37">
        <v>87.430999999999997</v>
      </c>
      <c r="E120" s="37">
        <v>84.206999999999994</v>
      </c>
      <c r="F120" s="37">
        <v>86.585999999999999</v>
      </c>
      <c r="G120" s="37">
        <v>90.534000000000006</v>
      </c>
      <c r="H120" s="37">
        <v>87.447999999999993</v>
      </c>
      <c r="I120" s="37">
        <v>88.897000000000006</v>
      </c>
      <c r="J120" s="37">
        <v>88.724000000000004</v>
      </c>
      <c r="K120" s="37">
        <v>90.655000000000001</v>
      </c>
      <c r="L120" s="37">
        <v>88.602999999999994</v>
      </c>
      <c r="M120" s="37">
        <v>92.516999999999996</v>
      </c>
      <c r="N120" s="37">
        <v>88.31</v>
      </c>
      <c r="O120" s="37">
        <v>87.052000000000007</v>
      </c>
      <c r="P120" s="37">
        <v>93.259</v>
      </c>
      <c r="Q120" s="37">
        <v>94.171999999999997</v>
      </c>
      <c r="S120" s="4">
        <f t="shared" si="146"/>
        <v>86.909015432862162</v>
      </c>
      <c r="T120" s="4">
        <f t="shared" si="146"/>
        <v>86.274482903547678</v>
      </c>
      <c r="U120" s="4">
        <f t="shared" si="146"/>
        <v>84.608666050311371</v>
      </c>
      <c r="V120" s="4">
        <f t="shared" si="146"/>
        <v>86.040279856906864</v>
      </c>
      <c r="W120" s="4">
        <f t="shared" si="146"/>
        <v>91.369298346818127</v>
      </c>
      <c r="X120" s="4">
        <f t="shared" si="146"/>
        <v>87.972059028162988</v>
      </c>
      <c r="Y120" s="4">
        <f t="shared" si="146"/>
        <v>88.768605431748512</v>
      </c>
      <c r="Z120" s="4">
        <f t="shared" si="146"/>
        <v>88.637756307600057</v>
      </c>
      <c r="AA120" s="4">
        <f t="shared" si="146"/>
        <v>90.759215147527243</v>
      </c>
      <c r="AB120" s="4">
        <f t="shared" si="146"/>
        <v>89.684605072630049</v>
      </c>
      <c r="AC120" s="4">
        <f t="shared" si="146"/>
        <v>91.396386864648164</v>
      </c>
      <c r="AD120" s="4">
        <f t="shared" si="146"/>
        <v>87.099462399967734</v>
      </c>
      <c r="AE120" s="4">
        <f t="shared" si="146"/>
        <v>86.824976507623973</v>
      </c>
      <c r="AF120" s="4">
        <f t="shared" si="146"/>
        <v>92.419337751793336</v>
      </c>
      <c r="AG120" s="4">
        <f t="shared" si="146"/>
        <v>92.143547699571258</v>
      </c>
      <c r="AI120" s="4">
        <f t="shared" si="147"/>
        <v>2.3169845671378368</v>
      </c>
      <c r="AJ120" s="4">
        <f t="shared" si="147"/>
        <v>1.156517096452319</v>
      </c>
      <c r="AK120" s="4">
        <f t="shared" si="147"/>
        <v>-0.40166605031137692</v>
      </c>
      <c r="AL120" s="4">
        <f t="shared" si="147"/>
        <v>0.54572014309313488</v>
      </c>
      <c r="AM120" s="4">
        <f t="shared" si="147"/>
        <v>-0.83529834681812076</v>
      </c>
      <c r="AN120" s="4">
        <f t="shared" si="147"/>
        <v>-0.52405902816299488</v>
      </c>
      <c r="AO120" s="4">
        <f t="shared" si="147"/>
        <v>0.12839456825149398</v>
      </c>
      <c r="AP120" s="4">
        <f t="shared" si="147"/>
        <v>8.6243692399946781E-2</v>
      </c>
      <c r="AQ120" s="4">
        <f t="shared" si="147"/>
        <v>-0.10421514752724192</v>
      </c>
      <c r="AR120" s="4">
        <f t="shared" si="147"/>
        <v>-1.0816050726300546</v>
      </c>
      <c r="AS120" s="4">
        <f t="shared" si="147"/>
        <v>1.1206131353518316</v>
      </c>
      <c r="AT120" s="4">
        <f t="shared" si="147"/>
        <v>1.2105376000322678</v>
      </c>
      <c r="AU120" s="4">
        <f t="shared" si="147"/>
        <v>0.22702349237603414</v>
      </c>
      <c r="AV120" s="4">
        <f t="shared" si="147"/>
        <v>0.83966224820666469</v>
      </c>
      <c r="AW120" s="4">
        <f t="shared" si="147"/>
        <v>2.0284523004287394</v>
      </c>
      <c r="AY120" s="2">
        <f t="shared" si="139"/>
        <v>86.908984182898891</v>
      </c>
      <c r="AZ120" s="2">
        <f t="shared" si="139"/>
        <v>86.274184615608632</v>
      </c>
      <c r="BA120" s="2">
        <f t="shared" si="139"/>
        <v>84.608650824080797</v>
      </c>
      <c r="BB120" s="2">
        <f t="shared" si="139"/>
        <v>86.040238765256589</v>
      </c>
      <c r="BC120" s="2">
        <f t="shared" si="139"/>
        <v>91.369245480732474</v>
      </c>
      <c r="BD120" s="2">
        <f t="shared" si="139"/>
        <v>87.972002173650168</v>
      </c>
      <c r="BE120" s="2">
        <f t="shared" si="139"/>
        <v>88.76850248019322</v>
      </c>
      <c r="BF120" s="2">
        <f t="shared" si="139"/>
        <v>88.637684337430983</v>
      </c>
      <c r="BG120" s="2">
        <f t="shared" si="139"/>
        <v>90.759167225968667</v>
      </c>
      <c r="BH120" s="2">
        <f t="shared" si="139"/>
        <v>89.684582655294093</v>
      </c>
      <c r="BI120" s="2">
        <f t="shared" si="139"/>
        <v>91.396328728127273</v>
      </c>
      <c r="BJ120" s="2">
        <f t="shared" si="139"/>
        <v>87.099455010000128</v>
      </c>
      <c r="BK120" s="2">
        <f t="shared" si="139"/>
        <v>86.824974275648998</v>
      </c>
      <c r="BL120" s="2">
        <f t="shared" si="139"/>
        <v>92.414686877287778</v>
      </c>
      <c r="BM120" s="2">
        <f t="shared" si="139"/>
        <v>92.073900164343598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89.225999999999999</v>
      </c>
      <c r="CF120" s="2">
        <f t="shared" si="140"/>
        <v>87.430999999999997</v>
      </c>
      <c r="CG120" s="2">
        <f t="shared" si="140"/>
        <v>84.206999999999994</v>
      </c>
      <c r="CH120" s="2">
        <f t="shared" si="140"/>
        <v>86.585999999999999</v>
      </c>
      <c r="CI120" s="2">
        <f t="shared" si="140"/>
        <v>90.534000000000006</v>
      </c>
      <c r="CJ120" s="2">
        <f t="shared" si="140"/>
        <v>87.447999999999993</v>
      </c>
      <c r="CK120" s="2">
        <f t="shared" si="140"/>
        <v>88.897000000000006</v>
      </c>
      <c r="CL120" s="2">
        <f t="shared" si="140"/>
        <v>88.724000000000004</v>
      </c>
      <c r="CM120" s="2">
        <f t="shared" si="140"/>
        <v>90.655000000000001</v>
      </c>
      <c r="CN120" s="2">
        <f t="shared" si="140"/>
        <v>88.602999999999994</v>
      </c>
      <c r="CO120" s="2">
        <f t="shared" si="140"/>
        <v>92.516999999999996</v>
      </c>
      <c r="CP120" s="2">
        <f t="shared" si="140"/>
        <v>88.31</v>
      </c>
      <c r="CQ120" s="2">
        <f t="shared" si="140"/>
        <v>87.052000000000007</v>
      </c>
      <c r="CR120" s="2">
        <f t="shared" si="140"/>
        <v>93.259</v>
      </c>
      <c r="CS120" s="2">
        <f t="shared" si="140"/>
        <v>94.171999999999997</v>
      </c>
      <c r="CU120" s="2">
        <f t="shared" si="110"/>
        <v>89.225999999999999</v>
      </c>
      <c r="CV120" s="2">
        <f t="shared" si="111"/>
        <v>87.430999999999997</v>
      </c>
      <c r="CW120" s="2">
        <f t="shared" si="112"/>
        <v>84.206999999999994</v>
      </c>
      <c r="CX120" s="2">
        <f t="shared" si="113"/>
        <v>86.585999999999999</v>
      </c>
      <c r="CY120" s="2">
        <f t="shared" si="114"/>
        <v>90.534000000000006</v>
      </c>
      <c r="CZ120" s="2">
        <f t="shared" si="115"/>
        <v>87.447999999999993</v>
      </c>
      <c r="DA120" s="2">
        <f t="shared" si="116"/>
        <v>88.897000000000006</v>
      </c>
      <c r="DB120" s="2">
        <f t="shared" si="117"/>
        <v>88.724000000000004</v>
      </c>
      <c r="DC120" s="2">
        <f t="shared" si="118"/>
        <v>90.655000000000001</v>
      </c>
      <c r="DD120" s="2">
        <f t="shared" si="119"/>
        <v>88.602999999999994</v>
      </c>
      <c r="DE120" s="2">
        <f t="shared" si="120"/>
        <v>92.516999999999996</v>
      </c>
      <c r="DF120" s="2">
        <f t="shared" si="121"/>
        <v>88.31</v>
      </c>
      <c r="DG120" s="2">
        <f t="shared" si="122"/>
        <v>87.052000000000007</v>
      </c>
      <c r="DH120" s="2">
        <f t="shared" si="123"/>
        <v>93.259</v>
      </c>
      <c r="DI120" s="2">
        <f t="shared" si="124"/>
        <v>94.171999999999997</v>
      </c>
      <c r="DK120" s="2">
        <f t="shared" si="148"/>
        <v>96.294639676113349</v>
      </c>
      <c r="DL120" s="2">
        <f t="shared" si="148"/>
        <v>102.36066639676113</v>
      </c>
      <c r="DM120" s="2">
        <f t="shared" si="148"/>
        <v>102.03999765478426</v>
      </c>
      <c r="DN120" s="2">
        <f t="shared" si="148"/>
        <v>102.04061821862349</v>
      </c>
      <c r="DO120" s="2">
        <f t="shared" si="148"/>
        <v>106.21084277673543</v>
      </c>
      <c r="DP120" s="2">
        <f t="shared" si="148"/>
        <v>101.64133570412518</v>
      </c>
      <c r="DQ120" s="2">
        <f t="shared" si="148"/>
        <v>108.84806340626339</v>
      </c>
      <c r="DR120" s="2">
        <f t="shared" si="148"/>
        <v>107.08878095238093</v>
      </c>
      <c r="DS120" s="2">
        <f t="shared" si="148"/>
        <v>108.07862009803924</v>
      </c>
      <c r="DT120" s="2">
        <f t="shared" si="148"/>
        <v>106.36219047619049</v>
      </c>
      <c r="DU120" s="2">
        <f t="shared" si="148"/>
        <v>107.89760038610039</v>
      </c>
      <c r="DV120" s="2">
        <f t="shared" si="148"/>
        <v>104.29390025740024</v>
      </c>
      <c r="DW120" s="2">
        <f t="shared" si="148"/>
        <v>99.118373873873878</v>
      </c>
      <c r="DX120" s="2">
        <f t="shared" si="148"/>
        <v>106.70447746371276</v>
      </c>
      <c r="DY120" s="2">
        <f t="shared" si="148"/>
        <v>98.277690841675891</v>
      </c>
      <c r="EA120" s="2">
        <f t="shared" si="152"/>
        <v>86.845412877473109</v>
      </c>
      <c r="EB120" s="2">
        <f t="shared" si="152"/>
        <v>86.158685996298587</v>
      </c>
      <c r="EC120" s="2">
        <f t="shared" si="152"/>
        <v>84.472300707255542</v>
      </c>
      <c r="ED120" s="2">
        <f t="shared" si="152"/>
        <v>85.924043397968603</v>
      </c>
      <c r="EE120" s="2">
        <f t="shared" si="151"/>
        <v>91.250899456242962</v>
      </c>
      <c r="EF120" s="2">
        <f t="shared" si="151"/>
        <v>87.852943500186768</v>
      </c>
      <c r="EG120" s="2">
        <f t="shared" si="151"/>
        <v>88.581565451220825</v>
      </c>
      <c r="EH120" s="2">
        <f t="shared" si="151"/>
        <v>88.450251747875654</v>
      </c>
      <c r="EI120" s="2">
        <f t="shared" si="151"/>
        <v>90.582437061328775</v>
      </c>
      <c r="EJ120" s="2">
        <f t="shared" si="151"/>
        <v>89.509568020838557</v>
      </c>
      <c r="EK120" s="2">
        <f t="shared" si="151"/>
        <v>91.238130232074084</v>
      </c>
      <c r="EL120" s="2">
        <f t="shared" si="151"/>
        <v>86.923885190966814</v>
      </c>
      <c r="EM120" s="2">
        <f t="shared" si="135"/>
        <v>86.708302057432064</v>
      </c>
      <c r="EN120" s="2">
        <f t="shared" si="135"/>
        <v>92.276333174633407</v>
      </c>
      <c r="EO120" s="2">
        <f t="shared" si="135"/>
        <v>91.998361232462827</v>
      </c>
      <c r="EQ120" s="2">
        <f t="shared" si="149"/>
        <v>86.6073475070271</v>
      </c>
      <c r="ER120" s="2">
        <f t="shared" si="149"/>
        <v>86.152009617468366</v>
      </c>
      <c r="ES120" s="2">
        <f t="shared" si="149"/>
        <v>84.302852545667491</v>
      </c>
      <c r="ET120" s="2">
        <f t="shared" si="149"/>
        <v>85.880242152865137</v>
      </c>
      <c r="EU120" s="2">
        <f t="shared" si="149"/>
        <v>91.23508131041757</v>
      </c>
      <c r="EV120" s="2">
        <f t="shared" si="149"/>
        <v>87.839385565359123</v>
      </c>
      <c r="EW120" s="2">
        <f t="shared" si="149"/>
        <v>88.547083949691896</v>
      </c>
      <c r="EX120" s="2">
        <f t="shared" si="149"/>
        <v>88.411937419356079</v>
      </c>
      <c r="EY120" s="2">
        <f t="shared" si="149"/>
        <v>90.561785073989441</v>
      </c>
      <c r="EZ120" s="2">
        <f t="shared" si="149"/>
        <v>89.60374669825481</v>
      </c>
      <c r="FA120" s="2">
        <f t="shared" si="149"/>
        <v>91.273095025076131</v>
      </c>
      <c r="FB120" s="2">
        <f t="shared" si="149"/>
        <v>86.844986355006284</v>
      </c>
      <c r="FC120" s="2">
        <f t="shared" si="149"/>
        <v>86.642374155055251</v>
      </c>
      <c r="FD120" s="2">
        <f t="shared" si="149"/>
        <v>92.451265334206568</v>
      </c>
      <c r="FE120" s="2">
        <f t="shared" si="149"/>
        <v>92.076457546773497</v>
      </c>
      <c r="FG120" s="2">
        <f t="shared" si="150"/>
        <v>0.99294109159554</v>
      </c>
      <c r="FH120" s="2">
        <f t="shared" si="150"/>
        <v>0.99286471558885214</v>
      </c>
      <c r="FI120" s="2">
        <f t="shared" si="150"/>
        <v>0.9920707198017934</v>
      </c>
      <c r="FJ120" s="2">
        <f t="shared" si="150"/>
        <v>0.99274317486152774</v>
      </c>
      <c r="FK120" s="2">
        <f t="shared" si="150"/>
        <v>0.99207017753418614</v>
      </c>
      <c r="FL120" s="2">
        <f t="shared" si="150"/>
        <v>0.99134679461093689</v>
      </c>
      <c r="FM120" s="2">
        <f t="shared" si="150"/>
        <v>0.99074226023638967</v>
      </c>
      <c r="FN120" s="2">
        <f t="shared" si="150"/>
        <v>0.98990417307790279</v>
      </c>
      <c r="FO120" s="2">
        <f t="shared" si="150"/>
        <v>0.9898728298172037</v>
      </c>
      <c r="FP120" s="2">
        <f t="shared" si="150"/>
        <v>0.98971936005184535</v>
      </c>
      <c r="FQ120" s="2">
        <f t="shared" si="150"/>
        <v>0.99054031392777053</v>
      </c>
      <c r="FR120" s="2">
        <f t="shared" si="150"/>
        <v>0.98982810643631025</v>
      </c>
      <c r="FS120" s="2">
        <f t="shared" si="150"/>
        <v>0.99052734346939164</v>
      </c>
      <c r="FT120" s="2">
        <f t="shared" si="150"/>
        <v>0.9905502787792666</v>
      </c>
      <c r="FU120" s="2">
        <f t="shared" si="150"/>
        <v>0.98808808674083493</v>
      </c>
      <c r="FW120" s="2">
        <f t="shared" si="141"/>
        <v>1.3147317616698665E-2</v>
      </c>
      <c r="FX120" s="2">
        <f t="shared" si="141"/>
        <v>1.604445670739324E-2</v>
      </c>
      <c r="FY120" s="2">
        <f t="shared" si="141"/>
        <v>1.7403993535483255E-2</v>
      </c>
      <c r="FZ120" s="2">
        <f t="shared" si="141"/>
        <v>1.7346493571149056E-2</v>
      </c>
      <c r="GA120" s="2">
        <f t="shared" si="141"/>
        <v>1.7933210615620608E-2</v>
      </c>
      <c r="GB120" s="2">
        <f t="shared" si="141"/>
        <v>1.8816749414959946E-2</v>
      </c>
      <c r="GC120" s="2">
        <f t="shared" si="141"/>
        <v>1.9863839588194369E-2</v>
      </c>
      <c r="GD120" s="2">
        <f t="shared" si="141"/>
        <v>1.9281960675242731E-2</v>
      </c>
      <c r="GE120" s="2">
        <f t="shared" si="141"/>
        <v>2.211208610223803E-2</v>
      </c>
      <c r="GF120" s="2">
        <f t="shared" si="141"/>
        <v>1.8676104380822046E-2</v>
      </c>
      <c r="GG120" s="2">
        <f t="shared" si="141"/>
        <v>1.7307074187001548E-2</v>
      </c>
      <c r="GH120" s="2">
        <f t="shared" si="141"/>
        <v>1.4146285031305179E-2</v>
      </c>
      <c r="GI120" s="2">
        <f t="shared" si="141"/>
        <v>1.3410552869567176E-2</v>
      </c>
      <c r="GJ120" s="2">
        <f t="shared" si="141"/>
        <v>1.1500237549060032E-2</v>
      </c>
      <c r="GK120" s="2">
        <f t="shared" si="141"/>
        <v>9.4767884586329596E-3</v>
      </c>
      <c r="GM120" s="86">
        <f t="shared" si="142"/>
        <v>2.1449512522097297E-25</v>
      </c>
      <c r="GN120" s="86">
        <f t="shared" si="142"/>
        <v>3.5300004366867632E-58</v>
      </c>
      <c r="GO120" s="86">
        <f t="shared" si="142"/>
        <v>2.6481788129846689E-55</v>
      </c>
      <c r="GP120" s="86">
        <f t="shared" si="142"/>
        <v>4.3449133080073696E-67</v>
      </c>
      <c r="GQ120" s="86">
        <f t="shared" si="142"/>
        <v>1.8751241054065506E-82</v>
      </c>
      <c r="GR120" s="86">
        <f t="shared" si="142"/>
        <v>4.8051964913458881E-59</v>
      </c>
      <c r="GS120" s="86">
        <f t="shared" si="142"/>
        <v>2.7095503455797997E-57</v>
      </c>
      <c r="GT120" s="86">
        <f t="shared" si="142"/>
        <v>2.1428440915397283E-58</v>
      </c>
      <c r="GU120" s="86">
        <f t="shared" si="142"/>
        <v>3.5390315693328643E-85</v>
      </c>
      <c r="GV120" s="86">
        <f t="shared" si="142"/>
        <v>1.7227863858275332E-60</v>
      </c>
      <c r="GW120" s="86">
        <f t="shared" si="142"/>
        <v>8.3330674194066401E-65</v>
      </c>
      <c r="GX120" s="86">
        <f t="shared" si="142"/>
        <v>2.489981692179302E-61</v>
      </c>
      <c r="GY120" s="86">
        <f t="shared" si="142"/>
        <v>4.9739098867564714E-58</v>
      </c>
      <c r="GZ120" s="86">
        <f t="shared" si="142"/>
        <v>3.7460340518099097E-57</v>
      </c>
      <c r="HA120" s="86">
        <f t="shared" si="142"/>
        <v>1.3318738161116908E-53</v>
      </c>
      <c r="HC120" s="86">
        <f t="shared" si="73"/>
        <v>2.7636034099564646E-6</v>
      </c>
      <c r="HD120" s="86">
        <f t="shared" si="73"/>
        <v>4.2666123122289578E-11</v>
      </c>
      <c r="HE120" s="86">
        <f t="shared" si="73"/>
        <v>3.4187431702936813E-15</v>
      </c>
      <c r="HF120" s="86">
        <f t="shared" si="73"/>
        <v>1.0893300122616679E-15</v>
      </c>
      <c r="HG120" s="86">
        <f t="shared" si="73"/>
        <v>2.3168877584514578E-15</v>
      </c>
      <c r="HH120" s="86">
        <f t="shared" si="73"/>
        <v>5.0660737784573458E-17</v>
      </c>
      <c r="HI120" s="86">
        <f t="shared" si="138"/>
        <v>1.0521197679847232E-18</v>
      </c>
      <c r="HJ120" s="86">
        <f t="shared" si="138"/>
        <v>2.3845105710773241E-19</v>
      </c>
      <c r="HK120" s="86">
        <f t="shared" si="138"/>
        <v>1.4824991029582668E-30</v>
      </c>
      <c r="HL120" s="86">
        <f t="shared" si="138"/>
        <v>8.532875904628028E-17</v>
      </c>
      <c r="HM120" s="86">
        <f t="shared" si="138"/>
        <v>3.6076759562330828E-30</v>
      </c>
      <c r="HN120" s="86">
        <f t="shared" si="138"/>
        <v>1.2877949932704182E-13</v>
      </c>
      <c r="HO120" s="86">
        <f t="shared" si="138"/>
        <v>3.2224752034093331E-10</v>
      </c>
      <c r="HP120" s="86">
        <f t="shared" si="138"/>
        <v>5.2813075376591585E-11</v>
      </c>
      <c r="HQ120" s="86">
        <f t="shared" si="138"/>
        <v>3.8874171004614113E-10</v>
      </c>
      <c r="HS120" s="86">
        <f t="shared" si="143"/>
        <v>3.4940270854109129E-7</v>
      </c>
      <c r="HT120" s="86">
        <f t="shared" si="143"/>
        <v>8.5277961683245428E-6</v>
      </c>
      <c r="HU120" s="86">
        <f t="shared" si="143"/>
        <v>1.9125842506731332E-7</v>
      </c>
      <c r="HV120" s="86">
        <f t="shared" si="143"/>
        <v>4.0396563611114611E-7</v>
      </c>
      <c r="HW120" s="86">
        <f t="shared" si="143"/>
        <v>4.8416784336143445E-7</v>
      </c>
      <c r="HX120" s="86">
        <f t="shared" si="143"/>
        <v>4.3900296140956515E-7</v>
      </c>
      <c r="HY120" s="86">
        <f t="shared" si="143"/>
        <v>6.9402313944423661E-7</v>
      </c>
      <c r="HZ120" s="86">
        <f t="shared" si="143"/>
        <v>4.1376962321778492E-7</v>
      </c>
      <c r="IA120" s="86">
        <f t="shared" si="143"/>
        <v>2.4679889601092199E-7</v>
      </c>
      <c r="IB120" s="86">
        <f t="shared" si="143"/>
        <v>1.0642597654695138E-7</v>
      </c>
      <c r="IC120" s="86">
        <f t="shared" si="143"/>
        <v>2.590478798134579E-7</v>
      </c>
      <c r="ID120" s="86">
        <f t="shared" si="143"/>
        <v>2.7631571138396701E-8</v>
      </c>
      <c r="IE120" s="86">
        <f t="shared" si="143"/>
        <v>7.2643493078332228E-9</v>
      </c>
      <c r="IF120" s="86">
        <f t="shared" si="143"/>
        <v>1.2253775021965171E-5</v>
      </c>
      <c r="IG120" s="86">
        <f t="shared" si="143"/>
        <v>1.3015076637353374E-4</v>
      </c>
      <c r="II120" s="86">
        <f t="shared" si="144"/>
        <v>3.7663857122775475E-40</v>
      </c>
      <c r="IJ120" s="86">
        <f t="shared" si="144"/>
        <v>4.9949208296657873E-39</v>
      </c>
      <c r="IK120" s="86">
        <f t="shared" si="144"/>
        <v>2.862911298499828E-46</v>
      </c>
      <c r="IL120" s="86">
        <f t="shared" si="144"/>
        <v>6.2996481030139742E-46</v>
      </c>
      <c r="IM120" s="86">
        <f t="shared" si="144"/>
        <v>2.2631377494866284E-43</v>
      </c>
      <c r="IN120" s="86">
        <f t="shared" si="144"/>
        <v>4.1861990363649558E-43</v>
      </c>
      <c r="IO120" s="86">
        <f t="shared" si="144"/>
        <v>8.040211853271568E-42</v>
      </c>
      <c r="IP120" s="86">
        <f t="shared" si="144"/>
        <v>2.4635329486749522E-44</v>
      </c>
      <c r="IQ120" s="86">
        <f t="shared" si="144"/>
        <v>1.5426720891040048E-48</v>
      </c>
      <c r="IR120" s="86">
        <f t="shared" si="144"/>
        <v>7.9285714531310149E-48</v>
      </c>
      <c r="IS120" s="86">
        <f t="shared" si="144"/>
        <v>1.0707366031702828E-45</v>
      </c>
      <c r="IT120" s="86">
        <f t="shared" si="144"/>
        <v>1.0124049825290986E-50</v>
      </c>
      <c r="IU120" s="86">
        <f t="shared" si="144"/>
        <v>7.1788860938047572E-52</v>
      </c>
      <c r="IV120" s="86">
        <f t="shared" si="144"/>
        <v>1.5066442177994838E-36</v>
      </c>
      <c r="IW120" s="86">
        <f t="shared" si="144"/>
        <v>3.0232055721277418E-29</v>
      </c>
      <c r="IY120" s="86">
        <f t="shared" si="145"/>
        <v>3.1130061184975557E-6</v>
      </c>
      <c r="IZ120" s="86">
        <f t="shared" si="145"/>
        <v>8.5278388344476645E-6</v>
      </c>
      <c r="JA120" s="86">
        <f t="shared" si="145"/>
        <v>1.9125842848605648E-7</v>
      </c>
      <c r="JB120" s="86">
        <f t="shared" si="145"/>
        <v>4.0396563720047611E-7</v>
      </c>
      <c r="JC120" s="86">
        <f t="shared" si="145"/>
        <v>4.8416784567832219E-7</v>
      </c>
      <c r="JD120" s="86">
        <f t="shared" si="145"/>
        <v>4.3900296146022587E-7</v>
      </c>
      <c r="JE120" s="86">
        <f t="shared" si="145"/>
        <v>6.9402313944528874E-7</v>
      </c>
      <c r="JF120" s="86">
        <f t="shared" si="145"/>
        <v>4.1376962321802336E-7</v>
      </c>
      <c r="JG120" s="86">
        <f t="shared" si="145"/>
        <v>2.4679889601092199E-7</v>
      </c>
      <c r="JH120" s="86">
        <f t="shared" si="145"/>
        <v>1.0642597663228014E-7</v>
      </c>
      <c r="JI120" s="86">
        <f t="shared" si="145"/>
        <v>2.590478798134579E-7</v>
      </c>
      <c r="JJ120" s="86">
        <f t="shared" si="145"/>
        <v>2.7631699917896027E-8</v>
      </c>
      <c r="JK120" s="86">
        <f t="shared" si="145"/>
        <v>7.5865968281741564E-9</v>
      </c>
      <c r="JL120" s="86">
        <f t="shared" si="145"/>
        <v>1.2253827835040548E-5</v>
      </c>
      <c r="JM120" s="86">
        <f t="shared" si="145"/>
        <v>1.3015115511524379E-4</v>
      </c>
    </row>
    <row r="121" spans="2:273" x14ac:dyDescent="0.25">
      <c r="B121" s="2">
        <v>94</v>
      </c>
      <c r="C121" s="37">
        <v>86.935000000000002</v>
      </c>
      <c r="D121" s="37">
        <v>86.516999999999996</v>
      </c>
      <c r="E121" s="37">
        <v>82.983000000000004</v>
      </c>
      <c r="F121" s="37">
        <v>85.516999999999996</v>
      </c>
      <c r="G121" s="37">
        <v>92.671999999999997</v>
      </c>
      <c r="H121" s="37">
        <v>87.447999999999993</v>
      </c>
      <c r="I121" s="37">
        <v>90.102999999999994</v>
      </c>
      <c r="J121" s="37">
        <v>88.897000000000006</v>
      </c>
      <c r="K121" s="37">
        <v>91.465999999999994</v>
      </c>
      <c r="L121" s="37">
        <v>91.102999999999994</v>
      </c>
      <c r="M121" s="37">
        <v>89</v>
      </c>
      <c r="N121" s="37">
        <v>86.552000000000007</v>
      </c>
      <c r="O121" s="37">
        <v>87.293000000000006</v>
      </c>
      <c r="P121" s="37">
        <v>91.947999999999993</v>
      </c>
      <c r="Q121" s="37">
        <v>93.724000000000004</v>
      </c>
      <c r="S121" s="4">
        <f t="shared" si="146"/>
        <v>86.763955139773486</v>
      </c>
      <c r="T121" s="4">
        <f t="shared" si="146"/>
        <v>86.157643046850737</v>
      </c>
      <c r="U121" s="4">
        <f t="shared" si="146"/>
        <v>84.427098980797922</v>
      </c>
      <c r="V121" s="4">
        <f t="shared" si="146"/>
        <v>85.87829004552357</v>
      </c>
      <c r="W121" s="4">
        <f t="shared" si="146"/>
        <v>91.182345464235908</v>
      </c>
      <c r="X121" s="4">
        <f t="shared" si="146"/>
        <v>87.775038751904162</v>
      </c>
      <c r="Y121" s="4">
        <f t="shared" si="146"/>
        <v>88.563852732462692</v>
      </c>
      <c r="Z121" s="4">
        <f t="shared" si="146"/>
        <v>88.455819980421182</v>
      </c>
      <c r="AA121" s="4">
        <f t="shared" si="146"/>
        <v>90.569177186660085</v>
      </c>
      <c r="AB121" s="4">
        <f t="shared" si="146"/>
        <v>89.511886797125939</v>
      </c>
      <c r="AC121" s="4">
        <f t="shared" si="146"/>
        <v>91.215910342930329</v>
      </c>
      <c r="AD121" s="4">
        <f t="shared" si="146"/>
        <v>86.898474097973946</v>
      </c>
      <c r="AE121" s="4">
        <f t="shared" si="146"/>
        <v>86.669460787977584</v>
      </c>
      <c r="AF121" s="4">
        <f t="shared" si="146"/>
        <v>92.295716454895157</v>
      </c>
      <c r="AG121" s="4">
        <f t="shared" si="146"/>
        <v>92.063839389605079</v>
      </c>
      <c r="AI121" s="4">
        <f t="shared" si="147"/>
        <v>0.17104486022651599</v>
      </c>
      <c r="AJ121" s="4">
        <f t="shared" si="147"/>
        <v>0.35935695314925908</v>
      </c>
      <c r="AK121" s="4">
        <f t="shared" si="147"/>
        <v>-1.4440989807979179</v>
      </c>
      <c r="AL121" s="4">
        <f t="shared" si="147"/>
        <v>-0.36129004552357458</v>
      </c>
      <c r="AM121" s="4">
        <f t="shared" si="147"/>
        <v>1.4896545357640889</v>
      </c>
      <c r="AN121" s="4">
        <f t="shared" si="147"/>
        <v>-0.32703875190416909</v>
      </c>
      <c r="AO121" s="4">
        <f t="shared" si="147"/>
        <v>1.5391472675373024</v>
      </c>
      <c r="AP121" s="4">
        <f t="shared" si="147"/>
        <v>0.44118001957882313</v>
      </c>
      <c r="AQ121" s="4">
        <f t="shared" si="147"/>
        <v>0.89682281333990943</v>
      </c>
      <c r="AR121" s="4">
        <f t="shared" si="147"/>
        <v>1.5911132028740553</v>
      </c>
      <c r="AS121" s="4">
        <f t="shared" si="147"/>
        <v>-2.2159103429303286</v>
      </c>
      <c r="AT121" s="4">
        <f t="shared" si="147"/>
        <v>-0.34647409797393891</v>
      </c>
      <c r="AU121" s="4">
        <f t="shared" si="147"/>
        <v>0.62353921202242191</v>
      </c>
      <c r="AV121" s="4">
        <f t="shared" si="147"/>
        <v>-0.34771645489516345</v>
      </c>
      <c r="AW121" s="4">
        <f t="shared" si="147"/>
        <v>1.6601606103949251</v>
      </c>
      <c r="AY121" s="2">
        <f t="shared" si="139"/>
        <v>86.76393512534807</v>
      </c>
      <c r="AZ121" s="2">
        <f t="shared" si="139"/>
        <v>86.156723426518113</v>
      </c>
      <c r="BA121" s="2">
        <f t="shared" si="139"/>
        <v>84.42703269140523</v>
      </c>
      <c r="BB121" s="2">
        <f t="shared" si="139"/>
        <v>85.878119420973846</v>
      </c>
      <c r="BC121" s="2">
        <f t="shared" si="139"/>
        <v>91.1821343527252</v>
      </c>
      <c r="BD121" s="2">
        <f t="shared" si="139"/>
        <v>87.774807674202478</v>
      </c>
      <c r="BE121" s="2">
        <f t="shared" si="139"/>
        <v>88.563445634100702</v>
      </c>
      <c r="BF121" s="2">
        <f t="shared" si="139"/>
        <v>88.45551791450707</v>
      </c>
      <c r="BG121" s="2">
        <f t="shared" si="139"/>
        <v>90.568943137975779</v>
      </c>
      <c r="BH121" s="2">
        <f t="shared" si="139"/>
        <v>89.511780698023742</v>
      </c>
      <c r="BI121" s="2">
        <f t="shared" si="139"/>
        <v>91.215664114199214</v>
      </c>
      <c r="BJ121" s="2">
        <f t="shared" si="139"/>
        <v>86.898438673408705</v>
      </c>
      <c r="BK121" s="2">
        <f t="shared" si="139"/>
        <v>86.669449383077875</v>
      </c>
      <c r="BL121" s="2">
        <f t="shared" si="139"/>
        <v>92.284798327163315</v>
      </c>
      <c r="BM121" s="2">
        <f t="shared" si="139"/>
        <v>91.938260273517912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86.935000000000002</v>
      </c>
      <c r="CF121" s="2">
        <f t="shared" si="140"/>
        <v>86.516999999999996</v>
      </c>
      <c r="CG121" s="2">
        <f t="shared" si="140"/>
        <v>82.983000000000004</v>
      </c>
      <c r="CH121" s="2">
        <f t="shared" si="140"/>
        <v>85.516999999999996</v>
      </c>
      <c r="CI121" s="2">
        <f t="shared" si="140"/>
        <v>92.671999999999997</v>
      </c>
      <c r="CJ121" s="2">
        <f t="shared" si="140"/>
        <v>87.447999999999993</v>
      </c>
      <c r="CK121" s="2">
        <f t="shared" si="140"/>
        <v>90.102999999999994</v>
      </c>
      <c r="CL121" s="2">
        <f t="shared" si="140"/>
        <v>88.897000000000006</v>
      </c>
      <c r="CM121" s="2">
        <f t="shared" si="140"/>
        <v>91.465999999999994</v>
      </c>
      <c r="CN121" s="2">
        <f t="shared" si="140"/>
        <v>91.102999999999994</v>
      </c>
      <c r="CO121" s="2">
        <f t="shared" si="140"/>
        <v>89</v>
      </c>
      <c r="CP121" s="2">
        <f t="shared" si="140"/>
        <v>86.552000000000007</v>
      </c>
      <c r="CQ121" s="2">
        <f t="shared" si="140"/>
        <v>87.293000000000006</v>
      </c>
      <c r="CR121" s="2">
        <f t="shared" si="140"/>
        <v>91.947999999999993</v>
      </c>
      <c r="CS121" s="2">
        <f t="shared" si="140"/>
        <v>93.724000000000004</v>
      </c>
      <c r="CU121" s="2">
        <f t="shared" si="110"/>
        <v>86.935000000000002</v>
      </c>
      <c r="CV121" s="2">
        <f t="shared" si="111"/>
        <v>86.516999999999996</v>
      </c>
      <c r="CW121" s="2">
        <f t="shared" si="112"/>
        <v>82.983000000000004</v>
      </c>
      <c r="CX121" s="2">
        <f t="shared" si="113"/>
        <v>85.516999999999996</v>
      </c>
      <c r="CY121" s="2">
        <f t="shared" si="114"/>
        <v>92.671999999999997</v>
      </c>
      <c r="CZ121" s="2">
        <f t="shared" si="115"/>
        <v>87.447999999999993</v>
      </c>
      <c r="DA121" s="2">
        <f t="shared" si="116"/>
        <v>90.102999999999994</v>
      </c>
      <c r="DB121" s="2">
        <f t="shared" si="117"/>
        <v>88.897000000000006</v>
      </c>
      <c r="DC121" s="2">
        <f t="shared" si="118"/>
        <v>91.465999999999994</v>
      </c>
      <c r="DD121" s="2">
        <f t="shared" si="119"/>
        <v>91.102999999999994</v>
      </c>
      <c r="DE121" s="2">
        <f t="shared" si="120"/>
        <v>89</v>
      </c>
      <c r="DF121" s="2">
        <f t="shared" si="121"/>
        <v>86.552000000000007</v>
      </c>
      <c r="DG121" s="2">
        <f t="shared" si="122"/>
        <v>87.293000000000006</v>
      </c>
      <c r="DH121" s="2">
        <f t="shared" si="123"/>
        <v>91.947999999999993</v>
      </c>
      <c r="DI121" s="2">
        <f t="shared" si="124"/>
        <v>93.724000000000004</v>
      </c>
      <c r="DK121" s="2">
        <f t="shared" si="148"/>
        <v>96.280396761133588</v>
      </c>
      <c r="DL121" s="2">
        <f t="shared" si="148"/>
        <v>102.41593319838057</v>
      </c>
      <c r="DM121" s="2">
        <f t="shared" si="148"/>
        <v>102.08353367729833</v>
      </c>
      <c r="DN121" s="2">
        <f t="shared" si="148"/>
        <v>102.09223987854251</v>
      </c>
      <c r="DO121" s="2">
        <f t="shared" si="148"/>
        <v>106.24231172607877</v>
      </c>
      <c r="DP121" s="2">
        <f t="shared" si="148"/>
        <v>101.63307396870555</v>
      </c>
      <c r="DQ121" s="2">
        <f t="shared" si="148"/>
        <v>108.91950716430715</v>
      </c>
      <c r="DR121" s="2">
        <f t="shared" si="148"/>
        <v>107.10739999999998</v>
      </c>
      <c r="DS121" s="2">
        <f t="shared" si="148"/>
        <v>108.10692424242427</v>
      </c>
      <c r="DT121" s="2">
        <f t="shared" si="148"/>
        <v>106.43109327731094</v>
      </c>
      <c r="DU121" s="2">
        <f t="shared" si="148"/>
        <v>107.98166537966539</v>
      </c>
      <c r="DV121" s="2">
        <f t="shared" si="148"/>
        <v>104.40142921492919</v>
      </c>
      <c r="DW121" s="2">
        <f t="shared" si="148"/>
        <v>99.159031531531539</v>
      </c>
      <c r="DX121" s="2">
        <f t="shared" si="148"/>
        <v>106.82377769289533</v>
      </c>
      <c r="DY121" s="2">
        <f t="shared" si="148"/>
        <v>98.254630329996246</v>
      </c>
      <c r="EA121" s="2">
        <f t="shared" si="152"/>
        <v>86.705204876778907</v>
      </c>
      <c r="EB121" s="2">
        <f t="shared" si="152"/>
        <v>86.050246175200499</v>
      </c>
      <c r="EC121" s="2">
        <f t="shared" si="152"/>
        <v>84.300994543086532</v>
      </c>
      <c r="ED121" s="2">
        <f t="shared" si="152"/>
        <v>85.770716835949528</v>
      </c>
      <c r="EE121" s="2">
        <f t="shared" si="151"/>
        <v>91.072613214322359</v>
      </c>
      <c r="EF121" s="2">
        <f t="shared" si="151"/>
        <v>87.664738046320508</v>
      </c>
      <c r="EG121" s="2">
        <f t="shared" si="151"/>
        <v>88.39055093040767</v>
      </c>
      <c r="EH121" s="2">
        <f t="shared" si="151"/>
        <v>88.282657093686126</v>
      </c>
      <c r="EI121" s="2">
        <f t="shared" si="151"/>
        <v>90.405648330494017</v>
      </c>
      <c r="EJ121" s="2">
        <f t="shared" si="151"/>
        <v>89.349964033461916</v>
      </c>
      <c r="EK121" s="2">
        <f t="shared" si="151"/>
        <v>91.069144593610147</v>
      </c>
      <c r="EL121" s="2">
        <f t="shared" si="151"/>
        <v>86.735454594650861</v>
      </c>
      <c r="EM121" s="2">
        <f t="shared" si="135"/>
        <v>86.561375860930795</v>
      </c>
      <c r="EN121" s="2">
        <f t="shared" si="135"/>
        <v>92.156451924501155</v>
      </c>
      <c r="EO121" s="2">
        <f t="shared" si="135"/>
        <v>91.868249071418958</v>
      </c>
      <c r="EQ121" s="2">
        <f t="shared" si="149"/>
        <v>86.500221717066893</v>
      </c>
      <c r="ER121" s="2">
        <f t="shared" si="149"/>
        <v>86.045199050871645</v>
      </c>
      <c r="ES121" s="2">
        <f t="shared" si="149"/>
        <v>84.162017991059656</v>
      </c>
      <c r="ET121" s="2">
        <f t="shared" si="149"/>
        <v>85.734524992695924</v>
      </c>
      <c r="EU121" s="2">
        <f t="shared" si="149"/>
        <v>91.059164138815873</v>
      </c>
      <c r="EV121" s="2">
        <f t="shared" si="149"/>
        <v>87.652602897985133</v>
      </c>
      <c r="EW121" s="2">
        <f t="shared" si="149"/>
        <v>88.364061471881783</v>
      </c>
      <c r="EX121" s="2">
        <f t="shared" si="149"/>
        <v>88.253174261101748</v>
      </c>
      <c r="EY121" s="2">
        <f t="shared" si="149"/>
        <v>90.39153045411895</v>
      </c>
      <c r="EZ121" s="2">
        <f t="shared" si="149"/>
        <v>89.424228712119771</v>
      </c>
      <c r="FA121" s="2">
        <f t="shared" si="149"/>
        <v>91.094901406054106</v>
      </c>
      <c r="FB121" s="2">
        <f t="shared" si="149"/>
        <v>86.667810137918707</v>
      </c>
      <c r="FC121" s="2">
        <f t="shared" si="149"/>
        <v>86.503461353353643</v>
      </c>
      <c r="FD121" s="2">
        <f t="shared" si="149"/>
        <v>92.302100482115947</v>
      </c>
      <c r="FE121" s="2">
        <f t="shared" si="149"/>
        <v>91.922005378795305</v>
      </c>
      <c r="FG121" s="2">
        <f t="shared" si="150"/>
        <v>0.99355819797003708</v>
      </c>
      <c r="FH121" s="2">
        <f t="shared" si="150"/>
        <v>0.99348845514700668</v>
      </c>
      <c r="FI121" s="2">
        <f t="shared" si="150"/>
        <v>0.99276336157555123</v>
      </c>
      <c r="FJ121" s="2">
        <f t="shared" si="150"/>
        <v>0.99337746818245365</v>
      </c>
      <c r="FK121" s="2">
        <f t="shared" si="150"/>
        <v>0.99276286633077759</v>
      </c>
      <c r="FL121" s="2">
        <f t="shared" si="150"/>
        <v>0.99210216957448538</v>
      </c>
      <c r="FM121" s="2">
        <f t="shared" si="150"/>
        <v>0.99154995774588361</v>
      </c>
      <c r="FN121" s="2">
        <f t="shared" si="150"/>
        <v>0.99078430990220678</v>
      </c>
      <c r="FO121" s="2">
        <f t="shared" si="150"/>
        <v>0.99075567357576677</v>
      </c>
      <c r="FP121" s="2">
        <f t="shared" si="150"/>
        <v>0.99061545581499288</v>
      </c>
      <c r="FQ121" s="2">
        <f t="shared" si="150"/>
        <v>0.99136547682125831</v>
      </c>
      <c r="FR121" s="2">
        <f t="shared" si="150"/>
        <v>0.9907148124181927</v>
      </c>
      <c r="FS121" s="2">
        <f t="shared" si="150"/>
        <v>0.99135362789241488</v>
      </c>
      <c r="FT121" s="2">
        <f t="shared" si="150"/>
        <v>0.99137458001363488</v>
      </c>
      <c r="FU121" s="2">
        <f t="shared" si="150"/>
        <v>0.98912480749156573</v>
      </c>
      <c r="FW121" s="2">
        <f t="shared" si="141"/>
        <v>1.4397484910069458E-2</v>
      </c>
      <c r="FX121" s="2">
        <f t="shared" si="141"/>
        <v>1.7565207057769771E-2</v>
      </c>
      <c r="FY121" s="2">
        <f t="shared" si="141"/>
        <v>1.9051110605217629E-2</v>
      </c>
      <c r="FZ121" s="2">
        <f t="shared" si="141"/>
        <v>1.8988273994683755E-2</v>
      </c>
      <c r="GA121" s="2">
        <f t="shared" si="141"/>
        <v>1.9629412328025432E-2</v>
      </c>
      <c r="GB121" s="2">
        <f t="shared" si="141"/>
        <v>2.0594767590300624E-2</v>
      </c>
      <c r="GC121" s="2">
        <f t="shared" si="141"/>
        <v>2.1738606538672715E-2</v>
      </c>
      <c r="GD121" s="2">
        <f t="shared" si="141"/>
        <v>2.1102991800337884E-2</v>
      </c>
      <c r="GE121" s="2">
        <f t="shared" si="141"/>
        <v>2.4193806807335756E-2</v>
      </c>
      <c r="GF121" s="2">
        <f t="shared" si="141"/>
        <v>2.0441109697519711E-2</v>
      </c>
      <c r="GG121" s="2">
        <f t="shared" si="141"/>
        <v>1.8945195644279572E-2</v>
      </c>
      <c r="GH121" s="2">
        <f t="shared" si="141"/>
        <v>1.5489952281499858E-2</v>
      </c>
      <c r="GI121" s="2">
        <f t="shared" si="141"/>
        <v>1.468537849592021E-2</v>
      </c>
      <c r="GJ121" s="2">
        <f t="shared" si="141"/>
        <v>1.2595784420898159E-2</v>
      </c>
      <c r="GK121" s="2">
        <f t="shared" si="141"/>
        <v>1.0381599981613331E-2</v>
      </c>
      <c r="GM121" s="86">
        <f t="shared" si="142"/>
        <v>7.2683021098648116E-27</v>
      </c>
      <c r="GN121" s="86">
        <f t="shared" si="142"/>
        <v>1.5809112977142591E-61</v>
      </c>
      <c r="GO121" s="86">
        <f t="shared" si="142"/>
        <v>1.6003157485587498E-58</v>
      </c>
      <c r="GP121" s="86">
        <f t="shared" si="142"/>
        <v>5.1114965187314341E-71</v>
      </c>
      <c r="GQ121" s="86">
        <f t="shared" si="142"/>
        <v>2.6435391487241164E-87</v>
      </c>
      <c r="GR121" s="86">
        <f t="shared" si="142"/>
        <v>1.9384600590161555E-62</v>
      </c>
      <c r="GS121" s="86">
        <f t="shared" si="142"/>
        <v>1.3018996545801819E-60</v>
      </c>
      <c r="GT121" s="86">
        <f t="shared" si="142"/>
        <v>8.3860235914863665E-62</v>
      </c>
      <c r="GU121" s="86">
        <f t="shared" si="142"/>
        <v>4.1311031080382843E-90</v>
      </c>
      <c r="GV121" s="86">
        <f t="shared" si="142"/>
        <v>4.7968554308042818E-64</v>
      </c>
      <c r="GW121" s="86">
        <f t="shared" si="142"/>
        <v>1.3441655145646399E-68</v>
      </c>
      <c r="GX121" s="86">
        <f t="shared" si="142"/>
        <v>5.7385205818152514E-65</v>
      </c>
      <c r="GY121" s="86">
        <f t="shared" si="142"/>
        <v>1.954891583048928E-61</v>
      </c>
      <c r="GZ121" s="86">
        <f t="shared" si="142"/>
        <v>2.0423539976934815E-60</v>
      </c>
      <c r="HA121" s="86">
        <f t="shared" si="142"/>
        <v>1.0699845664710559E-56</v>
      </c>
      <c r="HC121" s="86">
        <f t="shared" si="73"/>
        <v>4.5659874367189723E-7</v>
      </c>
      <c r="HD121" s="86">
        <f t="shared" si="73"/>
        <v>1.7774844507496609E-12</v>
      </c>
      <c r="HE121" s="86">
        <f t="shared" si="73"/>
        <v>3.5322222848158781E-17</v>
      </c>
      <c r="HF121" s="86">
        <f t="shared" si="73"/>
        <v>1.0017345139968252E-17</v>
      </c>
      <c r="HG121" s="86">
        <f t="shared" si="73"/>
        <v>2.3494483180883157E-17</v>
      </c>
      <c r="HH121" s="86">
        <f t="shared" si="73"/>
        <v>3.2292644782803552E-19</v>
      </c>
      <c r="HI121" s="86">
        <f t="shared" si="138"/>
        <v>3.8042927924920406E-21</v>
      </c>
      <c r="HJ121" s="86">
        <f t="shared" si="138"/>
        <v>7.0060176390975203E-22</v>
      </c>
      <c r="HK121" s="86">
        <f t="shared" si="138"/>
        <v>2.0615804817632648E-34</v>
      </c>
      <c r="HL121" s="86">
        <f t="shared" si="138"/>
        <v>5.4178077750899671E-19</v>
      </c>
      <c r="HM121" s="86">
        <f t="shared" si="138"/>
        <v>2.5220957759682811E-34</v>
      </c>
      <c r="HN121" s="86">
        <f t="shared" si="138"/>
        <v>1.8154363165052768E-15</v>
      </c>
      <c r="HO121" s="86">
        <f t="shared" si="138"/>
        <v>1.3823771094151926E-11</v>
      </c>
      <c r="HP121" s="86">
        <f t="shared" si="138"/>
        <v>2.0357399707753511E-12</v>
      </c>
      <c r="HQ121" s="86">
        <f t="shared" si="138"/>
        <v>1.8196763958441272E-11</v>
      </c>
      <c r="HS121" s="86">
        <f t="shared" si="143"/>
        <v>1.2817119364868839E-6</v>
      </c>
      <c r="HT121" s="86">
        <f t="shared" si="143"/>
        <v>2.7780897228916213E-5</v>
      </c>
      <c r="HU121" s="86">
        <f t="shared" si="143"/>
        <v>8.7853371260538581E-7</v>
      </c>
      <c r="HV121" s="86">
        <f t="shared" si="143"/>
        <v>1.7716816773070088E-6</v>
      </c>
      <c r="HW121" s="86">
        <f t="shared" si="143"/>
        <v>2.0403861179755129E-6</v>
      </c>
      <c r="HX121" s="86">
        <f t="shared" si="143"/>
        <v>1.883574175436325E-6</v>
      </c>
      <c r="HY121" s="86">
        <f t="shared" si="143"/>
        <v>2.8993160258870272E-6</v>
      </c>
      <c r="HZ121" s="86">
        <f t="shared" si="143"/>
        <v>1.8352427313820427E-6</v>
      </c>
      <c r="IA121" s="86">
        <f t="shared" si="143"/>
        <v>1.2787966531318982E-6</v>
      </c>
      <c r="IB121" s="86">
        <f t="shared" si="143"/>
        <v>5.3195272634740991E-7</v>
      </c>
      <c r="IC121" s="86">
        <f t="shared" si="143"/>
        <v>1.1577040364871062E-6</v>
      </c>
      <c r="ID121" s="86">
        <f t="shared" si="143"/>
        <v>1.3929963381809547E-7</v>
      </c>
      <c r="IE121" s="86">
        <f t="shared" si="143"/>
        <v>3.8991712835392687E-8</v>
      </c>
      <c r="IF121" s="86">
        <f t="shared" si="143"/>
        <v>3.0019399456218681E-5</v>
      </c>
      <c r="IG121" s="86">
        <f t="shared" si="143"/>
        <v>2.4362277433375408E-4</v>
      </c>
      <c r="II121" s="86">
        <f t="shared" si="144"/>
        <v>1.5752494284405637E-38</v>
      </c>
      <c r="IJ121" s="86">
        <f t="shared" si="144"/>
        <v>2.2349581217032227E-37</v>
      </c>
      <c r="IK121" s="86">
        <f t="shared" si="144"/>
        <v>2.9259038654350705E-44</v>
      </c>
      <c r="IL121" s="86">
        <f t="shared" si="144"/>
        <v>6.1906270340058157E-44</v>
      </c>
      <c r="IM121" s="86">
        <f t="shared" si="144"/>
        <v>1.7706251730964853E-41</v>
      </c>
      <c r="IN121" s="86">
        <f t="shared" si="144"/>
        <v>3.3588213675668993E-41</v>
      </c>
      <c r="IO121" s="86">
        <f t="shared" si="144"/>
        <v>5.9796852880268029E-40</v>
      </c>
      <c r="IP121" s="86">
        <f t="shared" si="144"/>
        <v>2.3150674787718447E-42</v>
      </c>
      <c r="IQ121" s="86">
        <f t="shared" si="144"/>
        <v>2.7170273100088338E-46</v>
      </c>
      <c r="IR121" s="86">
        <f t="shared" si="144"/>
        <v>1.0373098375031137E-45</v>
      </c>
      <c r="IS121" s="86">
        <f t="shared" si="144"/>
        <v>1.0247930092802297E-43</v>
      </c>
      <c r="IT121" s="86">
        <f t="shared" si="144"/>
        <v>1.2777205516323419E-48</v>
      </c>
      <c r="IU121" s="86">
        <f t="shared" si="144"/>
        <v>9.5382153677020887E-50</v>
      </c>
      <c r="IV121" s="86">
        <f t="shared" si="144"/>
        <v>4.0181361797709405E-35</v>
      </c>
      <c r="IW121" s="86">
        <f t="shared" si="144"/>
        <v>3.6524550483176272E-28</v>
      </c>
      <c r="IY121" s="86">
        <f t="shared" si="145"/>
        <v>1.7383106801587811E-6</v>
      </c>
      <c r="IZ121" s="86">
        <f t="shared" si="145"/>
        <v>2.7780899006400663E-5</v>
      </c>
      <c r="JA121" s="86">
        <f t="shared" si="145"/>
        <v>8.7853371264070804E-7</v>
      </c>
      <c r="JB121" s="86">
        <f t="shared" si="145"/>
        <v>1.7716816773170263E-6</v>
      </c>
      <c r="JC121" s="86">
        <f t="shared" si="145"/>
        <v>2.0403861179990075E-6</v>
      </c>
      <c r="JD121" s="86">
        <f t="shared" si="145"/>
        <v>1.8835741754366479E-6</v>
      </c>
      <c r="JE121" s="86">
        <f t="shared" si="145"/>
        <v>2.899316025887031E-6</v>
      </c>
      <c r="JF121" s="86">
        <f t="shared" si="145"/>
        <v>1.8352427313820433E-6</v>
      </c>
      <c r="JG121" s="86">
        <f t="shared" si="145"/>
        <v>1.2787966531318982E-6</v>
      </c>
      <c r="JH121" s="86">
        <f t="shared" si="145"/>
        <v>5.319527263479517E-7</v>
      </c>
      <c r="JI121" s="86">
        <f t="shared" si="145"/>
        <v>1.1577040364871062E-6</v>
      </c>
      <c r="JJ121" s="86">
        <f t="shared" si="145"/>
        <v>1.3929963563353179E-7</v>
      </c>
      <c r="JK121" s="86">
        <f t="shared" si="145"/>
        <v>3.9005536606486836E-8</v>
      </c>
      <c r="JL121" s="86">
        <f t="shared" si="145"/>
        <v>3.0019401491958652E-5</v>
      </c>
      <c r="JM121" s="86">
        <f t="shared" si="145"/>
        <v>2.4362279253051803E-4</v>
      </c>
    </row>
    <row r="122" spans="2:273" x14ac:dyDescent="0.25">
      <c r="B122" s="2">
        <v>95</v>
      </c>
      <c r="C122" s="37">
        <v>86.451999999999998</v>
      </c>
      <c r="D122" s="37">
        <v>85.759</v>
      </c>
      <c r="E122" s="37">
        <v>83.638000000000005</v>
      </c>
      <c r="F122" s="37">
        <v>84.414000000000001</v>
      </c>
      <c r="G122" s="37">
        <v>90.5</v>
      </c>
      <c r="H122" s="37">
        <v>88.085999999999999</v>
      </c>
      <c r="I122" s="37">
        <v>89.19</v>
      </c>
      <c r="J122" s="37">
        <v>88.465999999999994</v>
      </c>
      <c r="K122" s="37">
        <v>92.655000000000001</v>
      </c>
      <c r="L122" s="37">
        <v>87.930999999999997</v>
      </c>
      <c r="M122" s="37">
        <v>92.983000000000004</v>
      </c>
      <c r="N122" s="37">
        <v>87.483000000000004</v>
      </c>
      <c r="O122" s="37">
        <v>86.844999999999999</v>
      </c>
      <c r="P122" s="37">
        <v>91.897000000000006</v>
      </c>
      <c r="Q122" s="37">
        <v>90.724000000000004</v>
      </c>
      <c r="S122" s="4">
        <f t="shared" si="146"/>
        <v>86.619368828036627</v>
      </c>
      <c r="T122" s="4">
        <f t="shared" si="146"/>
        <v>86.042607397607298</v>
      </c>
      <c r="U122" s="4">
        <f t="shared" si="146"/>
        <v>84.246547661807455</v>
      </c>
      <c r="V122" s="4">
        <f t="shared" si="146"/>
        <v>85.71732302259332</v>
      </c>
      <c r="W122" s="4">
        <f t="shared" si="146"/>
        <v>90.996441423256712</v>
      </c>
      <c r="X122" s="4">
        <f t="shared" si="146"/>
        <v>87.579136352359853</v>
      </c>
      <c r="Y122" s="4">
        <f t="shared" si="146"/>
        <v>88.360929328882463</v>
      </c>
      <c r="Z122" s="4">
        <f t="shared" si="146"/>
        <v>88.275663049015606</v>
      </c>
      <c r="AA122" s="4">
        <f t="shared" si="146"/>
        <v>90.380782795155</v>
      </c>
      <c r="AB122" s="4">
        <f t="shared" si="146"/>
        <v>89.340306739736903</v>
      </c>
      <c r="AC122" s="4">
        <f t="shared" si="146"/>
        <v>91.036739641028589</v>
      </c>
      <c r="AD122" s="4">
        <f t="shared" si="146"/>
        <v>86.698453295283073</v>
      </c>
      <c r="AE122" s="4">
        <f t="shared" si="146"/>
        <v>86.514596772628948</v>
      </c>
      <c r="AF122" s="4">
        <f t="shared" si="146"/>
        <v>92.180155283995248</v>
      </c>
      <c r="AG122" s="4">
        <f t="shared" si="146"/>
        <v>92.023830469369059</v>
      </c>
      <c r="AI122" s="4">
        <f t="shared" si="147"/>
        <v>-0.16736882803662922</v>
      </c>
      <c r="AJ122" s="4">
        <f t="shared" si="147"/>
        <v>-0.28360739760729814</v>
      </c>
      <c r="AK122" s="4">
        <f t="shared" si="147"/>
        <v>-0.60854766180744946</v>
      </c>
      <c r="AL122" s="4">
        <f t="shared" si="147"/>
        <v>-1.3033230225933181</v>
      </c>
      <c r="AM122" s="4">
        <f t="shared" si="147"/>
        <v>-0.49644142325671226</v>
      </c>
      <c r="AN122" s="4">
        <f t="shared" si="147"/>
        <v>0.50686364764014513</v>
      </c>
      <c r="AO122" s="4">
        <f t="shared" si="147"/>
        <v>0.82907067111753463</v>
      </c>
      <c r="AP122" s="4">
        <f t="shared" si="147"/>
        <v>0.19033695098438841</v>
      </c>
      <c r="AQ122" s="4">
        <f t="shared" si="147"/>
        <v>2.2742172048450016</v>
      </c>
      <c r="AR122" s="4">
        <f t="shared" si="147"/>
        <v>-1.4093067397369055</v>
      </c>
      <c r="AS122" s="4">
        <f t="shared" si="147"/>
        <v>1.9462603589714149</v>
      </c>
      <c r="AT122" s="4">
        <f t="shared" si="147"/>
        <v>0.78454670471693078</v>
      </c>
      <c r="AU122" s="4">
        <f t="shared" si="147"/>
        <v>0.33040322737105043</v>
      </c>
      <c r="AV122" s="4">
        <f t="shared" si="147"/>
        <v>-0.28315528399524226</v>
      </c>
      <c r="AW122" s="4">
        <f t="shared" si="147"/>
        <v>-1.2998304693690557</v>
      </c>
      <c r="AY122" s="2">
        <f t="shared" si="139"/>
        <v>86.619313476258938</v>
      </c>
      <c r="AZ122" s="2">
        <f t="shared" si="139"/>
        <v>86.03995835976518</v>
      </c>
      <c r="BA122" s="2">
        <f t="shared" si="139"/>
        <v>84.246282430361504</v>
      </c>
      <c r="BB122" s="2">
        <f t="shared" si="139"/>
        <v>85.716671392416146</v>
      </c>
      <c r="BC122" s="2">
        <f t="shared" si="139"/>
        <v>90.995663317624278</v>
      </c>
      <c r="BD122" s="2">
        <f t="shared" si="139"/>
        <v>87.578270778520121</v>
      </c>
      <c r="BE122" s="2">
        <f t="shared" si="139"/>
        <v>88.3594453133705</v>
      </c>
      <c r="BF122" s="2">
        <f t="shared" si="139"/>
        <v>88.274498694409615</v>
      </c>
      <c r="BG122" s="2">
        <f t="shared" si="139"/>
        <v>90.379749051397823</v>
      </c>
      <c r="BH122" s="2">
        <f t="shared" si="139"/>
        <v>89.339848073893918</v>
      </c>
      <c r="BI122" s="2">
        <f t="shared" si="139"/>
        <v>91.035779950055343</v>
      </c>
      <c r="BJ122" s="2">
        <f t="shared" si="139"/>
        <v>86.698297149255922</v>
      </c>
      <c r="BK122" s="2">
        <f t="shared" si="139"/>
        <v>86.51454313803174</v>
      </c>
      <c r="BL122" s="2">
        <f t="shared" si="139"/>
        <v>92.155526592359493</v>
      </c>
      <c r="BM122" s="2">
        <f t="shared" si="139"/>
        <v>91.802936886899502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86.451999999999998</v>
      </c>
      <c r="CF122" s="2">
        <f t="shared" si="140"/>
        <v>85.759</v>
      </c>
      <c r="CG122" s="2">
        <f t="shared" si="140"/>
        <v>83.638000000000005</v>
      </c>
      <c r="CH122" s="2">
        <f t="shared" si="140"/>
        <v>84.414000000000001</v>
      </c>
      <c r="CI122" s="2">
        <f t="shared" si="140"/>
        <v>90.5</v>
      </c>
      <c r="CJ122" s="2">
        <f t="shared" si="140"/>
        <v>88.085999999999999</v>
      </c>
      <c r="CK122" s="2">
        <f t="shared" si="140"/>
        <v>89.19</v>
      </c>
      <c r="CL122" s="2">
        <f t="shared" si="140"/>
        <v>88.465999999999994</v>
      </c>
      <c r="CM122" s="2">
        <f t="shared" si="140"/>
        <v>92.655000000000001</v>
      </c>
      <c r="CN122" s="2">
        <f t="shared" si="140"/>
        <v>87.930999999999997</v>
      </c>
      <c r="CO122" s="2">
        <f t="shared" si="140"/>
        <v>92.983000000000004</v>
      </c>
      <c r="CP122" s="2">
        <f t="shared" si="140"/>
        <v>87.483000000000004</v>
      </c>
      <c r="CQ122" s="2">
        <f t="shared" si="140"/>
        <v>86.844999999999999</v>
      </c>
      <c r="CR122" s="2">
        <f t="shared" si="140"/>
        <v>91.897000000000006</v>
      </c>
      <c r="CS122" s="2">
        <f t="shared" si="140"/>
        <v>90.724000000000004</v>
      </c>
      <c r="CU122" s="2">
        <f t="shared" si="110"/>
        <v>86.451999999999998</v>
      </c>
      <c r="CV122" s="2">
        <f t="shared" si="111"/>
        <v>85.759</v>
      </c>
      <c r="CW122" s="2">
        <f t="shared" si="112"/>
        <v>83.638000000000005</v>
      </c>
      <c r="CX122" s="2">
        <f t="shared" si="113"/>
        <v>84.414000000000001</v>
      </c>
      <c r="CY122" s="2">
        <f t="shared" si="114"/>
        <v>90.5</v>
      </c>
      <c r="CZ122" s="2">
        <f t="shared" si="115"/>
        <v>88.085999999999999</v>
      </c>
      <c r="DA122" s="2">
        <f t="shared" si="116"/>
        <v>89.19</v>
      </c>
      <c r="DB122" s="2">
        <f t="shared" si="117"/>
        <v>88.465999999999994</v>
      </c>
      <c r="DC122" s="2">
        <f t="shared" si="118"/>
        <v>92.655000000000001</v>
      </c>
      <c r="DD122" s="2">
        <f t="shared" si="119"/>
        <v>87.930999999999997</v>
      </c>
      <c r="DE122" s="2">
        <f t="shared" si="120"/>
        <v>92.983000000000004</v>
      </c>
      <c r="DF122" s="2">
        <f t="shared" si="121"/>
        <v>87.483000000000004</v>
      </c>
      <c r="DG122" s="2">
        <f t="shared" si="122"/>
        <v>86.844999999999999</v>
      </c>
      <c r="DH122" s="2">
        <f t="shared" si="123"/>
        <v>91.897000000000006</v>
      </c>
      <c r="DI122" s="2">
        <f t="shared" si="124"/>
        <v>90.724000000000004</v>
      </c>
      <c r="DK122" s="2">
        <f t="shared" si="148"/>
        <v>96.266153846153827</v>
      </c>
      <c r="DL122" s="2">
        <f t="shared" si="148"/>
        <v>102.4712</v>
      </c>
      <c r="DM122" s="2">
        <f t="shared" si="148"/>
        <v>102.12706969981241</v>
      </c>
      <c r="DN122" s="2">
        <f t="shared" si="148"/>
        <v>102.14386153846155</v>
      </c>
      <c r="DO122" s="2">
        <f t="shared" si="148"/>
        <v>106.2737806754221</v>
      </c>
      <c r="DP122" s="2">
        <f t="shared" si="148"/>
        <v>101.62481223328592</v>
      </c>
      <c r="DQ122" s="2">
        <f t="shared" si="148"/>
        <v>108.9909509223509</v>
      </c>
      <c r="DR122" s="2">
        <f t="shared" si="148"/>
        <v>107.12601904761902</v>
      </c>
      <c r="DS122" s="2">
        <f t="shared" si="148"/>
        <v>108.1352283868093</v>
      </c>
      <c r="DT122" s="2">
        <f t="shared" si="148"/>
        <v>106.49999607843139</v>
      </c>
      <c r="DU122" s="2">
        <f t="shared" si="148"/>
        <v>108.06573037323038</v>
      </c>
      <c r="DV122" s="2">
        <f t="shared" si="148"/>
        <v>104.50895817245815</v>
      </c>
      <c r="DW122" s="2">
        <f t="shared" si="148"/>
        <v>99.199689189189201</v>
      </c>
      <c r="DX122" s="2">
        <f t="shared" si="148"/>
        <v>106.94307792207792</v>
      </c>
      <c r="DY122" s="2">
        <f t="shared" si="148"/>
        <v>98.231569818316601</v>
      </c>
      <c r="EA122" s="2">
        <f t="shared" si="152"/>
        <v>86.564996876084706</v>
      </c>
      <c r="EB122" s="2">
        <f t="shared" si="152"/>
        <v>85.941806354102411</v>
      </c>
      <c r="EC122" s="2">
        <f t="shared" si="152"/>
        <v>84.129688378917507</v>
      </c>
      <c r="ED122" s="2">
        <f t="shared" si="152"/>
        <v>85.61739027393044</v>
      </c>
      <c r="EE122" s="2">
        <f t="shared" si="151"/>
        <v>90.894326972401771</v>
      </c>
      <c r="EF122" s="2">
        <f t="shared" si="151"/>
        <v>87.476532592454234</v>
      </c>
      <c r="EG122" s="2">
        <f t="shared" si="151"/>
        <v>88.199536409594501</v>
      </c>
      <c r="EH122" s="2">
        <f t="shared" si="151"/>
        <v>88.115062439496612</v>
      </c>
      <c r="EI122" s="2">
        <f t="shared" si="151"/>
        <v>90.228859599659273</v>
      </c>
      <c r="EJ122" s="2">
        <f t="shared" si="151"/>
        <v>89.19036004608526</v>
      </c>
      <c r="EK122" s="2">
        <f t="shared" si="151"/>
        <v>90.90015895514621</v>
      </c>
      <c r="EL122" s="2">
        <f t="shared" si="151"/>
        <v>86.547023998334907</v>
      </c>
      <c r="EM122" s="2">
        <f t="shared" si="135"/>
        <v>86.414449664429526</v>
      </c>
      <c r="EN122" s="2">
        <f t="shared" si="135"/>
        <v>92.036570674368903</v>
      </c>
      <c r="EO122" s="2">
        <f t="shared" si="135"/>
        <v>91.738136910375104</v>
      </c>
      <c r="EQ122" s="2">
        <f t="shared" si="149"/>
        <v>86.3930959271067</v>
      </c>
      <c r="ER122" s="2">
        <f t="shared" si="149"/>
        <v>85.938388484274924</v>
      </c>
      <c r="ES122" s="2">
        <f t="shared" si="149"/>
        <v>84.021183436451835</v>
      </c>
      <c r="ET122" s="2">
        <f t="shared" si="149"/>
        <v>85.588807832526726</v>
      </c>
      <c r="EU122" s="2">
        <f t="shared" si="149"/>
        <v>90.883246967214177</v>
      </c>
      <c r="EV122" s="2">
        <f t="shared" si="149"/>
        <v>87.465820230611143</v>
      </c>
      <c r="EW122" s="2">
        <f t="shared" si="149"/>
        <v>88.18103899407167</v>
      </c>
      <c r="EX122" s="2">
        <f t="shared" si="149"/>
        <v>88.094411102847431</v>
      </c>
      <c r="EY122" s="2">
        <f t="shared" si="149"/>
        <v>90.221275834248459</v>
      </c>
      <c r="EZ122" s="2">
        <f t="shared" si="149"/>
        <v>89.244710725984717</v>
      </c>
      <c r="FA122" s="2">
        <f t="shared" si="149"/>
        <v>90.916707787032067</v>
      </c>
      <c r="FB122" s="2">
        <f t="shared" si="149"/>
        <v>86.490633920831115</v>
      </c>
      <c r="FC122" s="2">
        <f t="shared" si="149"/>
        <v>86.364548551652035</v>
      </c>
      <c r="FD122" s="2">
        <f t="shared" si="149"/>
        <v>92.15293563002534</v>
      </c>
      <c r="FE122" s="2">
        <f t="shared" si="149"/>
        <v>91.767553210817113</v>
      </c>
      <c r="FG122" s="2">
        <f t="shared" si="150"/>
        <v>0.99412167483753</v>
      </c>
      <c r="FH122" s="2">
        <f t="shared" si="150"/>
        <v>0.99405799606950052</v>
      </c>
      <c r="FI122" s="2">
        <f t="shared" si="150"/>
        <v>0.99339590218524754</v>
      </c>
      <c r="FJ122" s="2">
        <f t="shared" si="150"/>
        <v>0.99395665767627306</v>
      </c>
      <c r="FK122" s="2">
        <f t="shared" si="150"/>
        <v>0.99339544994088014</v>
      </c>
      <c r="FL122" s="2">
        <f t="shared" si="150"/>
        <v>0.99279208409460296</v>
      </c>
      <c r="FM122" s="2">
        <f t="shared" si="150"/>
        <v>0.99228773570921636</v>
      </c>
      <c r="FN122" s="2">
        <f t="shared" si="150"/>
        <v>0.99158836990902355</v>
      </c>
      <c r="FO122" s="2">
        <f t="shared" si="150"/>
        <v>0.99156221079640561</v>
      </c>
      <c r="FP122" s="2">
        <f t="shared" si="150"/>
        <v>0.99143412080748561</v>
      </c>
      <c r="FQ122" s="2">
        <f t="shared" si="150"/>
        <v>0.99211923390003465</v>
      </c>
      <c r="FR122" s="2">
        <f t="shared" si="150"/>
        <v>0.99152488414535778</v>
      </c>
      <c r="FS122" s="2">
        <f t="shared" si="150"/>
        <v>0.9921084110983398</v>
      </c>
      <c r="FT122" s="2">
        <f t="shared" si="150"/>
        <v>0.9921275487329968</v>
      </c>
      <c r="FU122" s="2">
        <f t="shared" si="150"/>
        <v>0.99007220665610052</v>
      </c>
      <c r="FW122" s="2">
        <f t="shared" si="141"/>
        <v>1.5764630527627572E-2</v>
      </c>
      <c r="FX122" s="2">
        <f t="shared" si="141"/>
        <v>1.9227282852197637E-2</v>
      </c>
      <c r="FY122" s="2">
        <f t="shared" si="141"/>
        <v>2.0850803264537452E-2</v>
      </c>
      <c r="FZ122" s="2">
        <f t="shared" si="141"/>
        <v>2.0782156454130264E-2</v>
      </c>
      <c r="GA122" s="2">
        <f t="shared" si="141"/>
        <v>2.1482538767751171E-2</v>
      </c>
      <c r="GB122" s="2">
        <f t="shared" si="141"/>
        <v>2.2536933946033871E-2</v>
      </c>
      <c r="GC122" s="2">
        <f t="shared" si="141"/>
        <v>2.3786021624276E-2</v>
      </c>
      <c r="GD122" s="2">
        <f t="shared" si="141"/>
        <v>2.3091955655325378E-2</v>
      </c>
      <c r="GE122" s="2">
        <f t="shared" si="141"/>
        <v>2.6466204896401592E-2</v>
      </c>
      <c r="GF122" s="2">
        <f t="shared" si="141"/>
        <v>2.2369116475207739E-2</v>
      </c>
      <c r="GG122" s="2">
        <f t="shared" si="141"/>
        <v>2.073509437534202E-2</v>
      </c>
      <c r="GH122" s="2">
        <f t="shared" si="141"/>
        <v>1.6959050607356155E-2</v>
      </c>
      <c r="GI122" s="2">
        <f t="shared" si="141"/>
        <v>1.6079415703990477E-2</v>
      </c>
      <c r="GJ122" s="2">
        <f t="shared" si="141"/>
        <v>1.3794239964409869E-2</v>
      </c>
      <c r="GK122" s="2">
        <f t="shared" si="141"/>
        <v>1.1371808040283E-2</v>
      </c>
      <c r="GM122" s="86">
        <f t="shared" si="142"/>
        <v>2.2287751889823884E-28</v>
      </c>
      <c r="GN122" s="86">
        <f t="shared" si="142"/>
        <v>5.6766564972004122E-65</v>
      </c>
      <c r="GO122" s="86">
        <f t="shared" si="142"/>
        <v>7.8010232678602028E-62</v>
      </c>
      <c r="GP122" s="86">
        <f t="shared" si="142"/>
        <v>4.6230249413978423E-75</v>
      </c>
      <c r="GQ122" s="86">
        <f t="shared" si="142"/>
        <v>2.6930731017649216E-92</v>
      </c>
      <c r="GR122" s="86">
        <f t="shared" si="142"/>
        <v>6.253282606467874E-66</v>
      </c>
      <c r="GS122" s="86">
        <f t="shared" si="142"/>
        <v>5.0186225971088507E-64</v>
      </c>
      <c r="GT122" s="86">
        <f t="shared" si="142"/>
        <v>2.6133849778029121E-65</v>
      </c>
      <c r="GU122" s="86">
        <f t="shared" si="142"/>
        <v>3.4835114911015406E-95</v>
      </c>
      <c r="GV122" s="86">
        <f t="shared" si="142"/>
        <v>1.0515188269530578E-67</v>
      </c>
      <c r="GW122" s="86">
        <f t="shared" si="142"/>
        <v>1.6823719266900237E-72</v>
      </c>
      <c r="GX122" s="86">
        <f t="shared" si="142"/>
        <v>1.0333108095617479E-68</v>
      </c>
      <c r="GY122" s="86">
        <f t="shared" si="142"/>
        <v>6.1110812556456763E-65</v>
      </c>
      <c r="GZ122" s="86">
        <f t="shared" si="142"/>
        <v>8.992615534527039E-64</v>
      </c>
      <c r="HA122" s="86">
        <f t="shared" si="142"/>
        <v>7.0015393133666589E-60</v>
      </c>
      <c r="HC122" s="86">
        <f t="shared" si="73"/>
        <v>6.6484818194669934E-8</v>
      </c>
      <c r="HD122" s="86">
        <f t="shared" si="73"/>
        <v>6.0217638494904161E-14</v>
      </c>
      <c r="HE122" s="86">
        <f t="shared" si="73"/>
        <v>2.694585008046511E-19</v>
      </c>
      <c r="HF122" s="86">
        <f t="shared" si="73"/>
        <v>6.7675601933686443E-20</v>
      </c>
      <c r="HG122" s="86">
        <f t="shared" si="73"/>
        <v>1.7605755957976294E-19</v>
      </c>
      <c r="HH122" s="86">
        <f t="shared" si="73"/>
        <v>1.4815852983171824E-21</v>
      </c>
      <c r="HI122" s="86">
        <f t="shared" si="138"/>
        <v>9.5216206745567159E-24</v>
      </c>
      <c r="HJ122" s="86">
        <f t="shared" si="138"/>
        <v>1.4056465914520839E-24</v>
      </c>
      <c r="HK122" s="86">
        <f t="shared" si="138"/>
        <v>1.6543782890884317E-38</v>
      </c>
      <c r="HL122" s="86">
        <f t="shared" si="138"/>
        <v>2.4643837138484422E-21</v>
      </c>
      <c r="HM122" s="86">
        <f t="shared" si="138"/>
        <v>9.2577396597516273E-39</v>
      </c>
      <c r="HN122" s="86">
        <f t="shared" si="138"/>
        <v>1.9037832630082223E-17</v>
      </c>
      <c r="HO122" s="86">
        <f t="shared" si="138"/>
        <v>4.7547761615233657E-13</v>
      </c>
      <c r="HP122" s="86">
        <f t="shared" si="138"/>
        <v>6.3120544395580161E-14</v>
      </c>
      <c r="HQ122" s="86">
        <f t="shared" si="138"/>
        <v>6.9071516749590892E-13</v>
      </c>
      <c r="HS122" s="86">
        <f t="shared" si="143"/>
        <v>4.4219174792091497E-6</v>
      </c>
      <c r="HT122" s="86">
        <f t="shared" si="143"/>
        <v>8.4809395561768962E-5</v>
      </c>
      <c r="HU122" s="86">
        <f t="shared" si="143"/>
        <v>3.7192858808928766E-6</v>
      </c>
      <c r="HV122" s="86">
        <f t="shared" si="143"/>
        <v>7.1677041328688527E-6</v>
      </c>
      <c r="HW122" s="86">
        <f t="shared" si="143"/>
        <v>7.959034538626541E-6</v>
      </c>
      <c r="HX122" s="86">
        <f t="shared" si="143"/>
        <v>7.469757931257288E-6</v>
      </c>
      <c r="HY122" s="86">
        <f t="shared" si="143"/>
        <v>1.1199005944309424E-5</v>
      </c>
      <c r="HZ122" s="86">
        <f t="shared" si="143"/>
        <v>7.4984208760051974E-6</v>
      </c>
      <c r="IA122" s="86">
        <f t="shared" si="143"/>
        <v>6.0130947949470197E-6</v>
      </c>
      <c r="IB122" s="86">
        <f t="shared" si="143"/>
        <v>2.4357749534604129E-6</v>
      </c>
      <c r="IC122" s="86">
        <f t="shared" si="143"/>
        <v>4.7747986484929958E-6</v>
      </c>
      <c r="ID122" s="86">
        <f t="shared" si="143"/>
        <v>6.4736977950313111E-7</v>
      </c>
      <c r="IE122" s="86">
        <f t="shared" si="143"/>
        <v>1.9293267776666571E-7</v>
      </c>
      <c r="IF122" s="86">
        <f t="shared" si="143"/>
        <v>7.0789910543289208E-5</v>
      </c>
      <c r="IG122" s="86">
        <f t="shared" si="143"/>
        <v>4.4546585870081166E-4</v>
      </c>
      <c r="II122" s="86">
        <f t="shared" si="144"/>
        <v>6.0843928153551768E-37</v>
      </c>
      <c r="IJ122" s="86">
        <f t="shared" si="144"/>
        <v>9.1853374862311276E-36</v>
      </c>
      <c r="IK122" s="86">
        <f t="shared" si="144"/>
        <v>2.6900283603008906E-42</v>
      </c>
      <c r="IL122" s="86">
        <f t="shared" si="144"/>
        <v>5.4780889034522529E-42</v>
      </c>
      <c r="IM122" s="86">
        <f t="shared" si="144"/>
        <v>1.2529584379197012E-39</v>
      </c>
      <c r="IN122" s="86">
        <f t="shared" si="144"/>
        <v>2.4330412419286191E-39</v>
      </c>
      <c r="IO122" s="86">
        <f t="shared" si="144"/>
        <v>4.0164539527353835E-38</v>
      </c>
      <c r="IP122" s="86">
        <f t="shared" si="144"/>
        <v>1.9554878426139207E-40</v>
      </c>
      <c r="IQ122" s="86">
        <f t="shared" si="144"/>
        <v>4.2186893635833206E-44</v>
      </c>
      <c r="IR122" s="86">
        <f t="shared" si="144"/>
        <v>1.2114612402837512E-43</v>
      </c>
      <c r="IS122" s="86">
        <f t="shared" si="144"/>
        <v>8.8380461731720653E-42</v>
      </c>
      <c r="IT122" s="86">
        <f t="shared" si="144"/>
        <v>1.4515612533958168E-46</v>
      </c>
      <c r="IU122" s="86">
        <f t="shared" si="144"/>
        <v>1.1410065214391327E-47</v>
      </c>
      <c r="IV122" s="86">
        <f t="shared" si="144"/>
        <v>1.0014166222722902E-33</v>
      </c>
      <c r="IW122" s="86">
        <f t="shared" si="144"/>
        <v>4.2013750768749297E-27</v>
      </c>
      <c r="IY122" s="86">
        <f t="shared" si="145"/>
        <v>4.4884022974038198E-6</v>
      </c>
      <c r="IZ122" s="86">
        <f t="shared" si="145"/>
        <v>8.4809395621986594E-5</v>
      </c>
      <c r="JA122" s="86">
        <f t="shared" si="145"/>
        <v>3.719285880893146E-6</v>
      </c>
      <c r="JB122" s="86">
        <f t="shared" si="145"/>
        <v>7.1677041328689204E-6</v>
      </c>
      <c r="JC122" s="86">
        <f t="shared" si="145"/>
        <v>7.9590345386267172E-6</v>
      </c>
      <c r="JD122" s="86">
        <f t="shared" si="145"/>
        <v>7.4697579312572897E-6</v>
      </c>
      <c r="JE122" s="86">
        <f t="shared" si="145"/>
        <v>1.1199005944309424E-5</v>
      </c>
      <c r="JF122" s="86">
        <f t="shared" si="145"/>
        <v>7.4984208760051974E-6</v>
      </c>
      <c r="JG122" s="86">
        <f t="shared" si="145"/>
        <v>6.0130947949470197E-6</v>
      </c>
      <c r="JH122" s="86">
        <f t="shared" si="145"/>
        <v>2.4357749534604155E-6</v>
      </c>
      <c r="JI122" s="86">
        <f t="shared" si="145"/>
        <v>4.7747986484929958E-6</v>
      </c>
      <c r="JJ122" s="86">
        <f t="shared" si="145"/>
        <v>6.4736977952216892E-7</v>
      </c>
      <c r="JK122" s="86">
        <f t="shared" si="145"/>
        <v>1.9293315324428186E-7</v>
      </c>
      <c r="JL122" s="86">
        <f t="shared" si="145"/>
        <v>7.0789910606409751E-5</v>
      </c>
      <c r="JM122" s="86">
        <f t="shared" si="145"/>
        <v>4.4546585939152683E-4</v>
      </c>
    </row>
    <row r="123" spans="2:273" x14ac:dyDescent="0.25">
      <c r="B123" s="2">
        <v>96</v>
      </c>
      <c r="C123" s="37">
        <v>88.387</v>
      </c>
      <c r="D123" s="37">
        <v>86.138000000000005</v>
      </c>
      <c r="E123" s="37">
        <v>82.724000000000004</v>
      </c>
      <c r="F123" s="37">
        <v>87.171999999999997</v>
      </c>
      <c r="G123" s="37">
        <v>91.361999999999995</v>
      </c>
      <c r="H123" s="37">
        <v>88.569000000000003</v>
      </c>
      <c r="I123" s="37">
        <v>88.516999999999996</v>
      </c>
      <c r="J123" s="37">
        <v>88.638000000000005</v>
      </c>
      <c r="K123" s="37">
        <v>91.879000000000005</v>
      </c>
      <c r="L123" s="37">
        <v>87.69</v>
      </c>
      <c r="M123" s="37">
        <v>93.034000000000006</v>
      </c>
      <c r="N123" s="37">
        <v>87.361999999999995</v>
      </c>
      <c r="O123" s="37">
        <v>87.069000000000003</v>
      </c>
      <c r="P123" s="37">
        <v>92.483000000000004</v>
      </c>
      <c r="Q123" s="37">
        <v>90</v>
      </c>
      <c r="S123" s="4">
        <f t="shared" si="146"/>
        <v>86.47527388590072</v>
      </c>
      <c r="T123" s="4">
        <f t="shared" si="146"/>
        <v>85.93096848818962</v>
      </c>
      <c r="U123" s="4">
        <f t="shared" si="146"/>
        <v>84.06733321352965</v>
      </c>
      <c r="V123" s="4">
        <f t="shared" si="146"/>
        <v>85.558141516707536</v>
      </c>
      <c r="W123" s="4">
        <f t="shared" si="146"/>
        <v>90.812437942024616</v>
      </c>
      <c r="X123" s="4">
        <f t="shared" si="146"/>
        <v>87.385335396374842</v>
      </c>
      <c r="Y123" s="4">
        <f t="shared" si="146"/>
        <v>88.161422131364972</v>
      </c>
      <c r="Z123" s="4">
        <f t="shared" si="146"/>
        <v>88.098671232448055</v>
      </c>
      <c r="AA123" s="4">
        <f t="shared" si="146"/>
        <v>90.195647200020161</v>
      </c>
      <c r="AB123" s="4">
        <f t="shared" si="146"/>
        <v>89.170524332584108</v>
      </c>
      <c r="AC123" s="4">
        <f t="shared" si="146"/>
        <v>90.860062498476196</v>
      </c>
      <c r="AD123" s="4">
        <f t="shared" si="146"/>
        <v>86.499616179172961</v>
      </c>
      <c r="AE123" s="4">
        <f t="shared" si="146"/>
        <v>86.360451148215162</v>
      </c>
      <c r="AF123" s="4">
        <f t="shared" si="146"/>
        <v>92.080206956618085</v>
      </c>
      <c r="AG123" s="4">
        <f t="shared" si="146"/>
        <v>92.046958177415988</v>
      </c>
      <c r="AI123" s="4">
        <f t="shared" si="147"/>
        <v>1.9117261140992809</v>
      </c>
      <c r="AJ123" s="4">
        <f t="shared" si="147"/>
        <v>0.20703151181038493</v>
      </c>
      <c r="AK123" s="4">
        <f t="shared" si="147"/>
        <v>-1.3433332135296467</v>
      </c>
      <c r="AL123" s="4">
        <f t="shared" si="147"/>
        <v>1.6138584832924607</v>
      </c>
      <c r="AM123" s="4">
        <f t="shared" si="147"/>
        <v>0.54956205797537905</v>
      </c>
      <c r="AN123" s="4">
        <f t="shared" si="147"/>
        <v>1.1836646036251608</v>
      </c>
      <c r="AO123" s="4">
        <f t="shared" si="147"/>
        <v>0.35557786863502372</v>
      </c>
      <c r="AP123" s="4">
        <f t="shared" si="147"/>
        <v>0.53932876755195025</v>
      </c>
      <c r="AQ123" s="4">
        <f t="shared" si="147"/>
        <v>1.6833527999798434</v>
      </c>
      <c r="AR123" s="4">
        <f t="shared" si="147"/>
        <v>-1.4805243325841104</v>
      </c>
      <c r="AS123" s="4">
        <f t="shared" si="147"/>
        <v>2.1739375015238096</v>
      </c>
      <c r="AT123" s="4">
        <f t="shared" si="147"/>
        <v>0.86238382082703424</v>
      </c>
      <c r="AU123" s="4">
        <f t="shared" si="147"/>
        <v>0.70854885178484039</v>
      </c>
      <c r="AV123" s="4">
        <f t="shared" si="147"/>
        <v>0.40279304338191935</v>
      </c>
      <c r="AW123" s="4">
        <f t="shared" si="147"/>
        <v>-2.0469581774159877</v>
      </c>
      <c r="AY123" s="2">
        <f t="shared" si="139"/>
        <v>86.475104369139927</v>
      </c>
      <c r="AZ123" s="2">
        <f t="shared" si="139"/>
        <v>85.92383899771518</v>
      </c>
      <c r="BA123" s="2">
        <f t="shared" si="139"/>
        <v>84.066357923522403</v>
      </c>
      <c r="BB123" s="2">
        <f t="shared" si="139"/>
        <v>85.555852600328919</v>
      </c>
      <c r="BC123" s="2">
        <f t="shared" si="139"/>
        <v>90.809790939578875</v>
      </c>
      <c r="BD123" s="2">
        <f t="shared" si="139"/>
        <v>87.382347259269281</v>
      </c>
      <c r="BE123" s="2">
        <f t="shared" si="139"/>
        <v>88.15643505032179</v>
      </c>
      <c r="BF123" s="2">
        <f t="shared" si="139"/>
        <v>88.094549305231553</v>
      </c>
      <c r="BG123" s="2">
        <f t="shared" si="139"/>
        <v>90.19151816974302</v>
      </c>
      <c r="BH123" s="2">
        <f t="shared" si="139"/>
        <v>89.168713255700425</v>
      </c>
      <c r="BI123" s="2">
        <f t="shared" si="139"/>
        <v>90.856620384750954</v>
      </c>
      <c r="BJ123" s="2">
        <f t="shared" si="139"/>
        <v>86.498983299143021</v>
      </c>
      <c r="BK123" s="2">
        <f t="shared" si="139"/>
        <v>86.360219172405166</v>
      </c>
      <c r="BL123" s="2">
        <f t="shared" si="139"/>
        <v>92.026822587013541</v>
      </c>
      <c r="BM123" s="2">
        <f t="shared" si="139"/>
        <v>91.6679026976377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88.387</v>
      </c>
      <c r="CF123" s="2">
        <f t="shared" si="140"/>
        <v>86.138000000000005</v>
      </c>
      <c r="CG123" s="2">
        <f t="shared" si="140"/>
        <v>82.724000000000004</v>
      </c>
      <c r="CH123" s="2">
        <f t="shared" si="140"/>
        <v>87.171999999999997</v>
      </c>
      <c r="CI123" s="2">
        <f t="shared" si="140"/>
        <v>91.361999999999995</v>
      </c>
      <c r="CJ123" s="2">
        <f t="shared" si="140"/>
        <v>88.569000000000003</v>
      </c>
      <c r="CK123" s="2">
        <f t="shared" si="140"/>
        <v>88.516999999999996</v>
      </c>
      <c r="CL123" s="2">
        <f t="shared" si="140"/>
        <v>88.638000000000005</v>
      </c>
      <c r="CM123" s="2">
        <f t="shared" si="140"/>
        <v>91.879000000000005</v>
      </c>
      <c r="CN123" s="2">
        <f t="shared" si="140"/>
        <v>87.69</v>
      </c>
      <c r="CO123" s="2">
        <f t="shared" si="140"/>
        <v>93.034000000000006</v>
      </c>
      <c r="CP123" s="2">
        <f t="shared" si="140"/>
        <v>87.361999999999995</v>
      </c>
      <c r="CQ123" s="2">
        <f t="shared" si="140"/>
        <v>87.069000000000003</v>
      </c>
      <c r="CR123" s="2">
        <f t="shared" si="140"/>
        <v>92.483000000000004</v>
      </c>
      <c r="CS123" s="2">
        <f t="shared" si="140"/>
        <v>90</v>
      </c>
      <c r="CU123" s="2">
        <f t="shared" si="110"/>
        <v>88.387</v>
      </c>
      <c r="CV123" s="2">
        <f t="shared" si="111"/>
        <v>86.138000000000005</v>
      </c>
      <c r="CW123" s="2">
        <f t="shared" si="112"/>
        <v>82.724000000000004</v>
      </c>
      <c r="CX123" s="2">
        <f t="shared" si="113"/>
        <v>87.171999999999997</v>
      </c>
      <c r="CY123" s="2">
        <f t="shared" si="114"/>
        <v>91.361999999999995</v>
      </c>
      <c r="CZ123" s="2">
        <f t="shared" si="115"/>
        <v>88.569000000000003</v>
      </c>
      <c r="DA123" s="2">
        <f t="shared" si="116"/>
        <v>88.516999999999996</v>
      </c>
      <c r="DB123" s="2">
        <f t="shared" si="117"/>
        <v>88.638000000000005</v>
      </c>
      <c r="DC123" s="2">
        <f t="shared" si="118"/>
        <v>91.879000000000005</v>
      </c>
      <c r="DD123" s="2">
        <f t="shared" si="119"/>
        <v>87.69</v>
      </c>
      <c r="DE123" s="2">
        <f t="shared" si="120"/>
        <v>93.034000000000006</v>
      </c>
      <c r="DF123" s="2">
        <f t="shared" si="121"/>
        <v>87.361999999999995</v>
      </c>
      <c r="DG123" s="2">
        <f t="shared" si="122"/>
        <v>87.069000000000003</v>
      </c>
      <c r="DH123" s="2">
        <f t="shared" si="123"/>
        <v>92.483000000000004</v>
      </c>
      <c r="DI123" s="2">
        <f t="shared" si="124"/>
        <v>90</v>
      </c>
      <c r="DK123" s="2">
        <f t="shared" si="148"/>
        <v>96.251910931174066</v>
      </c>
      <c r="DL123" s="2">
        <f t="shared" si="148"/>
        <v>102.52646680161943</v>
      </c>
      <c r="DM123" s="2">
        <f t="shared" si="148"/>
        <v>102.17060572232647</v>
      </c>
      <c r="DN123" s="2">
        <f t="shared" si="148"/>
        <v>102.19548319838057</v>
      </c>
      <c r="DO123" s="2">
        <f t="shared" si="148"/>
        <v>106.30524962476545</v>
      </c>
      <c r="DP123" s="2">
        <f t="shared" si="148"/>
        <v>101.61655049786629</v>
      </c>
      <c r="DQ123" s="2">
        <f t="shared" si="148"/>
        <v>109.06239468039466</v>
      </c>
      <c r="DR123" s="2">
        <f t="shared" si="148"/>
        <v>107.14463809523808</v>
      </c>
      <c r="DS123" s="2">
        <f t="shared" si="148"/>
        <v>108.16353253119432</v>
      </c>
      <c r="DT123" s="2">
        <f t="shared" si="148"/>
        <v>106.56889887955184</v>
      </c>
      <c r="DU123" s="2">
        <f t="shared" si="148"/>
        <v>108.14979536679537</v>
      </c>
      <c r="DV123" s="2">
        <f t="shared" si="148"/>
        <v>104.61648712998711</v>
      </c>
      <c r="DW123" s="2">
        <f t="shared" si="148"/>
        <v>99.240346846846847</v>
      </c>
      <c r="DX123" s="2">
        <f t="shared" si="148"/>
        <v>107.0623781512605</v>
      </c>
      <c r="DY123" s="2">
        <f t="shared" si="148"/>
        <v>98.208509306636955</v>
      </c>
      <c r="EA123" s="2">
        <f t="shared" si="152"/>
        <v>86.424788875390504</v>
      </c>
      <c r="EB123" s="2">
        <f t="shared" si="152"/>
        <v>85.833366533004323</v>
      </c>
      <c r="EC123" s="2">
        <f t="shared" si="152"/>
        <v>83.958382214748497</v>
      </c>
      <c r="ED123" s="2">
        <f t="shared" si="152"/>
        <v>85.464063711911365</v>
      </c>
      <c r="EE123" s="2">
        <f t="shared" si="151"/>
        <v>90.716040730481183</v>
      </c>
      <c r="EF123" s="2">
        <f t="shared" si="151"/>
        <v>87.28832713858796</v>
      </c>
      <c r="EG123" s="2">
        <f t="shared" si="151"/>
        <v>88.008521888781331</v>
      </c>
      <c r="EH123" s="2">
        <f t="shared" si="151"/>
        <v>87.947467785307083</v>
      </c>
      <c r="EI123" s="2">
        <f t="shared" si="151"/>
        <v>90.052070868824515</v>
      </c>
      <c r="EJ123" s="2">
        <f t="shared" si="151"/>
        <v>89.030756058708619</v>
      </c>
      <c r="EK123" s="2">
        <f t="shared" si="151"/>
        <v>90.731173316682259</v>
      </c>
      <c r="EL123" s="2">
        <f t="shared" si="151"/>
        <v>86.358593402018954</v>
      </c>
      <c r="EM123" s="2">
        <f t="shared" si="135"/>
        <v>86.267523467928257</v>
      </c>
      <c r="EN123" s="2">
        <f t="shared" si="135"/>
        <v>91.916689424236651</v>
      </c>
      <c r="EO123" s="2">
        <f t="shared" si="135"/>
        <v>91.608024749331236</v>
      </c>
      <c r="EQ123" s="2">
        <f t="shared" si="149"/>
        <v>86.285970137146506</v>
      </c>
      <c r="ER123" s="2">
        <f t="shared" si="149"/>
        <v>85.831577917678203</v>
      </c>
      <c r="ES123" s="2">
        <f t="shared" si="149"/>
        <v>83.880348881844</v>
      </c>
      <c r="ET123" s="2">
        <f t="shared" si="149"/>
        <v>85.443090672357528</v>
      </c>
      <c r="EU123" s="2">
        <f t="shared" si="149"/>
        <v>90.70732979561248</v>
      </c>
      <c r="EV123" s="2">
        <f t="shared" si="149"/>
        <v>87.279037563237154</v>
      </c>
      <c r="EW123" s="2">
        <f t="shared" si="149"/>
        <v>87.998016516261544</v>
      </c>
      <c r="EX123" s="2">
        <f t="shared" si="149"/>
        <v>87.9356479445931</v>
      </c>
      <c r="EY123" s="2">
        <f t="shared" si="149"/>
        <v>90.051021214377968</v>
      </c>
      <c r="EZ123" s="2">
        <f t="shared" si="149"/>
        <v>89.065192739849664</v>
      </c>
      <c r="FA123" s="2">
        <f t="shared" si="149"/>
        <v>90.738514168010042</v>
      </c>
      <c r="FB123" s="2">
        <f t="shared" si="149"/>
        <v>86.313457703743524</v>
      </c>
      <c r="FC123" s="2">
        <f t="shared" si="149"/>
        <v>86.225635749950428</v>
      </c>
      <c r="FD123" s="2">
        <f t="shared" si="149"/>
        <v>92.003770777934719</v>
      </c>
      <c r="FE123" s="2">
        <f t="shared" si="149"/>
        <v>91.61310104283892</v>
      </c>
      <c r="FG123" s="2">
        <f t="shared" si="150"/>
        <v>0.99463612938568713</v>
      </c>
      <c r="FH123" s="2">
        <f t="shared" si="150"/>
        <v>0.99457799320956886</v>
      </c>
      <c r="FI123" s="2">
        <f t="shared" si="150"/>
        <v>0.99397348926954343</v>
      </c>
      <c r="FJ123" s="2">
        <f t="shared" si="150"/>
        <v>0.9944854739532154</v>
      </c>
      <c r="FK123" s="2">
        <f t="shared" si="150"/>
        <v>0.99397307633800136</v>
      </c>
      <c r="FL123" s="2">
        <f t="shared" si="150"/>
        <v>0.99342213075894281</v>
      </c>
      <c r="FM123" s="2">
        <f t="shared" si="150"/>
        <v>0.99296155511266271</v>
      </c>
      <c r="FN123" s="2">
        <f t="shared" si="150"/>
        <v>0.99232282005174444</v>
      </c>
      <c r="FO123" s="2">
        <f t="shared" si="150"/>
        <v>0.99229892724795321</v>
      </c>
      <c r="FP123" s="2">
        <f t="shared" si="150"/>
        <v>0.99218193281523615</v>
      </c>
      <c r="FQ123" s="2">
        <f t="shared" si="150"/>
        <v>0.99280766857360114</v>
      </c>
      <c r="FR123" s="2">
        <f t="shared" si="150"/>
        <v>0.99226483422085887</v>
      </c>
      <c r="FS123" s="2">
        <f t="shared" si="150"/>
        <v>0.99279778434861177</v>
      </c>
      <c r="FT123" s="2">
        <f t="shared" si="150"/>
        <v>0.99281526231351946</v>
      </c>
      <c r="FU123" s="2">
        <f t="shared" si="150"/>
        <v>0.99093782870664793</v>
      </c>
      <c r="FW123" s="2">
        <f t="shared" si="141"/>
        <v>1.7259323194993709E-2</v>
      </c>
      <c r="FX123" s="2">
        <f t="shared" si="141"/>
        <v>2.1043260884092981E-2</v>
      </c>
      <c r="FY123" s="2">
        <f t="shared" si="141"/>
        <v>2.2816552282446594E-2</v>
      </c>
      <c r="FZ123" s="2">
        <f t="shared" si="141"/>
        <v>2.2741583977134657E-2</v>
      </c>
      <c r="GA123" s="2">
        <f t="shared" si="141"/>
        <v>2.3506416038940537E-2</v>
      </c>
      <c r="GB123" s="2">
        <f t="shared" si="141"/>
        <v>2.4657643005997654E-2</v>
      </c>
      <c r="GC123" s="2">
        <f t="shared" si="141"/>
        <v>2.6021139927464132E-2</v>
      </c>
      <c r="GD123" s="2">
        <f t="shared" si="141"/>
        <v>2.5263541989341862E-2</v>
      </c>
      <c r="GE123" s="2">
        <f t="shared" si="141"/>
        <v>2.8945706298228402E-2</v>
      </c>
      <c r="GF123" s="2">
        <f t="shared" si="141"/>
        <v>2.4474429432544936E-2</v>
      </c>
      <c r="GG123" s="2">
        <f t="shared" si="141"/>
        <v>2.2690187509070005E-2</v>
      </c>
      <c r="GH123" s="2">
        <f t="shared" si="141"/>
        <v>1.8564853801550301E-2</v>
      </c>
      <c r="GI123" s="2">
        <f t="shared" si="141"/>
        <v>1.7603420310984941E-2</v>
      </c>
      <c r="GJ123" s="2">
        <f t="shared" si="141"/>
        <v>1.510498098925288E-2</v>
      </c>
      <c r="GK123" s="2">
        <f t="shared" si="141"/>
        <v>1.2455274492577639E-2</v>
      </c>
      <c r="GM123" s="86">
        <f t="shared" si="142"/>
        <v>6.1844175853583152E-30</v>
      </c>
      <c r="GN123" s="86">
        <f t="shared" si="142"/>
        <v>1.6342251616843817E-68</v>
      </c>
      <c r="GO123" s="86">
        <f t="shared" si="142"/>
        <v>3.067369490267133E-65</v>
      </c>
      <c r="GP123" s="86">
        <f t="shared" si="142"/>
        <v>3.2143761739232908E-79</v>
      </c>
      <c r="GQ123" s="86">
        <f t="shared" si="142"/>
        <v>1.9824306029354504E-97</v>
      </c>
      <c r="GR123" s="86">
        <f t="shared" si="142"/>
        <v>1.6130448409178024E-69</v>
      </c>
      <c r="GS123" s="86">
        <f t="shared" si="142"/>
        <v>1.5520280698779609E-67</v>
      </c>
      <c r="GT123" s="86">
        <f t="shared" si="142"/>
        <v>6.485050751314636E-69</v>
      </c>
      <c r="GU123" s="86">
        <f t="shared" si="142"/>
        <v>2.1218739666804395E-100</v>
      </c>
      <c r="GV123" s="86">
        <f t="shared" si="142"/>
        <v>1.8146513882819678E-71</v>
      </c>
      <c r="GW123" s="86">
        <f t="shared" si="142"/>
        <v>1.6337796761660291E-76</v>
      </c>
      <c r="GX123" s="86">
        <f t="shared" si="142"/>
        <v>1.4536814832592084E-72</v>
      </c>
      <c r="GY123" s="86">
        <f t="shared" si="142"/>
        <v>1.5193737957024868E-68</v>
      </c>
      <c r="GZ123" s="86">
        <f t="shared" si="142"/>
        <v>3.1975602565907243E-67</v>
      </c>
      <c r="HA123" s="86">
        <f t="shared" si="142"/>
        <v>3.7315778018517863E-63</v>
      </c>
      <c r="HC123" s="86">
        <f t="shared" ref="HC123:HK153" si="153" xml:space="preserve"> _xlfn.NORM.DIST($B123, C$8, ABS(C$12), TRUE) * _xlfn.NORM.DIST(($B123 - C$8)*C$16, 0, ABS(C$12), TRUE) * 2</f>
        <v>8.5321556168889418E-9</v>
      </c>
      <c r="HD123" s="86">
        <f t="shared" si="153"/>
        <v>1.658926463478095E-15</v>
      </c>
      <c r="HE123" s="86">
        <f t="shared" si="153"/>
        <v>1.5176099046822824E-21</v>
      </c>
      <c r="HF123" s="86">
        <f t="shared" si="153"/>
        <v>3.3586062813609816E-22</v>
      </c>
      <c r="HG123" s="86">
        <f t="shared" si="153"/>
        <v>9.748515283258139E-22</v>
      </c>
      <c r="HH123" s="86">
        <f t="shared" si="153"/>
        <v>4.892166055181378E-24</v>
      </c>
      <c r="HI123" s="86">
        <f t="shared" si="138"/>
        <v>1.6494347605219687E-26</v>
      </c>
      <c r="HJ123" s="86">
        <f t="shared" si="138"/>
        <v>1.9256015088097839E-27</v>
      </c>
      <c r="HK123" s="86">
        <f t="shared" si="138"/>
        <v>7.6596602084618542E-43</v>
      </c>
      <c r="HL123" s="86">
        <f t="shared" si="138"/>
        <v>8.0296699205140272E-24</v>
      </c>
      <c r="HM123" s="86">
        <f t="shared" si="138"/>
        <v>1.7840500133337284E-43</v>
      </c>
      <c r="HN123" s="86">
        <f t="shared" si="138"/>
        <v>1.4850062343124749E-19</v>
      </c>
      <c r="HO123" s="86">
        <f t="shared" si="138"/>
        <v>1.3112541683720322E-14</v>
      </c>
      <c r="HP123" s="86">
        <f t="shared" si="138"/>
        <v>1.5741598608015442E-15</v>
      </c>
      <c r="HQ123" s="86">
        <f t="shared" si="138"/>
        <v>2.1256801719494448E-14</v>
      </c>
      <c r="HS123" s="86">
        <f t="shared" si="143"/>
        <v>1.4350667713463312E-5</v>
      </c>
      <c r="HT123" s="86">
        <f t="shared" si="143"/>
        <v>2.4268755326023719E-4</v>
      </c>
      <c r="HU123" s="86">
        <f t="shared" si="143"/>
        <v>1.4516149427504077E-5</v>
      </c>
      <c r="HV123" s="86">
        <f t="shared" si="143"/>
        <v>2.6758452217129703E-5</v>
      </c>
      <c r="HW123" s="86">
        <f t="shared" si="143"/>
        <v>2.8745278714392881E-5</v>
      </c>
      <c r="HX123" s="86">
        <f t="shared" si="143"/>
        <v>2.7388486689082159E-5</v>
      </c>
      <c r="HY123" s="86">
        <f t="shared" si="143"/>
        <v>4.0009116725964319E-5</v>
      </c>
      <c r="HZ123" s="86">
        <f t="shared" si="143"/>
        <v>2.8230914907586099E-5</v>
      </c>
      <c r="IA123" s="86">
        <f t="shared" si="143"/>
        <v>2.5668764616201404E-5</v>
      </c>
      <c r="IB123" s="86">
        <f t="shared" si="143"/>
        <v>1.0220590827095211E-5</v>
      </c>
      <c r="IC123" s="86">
        <f t="shared" si="143"/>
        <v>1.8179419006012551E-5</v>
      </c>
      <c r="ID123" s="86">
        <f t="shared" si="143"/>
        <v>2.7740919434383556E-6</v>
      </c>
      <c r="IE123" s="86">
        <f t="shared" si="143"/>
        <v>8.8022604434071422E-7</v>
      </c>
      <c r="IF123" s="86">
        <f t="shared" si="143"/>
        <v>1.6070800179609359E-4</v>
      </c>
      <c r="IG123" s="86">
        <f t="shared" si="143"/>
        <v>7.9574542490640774E-4</v>
      </c>
      <c r="II123" s="86">
        <f t="shared" si="144"/>
        <v>2.1703871217620791E-35</v>
      </c>
      <c r="IJ123" s="86">
        <f t="shared" si="144"/>
        <v>3.4674948735911326E-34</v>
      </c>
      <c r="IK123" s="86">
        <f t="shared" si="144"/>
        <v>2.2248929532255405E-40</v>
      </c>
      <c r="IL123" s="86">
        <f t="shared" si="144"/>
        <v>4.3652626165557138E-40</v>
      </c>
      <c r="IM123" s="86">
        <f t="shared" si="144"/>
        <v>8.0195888549240657E-38</v>
      </c>
      <c r="IN123" s="86">
        <f t="shared" si="144"/>
        <v>1.591178897368287E-37</v>
      </c>
      <c r="IO123" s="86">
        <f t="shared" si="144"/>
        <v>2.4365359324031729E-36</v>
      </c>
      <c r="IP123" s="86">
        <f t="shared" si="144"/>
        <v>1.4847196924583367E-38</v>
      </c>
      <c r="IQ123" s="86">
        <f t="shared" si="144"/>
        <v>5.7748062563014288E-42</v>
      </c>
      <c r="IR123" s="86">
        <f t="shared" si="144"/>
        <v>1.2630178234401217E-41</v>
      </c>
      <c r="IS123" s="86">
        <f t="shared" si="144"/>
        <v>6.8683709045843996E-40</v>
      </c>
      <c r="IT123" s="86">
        <f t="shared" si="144"/>
        <v>1.4844378378022426E-44</v>
      </c>
      <c r="IU123" s="86">
        <f t="shared" si="144"/>
        <v>1.2289352592078391E-45</v>
      </c>
      <c r="IV123" s="86">
        <f t="shared" si="144"/>
        <v>2.3323244506895218E-32</v>
      </c>
      <c r="IW123" s="86">
        <f t="shared" si="144"/>
        <v>4.6014438137345006E-26</v>
      </c>
      <c r="IY123" s="86">
        <f t="shared" si="145"/>
        <v>1.43591998690802E-5</v>
      </c>
      <c r="IZ123" s="86">
        <f t="shared" si="145"/>
        <v>2.4268755326189612E-4</v>
      </c>
      <c r="JA123" s="86">
        <f t="shared" si="145"/>
        <v>1.4516149427504078E-5</v>
      </c>
      <c r="JB123" s="86">
        <f t="shared" si="145"/>
        <v>2.6758452217129703E-5</v>
      </c>
      <c r="JC123" s="86">
        <f t="shared" si="145"/>
        <v>2.8745278714392881E-5</v>
      </c>
      <c r="JD123" s="86">
        <f t="shared" si="145"/>
        <v>2.7388486689082159E-5</v>
      </c>
      <c r="JE123" s="86">
        <f t="shared" si="145"/>
        <v>4.0009116725964319E-5</v>
      </c>
      <c r="JF123" s="86">
        <f t="shared" si="145"/>
        <v>2.8230914907586099E-5</v>
      </c>
      <c r="JG123" s="86">
        <f t="shared" si="145"/>
        <v>2.5668764616201404E-5</v>
      </c>
      <c r="JH123" s="86">
        <f t="shared" si="145"/>
        <v>1.0220590827095211E-5</v>
      </c>
      <c r="JI123" s="86">
        <f t="shared" si="145"/>
        <v>1.8179419006012551E-5</v>
      </c>
      <c r="JJ123" s="86">
        <f t="shared" si="145"/>
        <v>2.7740919434385042E-6</v>
      </c>
      <c r="JK123" s="86">
        <f t="shared" si="145"/>
        <v>8.8022605745325594E-7</v>
      </c>
      <c r="JL123" s="86">
        <f t="shared" si="145"/>
        <v>1.6070800179766775E-4</v>
      </c>
      <c r="JM123" s="86">
        <f t="shared" si="145"/>
        <v>7.957454249276645E-4</v>
      </c>
    </row>
    <row r="124" spans="2:273" x14ac:dyDescent="0.25">
      <c r="B124" s="2">
        <v>97</v>
      </c>
      <c r="C124" s="37">
        <v>87.031999999999996</v>
      </c>
      <c r="D124" s="37">
        <v>84.516999999999996</v>
      </c>
      <c r="E124" s="37">
        <v>84.655000000000001</v>
      </c>
      <c r="F124" s="37">
        <v>86.447999999999993</v>
      </c>
      <c r="G124" s="37">
        <v>90.983000000000004</v>
      </c>
      <c r="H124" s="37">
        <v>87.241</v>
      </c>
      <c r="I124" s="37">
        <v>87.914000000000001</v>
      </c>
      <c r="J124" s="37">
        <v>88.120999999999995</v>
      </c>
      <c r="K124" s="37">
        <v>88.516999999999996</v>
      </c>
      <c r="L124" s="37">
        <v>88.328000000000003</v>
      </c>
      <c r="M124" s="37">
        <v>91.914000000000001</v>
      </c>
      <c r="N124" s="37">
        <v>86.741</v>
      </c>
      <c r="O124" s="37">
        <v>88.447999999999993</v>
      </c>
      <c r="P124" s="37">
        <v>92.897000000000006</v>
      </c>
      <c r="Q124" s="37">
        <v>91.206999999999994</v>
      </c>
      <c r="S124" s="4">
        <f t="shared" si="146"/>
        <v>86.331785855296872</v>
      </c>
      <c r="T124" s="4">
        <f t="shared" si="146"/>
        <v>85.82624453739831</v>
      </c>
      <c r="U124" s="4">
        <f t="shared" si="146"/>
        <v>83.890517973370081</v>
      </c>
      <c r="V124" s="4">
        <f t="shared" si="146"/>
        <v>85.403018885092109</v>
      </c>
      <c r="W124" s="4">
        <f t="shared" si="146"/>
        <v>90.632789335417968</v>
      </c>
      <c r="X124" s="4">
        <f t="shared" si="146"/>
        <v>87.196502582030277</v>
      </c>
      <c r="Y124" s="4">
        <f t="shared" si="146"/>
        <v>87.969802534462787</v>
      </c>
      <c r="Z124" s="4">
        <f t="shared" si="146"/>
        <v>87.928999408249695</v>
      </c>
      <c r="AA124" s="4">
        <f t="shared" si="146"/>
        <v>90.019102832890553</v>
      </c>
      <c r="AB124" s="4">
        <f t="shared" si="146"/>
        <v>89.00483891673376</v>
      </c>
      <c r="AC124" s="4">
        <f t="shared" si="146"/>
        <v>90.689492731487562</v>
      </c>
      <c r="AD124" s="4">
        <f t="shared" si="146"/>
        <v>86.302811387252163</v>
      </c>
      <c r="AE124" s="4">
        <f t="shared" si="146"/>
        <v>86.207366226161184</v>
      </c>
      <c r="AF124" s="4">
        <f t="shared" si="146"/>
        <v>92.009828276293447</v>
      </c>
      <c r="AG124" s="4">
        <f t="shared" si="146"/>
        <v>92.167696004778094</v>
      </c>
      <c r="AI124" s="4">
        <f t="shared" si="147"/>
        <v>0.70021414470312493</v>
      </c>
      <c r="AJ124" s="4">
        <f t="shared" si="147"/>
        <v>-1.3092445373983139</v>
      </c>
      <c r="AK124" s="4">
        <f t="shared" si="147"/>
        <v>0.7644820266299206</v>
      </c>
      <c r="AL124" s="4">
        <f t="shared" si="147"/>
        <v>1.044981114907884</v>
      </c>
      <c r="AM124" s="4">
        <f t="shared" si="147"/>
        <v>0.3502106645820362</v>
      </c>
      <c r="AN124" s="4">
        <f t="shared" si="147"/>
        <v>4.4497417969722619E-2</v>
      </c>
      <c r="AO124" s="4">
        <f t="shared" si="147"/>
        <v>-5.5802534462785047E-2</v>
      </c>
      <c r="AP124" s="4">
        <f t="shared" si="147"/>
        <v>0.19200059175030049</v>
      </c>
      <c r="AQ124" s="4">
        <f t="shared" si="147"/>
        <v>-1.5021028328905572</v>
      </c>
      <c r="AR124" s="4">
        <f t="shared" si="147"/>
        <v>-0.6768389167337574</v>
      </c>
      <c r="AS124" s="4">
        <f t="shared" si="147"/>
        <v>1.2245072685124399</v>
      </c>
      <c r="AT124" s="4">
        <f t="shared" si="147"/>
        <v>0.43818861274783671</v>
      </c>
      <c r="AU124" s="4">
        <f t="shared" si="147"/>
        <v>2.2406337738388089</v>
      </c>
      <c r="AV124" s="4">
        <f t="shared" si="147"/>
        <v>0.88717172370655817</v>
      </c>
      <c r="AW124" s="4">
        <f t="shared" si="147"/>
        <v>-0.96069600477810013</v>
      </c>
      <c r="AY124" s="2">
        <f t="shared" si="139"/>
        <v>86.331295771750433</v>
      </c>
      <c r="AZ124" s="2">
        <f t="shared" si="139"/>
        <v>85.808318541127662</v>
      </c>
      <c r="BA124" s="2">
        <f t="shared" si="139"/>
        <v>83.887222138632723</v>
      </c>
      <c r="BB124" s="2">
        <f t="shared" si="139"/>
        <v>85.395624200144496</v>
      </c>
      <c r="BC124" s="2">
        <f t="shared" si="139"/>
        <v>90.624478375332572</v>
      </c>
      <c r="BD124" s="2">
        <f t="shared" si="139"/>
        <v>87.186995674076172</v>
      </c>
      <c r="BE124" s="2">
        <f t="shared" si="139"/>
        <v>87.954353103422022</v>
      </c>
      <c r="BF124" s="2">
        <f t="shared" si="139"/>
        <v>87.915598375924262</v>
      </c>
      <c r="BG124" s="2">
        <f t="shared" si="139"/>
        <v>90.004188573099441</v>
      </c>
      <c r="BH124" s="2">
        <f t="shared" si="139"/>
        <v>88.998307172663687</v>
      </c>
      <c r="BI124" s="2">
        <f t="shared" si="139"/>
        <v>90.678131789185159</v>
      </c>
      <c r="BJ124" s="2">
        <f t="shared" si="139"/>
        <v>86.300452676446099</v>
      </c>
      <c r="BK124" s="2">
        <f t="shared" si="139"/>
        <v>86.206443479887966</v>
      </c>
      <c r="BL124" s="2">
        <f t="shared" si="139"/>
        <v>91.898638078564503</v>
      </c>
      <c r="BM124" s="2">
        <f t="shared" si="139"/>
        <v>91.533130494337342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87.031999999999996</v>
      </c>
      <c r="CF124" s="2">
        <f t="shared" si="140"/>
        <v>84.516999999999996</v>
      </c>
      <c r="CG124" s="2">
        <f t="shared" si="140"/>
        <v>84.655000000000001</v>
      </c>
      <c r="CH124" s="2">
        <f t="shared" si="140"/>
        <v>86.447999999999993</v>
      </c>
      <c r="CI124" s="2">
        <f t="shared" si="140"/>
        <v>90.983000000000004</v>
      </c>
      <c r="CJ124" s="2">
        <f t="shared" si="140"/>
        <v>87.241</v>
      </c>
      <c r="CK124" s="2">
        <f t="shared" si="140"/>
        <v>87.914000000000001</v>
      </c>
      <c r="CL124" s="2">
        <f t="shared" si="140"/>
        <v>88.120999999999995</v>
      </c>
      <c r="CM124" s="2">
        <f t="shared" si="140"/>
        <v>88.516999999999996</v>
      </c>
      <c r="CN124" s="2">
        <f t="shared" si="140"/>
        <v>88.328000000000003</v>
      </c>
      <c r="CO124" s="2">
        <f t="shared" si="140"/>
        <v>91.914000000000001</v>
      </c>
      <c r="CP124" s="2">
        <f t="shared" si="140"/>
        <v>86.741</v>
      </c>
      <c r="CQ124" s="2">
        <f t="shared" si="140"/>
        <v>88.447999999999993</v>
      </c>
      <c r="CR124" s="2">
        <f t="shared" si="140"/>
        <v>92.897000000000006</v>
      </c>
      <c r="CS124" s="2">
        <f t="shared" si="140"/>
        <v>91.206999999999994</v>
      </c>
      <c r="CU124" s="2">
        <f t="shared" si="110"/>
        <v>87.031999999999996</v>
      </c>
      <c r="CV124" s="2">
        <f t="shared" si="111"/>
        <v>84.516999999999996</v>
      </c>
      <c r="CW124" s="2">
        <f t="shared" si="112"/>
        <v>84.655000000000001</v>
      </c>
      <c r="CX124" s="2">
        <f t="shared" si="113"/>
        <v>86.447999999999993</v>
      </c>
      <c r="CY124" s="2">
        <f t="shared" si="114"/>
        <v>90.983000000000004</v>
      </c>
      <c r="CZ124" s="2">
        <f t="shared" si="115"/>
        <v>87.241</v>
      </c>
      <c r="DA124" s="2">
        <f t="shared" si="116"/>
        <v>87.914000000000001</v>
      </c>
      <c r="DB124" s="2">
        <f t="shared" si="117"/>
        <v>88.120999999999995</v>
      </c>
      <c r="DC124" s="2">
        <f t="shared" si="118"/>
        <v>88.516999999999996</v>
      </c>
      <c r="DD124" s="2">
        <f t="shared" si="119"/>
        <v>88.328000000000003</v>
      </c>
      <c r="DE124" s="2">
        <f t="shared" si="120"/>
        <v>91.914000000000001</v>
      </c>
      <c r="DF124" s="2">
        <f t="shared" si="121"/>
        <v>86.741</v>
      </c>
      <c r="DG124" s="2">
        <f t="shared" si="122"/>
        <v>88.447999999999993</v>
      </c>
      <c r="DH124" s="2">
        <f t="shared" si="123"/>
        <v>92.897000000000006</v>
      </c>
      <c r="DI124" s="2">
        <f t="shared" si="124"/>
        <v>91.206999999999994</v>
      </c>
      <c r="DK124" s="2">
        <f t="shared" si="148"/>
        <v>96.23766801619432</v>
      </c>
      <c r="DL124" s="2">
        <f t="shared" si="148"/>
        <v>102.58173360323886</v>
      </c>
      <c r="DM124" s="2">
        <f t="shared" si="148"/>
        <v>102.21414174484055</v>
      </c>
      <c r="DN124" s="2">
        <f t="shared" si="148"/>
        <v>102.24710485829959</v>
      </c>
      <c r="DO124" s="2">
        <f t="shared" si="148"/>
        <v>106.33671857410879</v>
      </c>
      <c r="DP124" s="2">
        <f t="shared" si="148"/>
        <v>101.60828876244665</v>
      </c>
      <c r="DQ124" s="2">
        <f t="shared" si="148"/>
        <v>109.13383843843842</v>
      </c>
      <c r="DR124" s="2">
        <f t="shared" si="148"/>
        <v>107.16325714285712</v>
      </c>
      <c r="DS124" s="2">
        <f t="shared" si="148"/>
        <v>108.19183667557935</v>
      </c>
      <c r="DT124" s="2">
        <f t="shared" si="148"/>
        <v>106.63780168067228</v>
      </c>
      <c r="DU124" s="2">
        <f t="shared" si="148"/>
        <v>108.23386036036037</v>
      </c>
      <c r="DV124" s="2">
        <f t="shared" si="148"/>
        <v>104.72401608751606</v>
      </c>
      <c r="DW124" s="2">
        <f t="shared" si="148"/>
        <v>99.281004504504509</v>
      </c>
      <c r="DX124" s="2">
        <f t="shared" si="148"/>
        <v>107.18167838044309</v>
      </c>
      <c r="DY124" s="2">
        <f t="shared" si="148"/>
        <v>98.185448794957324</v>
      </c>
      <c r="EA124" s="2">
        <f t="shared" si="152"/>
        <v>86.284580874696303</v>
      </c>
      <c r="EB124" s="2">
        <f t="shared" si="152"/>
        <v>85.724926711906249</v>
      </c>
      <c r="EC124" s="2">
        <f t="shared" si="152"/>
        <v>83.787076050579486</v>
      </c>
      <c r="ED124" s="2">
        <f t="shared" si="152"/>
        <v>85.310737149892276</v>
      </c>
      <c r="EE124" s="2">
        <f t="shared" si="151"/>
        <v>90.537754488560594</v>
      </c>
      <c r="EF124" s="2">
        <f t="shared" si="151"/>
        <v>87.100121684721699</v>
      </c>
      <c r="EG124" s="2">
        <f t="shared" si="151"/>
        <v>87.817507367968176</v>
      </c>
      <c r="EH124" s="2">
        <f t="shared" si="151"/>
        <v>87.779873131117569</v>
      </c>
      <c r="EI124" s="2">
        <f t="shared" si="151"/>
        <v>89.875282137989757</v>
      </c>
      <c r="EJ124" s="2">
        <f t="shared" si="151"/>
        <v>88.871152071331977</v>
      </c>
      <c r="EK124" s="2">
        <f t="shared" si="151"/>
        <v>90.562187678218322</v>
      </c>
      <c r="EL124" s="2">
        <f t="shared" si="151"/>
        <v>86.170162805703001</v>
      </c>
      <c r="EM124" s="2">
        <f t="shared" si="135"/>
        <v>86.120597271427002</v>
      </c>
      <c r="EN124" s="2">
        <f t="shared" si="135"/>
        <v>91.796808174104399</v>
      </c>
      <c r="EO124" s="2">
        <f t="shared" si="135"/>
        <v>91.477912588287381</v>
      </c>
      <c r="EQ124" s="2">
        <f t="shared" si="149"/>
        <v>86.178844347186313</v>
      </c>
      <c r="ER124" s="2">
        <f t="shared" si="149"/>
        <v>85.724767351081496</v>
      </c>
      <c r="ES124" s="2">
        <f t="shared" si="149"/>
        <v>83.739514327236165</v>
      </c>
      <c r="ET124" s="2">
        <f t="shared" si="149"/>
        <v>85.297373512188329</v>
      </c>
      <c r="EU124" s="2">
        <f t="shared" si="149"/>
        <v>90.531412624010798</v>
      </c>
      <c r="EV124" s="2">
        <f t="shared" si="149"/>
        <v>87.092254895863164</v>
      </c>
      <c r="EW124" s="2">
        <f t="shared" si="149"/>
        <v>87.814994038451431</v>
      </c>
      <c r="EX124" s="2">
        <f t="shared" si="149"/>
        <v>87.776884786338783</v>
      </c>
      <c r="EY124" s="2">
        <f t="shared" si="149"/>
        <v>89.880766594507477</v>
      </c>
      <c r="EZ124" s="2">
        <f t="shared" si="149"/>
        <v>88.885674753714625</v>
      </c>
      <c r="FA124" s="2">
        <f t="shared" si="149"/>
        <v>90.560320548988003</v>
      </c>
      <c r="FB124" s="2">
        <f t="shared" si="149"/>
        <v>86.136281486655946</v>
      </c>
      <c r="FC124" s="2">
        <f t="shared" si="149"/>
        <v>86.08672294824882</v>
      </c>
      <c r="FD124" s="2">
        <f t="shared" si="149"/>
        <v>91.854605925844098</v>
      </c>
      <c r="FE124" s="2">
        <f t="shared" si="149"/>
        <v>91.458648874860728</v>
      </c>
      <c r="FG124" s="2">
        <f t="shared" si="150"/>
        <v>0.99510578197159916</v>
      </c>
      <c r="FH124" s="2">
        <f t="shared" si="150"/>
        <v>0.99505271079408397</v>
      </c>
      <c r="FI124" s="2">
        <f t="shared" si="150"/>
        <v>0.99450084086429769</v>
      </c>
      <c r="FJ124" s="2">
        <f t="shared" si="150"/>
        <v>0.99496825097361541</v>
      </c>
      <c r="FK124" s="2">
        <f t="shared" si="150"/>
        <v>0.99450046386652835</v>
      </c>
      <c r="FL124" s="2">
        <f t="shared" si="150"/>
        <v>0.99399743778216643</v>
      </c>
      <c r="FM124" s="2">
        <f t="shared" si="150"/>
        <v>0.99357688409080769</v>
      </c>
      <c r="FN124" s="2">
        <f t="shared" si="150"/>
        <v>0.9929935957850643</v>
      </c>
      <c r="FO124" s="2">
        <f t="shared" si="150"/>
        <v>0.99297177577392837</v>
      </c>
      <c r="FP124" s="2">
        <f t="shared" si="150"/>
        <v>0.99286492973296159</v>
      </c>
      <c r="FQ124" s="2">
        <f t="shared" si="150"/>
        <v>0.99343636199891872</v>
      </c>
      <c r="FR124" s="2">
        <f t="shared" si="150"/>
        <v>0.99294064028914097</v>
      </c>
      <c r="FS124" s="2">
        <f t="shared" si="150"/>
        <v>0.9934273360502669</v>
      </c>
      <c r="FT124" s="2">
        <f t="shared" si="150"/>
        <v>0.99344329634138639</v>
      </c>
      <c r="FU124" s="2">
        <f t="shared" si="150"/>
        <v>0.99172860616752478</v>
      </c>
      <c r="FW124" s="2">
        <f t="shared" si="141"/>
        <v>1.889301189556487E-2</v>
      </c>
      <c r="FX124" s="2">
        <f t="shared" si="141"/>
        <v>2.3026727507975804E-2</v>
      </c>
      <c r="FY124" s="2">
        <f t="shared" si="141"/>
        <v>2.4962901259154326E-2</v>
      </c>
      <c r="FZ124" s="2">
        <f t="shared" si="141"/>
        <v>2.4881060263449457E-2</v>
      </c>
      <c r="GA124" s="2">
        <f t="shared" si="141"/>
        <v>2.5715952562980461E-2</v>
      </c>
      <c r="GB124" s="2">
        <f t="shared" si="141"/>
        <v>2.6972402603696915E-2</v>
      </c>
      <c r="GC124" s="2">
        <f t="shared" si="141"/>
        <v>2.8460164105886566E-2</v>
      </c>
      <c r="GD124" s="2">
        <f t="shared" si="141"/>
        <v>2.7633569412736543E-2</v>
      </c>
      <c r="GE124" s="2">
        <f t="shared" si="141"/>
        <v>3.1649949245095177E-2</v>
      </c>
      <c r="GF124" s="2">
        <f t="shared" si="141"/>
        <v>2.6772461792462093E-2</v>
      </c>
      <c r="GG124" s="2">
        <f t="shared" si="141"/>
        <v>2.4824951361508165E-2</v>
      </c>
      <c r="GH124" s="2">
        <f t="shared" si="141"/>
        <v>2.0319562965477173E-2</v>
      </c>
      <c r="GI124" s="2">
        <f t="shared" si="141"/>
        <v>1.9269041045178712E-2</v>
      </c>
      <c r="GJ124" s="2">
        <f t="shared" si="141"/>
        <v>1.6538181194610604E-2</v>
      </c>
      <c r="GK124" s="2">
        <f t="shared" si="141"/>
        <v>1.3640545577142629E-2</v>
      </c>
      <c r="GM124" s="86">
        <f t="shared" si="142"/>
        <v>1.5527918663433647E-31</v>
      </c>
      <c r="GN124" s="86">
        <f t="shared" si="142"/>
        <v>3.771798445541286E-72</v>
      </c>
      <c r="GO124" s="86">
        <f t="shared" si="142"/>
        <v>9.7281840064377178E-69</v>
      </c>
      <c r="GP124" s="86">
        <f t="shared" si="142"/>
        <v>1.7180742629558301E-83</v>
      </c>
      <c r="GQ124" s="86">
        <f t="shared" si="142"/>
        <v>1.0544295258950368E-102</v>
      </c>
      <c r="GR124" s="86">
        <f t="shared" si="142"/>
        <v>3.3270177019986795E-73</v>
      </c>
      <c r="GS124" s="86">
        <f t="shared" si="142"/>
        <v>3.8503954758705933E-71</v>
      </c>
      <c r="GT124" s="86">
        <f t="shared" si="142"/>
        <v>1.2813519102857638E-72</v>
      </c>
      <c r="GU124" s="86">
        <f t="shared" si="142"/>
        <v>9.3358958486147232E-106</v>
      </c>
      <c r="GV124" s="86">
        <f t="shared" si="142"/>
        <v>2.465284985951429E-75</v>
      </c>
      <c r="GW124" s="86">
        <f t="shared" si="142"/>
        <v>1.2309757194559369E-80</v>
      </c>
      <c r="GX124" s="86">
        <f t="shared" si="142"/>
        <v>1.5977043061411739E-76</v>
      </c>
      <c r="GY124" s="86">
        <f t="shared" si="142"/>
        <v>3.0043082903313165E-72</v>
      </c>
      <c r="GZ124" s="86">
        <f t="shared" si="142"/>
        <v>9.1814767054671507E-71</v>
      </c>
      <c r="HA124" s="86">
        <f t="shared" si="142"/>
        <v>1.6197844953834692E-66</v>
      </c>
      <c r="HC124" s="86">
        <f t="shared" si="153"/>
        <v>9.6506632827924807E-10</v>
      </c>
      <c r="HD124" s="86">
        <f t="shared" si="153"/>
        <v>3.7161882820613018E-17</v>
      </c>
      <c r="HE124" s="86">
        <f t="shared" si="153"/>
        <v>6.3096179178907303E-24</v>
      </c>
      <c r="HF124" s="86">
        <f t="shared" si="153"/>
        <v>1.2242873152038766E-24</v>
      </c>
      <c r="HG124" s="86">
        <f t="shared" si="153"/>
        <v>3.9881697538053774E-24</v>
      </c>
      <c r="HH124" s="86">
        <f t="shared" si="153"/>
        <v>1.1624583849605568E-26</v>
      </c>
      <c r="HI124" s="86">
        <f t="shared" si="138"/>
        <v>1.9774071131691624E-29</v>
      </c>
      <c r="HJ124" s="86">
        <f t="shared" si="138"/>
        <v>1.8008783416597948E-30</v>
      </c>
      <c r="HK124" s="86">
        <f t="shared" si="138"/>
        <v>2.045657535532628E-47</v>
      </c>
      <c r="HL124" s="86">
        <f t="shared" si="138"/>
        <v>1.873821583282359E-26</v>
      </c>
      <c r="HM124" s="86">
        <f t="shared" si="138"/>
        <v>1.8047175477178699E-48</v>
      </c>
      <c r="HN124" s="86">
        <f t="shared" si="138"/>
        <v>8.6153497004044162E-22</v>
      </c>
      <c r="HO124" s="86">
        <f t="shared" si="138"/>
        <v>2.8991355195670855E-16</v>
      </c>
      <c r="HP124" s="86">
        <f t="shared" si="138"/>
        <v>3.1572040235037868E-17</v>
      </c>
      <c r="HQ124" s="86">
        <f t="shared" si="138"/>
        <v>5.3027090393751586E-16</v>
      </c>
      <c r="HS124" s="86">
        <f t="shared" si="143"/>
        <v>4.3819709330462323E-5</v>
      </c>
      <c r="HT124" s="86">
        <f t="shared" si="143"/>
        <v>6.5113926140894821E-4</v>
      </c>
      <c r="HU124" s="86">
        <f t="shared" si="143"/>
        <v>5.2249004550767092E-5</v>
      </c>
      <c r="HV124" s="86">
        <f t="shared" si="143"/>
        <v>9.2209940393786534E-5</v>
      </c>
      <c r="HW124" s="86">
        <f t="shared" si="143"/>
        <v>9.6154965211507401E-5</v>
      </c>
      <c r="HX124" s="86">
        <f t="shared" si="143"/>
        <v>9.2877710319774502E-5</v>
      </c>
      <c r="HY124" s="86">
        <f t="shared" si="143"/>
        <v>1.3224569387260303E-4</v>
      </c>
      <c r="HZ124" s="86">
        <f t="shared" si="143"/>
        <v>9.7974425288953557E-5</v>
      </c>
      <c r="IA124" s="86">
        <f t="shared" si="143"/>
        <v>9.9521588606828166E-5</v>
      </c>
      <c r="IB124" s="86">
        <f t="shared" si="143"/>
        <v>3.9313745253153366E-5</v>
      </c>
      <c r="IC124" s="86">
        <f t="shared" si="143"/>
        <v>6.3916905150899141E-5</v>
      </c>
      <c r="ID124" s="86">
        <f t="shared" si="143"/>
        <v>1.0964231656198116E-5</v>
      </c>
      <c r="IE124" s="86">
        <f t="shared" si="143"/>
        <v>3.7038050187416127E-6</v>
      </c>
      <c r="IF124" s="86">
        <f t="shared" si="143"/>
        <v>3.5129067718913987E-4</v>
      </c>
      <c r="IG124" s="86">
        <f t="shared" si="143"/>
        <v>1.3887957619612408E-3</v>
      </c>
      <c r="II124" s="86">
        <f t="shared" si="144"/>
        <v>7.1502042258963873E-34</v>
      </c>
      <c r="IJ124" s="86">
        <f t="shared" si="144"/>
        <v>1.2023814008135653E-32</v>
      </c>
      <c r="IK124" s="86">
        <f t="shared" si="144"/>
        <v>1.6554970818480048E-38</v>
      </c>
      <c r="IL124" s="86">
        <f t="shared" si="144"/>
        <v>3.1324928288498488E-38</v>
      </c>
      <c r="IM124" s="86">
        <f t="shared" si="144"/>
        <v>4.6428511740045378E-36</v>
      </c>
      <c r="IN124" s="86">
        <f t="shared" si="144"/>
        <v>9.3952384300655248E-36</v>
      </c>
      <c r="IO124" s="86">
        <f t="shared" si="144"/>
        <v>1.3349998770291445E-34</v>
      </c>
      <c r="IP124" s="86">
        <f t="shared" si="144"/>
        <v>1.0133144884674875E-36</v>
      </c>
      <c r="IQ124" s="86">
        <f t="shared" si="144"/>
        <v>6.9692779467784445E-40</v>
      </c>
      <c r="IR124" s="86">
        <f t="shared" si="144"/>
        <v>1.1754946335939445E-39</v>
      </c>
      <c r="IS124" s="86">
        <f t="shared" si="144"/>
        <v>4.809944836241623E-38</v>
      </c>
      <c r="IT124" s="86">
        <f t="shared" si="144"/>
        <v>1.3665506646244498E-42</v>
      </c>
      <c r="IU124" s="86">
        <f t="shared" si="144"/>
        <v>1.1917887781310415E-43</v>
      </c>
      <c r="IV124" s="86">
        <f t="shared" si="144"/>
        <v>5.076395825206729E-31</v>
      </c>
      <c r="IW124" s="86">
        <f t="shared" si="144"/>
        <v>4.7984393034999632E-25</v>
      </c>
      <c r="IY124" s="86">
        <f t="shared" si="145"/>
        <v>4.38206743967906E-5</v>
      </c>
      <c r="IZ124" s="86">
        <f t="shared" si="145"/>
        <v>6.511392614089854E-4</v>
      </c>
      <c r="JA124" s="86">
        <f t="shared" si="145"/>
        <v>5.2249004550767092E-5</v>
      </c>
      <c r="JB124" s="86">
        <f t="shared" si="145"/>
        <v>9.2209940393786534E-5</v>
      </c>
      <c r="JC124" s="86">
        <f t="shared" si="145"/>
        <v>9.6154965211507401E-5</v>
      </c>
      <c r="JD124" s="86">
        <f t="shared" si="145"/>
        <v>9.2877710319774502E-5</v>
      </c>
      <c r="JE124" s="86">
        <f t="shared" si="145"/>
        <v>1.3224569387260303E-4</v>
      </c>
      <c r="JF124" s="86">
        <f t="shared" si="145"/>
        <v>9.7974425288953557E-5</v>
      </c>
      <c r="JG124" s="86">
        <f t="shared" si="145"/>
        <v>9.9521588606828166E-5</v>
      </c>
      <c r="JH124" s="86">
        <f t="shared" si="145"/>
        <v>3.9313745253153366E-5</v>
      </c>
      <c r="JI124" s="86">
        <f t="shared" si="145"/>
        <v>6.3916905150899141E-5</v>
      </c>
      <c r="JJ124" s="86">
        <f t="shared" si="145"/>
        <v>1.0964231656198117E-5</v>
      </c>
      <c r="JK124" s="86">
        <f t="shared" si="145"/>
        <v>3.7038050190315263E-6</v>
      </c>
      <c r="JL124" s="86">
        <f t="shared" si="145"/>
        <v>3.5129067718917142E-4</v>
      </c>
      <c r="JM124" s="86">
        <f t="shared" si="145"/>
        <v>1.388795761961771E-3</v>
      </c>
    </row>
    <row r="125" spans="2:273" x14ac:dyDescent="0.25">
      <c r="B125" s="2">
        <v>98</v>
      </c>
      <c r="C125" s="37">
        <v>87.129000000000005</v>
      </c>
      <c r="D125" s="37">
        <v>84.328000000000003</v>
      </c>
      <c r="E125" s="37">
        <v>82.930999999999997</v>
      </c>
      <c r="F125" s="37">
        <v>85.155000000000001</v>
      </c>
      <c r="G125" s="37">
        <v>90.775999999999996</v>
      </c>
      <c r="H125" s="37">
        <v>86.465999999999994</v>
      </c>
      <c r="I125" s="37">
        <v>87.947999999999993</v>
      </c>
      <c r="J125" s="37">
        <v>88.655000000000001</v>
      </c>
      <c r="K125" s="37">
        <v>89.897000000000006</v>
      </c>
      <c r="L125" s="37">
        <v>90</v>
      </c>
      <c r="M125" s="37">
        <v>90.414000000000001</v>
      </c>
      <c r="N125" s="37">
        <v>87.983000000000004</v>
      </c>
      <c r="O125" s="37">
        <v>85.602999999999994</v>
      </c>
      <c r="P125" s="37">
        <v>92.241</v>
      </c>
      <c r="Q125" s="37">
        <v>93.724000000000004</v>
      </c>
      <c r="S125" s="4">
        <f t="shared" si="146"/>
        <v>86.18920839052538</v>
      </c>
      <c r="T125" s="4">
        <f t="shared" si="146"/>
        <v>85.735453858241598</v>
      </c>
      <c r="U125" s="4">
        <f t="shared" si="146"/>
        <v>83.719078540968567</v>
      </c>
      <c r="V125" s="4">
        <f t="shared" si="146"/>
        <v>85.257921403167458</v>
      </c>
      <c r="W125" s="4">
        <f t="shared" si="146"/>
        <v>90.463772117997493</v>
      </c>
      <c r="X125" s="4">
        <f t="shared" si="146"/>
        <v>87.02005122544864</v>
      </c>
      <c r="Y125" s="4">
        <f t="shared" si="146"/>
        <v>87.797259532730322</v>
      </c>
      <c r="Z125" s="4">
        <f t="shared" si="146"/>
        <v>87.777590894722834</v>
      </c>
      <c r="AA125" s="4">
        <f t="shared" si="146"/>
        <v>89.86641588691127</v>
      </c>
      <c r="AB125" s="4">
        <f t="shared" si="146"/>
        <v>88.85007894324562</v>
      </c>
      <c r="AC125" s="4">
        <f t="shared" si="146"/>
        <v>90.534767681327381</v>
      </c>
      <c r="AD125" s="4">
        <f t="shared" si="146"/>
        <v>86.110746867970548</v>
      </c>
      <c r="AE125" s="4">
        <f t="shared" si="146"/>
        <v>86.056560091821751</v>
      </c>
      <c r="AF125" s="4">
        <f t="shared" si="146"/>
        <v>91.993460650831892</v>
      </c>
      <c r="AG125" s="4">
        <f t="shared" si="146"/>
        <v>92.434937606543315</v>
      </c>
      <c r="AI125" s="4">
        <f t="shared" si="147"/>
        <v>0.93979160947462503</v>
      </c>
      <c r="AJ125" s="4">
        <f t="shared" si="147"/>
        <v>-1.4074538582415954</v>
      </c>
      <c r="AK125" s="4">
        <f t="shared" si="147"/>
        <v>-0.78807854096857</v>
      </c>
      <c r="AL125" s="4">
        <f t="shared" si="147"/>
        <v>-0.10292140316745702</v>
      </c>
      <c r="AM125" s="4">
        <f t="shared" si="147"/>
        <v>0.31222788200250307</v>
      </c>
      <c r="AN125" s="4">
        <f t="shared" si="147"/>
        <v>-0.55405122544864582</v>
      </c>
      <c r="AO125" s="4">
        <f t="shared" si="147"/>
        <v>0.15074046726967083</v>
      </c>
      <c r="AP125" s="4">
        <f t="shared" si="147"/>
        <v>0.87740910527716665</v>
      </c>
      <c r="AQ125" s="4">
        <f t="shared" si="147"/>
        <v>3.0584113088735876E-2</v>
      </c>
      <c r="AR125" s="4">
        <f t="shared" si="147"/>
        <v>1.1499210567543798</v>
      </c>
      <c r="AS125" s="4">
        <f t="shared" si="147"/>
        <v>-0.12076768132737925</v>
      </c>
      <c r="AT125" s="4">
        <f t="shared" si="147"/>
        <v>1.8722531320294564</v>
      </c>
      <c r="AU125" s="4">
        <f t="shared" si="147"/>
        <v>-0.45356009182175683</v>
      </c>
      <c r="AV125" s="4">
        <f t="shared" si="147"/>
        <v>0.24753934916810749</v>
      </c>
      <c r="AW125" s="4">
        <f t="shared" si="147"/>
        <v>1.2890623934566889</v>
      </c>
      <c r="AY125" s="2">
        <f t="shared" si="139"/>
        <v>86.187878558941776</v>
      </c>
      <c r="AZ125" s="2">
        <f t="shared" si="139"/>
        <v>85.693353605503503</v>
      </c>
      <c r="BA125" s="2">
        <f t="shared" si="139"/>
        <v>83.708843118098088</v>
      </c>
      <c r="BB125" s="2">
        <f t="shared" si="139"/>
        <v>85.235950485703697</v>
      </c>
      <c r="BC125" s="2">
        <f t="shared" si="139"/>
        <v>90.439689293843315</v>
      </c>
      <c r="BD125" s="2">
        <f t="shared" si="139"/>
        <v>86.992177257748963</v>
      </c>
      <c r="BE125" s="2">
        <f t="shared" si="139"/>
        <v>87.753142326696192</v>
      </c>
      <c r="BF125" s="2">
        <f t="shared" si="139"/>
        <v>87.737580286581661</v>
      </c>
      <c r="BG125" s="2">
        <f t="shared" si="139"/>
        <v>89.817703051000535</v>
      </c>
      <c r="BH125" s="2">
        <f t="shared" si="139"/>
        <v>88.828562976451181</v>
      </c>
      <c r="BI125" s="2">
        <f t="shared" si="139"/>
        <v>90.500262647264648</v>
      </c>
      <c r="BJ125" s="2">
        <f t="shared" si="139"/>
        <v>86.102663599228691</v>
      </c>
      <c r="BK125" s="2">
        <f t="shared" si="139"/>
        <v>86.053184403875136</v>
      </c>
      <c r="BL125" s="2">
        <f t="shared" si="139"/>
        <v>91.770925567527101</v>
      </c>
      <c r="BM125" s="2">
        <f t="shared" si="139"/>
        <v>91.398593093856476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87.129000000000005</v>
      </c>
      <c r="CF125" s="2">
        <f t="shared" si="140"/>
        <v>84.328000000000003</v>
      </c>
      <c r="CG125" s="2">
        <f t="shared" si="140"/>
        <v>82.930999999999997</v>
      </c>
      <c r="CH125" s="2">
        <f t="shared" si="140"/>
        <v>85.155000000000001</v>
      </c>
      <c r="CI125" s="2">
        <f t="shared" si="140"/>
        <v>90.775999999999996</v>
      </c>
      <c r="CJ125" s="2">
        <f t="shared" si="140"/>
        <v>86.465999999999994</v>
      </c>
      <c r="CK125" s="2">
        <f t="shared" si="140"/>
        <v>87.947999999999993</v>
      </c>
      <c r="CL125" s="2">
        <f t="shared" si="140"/>
        <v>88.655000000000001</v>
      </c>
      <c r="CM125" s="2">
        <f t="shared" si="140"/>
        <v>89.897000000000006</v>
      </c>
      <c r="CN125" s="2">
        <f t="shared" si="140"/>
        <v>90</v>
      </c>
      <c r="CO125" s="2">
        <f t="shared" si="140"/>
        <v>90.414000000000001</v>
      </c>
      <c r="CP125" s="2">
        <f t="shared" si="140"/>
        <v>87.983000000000004</v>
      </c>
      <c r="CQ125" s="2">
        <f t="shared" si="140"/>
        <v>85.602999999999994</v>
      </c>
      <c r="CR125" s="2">
        <f t="shared" si="140"/>
        <v>92.241</v>
      </c>
      <c r="CS125" s="2">
        <f t="shared" si="140"/>
        <v>93.724000000000004</v>
      </c>
      <c r="CU125" s="2">
        <f t="shared" si="110"/>
        <v>87.129000000000005</v>
      </c>
      <c r="CV125" s="2">
        <f t="shared" si="111"/>
        <v>84.328000000000003</v>
      </c>
      <c r="CW125" s="2">
        <f t="shared" si="112"/>
        <v>82.930999999999997</v>
      </c>
      <c r="CX125" s="2">
        <f t="shared" si="113"/>
        <v>85.155000000000001</v>
      </c>
      <c r="CY125" s="2">
        <f t="shared" si="114"/>
        <v>90.775999999999996</v>
      </c>
      <c r="CZ125" s="2">
        <f t="shared" si="115"/>
        <v>86.465999999999994</v>
      </c>
      <c r="DA125" s="2">
        <f t="shared" si="116"/>
        <v>87.947999999999993</v>
      </c>
      <c r="DB125" s="2">
        <f t="shared" si="117"/>
        <v>88.655000000000001</v>
      </c>
      <c r="DC125" s="2">
        <f t="shared" si="118"/>
        <v>89.897000000000006</v>
      </c>
      <c r="DD125" s="2">
        <f t="shared" si="119"/>
        <v>90</v>
      </c>
      <c r="DE125" s="2">
        <f t="shared" si="120"/>
        <v>90.414000000000001</v>
      </c>
      <c r="DF125" s="2">
        <f t="shared" si="121"/>
        <v>87.983000000000004</v>
      </c>
      <c r="DG125" s="2">
        <f t="shared" si="122"/>
        <v>85.602999999999994</v>
      </c>
      <c r="DH125" s="2">
        <f t="shared" si="123"/>
        <v>92.241</v>
      </c>
      <c r="DI125" s="2">
        <f t="shared" si="124"/>
        <v>93.724000000000004</v>
      </c>
      <c r="DK125" s="2">
        <f t="shared" si="148"/>
        <v>96.223425101214559</v>
      </c>
      <c r="DL125" s="2">
        <f t="shared" si="148"/>
        <v>102.6370004048583</v>
      </c>
      <c r="DM125" s="2">
        <f t="shared" si="148"/>
        <v>102.25767776735462</v>
      </c>
      <c r="DN125" s="2">
        <f t="shared" si="148"/>
        <v>102.29872651821863</v>
      </c>
      <c r="DO125" s="2">
        <f t="shared" si="148"/>
        <v>106.36818752345212</v>
      </c>
      <c r="DP125" s="2">
        <f t="shared" si="148"/>
        <v>101.60002702702702</v>
      </c>
      <c r="DQ125" s="2">
        <f t="shared" si="148"/>
        <v>109.20528219648217</v>
      </c>
      <c r="DR125" s="2">
        <f t="shared" si="148"/>
        <v>107.18187619047617</v>
      </c>
      <c r="DS125" s="2">
        <f t="shared" si="148"/>
        <v>108.22014081996437</v>
      </c>
      <c r="DT125" s="2">
        <f t="shared" si="148"/>
        <v>106.70670448179273</v>
      </c>
      <c r="DU125" s="2">
        <f t="shared" si="148"/>
        <v>108.31792535392536</v>
      </c>
      <c r="DV125" s="2">
        <f t="shared" si="148"/>
        <v>104.83154504504502</v>
      </c>
      <c r="DW125" s="2">
        <f t="shared" si="148"/>
        <v>99.32166216216217</v>
      </c>
      <c r="DX125" s="2">
        <f t="shared" si="148"/>
        <v>107.30097860962567</v>
      </c>
      <c r="DY125" s="2">
        <f t="shared" si="148"/>
        <v>98.162388283277679</v>
      </c>
      <c r="EA125" s="2">
        <f t="shared" si="152"/>
        <v>86.144372874002102</v>
      </c>
      <c r="EB125" s="2">
        <f t="shared" si="152"/>
        <v>85.616486890808147</v>
      </c>
      <c r="EC125" s="2">
        <f t="shared" si="152"/>
        <v>83.615769886410462</v>
      </c>
      <c r="ED125" s="2">
        <f t="shared" si="152"/>
        <v>85.157410587873201</v>
      </c>
      <c r="EE125" s="2">
        <f t="shared" si="151"/>
        <v>90.359468246640006</v>
      </c>
      <c r="EF125" s="2">
        <f t="shared" si="151"/>
        <v>86.911916230855425</v>
      </c>
      <c r="EG125" s="2">
        <f t="shared" si="151"/>
        <v>87.626492847155006</v>
      </c>
      <c r="EH125" s="2">
        <f t="shared" si="151"/>
        <v>87.61227847692804</v>
      </c>
      <c r="EI125" s="2">
        <f t="shared" si="151"/>
        <v>89.698493407155013</v>
      </c>
      <c r="EJ125" s="2">
        <f t="shared" si="151"/>
        <v>88.711548083955336</v>
      </c>
      <c r="EK125" s="2">
        <f t="shared" si="151"/>
        <v>90.393202039754385</v>
      </c>
      <c r="EL125" s="2">
        <f t="shared" si="151"/>
        <v>85.981732209387047</v>
      </c>
      <c r="EM125" s="2">
        <f t="shared" si="135"/>
        <v>85.973671074925733</v>
      </c>
      <c r="EN125" s="2">
        <f t="shared" si="135"/>
        <v>91.676926923972147</v>
      </c>
      <c r="EO125" s="2">
        <f t="shared" si="135"/>
        <v>91.347800427243527</v>
      </c>
      <c r="EQ125" s="2">
        <f t="shared" si="149"/>
        <v>86.07171855722612</v>
      </c>
      <c r="ER125" s="2">
        <f t="shared" si="149"/>
        <v>85.617956784484775</v>
      </c>
      <c r="ES125" s="2">
        <f t="shared" si="149"/>
        <v>83.59867977262833</v>
      </c>
      <c r="ET125" s="2">
        <f t="shared" si="149"/>
        <v>85.151656352019131</v>
      </c>
      <c r="EU125" s="2">
        <f t="shared" si="149"/>
        <v>90.355495452409102</v>
      </c>
      <c r="EV125" s="2">
        <f t="shared" si="149"/>
        <v>86.905472228489174</v>
      </c>
      <c r="EW125" s="2">
        <f t="shared" si="149"/>
        <v>87.631971560641318</v>
      </c>
      <c r="EX125" s="2">
        <f t="shared" si="149"/>
        <v>87.618121628084452</v>
      </c>
      <c r="EY125" s="2">
        <f t="shared" si="149"/>
        <v>89.710511974636987</v>
      </c>
      <c r="EZ125" s="2">
        <f t="shared" si="149"/>
        <v>88.706156767579586</v>
      </c>
      <c r="FA125" s="2">
        <f t="shared" si="149"/>
        <v>90.382126929965978</v>
      </c>
      <c r="FB125" s="2">
        <f t="shared" si="149"/>
        <v>85.959105269568354</v>
      </c>
      <c r="FC125" s="2">
        <f t="shared" si="149"/>
        <v>85.947810146547212</v>
      </c>
      <c r="FD125" s="2">
        <f t="shared" si="149"/>
        <v>91.705441073753491</v>
      </c>
      <c r="FE125" s="2">
        <f t="shared" si="149"/>
        <v>91.304196706882536</v>
      </c>
      <c r="FG125" s="2">
        <f t="shared" si="150"/>
        <v>0.99553449709207731</v>
      </c>
      <c r="FH125" s="2">
        <f t="shared" si="150"/>
        <v>0.99548605366261522</v>
      </c>
      <c r="FI125" s="2">
        <f t="shared" si="150"/>
        <v>0.99498227935448846</v>
      </c>
      <c r="FJ125" s="2">
        <f t="shared" si="150"/>
        <v>0.99540895771183269</v>
      </c>
      <c r="FK125" s="2">
        <f t="shared" si="150"/>
        <v>0.99498193519545164</v>
      </c>
      <c r="FL125" s="2">
        <f t="shared" si="150"/>
        <v>0.99452270530320785</v>
      </c>
      <c r="FM125" s="2">
        <f t="shared" si="150"/>
        <v>0.99413873608963532</v>
      </c>
      <c r="FN125" s="2">
        <f t="shared" si="150"/>
        <v>0.99360614167653094</v>
      </c>
      <c r="FO125" s="2">
        <f t="shared" si="150"/>
        <v>0.99358621699256</v>
      </c>
      <c r="FP125" s="2">
        <f t="shared" si="150"/>
        <v>0.99348865069421477</v>
      </c>
      <c r="FQ125" s="2">
        <f t="shared" si="150"/>
        <v>0.99401043184810933</v>
      </c>
      <c r="FR125" s="2">
        <f t="shared" si="150"/>
        <v>0.99355778586192511</v>
      </c>
      <c r="FS125" s="2">
        <f t="shared" si="150"/>
        <v>0.99400219056214767</v>
      </c>
      <c r="FT125" s="2">
        <f t="shared" si="150"/>
        <v>0.99401676335088385</v>
      </c>
      <c r="FU125" s="2">
        <f t="shared" si="150"/>
        <v>0.99245090498969102</v>
      </c>
      <c r="FW125" s="2">
        <f t="shared" si="141"/>
        <v>2.0678084341284944E-2</v>
      </c>
      <c r="FX125" s="2">
        <f t="shared" si="141"/>
        <v>2.5192337919176654E-2</v>
      </c>
      <c r="FY125" s="2">
        <f t="shared" si="141"/>
        <v>2.730551500476186E-2</v>
      </c>
      <c r="FZ125" s="2">
        <f t="shared" si="141"/>
        <v>2.7216208117641905E-2</v>
      </c>
      <c r="GA125" s="2">
        <f t="shared" si="141"/>
        <v>2.8127196895180437E-2</v>
      </c>
      <c r="GB125" s="2">
        <f t="shared" si="141"/>
        <v>2.9497890503891802E-2</v>
      </c>
      <c r="GC125" s="2">
        <f t="shared" si="141"/>
        <v>3.1120499191711764E-2</v>
      </c>
      <c r="GD125" s="2">
        <f t="shared" si="141"/>
        <v>3.0219041262681209E-2</v>
      </c>
      <c r="GE125" s="2">
        <f t="shared" si="141"/>
        <v>3.4597833732660468E-2</v>
      </c>
      <c r="GF125" s="2">
        <f t="shared" si="141"/>
        <v>2.9279792115217963E-2</v>
      </c>
      <c r="GG125" s="2">
        <f t="shared" si="141"/>
        <v>2.7154979904805556E-2</v>
      </c>
      <c r="GH125" s="2">
        <f t="shared" si="141"/>
        <v>2.2236365691546887E-2</v>
      </c>
      <c r="GI125" s="2">
        <f t="shared" si="141"/>
        <v>2.108887824944896E-2</v>
      </c>
      <c r="GJ125" s="2">
        <f t="shared" si="141"/>
        <v>1.8104867430018018E-2</v>
      </c>
      <c r="GK125" s="2">
        <f t="shared" si="141"/>
        <v>1.4936903616161066E-2</v>
      </c>
      <c r="GM125" s="86">
        <f t="shared" si="142"/>
        <v>3.5277139564489213E-33</v>
      </c>
      <c r="GN125" s="86">
        <f t="shared" si="142"/>
        <v>6.9788962785920668E-76</v>
      </c>
      <c r="GO125" s="86">
        <f t="shared" si="142"/>
        <v>2.4884703236757695E-72</v>
      </c>
      <c r="GP125" s="86">
        <f t="shared" si="142"/>
        <v>7.0590407113239404E-88</v>
      </c>
      <c r="GQ125" s="86">
        <f t="shared" si="142"/>
        <v>4.0521959290079336E-108</v>
      </c>
      <c r="GR125" s="86">
        <f t="shared" si="142"/>
        <v>5.486791355233434E-77</v>
      </c>
      <c r="GS125" s="86">
        <f t="shared" si="142"/>
        <v>7.6627715058517816E-75</v>
      </c>
      <c r="GT125" s="86">
        <f t="shared" si="142"/>
        <v>2.0158222724230724E-76</v>
      </c>
      <c r="GU125" s="86">
        <f t="shared" si="142"/>
        <v>2.9669534911360422E-111</v>
      </c>
      <c r="GV125" s="86">
        <f t="shared" si="142"/>
        <v>2.6364664977879065E-79</v>
      </c>
      <c r="GW125" s="86">
        <f t="shared" si="142"/>
        <v>7.1957102844060097E-85</v>
      </c>
      <c r="GX125" s="86">
        <f t="shared" si="142"/>
        <v>1.371814678365216E-80</v>
      </c>
      <c r="GY125" s="86">
        <f t="shared" si="142"/>
        <v>4.7243397638819274E-76</v>
      </c>
      <c r="GZ125" s="86">
        <f t="shared" si="142"/>
        <v>2.1288842903888277E-74</v>
      </c>
      <c r="HA125" s="86">
        <f t="shared" si="142"/>
        <v>5.726270553595217E-70</v>
      </c>
      <c r="HC125" s="86">
        <f t="shared" si="153"/>
        <v>9.6210341470262757E-11</v>
      </c>
      <c r="HD125" s="86">
        <f t="shared" si="153"/>
        <v>6.7687437514177813E-19</v>
      </c>
      <c r="HE125" s="86">
        <f t="shared" si="153"/>
        <v>1.9362510078881556E-26</v>
      </c>
      <c r="HF125" s="86">
        <f t="shared" si="153"/>
        <v>3.2775246088352068E-27</v>
      </c>
      <c r="HG125" s="86">
        <f t="shared" si="153"/>
        <v>1.2053342237718998E-26</v>
      </c>
      <c r="HH125" s="86">
        <f t="shared" si="153"/>
        <v>1.9874559674359785E-29</v>
      </c>
      <c r="HI125" s="86">
        <f t="shared" si="138"/>
        <v>1.6403454123023541E-32</v>
      </c>
      <c r="HJ125" s="86">
        <f t="shared" si="138"/>
        <v>1.1496483787921799E-33</v>
      </c>
      <c r="HK125" s="86">
        <f t="shared" si="138"/>
        <v>3.1507569049072081E-52</v>
      </c>
      <c r="HL125" s="86">
        <f t="shared" si="138"/>
        <v>3.1313306494303015E-29</v>
      </c>
      <c r="HM125" s="86">
        <f t="shared" si="138"/>
        <v>9.5817851852861246E-54</v>
      </c>
      <c r="HN125" s="86">
        <f t="shared" si="138"/>
        <v>3.7170613844445261E-24</v>
      </c>
      <c r="HO125" s="86">
        <f t="shared" si="138"/>
        <v>5.1384574983406141E-18</v>
      </c>
      <c r="HP125" s="86">
        <f t="shared" si="138"/>
        <v>5.091750793546357E-19</v>
      </c>
      <c r="HQ125" s="86">
        <f t="shared" si="138"/>
        <v>1.0720107916651699E-17</v>
      </c>
      <c r="HS125" s="86">
        <f t="shared" si="143"/>
        <v>1.2592322831134786E-4</v>
      </c>
      <c r="HT125" s="86">
        <f t="shared" si="143"/>
        <v>1.6384090965551521E-3</v>
      </c>
      <c r="HU125" s="86">
        <f t="shared" si="143"/>
        <v>1.7349936069159782E-4</v>
      </c>
      <c r="HV125" s="86">
        <f t="shared" si="143"/>
        <v>2.9342085231735224E-4</v>
      </c>
      <c r="HW125" s="86">
        <f t="shared" si="143"/>
        <v>2.9800734136620053E-4</v>
      </c>
      <c r="HX125" s="86">
        <f t="shared" si="143"/>
        <v>2.9140155861088769E-4</v>
      </c>
      <c r="HY125" s="86">
        <f t="shared" si="143"/>
        <v>4.0457825852797404E-4</v>
      </c>
      <c r="HZ125" s="86">
        <f t="shared" si="143"/>
        <v>3.1354384612114201E-4</v>
      </c>
      <c r="IA125" s="86">
        <f t="shared" si="143"/>
        <v>3.5062787780181502E-4</v>
      </c>
      <c r="IB125" s="86">
        <f t="shared" si="143"/>
        <v>1.3868040069027419E-4</v>
      </c>
      <c r="IC125" s="86">
        <f t="shared" si="143"/>
        <v>2.0759597373841838E-4</v>
      </c>
      <c r="ID125" s="86">
        <f t="shared" si="143"/>
        <v>3.9981922621357571E-5</v>
      </c>
      <c r="IE125" s="86">
        <f t="shared" si="143"/>
        <v>1.4377829219132432E-5</v>
      </c>
      <c r="IF125" s="86">
        <f t="shared" si="143"/>
        <v>7.3949049999220062E-4</v>
      </c>
      <c r="IG125" s="86">
        <f t="shared" si="143"/>
        <v>2.3683853578277268E-3</v>
      </c>
      <c r="II125" s="86">
        <f t="shared" si="144"/>
        <v>2.1755588358283702E-32</v>
      </c>
      <c r="IJ125" s="86">
        <f t="shared" si="144"/>
        <v>3.8298862348213134E-31</v>
      </c>
      <c r="IK125" s="86">
        <f t="shared" si="144"/>
        <v>1.1082230604267109E-36</v>
      </c>
      <c r="IL125" s="86">
        <f t="shared" si="144"/>
        <v>2.024326642615433E-36</v>
      </c>
      <c r="IM125" s="86">
        <f t="shared" si="144"/>
        <v>2.431349111235668E-34</v>
      </c>
      <c r="IN125" s="86">
        <f t="shared" si="144"/>
        <v>5.0087464799190308E-34</v>
      </c>
      <c r="IO125" s="86">
        <f t="shared" si="144"/>
        <v>6.6066574362232738E-33</v>
      </c>
      <c r="IP125" s="86">
        <f t="shared" si="144"/>
        <v>6.2168153029766769E-35</v>
      </c>
      <c r="IQ125" s="86">
        <f t="shared" si="144"/>
        <v>7.4155596198328752E-38</v>
      </c>
      <c r="IR125" s="86">
        <f t="shared" si="144"/>
        <v>9.7668887938748605E-38</v>
      </c>
      <c r="IS125" s="86">
        <f t="shared" si="144"/>
        <v>3.0354822204123279E-36</v>
      </c>
      <c r="IT125" s="86">
        <f t="shared" si="144"/>
        <v>1.1324971834221777E-40</v>
      </c>
      <c r="IU125" s="86">
        <f t="shared" si="144"/>
        <v>1.0406607465553702E-41</v>
      </c>
      <c r="IV125" s="86">
        <f t="shared" si="144"/>
        <v>1.0325787718270664E-29</v>
      </c>
      <c r="IW125" s="86">
        <f t="shared" si="144"/>
        <v>4.7644925878965567E-24</v>
      </c>
      <c r="IY125" s="86">
        <f t="shared" si="145"/>
        <v>1.2592332452168934E-4</v>
      </c>
      <c r="IZ125" s="86">
        <f t="shared" si="145"/>
        <v>1.6384090965551527E-3</v>
      </c>
      <c r="JA125" s="86">
        <f t="shared" si="145"/>
        <v>1.7349936069159782E-4</v>
      </c>
      <c r="JB125" s="86">
        <f t="shared" si="145"/>
        <v>2.9342085231735224E-4</v>
      </c>
      <c r="JC125" s="86">
        <f t="shared" si="145"/>
        <v>2.9800734136620053E-4</v>
      </c>
      <c r="JD125" s="86">
        <f t="shared" si="145"/>
        <v>2.9140155861088769E-4</v>
      </c>
      <c r="JE125" s="86">
        <f t="shared" si="145"/>
        <v>4.0457825852797404E-4</v>
      </c>
      <c r="JF125" s="86">
        <f t="shared" si="145"/>
        <v>3.1354384612114201E-4</v>
      </c>
      <c r="JG125" s="86">
        <f t="shared" si="145"/>
        <v>3.5062787780181502E-4</v>
      </c>
      <c r="JH125" s="86">
        <f t="shared" si="145"/>
        <v>1.3868040069027419E-4</v>
      </c>
      <c r="JI125" s="86">
        <f t="shared" si="145"/>
        <v>2.0759597373841838E-4</v>
      </c>
      <c r="JJ125" s="86">
        <f t="shared" si="145"/>
        <v>3.9981922621357571E-5</v>
      </c>
      <c r="JK125" s="86">
        <f t="shared" si="145"/>
        <v>1.437782921913757E-5</v>
      </c>
      <c r="JL125" s="86">
        <f t="shared" si="145"/>
        <v>7.3949049999220116E-4</v>
      </c>
      <c r="JM125" s="86">
        <f t="shared" si="145"/>
        <v>2.3683853578277377E-3</v>
      </c>
    </row>
    <row r="126" spans="2:273" x14ac:dyDescent="0.25">
      <c r="B126" s="2">
        <v>99</v>
      </c>
      <c r="C126" s="37">
        <v>86.144999999999996</v>
      </c>
      <c r="D126" s="37">
        <v>86.775999999999996</v>
      </c>
      <c r="E126" s="37">
        <v>82.016999999999996</v>
      </c>
      <c r="F126" s="37">
        <v>85.81</v>
      </c>
      <c r="G126" s="37">
        <v>90.793000000000006</v>
      </c>
      <c r="H126" s="37">
        <v>88.275999999999996</v>
      </c>
      <c r="I126" s="37">
        <v>88.275999999999996</v>
      </c>
      <c r="J126" s="37">
        <v>88.344999999999999</v>
      </c>
      <c r="K126" s="37">
        <v>90.293000000000006</v>
      </c>
      <c r="L126" s="37">
        <v>88.861999999999995</v>
      </c>
      <c r="M126" s="37">
        <v>91.224000000000004</v>
      </c>
      <c r="N126" s="37">
        <v>84.861999999999995</v>
      </c>
      <c r="O126" s="37">
        <v>85.465999999999994</v>
      </c>
      <c r="P126" s="37">
        <v>91.328000000000003</v>
      </c>
      <c r="Q126" s="37">
        <v>93.793000000000006</v>
      </c>
      <c r="S126" s="4">
        <f t="shared" si="146"/>
        <v>86.048232674462767</v>
      </c>
      <c r="T126" s="4">
        <f t="shared" si="146"/>
        <v>85.67122660327712</v>
      </c>
      <c r="U126" s="4">
        <f t="shared" si="146"/>
        <v>83.560403029661273</v>
      </c>
      <c r="V126" s="4">
        <f t="shared" si="146"/>
        <v>85.136827572256067</v>
      </c>
      <c r="W126" s="4">
        <f t="shared" si="146"/>
        <v>90.31978737088356</v>
      </c>
      <c r="X126" s="4">
        <f t="shared" si="146"/>
        <v>86.873161049600171</v>
      </c>
      <c r="Y126" s="4">
        <f t="shared" si="146"/>
        <v>87.668858459461234</v>
      </c>
      <c r="Z126" s="4">
        <f t="shared" si="146"/>
        <v>87.670120781684986</v>
      </c>
      <c r="AA126" s="4">
        <f t="shared" si="146"/>
        <v>89.775852520414034</v>
      </c>
      <c r="AB126" s="4">
        <f t="shared" si="146"/>
        <v>88.724144591433756</v>
      </c>
      <c r="AC126" s="4">
        <f t="shared" si="146"/>
        <v>90.419387905801287</v>
      </c>
      <c r="AD126" s="4">
        <f t="shared" si="146"/>
        <v>85.931048267362925</v>
      </c>
      <c r="AE126" s="4">
        <f t="shared" si="146"/>
        <v>85.911769991437794</v>
      </c>
      <c r="AF126" s="4">
        <f t="shared" si="146"/>
        <v>92.071604914864878</v>
      </c>
      <c r="AG126" s="4">
        <f t="shared" si="146"/>
        <v>92.915410653080144</v>
      </c>
      <c r="AI126" s="4">
        <f t="shared" si="147"/>
        <v>9.6767325537228999E-2</v>
      </c>
      <c r="AJ126" s="4">
        <f t="shared" si="147"/>
        <v>1.1047733967228766</v>
      </c>
      <c r="AK126" s="4">
        <f t="shared" si="147"/>
        <v>-1.5434030296612775</v>
      </c>
      <c r="AL126" s="4">
        <f t="shared" si="147"/>
        <v>0.67317242774393549</v>
      </c>
      <c r="AM126" s="4">
        <f t="shared" si="147"/>
        <v>0.47321262911644624</v>
      </c>
      <c r="AN126" s="4">
        <f t="shared" si="147"/>
        <v>1.4028389503998255</v>
      </c>
      <c r="AO126" s="4">
        <f t="shared" si="147"/>
        <v>0.60714154053876257</v>
      </c>
      <c r="AP126" s="4">
        <f t="shared" si="147"/>
        <v>0.67487921831501296</v>
      </c>
      <c r="AQ126" s="4">
        <f t="shared" si="147"/>
        <v>0.51714747958597229</v>
      </c>
      <c r="AR126" s="4">
        <f t="shared" si="147"/>
        <v>0.13785540856623868</v>
      </c>
      <c r="AS126" s="4">
        <f t="shared" si="147"/>
        <v>0.80461209419871693</v>
      </c>
      <c r="AT126" s="4">
        <f t="shared" si="147"/>
        <v>-1.0690482673629305</v>
      </c>
      <c r="AU126" s="4">
        <f t="shared" si="147"/>
        <v>-0.44576999143779972</v>
      </c>
      <c r="AV126" s="4">
        <f t="shared" si="147"/>
        <v>-0.7436049148648749</v>
      </c>
      <c r="AW126" s="4">
        <f t="shared" si="147"/>
        <v>0.87758934691986212</v>
      </c>
      <c r="AY126" s="2">
        <f t="shared" si="139"/>
        <v>86.0448465963415</v>
      </c>
      <c r="AZ126" s="2">
        <f t="shared" si="139"/>
        <v>85.578904025735042</v>
      </c>
      <c r="BA126" s="2">
        <f t="shared" si="139"/>
        <v>83.531193979822859</v>
      </c>
      <c r="BB126" s="2">
        <f t="shared" si="139"/>
        <v>85.076798795830982</v>
      </c>
      <c r="BC126" s="2">
        <f t="shared" si="139"/>
        <v>90.255389792246959</v>
      </c>
      <c r="BD126" s="2">
        <f t="shared" si="139"/>
        <v>86.797855812237785</v>
      </c>
      <c r="BE126" s="2">
        <f t="shared" si="139"/>
        <v>87.552750036468566</v>
      </c>
      <c r="BF126" s="2">
        <f t="shared" si="139"/>
        <v>87.560434927136242</v>
      </c>
      <c r="BG126" s="2">
        <f t="shared" si="139"/>
        <v>89.632008935290443</v>
      </c>
      <c r="BH126" s="2">
        <f t="shared" si="139"/>
        <v>88.659415791230217</v>
      </c>
      <c r="BI126" s="2">
        <f t="shared" si="139"/>
        <v>90.322963430997163</v>
      </c>
      <c r="BJ126" s="2">
        <f t="shared" si="139"/>
        <v>85.905577204048697</v>
      </c>
      <c r="BK126" s="2">
        <f t="shared" si="139"/>
        <v>85.900412618762971</v>
      </c>
      <c r="BL126" s="2">
        <f t="shared" si="139"/>
        <v>91.643638141898165</v>
      </c>
      <c r="BM126" s="2">
        <f t="shared" si="139"/>
        <v>91.264263255447887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86.144999999999996</v>
      </c>
      <c r="CF126" s="2">
        <f t="shared" si="140"/>
        <v>86.775999999999996</v>
      </c>
      <c r="CG126" s="2">
        <f t="shared" si="140"/>
        <v>82.016999999999996</v>
      </c>
      <c r="CH126" s="2">
        <f t="shared" si="140"/>
        <v>85.81</v>
      </c>
      <c r="CI126" s="2">
        <f t="shared" si="140"/>
        <v>90.793000000000006</v>
      </c>
      <c r="CJ126" s="2">
        <f t="shared" si="140"/>
        <v>88.275999999999996</v>
      </c>
      <c r="CK126" s="2">
        <f t="shared" si="140"/>
        <v>88.275999999999996</v>
      </c>
      <c r="CL126" s="2">
        <f t="shared" si="140"/>
        <v>88.344999999999999</v>
      </c>
      <c r="CM126" s="2">
        <f t="shared" si="140"/>
        <v>90.293000000000006</v>
      </c>
      <c r="CN126" s="2">
        <f t="shared" si="140"/>
        <v>88.861999999999995</v>
      </c>
      <c r="CO126" s="2">
        <f t="shared" si="140"/>
        <v>91.224000000000004</v>
      </c>
      <c r="CP126" s="2">
        <f t="shared" si="140"/>
        <v>84.861999999999995</v>
      </c>
      <c r="CQ126" s="2">
        <f t="shared" si="140"/>
        <v>85.465999999999994</v>
      </c>
      <c r="CR126" s="2">
        <f t="shared" si="140"/>
        <v>91.328000000000003</v>
      </c>
      <c r="CS126" s="2">
        <f t="shared" si="140"/>
        <v>93.793000000000006</v>
      </c>
      <c r="CU126" s="2">
        <f t="shared" si="110"/>
        <v>86.144999999999996</v>
      </c>
      <c r="CV126" s="2">
        <f t="shared" si="111"/>
        <v>86.775999999999996</v>
      </c>
      <c r="CW126" s="2">
        <f t="shared" si="112"/>
        <v>82.016999999999996</v>
      </c>
      <c r="CX126" s="2">
        <f t="shared" si="113"/>
        <v>85.81</v>
      </c>
      <c r="CY126" s="2">
        <f t="shared" si="114"/>
        <v>90.793000000000006</v>
      </c>
      <c r="CZ126" s="2">
        <f t="shared" si="115"/>
        <v>88.275999999999996</v>
      </c>
      <c r="DA126" s="2">
        <f t="shared" si="116"/>
        <v>88.275999999999996</v>
      </c>
      <c r="DB126" s="2">
        <f t="shared" si="117"/>
        <v>88.344999999999999</v>
      </c>
      <c r="DC126" s="2">
        <f t="shared" si="118"/>
        <v>90.293000000000006</v>
      </c>
      <c r="DD126" s="2">
        <f t="shared" si="119"/>
        <v>88.861999999999995</v>
      </c>
      <c r="DE126" s="2">
        <f t="shared" si="120"/>
        <v>91.224000000000004</v>
      </c>
      <c r="DF126" s="2">
        <f t="shared" si="121"/>
        <v>84.861999999999995</v>
      </c>
      <c r="DG126" s="2">
        <f t="shared" si="122"/>
        <v>85.465999999999994</v>
      </c>
      <c r="DH126" s="2">
        <f t="shared" si="123"/>
        <v>91.328000000000003</v>
      </c>
      <c r="DI126" s="2">
        <f t="shared" si="124"/>
        <v>93.793000000000006</v>
      </c>
      <c r="DK126" s="2">
        <f t="shared" si="148"/>
        <v>96.209182186234798</v>
      </c>
      <c r="DL126" s="2">
        <f t="shared" si="148"/>
        <v>102.69226720647774</v>
      </c>
      <c r="DM126" s="2">
        <f t="shared" si="148"/>
        <v>102.30121378986868</v>
      </c>
      <c r="DN126" s="2">
        <f t="shared" si="148"/>
        <v>102.35034817813766</v>
      </c>
      <c r="DO126" s="2">
        <f t="shared" si="148"/>
        <v>106.39965647279547</v>
      </c>
      <c r="DP126" s="2">
        <f t="shared" si="148"/>
        <v>101.59176529160739</v>
      </c>
      <c r="DQ126" s="2">
        <f t="shared" si="148"/>
        <v>109.27672595452594</v>
      </c>
      <c r="DR126" s="2">
        <f t="shared" si="148"/>
        <v>107.20049523809521</v>
      </c>
      <c r="DS126" s="2">
        <f t="shared" si="148"/>
        <v>108.2484449643494</v>
      </c>
      <c r="DT126" s="2">
        <f t="shared" si="148"/>
        <v>106.77560728291319</v>
      </c>
      <c r="DU126" s="2">
        <f t="shared" si="148"/>
        <v>108.40199034749035</v>
      </c>
      <c r="DV126" s="2">
        <f t="shared" si="148"/>
        <v>104.93907400257397</v>
      </c>
      <c r="DW126" s="2">
        <f t="shared" si="148"/>
        <v>99.362319819819831</v>
      </c>
      <c r="DX126" s="2">
        <f t="shared" si="148"/>
        <v>107.42027883880826</v>
      </c>
      <c r="DY126" s="2">
        <f t="shared" si="148"/>
        <v>98.139327771598033</v>
      </c>
      <c r="EA126" s="2">
        <f t="shared" si="152"/>
        <v>86.0041648733079</v>
      </c>
      <c r="EB126" s="2">
        <f t="shared" si="152"/>
        <v>85.508047069710074</v>
      </c>
      <c r="EC126" s="2">
        <f t="shared" si="152"/>
        <v>83.444463722241451</v>
      </c>
      <c r="ED126" s="2">
        <f t="shared" si="152"/>
        <v>85.004084025854112</v>
      </c>
      <c r="EE126" s="2">
        <f t="shared" si="151"/>
        <v>90.181182004719403</v>
      </c>
      <c r="EF126" s="2">
        <f t="shared" si="151"/>
        <v>86.723710776989151</v>
      </c>
      <c r="EG126" s="2">
        <f t="shared" si="151"/>
        <v>87.435478326341837</v>
      </c>
      <c r="EH126" s="2">
        <f t="shared" si="151"/>
        <v>87.444683822738511</v>
      </c>
      <c r="EI126" s="2">
        <f t="shared" si="151"/>
        <v>89.521704676320255</v>
      </c>
      <c r="EJ126" s="2">
        <f t="shared" si="151"/>
        <v>88.55194409657868</v>
      </c>
      <c r="EK126" s="2">
        <f t="shared" si="151"/>
        <v>90.224216401290448</v>
      </c>
      <c r="EL126" s="2">
        <f t="shared" si="151"/>
        <v>85.793301613071094</v>
      </c>
      <c r="EM126" s="2">
        <f t="shared" si="135"/>
        <v>85.826744878424464</v>
      </c>
      <c r="EN126" s="2">
        <f t="shared" si="135"/>
        <v>91.557045673839909</v>
      </c>
      <c r="EO126" s="2">
        <f t="shared" si="135"/>
        <v>91.217688266199659</v>
      </c>
      <c r="EQ126" s="2">
        <f t="shared" si="149"/>
        <v>85.964592767265913</v>
      </c>
      <c r="ER126" s="2">
        <f t="shared" si="149"/>
        <v>85.511146217888069</v>
      </c>
      <c r="ES126" s="2">
        <f t="shared" si="149"/>
        <v>83.457845218020495</v>
      </c>
      <c r="ET126" s="2">
        <f t="shared" si="149"/>
        <v>85.005939191849933</v>
      </c>
      <c r="EU126" s="2">
        <f t="shared" si="149"/>
        <v>90.179578280807405</v>
      </c>
      <c r="EV126" s="2">
        <f t="shared" si="149"/>
        <v>86.718689561115184</v>
      </c>
      <c r="EW126" s="2">
        <f t="shared" si="149"/>
        <v>87.448949082831206</v>
      </c>
      <c r="EX126" s="2">
        <f t="shared" si="149"/>
        <v>87.459358469830136</v>
      </c>
      <c r="EY126" s="2">
        <f t="shared" si="149"/>
        <v>89.540257354766496</v>
      </c>
      <c r="EZ126" s="2">
        <f t="shared" si="149"/>
        <v>88.526638781444532</v>
      </c>
      <c r="FA126" s="2">
        <f t="shared" si="149"/>
        <v>90.203933310943938</v>
      </c>
      <c r="FB126" s="2">
        <f t="shared" si="149"/>
        <v>85.781929052480763</v>
      </c>
      <c r="FC126" s="2">
        <f t="shared" si="149"/>
        <v>85.808897344845604</v>
      </c>
      <c r="FD126" s="2">
        <f t="shared" si="149"/>
        <v>91.55627622166287</v>
      </c>
      <c r="FE126" s="2">
        <f t="shared" si="149"/>
        <v>91.149744538904343</v>
      </c>
      <c r="FG126" s="2">
        <f t="shared" si="150"/>
        <v>0.99592581213179876</v>
      </c>
      <c r="FH126" s="2">
        <f t="shared" si="150"/>
        <v>0.99588159627123896</v>
      </c>
      <c r="FI126" s="2">
        <f t="shared" si="150"/>
        <v>0.99542176306780894</v>
      </c>
      <c r="FJ126" s="2">
        <f t="shared" si="150"/>
        <v>0.99581122756453788</v>
      </c>
      <c r="FK126" s="2">
        <f t="shared" si="150"/>
        <v>0.99542144891368733</v>
      </c>
      <c r="FL126" s="2">
        <f t="shared" si="150"/>
        <v>0.99500223923254549</v>
      </c>
      <c r="FM126" s="2">
        <f t="shared" si="150"/>
        <v>0.99465170551785353</v>
      </c>
      <c r="FN126" s="2">
        <f t="shared" si="150"/>
        <v>0.99416544944256668</v>
      </c>
      <c r="FO126" s="2">
        <f t="shared" si="150"/>
        <v>0.99414725741938792</v>
      </c>
      <c r="FP126" s="2">
        <f t="shared" si="150"/>
        <v>0.99405817461520618</v>
      </c>
      <c r="FQ126" s="2">
        <f t="shared" si="150"/>
        <v>0.9945345685467204</v>
      </c>
      <c r="FR126" s="2">
        <f t="shared" si="150"/>
        <v>0.99412129856402187</v>
      </c>
      <c r="FS126" s="2">
        <f t="shared" si="150"/>
        <v>0.99452704447059659</v>
      </c>
      <c r="FT126" s="2">
        <f t="shared" si="150"/>
        <v>0.99454034903388699</v>
      </c>
      <c r="FU126" s="2">
        <f t="shared" si="150"/>
        <v>0.99311056729659453</v>
      </c>
      <c r="FW126" s="2">
        <f t="shared" si="141"/>
        <v>2.2627926261117978E-2</v>
      </c>
      <c r="FX126" s="2">
        <f t="shared" si="141"/>
        <v>2.7555874373676233E-2</v>
      </c>
      <c r="FY126" s="2">
        <f t="shared" si="141"/>
        <v>2.986123579081483E-2</v>
      </c>
      <c r="FZ126" s="2">
        <f t="shared" si="141"/>
        <v>2.9763825802018976E-2</v>
      </c>
      <c r="GA126" s="2">
        <f t="shared" si="141"/>
        <v>3.0757392969691905E-2</v>
      </c>
      <c r="GB126" s="2">
        <f t="shared" si="141"/>
        <v>3.2252007675761966E-2</v>
      </c>
      <c r="GC126" s="2">
        <f t="shared" si="141"/>
        <v>3.4020803069382571E-2</v>
      </c>
      <c r="GD126" s="2">
        <f t="shared" si="141"/>
        <v>3.3038197694843063E-2</v>
      </c>
      <c r="GE126" s="2">
        <f t="shared" si="141"/>
        <v>3.7809564393247438E-2</v>
      </c>
      <c r="GF126" s="2">
        <f t="shared" si="141"/>
        <v>3.201421790946106E-2</v>
      </c>
      <c r="GG126" s="2">
        <f t="shared" si="141"/>
        <v>2.969704118872488E-2</v>
      </c>
      <c r="GH126" s="2">
        <f t="shared" si="141"/>
        <v>2.4329495480719537E-2</v>
      </c>
      <c r="GI126" s="2">
        <f t="shared" si="141"/>
        <v>2.3076543255993988E-2</v>
      </c>
      <c r="GJ126" s="2">
        <f t="shared" si="141"/>
        <v>1.9816977571898237E-2</v>
      </c>
      <c r="GK126" s="2">
        <f t="shared" si="141"/>
        <v>1.6354421013753482E-2</v>
      </c>
      <c r="GM126" s="86">
        <f t="shared" si="142"/>
        <v>7.2514357753889136E-35</v>
      </c>
      <c r="GN126" s="86">
        <f t="shared" si="142"/>
        <v>1.0351712425198092E-79</v>
      </c>
      <c r="GO126" s="86">
        <f t="shared" si="142"/>
        <v>5.1339684377854173E-76</v>
      </c>
      <c r="GP126" s="86">
        <f t="shared" si="142"/>
        <v>2.229425159521018E-92</v>
      </c>
      <c r="GQ126" s="86">
        <f t="shared" si="142"/>
        <v>1.1251267285226427E-113</v>
      </c>
      <c r="GR126" s="86">
        <f t="shared" si="142"/>
        <v>7.2347240410715066E-81</v>
      </c>
      <c r="GS126" s="86">
        <f t="shared" si="142"/>
        <v>1.2232814944617144E-78</v>
      </c>
      <c r="GT126" s="86">
        <f t="shared" si="142"/>
        <v>2.5249325225605049E-80</v>
      </c>
      <c r="GU126" s="86">
        <f t="shared" si="142"/>
        <v>6.8103467713324726E-117</v>
      </c>
      <c r="GV126" s="86">
        <f t="shared" si="142"/>
        <v>2.2194392300314172E-83</v>
      </c>
      <c r="GW126" s="86">
        <f t="shared" si="142"/>
        <v>3.2632543396116889E-89</v>
      </c>
      <c r="GX126" s="86">
        <f t="shared" si="142"/>
        <v>9.201331857154963E-85</v>
      </c>
      <c r="GY126" s="86">
        <f t="shared" si="142"/>
        <v>5.907982850856862E-80</v>
      </c>
      <c r="GZ126" s="86">
        <f t="shared" si="142"/>
        <v>3.9858693555292024E-78</v>
      </c>
      <c r="HA126" s="86">
        <f t="shared" si="142"/>
        <v>1.6486242292720046E-73</v>
      </c>
      <c r="HC126" s="86">
        <f t="shared" si="153"/>
        <v>8.4536836503241539E-12</v>
      </c>
      <c r="HD126" s="86">
        <f t="shared" si="153"/>
        <v>1.0023581037410457E-20</v>
      </c>
      <c r="HE126" s="86">
        <f t="shared" si="153"/>
        <v>4.3850163254197338E-29</v>
      </c>
      <c r="HF126" s="86">
        <f t="shared" si="153"/>
        <v>6.442918126100443E-30</v>
      </c>
      <c r="HG126" s="86">
        <f t="shared" si="153"/>
        <v>2.6907985901806993E-29</v>
      </c>
      <c r="HH126" s="86">
        <f t="shared" si="153"/>
        <v>2.4445487136513797E-32</v>
      </c>
      <c r="HI126" s="86">
        <f t="shared" si="138"/>
        <v>9.4143313455133039E-36</v>
      </c>
      <c r="HJ126" s="86">
        <f t="shared" si="138"/>
        <v>5.0088660792104991E-37</v>
      </c>
      <c r="HK126" s="86">
        <f t="shared" si="138"/>
        <v>2.7981396190476484E-57</v>
      </c>
      <c r="HL126" s="86">
        <f t="shared" si="138"/>
        <v>3.7464954407326443E-32</v>
      </c>
      <c r="HM126" s="86">
        <f t="shared" si="138"/>
        <v>2.6696186832859427E-59</v>
      </c>
      <c r="HN126" s="86">
        <f t="shared" si="138"/>
        <v>1.192473597251601E-26</v>
      </c>
      <c r="HO126" s="86">
        <f t="shared" si="138"/>
        <v>7.3000659696906513E-20</v>
      </c>
      <c r="HP126" s="86">
        <f t="shared" si="138"/>
        <v>6.6019343974594403E-21</v>
      </c>
      <c r="HQ126" s="86">
        <f t="shared" si="138"/>
        <v>1.7559130569386137E-19</v>
      </c>
      <c r="HS126" s="86">
        <f t="shared" si="143"/>
        <v>3.4063460036920225E-4</v>
      </c>
      <c r="HT126" s="86">
        <f t="shared" si="143"/>
        <v>3.8667296966537843E-3</v>
      </c>
      <c r="HU126" s="86">
        <f t="shared" si="143"/>
        <v>5.3171029313683958E-4</v>
      </c>
      <c r="HV126" s="86">
        <f t="shared" si="143"/>
        <v>8.6249871998243517E-4</v>
      </c>
      <c r="HW126" s="86">
        <f t="shared" si="143"/>
        <v>8.5601236542483109E-4</v>
      </c>
      <c r="HX126" s="86">
        <f t="shared" si="143"/>
        <v>8.4617716853591649E-4</v>
      </c>
      <c r="HY126" s="86">
        <f t="shared" si="143"/>
        <v>1.1459552469363522E-3</v>
      </c>
      <c r="HZ126" s="86">
        <f t="shared" si="143"/>
        <v>9.2564101009846736E-4</v>
      </c>
      <c r="IA126" s="86">
        <f t="shared" si="143"/>
        <v>1.1230438422766692E-3</v>
      </c>
      <c r="IB126" s="86">
        <f t="shared" si="143"/>
        <v>4.4881805567848485E-4</v>
      </c>
      <c r="IC126" s="86">
        <f t="shared" si="143"/>
        <v>6.2308756679630112E-4</v>
      </c>
      <c r="ID126" s="86">
        <f t="shared" si="143"/>
        <v>1.3456485802822954E-4</v>
      </c>
      <c r="IE126" s="86">
        <f t="shared" si="143"/>
        <v>5.1507668803839526E-5</v>
      </c>
      <c r="IF126" s="86">
        <f t="shared" si="143"/>
        <v>1.4994018505989927E-3</v>
      </c>
      <c r="IG126" s="86">
        <f t="shared" si="143"/>
        <v>3.9469873646334639E-3</v>
      </c>
      <c r="II126" s="86">
        <f t="shared" si="144"/>
        <v>6.1137109412755844E-31</v>
      </c>
      <c r="IJ126" s="86">
        <f t="shared" si="144"/>
        <v>1.1206216834686919E-29</v>
      </c>
      <c r="IK126" s="86">
        <f t="shared" si="144"/>
        <v>6.6745004522982516E-35</v>
      </c>
      <c r="IL126" s="86">
        <f t="shared" si="144"/>
        <v>1.178135398262257E-34</v>
      </c>
      <c r="IM126" s="86">
        <f t="shared" si="144"/>
        <v>1.1517372599883012E-32</v>
      </c>
      <c r="IN126" s="86">
        <f t="shared" si="144"/>
        <v>2.4109985069712643E-32</v>
      </c>
      <c r="IO126" s="86">
        <f t="shared" si="144"/>
        <v>2.9531761707353806E-31</v>
      </c>
      <c r="IP126" s="86">
        <f t="shared" si="144"/>
        <v>3.4287051397631534E-33</v>
      </c>
      <c r="IQ126" s="86">
        <f t="shared" si="144"/>
        <v>6.9570058195606538E-36</v>
      </c>
      <c r="IR126" s="86">
        <f t="shared" si="144"/>
        <v>7.2448678635340875E-36</v>
      </c>
      <c r="IS126" s="86">
        <f t="shared" si="144"/>
        <v>1.7263538406200442E-34</v>
      </c>
      <c r="IT126" s="86">
        <f t="shared" si="144"/>
        <v>8.449043447938885E-39</v>
      </c>
      <c r="IU126" s="86">
        <f t="shared" si="144"/>
        <v>8.18218975779324E-40</v>
      </c>
      <c r="IV126" s="86">
        <f t="shared" si="144"/>
        <v>1.9629152541623976E-28</v>
      </c>
      <c r="IW126" s="86">
        <f t="shared" si="144"/>
        <v>4.5045570996528286E-23</v>
      </c>
      <c r="IY126" s="86">
        <f t="shared" si="145"/>
        <v>3.4063460882288591E-4</v>
      </c>
      <c r="IZ126" s="86">
        <f t="shared" si="145"/>
        <v>3.8667296966537843E-3</v>
      </c>
      <c r="JA126" s="86">
        <f t="shared" si="145"/>
        <v>5.3171029313683958E-4</v>
      </c>
      <c r="JB126" s="86">
        <f t="shared" si="145"/>
        <v>8.6249871998243517E-4</v>
      </c>
      <c r="JC126" s="86">
        <f t="shared" si="145"/>
        <v>8.5601236542483109E-4</v>
      </c>
      <c r="JD126" s="86">
        <f t="shared" si="145"/>
        <v>8.4617716853591649E-4</v>
      </c>
      <c r="JE126" s="86">
        <f t="shared" si="145"/>
        <v>1.1459552469363522E-3</v>
      </c>
      <c r="JF126" s="86">
        <f t="shared" si="145"/>
        <v>9.2564101009846736E-4</v>
      </c>
      <c r="JG126" s="86">
        <f t="shared" si="145"/>
        <v>1.1230438422766692E-3</v>
      </c>
      <c r="JH126" s="86">
        <f t="shared" si="145"/>
        <v>4.4881805567848485E-4</v>
      </c>
      <c r="JI126" s="86">
        <f t="shared" si="145"/>
        <v>6.2308756679630112E-4</v>
      </c>
      <c r="JJ126" s="86">
        <f t="shared" si="145"/>
        <v>1.3456485802822954E-4</v>
      </c>
      <c r="JK126" s="86">
        <f t="shared" si="145"/>
        <v>5.1507668803839601E-5</v>
      </c>
      <c r="JL126" s="86">
        <f t="shared" si="145"/>
        <v>1.4994018505989927E-3</v>
      </c>
      <c r="JM126" s="86">
        <f t="shared" si="145"/>
        <v>3.9469873646334639E-3</v>
      </c>
    </row>
    <row r="127" spans="2:273" x14ac:dyDescent="0.25">
      <c r="B127" s="2">
        <v>100</v>
      </c>
      <c r="C127" s="37">
        <v>84.403000000000006</v>
      </c>
      <c r="D127" s="37">
        <v>85.361999999999995</v>
      </c>
      <c r="E127" s="37">
        <v>83</v>
      </c>
      <c r="F127" s="37">
        <v>83.914000000000001</v>
      </c>
      <c r="G127" s="37">
        <v>90.638000000000005</v>
      </c>
      <c r="H127" s="37">
        <v>87.31</v>
      </c>
      <c r="I127" s="37">
        <v>86.102999999999994</v>
      </c>
      <c r="J127" s="37">
        <v>87.741</v>
      </c>
      <c r="K127" s="37">
        <v>89.241</v>
      </c>
      <c r="L127" s="37">
        <v>89.516999999999996</v>
      </c>
      <c r="M127" s="37">
        <v>90.5</v>
      </c>
      <c r="N127" s="37">
        <v>87.516999999999996</v>
      </c>
      <c r="O127" s="37">
        <v>85.81</v>
      </c>
      <c r="P127" s="37">
        <v>93</v>
      </c>
      <c r="Q127" s="37">
        <v>92.965999999999994</v>
      </c>
      <c r="S127" s="4">
        <f t="shared" si="146"/>
        <v>85.910286413266363</v>
      </c>
      <c r="T127" s="4">
        <f t="shared" si="146"/>
        <v>85.65384874516208</v>
      </c>
      <c r="U127" s="4">
        <f t="shared" si="146"/>
        <v>83.430832053797147</v>
      </c>
      <c r="V127" s="4">
        <f t="shared" si="146"/>
        <v>85.068913023229896</v>
      </c>
      <c r="W127" s="4">
        <f t="shared" si="146"/>
        <v>90.230409303638723</v>
      </c>
      <c r="X127" s="4">
        <f t="shared" si="146"/>
        <v>86.791409078997987</v>
      </c>
      <c r="Y127" s="4">
        <f t="shared" si="146"/>
        <v>87.634659393105835</v>
      </c>
      <c r="Z127" s="4">
        <f t="shared" si="146"/>
        <v>87.660118311241192</v>
      </c>
      <c r="AA127" s="4">
        <f t="shared" si="146"/>
        <v>89.830890664744572</v>
      </c>
      <c r="AB127" s="4">
        <f t="shared" si="146"/>
        <v>88.668610874731442</v>
      </c>
      <c r="AC127" s="4">
        <f t="shared" si="146"/>
        <v>90.394059576885581</v>
      </c>
      <c r="AD127" s="4">
        <f t="shared" si="146"/>
        <v>85.782952084768681</v>
      </c>
      <c r="AE127" s="4">
        <f t="shared" si="146"/>
        <v>85.783242194507295</v>
      </c>
      <c r="AF127" s="4">
        <f t="shared" si="146"/>
        <v>92.307591959498893</v>
      </c>
      <c r="AG127" s="4">
        <f t="shared" si="146"/>
        <v>93.696496994790266</v>
      </c>
      <c r="AI127" s="4">
        <f t="shared" si="147"/>
        <v>-1.5072864132663568</v>
      </c>
      <c r="AJ127" s="4">
        <f t="shared" si="147"/>
        <v>-0.29184874516208481</v>
      </c>
      <c r="AK127" s="4">
        <f t="shared" si="147"/>
        <v>-0.43083205379714684</v>
      </c>
      <c r="AL127" s="4">
        <f t="shared" si="147"/>
        <v>-1.154913023229895</v>
      </c>
      <c r="AM127" s="4">
        <f t="shared" si="147"/>
        <v>0.40759069636128231</v>
      </c>
      <c r="AN127" s="4">
        <f t="shared" si="147"/>
        <v>0.51859092100201565</v>
      </c>
      <c r="AO127" s="4">
        <f t="shared" si="147"/>
        <v>-1.5316593931058406</v>
      </c>
      <c r="AP127" s="4">
        <f t="shared" si="147"/>
        <v>8.0881688758807968E-2</v>
      </c>
      <c r="AQ127" s="4">
        <f t="shared" si="147"/>
        <v>-0.58989066474457275</v>
      </c>
      <c r="AR127" s="4">
        <f t="shared" si="147"/>
        <v>0.84838912526855381</v>
      </c>
      <c r="AS127" s="4">
        <f t="shared" si="147"/>
        <v>0.10594042311441854</v>
      </c>
      <c r="AT127" s="4">
        <f t="shared" si="147"/>
        <v>1.7340479152313151</v>
      </c>
      <c r="AU127" s="4">
        <f t="shared" si="147"/>
        <v>2.6757805492707121E-2</v>
      </c>
      <c r="AV127" s="4">
        <f t="shared" si="147"/>
        <v>0.69240804050110683</v>
      </c>
      <c r="AW127" s="4">
        <f t="shared" si="147"/>
        <v>-0.73049699479027197</v>
      </c>
      <c r="AY127" s="2">
        <f t="shared" ref="AY127:BM143" si="154">IF(OR($B127 &lt; C$230, $B127 &gt; C$233), #N/A, ((1-FG127)*DK127) + (FG127 - FW127)*EA127 + (FW127*EQ127))</f>
        <v>85.902196835857211</v>
      </c>
      <c r="AZ127" s="2">
        <f t="shared" si="154"/>
        <v>85.464932669633711</v>
      </c>
      <c r="BA127" s="2">
        <f t="shared" si="154"/>
        <v>83.354252930405352</v>
      </c>
      <c r="BB127" s="2">
        <f t="shared" si="154"/>
        <v>84.918139424899664</v>
      </c>
      <c r="BC127" s="2">
        <f t="shared" si="154"/>
        <v>90.071548309841859</v>
      </c>
      <c r="BD127" s="2">
        <f t="shared" si="154"/>
        <v>86.603997595945202</v>
      </c>
      <c r="BE127" s="2">
        <f t="shared" si="154"/>
        <v>87.353127877878435</v>
      </c>
      <c r="BF127" s="2">
        <f t="shared" si="154"/>
        <v>87.384107466200845</v>
      </c>
      <c r="BG127" s="2">
        <f t="shared" si="154"/>
        <v>89.447057935064805</v>
      </c>
      <c r="BH127" s="2">
        <f t="shared" si="154"/>
        <v>88.490802451245884</v>
      </c>
      <c r="BI127" s="2">
        <f t="shared" si="154"/>
        <v>90.146186462665696</v>
      </c>
      <c r="BJ127" s="2">
        <f t="shared" si="154"/>
        <v>85.709157484743528</v>
      </c>
      <c r="BK127" s="2">
        <f t="shared" si="154"/>
        <v>85.748101106883411</v>
      </c>
      <c r="BL127" s="2">
        <f t="shared" si="154"/>
        <v>91.516729308796997</v>
      </c>
      <c r="BM127" s="2">
        <f t="shared" si="154"/>
        <v>91.130113577732715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84.403000000000006</v>
      </c>
      <c r="CF127" s="2">
        <f t="shared" si="155"/>
        <v>85.361999999999995</v>
      </c>
      <c r="CG127" s="2">
        <f t="shared" si="155"/>
        <v>83</v>
      </c>
      <c r="CH127" s="2">
        <f t="shared" si="155"/>
        <v>83.914000000000001</v>
      </c>
      <c r="CI127" s="2">
        <f t="shared" si="155"/>
        <v>90.638000000000005</v>
      </c>
      <c r="CJ127" s="2">
        <f t="shared" si="155"/>
        <v>87.31</v>
      </c>
      <c r="CK127" s="2">
        <f t="shared" si="155"/>
        <v>86.102999999999994</v>
      </c>
      <c r="CL127" s="2">
        <f t="shared" si="155"/>
        <v>87.741</v>
      </c>
      <c r="CM127" s="2">
        <f t="shared" si="155"/>
        <v>89.241</v>
      </c>
      <c r="CN127" s="2">
        <f t="shared" si="155"/>
        <v>89.516999999999996</v>
      </c>
      <c r="CO127" s="2">
        <f t="shared" si="155"/>
        <v>90.5</v>
      </c>
      <c r="CP127" s="2">
        <f t="shared" si="155"/>
        <v>87.516999999999996</v>
      </c>
      <c r="CQ127" s="2">
        <f t="shared" si="155"/>
        <v>85.81</v>
      </c>
      <c r="CR127" s="2">
        <f t="shared" si="155"/>
        <v>93</v>
      </c>
      <c r="CS127" s="2">
        <f t="shared" si="155"/>
        <v>92.965999999999994</v>
      </c>
      <c r="CU127" s="2">
        <f t="shared" si="110"/>
        <v>84.403000000000006</v>
      </c>
      <c r="CV127" s="2">
        <f t="shared" si="111"/>
        <v>85.361999999999995</v>
      </c>
      <c r="CW127" s="2">
        <f t="shared" si="112"/>
        <v>83</v>
      </c>
      <c r="CX127" s="2">
        <f t="shared" si="113"/>
        <v>83.914000000000001</v>
      </c>
      <c r="CY127" s="2">
        <f t="shared" si="114"/>
        <v>90.638000000000005</v>
      </c>
      <c r="CZ127" s="2">
        <f t="shared" si="115"/>
        <v>87.31</v>
      </c>
      <c r="DA127" s="2">
        <f t="shared" si="116"/>
        <v>86.102999999999994</v>
      </c>
      <c r="DB127" s="2">
        <f t="shared" si="117"/>
        <v>87.741</v>
      </c>
      <c r="DC127" s="2">
        <f t="shared" si="118"/>
        <v>89.241</v>
      </c>
      <c r="DD127" s="2">
        <f t="shared" si="119"/>
        <v>89.516999999999996</v>
      </c>
      <c r="DE127" s="2">
        <f t="shared" si="120"/>
        <v>90.5</v>
      </c>
      <c r="DF127" s="2">
        <f t="shared" si="121"/>
        <v>87.516999999999996</v>
      </c>
      <c r="DG127" s="2">
        <f t="shared" si="122"/>
        <v>85.81</v>
      </c>
      <c r="DH127" s="2">
        <f t="shared" si="123"/>
        <v>93</v>
      </c>
      <c r="DI127" s="2">
        <f t="shared" si="124"/>
        <v>92.965999999999994</v>
      </c>
      <c r="DK127" s="2">
        <f t="shared" si="148"/>
        <v>96.194939271255038</v>
      </c>
      <c r="DL127" s="2">
        <f t="shared" si="148"/>
        <v>102.74753400809716</v>
      </c>
      <c r="DM127" s="2">
        <f t="shared" si="148"/>
        <v>102.34474981238276</v>
      </c>
      <c r="DN127" s="2">
        <f t="shared" si="148"/>
        <v>102.40196983805669</v>
      </c>
      <c r="DO127" s="2">
        <f t="shared" si="148"/>
        <v>106.43112542213881</v>
      </c>
      <c r="DP127" s="2">
        <f t="shared" si="148"/>
        <v>101.58350355618776</v>
      </c>
      <c r="DQ127" s="2">
        <f t="shared" si="148"/>
        <v>109.3481697125697</v>
      </c>
      <c r="DR127" s="2">
        <f t="shared" si="148"/>
        <v>107.21911428571427</v>
      </c>
      <c r="DS127" s="2">
        <f t="shared" si="148"/>
        <v>108.27674910873444</v>
      </c>
      <c r="DT127" s="2">
        <f t="shared" si="148"/>
        <v>106.84451008403363</v>
      </c>
      <c r="DU127" s="2">
        <f t="shared" si="148"/>
        <v>108.48605534105535</v>
      </c>
      <c r="DV127" s="2">
        <f t="shared" si="148"/>
        <v>105.04660296010293</v>
      </c>
      <c r="DW127" s="2">
        <f t="shared" si="148"/>
        <v>99.402977477477492</v>
      </c>
      <c r="DX127" s="2">
        <f t="shared" si="148"/>
        <v>107.53957906799083</v>
      </c>
      <c r="DY127" s="2">
        <f t="shared" si="148"/>
        <v>98.116267259918388</v>
      </c>
      <c r="EA127" s="2">
        <f t="shared" si="152"/>
        <v>85.863956872613684</v>
      </c>
      <c r="EB127" s="2">
        <f t="shared" si="152"/>
        <v>85.399607248611971</v>
      </c>
      <c r="EC127" s="2">
        <f t="shared" si="152"/>
        <v>83.273157558072427</v>
      </c>
      <c r="ED127" s="2">
        <f t="shared" si="152"/>
        <v>84.850757463835038</v>
      </c>
      <c r="EE127" s="2">
        <f t="shared" si="151"/>
        <v>90.002895762798829</v>
      </c>
      <c r="EF127" s="2">
        <f t="shared" si="151"/>
        <v>86.535505323122891</v>
      </c>
      <c r="EG127" s="2">
        <f t="shared" si="151"/>
        <v>87.244463805528667</v>
      </c>
      <c r="EH127" s="2">
        <f t="shared" si="151"/>
        <v>87.277089168548997</v>
      </c>
      <c r="EI127" s="2">
        <f t="shared" si="151"/>
        <v>89.344915945485496</v>
      </c>
      <c r="EJ127" s="2">
        <f t="shared" si="151"/>
        <v>88.392340109202038</v>
      </c>
      <c r="EK127" s="2">
        <f t="shared" si="151"/>
        <v>90.055230762826511</v>
      </c>
      <c r="EL127" s="2">
        <f t="shared" si="151"/>
        <v>85.604871016755141</v>
      </c>
      <c r="EM127" s="2">
        <f t="shared" si="135"/>
        <v>85.679818681923194</v>
      </c>
      <c r="EN127" s="2">
        <f t="shared" si="135"/>
        <v>91.437164423707657</v>
      </c>
      <c r="EO127" s="2">
        <f t="shared" si="135"/>
        <v>91.087576105155804</v>
      </c>
      <c r="EQ127" s="2">
        <f t="shared" si="149"/>
        <v>85.85746697730572</v>
      </c>
      <c r="ER127" s="2">
        <f t="shared" si="149"/>
        <v>85.404335651291348</v>
      </c>
      <c r="ES127" s="2">
        <f t="shared" si="149"/>
        <v>83.31701066341266</v>
      </c>
      <c r="ET127" s="2">
        <f t="shared" si="149"/>
        <v>84.860222031680735</v>
      </c>
      <c r="EU127" s="2">
        <f t="shared" si="149"/>
        <v>90.003661109205723</v>
      </c>
      <c r="EV127" s="2">
        <f t="shared" si="149"/>
        <v>86.531906893741208</v>
      </c>
      <c r="EW127" s="2">
        <f t="shared" si="149"/>
        <v>87.265926605021079</v>
      </c>
      <c r="EX127" s="2">
        <f t="shared" si="149"/>
        <v>87.300595311575805</v>
      </c>
      <c r="EY127" s="2">
        <f t="shared" si="149"/>
        <v>89.370002734895991</v>
      </c>
      <c r="EZ127" s="2">
        <f t="shared" si="149"/>
        <v>88.347120795309493</v>
      </c>
      <c r="FA127" s="2">
        <f t="shared" si="149"/>
        <v>90.025739691921913</v>
      </c>
      <c r="FB127" s="2">
        <f t="shared" si="149"/>
        <v>85.604752835393185</v>
      </c>
      <c r="FC127" s="2">
        <f t="shared" si="149"/>
        <v>85.669984543144011</v>
      </c>
      <c r="FD127" s="2">
        <f t="shared" si="149"/>
        <v>91.407111369572249</v>
      </c>
      <c r="FE127" s="2">
        <f t="shared" si="149"/>
        <v>90.995292370926151</v>
      </c>
      <c r="FG127" s="2">
        <f t="shared" si="150"/>
        <v>0.99628296400331751</v>
      </c>
      <c r="FH127" s="2">
        <f t="shared" si="150"/>
        <v>0.99624260957459421</v>
      </c>
      <c r="FI127" s="2">
        <f t="shared" si="150"/>
        <v>0.99582291561597491</v>
      </c>
      <c r="FJ127" s="2">
        <f t="shared" si="150"/>
        <v>0.99617838561595518</v>
      </c>
      <c r="FK127" s="2">
        <f t="shared" si="150"/>
        <v>0.99582262887302908</v>
      </c>
      <c r="FL127" s="2">
        <f t="shared" si="150"/>
        <v>0.99543998274557211</v>
      </c>
      <c r="FM127" s="2">
        <f t="shared" si="150"/>
        <v>0.99512000097199371</v>
      </c>
      <c r="FN127" s="2">
        <f t="shared" si="150"/>
        <v>0.99467609347659325</v>
      </c>
      <c r="FO127" s="2">
        <f t="shared" si="150"/>
        <v>0.99465948507932511</v>
      </c>
      <c r="FP127" s="2">
        <f t="shared" si="150"/>
        <v>0.99457815621559009</v>
      </c>
      <c r="FQ127" s="2">
        <f t="shared" si="150"/>
        <v>0.99501306906411791</v>
      </c>
      <c r="FR127" s="2">
        <f t="shared" si="150"/>
        <v>0.99463578586489187</v>
      </c>
      <c r="FS127" s="2">
        <f t="shared" si="150"/>
        <v>0.99500620041593191</v>
      </c>
      <c r="FT127" s="2">
        <f t="shared" si="150"/>
        <v>0.99501834600251349</v>
      </c>
      <c r="FU127" s="2">
        <f t="shared" si="150"/>
        <v>0.99371295151760586</v>
      </c>
      <c r="FW127" s="2">
        <f t="shared" ref="FW127:GK143" si="156">POWER(10,($B127-C$232)/C$229)/(1+POWER(10,($B127-C$232)/C$229))</f>
        <v>2.4756980767201932E-2</v>
      </c>
      <c r="FX127" s="2">
        <f t="shared" si="156"/>
        <v>3.013430214704373E-2</v>
      </c>
      <c r="FY127" s="2">
        <f t="shared" si="156"/>
        <v>3.264813604046346E-2</v>
      </c>
      <c r="FZ127" s="2">
        <f t="shared" si="156"/>
        <v>3.2541939885540438E-2</v>
      </c>
      <c r="GA127" s="2">
        <f t="shared" si="156"/>
        <v>3.3625031245507683E-2</v>
      </c>
      <c r="GB127" s="2">
        <f t="shared" si="156"/>
        <v>3.52539265332837E-2</v>
      </c>
      <c r="GC127" s="2">
        <f t="shared" si="156"/>
        <v>3.7181030758483211E-2</v>
      </c>
      <c r="GD127" s="2">
        <f t="shared" si="156"/>
        <v>3.6110562233108642E-2</v>
      </c>
      <c r="GE127" s="2">
        <f t="shared" si="156"/>
        <v>4.1306684498239127E-2</v>
      </c>
      <c r="GF127" s="2">
        <f t="shared" si="156"/>
        <v>3.4994804362112948E-2</v>
      </c>
      <c r="GG127" s="2">
        <f t="shared" si="156"/>
        <v>3.2469130297359622E-2</v>
      </c>
      <c r="GH127" s="2">
        <f t="shared" si="156"/>
        <v>2.661429050289825E-2</v>
      </c>
      <c r="GI127" s="2">
        <f t="shared" si="156"/>
        <v>2.5246717652834674E-2</v>
      </c>
      <c r="GJ127" s="2">
        <f t="shared" si="156"/>
        <v>2.1687419508159399E-2</v>
      </c>
      <c r="GK127" s="2">
        <f t="shared" si="156"/>
        <v>1.79040162888583E-2</v>
      </c>
      <c r="GM127" s="86">
        <f t="shared" ref="GM127:HA143" si="157" xml:space="preserve"> _xlfn.NORM.DIST($B127, C$7, ABS(C$11), TRUE) * _xlfn.NORM.DIST(($B127 - C$7)*C$15, 0, ABS(C$11), TRUE) * 2</f>
        <v>1.3486244803224796E-36</v>
      </c>
      <c r="GN127" s="86">
        <f t="shared" si="157"/>
        <v>1.2308677111904427E-83</v>
      </c>
      <c r="GO127" s="86">
        <f t="shared" si="157"/>
        <v>8.5424034024145508E-80</v>
      </c>
      <c r="GP127" s="86">
        <f t="shared" si="157"/>
        <v>5.412146949313301E-97</v>
      </c>
      <c r="GQ127" s="86">
        <f t="shared" si="157"/>
        <v>2.2570256715746423E-119</v>
      </c>
      <c r="GR127" s="86">
        <f t="shared" si="157"/>
        <v>7.6269738094226691E-85</v>
      </c>
      <c r="GS127" s="86">
        <f t="shared" si="157"/>
        <v>1.5664380477012602E-82</v>
      </c>
      <c r="GT127" s="86">
        <f t="shared" si="157"/>
        <v>2.5179498286882045E-84</v>
      </c>
      <c r="GU127" s="86">
        <f t="shared" si="157"/>
        <v>1.1290623823924917E-122</v>
      </c>
      <c r="GV127" s="86">
        <f t="shared" si="157"/>
        <v>1.4706723727029318E-87</v>
      </c>
      <c r="GW127" s="86">
        <f t="shared" si="157"/>
        <v>1.1480670261264854E-93</v>
      </c>
      <c r="GX127" s="86">
        <f t="shared" si="157"/>
        <v>4.8211165294831623E-89</v>
      </c>
      <c r="GY127" s="86">
        <f t="shared" si="157"/>
        <v>5.8752267980707507E-84</v>
      </c>
      <c r="GZ127" s="86">
        <f t="shared" si="157"/>
        <v>6.0257668847570887E-82</v>
      </c>
      <c r="HA127" s="86">
        <f t="shared" si="157"/>
        <v>3.8653875623324674E-77</v>
      </c>
      <c r="HC127" s="86">
        <f t="shared" si="153"/>
        <v>6.5465602457439557E-13</v>
      </c>
      <c r="HD127" s="86">
        <f t="shared" si="153"/>
        <v>1.2067041947457131E-22</v>
      </c>
      <c r="HE127" s="86">
        <f t="shared" si="153"/>
        <v>7.3276481153969334E-32</v>
      </c>
      <c r="HF127" s="86">
        <f t="shared" si="153"/>
        <v>9.2987985881247415E-33</v>
      </c>
      <c r="HG127" s="86">
        <f t="shared" si="153"/>
        <v>4.4364208059093398E-32</v>
      </c>
      <c r="HH127" s="86">
        <f t="shared" si="153"/>
        <v>2.1627991041642481E-35</v>
      </c>
      <c r="HI127" s="86">
        <f t="shared" si="138"/>
        <v>3.737604269681906E-39</v>
      </c>
      <c r="HJ127" s="86">
        <f t="shared" si="138"/>
        <v>1.4891474428220512E-40</v>
      </c>
      <c r="HK127" s="86">
        <f t="shared" si="138"/>
        <v>1.4325716288394635E-62</v>
      </c>
      <c r="HL127" s="86">
        <f t="shared" si="138"/>
        <v>3.2087986833601911E-35</v>
      </c>
      <c r="HM127" s="86">
        <f t="shared" si="138"/>
        <v>3.9025356380171976E-65</v>
      </c>
      <c r="HN127" s="86">
        <f t="shared" si="138"/>
        <v>2.8441677185966101E-29</v>
      </c>
      <c r="HO127" s="86">
        <f t="shared" si="138"/>
        <v>8.3117187145777529E-22</v>
      </c>
      <c r="HP127" s="86">
        <f t="shared" si="138"/>
        <v>6.880847724886236E-23</v>
      </c>
      <c r="HQ127" s="86">
        <f t="shared" si="138"/>
        <v>2.3297814990022634E-21</v>
      </c>
      <c r="HS127" s="86">
        <f t="shared" ref="HS127:IG143" si="158" xml:space="preserve"> _xlfn.NORM.DIST($B127, C$9, ABS(C$13), TRUE) * _xlfn.NORM.DIST(($B127 - C$9)*C$17, 0, ABS(C$13), TRUE) * 2</f>
        <v>8.6760285885177418E-4</v>
      </c>
      <c r="HT127" s="86">
        <f t="shared" si="158"/>
        <v>8.5584320615489026E-3</v>
      </c>
      <c r="HU127" s="86">
        <f t="shared" si="158"/>
        <v>1.5043747570856047E-3</v>
      </c>
      <c r="HV127" s="86">
        <f t="shared" si="158"/>
        <v>2.3426272709861939E-3</v>
      </c>
      <c r="HW127" s="86">
        <f t="shared" si="158"/>
        <v>2.279535709706335E-3</v>
      </c>
      <c r="HX127" s="86">
        <f t="shared" si="158"/>
        <v>2.2747789886084064E-3</v>
      </c>
      <c r="HY127" s="86">
        <f t="shared" si="158"/>
        <v>3.0059152196328528E-3</v>
      </c>
      <c r="HZ127" s="86">
        <f t="shared" si="158"/>
        <v>2.5215511396462862E-3</v>
      </c>
      <c r="IA127" s="86">
        <f t="shared" si="158"/>
        <v>3.271223321105915E-3</v>
      </c>
      <c r="IB127" s="86">
        <f t="shared" si="158"/>
        <v>1.3331490109617604E-3</v>
      </c>
      <c r="IC127" s="86">
        <f t="shared" si="158"/>
        <v>1.7287948615731276E-3</v>
      </c>
      <c r="ID127" s="86">
        <f t="shared" si="158"/>
        <v>4.1816223614766259E-4</v>
      </c>
      <c r="IE127" s="86">
        <f t="shared" si="158"/>
        <v>1.7034926338633949E-4</v>
      </c>
      <c r="IF127" s="86">
        <f t="shared" si="158"/>
        <v>2.9289741485083566E-3</v>
      </c>
      <c r="IG127" s="86">
        <f t="shared" si="158"/>
        <v>6.4288460114382672E-3</v>
      </c>
      <c r="II127" s="86">
        <f t="shared" ref="II127:IW143" si="159" xml:space="preserve"> _xlfn.NORM.DIST($B127, C$10, ABS(C$14), TRUE) * _xlfn.NORM.DIST(($B127 - C$10)*C$18, 0, ABS(C$14), TRUE) * 2</f>
        <v>1.5868355818792329E-29</v>
      </c>
      <c r="IJ127" s="86">
        <f t="shared" si="159"/>
        <v>3.012138443920034E-28</v>
      </c>
      <c r="IK127" s="86">
        <f t="shared" si="159"/>
        <v>3.6167421740643644E-33</v>
      </c>
      <c r="IL127" s="86">
        <f t="shared" si="159"/>
        <v>6.175160611825241E-33</v>
      </c>
      <c r="IM127" s="86">
        <f t="shared" si="159"/>
        <v>4.935347414175541E-31</v>
      </c>
      <c r="IN127" s="86">
        <f t="shared" si="159"/>
        <v>1.0479167609906678E-30</v>
      </c>
      <c r="IO127" s="86">
        <f t="shared" si="159"/>
        <v>1.1923944575204542E-29</v>
      </c>
      <c r="IP127" s="86">
        <f t="shared" si="159"/>
        <v>1.6999903226799221E-31</v>
      </c>
      <c r="IQ127" s="86">
        <f t="shared" si="159"/>
        <v>5.7549422148278983E-34</v>
      </c>
      <c r="IR127" s="86">
        <f t="shared" si="159"/>
        <v>4.7979824595865351E-34</v>
      </c>
      <c r="IS127" s="86">
        <f t="shared" si="159"/>
        <v>8.8483187282190444E-33</v>
      </c>
      <c r="IT127" s="86">
        <f t="shared" si="159"/>
        <v>5.6747815525250158E-37</v>
      </c>
      <c r="IU127" s="86">
        <f t="shared" si="159"/>
        <v>5.7928474346508349E-38</v>
      </c>
      <c r="IV127" s="86">
        <f t="shared" si="159"/>
        <v>3.4873909056285407E-27</v>
      </c>
      <c r="IW127" s="86">
        <f t="shared" si="159"/>
        <v>4.0552240982852054E-22</v>
      </c>
      <c r="IY127" s="86">
        <f t="shared" ref="IY127:JM143" si="160">GM127+HC127+HS127+II127</f>
        <v>8.676028595064302E-4</v>
      </c>
      <c r="IZ127" s="86">
        <f t="shared" si="160"/>
        <v>8.5584320615489026E-3</v>
      </c>
      <c r="JA127" s="86">
        <f t="shared" si="160"/>
        <v>1.5043747570856047E-3</v>
      </c>
      <c r="JB127" s="86">
        <f t="shared" si="160"/>
        <v>2.3426272709861939E-3</v>
      </c>
      <c r="JC127" s="86">
        <f t="shared" si="160"/>
        <v>2.279535709706335E-3</v>
      </c>
      <c r="JD127" s="86">
        <f t="shared" si="160"/>
        <v>2.2747789886084064E-3</v>
      </c>
      <c r="JE127" s="86">
        <f t="shared" si="160"/>
        <v>3.0059152196328528E-3</v>
      </c>
      <c r="JF127" s="86">
        <f t="shared" si="160"/>
        <v>2.5215511396462862E-3</v>
      </c>
      <c r="JG127" s="86">
        <f t="shared" si="160"/>
        <v>3.271223321105915E-3</v>
      </c>
      <c r="JH127" s="86">
        <f t="shared" si="160"/>
        <v>1.3331490109617604E-3</v>
      </c>
      <c r="JI127" s="86">
        <f t="shared" si="160"/>
        <v>1.7287948615731276E-3</v>
      </c>
      <c r="JJ127" s="86">
        <f t="shared" si="160"/>
        <v>4.1816223614766259E-4</v>
      </c>
      <c r="JK127" s="86">
        <f t="shared" si="160"/>
        <v>1.7034926338633949E-4</v>
      </c>
      <c r="JL127" s="86">
        <f t="shared" si="160"/>
        <v>2.9289741485083566E-3</v>
      </c>
      <c r="JM127" s="86">
        <f t="shared" si="160"/>
        <v>6.4288460114382672E-3</v>
      </c>
    </row>
    <row r="128" spans="2:273" x14ac:dyDescent="0.25">
      <c r="B128" s="2">
        <v>101</v>
      </c>
      <c r="C128" s="37">
        <v>85.805999999999997</v>
      </c>
      <c r="D128" s="37">
        <v>84.534000000000006</v>
      </c>
      <c r="E128" s="37">
        <v>84.397000000000006</v>
      </c>
      <c r="F128" s="37">
        <v>85.671999999999997</v>
      </c>
      <c r="G128" s="37">
        <v>92.206999999999994</v>
      </c>
      <c r="H128" s="37">
        <v>87.983000000000004</v>
      </c>
      <c r="I128" s="37">
        <v>85.793000000000006</v>
      </c>
      <c r="J128" s="37">
        <v>86.120999999999995</v>
      </c>
      <c r="K128" s="37">
        <v>91.085999999999999</v>
      </c>
      <c r="L128" s="37">
        <v>91.430999999999997</v>
      </c>
      <c r="M128" s="37">
        <v>91.414000000000001</v>
      </c>
      <c r="N128" s="37">
        <v>86.31</v>
      </c>
      <c r="O128" s="37">
        <v>85.171999999999997</v>
      </c>
      <c r="P128" s="37">
        <v>91.947999999999993</v>
      </c>
      <c r="Q128" s="37">
        <v>95.138000000000005</v>
      </c>
      <c r="S128" s="4">
        <f t="shared" si="146"/>
        <v>85.778059300622772</v>
      </c>
      <c r="T128" s="4">
        <f t="shared" si="146"/>
        <v>85.711724111507905</v>
      </c>
      <c r="U128" s="4">
        <f t="shared" si="146"/>
        <v>83.362372470228834</v>
      </c>
      <c r="V128" s="4">
        <f t="shared" si="146"/>
        <v>85.107864985364458</v>
      </c>
      <c r="W128" s="4">
        <f t="shared" si="146"/>
        <v>90.24946536720735</v>
      </c>
      <c r="X128" s="4">
        <f t="shared" si="146"/>
        <v>86.839968351209635</v>
      </c>
      <c r="Y128" s="4">
        <f t="shared" si="146"/>
        <v>87.782711835044978</v>
      </c>
      <c r="Z128" s="4">
        <f t="shared" si="146"/>
        <v>87.845657016319279</v>
      </c>
      <c r="AA128" s="4">
        <f t="shared" si="146"/>
        <v>90.187425396497062</v>
      </c>
      <c r="AB128" s="4">
        <f t="shared" si="146"/>
        <v>88.768448156537261</v>
      </c>
      <c r="AC128" s="4">
        <f t="shared" si="146"/>
        <v>90.555749002917594</v>
      </c>
      <c r="AD128" s="4">
        <f t="shared" si="146"/>
        <v>85.709908830026563</v>
      </c>
      <c r="AE128" s="4">
        <f t="shared" si="146"/>
        <v>85.696210810928079</v>
      </c>
      <c r="AF128" s="4">
        <f t="shared" si="146"/>
        <v>92.794488531172959</v>
      </c>
      <c r="AG128" s="4">
        <f t="shared" si="146"/>
        <v>94.88756445657036</v>
      </c>
      <c r="AI128" s="4">
        <f t="shared" si="147"/>
        <v>2.7940699377225542E-2</v>
      </c>
      <c r="AJ128" s="4">
        <f t="shared" si="147"/>
        <v>-1.1777241115078994</v>
      </c>
      <c r="AK128" s="4">
        <f t="shared" si="147"/>
        <v>1.0346275297711713</v>
      </c>
      <c r="AL128" s="4">
        <f t="shared" si="147"/>
        <v>0.56413501463553928</v>
      </c>
      <c r="AM128" s="4">
        <f t="shared" si="147"/>
        <v>1.9575346327926439</v>
      </c>
      <c r="AN128" s="4">
        <f t="shared" si="147"/>
        <v>1.1430316487903696</v>
      </c>
      <c r="AO128" s="4">
        <f t="shared" si="147"/>
        <v>-1.9897118350449716</v>
      </c>
      <c r="AP128" s="4">
        <f t="shared" si="147"/>
        <v>-1.7246570163192843</v>
      </c>
      <c r="AQ128" s="4">
        <f t="shared" si="147"/>
        <v>0.8985746035029365</v>
      </c>
      <c r="AR128" s="4">
        <f t="shared" si="147"/>
        <v>2.6625518434627367</v>
      </c>
      <c r="AS128" s="4">
        <f t="shared" si="147"/>
        <v>0.85825099708240771</v>
      </c>
      <c r="AT128" s="4">
        <f t="shared" si="147"/>
        <v>0.60009116997343881</v>
      </c>
      <c r="AU128" s="4">
        <f t="shared" si="147"/>
        <v>-0.52421081092808208</v>
      </c>
      <c r="AV128" s="4">
        <f t="shared" si="147"/>
        <v>-0.84648853117296596</v>
      </c>
      <c r="AW128" s="4">
        <f t="shared" si="147"/>
        <v>0.25043554342964569</v>
      </c>
      <c r="AY128" s="2">
        <f t="shared" si="154"/>
        <v>85.759929423628847</v>
      </c>
      <c r="AZ128" s="2">
        <f t="shared" si="154"/>
        <v>85.351405260687869</v>
      </c>
      <c r="BA128" s="2">
        <f t="shared" si="154"/>
        <v>83.178003291015017</v>
      </c>
      <c r="BB128" s="2">
        <f t="shared" si="154"/>
        <v>84.759945538179338</v>
      </c>
      <c r="BC128" s="2">
        <f t="shared" si="154"/>
        <v>89.888135541451547</v>
      </c>
      <c r="BD128" s="2">
        <f t="shared" si="154"/>
        <v>86.410571213686907</v>
      </c>
      <c r="BE128" s="2">
        <f t="shared" si="154"/>
        <v>87.15423169299774</v>
      </c>
      <c r="BF128" s="2">
        <f t="shared" si="154"/>
        <v>87.208548131176514</v>
      </c>
      <c r="BG128" s="2">
        <f t="shared" si="154"/>
        <v>89.262805975159168</v>
      </c>
      <c r="BH128" s="2">
        <f t="shared" si="154"/>
        <v>88.322661229217744</v>
      </c>
      <c r="BI128" s="2">
        <f t="shared" si="154"/>
        <v>89.969885766907694</v>
      </c>
      <c r="BJ128" s="2">
        <f t="shared" si="154"/>
        <v>85.513371319660891</v>
      </c>
      <c r="BK128" s="2">
        <f t="shared" si="154"/>
        <v>85.596225132950437</v>
      </c>
      <c r="BL128" s="2">
        <f t="shared" si="154"/>
        <v>91.390152805670766</v>
      </c>
      <c r="BM128" s="2">
        <f t="shared" si="154"/>
        <v>90.996116379819568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85.805999999999997</v>
      </c>
      <c r="CF128" s="2" t="str">
        <f t="shared" si="155"/>
        <v/>
      </c>
      <c r="CG128" s="2">
        <f t="shared" si="155"/>
        <v>84.397000000000006</v>
      </c>
      <c r="CH128" s="2">
        <f t="shared" si="155"/>
        <v>85.671999999999997</v>
      </c>
      <c r="CI128" s="2">
        <f t="shared" si="155"/>
        <v>92.206999999999994</v>
      </c>
      <c r="CJ128" s="2">
        <f t="shared" si="155"/>
        <v>87.983000000000004</v>
      </c>
      <c r="CK128" s="2">
        <f t="shared" si="155"/>
        <v>85.793000000000006</v>
      </c>
      <c r="CL128" s="2">
        <f t="shared" si="155"/>
        <v>86.120999999999995</v>
      </c>
      <c r="CM128" s="2">
        <f t="shared" si="155"/>
        <v>91.085999999999999</v>
      </c>
      <c r="CN128" s="2">
        <f t="shared" si="155"/>
        <v>91.430999999999997</v>
      </c>
      <c r="CO128" s="2">
        <f t="shared" si="155"/>
        <v>91.414000000000001</v>
      </c>
      <c r="CP128" s="2">
        <f t="shared" si="155"/>
        <v>86.31</v>
      </c>
      <c r="CQ128" s="2">
        <f t="shared" si="155"/>
        <v>85.171999999999997</v>
      </c>
      <c r="CR128" s="2">
        <f t="shared" si="155"/>
        <v>91.947999999999993</v>
      </c>
      <c r="CS128" s="2" t="str">
        <f t="shared" si="155"/>
        <v/>
      </c>
      <c r="CU128" s="2">
        <f t="shared" si="110"/>
        <v>85.805999999999997</v>
      </c>
      <c r="CV128" s="2" t="str">
        <f t="shared" si="111"/>
        <v/>
      </c>
      <c r="CW128" s="2">
        <f t="shared" si="112"/>
        <v>84.397000000000006</v>
      </c>
      <c r="CX128" s="2">
        <f t="shared" si="113"/>
        <v>85.671999999999997</v>
      </c>
      <c r="CY128" s="2">
        <f t="shared" si="114"/>
        <v>92.206999999999994</v>
      </c>
      <c r="CZ128" s="2">
        <f t="shared" si="115"/>
        <v>87.983000000000004</v>
      </c>
      <c r="DA128" s="2">
        <f t="shared" si="116"/>
        <v>85.793000000000006</v>
      </c>
      <c r="DB128" s="2">
        <f t="shared" si="117"/>
        <v>86.120999999999995</v>
      </c>
      <c r="DC128" s="2">
        <f t="shared" si="118"/>
        <v>91.085999999999999</v>
      </c>
      <c r="DD128" s="2">
        <f t="shared" si="119"/>
        <v>91.430999999999997</v>
      </c>
      <c r="DE128" s="2">
        <f t="shared" si="120"/>
        <v>91.414000000000001</v>
      </c>
      <c r="DF128" s="2">
        <f t="shared" si="121"/>
        <v>86.31</v>
      </c>
      <c r="DG128" s="2">
        <f t="shared" si="122"/>
        <v>85.171999999999997</v>
      </c>
      <c r="DH128" s="2">
        <f t="shared" si="123"/>
        <v>91.947999999999993</v>
      </c>
      <c r="DI128" s="2" t="str">
        <f t="shared" si="124"/>
        <v/>
      </c>
      <c r="DK128" s="2">
        <f t="shared" si="148"/>
        <v>96.180696356275291</v>
      </c>
      <c r="DL128" s="2">
        <f t="shared" si="148"/>
        <v>102.8028008097166</v>
      </c>
      <c r="DM128" s="2">
        <f t="shared" si="148"/>
        <v>102.38828583489683</v>
      </c>
      <c r="DN128" s="2">
        <f t="shared" si="148"/>
        <v>102.45359149797571</v>
      </c>
      <c r="DO128" s="2">
        <f t="shared" si="148"/>
        <v>106.46259437148214</v>
      </c>
      <c r="DP128" s="2">
        <f t="shared" si="148"/>
        <v>101.57524182076813</v>
      </c>
      <c r="DQ128" s="2">
        <f t="shared" si="148"/>
        <v>109.41961347061346</v>
      </c>
      <c r="DR128" s="2">
        <f t="shared" si="148"/>
        <v>107.23773333333331</v>
      </c>
      <c r="DS128" s="2">
        <f t="shared" si="148"/>
        <v>108.30505325311945</v>
      </c>
      <c r="DT128" s="2">
        <f t="shared" si="148"/>
        <v>106.91341288515407</v>
      </c>
      <c r="DU128" s="2">
        <f t="shared" si="148"/>
        <v>108.57012033462034</v>
      </c>
      <c r="DV128" s="2">
        <f t="shared" si="148"/>
        <v>105.1541319176319</v>
      </c>
      <c r="DW128" s="2">
        <f t="shared" si="148"/>
        <v>99.443635135135139</v>
      </c>
      <c r="DX128" s="2">
        <f t="shared" si="148"/>
        <v>107.65887929717341</v>
      </c>
      <c r="DY128" s="2">
        <f t="shared" si="148"/>
        <v>98.093206748238742</v>
      </c>
      <c r="EA128" s="2">
        <f t="shared" si="152"/>
        <v>85.723748871919483</v>
      </c>
      <c r="EB128" s="2">
        <f t="shared" si="152"/>
        <v>85.291167427513898</v>
      </c>
      <c r="EC128" s="2">
        <f t="shared" si="152"/>
        <v>83.101851393903416</v>
      </c>
      <c r="ED128" s="2">
        <f t="shared" si="152"/>
        <v>84.697430901815949</v>
      </c>
      <c r="EE128" s="2">
        <f t="shared" si="151"/>
        <v>89.824609520878226</v>
      </c>
      <c r="EF128" s="2">
        <f t="shared" si="151"/>
        <v>86.347299869256631</v>
      </c>
      <c r="EG128" s="2">
        <f t="shared" si="151"/>
        <v>87.053449284715498</v>
      </c>
      <c r="EH128" s="2">
        <f t="shared" si="151"/>
        <v>87.109494514359469</v>
      </c>
      <c r="EI128" s="2">
        <f t="shared" si="151"/>
        <v>89.168127214650752</v>
      </c>
      <c r="EJ128" s="2">
        <f t="shared" si="151"/>
        <v>88.232736121825383</v>
      </c>
      <c r="EK128" s="2">
        <f t="shared" si="151"/>
        <v>89.886245124362574</v>
      </c>
      <c r="EL128" s="2">
        <f t="shared" si="151"/>
        <v>85.416440420439187</v>
      </c>
      <c r="EM128" s="2">
        <f t="shared" si="135"/>
        <v>85.532892485421939</v>
      </c>
      <c r="EN128" s="2">
        <f t="shared" si="135"/>
        <v>91.317283173575404</v>
      </c>
      <c r="EO128" s="2">
        <f t="shared" si="135"/>
        <v>90.957463944111936</v>
      </c>
      <c r="EQ128" s="2">
        <f t="shared" si="149"/>
        <v>85.750341187345526</v>
      </c>
      <c r="ER128" s="2">
        <f t="shared" si="149"/>
        <v>85.297525084694627</v>
      </c>
      <c r="ES128" s="2">
        <f t="shared" si="149"/>
        <v>83.176176108804839</v>
      </c>
      <c r="ET128" s="2">
        <f t="shared" si="149"/>
        <v>84.714504871511522</v>
      </c>
      <c r="EU128" s="2">
        <f t="shared" si="149"/>
        <v>89.827743937604026</v>
      </c>
      <c r="EV128" s="2">
        <f t="shared" si="149"/>
        <v>86.345124226367219</v>
      </c>
      <c r="EW128" s="2">
        <f t="shared" si="149"/>
        <v>87.082904127210966</v>
      </c>
      <c r="EX128" s="2">
        <f t="shared" si="149"/>
        <v>87.141832153321474</v>
      </c>
      <c r="EY128" s="2">
        <f t="shared" si="149"/>
        <v>89.1997481150255</v>
      </c>
      <c r="EZ128" s="2">
        <f t="shared" si="149"/>
        <v>88.16760280917444</v>
      </c>
      <c r="FA128" s="2">
        <f t="shared" si="149"/>
        <v>89.847546072899888</v>
      </c>
      <c r="FB128" s="2">
        <f t="shared" si="149"/>
        <v>85.427576618305594</v>
      </c>
      <c r="FC128" s="2">
        <f t="shared" si="149"/>
        <v>85.531071741442403</v>
      </c>
      <c r="FD128" s="2">
        <f t="shared" si="149"/>
        <v>91.257946517481642</v>
      </c>
      <c r="FE128" s="2">
        <f t="shared" si="149"/>
        <v>90.840840202947959</v>
      </c>
      <c r="FG128" s="2">
        <f t="shared" si="150"/>
        <v>0.99660891379590222</v>
      </c>
      <c r="FH128" s="2">
        <f t="shared" si="150"/>
        <v>0.99657208590292745</v>
      </c>
      <c r="FI128" s="2">
        <f t="shared" si="150"/>
        <v>0.99618905309649441</v>
      </c>
      <c r="FJ128" s="2">
        <f t="shared" si="150"/>
        <v>0.9965134738764001</v>
      </c>
      <c r="FK128" s="2">
        <f t="shared" si="150"/>
        <v>0.99618879139147531</v>
      </c>
      <c r="FL128" s="2">
        <f t="shared" si="150"/>
        <v>0.99583954552846576</v>
      </c>
      <c r="FM128" s="2">
        <f t="shared" si="150"/>
        <v>0.99554747613446493</v>
      </c>
      <c r="FN128" s="2">
        <f t="shared" si="150"/>
        <v>0.99514226395559413</v>
      </c>
      <c r="FO128" s="2">
        <f t="shared" si="150"/>
        <v>0.99512710269397575</v>
      </c>
      <c r="FP128" s="2">
        <f t="shared" si="150"/>
        <v>0.99505285959928957</v>
      </c>
      <c r="FQ128" s="2">
        <f t="shared" si="150"/>
        <v>0.99544986835239391</v>
      </c>
      <c r="FR128" s="2">
        <f t="shared" si="150"/>
        <v>0.9951054683809647</v>
      </c>
      <c r="FS128" s="2">
        <f t="shared" si="150"/>
        <v>0.99544359856590325</v>
      </c>
      <c r="FT128" s="2">
        <f t="shared" si="150"/>
        <v>0.99545468520147318</v>
      </c>
      <c r="FU128" s="2">
        <f t="shared" si="150"/>
        <v>0.99426296995669461</v>
      </c>
      <c r="FW128" s="2">
        <f t="shared" si="156"/>
        <v>2.7080806866804873E-2</v>
      </c>
      <c r="FX128" s="2">
        <f t="shared" si="156"/>
        <v>3.2945821770025939E-2</v>
      </c>
      <c r="FY128" s="2">
        <f t="shared" si="156"/>
        <v>3.5685565730793525E-2</v>
      </c>
      <c r="FZ128" s="2">
        <f t="shared" si="156"/>
        <v>3.5569852873577425E-2</v>
      </c>
      <c r="GA128" s="2">
        <f t="shared" si="156"/>
        <v>3.6749893922732334E-2</v>
      </c>
      <c r="GB128" s="2">
        <f t="shared" si="156"/>
        <v>3.852413213640906E-2</v>
      </c>
      <c r="GC128" s="2">
        <f t="shared" si="156"/>
        <v>4.0622470285922641E-2</v>
      </c>
      <c r="GD128" s="2">
        <f t="shared" si="156"/>
        <v>3.9456980678026943E-2</v>
      </c>
      <c r="GE128" s="2">
        <f t="shared" si="156"/>
        <v>4.5112098424861823E-2</v>
      </c>
      <c r="GF128" s="2">
        <f t="shared" si="156"/>
        <v>3.8241926208703932E-2</v>
      </c>
      <c r="GG128" s="2">
        <f t="shared" si="156"/>
        <v>3.549051713365365E-2</v>
      </c>
      <c r="GH128" s="2">
        <f t="shared" si="156"/>
        <v>2.9107250591598573E-2</v>
      </c>
      <c r="GI128" s="2">
        <f t="shared" si="156"/>
        <v>2.7615211464409706E-2</v>
      </c>
      <c r="GJ128" s="2">
        <f t="shared" si="156"/>
        <v>2.3730130571429312E-2</v>
      </c>
      <c r="GK128" s="2">
        <f t="shared" si="156"/>
        <v>1.9597511777123121E-2</v>
      </c>
      <c r="GM128" s="86">
        <f t="shared" si="157"/>
        <v>2.2692444411490503E-38</v>
      </c>
      <c r="GN128" s="86">
        <f t="shared" si="157"/>
        <v>1.173199216887385E-87</v>
      </c>
      <c r="GO128" s="86">
        <f t="shared" si="157"/>
        <v>1.1463050612581603E-83</v>
      </c>
      <c r="GP128" s="86">
        <f t="shared" si="157"/>
        <v>1.0098636336941129E-101</v>
      </c>
      <c r="GQ128" s="86">
        <f t="shared" si="157"/>
        <v>3.2710149857345379E-125</v>
      </c>
      <c r="GR128" s="86">
        <f t="shared" si="157"/>
        <v>6.4283100585494563E-89</v>
      </c>
      <c r="GS128" s="86">
        <f t="shared" si="157"/>
        <v>1.6089168259017919E-86</v>
      </c>
      <c r="GT128" s="86">
        <f t="shared" si="157"/>
        <v>1.9990845539241766E-88</v>
      </c>
      <c r="GU128" s="86">
        <f t="shared" si="157"/>
        <v>1.3518991963217335E-128</v>
      </c>
      <c r="GV128" s="86">
        <f t="shared" si="157"/>
        <v>7.6705605571964844E-92</v>
      </c>
      <c r="GW128" s="86">
        <f t="shared" si="157"/>
        <v>3.1333551357391349E-98</v>
      </c>
      <c r="GX128" s="86">
        <f t="shared" si="157"/>
        <v>1.9732075774007748E-93</v>
      </c>
      <c r="GY128" s="86">
        <f t="shared" si="157"/>
        <v>4.6460534404499161E-88</v>
      </c>
      <c r="GZ128" s="86">
        <f t="shared" si="157"/>
        <v>7.3554215066433648E-86</v>
      </c>
      <c r="HA128" s="86">
        <f t="shared" si="157"/>
        <v>7.3802876947161314E-81</v>
      </c>
      <c r="HC128" s="86">
        <f t="shared" si="153"/>
        <v>4.4678434044146584E-14</v>
      </c>
      <c r="HD128" s="86">
        <f t="shared" si="153"/>
        <v>1.1808548486450567E-24</v>
      </c>
      <c r="HE128" s="86">
        <f t="shared" si="153"/>
        <v>9.033896227819156E-35</v>
      </c>
      <c r="HF128" s="86">
        <f t="shared" si="153"/>
        <v>9.8517351160638769E-36</v>
      </c>
      <c r="HG128" s="86">
        <f t="shared" si="153"/>
        <v>5.4013160650176839E-35</v>
      </c>
      <c r="HH128" s="86">
        <f t="shared" si="153"/>
        <v>1.3762132410144159E-38</v>
      </c>
      <c r="HI128" s="86">
        <f t="shared" si="138"/>
        <v>1.0263182336855532E-42</v>
      </c>
      <c r="HJ128" s="86">
        <f t="shared" si="138"/>
        <v>3.0205889492780131E-44</v>
      </c>
      <c r="HK128" s="86">
        <f t="shared" si="138"/>
        <v>4.2274899374360463E-68</v>
      </c>
      <c r="HL128" s="86">
        <f t="shared" ref="HL128:HQ170" si="161" xml:space="preserve"> _xlfn.NORM.DIST($B128, L$8, ABS(L$12), TRUE) * _xlfn.NORM.DIST(($B128 - L$8)*L$16, 0, ABS(L$12), TRUE) * 2</f>
        <v>1.9670194513866321E-38</v>
      </c>
      <c r="HM128" s="86">
        <f t="shared" si="161"/>
        <v>2.9927443754344475E-71</v>
      </c>
      <c r="HN128" s="86">
        <f t="shared" si="161"/>
        <v>5.0425772910399856E-32</v>
      </c>
      <c r="HO128" s="86">
        <f t="shared" si="161"/>
        <v>7.5833641127709195E-24</v>
      </c>
      <c r="HP128" s="86">
        <f t="shared" si="161"/>
        <v>5.7637865904238336E-25</v>
      </c>
      <c r="HQ128" s="86">
        <f t="shared" si="161"/>
        <v>2.5035064681751981E-23</v>
      </c>
      <c r="HS128" s="86">
        <f t="shared" si="158"/>
        <v>2.0810489470935718E-3</v>
      </c>
      <c r="HT128" s="86">
        <f t="shared" si="158"/>
        <v>1.7757185812630197E-2</v>
      </c>
      <c r="HU128" s="86">
        <f t="shared" si="158"/>
        <v>3.9302793836365306E-3</v>
      </c>
      <c r="HV128" s="86">
        <f t="shared" si="158"/>
        <v>5.8797025605272293E-3</v>
      </c>
      <c r="HW128" s="86">
        <f t="shared" si="158"/>
        <v>5.6280374032086243E-3</v>
      </c>
      <c r="HX128" s="86">
        <f t="shared" si="158"/>
        <v>5.6618454976370093E-3</v>
      </c>
      <c r="HY128" s="86">
        <f t="shared" si="158"/>
        <v>7.3016623455128748E-3</v>
      </c>
      <c r="HZ128" s="86">
        <f t="shared" si="158"/>
        <v>6.3386177770540907E-3</v>
      </c>
      <c r="IA128" s="86">
        <f t="shared" si="158"/>
        <v>8.6649263618515885E-3</v>
      </c>
      <c r="IB128" s="86">
        <f t="shared" si="158"/>
        <v>3.6353427353137797E-3</v>
      </c>
      <c r="IC128" s="86">
        <f t="shared" si="158"/>
        <v>4.4347440948351137E-3</v>
      </c>
      <c r="ID128" s="86">
        <f t="shared" si="158"/>
        <v>1.2002038346097474E-3</v>
      </c>
      <c r="IE128" s="86">
        <f t="shared" si="158"/>
        <v>5.2030793365568978E-4</v>
      </c>
      <c r="IF128" s="86">
        <f t="shared" si="158"/>
        <v>5.5135180318999291E-3</v>
      </c>
      <c r="IG128" s="86">
        <f t="shared" si="158"/>
        <v>1.0235622380304626E-2</v>
      </c>
      <c r="II128" s="86">
        <f t="shared" si="159"/>
        <v>3.8042058445398893E-28</v>
      </c>
      <c r="IJ128" s="86">
        <f t="shared" si="159"/>
        <v>7.4378571906553562E-27</v>
      </c>
      <c r="IK128" s="86">
        <f t="shared" si="159"/>
        <v>1.7633521086222562E-31</v>
      </c>
      <c r="IL128" s="86">
        <f t="shared" si="159"/>
        <v>2.9151117165909086E-31</v>
      </c>
      <c r="IM128" s="86">
        <f t="shared" si="159"/>
        <v>1.9131811898453537E-29</v>
      </c>
      <c r="IN128" s="86">
        <f t="shared" si="159"/>
        <v>4.1127765908725258E-29</v>
      </c>
      <c r="IO128" s="86">
        <f t="shared" si="159"/>
        <v>4.3490148771473924E-28</v>
      </c>
      <c r="IP128" s="86">
        <f t="shared" si="159"/>
        <v>7.5776377530367572E-30</v>
      </c>
      <c r="IQ128" s="86">
        <f t="shared" si="159"/>
        <v>4.1977746748497531E-32</v>
      </c>
      <c r="IR128" s="86">
        <f t="shared" si="159"/>
        <v>2.836987105894889E-32</v>
      </c>
      <c r="IS128" s="86">
        <f t="shared" si="159"/>
        <v>4.0872945714286555E-31</v>
      </c>
      <c r="IT128" s="86">
        <f t="shared" si="159"/>
        <v>3.4314290277514406E-35</v>
      </c>
      <c r="IU128" s="86">
        <f t="shared" si="159"/>
        <v>3.693085276780915E-36</v>
      </c>
      <c r="IV128" s="86">
        <f t="shared" si="159"/>
        <v>5.7907019045481733E-26</v>
      </c>
      <c r="IW128" s="86">
        <f t="shared" si="159"/>
        <v>3.4762742037758325E-21</v>
      </c>
      <c r="IY128" s="86">
        <f t="shared" si="160"/>
        <v>2.08104894713825E-3</v>
      </c>
      <c r="IZ128" s="86">
        <f t="shared" si="160"/>
        <v>1.7757185812630197E-2</v>
      </c>
      <c r="JA128" s="86">
        <f t="shared" si="160"/>
        <v>3.9302793836365306E-3</v>
      </c>
      <c r="JB128" s="86">
        <f t="shared" si="160"/>
        <v>5.8797025605272293E-3</v>
      </c>
      <c r="JC128" s="86">
        <f t="shared" si="160"/>
        <v>5.6280374032086243E-3</v>
      </c>
      <c r="JD128" s="86">
        <f t="shared" si="160"/>
        <v>5.6618454976370093E-3</v>
      </c>
      <c r="JE128" s="86">
        <f t="shared" si="160"/>
        <v>7.3016623455128748E-3</v>
      </c>
      <c r="JF128" s="86">
        <f t="shared" si="160"/>
        <v>6.3386177770540907E-3</v>
      </c>
      <c r="JG128" s="86">
        <f t="shared" si="160"/>
        <v>8.6649263618515885E-3</v>
      </c>
      <c r="JH128" s="86">
        <f t="shared" si="160"/>
        <v>3.6353427353137797E-3</v>
      </c>
      <c r="JI128" s="86">
        <f t="shared" si="160"/>
        <v>4.4347440948351137E-3</v>
      </c>
      <c r="JJ128" s="86">
        <f t="shared" si="160"/>
        <v>1.2002038346097474E-3</v>
      </c>
      <c r="JK128" s="86">
        <f t="shared" si="160"/>
        <v>5.2030793365568978E-4</v>
      </c>
      <c r="JL128" s="86">
        <f t="shared" si="160"/>
        <v>5.5135180318999291E-3</v>
      </c>
      <c r="JM128" s="86">
        <f t="shared" si="160"/>
        <v>1.0235622380304626E-2</v>
      </c>
    </row>
    <row r="129" spans="2:273" x14ac:dyDescent="0.25">
      <c r="B129" s="2">
        <v>102</v>
      </c>
      <c r="C129" s="37">
        <v>86.144999999999996</v>
      </c>
      <c r="D129" s="37">
        <v>85.602999999999994</v>
      </c>
      <c r="E129" s="37">
        <v>85.016999999999996</v>
      </c>
      <c r="F129" s="37">
        <v>84.19</v>
      </c>
      <c r="G129" s="37">
        <v>89.585999999999999</v>
      </c>
      <c r="H129" s="37">
        <v>86.879000000000005</v>
      </c>
      <c r="I129" s="37">
        <v>87.569000000000003</v>
      </c>
      <c r="J129" s="37">
        <v>87</v>
      </c>
      <c r="K129" s="37">
        <v>89.741</v>
      </c>
      <c r="L129" s="37">
        <v>89.483000000000004</v>
      </c>
      <c r="M129" s="37">
        <v>91.5</v>
      </c>
      <c r="N129" s="37">
        <v>84.69</v>
      </c>
      <c r="O129" s="37">
        <v>87.483000000000004</v>
      </c>
      <c r="P129" s="37">
        <v>94.534000000000006</v>
      </c>
      <c r="Q129" s="37">
        <v>95.759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85.656148806826636</v>
      </c>
      <c r="T129" s="4">
        <f t="shared" si="162"/>
        <v>85.877748982087965</v>
      </c>
      <c r="U129" s="4">
        <f t="shared" si="162"/>
        <v>83.409685111787809</v>
      </c>
      <c r="V129" s="4">
        <f t="shared" si="162"/>
        <v>85.338936602006783</v>
      </c>
      <c r="W129" s="4">
        <f t="shared" si="162"/>
        <v>90.462076279019058</v>
      </c>
      <c r="X129" s="4">
        <f t="shared" si="162"/>
        <v>87.122320290953922</v>
      </c>
      <c r="Y129" s="4">
        <f t="shared" si="162"/>
        <v>88.246049142198217</v>
      </c>
      <c r="Z129" s="4">
        <f t="shared" si="162"/>
        <v>88.381033453943147</v>
      </c>
      <c r="AA129" s="4">
        <f t="shared" si="162"/>
        <v>91.086074115401772</v>
      </c>
      <c r="AB129" s="4">
        <f t="shared" si="162"/>
        <v>89.174031974075845</v>
      </c>
      <c r="AC129" s="4">
        <f t="shared" si="162"/>
        <v>91.065981305884762</v>
      </c>
      <c r="AD129" s="4">
        <f t="shared" si="162"/>
        <v>85.799188250369141</v>
      </c>
      <c r="AE129" s="4">
        <f t="shared" si="162"/>
        <v>85.706314326487657</v>
      </c>
      <c r="AF129" s="4">
        <f t="shared" si="162"/>
        <v>93.660030436860197</v>
      </c>
      <c r="AG129" s="4">
        <f t="shared" si="162"/>
        <v>96.618696292366579</v>
      </c>
      <c r="AI129" s="4">
        <f t="shared" ref="AI129:AW145" si="163">IF(OR($B129 &lt; C$230, $B129 &gt; C$233), 0, C129-S129)</f>
        <v>0.48885119317336034</v>
      </c>
      <c r="AJ129" s="4">
        <f t="shared" si="163"/>
        <v>-0.27474898208797072</v>
      </c>
      <c r="AK129" s="4">
        <f t="shared" si="163"/>
        <v>1.607314888212187</v>
      </c>
      <c r="AL129" s="4">
        <f t="shared" si="163"/>
        <v>-1.1489366020067848</v>
      </c>
      <c r="AM129" s="4">
        <f t="shared" si="163"/>
        <v>-0.87607627901905971</v>
      </c>
      <c r="AN129" s="4">
        <f t="shared" si="163"/>
        <v>-0.24332029095391761</v>
      </c>
      <c r="AO129" s="4">
        <f t="shared" si="163"/>
        <v>-0.67704914219821433</v>
      </c>
      <c r="AP129" s="4">
        <f t="shared" si="163"/>
        <v>-1.3810334539431466</v>
      </c>
      <c r="AQ129" s="4">
        <f t="shared" si="163"/>
        <v>-1.345074115401772</v>
      </c>
      <c r="AR129" s="4">
        <f t="shared" si="163"/>
        <v>0.30896802592415895</v>
      </c>
      <c r="AS129" s="4">
        <f t="shared" si="163"/>
        <v>0.43401869411523819</v>
      </c>
      <c r="AT129" s="4">
        <f t="shared" si="163"/>
        <v>-1.1091882503691437</v>
      </c>
      <c r="AU129" s="4">
        <f t="shared" si="163"/>
        <v>1.7766856735123469</v>
      </c>
      <c r="AV129" s="4">
        <f t="shared" si="163"/>
        <v>0.87396956313980922</v>
      </c>
      <c r="AW129" s="4">
        <f t="shared" si="163"/>
        <v>-0.85969629236657852</v>
      </c>
      <c r="AY129" s="2">
        <f t="shared" si="154"/>
        <v>85.618047820673283</v>
      </c>
      <c r="AZ129" s="2">
        <f t="shared" si="154"/>
        <v>85.238290210211332</v>
      </c>
      <c r="BA129" s="2">
        <f t="shared" si="154"/>
        <v>83.002433535555809</v>
      </c>
      <c r="BB129" s="2">
        <f t="shared" si="154"/>
        <v>84.602193092432159</v>
      </c>
      <c r="BC129" s="2">
        <f t="shared" si="154"/>
        <v>89.70512435123662</v>
      </c>
      <c r="BD129" s="2">
        <f t="shared" si="154"/>
        <v>86.217547508323662</v>
      </c>
      <c r="BE129" s="2">
        <f t="shared" si="154"/>
        <v>86.956021391803745</v>
      </c>
      <c r="BF129" s="2">
        <f t="shared" si="154"/>
        <v>87.033712000183471</v>
      </c>
      <c r="BG129" s="2">
        <f t="shared" si="154"/>
        <v>89.079213039099642</v>
      </c>
      <c r="BH129" s="2">
        <f t="shared" si="154"/>
        <v>88.154931558769434</v>
      </c>
      <c r="BI129" s="2">
        <f t="shared" si="154"/>
        <v>89.794016915277041</v>
      </c>
      <c r="BJ129" s="2">
        <f t="shared" si="154"/>
        <v>85.318188490218091</v>
      </c>
      <c r="BK129" s="2">
        <f t="shared" si="154"/>
        <v>85.44476221753861</v>
      </c>
      <c r="BL129" s="2">
        <f t="shared" si="154"/>
        <v>91.263862393213088</v>
      </c>
      <c r="BM129" s="2">
        <f t="shared" si="154"/>
        <v>90.862243567758185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86.144999999999996</v>
      </c>
      <c r="CF129" s="2" t="str">
        <f t="shared" si="155"/>
        <v/>
      </c>
      <c r="CG129" s="2">
        <f t="shared" si="155"/>
        <v>85.016999999999996</v>
      </c>
      <c r="CH129" s="2" t="str">
        <f t="shared" si="155"/>
        <v/>
      </c>
      <c r="CI129" s="2" t="str">
        <f t="shared" si="155"/>
        <v/>
      </c>
      <c r="CJ129" s="2" t="str">
        <f t="shared" si="155"/>
        <v/>
      </c>
      <c r="CK129" s="2" t="str">
        <f t="shared" si="155"/>
        <v/>
      </c>
      <c r="CL129" s="2" t="str">
        <f t="shared" si="155"/>
        <v/>
      </c>
      <c r="CM129" s="2" t="str">
        <f t="shared" si="155"/>
        <v/>
      </c>
      <c r="CN129" s="2">
        <f t="shared" si="155"/>
        <v>89.483000000000004</v>
      </c>
      <c r="CO129" s="2" t="str">
        <f t="shared" si="155"/>
        <v/>
      </c>
      <c r="CP129" s="2">
        <f t="shared" si="155"/>
        <v>84.69</v>
      </c>
      <c r="CQ129" s="2">
        <f t="shared" si="155"/>
        <v>87.483000000000004</v>
      </c>
      <c r="CR129" s="2" t="str">
        <f t="shared" si="155"/>
        <v/>
      </c>
      <c r="CS129" s="2" t="str">
        <f t="shared" si="155"/>
        <v/>
      </c>
      <c r="CU129" s="2">
        <f t="shared" si="110"/>
        <v>86.144999999999996</v>
      </c>
      <c r="CV129" s="2" t="str">
        <f t="shared" si="111"/>
        <v/>
      </c>
      <c r="CW129" s="2">
        <f t="shared" si="112"/>
        <v>85.016999999999996</v>
      </c>
      <c r="CX129" s="2" t="str">
        <f t="shared" si="113"/>
        <v/>
      </c>
      <c r="CY129" s="2" t="str">
        <f t="shared" si="114"/>
        <v/>
      </c>
      <c r="CZ129" s="2" t="str">
        <f t="shared" si="115"/>
        <v/>
      </c>
      <c r="DA129" s="2" t="str">
        <f t="shared" si="116"/>
        <v/>
      </c>
      <c r="DB129" s="2" t="str">
        <f t="shared" si="117"/>
        <v/>
      </c>
      <c r="DC129" s="2" t="str">
        <f t="shared" si="118"/>
        <v/>
      </c>
      <c r="DD129" s="2">
        <f t="shared" si="119"/>
        <v>89.483000000000004</v>
      </c>
      <c r="DE129" s="2" t="str">
        <f t="shared" si="120"/>
        <v/>
      </c>
      <c r="DF129" s="2">
        <f t="shared" si="121"/>
        <v>84.69</v>
      </c>
      <c r="DG129" s="2">
        <f t="shared" si="122"/>
        <v>87.483000000000004</v>
      </c>
      <c r="DH129" s="2" t="str">
        <f t="shared" si="123"/>
        <v/>
      </c>
      <c r="DI129" s="2" t="str">
        <f t="shared" si="124"/>
        <v/>
      </c>
      <c r="DK129" s="2">
        <f t="shared" ref="DK129:DY145" si="164">BO$228*$B129+BO$229</f>
        <v>96.166453441295531</v>
      </c>
      <c r="DL129" s="2">
        <f t="shared" si="164"/>
        <v>102.85806761133603</v>
      </c>
      <c r="DM129" s="2">
        <f t="shared" si="164"/>
        <v>102.4318218574109</v>
      </c>
      <c r="DN129" s="2">
        <f t="shared" si="164"/>
        <v>102.50521315789474</v>
      </c>
      <c r="DO129" s="2">
        <f t="shared" si="164"/>
        <v>106.49406332082548</v>
      </c>
      <c r="DP129" s="2">
        <f t="shared" si="164"/>
        <v>101.5669800853485</v>
      </c>
      <c r="DQ129" s="2">
        <f t="shared" si="164"/>
        <v>109.49105722865721</v>
      </c>
      <c r="DR129" s="2">
        <f t="shared" si="164"/>
        <v>107.25635238095236</v>
      </c>
      <c r="DS129" s="2">
        <f t="shared" si="164"/>
        <v>108.33335739750449</v>
      </c>
      <c r="DT129" s="2">
        <f t="shared" si="164"/>
        <v>106.98231568627453</v>
      </c>
      <c r="DU129" s="2">
        <f t="shared" si="164"/>
        <v>108.65418532818533</v>
      </c>
      <c r="DV129" s="2">
        <f t="shared" si="164"/>
        <v>105.26166087516086</v>
      </c>
      <c r="DW129" s="2">
        <f t="shared" si="164"/>
        <v>99.4842927927928</v>
      </c>
      <c r="DX129" s="2">
        <f t="shared" si="164"/>
        <v>107.778179526356</v>
      </c>
      <c r="DY129" s="2">
        <f t="shared" si="164"/>
        <v>98.070146236559097</v>
      </c>
      <c r="EA129" s="2">
        <f t="shared" si="152"/>
        <v>85.583540871225281</v>
      </c>
      <c r="EB129" s="2">
        <f t="shared" si="152"/>
        <v>85.18272760641581</v>
      </c>
      <c r="EC129" s="2">
        <f t="shared" si="152"/>
        <v>82.930545229734406</v>
      </c>
      <c r="ED129" s="2">
        <f t="shared" si="152"/>
        <v>84.54410433979686</v>
      </c>
      <c r="EE129" s="2">
        <f t="shared" si="151"/>
        <v>89.646323278957638</v>
      </c>
      <c r="EF129" s="2">
        <f t="shared" si="151"/>
        <v>86.159094415390356</v>
      </c>
      <c r="EG129" s="2">
        <f t="shared" si="151"/>
        <v>86.862434763902343</v>
      </c>
      <c r="EH129" s="2">
        <f t="shared" si="151"/>
        <v>86.94189986016994</v>
      </c>
      <c r="EI129" s="2">
        <f t="shared" si="151"/>
        <v>88.991338483815994</v>
      </c>
      <c r="EJ129" s="2">
        <f t="shared" si="151"/>
        <v>88.073132134448741</v>
      </c>
      <c r="EK129" s="2">
        <f t="shared" si="151"/>
        <v>89.717259485898623</v>
      </c>
      <c r="EL129" s="2">
        <f t="shared" si="151"/>
        <v>85.228009824123234</v>
      </c>
      <c r="EM129" s="2">
        <f t="shared" si="135"/>
        <v>85.38596628892067</v>
      </c>
      <c r="EN129" s="2">
        <f t="shared" si="135"/>
        <v>91.197401923443152</v>
      </c>
      <c r="EO129" s="2">
        <f t="shared" si="135"/>
        <v>90.827351783068082</v>
      </c>
      <c r="EQ129" s="2">
        <f t="shared" ref="EQ129:FE145" si="165">CU$228*$B129+CU$229</f>
        <v>85.643215397385333</v>
      </c>
      <c r="ER129" s="2">
        <f t="shared" si="165"/>
        <v>85.190714518097906</v>
      </c>
      <c r="ES129" s="2">
        <f t="shared" si="165"/>
        <v>83.035341554197004</v>
      </c>
      <c r="ET129" s="2">
        <f t="shared" si="165"/>
        <v>84.568787711342324</v>
      </c>
      <c r="EU129" s="2">
        <f t="shared" si="165"/>
        <v>89.65182676600233</v>
      </c>
      <c r="EV129" s="2">
        <f t="shared" si="165"/>
        <v>86.158341558993229</v>
      </c>
      <c r="EW129" s="2">
        <f t="shared" si="165"/>
        <v>86.899881649400854</v>
      </c>
      <c r="EX129" s="2">
        <f t="shared" si="165"/>
        <v>86.983068995067157</v>
      </c>
      <c r="EY129" s="2">
        <f t="shared" si="165"/>
        <v>89.029493495155009</v>
      </c>
      <c r="EZ129" s="2">
        <f t="shared" si="165"/>
        <v>87.988084823039401</v>
      </c>
      <c r="FA129" s="2">
        <f t="shared" si="165"/>
        <v>89.669352453877849</v>
      </c>
      <c r="FB129" s="2">
        <f t="shared" si="165"/>
        <v>85.250400401218002</v>
      </c>
      <c r="FC129" s="2">
        <f t="shared" si="165"/>
        <v>85.392158939740796</v>
      </c>
      <c r="FD129" s="2">
        <f t="shared" si="165"/>
        <v>91.108781665391021</v>
      </c>
      <c r="FE129" s="2">
        <f t="shared" si="165"/>
        <v>90.686388034969767</v>
      </c>
      <c r="FG129" s="2">
        <f t="shared" ref="FG129:FU145" si="166">POWER(10,($B129-C$231)/C$229)/(1+POWER(10,($B129-C$231)/C$229))</f>
        <v>0.99690636955084255</v>
      </c>
      <c r="FH129" s="2">
        <f t="shared" si="166"/>
        <v>0.99687276195178731</v>
      </c>
      <c r="FI129" s="2">
        <f t="shared" si="166"/>
        <v>0.99652320927130522</v>
      </c>
      <c r="FJ129" s="2">
        <f t="shared" si="166"/>
        <v>0.99681927461175446</v>
      </c>
      <c r="FK129" s="2">
        <f t="shared" si="166"/>
        <v>0.99652297043333715</v>
      </c>
      <c r="FL129" s="2">
        <f t="shared" si="166"/>
        <v>0.99620423088952836</v>
      </c>
      <c r="FM129" s="2">
        <f t="shared" si="166"/>
        <v>0.9959376584530033</v>
      </c>
      <c r="FN129" s="2">
        <f t="shared" si="166"/>
        <v>0.9955677976248557</v>
      </c>
      <c r="FO129" s="2">
        <f t="shared" si="166"/>
        <v>0.99555395854357109</v>
      </c>
      <c r="FP129" s="2">
        <f t="shared" si="166"/>
        <v>0.9954861894928041</v>
      </c>
      <c r="FQ129" s="2">
        <f t="shared" si="166"/>
        <v>0.99584856854038684</v>
      </c>
      <c r="FR129" s="2">
        <f t="shared" si="166"/>
        <v>0.99553421084752913</v>
      </c>
      <c r="FS129" s="2">
        <f t="shared" si="166"/>
        <v>0.99584284584260396</v>
      </c>
      <c r="FT129" s="2">
        <f t="shared" si="166"/>
        <v>0.99585296507680576</v>
      </c>
      <c r="FU129" s="2">
        <f t="shared" si="166"/>
        <v>0.99476512386786486</v>
      </c>
      <c r="FW129" s="2">
        <f t="shared" si="156"/>
        <v>2.9616135965918979E-2</v>
      </c>
      <c r="FX129" s="2">
        <f t="shared" si="156"/>
        <v>3.6009915782633996E-2</v>
      </c>
      <c r="FY129" s="2">
        <f t="shared" si="156"/>
        <v>3.8994192454135115E-2</v>
      </c>
      <c r="FZ129" s="2">
        <f t="shared" si="156"/>
        <v>3.8868183577873132E-2</v>
      </c>
      <c r="GA129" s="2">
        <f t="shared" si="156"/>
        <v>4.0153092060269152E-2</v>
      </c>
      <c r="GB129" s="2">
        <f t="shared" si="156"/>
        <v>4.2084453990875702E-2</v>
      </c>
      <c r="GC129" s="2">
        <f t="shared" si="156"/>
        <v>4.4367767556891251E-2</v>
      </c>
      <c r="GD129" s="2">
        <f t="shared" si="156"/>
        <v>4.3099649910161672E-2</v>
      </c>
      <c r="GE129" s="2">
        <f t="shared" si="156"/>
        <v>4.9250079515445501E-2</v>
      </c>
      <c r="GF129" s="2">
        <f t="shared" si="156"/>
        <v>4.1777300412751281E-2</v>
      </c>
      <c r="GG129" s="2">
        <f t="shared" si="156"/>
        <v>3.8781786999680941E-2</v>
      </c>
      <c r="GH129" s="2">
        <f t="shared" si="156"/>
        <v>3.1826091115889694E-2</v>
      </c>
      <c r="GI129" s="2">
        <f t="shared" si="156"/>
        <v>3.0199019039344861E-2</v>
      </c>
      <c r="GJ129" s="2">
        <f t="shared" si="156"/>
        <v>2.5960136583125716E-2</v>
      </c>
      <c r="GK129" s="2">
        <f t="shared" si="156"/>
        <v>2.1447692511167606E-2</v>
      </c>
      <c r="GM129" s="86">
        <f t="shared" si="157"/>
        <v>3.4544779554802451E-40</v>
      </c>
      <c r="GN129" s="86">
        <f t="shared" si="157"/>
        <v>8.963583983113478E-92</v>
      </c>
      <c r="GO129" s="86">
        <f t="shared" si="157"/>
        <v>1.2405137645935913E-87</v>
      </c>
      <c r="GP129" s="86">
        <f t="shared" si="157"/>
        <v>1.4483057611076542E-106</v>
      </c>
      <c r="GQ129" s="86">
        <f t="shared" si="157"/>
        <v>3.4247382767358146E-131</v>
      </c>
      <c r="GR129" s="86">
        <f t="shared" si="157"/>
        <v>4.3315569481539021E-93</v>
      </c>
      <c r="GS129" s="86">
        <f t="shared" si="157"/>
        <v>1.3254875851812036E-90</v>
      </c>
      <c r="GT129" s="86">
        <f t="shared" si="157"/>
        <v>1.263542894309674E-92</v>
      </c>
      <c r="GU129" s="86">
        <f t="shared" si="157"/>
        <v>1.1690595842632895E-134</v>
      </c>
      <c r="GV129" s="86">
        <f t="shared" si="157"/>
        <v>3.1489408806333505E-96</v>
      </c>
      <c r="GW129" s="86">
        <f t="shared" si="157"/>
        <v>6.6338547305661116E-103</v>
      </c>
      <c r="GX129" s="86">
        <f t="shared" si="157"/>
        <v>6.3083184451535013E-98</v>
      </c>
      <c r="GY129" s="86">
        <f t="shared" si="157"/>
        <v>2.9214986383485276E-92</v>
      </c>
      <c r="GZ129" s="86">
        <f t="shared" si="157"/>
        <v>7.2493209351995174E-90</v>
      </c>
      <c r="HA129" s="86">
        <f t="shared" si="157"/>
        <v>1.1474945261553413E-84</v>
      </c>
      <c r="HC129" s="86">
        <f t="shared" si="153"/>
        <v>2.6870041211941505E-15</v>
      </c>
      <c r="HD129" s="86">
        <f t="shared" si="153"/>
        <v>9.392102075360954E-27</v>
      </c>
      <c r="HE129" s="86">
        <f t="shared" si="153"/>
        <v>8.2155833119028413E-38</v>
      </c>
      <c r="HF129" s="86">
        <f t="shared" si="153"/>
        <v>7.6608481090030363E-39</v>
      </c>
      <c r="HG129" s="86">
        <f t="shared" si="153"/>
        <v>4.8553528792705655E-38</v>
      </c>
      <c r="HH129" s="86">
        <f t="shared" si="153"/>
        <v>6.2971712191888362E-42</v>
      </c>
      <c r="HI129" s="86">
        <f t="shared" si="153"/>
        <v>1.9489166093051455E-46</v>
      </c>
      <c r="HJ129" s="86">
        <f t="shared" si="153"/>
        <v>4.1796151395772004E-48</v>
      </c>
      <c r="HK129" s="86">
        <f t="shared" si="153"/>
        <v>7.1895523232896845E-74</v>
      </c>
      <c r="HL129" s="86">
        <f t="shared" si="161"/>
        <v>8.6289094597926237E-42</v>
      </c>
      <c r="HM129" s="86">
        <f t="shared" si="161"/>
        <v>1.2037896663292487E-77</v>
      </c>
      <c r="HN129" s="86">
        <f t="shared" si="161"/>
        <v>6.6446994106222986E-35</v>
      </c>
      <c r="HO129" s="86">
        <f t="shared" si="161"/>
        <v>5.5434055996932985E-26</v>
      </c>
      <c r="HP129" s="86">
        <f t="shared" si="161"/>
        <v>3.8797264491486505E-27</v>
      </c>
      <c r="HQ129" s="86">
        <f t="shared" si="161"/>
        <v>2.1783348790122715E-25</v>
      </c>
      <c r="HS129" s="86">
        <f t="shared" si="158"/>
        <v>4.7010994605114478E-3</v>
      </c>
      <c r="HT129" s="86">
        <f t="shared" si="158"/>
        <v>3.4503671300527859E-2</v>
      </c>
      <c r="HU129" s="86">
        <f t="shared" si="158"/>
        <v>9.4802536663353715E-3</v>
      </c>
      <c r="HV129" s="86">
        <f t="shared" si="158"/>
        <v>1.3632166521888558E-2</v>
      </c>
      <c r="HW129" s="86">
        <f t="shared" si="158"/>
        <v>1.2878935339305736E-2</v>
      </c>
      <c r="HX129" s="86">
        <f t="shared" si="158"/>
        <v>1.304312143893354E-2</v>
      </c>
      <c r="HY129" s="86">
        <f t="shared" si="158"/>
        <v>1.6417191544220448E-2</v>
      </c>
      <c r="HZ129" s="86">
        <f t="shared" si="158"/>
        <v>1.4697684814947454E-2</v>
      </c>
      <c r="IA129" s="86">
        <f t="shared" si="158"/>
        <v>2.0855712472247878E-2</v>
      </c>
      <c r="IB129" s="86">
        <f t="shared" si="158"/>
        <v>9.0996860491810404E-3</v>
      </c>
      <c r="IC129" s="86">
        <f t="shared" si="158"/>
        <v>1.0515811307878176E-2</v>
      </c>
      <c r="ID129" s="86">
        <f t="shared" si="158"/>
        <v>3.1824649310083024E-3</v>
      </c>
      <c r="IE129" s="86">
        <f t="shared" si="158"/>
        <v>1.468174645098909E-3</v>
      </c>
      <c r="IF129" s="86">
        <f t="shared" si="158"/>
        <v>1.0003985900490441E-2</v>
      </c>
      <c r="IG129" s="86">
        <f t="shared" si="158"/>
        <v>1.5932194976561901E-2</v>
      </c>
      <c r="II129" s="86">
        <f t="shared" si="159"/>
        <v>8.4239176636491501E-27</v>
      </c>
      <c r="IJ129" s="86">
        <f t="shared" si="159"/>
        <v>1.6873030307806789E-25</v>
      </c>
      <c r="IK129" s="86">
        <f t="shared" si="159"/>
        <v>7.7357067194719299E-30</v>
      </c>
      <c r="IL129" s="86">
        <f t="shared" si="159"/>
        <v>1.2394606297075292E-29</v>
      </c>
      <c r="IM129" s="86">
        <f t="shared" si="159"/>
        <v>6.7094305265531917E-28</v>
      </c>
      <c r="IN129" s="86">
        <f t="shared" si="159"/>
        <v>1.4576049296528881E-27</v>
      </c>
      <c r="IO129" s="86">
        <f t="shared" si="159"/>
        <v>1.4329167480196724E-26</v>
      </c>
      <c r="IP129" s="86">
        <f t="shared" si="159"/>
        <v>3.0367613205680924E-28</v>
      </c>
      <c r="IQ129" s="86">
        <f t="shared" si="159"/>
        <v>2.7000879719838697E-30</v>
      </c>
      <c r="IR129" s="86">
        <f t="shared" si="159"/>
        <v>1.497767869658778E-30</v>
      </c>
      <c r="IS129" s="86">
        <f t="shared" si="159"/>
        <v>1.7016569460696164E-29</v>
      </c>
      <c r="IT129" s="86">
        <f t="shared" si="159"/>
        <v>1.8680961736432143E-33</v>
      </c>
      <c r="IU129" s="86">
        <f t="shared" si="159"/>
        <v>2.1201898688619626E-34</v>
      </c>
      <c r="IV129" s="86">
        <f t="shared" si="159"/>
        <v>8.9867946447240878E-25</v>
      </c>
      <c r="IW129" s="86">
        <f t="shared" si="159"/>
        <v>2.8376529346298828E-20</v>
      </c>
      <c r="IY129" s="86">
        <f t="shared" si="160"/>
        <v>4.7010994605141349E-3</v>
      </c>
      <c r="IZ129" s="86">
        <f t="shared" si="160"/>
        <v>3.4503671300527859E-2</v>
      </c>
      <c r="JA129" s="86">
        <f t="shared" si="160"/>
        <v>9.4802536663353715E-3</v>
      </c>
      <c r="JB129" s="86">
        <f t="shared" si="160"/>
        <v>1.3632166521888558E-2</v>
      </c>
      <c r="JC129" s="86">
        <f t="shared" si="160"/>
        <v>1.2878935339305736E-2</v>
      </c>
      <c r="JD129" s="86">
        <f t="shared" si="160"/>
        <v>1.304312143893354E-2</v>
      </c>
      <c r="JE129" s="86">
        <f t="shared" si="160"/>
        <v>1.6417191544220448E-2</v>
      </c>
      <c r="JF129" s="86">
        <f t="shared" si="160"/>
        <v>1.4697684814947454E-2</v>
      </c>
      <c r="JG129" s="86">
        <f t="shared" si="160"/>
        <v>2.0855712472247878E-2</v>
      </c>
      <c r="JH129" s="86">
        <f t="shared" si="160"/>
        <v>9.0996860491810404E-3</v>
      </c>
      <c r="JI129" s="86">
        <f t="shared" si="160"/>
        <v>1.0515811307878176E-2</v>
      </c>
      <c r="JJ129" s="86">
        <f t="shared" si="160"/>
        <v>3.1824649310083024E-3</v>
      </c>
      <c r="JK129" s="86">
        <f t="shared" si="160"/>
        <v>1.468174645098909E-3</v>
      </c>
      <c r="JL129" s="86">
        <f t="shared" si="160"/>
        <v>1.0003985900490441E-2</v>
      </c>
      <c r="JM129" s="86">
        <f t="shared" si="160"/>
        <v>1.5932194976561901E-2</v>
      </c>
    </row>
    <row r="130" spans="2:273" x14ac:dyDescent="0.25">
      <c r="B130" s="2">
        <v>103</v>
      </c>
      <c r="C130" s="37">
        <v>86.968000000000004</v>
      </c>
      <c r="D130" s="37">
        <v>86.275999999999996</v>
      </c>
      <c r="E130" s="37">
        <v>83.414000000000001</v>
      </c>
      <c r="F130" s="37">
        <v>87.293000000000006</v>
      </c>
      <c r="G130" s="37">
        <v>92.206999999999994</v>
      </c>
      <c r="H130" s="37">
        <v>87.965999999999994</v>
      </c>
      <c r="I130" s="37">
        <v>89.052000000000007</v>
      </c>
      <c r="J130" s="37">
        <v>90.361999999999995</v>
      </c>
      <c r="K130" s="37">
        <v>93.775999999999996</v>
      </c>
      <c r="L130" s="37">
        <v>90.516999999999996</v>
      </c>
      <c r="M130" s="37">
        <v>91.965999999999994</v>
      </c>
      <c r="N130" s="37">
        <v>87.585999999999999</v>
      </c>
      <c r="O130" s="37">
        <v>86.844999999999999</v>
      </c>
      <c r="P130" s="37">
        <v>93.102999999999994</v>
      </c>
      <c r="Q130" s="37">
        <v>97.897000000000006</v>
      </c>
      <c r="S130" s="4">
        <f t="shared" si="162"/>
        <v>85.551592236343851</v>
      </c>
      <c r="T130" s="4">
        <f t="shared" si="162"/>
        <v>86.178898313875649</v>
      </c>
      <c r="U130" s="4">
        <f t="shared" si="162"/>
        <v>83.651558847718803</v>
      </c>
      <c r="V130" s="4">
        <f t="shared" si="162"/>
        <v>85.873685864699596</v>
      </c>
      <c r="W130" s="4">
        <f t="shared" si="162"/>
        <v>90.980393490435929</v>
      </c>
      <c r="X130" s="4">
        <f t="shared" si="162"/>
        <v>87.774863630419119</v>
      </c>
      <c r="Y130" s="4">
        <f t="shared" si="162"/>
        <v>89.188014261822431</v>
      </c>
      <c r="Z130" s="4">
        <f t="shared" si="162"/>
        <v>89.464379827446905</v>
      </c>
      <c r="AA130" s="4">
        <f t="shared" si="162"/>
        <v>92.808062931737737</v>
      </c>
      <c r="AB130" s="4">
        <f t="shared" si="162"/>
        <v>90.108230333504338</v>
      </c>
      <c r="AC130" s="4">
        <f t="shared" si="162"/>
        <v>92.150979654476089</v>
      </c>
      <c r="AD130" s="4">
        <f t="shared" si="162"/>
        <v>86.204493204208745</v>
      </c>
      <c r="AE130" s="4">
        <f t="shared" si="162"/>
        <v>85.922453495631032</v>
      </c>
      <c r="AF130" s="4">
        <f t="shared" si="162"/>
        <v>95.066351750964671</v>
      </c>
      <c r="AG130" s="4">
        <f t="shared" si="162"/>
        <v>99.035627680003884</v>
      </c>
      <c r="AI130" s="4">
        <f t="shared" si="163"/>
        <v>1.416407763656153</v>
      </c>
      <c r="AJ130" s="4">
        <f t="shared" si="163"/>
        <v>9.7101686124346998E-2</v>
      </c>
      <c r="AK130" s="4">
        <f t="shared" si="163"/>
        <v>-0.23755884771880176</v>
      </c>
      <c r="AL130" s="4">
        <f t="shared" si="163"/>
        <v>1.4193141353004108</v>
      </c>
      <c r="AM130" s="4">
        <f t="shared" si="163"/>
        <v>1.2266065095640641</v>
      </c>
      <c r="AN130" s="4">
        <f t="shared" si="163"/>
        <v>0.19113636958087454</v>
      </c>
      <c r="AO130" s="4">
        <f t="shared" si="163"/>
        <v>-0.13601426182242449</v>
      </c>
      <c r="AP130" s="4">
        <f t="shared" si="163"/>
        <v>0.8976201725530899</v>
      </c>
      <c r="AQ130" s="4">
        <f t="shared" si="163"/>
        <v>0.967937068262259</v>
      </c>
      <c r="AR130" s="4">
        <f t="shared" si="163"/>
        <v>0.40876966649565816</v>
      </c>
      <c r="AS130" s="4">
        <f t="shared" si="163"/>
        <v>-0.18497965447609488</v>
      </c>
      <c r="AT130" s="4">
        <f t="shared" si="163"/>
        <v>1.3815067957912532</v>
      </c>
      <c r="AU130" s="4">
        <f t="shared" si="163"/>
        <v>0.92254650436896668</v>
      </c>
      <c r="AV130" s="4">
        <f t="shared" si="163"/>
        <v>-1.9633517509646765</v>
      </c>
      <c r="AW130" s="4">
        <f t="shared" si="163"/>
        <v>-1.1386276800038786</v>
      </c>
      <c r="AY130" s="2">
        <f t="shared" si="154"/>
        <v>85.476558936029591</v>
      </c>
      <c r="AZ130" s="2">
        <f t="shared" si="154"/>
        <v>85.125558458880931</v>
      </c>
      <c r="BA130" s="2">
        <f t="shared" si="154"/>
        <v>82.827537339946559</v>
      </c>
      <c r="BB130" s="2">
        <f t="shared" si="154"/>
        <v>84.444860761906497</v>
      </c>
      <c r="BC130" s="2">
        <f t="shared" si="154"/>
        <v>89.522489687764192</v>
      </c>
      <c r="BD130" s="2">
        <f t="shared" si="154"/>
        <v>86.024899454842455</v>
      </c>
      <c r="BE130" s="2">
        <f t="shared" si="154"/>
        <v>86.758460826719173</v>
      </c>
      <c r="BF130" s="2">
        <f t="shared" si="154"/>
        <v>86.859558805843292</v>
      </c>
      <c r="BG130" s="2">
        <f t="shared" si="154"/>
        <v>88.896243016907746</v>
      </c>
      <c r="BH130" s="2">
        <f t="shared" si="154"/>
        <v>87.987553754151492</v>
      </c>
      <c r="BI130" s="2">
        <f t="shared" si="154"/>
        <v>89.618536865695773</v>
      </c>
      <c r="BJ130" s="2">
        <f t="shared" si="154"/>
        <v>85.123581693117643</v>
      </c>
      <c r="BK130" s="2">
        <f t="shared" si="154"/>
        <v>85.293692110779958</v>
      </c>
      <c r="BL130" s="2">
        <f t="shared" si="154"/>
        <v>91.137811632052404</v>
      </c>
      <c r="BM130" s="2">
        <f t="shared" si="154"/>
        <v>90.72846648744536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 t="str">
        <f t="shared" si="155"/>
        <v/>
      </c>
      <c r="CF130" s="2" t="str">
        <f t="shared" si="155"/>
        <v/>
      </c>
      <c r="CG130" s="2" t="str">
        <f t="shared" si="155"/>
        <v/>
      </c>
      <c r="CH130" s="2" t="str">
        <f t="shared" si="155"/>
        <v/>
      </c>
      <c r="CI130" s="2" t="str">
        <f t="shared" si="155"/>
        <v/>
      </c>
      <c r="CJ130" s="2" t="str">
        <f t="shared" si="155"/>
        <v/>
      </c>
      <c r="CK130" s="2" t="str">
        <f t="shared" si="155"/>
        <v/>
      </c>
      <c r="CL130" s="2" t="str">
        <f t="shared" si="155"/>
        <v/>
      </c>
      <c r="CM130" s="2" t="str">
        <f t="shared" si="155"/>
        <v/>
      </c>
      <c r="CN130" s="2" t="str">
        <f t="shared" si="155"/>
        <v/>
      </c>
      <c r="CO130" s="2" t="str">
        <f t="shared" si="155"/>
        <v/>
      </c>
      <c r="CP130" s="2">
        <f t="shared" si="155"/>
        <v>87.585999999999999</v>
      </c>
      <c r="CQ130" s="2">
        <f t="shared" si="155"/>
        <v>86.844999999999999</v>
      </c>
      <c r="CR130" s="2" t="str">
        <f t="shared" si="155"/>
        <v/>
      </c>
      <c r="CS130" s="2" t="str">
        <f t="shared" si="155"/>
        <v/>
      </c>
      <c r="CU130" s="2" t="str">
        <f t="shared" si="110"/>
        <v/>
      </c>
      <c r="CV130" s="2" t="str">
        <f t="shared" si="111"/>
        <v/>
      </c>
      <c r="CW130" s="2" t="str">
        <f t="shared" si="112"/>
        <v/>
      </c>
      <c r="CX130" s="2" t="str">
        <f t="shared" si="113"/>
        <v/>
      </c>
      <c r="CY130" s="2" t="str">
        <f t="shared" si="114"/>
        <v/>
      </c>
      <c r="CZ130" s="2" t="str">
        <f t="shared" si="115"/>
        <v/>
      </c>
      <c r="DA130" s="2" t="str">
        <f t="shared" si="116"/>
        <v/>
      </c>
      <c r="DB130" s="2" t="str">
        <f t="shared" si="117"/>
        <v/>
      </c>
      <c r="DC130" s="2" t="str">
        <f t="shared" si="118"/>
        <v/>
      </c>
      <c r="DD130" s="2" t="str">
        <f t="shared" si="119"/>
        <v/>
      </c>
      <c r="DE130" s="2" t="str">
        <f t="shared" si="120"/>
        <v/>
      </c>
      <c r="DF130" s="2">
        <f t="shared" si="121"/>
        <v>87.585999999999999</v>
      </c>
      <c r="DG130" s="2">
        <f t="shared" si="122"/>
        <v>86.844999999999999</v>
      </c>
      <c r="DH130" s="2" t="str">
        <f t="shared" si="123"/>
        <v/>
      </c>
      <c r="DI130" s="2" t="str">
        <f t="shared" si="124"/>
        <v/>
      </c>
      <c r="DK130" s="2">
        <f t="shared" si="164"/>
        <v>96.15221052631577</v>
      </c>
      <c r="DL130" s="2">
        <f t="shared" si="164"/>
        <v>102.91333441295546</v>
      </c>
      <c r="DM130" s="2">
        <f t="shared" si="164"/>
        <v>102.47535787992497</v>
      </c>
      <c r="DN130" s="2">
        <f t="shared" si="164"/>
        <v>102.55683481781377</v>
      </c>
      <c r="DO130" s="2">
        <f t="shared" si="164"/>
        <v>106.52553227016882</v>
      </c>
      <c r="DP130" s="2">
        <f t="shared" si="164"/>
        <v>101.55871834992887</v>
      </c>
      <c r="DQ130" s="2">
        <f t="shared" si="164"/>
        <v>109.56250098670097</v>
      </c>
      <c r="DR130" s="2">
        <f t="shared" si="164"/>
        <v>107.2749714285714</v>
      </c>
      <c r="DS130" s="2">
        <f t="shared" si="164"/>
        <v>108.3616615418895</v>
      </c>
      <c r="DT130" s="2">
        <f t="shared" si="164"/>
        <v>107.05121848739498</v>
      </c>
      <c r="DU130" s="2">
        <f t="shared" si="164"/>
        <v>108.73825032175033</v>
      </c>
      <c r="DV130" s="2">
        <f t="shared" si="164"/>
        <v>105.36918983268981</v>
      </c>
      <c r="DW130" s="2">
        <f t="shared" si="164"/>
        <v>99.524950450450461</v>
      </c>
      <c r="DX130" s="2">
        <f t="shared" si="164"/>
        <v>107.89747975553858</v>
      </c>
      <c r="DY130" s="2">
        <f t="shared" si="164"/>
        <v>98.047085724879452</v>
      </c>
      <c r="EA130" s="2">
        <f t="shared" si="152"/>
        <v>85.44333287053108</v>
      </c>
      <c r="EB130" s="2">
        <f t="shared" si="152"/>
        <v>85.074287785317722</v>
      </c>
      <c r="EC130" s="2">
        <f t="shared" si="152"/>
        <v>82.759239065565382</v>
      </c>
      <c r="ED130" s="2">
        <f t="shared" si="152"/>
        <v>84.390777777777785</v>
      </c>
      <c r="EE130" s="2">
        <f t="shared" si="151"/>
        <v>89.46803703703705</v>
      </c>
      <c r="EF130" s="2">
        <f t="shared" si="151"/>
        <v>85.970888961524082</v>
      </c>
      <c r="EG130" s="2">
        <f t="shared" si="151"/>
        <v>86.671420243089173</v>
      </c>
      <c r="EH130" s="2">
        <f t="shared" si="151"/>
        <v>86.774305205980426</v>
      </c>
      <c r="EI130" s="2">
        <f t="shared" si="151"/>
        <v>88.814549752981236</v>
      </c>
      <c r="EJ130" s="2">
        <f t="shared" si="151"/>
        <v>87.9135281470721</v>
      </c>
      <c r="EK130" s="2">
        <f t="shared" si="151"/>
        <v>89.548273847434686</v>
      </c>
      <c r="EL130" s="2">
        <f t="shared" si="151"/>
        <v>85.03957922780728</v>
      </c>
      <c r="EM130" s="2">
        <f t="shared" si="135"/>
        <v>85.239040092419401</v>
      </c>
      <c r="EN130" s="2">
        <f t="shared" si="135"/>
        <v>91.0775206733109</v>
      </c>
      <c r="EO130" s="2">
        <f t="shared" si="135"/>
        <v>90.697239622024227</v>
      </c>
      <c r="EQ130" s="2">
        <f t="shared" si="165"/>
        <v>85.53608960742514</v>
      </c>
      <c r="ER130" s="2">
        <f t="shared" si="165"/>
        <v>85.083903951501199</v>
      </c>
      <c r="ES130" s="2">
        <f t="shared" si="165"/>
        <v>82.894506999589169</v>
      </c>
      <c r="ET130" s="2">
        <f t="shared" si="165"/>
        <v>84.423070551173126</v>
      </c>
      <c r="EU130" s="2">
        <f t="shared" si="165"/>
        <v>89.475909594400633</v>
      </c>
      <c r="EV130" s="2">
        <f t="shared" si="165"/>
        <v>85.971558891619239</v>
      </c>
      <c r="EW130" s="2">
        <f t="shared" si="165"/>
        <v>86.716859171590727</v>
      </c>
      <c r="EX130" s="2">
        <f t="shared" si="165"/>
        <v>86.82430583681284</v>
      </c>
      <c r="EY130" s="2">
        <f t="shared" si="165"/>
        <v>88.859238875284518</v>
      </c>
      <c r="EZ130" s="2">
        <f t="shared" si="165"/>
        <v>87.808566836904362</v>
      </c>
      <c r="FA130" s="2">
        <f t="shared" si="165"/>
        <v>89.491158834855824</v>
      </c>
      <c r="FB130" s="2">
        <f t="shared" si="165"/>
        <v>85.073224184130424</v>
      </c>
      <c r="FC130" s="2">
        <f t="shared" si="165"/>
        <v>85.253246138039188</v>
      </c>
      <c r="FD130" s="2">
        <f t="shared" si="165"/>
        <v>90.959616813300414</v>
      </c>
      <c r="FE130" s="2">
        <f t="shared" si="165"/>
        <v>90.531935866991574</v>
      </c>
      <c r="FG130" s="2">
        <f t="shared" si="166"/>
        <v>0.99717780727976613</v>
      </c>
      <c r="FH130" s="2">
        <f t="shared" si="166"/>
        <v>0.99714714000112248</v>
      </c>
      <c r="FI130" s="2">
        <f t="shared" si="166"/>
        <v>0.99682815883993425</v>
      </c>
      <c r="FJ130" s="2">
        <f t="shared" si="166"/>
        <v>0.99709833188091435</v>
      </c>
      <c r="FK130" s="2">
        <f t="shared" si="166"/>
        <v>0.99682794088378013</v>
      </c>
      <c r="FL130" s="2">
        <f t="shared" si="166"/>
        <v>0.99653706085250027</v>
      </c>
      <c r="FM130" s="2">
        <f t="shared" si="166"/>
        <v>0.99629377571566735</v>
      </c>
      <c r="FN130" s="2">
        <f t="shared" si="166"/>
        <v>0.99595620636968973</v>
      </c>
      <c r="FO130" s="2">
        <f t="shared" si="166"/>
        <v>0.99594357511207621</v>
      </c>
      <c r="FP130" s="2">
        <f t="shared" si="166"/>
        <v>0.99588172024830446</v>
      </c>
      <c r="FQ130" s="2">
        <f t="shared" si="166"/>
        <v>0.99621246599589619</v>
      </c>
      <c r="FR130" s="2">
        <f t="shared" si="166"/>
        <v>0.99592555086839285</v>
      </c>
      <c r="FS130" s="2">
        <f t="shared" si="166"/>
        <v>0.9962072430158454</v>
      </c>
      <c r="FT130" s="2">
        <f t="shared" si="166"/>
        <v>0.99621647861414508</v>
      </c>
      <c r="FU130" s="2">
        <f t="shared" si="166"/>
        <v>0.9952235361265247</v>
      </c>
      <c r="FW130" s="2">
        <f t="shared" si="156"/>
        <v>3.2380924955442897E-2</v>
      </c>
      <c r="FX130" s="2">
        <f t="shared" si="156"/>
        <v>3.9347387918328432E-2</v>
      </c>
      <c r="FY130" s="2">
        <f t="shared" si="156"/>
        <v>4.2596031724949274E-2</v>
      </c>
      <c r="FZ130" s="2">
        <f t="shared" si="156"/>
        <v>4.2458897827036386E-2</v>
      </c>
      <c r="GA130" s="2">
        <f t="shared" si="156"/>
        <v>4.3857092055372485E-2</v>
      </c>
      <c r="GB130" s="2">
        <f t="shared" si="156"/>
        <v>4.595808569787696E-2</v>
      </c>
      <c r="GC130" s="2">
        <f t="shared" si="156"/>
        <v>4.8440937231403011E-2</v>
      </c>
      <c r="GD130" s="2">
        <f t="shared" si="156"/>
        <v>4.7062133730426961E-2</v>
      </c>
      <c r="GE130" s="2">
        <f t="shared" si="156"/>
        <v>5.3746259831438797E-2</v>
      </c>
      <c r="GF130" s="2">
        <f t="shared" si="156"/>
        <v>4.562400693856284E-2</v>
      </c>
      <c r="GG130" s="2">
        <f t="shared" si="156"/>
        <v>4.2364871582431379E-2</v>
      </c>
      <c r="GH130" s="2">
        <f t="shared" si="156"/>
        <v>3.4789792090301676E-2</v>
      </c>
      <c r="GI130" s="2">
        <f t="shared" si="156"/>
        <v>3.3016371176252099E-2</v>
      </c>
      <c r="GJ130" s="2">
        <f t="shared" si="156"/>
        <v>2.8393609462917004E-2</v>
      </c>
      <c r="GK130" s="2">
        <f t="shared" si="156"/>
        <v>2.3468365639898497E-2</v>
      </c>
      <c r="GM130" s="86">
        <f t="shared" si="157"/>
        <v>4.7575458828298555E-42</v>
      </c>
      <c r="GN130" s="86">
        <f t="shared" si="157"/>
        <v>5.4894683200929966E-96</v>
      </c>
      <c r="GO130" s="86">
        <f t="shared" si="157"/>
        <v>1.0826124504681688E-91</v>
      </c>
      <c r="GP130" s="86">
        <f t="shared" si="157"/>
        <v>1.5964336692842763E-111</v>
      </c>
      <c r="GQ130" s="86">
        <f t="shared" si="157"/>
        <v>2.5903576614615576E-137</v>
      </c>
      <c r="GR130" s="86">
        <f t="shared" si="157"/>
        <v>2.3333669967919615E-97</v>
      </c>
      <c r="GS130" s="86">
        <f t="shared" si="157"/>
        <v>8.7584728251649786E-95</v>
      </c>
      <c r="GT130" s="86">
        <f t="shared" si="157"/>
        <v>6.3578797947983348E-97</v>
      </c>
      <c r="GU130" s="86">
        <f t="shared" si="157"/>
        <v>7.3010285252215295E-141</v>
      </c>
      <c r="GV130" s="86">
        <f t="shared" si="157"/>
        <v>1.0174585575698002E-100</v>
      </c>
      <c r="GW130" s="86">
        <f t="shared" si="157"/>
        <v>1.0894943436741381E-107</v>
      </c>
      <c r="GX130" s="86">
        <f t="shared" si="157"/>
        <v>1.5752825840235992E-102</v>
      </c>
      <c r="GY130" s="86">
        <f t="shared" si="157"/>
        <v>1.4607560818621758E-96</v>
      </c>
      <c r="GZ130" s="86">
        <f t="shared" si="157"/>
        <v>5.7686066837668287E-94</v>
      </c>
      <c r="HA130" s="86">
        <f t="shared" si="157"/>
        <v>1.4528274581233401E-88</v>
      </c>
      <c r="HC130" s="86">
        <f t="shared" si="153"/>
        <v>1.4239273649067077E-16</v>
      </c>
      <c r="HD130" s="86">
        <f t="shared" si="153"/>
        <v>6.0708896378792579E-29</v>
      </c>
      <c r="HE130" s="86">
        <f t="shared" si="153"/>
        <v>5.5105379654641558E-41</v>
      </c>
      <c r="HF130" s="86">
        <f t="shared" si="153"/>
        <v>4.3717926098560701E-42</v>
      </c>
      <c r="HG130" s="86">
        <f t="shared" si="153"/>
        <v>3.2220951887291144E-41</v>
      </c>
      <c r="HH130" s="86">
        <f t="shared" si="153"/>
        <v>2.0717494467780066E-45</v>
      </c>
      <c r="HI130" s="86">
        <f t="shared" si="153"/>
        <v>2.5589873188407143E-50</v>
      </c>
      <c r="HJ130" s="86">
        <f t="shared" si="153"/>
        <v>3.9446741686066079E-52</v>
      </c>
      <c r="HK130" s="86">
        <f t="shared" si="153"/>
        <v>7.0455447132814031E-80</v>
      </c>
      <c r="HL130" s="86">
        <f t="shared" si="161"/>
        <v>2.7084542100473593E-45</v>
      </c>
      <c r="HM130" s="86">
        <f t="shared" si="161"/>
        <v>2.5393763501052146E-84</v>
      </c>
      <c r="HN130" s="86">
        <f t="shared" si="161"/>
        <v>6.5067001997645555E-38</v>
      </c>
      <c r="HO130" s="86">
        <f t="shared" si="161"/>
        <v>3.2461874109907109E-28</v>
      </c>
      <c r="HP130" s="86">
        <f t="shared" si="161"/>
        <v>2.0982555632506867E-29</v>
      </c>
      <c r="HQ130" s="86">
        <f t="shared" si="161"/>
        <v>1.5345182608703771E-27</v>
      </c>
      <c r="HS130" s="86">
        <f t="shared" si="158"/>
        <v>1.0000061315220132E-2</v>
      </c>
      <c r="HT130" s="86">
        <f t="shared" si="158"/>
        <v>6.2687712551978025E-2</v>
      </c>
      <c r="HU130" s="86">
        <f t="shared" si="158"/>
        <v>2.1098224237233062E-2</v>
      </c>
      <c r="HV130" s="86">
        <f t="shared" si="158"/>
        <v>2.9167239350661237E-2</v>
      </c>
      <c r="HW130" s="86">
        <f t="shared" si="158"/>
        <v>2.7291378990069889E-2</v>
      </c>
      <c r="HX130" s="86">
        <f t="shared" si="158"/>
        <v>2.778467234396444E-2</v>
      </c>
      <c r="HY130" s="86">
        <f t="shared" si="158"/>
        <v>3.4127819820136782E-2</v>
      </c>
      <c r="HZ130" s="86">
        <f t="shared" si="158"/>
        <v>3.1401538906416504E-2</v>
      </c>
      <c r="IA130" s="86">
        <f t="shared" si="158"/>
        <v>4.5527665129311487E-2</v>
      </c>
      <c r="IB130" s="86">
        <f t="shared" si="158"/>
        <v>2.0893412651390185E-2</v>
      </c>
      <c r="IC130" s="86">
        <f t="shared" si="158"/>
        <v>2.3032201020901647E-2</v>
      </c>
      <c r="ID130" s="86">
        <f t="shared" si="158"/>
        <v>7.7956689451234235E-3</v>
      </c>
      <c r="IE130" s="86">
        <f t="shared" si="158"/>
        <v>3.8280344229917637E-3</v>
      </c>
      <c r="IF130" s="86">
        <f t="shared" si="158"/>
        <v>1.75013921767006E-2</v>
      </c>
      <c r="IG130" s="86">
        <f t="shared" si="158"/>
        <v>2.4248795734494833E-2</v>
      </c>
      <c r="II130" s="86">
        <f t="shared" si="159"/>
        <v>1.7230433249412124E-25</v>
      </c>
      <c r="IJ130" s="86">
        <f t="shared" si="159"/>
        <v>3.5166346279528496E-24</v>
      </c>
      <c r="IK130" s="86">
        <f t="shared" si="159"/>
        <v>3.0536450513322633E-28</v>
      </c>
      <c r="IL130" s="86">
        <f t="shared" si="159"/>
        <v>4.7467781038587583E-28</v>
      </c>
      <c r="IM130" s="86">
        <f t="shared" si="159"/>
        <v>2.1287514154401693E-26</v>
      </c>
      <c r="IN130" s="86">
        <f t="shared" si="159"/>
        <v>4.6650930782918124E-26</v>
      </c>
      <c r="IO130" s="86">
        <f t="shared" si="159"/>
        <v>4.265112790267591E-25</v>
      </c>
      <c r="IP130" s="86">
        <f t="shared" si="159"/>
        <v>1.0942002646312962E-26</v>
      </c>
      <c r="IQ130" s="86">
        <f t="shared" si="159"/>
        <v>1.5315821954357773E-28</v>
      </c>
      <c r="IR130" s="86">
        <f t="shared" si="159"/>
        <v>7.0605663601425271E-29</v>
      </c>
      <c r="IS130" s="86">
        <f t="shared" si="159"/>
        <v>6.3853837343781066E-28</v>
      </c>
      <c r="IT130" s="86">
        <f t="shared" si="159"/>
        <v>9.1566569670724037E-32</v>
      </c>
      <c r="IU130" s="86">
        <f t="shared" si="159"/>
        <v>1.0961319927068029E-32</v>
      </c>
      <c r="IV130" s="86">
        <f t="shared" si="159"/>
        <v>1.3035683945190868E-23</v>
      </c>
      <c r="IW130" s="86">
        <f t="shared" si="159"/>
        <v>2.2057736529107431E-19</v>
      </c>
      <c r="IY130" s="86">
        <f t="shared" si="160"/>
        <v>1.0000061315220275E-2</v>
      </c>
      <c r="IZ130" s="86">
        <f t="shared" si="160"/>
        <v>6.2687712551978025E-2</v>
      </c>
      <c r="JA130" s="86">
        <f t="shared" si="160"/>
        <v>2.1098224237233062E-2</v>
      </c>
      <c r="JB130" s="86">
        <f t="shared" si="160"/>
        <v>2.9167239350661237E-2</v>
      </c>
      <c r="JC130" s="86">
        <f t="shared" si="160"/>
        <v>2.7291378990069889E-2</v>
      </c>
      <c r="JD130" s="86">
        <f t="shared" si="160"/>
        <v>2.778467234396444E-2</v>
      </c>
      <c r="JE130" s="86">
        <f t="shared" si="160"/>
        <v>3.4127819820136782E-2</v>
      </c>
      <c r="JF130" s="86">
        <f t="shared" si="160"/>
        <v>3.1401538906416504E-2</v>
      </c>
      <c r="JG130" s="86">
        <f t="shared" si="160"/>
        <v>4.5527665129311487E-2</v>
      </c>
      <c r="JH130" s="86">
        <f t="shared" si="160"/>
        <v>2.0893412651390185E-2</v>
      </c>
      <c r="JI130" s="86">
        <f t="shared" si="160"/>
        <v>2.3032201020901647E-2</v>
      </c>
      <c r="JJ130" s="86">
        <f t="shared" si="160"/>
        <v>7.7956689451234235E-3</v>
      </c>
      <c r="JK130" s="86">
        <f t="shared" si="160"/>
        <v>3.8280344229917637E-3</v>
      </c>
      <c r="JL130" s="86">
        <f t="shared" si="160"/>
        <v>1.75013921767006E-2</v>
      </c>
      <c r="JM130" s="86">
        <f t="shared" si="160"/>
        <v>2.4248795734494833E-2</v>
      </c>
    </row>
    <row r="131" spans="2:273" x14ac:dyDescent="0.25">
      <c r="B131" s="2">
        <v>104</v>
      </c>
      <c r="C131" s="37">
        <v>86.629000000000005</v>
      </c>
      <c r="D131" s="37">
        <v>86.706999999999994</v>
      </c>
      <c r="E131" s="37">
        <v>86.171999999999997</v>
      </c>
      <c r="F131" s="37">
        <v>87.052000000000007</v>
      </c>
      <c r="G131" s="37">
        <v>89.983000000000004</v>
      </c>
      <c r="H131" s="37">
        <v>88.965999999999994</v>
      </c>
      <c r="I131" s="37">
        <v>90.155000000000001</v>
      </c>
      <c r="J131" s="37">
        <v>91.379000000000005</v>
      </c>
      <c r="K131" s="37">
        <v>96.483000000000004</v>
      </c>
      <c r="L131" s="37">
        <v>92.81</v>
      </c>
      <c r="M131" s="37">
        <v>95.430999999999997</v>
      </c>
      <c r="N131" s="37">
        <v>88.585999999999999</v>
      </c>
      <c r="O131" s="37">
        <v>85.430999999999997</v>
      </c>
      <c r="P131" s="37">
        <v>95.069000000000003</v>
      </c>
      <c r="Q131" s="37">
        <v>99.69</v>
      </c>
      <c r="S131" s="4">
        <f t="shared" si="162"/>
        <v>85.473786916711489</v>
      </c>
      <c r="T131" s="4">
        <f t="shared" si="162"/>
        <v>86.6183734493098</v>
      </c>
      <c r="U131" s="4">
        <f t="shared" si="162"/>
        <v>84.1766343469844</v>
      </c>
      <c r="V131" s="4">
        <f t="shared" si="162"/>
        <v>86.818048964537326</v>
      </c>
      <c r="W131" s="4">
        <f t="shared" si="162"/>
        <v>91.914637108938607</v>
      </c>
      <c r="X131" s="4">
        <f t="shared" si="162"/>
        <v>88.930592498502079</v>
      </c>
      <c r="Y131" s="4">
        <f t="shared" si="162"/>
        <v>90.74646123264742</v>
      </c>
      <c r="Z131" s="4">
        <f t="shared" si="162"/>
        <v>91.275078851771937</v>
      </c>
      <c r="AA131" s="4">
        <f t="shared" si="162"/>
        <v>95.527666714592883</v>
      </c>
      <c r="AB131" s="4">
        <f t="shared" si="162"/>
        <v>91.826052159070514</v>
      </c>
      <c r="AC131" s="4">
        <f t="shared" si="162"/>
        <v>94.054828074182183</v>
      </c>
      <c r="AD131" s="4">
        <f t="shared" si="162"/>
        <v>87.156798559635277</v>
      </c>
      <c r="AE131" s="4">
        <f t="shared" si="162"/>
        <v>86.530850534478489</v>
      </c>
      <c r="AF131" s="4">
        <f t="shared" si="162"/>
        <v>97.200431272504986</v>
      </c>
      <c r="AG131" s="4">
        <f t="shared" si="162"/>
        <v>102.28986430952311</v>
      </c>
      <c r="AI131" s="4">
        <f t="shared" si="163"/>
        <v>1.1552130832885155</v>
      </c>
      <c r="AJ131" s="4">
        <f t="shared" si="163"/>
        <v>8.862655069019354E-2</v>
      </c>
      <c r="AK131" s="4">
        <f t="shared" si="163"/>
        <v>1.9953656530155968</v>
      </c>
      <c r="AL131" s="4">
        <f t="shared" si="163"/>
        <v>0.23395103546268103</v>
      </c>
      <c r="AM131" s="4">
        <f t="shared" si="163"/>
        <v>-1.9316371089386024</v>
      </c>
      <c r="AN131" s="4">
        <f t="shared" si="163"/>
        <v>3.5407501497914495E-2</v>
      </c>
      <c r="AO131" s="4">
        <f t="shared" si="163"/>
        <v>-0.59146123264741846</v>
      </c>
      <c r="AP131" s="4">
        <f t="shared" si="163"/>
        <v>0.10392114822806775</v>
      </c>
      <c r="AQ131" s="4">
        <f t="shared" si="163"/>
        <v>0.95533328540712148</v>
      </c>
      <c r="AR131" s="4">
        <f t="shared" si="163"/>
        <v>0.98394784092948839</v>
      </c>
      <c r="AS131" s="4">
        <f t="shared" si="163"/>
        <v>1.3761719258178147</v>
      </c>
      <c r="AT131" s="4">
        <f t="shared" si="163"/>
        <v>1.4292014403647215</v>
      </c>
      <c r="AU131" s="4">
        <f t="shared" si="163"/>
        <v>-1.0998505344784917</v>
      </c>
      <c r="AV131" s="4">
        <f t="shared" si="163"/>
        <v>-2.1314312725049831</v>
      </c>
      <c r="AW131" s="4">
        <f t="shared" si="163"/>
        <v>-2.5998643095231131</v>
      </c>
      <c r="AY131" s="2">
        <f t="shared" si="154"/>
        <v>85.335473271712985</v>
      </c>
      <c r="AZ131" s="2">
        <f t="shared" si="154"/>
        <v>85.013183327517439</v>
      </c>
      <c r="BA131" s="2">
        <f t="shared" si="154"/>
        <v>82.653313640507079</v>
      </c>
      <c r="BB131" s="2">
        <f t="shared" si="154"/>
        <v>84.287929869560742</v>
      </c>
      <c r="BC131" s="2">
        <f t="shared" si="154"/>
        <v>89.340208500906897</v>
      </c>
      <c r="BD131" s="2">
        <f t="shared" si="154"/>
        <v>85.83260205744547</v>
      </c>
      <c r="BE131" s="2">
        <f t="shared" si="154"/>
        <v>86.561517670910561</v>
      </c>
      <c r="BF131" s="2">
        <f t="shared" si="154"/>
        <v>86.686052750436957</v>
      </c>
      <c r="BG131" s="2">
        <f t="shared" si="154"/>
        <v>88.713863557656623</v>
      </c>
      <c r="BH131" s="2">
        <f t="shared" si="154"/>
        <v>87.820468730684325</v>
      </c>
      <c r="BI131" s="2">
        <f t="shared" si="154"/>
        <v>89.443403799108452</v>
      </c>
      <c r="BJ131" s="2">
        <f t="shared" si="154"/>
        <v>84.929526548007942</v>
      </c>
      <c r="BK131" s="2">
        <f t="shared" si="154"/>
        <v>85.142996767143643</v>
      </c>
      <c r="BL131" s="2">
        <f t="shared" si="154"/>
        <v>91.011953645271447</v>
      </c>
      <c r="BM131" s="2">
        <f t="shared" si="154"/>
        <v>90.594755765088621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 t="str">
        <f t="shared" si="155"/>
        <v/>
      </c>
      <c r="CG131" s="2" t="str">
        <f t="shared" si="155"/>
        <v/>
      </c>
      <c r="CH131" s="2" t="str">
        <f t="shared" si="155"/>
        <v/>
      </c>
      <c r="CI131" s="2" t="str">
        <f t="shared" si="155"/>
        <v/>
      </c>
      <c r="CJ131" s="2" t="str">
        <f t="shared" si="155"/>
        <v/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 t="str">
        <f t="shared" si="155"/>
        <v/>
      </c>
      <c r="CQ131" s="2">
        <f t="shared" si="155"/>
        <v>85.430999999999997</v>
      </c>
      <c r="CR131" s="2" t="str">
        <f t="shared" si="155"/>
        <v/>
      </c>
      <c r="CS131" s="2" t="str">
        <f t="shared" si="155"/>
        <v/>
      </c>
      <c r="CU131" s="2" t="str">
        <f t="shared" si="110"/>
        <v/>
      </c>
      <c r="CV131" s="2" t="str">
        <f t="shared" si="111"/>
        <v/>
      </c>
      <c r="CW131" s="2" t="str">
        <f t="shared" si="112"/>
        <v/>
      </c>
      <c r="CX131" s="2" t="str">
        <f t="shared" si="113"/>
        <v/>
      </c>
      <c r="CY131" s="2" t="str">
        <f t="shared" si="114"/>
        <v/>
      </c>
      <c r="CZ131" s="2" t="str">
        <f t="shared" si="115"/>
        <v/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 t="str">
        <f t="shared" si="121"/>
        <v/>
      </c>
      <c r="DG131" s="2">
        <f t="shared" si="122"/>
        <v>85.430999999999997</v>
      </c>
      <c r="DH131" s="2" t="str">
        <f t="shared" si="123"/>
        <v/>
      </c>
      <c r="DI131" s="2" t="str">
        <f t="shared" si="124"/>
        <v/>
      </c>
      <c r="DK131" s="2">
        <f t="shared" si="164"/>
        <v>96.137967611336009</v>
      </c>
      <c r="DL131" s="2">
        <f t="shared" si="164"/>
        <v>102.9686012145749</v>
      </c>
      <c r="DM131" s="2">
        <f t="shared" si="164"/>
        <v>102.51889390243905</v>
      </c>
      <c r="DN131" s="2">
        <f t="shared" si="164"/>
        <v>102.6084564777328</v>
      </c>
      <c r="DO131" s="2">
        <f t="shared" si="164"/>
        <v>106.55700121951216</v>
      </c>
      <c r="DP131" s="2">
        <f t="shared" si="164"/>
        <v>101.55045661450924</v>
      </c>
      <c r="DQ131" s="2">
        <f t="shared" si="164"/>
        <v>109.63394474474472</v>
      </c>
      <c r="DR131" s="2">
        <f t="shared" si="164"/>
        <v>107.29359047619046</v>
      </c>
      <c r="DS131" s="2">
        <f t="shared" si="164"/>
        <v>108.38996568627454</v>
      </c>
      <c r="DT131" s="2">
        <f t="shared" si="164"/>
        <v>107.12012128851542</v>
      </c>
      <c r="DU131" s="2">
        <f t="shared" si="164"/>
        <v>108.82231531531532</v>
      </c>
      <c r="DV131" s="2">
        <f t="shared" si="164"/>
        <v>105.47671879021877</v>
      </c>
      <c r="DW131" s="2">
        <f t="shared" si="164"/>
        <v>99.565608108108108</v>
      </c>
      <c r="DX131" s="2">
        <f t="shared" si="164"/>
        <v>108.01677998472117</v>
      </c>
      <c r="DY131" s="2">
        <f t="shared" si="164"/>
        <v>98.024025213199806</v>
      </c>
      <c r="EA131" s="2">
        <f t="shared" si="152"/>
        <v>85.303124869836878</v>
      </c>
      <c r="EB131" s="2">
        <f t="shared" si="152"/>
        <v>84.965847964219634</v>
      </c>
      <c r="EC131" s="2">
        <f t="shared" si="152"/>
        <v>82.587932901396371</v>
      </c>
      <c r="ED131" s="2">
        <f t="shared" si="152"/>
        <v>84.237451215758696</v>
      </c>
      <c r="EE131" s="2">
        <f t="shared" si="151"/>
        <v>89.289750795116461</v>
      </c>
      <c r="EF131" s="2">
        <f t="shared" si="151"/>
        <v>85.782683507657822</v>
      </c>
      <c r="EG131" s="2">
        <f t="shared" si="151"/>
        <v>86.480405722276004</v>
      </c>
      <c r="EH131" s="2">
        <f t="shared" si="151"/>
        <v>86.606710551790897</v>
      </c>
      <c r="EI131" s="2">
        <f t="shared" si="151"/>
        <v>88.637761022146492</v>
      </c>
      <c r="EJ131" s="2">
        <f t="shared" si="151"/>
        <v>87.753924159695444</v>
      </c>
      <c r="EK131" s="2">
        <f t="shared" si="151"/>
        <v>89.379288208970749</v>
      </c>
      <c r="EL131" s="2">
        <f t="shared" si="151"/>
        <v>84.851148631491327</v>
      </c>
      <c r="EM131" s="2">
        <f t="shared" si="135"/>
        <v>85.092113895918132</v>
      </c>
      <c r="EN131" s="2">
        <f t="shared" si="135"/>
        <v>90.957639423178648</v>
      </c>
      <c r="EO131" s="2">
        <f t="shared" si="135"/>
        <v>90.567127460980359</v>
      </c>
      <c r="EQ131" s="2">
        <f t="shared" si="165"/>
        <v>85.428963817464947</v>
      </c>
      <c r="ER131" s="2">
        <f t="shared" si="165"/>
        <v>84.977093384904478</v>
      </c>
      <c r="ES131" s="2">
        <f t="shared" si="165"/>
        <v>82.753672444981333</v>
      </c>
      <c r="ET131" s="2">
        <f t="shared" si="165"/>
        <v>84.277353391003928</v>
      </c>
      <c r="EU131" s="2">
        <f t="shared" si="165"/>
        <v>89.299992422798951</v>
      </c>
      <c r="EV131" s="2">
        <f t="shared" si="165"/>
        <v>85.784776224245249</v>
      </c>
      <c r="EW131" s="2">
        <f t="shared" si="165"/>
        <v>86.533836693780614</v>
      </c>
      <c r="EX131" s="2">
        <f t="shared" si="165"/>
        <v>86.665542678558509</v>
      </c>
      <c r="EY131" s="2">
        <f t="shared" si="165"/>
        <v>88.688984255414027</v>
      </c>
      <c r="EZ131" s="2">
        <f t="shared" si="165"/>
        <v>87.629048850769308</v>
      </c>
      <c r="FA131" s="2">
        <f t="shared" si="165"/>
        <v>89.312965215833785</v>
      </c>
      <c r="FB131" s="2">
        <f t="shared" si="165"/>
        <v>84.896047967042833</v>
      </c>
      <c r="FC131" s="2">
        <f t="shared" si="165"/>
        <v>85.11433333633758</v>
      </c>
      <c r="FD131" s="2">
        <f t="shared" si="165"/>
        <v>90.810451961209793</v>
      </c>
      <c r="FE131" s="2">
        <f t="shared" si="165"/>
        <v>90.377483699013382</v>
      </c>
      <c r="FG131" s="2">
        <f t="shared" si="166"/>
        <v>0.99742549034005845</v>
      </c>
      <c r="FH131" s="2">
        <f t="shared" si="166"/>
        <v>0.99739750747821665</v>
      </c>
      <c r="FI131" s="2">
        <f t="shared" si="166"/>
        <v>0.99710643892416895</v>
      </c>
      <c r="FJ131" s="2">
        <f t="shared" si="166"/>
        <v>0.99735297139616641</v>
      </c>
      <c r="FK131" s="2">
        <f t="shared" si="166"/>
        <v>0.99710624003479043</v>
      </c>
      <c r="FL131" s="2">
        <f t="shared" si="166"/>
        <v>0.99684079934950875</v>
      </c>
      <c r="FM131" s="2">
        <f t="shared" si="166"/>
        <v>0.99661878063839537</v>
      </c>
      <c r="FN131" s="2">
        <f t="shared" si="166"/>
        <v>0.99631070368849095</v>
      </c>
      <c r="FO131" s="2">
        <f t="shared" si="166"/>
        <v>0.99629917562968695</v>
      </c>
      <c r="FP131" s="2">
        <f t="shared" si="166"/>
        <v>0.99624272272501146</v>
      </c>
      <c r="FQ131" s="2">
        <f t="shared" si="166"/>
        <v>0.99654457637265381</v>
      </c>
      <c r="FR131" s="2">
        <f t="shared" si="166"/>
        <v>0.99628272555732622</v>
      </c>
      <c r="FS131" s="2">
        <f t="shared" si="166"/>
        <v>0.99653980977952517</v>
      </c>
      <c r="FT131" s="2">
        <f t="shared" si="166"/>
        <v>0.99654823836309581</v>
      </c>
      <c r="FU131" s="2">
        <f t="shared" si="166"/>
        <v>0.99564198159849371</v>
      </c>
      <c r="FW131" s="2">
        <f t="shared" si="156"/>
        <v>3.5394404181913558E-2</v>
      </c>
      <c r="FX131" s="2">
        <f t="shared" si="156"/>
        <v>4.2980392266426817E-2</v>
      </c>
      <c r="FY131" s="2">
        <f t="shared" si="156"/>
        <v>4.6514464728430328E-2</v>
      </c>
      <c r="FZ131" s="2">
        <f t="shared" si="156"/>
        <v>4.6365326728457779E-2</v>
      </c>
      <c r="GA131" s="2">
        <f t="shared" si="156"/>
        <v>4.7885728546186786E-2</v>
      </c>
      <c r="GB131" s="2">
        <f t="shared" si="156"/>
        <v>5.0169589292896805E-2</v>
      </c>
      <c r="GC131" s="2">
        <f t="shared" si="156"/>
        <v>5.2867356190146562E-2</v>
      </c>
      <c r="GD131" s="2">
        <f t="shared" si="156"/>
        <v>5.136936246207801E-2</v>
      </c>
      <c r="GE131" s="2">
        <f t="shared" si="156"/>
        <v>5.8627597872205971E-2</v>
      </c>
      <c r="GF131" s="2">
        <f t="shared" si="156"/>
        <v>4.9806494491738282E-2</v>
      </c>
      <c r="GG131" s="2">
        <f t="shared" si="156"/>
        <v>4.6263067566114299E-2</v>
      </c>
      <c r="GH131" s="2">
        <f t="shared" si="156"/>
        <v>3.8018640566489396E-2</v>
      </c>
      <c r="GI131" s="2">
        <f t="shared" si="156"/>
        <v>3.6086781721876821E-2</v>
      </c>
      <c r="GJ131" s="2">
        <f t="shared" si="156"/>
        <v>3.1047922118843191E-2</v>
      </c>
      <c r="GK131" s="2">
        <f t="shared" si="156"/>
        <v>2.5674419572607025E-2</v>
      </c>
      <c r="GM131" s="86">
        <f t="shared" si="157"/>
        <v>5.9275089849332327E-44</v>
      </c>
      <c r="GN131" s="86">
        <f t="shared" si="157"/>
        <v>2.6946810970225072E-100</v>
      </c>
      <c r="GO131" s="86">
        <f t="shared" si="157"/>
        <v>7.6191066303761945E-96</v>
      </c>
      <c r="GP131" s="86">
        <f t="shared" si="157"/>
        <v>1.352458876070254E-116</v>
      </c>
      <c r="GQ131" s="86">
        <f t="shared" si="157"/>
        <v>1.4153667885687736E-143</v>
      </c>
      <c r="GR131" s="86">
        <f t="shared" si="157"/>
        <v>1.0048558285129109E-101</v>
      </c>
      <c r="GS131" s="86">
        <f t="shared" si="157"/>
        <v>4.6417467735062683E-99</v>
      </c>
      <c r="GT131" s="86">
        <f t="shared" si="157"/>
        <v>2.5467577892237261E-101</v>
      </c>
      <c r="GU131" s="86">
        <f t="shared" si="157"/>
        <v>3.2928831823628599E-147</v>
      </c>
      <c r="GV131" s="86">
        <f t="shared" si="157"/>
        <v>2.5874568487098938E-105</v>
      </c>
      <c r="GW131" s="86">
        <f t="shared" si="157"/>
        <v>1.3879575052546719E-112</v>
      </c>
      <c r="GX131" s="86">
        <f t="shared" si="157"/>
        <v>3.0725325436690502E-107</v>
      </c>
      <c r="GY131" s="86">
        <f t="shared" si="157"/>
        <v>5.8075052851922469E-101</v>
      </c>
      <c r="GZ131" s="86">
        <f t="shared" si="157"/>
        <v>3.7061107169524005E-98</v>
      </c>
      <c r="HA131" s="86">
        <f t="shared" si="157"/>
        <v>1.497798086102981E-92</v>
      </c>
      <c r="HC131" s="86">
        <f t="shared" si="153"/>
        <v>6.6484038909527738E-18</v>
      </c>
      <c r="HD131" s="86">
        <f t="shared" si="153"/>
        <v>3.188738701187328E-31</v>
      </c>
      <c r="HE131" s="86">
        <f t="shared" si="153"/>
        <v>2.7257486709541446E-44</v>
      </c>
      <c r="HF131" s="86">
        <f t="shared" si="153"/>
        <v>1.8306510417609123E-45</v>
      </c>
      <c r="HG131" s="86">
        <f t="shared" si="153"/>
        <v>1.5783311097058634E-44</v>
      </c>
      <c r="HH131" s="86">
        <f t="shared" si="153"/>
        <v>4.9001219687417151E-49</v>
      </c>
      <c r="HI131" s="86">
        <f t="shared" si="153"/>
        <v>2.3230154574319785E-54</v>
      </c>
      <c r="HJ131" s="86">
        <f t="shared" si="153"/>
        <v>2.5389866958244253E-56</v>
      </c>
      <c r="HK131" s="86">
        <f t="shared" si="153"/>
        <v>3.9780234323876064E-86</v>
      </c>
      <c r="HL131" s="86">
        <f t="shared" si="161"/>
        <v>6.0820231819726244E-49</v>
      </c>
      <c r="HM131" s="86">
        <f t="shared" si="161"/>
        <v>2.8089302733163442E-91</v>
      </c>
      <c r="HN131" s="86">
        <f t="shared" si="161"/>
        <v>4.7342383266927429E-41</v>
      </c>
      <c r="HO131" s="86">
        <f t="shared" si="161"/>
        <v>1.5226303798066704E-30</v>
      </c>
      <c r="HP131" s="86">
        <f t="shared" si="161"/>
        <v>9.1163659386272832E-32</v>
      </c>
      <c r="HQ131" s="86">
        <f t="shared" si="161"/>
        <v>8.750392991724563E-30</v>
      </c>
      <c r="HS131" s="86">
        <f t="shared" si="158"/>
        <v>2.0020393684618658E-2</v>
      </c>
      <c r="HT131" s="86">
        <f t="shared" si="158"/>
        <v>0.10625815227390208</v>
      </c>
      <c r="HU131" s="86">
        <f t="shared" si="158"/>
        <v>4.3256548008468211E-2</v>
      </c>
      <c r="HV131" s="86">
        <f t="shared" si="158"/>
        <v>5.7481616368561597E-2</v>
      </c>
      <c r="HW131" s="86">
        <f t="shared" si="158"/>
        <v>5.3463611149608146E-2</v>
      </c>
      <c r="HX131" s="86">
        <f t="shared" si="158"/>
        <v>5.4634321641095406E-2</v>
      </c>
      <c r="HY131" s="86">
        <f t="shared" si="158"/>
        <v>6.5459889716284664E-2</v>
      </c>
      <c r="HZ131" s="86">
        <f t="shared" si="158"/>
        <v>6.1690595386843503E-2</v>
      </c>
      <c r="IA131" s="86">
        <f t="shared" si="158"/>
        <v>8.9847895992302126E-2</v>
      </c>
      <c r="IB131" s="86">
        <f t="shared" si="158"/>
        <v>4.3932435638779473E-2</v>
      </c>
      <c r="IC131" s="86">
        <f t="shared" si="158"/>
        <v>4.6522767940523839E-2</v>
      </c>
      <c r="ID131" s="86">
        <f t="shared" si="158"/>
        <v>1.763161758574824E-2</v>
      </c>
      <c r="IE131" s="86">
        <f t="shared" si="158"/>
        <v>9.2215354174768841E-3</v>
      </c>
      <c r="IF131" s="86">
        <f t="shared" si="158"/>
        <v>2.9529049015340241E-2</v>
      </c>
      <c r="IG131" s="86">
        <f t="shared" si="158"/>
        <v>3.609430787317687E-2</v>
      </c>
      <c r="II131" s="86">
        <f t="shared" si="159"/>
        <v>3.2555568773998153E-24</v>
      </c>
      <c r="IJ131" s="86">
        <f t="shared" si="159"/>
        <v>6.7339243704567543E-23</v>
      </c>
      <c r="IK131" s="86">
        <f t="shared" si="159"/>
        <v>1.0847118712245822E-26</v>
      </c>
      <c r="IL131" s="86">
        <f t="shared" si="159"/>
        <v>1.637470131250369E-26</v>
      </c>
      <c r="IM131" s="86">
        <f t="shared" si="159"/>
        <v>6.1107440923663373E-25</v>
      </c>
      <c r="IN131" s="86">
        <f t="shared" si="159"/>
        <v>1.3483966005752836E-24</v>
      </c>
      <c r="IO131" s="86">
        <f t="shared" si="159"/>
        <v>1.1469427563175739E-23</v>
      </c>
      <c r="IP131" s="86">
        <f t="shared" si="159"/>
        <v>3.5449813770453676E-25</v>
      </c>
      <c r="IQ131" s="86">
        <f t="shared" si="159"/>
        <v>7.6618102697756266E-27</v>
      </c>
      <c r="IR131" s="86">
        <f t="shared" si="159"/>
        <v>2.9721011075792721E-27</v>
      </c>
      <c r="IS131" s="86">
        <f t="shared" si="159"/>
        <v>2.1597349738574511E-26</v>
      </c>
      <c r="IT131" s="86">
        <f t="shared" si="159"/>
        <v>4.0411459878513933E-30</v>
      </c>
      <c r="IU131" s="86">
        <f t="shared" si="159"/>
        <v>5.1035136433567686E-31</v>
      </c>
      <c r="IV131" s="86">
        <f t="shared" si="159"/>
        <v>1.7673863553007577E-22</v>
      </c>
      <c r="IW131" s="86">
        <f t="shared" si="159"/>
        <v>1.6327890190417829E-18</v>
      </c>
      <c r="IY131" s="86">
        <f t="shared" si="160"/>
        <v>2.0020393684618665E-2</v>
      </c>
      <c r="IZ131" s="86">
        <f t="shared" si="160"/>
        <v>0.10625815227390208</v>
      </c>
      <c r="JA131" s="86">
        <f t="shared" si="160"/>
        <v>4.3256548008468211E-2</v>
      </c>
      <c r="JB131" s="86">
        <f t="shared" si="160"/>
        <v>5.7481616368561597E-2</v>
      </c>
      <c r="JC131" s="86">
        <f t="shared" si="160"/>
        <v>5.3463611149608146E-2</v>
      </c>
      <c r="JD131" s="86">
        <f t="shared" si="160"/>
        <v>5.4634321641095406E-2</v>
      </c>
      <c r="JE131" s="86">
        <f t="shared" si="160"/>
        <v>6.5459889716284664E-2</v>
      </c>
      <c r="JF131" s="86">
        <f t="shared" si="160"/>
        <v>6.1690595386843503E-2</v>
      </c>
      <c r="JG131" s="86">
        <f t="shared" si="160"/>
        <v>8.9847895992302126E-2</v>
      </c>
      <c r="JH131" s="86">
        <f t="shared" si="160"/>
        <v>4.3932435638779473E-2</v>
      </c>
      <c r="JI131" s="86">
        <f t="shared" si="160"/>
        <v>4.6522767940523839E-2</v>
      </c>
      <c r="JJ131" s="86">
        <f t="shared" si="160"/>
        <v>1.763161758574824E-2</v>
      </c>
      <c r="JK131" s="86">
        <f t="shared" si="160"/>
        <v>9.2215354174768841E-3</v>
      </c>
      <c r="JL131" s="86">
        <f t="shared" si="160"/>
        <v>2.9529049015340241E-2</v>
      </c>
      <c r="JM131" s="86">
        <f t="shared" si="160"/>
        <v>3.609430787317687E-2</v>
      </c>
    </row>
    <row r="132" spans="2:273" x14ac:dyDescent="0.25">
      <c r="B132" s="2">
        <v>105</v>
      </c>
      <c r="C132" s="37">
        <v>84.21</v>
      </c>
      <c r="D132" s="37">
        <v>88</v>
      </c>
      <c r="E132" s="37">
        <v>83.69</v>
      </c>
      <c r="F132" s="37">
        <v>86.206999999999994</v>
      </c>
      <c r="G132" s="37">
        <v>95.016999999999996</v>
      </c>
      <c r="H132" s="37">
        <v>89.585999999999999</v>
      </c>
      <c r="I132" s="37">
        <v>91.828000000000003</v>
      </c>
      <c r="J132" s="37">
        <v>94.483000000000004</v>
      </c>
      <c r="K132" s="37">
        <v>99.879000000000005</v>
      </c>
      <c r="L132" s="37">
        <v>95.81</v>
      </c>
      <c r="M132" s="37">
        <v>96.879000000000005</v>
      </c>
      <c r="N132" s="37">
        <v>88.430999999999997</v>
      </c>
      <c r="O132" s="37">
        <v>88.759</v>
      </c>
      <c r="P132" s="37">
        <v>99.759</v>
      </c>
      <c r="Q132" s="37">
        <v>104.931</v>
      </c>
      <c r="S132" s="4">
        <f t="shared" si="162"/>
        <v>85.433057839096548</v>
      </c>
      <c r="T132" s="4">
        <f t="shared" si="162"/>
        <v>87.155028894004246</v>
      </c>
      <c r="U132" s="4">
        <f t="shared" si="162"/>
        <v>85.042936205825754</v>
      </c>
      <c r="V132" s="4">
        <f t="shared" si="162"/>
        <v>88.204702045706398</v>
      </c>
      <c r="W132" s="4">
        <f t="shared" si="162"/>
        <v>93.31006270058765</v>
      </c>
      <c r="X132" s="4">
        <f t="shared" si="162"/>
        <v>90.640322999502928</v>
      </c>
      <c r="Y132" s="4">
        <f t="shared" si="162"/>
        <v>92.92967530424157</v>
      </c>
      <c r="Z132" s="4">
        <f t="shared" si="162"/>
        <v>93.847114523754627</v>
      </c>
      <c r="AA132" s="4">
        <f t="shared" si="162"/>
        <v>99.067207007684161</v>
      </c>
      <c r="AB132" s="4">
        <f t="shared" si="162"/>
        <v>94.492119956776563</v>
      </c>
      <c r="AC132" s="4">
        <f t="shared" si="162"/>
        <v>96.919190444873266</v>
      </c>
      <c r="AD132" s="4">
        <f t="shared" si="162"/>
        <v>88.934453502823871</v>
      </c>
      <c r="AE132" s="4">
        <f t="shared" si="162"/>
        <v>87.801045835029541</v>
      </c>
      <c r="AF132" s="4">
        <f t="shared" si="162"/>
        <v>100.25089278125304</v>
      </c>
      <c r="AG132" s="4">
        <f t="shared" si="162"/>
        <v>106.52344167275798</v>
      </c>
      <c r="AI132" s="4">
        <f t="shared" si="163"/>
        <v>-1.2230578390965547</v>
      </c>
      <c r="AJ132" s="4">
        <f t="shared" si="163"/>
        <v>0.84497110599575365</v>
      </c>
      <c r="AK132" s="4">
        <f t="shared" si="163"/>
        <v>-1.3529362058257561</v>
      </c>
      <c r="AL132" s="4">
        <f t="shared" si="163"/>
        <v>-1.9977020457064043</v>
      </c>
      <c r="AM132" s="4">
        <f t="shared" si="163"/>
        <v>1.7069372994123455</v>
      </c>
      <c r="AN132" s="4">
        <f t="shared" si="163"/>
        <v>-1.0543229995029293</v>
      </c>
      <c r="AO132" s="4">
        <f t="shared" si="163"/>
        <v>-1.1016753042415672</v>
      </c>
      <c r="AP132" s="4">
        <f t="shared" si="163"/>
        <v>0.63588547624537739</v>
      </c>
      <c r="AQ132" s="4">
        <f t="shared" si="163"/>
        <v>0.81179299231584423</v>
      </c>
      <c r="AR132" s="4">
        <f t="shared" si="163"/>
        <v>1.3178800432234397</v>
      </c>
      <c r="AS132" s="4">
        <f t="shared" si="163"/>
        <v>-4.0190444873260844E-2</v>
      </c>
      <c r="AT132" s="4">
        <f t="shared" si="163"/>
        <v>-0.50345350282387358</v>
      </c>
      <c r="AU132" s="4">
        <f t="shared" si="163"/>
        <v>0.95795416497045949</v>
      </c>
      <c r="AV132" s="4">
        <f t="shared" si="163"/>
        <v>-0.4918927812530427</v>
      </c>
      <c r="AW132" s="4">
        <f t="shared" si="163"/>
        <v>-1.5924416727579853</v>
      </c>
      <c r="AY132" s="2">
        <f t="shared" si="154"/>
        <v>85.194805078207636</v>
      </c>
      <c r="AZ132" s="2">
        <f t="shared" si="154"/>
        <v>84.90114037683928</v>
      </c>
      <c r="BA132" s="2">
        <f t="shared" si="154"/>
        <v>82.47976669851478</v>
      </c>
      <c r="BB132" s="2">
        <f t="shared" si="154"/>
        <v>84.131384323032961</v>
      </c>
      <c r="BC132" s="2">
        <f t="shared" si="154"/>
        <v>89.158259660922312</v>
      </c>
      <c r="BD132" s="2">
        <f t="shared" si="154"/>
        <v>85.640632250010739</v>
      </c>
      <c r="BE132" s="2">
        <f t="shared" si="154"/>
        <v>86.36516330003181</v>
      </c>
      <c r="BF132" s="2">
        <f t="shared" si="154"/>
        <v>86.513162331476238</v>
      </c>
      <c r="BG132" s="2">
        <f t="shared" si="154"/>
        <v>88.532045926202159</v>
      </c>
      <c r="BH132" s="2">
        <f t="shared" si="154"/>
        <v>87.653617729637617</v>
      </c>
      <c r="BI132" s="2">
        <f t="shared" si="154"/>
        <v>89.268576955629953</v>
      </c>
      <c r="BJ132" s="2">
        <f t="shared" si="154"/>
        <v>84.736001601851441</v>
      </c>
      <c r="BK132" s="2">
        <f t="shared" si="154"/>
        <v>84.992660321848433</v>
      </c>
      <c r="BL132" s="2">
        <f t="shared" si="154"/>
        <v>90.886240868926421</v>
      </c>
      <c r="BM132" s="2">
        <f t="shared" si="154"/>
        <v>90.461081136385502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 t="str">
        <f t="shared" si="155"/>
        <v/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 t="str">
        <f t="shared" si="122"/>
        <v/>
      </c>
      <c r="DH132" s="2" t="str">
        <f t="shared" si="123"/>
        <v/>
      </c>
      <c r="DI132" s="2" t="str">
        <f t="shared" si="124"/>
        <v/>
      </c>
      <c r="DK132" s="2">
        <f t="shared" si="164"/>
        <v>96.123724696356263</v>
      </c>
      <c r="DL132" s="2">
        <f t="shared" si="164"/>
        <v>103.02386801619433</v>
      </c>
      <c r="DM132" s="2">
        <f t="shared" si="164"/>
        <v>102.56242992495311</v>
      </c>
      <c r="DN132" s="2">
        <f t="shared" si="164"/>
        <v>102.66007813765182</v>
      </c>
      <c r="DO132" s="2">
        <f t="shared" si="164"/>
        <v>106.58847016885549</v>
      </c>
      <c r="DP132" s="2">
        <f t="shared" si="164"/>
        <v>101.54219487908961</v>
      </c>
      <c r="DQ132" s="2">
        <f t="shared" si="164"/>
        <v>109.70538850278848</v>
      </c>
      <c r="DR132" s="2">
        <f t="shared" si="164"/>
        <v>107.31220952380951</v>
      </c>
      <c r="DS132" s="2">
        <f t="shared" si="164"/>
        <v>108.41826983065957</v>
      </c>
      <c r="DT132" s="2">
        <f t="shared" si="164"/>
        <v>107.18902408963586</v>
      </c>
      <c r="DU132" s="2">
        <f t="shared" si="164"/>
        <v>108.90638030888032</v>
      </c>
      <c r="DV132" s="2">
        <f t="shared" si="164"/>
        <v>105.58424774774772</v>
      </c>
      <c r="DW132" s="2">
        <f t="shared" si="164"/>
        <v>99.60626576576577</v>
      </c>
      <c r="DX132" s="2">
        <f t="shared" si="164"/>
        <v>108.13608021390374</v>
      </c>
      <c r="DY132" s="2">
        <f t="shared" si="164"/>
        <v>98.000964701520161</v>
      </c>
      <c r="EA132" s="2">
        <f t="shared" si="152"/>
        <v>85.162916869142677</v>
      </c>
      <c r="EB132" s="2">
        <f t="shared" si="152"/>
        <v>84.857408143121546</v>
      </c>
      <c r="EC132" s="2">
        <f t="shared" si="152"/>
        <v>82.416626737227347</v>
      </c>
      <c r="ED132" s="2">
        <f t="shared" si="152"/>
        <v>84.084124653739622</v>
      </c>
      <c r="EE132" s="2">
        <f t="shared" si="151"/>
        <v>89.111464553195873</v>
      </c>
      <c r="EF132" s="2">
        <f t="shared" si="151"/>
        <v>85.594478053791548</v>
      </c>
      <c r="EG132" s="2">
        <f t="shared" si="151"/>
        <v>86.289391201462848</v>
      </c>
      <c r="EH132" s="2">
        <f t="shared" si="151"/>
        <v>86.439115897601368</v>
      </c>
      <c r="EI132" s="2">
        <f t="shared" si="151"/>
        <v>88.460972291311748</v>
      </c>
      <c r="EJ132" s="2">
        <f t="shared" si="151"/>
        <v>87.594320172318803</v>
      </c>
      <c r="EK132" s="2">
        <f t="shared" si="151"/>
        <v>89.210302570506812</v>
      </c>
      <c r="EL132" s="2">
        <f t="shared" si="151"/>
        <v>84.662718035175374</v>
      </c>
      <c r="EM132" s="2">
        <f t="shared" si="135"/>
        <v>84.945187699416877</v>
      </c>
      <c r="EN132" s="2">
        <f t="shared" si="135"/>
        <v>90.83775817304641</v>
      </c>
      <c r="EO132" s="2">
        <f t="shared" si="135"/>
        <v>90.437015299936505</v>
      </c>
      <c r="EQ132" s="2">
        <f t="shared" si="165"/>
        <v>85.321838027504754</v>
      </c>
      <c r="ER132" s="2">
        <f t="shared" si="165"/>
        <v>84.870282818307757</v>
      </c>
      <c r="ES132" s="2">
        <f t="shared" si="165"/>
        <v>82.612837890373498</v>
      </c>
      <c r="ET132" s="2">
        <f t="shared" si="165"/>
        <v>84.131636230834715</v>
      </c>
      <c r="EU132" s="2">
        <f t="shared" si="165"/>
        <v>89.124075251197254</v>
      </c>
      <c r="EV132" s="2">
        <f t="shared" si="165"/>
        <v>85.597993556871259</v>
      </c>
      <c r="EW132" s="2">
        <f t="shared" si="165"/>
        <v>86.350814215970502</v>
      </c>
      <c r="EX132" s="2">
        <f t="shared" si="165"/>
        <v>86.506779520304178</v>
      </c>
      <c r="EY132" s="2">
        <f t="shared" si="165"/>
        <v>88.518729635543536</v>
      </c>
      <c r="EZ132" s="2">
        <f t="shared" si="165"/>
        <v>87.449530864634269</v>
      </c>
      <c r="FA132" s="2">
        <f t="shared" si="165"/>
        <v>89.13477159681176</v>
      </c>
      <c r="FB132" s="2">
        <f t="shared" si="165"/>
        <v>84.718871749955241</v>
      </c>
      <c r="FC132" s="2">
        <f t="shared" si="165"/>
        <v>84.975420534635973</v>
      </c>
      <c r="FD132" s="2">
        <f t="shared" si="165"/>
        <v>90.661287109119172</v>
      </c>
      <c r="FE132" s="2">
        <f t="shared" si="165"/>
        <v>90.22303153103519</v>
      </c>
      <c r="FG132" s="2">
        <f t="shared" si="166"/>
        <v>0.9976514872779999</v>
      </c>
      <c r="FH132" s="2">
        <f t="shared" si="166"/>
        <v>0.99762595497553197</v>
      </c>
      <c r="FI132" s="2">
        <f t="shared" si="166"/>
        <v>0.99736036887911383</v>
      </c>
      <c r="FJ132" s="2">
        <f t="shared" si="166"/>
        <v>0.99758531881824708</v>
      </c>
      <c r="FK132" s="2">
        <f t="shared" si="166"/>
        <v>0.99736018739744214</v>
      </c>
      <c r="FL132" s="2">
        <f t="shared" si="166"/>
        <v>0.99711797363057986</v>
      </c>
      <c r="FM132" s="2">
        <f t="shared" si="166"/>
        <v>0.99691537358275506</v>
      </c>
      <c r="FN132" s="2">
        <f t="shared" si="166"/>
        <v>0.9966342291842285</v>
      </c>
      <c r="FO132" s="2">
        <f t="shared" si="166"/>
        <v>0.99662370862975858</v>
      </c>
      <c r="FP132" s="2">
        <f t="shared" si="166"/>
        <v>0.99657218916560131</v>
      </c>
      <c r="FQ132" s="2">
        <f t="shared" si="166"/>
        <v>0.99684765775971185</v>
      </c>
      <c r="FR132" s="2">
        <f t="shared" si="166"/>
        <v>0.99660869618825132</v>
      </c>
      <c r="FS132" s="2">
        <f t="shared" si="166"/>
        <v>0.99684330792864617</v>
      </c>
      <c r="FT132" s="2">
        <f t="shared" si="166"/>
        <v>0.99685099956538714</v>
      </c>
      <c r="FU132" s="2">
        <f t="shared" si="166"/>
        <v>0.99602391531671752</v>
      </c>
      <c r="FW132" s="2">
        <f t="shared" si="156"/>
        <v>3.8677118281160841E-2</v>
      </c>
      <c r="FX132" s="2">
        <f t="shared" si="156"/>
        <v>4.6932449567594646E-2</v>
      </c>
      <c r="FY132" s="2">
        <f t="shared" si="156"/>
        <v>5.077424029217574E-2</v>
      </c>
      <c r="FZ132" s="2">
        <f t="shared" si="156"/>
        <v>5.0612169278498521E-2</v>
      </c>
      <c r="GA132" s="2">
        <f t="shared" si="156"/>
        <v>5.2264200377436724E-2</v>
      </c>
      <c r="GB132" s="2">
        <f t="shared" si="156"/>
        <v>5.4744880684672641E-2</v>
      </c>
      <c r="GC132" s="2">
        <f t="shared" si="156"/>
        <v>5.7673735741184978E-2</v>
      </c>
      <c r="GD132" s="2">
        <f t="shared" si="156"/>
        <v>5.6047612608309989E-2</v>
      </c>
      <c r="GE132" s="2">
        <f t="shared" si="156"/>
        <v>6.3922319907097166E-2</v>
      </c>
      <c r="GF132" s="2">
        <f t="shared" si="156"/>
        <v>5.4350567674226649E-2</v>
      </c>
      <c r="GG132" s="2">
        <f t="shared" si="156"/>
        <v>5.0501039678471152E-2</v>
      </c>
      <c r="GH132" s="2">
        <f t="shared" si="156"/>
        <v>4.1534263999583265E-2</v>
      </c>
      <c r="GI132" s="2">
        <f t="shared" si="156"/>
        <v>3.9431086544844653E-2</v>
      </c>
      <c r="GJ132" s="2">
        <f t="shared" si="156"/>
        <v>3.3941699060586979E-2</v>
      </c>
      <c r="GK132" s="2">
        <f t="shared" si="156"/>
        <v>2.8081881829680622E-2</v>
      </c>
      <c r="GM132" s="86">
        <f t="shared" si="157"/>
        <v>6.6809786609857313E-46</v>
      </c>
      <c r="GN132" s="86">
        <f t="shared" si="157"/>
        <v>1.0602382387782333E-104</v>
      </c>
      <c r="GO132" s="86">
        <f t="shared" si="157"/>
        <v>4.3239924070910746E-100</v>
      </c>
      <c r="GP132" s="86">
        <f t="shared" si="157"/>
        <v>8.8058237566757145E-122</v>
      </c>
      <c r="GQ132" s="86">
        <f t="shared" si="157"/>
        <v>5.5865708904121668E-150</v>
      </c>
      <c r="GR132" s="86">
        <f t="shared" si="157"/>
        <v>3.4593672514654956E-106</v>
      </c>
      <c r="GS132" s="86">
        <f t="shared" si="157"/>
        <v>1.9729913865938824E-103</v>
      </c>
      <c r="GT132" s="86">
        <f t="shared" si="157"/>
        <v>8.1209376537715101E-106</v>
      </c>
      <c r="GU132" s="86">
        <f t="shared" si="157"/>
        <v>1.0725164486283012E-153</v>
      </c>
      <c r="GV132" s="86">
        <f t="shared" si="157"/>
        <v>5.178735304522685E-110</v>
      </c>
      <c r="GW132" s="86">
        <f t="shared" si="157"/>
        <v>1.37154384086549E-117</v>
      </c>
      <c r="GX132" s="86">
        <f t="shared" si="157"/>
        <v>4.6807722883656439E-112</v>
      </c>
      <c r="GY132" s="86">
        <f t="shared" si="157"/>
        <v>1.8358258653371233E-105</v>
      </c>
      <c r="GZ132" s="86">
        <f t="shared" si="157"/>
        <v>1.9223407290822009E-102</v>
      </c>
      <c r="HA132" s="86">
        <f t="shared" si="157"/>
        <v>1.2573573151402154E-96</v>
      </c>
      <c r="HC132" s="86">
        <f t="shared" si="153"/>
        <v>2.734746314357328E-19</v>
      </c>
      <c r="HD132" s="86">
        <f t="shared" si="153"/>
        <v>1.3608757376392323E-33</v>
      </c>
      <c r="HE132" s="86">
        <f t="shared" si="153"/>
        <v>9.9417410566314589E-48</v>
      </c>
      <c r="HF132" s="86">
        <f t="shared" si="153"/>
        <v>5.6242453343378774E-49</v>
      </c>
      <c r="HG132" s="86">
        <f t="shared" si="153"/>
        <v>5.7062404527679282E-48</v>
      </c>
      <c r="HH132" s="86">
        <f t="shared" si="153"/>
        <v>8.3311488588470739E-53</v>
      </c>
      <c r="HI132" s="86">
        <f t="shared" si="153"/>
        <v>1.4577903041820376E-58</v>
      </c>
      <c r="HJ132" s="86">
        <f t="shared" si="153"/>
        <v>1.1143800319834516E-60</v>
      </c>
      <c r="HK132" s="86">
        <f t="shared" si="153"/>
        <v>1.2939343132654886E-92</v>
      </c>
      <c r="HL132" s="86">
        <f t="shared" si="161"/>
        <v>9.7697536217738982E-53</v>
      </c>
      <c r="HM132" s="86">
        <f t="shared" si="161"/>
        <v>1.6290677951559614E-98</v>
      </c>
      <c r="HN132" s="86">
        <f t="shared" si="161"/>
        <v>2.5591100068346537E-44</v>
      </c>
      <c r="HO132" s="86">
        <f t="shared" si="161"/>
        <v>5.7198573591025697E-33</v>
      </c>
      <c r="HP132" s="86">
        <f t="shared" si="161"/>
        <v>3.1815480377152921E-34</v>
      </c>
      <c r="HQ132" s="86">
        <f t="shared" si="161"/>
        <v>4.0386340955018632E-32</v>
      </c>
      <c r="HS132" s="86">
        <f t="shared" si="158"/>
        <v>3.7686653197866092E-2</v>
      </c>
      <c r="HT132" s="86">
        <f t="shared" si="158"/>
        <v>0.16757331873744524</v>
      </c>
      <c r="HU132" s="86">
        <f t="shared" si="158"/>
        <v>8.1501813954687211E-2</v>
      </c>
      <c r="HV132" s="86">
        <f t="shared" si="158"/>
        <v>0.10404625461980903</v>
      </c>
      <c r="HW132" s="86">
        <f t="shared" si="158"/>
        <v>9.6573005937281353E-2</v>
      </c>
      <c r="HX132" s="86">
        <f t="shared" si="158"/>
        <v>9.8900166902207071E-2</v>
      </c>
      <c r="HY132" s="86">
        <f t="shared" si="158"/>
        <v>0.11551190302783892</v>
      </c>
      <c r="HZ132" s="86">
        <f t="shared" si="158"/>
        <v>0.11110554398786655</v>
      </c>
      <c r="IA132" s="86">
        <f t="shared" si="158"/>
        <v>0.15956599917752068</v>
      </c>
      <c r="IB132" s="86">
        <f t="shared" si="158"/>
        <v>8.4364948252172806E-2</v>
      </c>
      <c r="IC132" s="86">
        <f t="shared" si="158"/>
        <v>8.6445038128232191E-2</v>
      </c>
      <c r="ID132" s="86">
        <f t="shared" si="158"/>
        <v>3.6772696165331228E-2</v>
      </c>
      <c r="IE132" s="86">
        <f t="shared" si="158"/>
        <v>2.0510352870604685E-2</v>
      </c>
      <c r="IF132" s="86">
        <f t="shared" si="158"/>
        <v>4.806088837389156E-2</v>
      </c>
      <c r="IG132" s="86">
        <f t="shared" si="158"/>
        <v>5.2554555632395861E-2</v>
      </c>
      <c r="II132" s="86">
        <f t="shared" si="159"/>
        <v>5.682214048958662E-23</v>
      </c>
      <c r="IJ132" s="86">
        <f t="shared" si="159"/>
        <v>1.1847738221424544E-21</v>
      </c>
      <c r="IK132" s="86">
        <f t="shared" si="159"/>
        <v>3.4674395827603755E-25</v>
      </c>
      <c r="IL132" s="86">
        <f t="shared" si="159"/>
        <v>5.0883550876979913E-25</v>
      </c>
      <c r="IM132" s="86">
        <f t="shared" si="159"/>
        <v>1.5871390801625103E-23</v>
      </c>
      <c r="IN132" s="86">
        <f t="shared" si="159"/>
        <v>3.5199361132426452E-23</v>
      </c>
      <c r="IO132" s="86">
        <f t="shared" si="159"/>
        <v>2.7866266478359131E-22</v>
      </c>
      <c r="IP132" s="86">
        <f t="shared" si="159"/>
        <v>1.0327273486175358E-23</v>
      </c>
      <c r="IQ132" s="86">
        <f t="shared" si="159"/>
        <v>3.3804820350592721E-25</v>
      </c>
      <c r="IR132" s="86">
        <f t="shared" si="159"/>
        <v>1.1172224339127749E-25</v>
      </c>
      <c r="IS132" s="86">
        <f t="shared" si="159"/>
        <v>6.5846642613073947E-25</v>
      </c>
      <c r="IT132" s="86">
        <f t="shared" si="159"/>
        <v>1.6059045772721563E-28</v>
      </c>
      <c r="IU132" s="86">
        <f t="shared" si="159"/>
        <v>2.1399860647778511E-29</v>
      </c>
      <c r="IV132" s="86">
        <f t="shared" si="159"/>
        <v>2.2398148581932664E-21</v>
      </c>
      <c r="IW132" s="86">
        <f t="shared" si="159"/>
        <v>1.1510083423097919E-17</v>
      </c>
      <c r="IY132" s="86">
        <f t="shared" si="160"/>
        <v>3.7686653197866092E-2</v>
      </c>
      <c r="IZ132" s="86">
        <f t="shared" si="160"/>
        <v>0.16757331873744524</v>
      </c>
      <c r="JA132" s="86">
        <f t="shared" si="160"/>
        <v>8.1501813954687211E-2</v>
      </c>
      <c r="JB132" s="86">
        <f t="shared" si="160"/>
        <v>0.10404625461980903</v>
      </c>
      <c r="JC132" s="86">
        <f t="shared" si="160"/>
        <v>9.6573005937281353E-2</v>
      </c>
      <c r="JD132" s="86">
        <f t="shared" si="160"/>
        <v>9.8900166902207071E-2</v>
      </c>
      <c r="JE132" s="86">
        <f t="shared" si="160"/>
        <v>0.11551190302783892</v>
      </c>
      <c r="JF132" s="86">
        <f t="shared" si="160"/>
        <v>0.11110554398786655</v>
      </c>
      <c r="JG132" s="86">
        <f t="shared" si="160"/>
        <v>0.15956599917752068</v>
      </c>
      <c r="JH132" s="86">
        <f t="shared" si="160"/>
        <v>8.4364948252172806E-2</v>
      </c>
      <c r="JI132" s="86">
        <f t="shared" si="160"/>
        <v>8.6445038128232191E-2</v>
      </c>
      <c r="JJ132" s="86">
        <f t="shared" si="160"/>
        <v>3.6772696165331228E-2</v>
      </c>
      <c r="JK132" s="86">
        <f t="shared" si="160"/>
        <v>2.0510352870604685E-2</v>
      </c>
      <c r="JL132" s="86">
        <f t="shared" si="160"/>
        <v>4.806088837389156E-2</v>
      </c>
      <c r="JM132" s="86">
        <f t="shared" si="160"/>
        <v>5.2554555632395875E-2</v>
      </c>
    </row>
    <row r="133" spans="2:273" x14ac:dyDescent="0.25">
      <c r="B133" s="2">
        <v>106</v>
      </c>
      <c r="C133" s="37">
        <v>85.274000000000001</v>
      </c>
      <c r="D133" s="37">
        <v>85.724000000000004</v>
      </c>
      <c r="E133" s="37">
        <v>87.052000000000007</v>
      </c>
      <c r="F133" s="37">
        <v>90.516999999999996</v>
      </c>
      <c r="G133" s="37">
        <v>94.344999999999999</v>
      </c>
      <c r="H133" s="37">
        <v>91.793000000000006</v>
      </c>
      <c r="I133" s="37">
        <v>95.052000000000007</v>
      </c>
      <c r="J133" s="37">
        <v>97.241</v>
      </c>
      <c r="K133" s="37">
        <v>101.931</v>
      </c>
      <c r="L133" s="37">
        <v>100.03400000000001</v>
      </c>
      <c r="M133" s="37">
        <v>101.20699999999999</v>
      </c>
      <c r="N133" s="37">
        <v>90.81</v>
      </c>
      <c r="O133" s="37">
        <v>88.155000000000001</v>
      </c>
      <c r="P133" s="37">
        <v>102.63800000000001</v>
      </c>
      <c r="Q133" s="37">
        <v>109.03400000000001</v>
      </c>
      <c r="S133" s="4">
        <f t="shared" si="162"/>
        <v>85.437175221119205</v>
      </c>
      <c r="T133" s="4">
        <f t="shared" si="162"/>
        <v>87.691971724964304</v>
      </c>
      <c r="U133" s="4">
        <f t="shared" si="162"/>
        <v>86.212774819480614</v>
      </c>
      <c r="V133" s="4">
        <f t="shared" si="162"/>
        <v>89.905078077708893</v>
      </c>
      <c r="W133" s="4">
        <f t="shared" si="162"/>
        <v>95.061337453302514</v>
      </c>
      <c r="X133" s="4">
        <f t="shared" si="162"/>
        <v>92.766849233733723</v>
      </c>
      <c r="Y133" s="4">
        <f t="shared" si="162"/>
        <v>95.495897796405956</v>
      </c>
      <c r="Z133" s="4">
        <f t="shared" si="162"/>
        <v>96.91289995681926</v>
      </c>
      <c r="AA133" s="4">
        <f t="shared" si="162"/>
        <v>102.69303044950344</v>
      </c>
      <c r="AB133" s="4">
        <f t="shared" si="162"/>
        <v>97.980348857479868</v>
      </c>
      <c r="AC133" s="4">
        <f t="shared" si="162"/>
        <v>100.60052255376718</v>
      </c>
      <c r="AD133" s="4">
        <f t="shared" si="162"/>
        <v>91.757974766799975</v>
      </c>
      <c r="AE133" s="4">
        <f t="shared" si="162"/>
        <v>90.039417703753827</v>
      </c>
      <c r="AF133" s="4">
        <f t="shared" si="162"/>
        <v>104.36695371217419</v>
      </c>
      <c r="AG133" s="4">
        <f t="shared" si="162"/>
        <v>111.84857077272009</v>
      </c>
      <c r="AI133" s="4">
        <f t="shared" si="163"/>
        <v>-0.16317522111920368</v>
      </c>
      <c r="AJ133" s="4">
        <f t="shared" si="163"/>
        <v>-1.9679717249643005</v>
      </c>
      <c r="AK133" s="4">
        <f t="shared" si="163"/>
        <v>0.83922518051939221</v>
      </c>
      <c r="AL133" s="4">
        <f t="shared" si="163"/>
        <v>0.61192192229110276</v>
      </c>
      <c r="AM133" s="4">
        <f t="shared" si="163"/>
        <v>-0.71633745330251486</v>
      </c>
      <c r="AN133" s="4">
        <f t="shared" si="163"/>
        <v>-0.97384923373371635</v>
      </c>
      <c r="AO133" s="4">
        <f t="shared" si="163"/>
        <v>-0.44389779640594895</v>
      </c>
      <c r="AP133" s="4">
        <f t="shared" si="163"/>
        <v>0.32810004318073993</v>
      </c>
      <c r="AQ133" s="4">
        <f t="shared" si="163"/>
        <v>-0.76203044950344179</v>
      </c>
      <c r="AR133" s="4">
        <f t="shared" si="163"/>
        <v>2.0536511425201383</v>
      </c>
      <c r="AS133" s="4">
        <f t="shared" si="163"/>
        <v>0.60647744623281596</v>
      </c>
      <c r="AT133" s="4">
        <f t="shared" si="163"/>
        <v>-0.94797476679997317</v>
      </c>
      <c r="AU133" s="4">
        <f t="shared" si="163"/>
        <v>-1.8844177037538259</v>
      </c>
      <c r="AV133" s="4">
        <f t="shared" si="163"/>
        <v>-1.7289537121741887</v>
      </c>
      <c r="AW133" s="4">
        <f t="shared" si="163"/>
        <v>-2.8145707727200886</v>
      </c>
      <c r="AY133" s="2">
        <f t="shared" si="154"/>
        <v>85.054572518560278</v>
      </c>
      <c r="AZ133" s="2">
        <f t="shared" si="154"/>
        <v>84.789407275805715</v>
      </c>
      <c r="BA133" s="2">
        <f t="shared" si="154"/>
        <v>82.306906166983808</v>
      </c>
      <c r="BB133" s="2">
        <f t="shared" si="154"/>
        <v>83.975210554543665</v>
      </c>
      <c r="BC133" s="2">
        <f t="shared" si="154"/>
        <v>88.976623879857655</v>
      </c>
      <c r="BD133" s="2">
        <f t="shared" si="154"/>
        <v>85.448968800112453</v>
      </c>
      <c r="BE133" s="2">
        <f t="shared" si="154"/>
        <v>86.169372676603615</v>
      </c>
      <c r="BF133" s="2">
        <f t="shared" si="154"/>
        <v>86.340860176244732</v>
      </c>
      <c r="BG133" s="2">
        <f t="shared" si="154"/>
        <v>88.350764863056312</v>
      </c>
      <c r="BH133" s="2">
        <f t="shared" si="154"/>
        <v>87.486942051667896</v>
      </c>
      <c r="BI133" s="2">
        <f t="shared" si="154"/>
        <v>89.094016472526263</v>
      </c>
      <c r="BJ133" s="2">
        <f t="shared" si="154"/>
        <v>84.542988330736492</v>
      </c>
      <c r="BK133" s="2">
        <f t="shared" si="154"/>
        <v>84.842669069144378</v>
      </c>
      <c r="BL133" s="2">
        <f t="shared" si="154"/>
        <v>90.760624792951333</v>
      </c>
      <c r="BM133" s="2">
        <f t="shared" si="154"/>
        <v>90.327411265697577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96.109481781376502</v>
      </c>
      <c r="DL133" s="2">
        <f t="shared" si="164"/>
        <v>103.07913481781377</v>
      </c>
      <c r="DM133" s="2">
        <f t="shared" si="164"/>
        <v>102.60596594746718</v>
      </c>
      <c r="DN133" s="2">
        <f t="shared" si="164"/>
        <v>102.71169979757086</v>
      </c>
      <c r="DO133" s="2">
        <f t="shared" si="164"/>
        <v>106.61993911819884</v>
      </c>
      <c r="DP133" s="2">
        <f t="shared" si="164"/>
        <v>101.53393314366998</v>
      </c>
      <c r="DQ133" s="2">
        <f t="shared" si="164"/>
        <v>109.77683226083224</v>
      </c>
      <c r="DR133" s="2">
        <f t="shared" si="164"/>
        <v>107.33082857142855</v>
      </c>
      <c r="DS133" s="2">
        <f t="shared" si="164"/>
        <v>108.44657397504459</v>
      </c>
      <c r="DT133" s="2">
        <f t="shared" si="164"/>
        <v>107.25792689075632</v>
      </c>
      <c r="DU133" s="2">
        <f t="shared" si="164"/>
        <v>108.99044530244531</v>
      </c>
      <c r="DV133" s="2">
        <f t="shared" si="164"/>
        <v>105.69177670527668</v>
      </c>
      <c r="DW133" s="2">
        <f t="shared" si="164"/>
        <v>99.646923423423431</v>
      </c>
      <c r="DX133" s="2">
        <f t="shared" si="164"/>
        <v>108.25538044308632</v>
      </c>
      <c r="DY133" s="2">
        <f t="shared" si="164"/>
        <v>97.977904189840515</v>
      </c>
      <c r="EA133" s="2">
        <f t="shared" si="152"/>
        <v>85.022708868448461</v>
      </c>
      <c r="EB133" s="2">
        <f t="shared" si="152"/>
        <v>84.748968322023458</v>
      </c>
      <c r="EC133" s="2">
        <f t="shared" si="152"/>
        <v>82.245320573058336</v>
      </c>
      <c r="ED133" s="2">
        <f t="shared" si="152"/>
        <v>83.930798091720533</v>
      </c>
      <c r="EE133" s="2">
        <f t="shared" si="151"/>
        <v>88.93317831127527</v>
      </c>
      <c r="EF133" s="2">
        <f t="shared" si="151"/>
        <v>85.406272599925273</v>
      </c>
      <c r="EG133" s="2">
        <f t="shared" si="151"/>
        <v>86.098376680649679</v>
      </c>
      <c r="EH133" s="2">
        <f t="shared" si="151"/>
        <v>86.271521243411854</v>
      </c>
      <c r="EI133" s="2">
        <f t="shared" si="151"/>
        <v>88.28418356047699</v>
      </c>
      <c r="EJ133" s="2">
        <f t="shared" si="151"/>
        <v>87.434716184942147</v>
      </c>
      <c r="EK133" s="2">
        <f t="shared" si="151"/>
        <v>89.041316932042861</v>
      </c>
      <c r="EL133" s="2">
        <f t="shared" si="151"/>
        <v>84.47428743885942</v>
      </c>
      <c r="EM133" s="2">
        <f t="shared" si="135"/>
        <v>84.798261502915608</v>
      </c>
      <c r="EN133" s="2">
        <f t="shared" si="135"/>
        <v>90.717876922914158</v>
      </c>
      <c r="EO133" s="2">
        <f t="shared" si="135"/>
        <v>90.306903138892636</v>
      </c>
      <c r="EQ133" s="2">
        <f t="shared" si="165"/>
        <v>85.214712237544546</v>
      </c>
      <c r="ER133" s="2">
        <f t="shared" si="165"/>
        <v>84.76347225171105</v>
      </c>
      <c r="ES133" s="2">
        <f t="shared" si="165"/>
        <v>82.472003335765663</v>
      </c>
      <c r="ET133" s="2">
        <f t="shared" si="165"/>
        <v>83.985919070665517</v>
      </c>
      <c r="EU133" s="2">
        <f t="shared" si="165"/>
        <v>88.948158079595572</v>
      </c>
      <c r="EV133" s="2">
        <f t="shared" si="165"/>
        <v>85.411210889497283</v>
      </c>
      <c r="EW133" s="2">
        <f t="shared" si="165"/>
        <v>86.167791738160389</v>
      </c>
      <c r="EX133" s="2">
        <f t="shared" si="165"/>
        <v>86.348016362049862</v>
      </c>
      <c r="EY133" s="2">
        <f t="shared" si="165"/>
        <v>88.348475015673046</v>
      </c>
      <c r="EZ133" s="2">
        <f t="shared" si="165"/>
        <v>87.270012878499216</v>
      </c>
      <c r="FA133" s="2">
        <f t="shared" si="165"/>
        <v>88.956577977789721</v>
      </c>
      <c r="FB133" s="2">
        <f t="shared" si="165"/>
        <v>84.541695532867649</v>
      </c>
      <c r="FC133" s="2">
        <f t="shared" si="165"/>
        <v>84.836507732934365</v>
      </c>
      <c r="FD133" s="2">
        <f t="shared" si="165"/>
        <v>90.512122257028565</v>
      </c>
      <c r="FE133" s="2">
        <f t="shared" si="165"/>
        <v>90.068579363056998</v>
      </c>
      <c r="FG133" s="2">
        <f t="shared" si="166"/>
        <v>0.99785768824602217</v>
      </c>
      <c r="FH133" s="2">
        <f t="shared" si="166"/>
        <v>0.99783439283038844</v>
      </c>
      <c r="FI133" s="2">
        <f t="shared" si="166"/>
        <v>0.99759206854227456</v>
      </c>
      <c r="FJ133" s="2">
        <f t="shared" si="166"/>
        <v>0.99779731659382576</v>
      </c>
      <c r="FK133" s="2">
        <f t="shared" si="166"/>
        <v>0.99759190295210964</v>
      </c>
      <c r="FL133" s="2">
        <f t="shared" si="166"/>
        <v>0.99737089400446366</v>
      </c>
      <c r="FM133" s="2">
        <f t="shared" si="166"/>
        <v>0.997186023520371</v>
      </c>
      <c r="FN133" s="2">
        <f t="shared" si="166"/>
        <v>0.99692947119197994</v>
      </c>
      <c r="FO133" s="2">
        <f t="shared" si="166"/>
        <v>0.99691987063779064</v>
      </c>
      <c r="FP133" s="2">
        <f t="shared" si="166"/>
        <v>0.99687285618530108</v>
      </c>
      <c r="FQ133" s="2">
        <f t="shared" si="166"/>
        <v>0.99712423205014011</v>
      </c>
      <c r="FR133" s="2">
        <f t="shared" si="166"/>
        <v>0.99690617097181644</v>
      </c>
      <c r="FS133" s="2">
        <f t="shared" si="166"/>
        <v>0.99712026275390264</v>
      </c>
      <c r="FT133" s="2">
        <f t="shared" si="166"/>
        <v>0.99712728150367369</v>
      </c>
      <c r="FU133" s="2">
        <f t="shared" si="166"/>
        <v>0.99637249858073895</v>
      </c>
      <c r="FW133" s="2">
        <f t="shared" si="156"/>
        <v>4.2250957496038889E-2</v>
      </c>
      <c r="FX133" s="2">
        <f t="shared" si="156"/>
        <v>5.1228447380478076E-2</v>
      </c>
      <c r="FY133" s="2">
        <f t="shared" si="156"/>
        <v>5.5401457432604058E-2</v>
      </c>
      <c r="FZ133" s="2">
        <f t="shared" si="156"/>
        <v>5.5225475688461305E-2</v>
      </c>
      <c r="GA133" s="2">
        <f t="shared" si="156"/>
        <v>5.7019045837637373E-2</v>
      </c>
      <c r="GB133" s="2">
        <f t="shared" si="156"/>
        <v>5.9711192173651007E-2</v>
      </c>
      <c r="GC133" s="2">
        <f t="shared" si="156"/>
        <v>6.2888068293906807E-2</v>
      </c>
      <c r="GD133" s="2">
        <f t="shared" si="156"/>
        <v>6.1124462429846066E-2</v>
      </c>
      <c r="GE133" s="2">
        <f t="shared" si="156"/>
        <v>6.965983018149631E-2</v>
      </c>
      <c r="GF133" s="2">
        <f t="shared" si="156"/>
        <v>5.9283351568848328E-2</v>
      </c>
      <c r="GG133" s="2">
        <f t="shared" si="156"/>
        <v>5.510480454948747E-2</v>
      </c>
      <c r="GH133" s="2">
        <f t="shared" si="156"/>
        <v>4.5359651899878159E-2</v>
      </c>
      <c r="GI133" s="2">
        <f t="shared" si="156"/>
        <v>4.3071472424017522E-2</v>
      </c>
      <c r="GJ133" s="2">
        <f t="shared" si="156"/>
        <v>3.7094860871085239E-2</v>
      </c>
      <c r="GK133" s="2">
        <f t="shared" si="156"/>
        <v>3.0707974346493368E-2</v>
      </c>
      <c r="GM133" s="86">
        <f t="shared" si="157"/>
        <v>6.8120396115661245E-48</v>
      </c>
      <c r="GN133" s="86">
        <f t="shared" si="157"/>
        <v>3.3435639995547791E-109</v>
      </c>
      <c r="GO133" s="86">
        <f t="shared" si="157"/>
        <v>1.9788208854697847E-104</v>
      </c>
      <c r="GP133" s="86">
        <f t="shared" si="157"/>
        <v>4.4063544663580386E-127</v>
      </c>
      <c r="GQ133" s="86">
        <f t="shared" si="157"/>
        <v>1.5928666896846236E-156</v>
      </c>
      <c r="GR133" s="86">
        <f t="shared" si="157"/>
        <v>9.5203500553016713E-111</v>
      </c>
      <c r="GS133" s="86">
        <f t="shared" si="157"/>
        <v>6.7259028147748962E-108</v>
      </c>
      <c r="GT133" s="86">
        <f t="shared" si="157"/>
        <v>2.0613832072865698E-110</v>
      </c>
      <c r="GU133" s="86">
        <f t="shared" si="157"/>
        <v>2.5226560439279412E-160</v>
      </c>
      <c r="GV133" s="86">
        <f t="shared" si="157"/>
        <v>8.157539937318402E-115</v>
      </c>
      <c r="GW133" s="86">
        <f t="shared" si="157"/>
        <v>1.05127503351274E-122</v>
      </c>
      <c r="GX133" s="86">
        <f t="shared" si="157"/>
        <v>5.5694465521346145E-117</v>
      </c>
      <c r="GY133" s="86">
        <f t="shared" si="157"/>
        <v>4.6141745263785165E-110</v>
      </c>
      <c r="GZ133" s="86">
        <f t="shared" si="157"/>
        <v>8.0500413238144165E-107</v>
      </c>
      <c r="HA133" s="86">
        <f t="shared" si="157"/>
        <v>8.5945148687715425E-101</v>
      </c>
      <c r="HC133" s="86">
        <f t="shared" si="153"/>
        <v>9.909396532492841E-21</v>
      </c>
      <c r="HD133" s="86">
        <f t="shared" si="153"/>
        <v>4.7185597749940374E-36</v>
      </c>
      <c r="HE133" s="86">
        <f t="shared" si="153"/>
        <v>2.6734811996546887E-51</v>
      </c>
      <c r="HF133" s="86">
        <f t="shared" si="153"/>
        <v>1.2676212514226411E-52</v>
      </c>
      <c r="HG133" s="86">
        <f t="shared" si="153"/>
        <v>1.5224690929256948E-51</v>
      </c>
      <c r="HH133" s="86">
        <f t="shared" si="153"/>
        <v>1.0180896963465966E-56</v>
      </c>
      <c r="HI133" s="86">
        <f t="shared" si="153"/>
        <v>6.3234098604508729E-63</v>
      </c>
      <c r="HJ133" s="86">
        <f t="shared" si="153"/>
        <v>3.3349067004539851E-65</v>
      </c>
      <c r="HK133" s="86">
        <f t="shared" si="153"/>
        <v>2.4244109974531362E-99</v>
      </c>
      <c r="HL133" s="86">
        <f t="shared" si="161"/>
        <v>1.1224864360476525E-56</v>
      </c>
      <c r="HM133" s="86">
        <f t="shared" si="161"/>
        <v>4.9530575867922712E-106</v>
      </c>
      <c r="HN133" s="86">
        <f t="shared" si="161"/>
        <v>1.027608255088688E-47</v>
      </c>
      <c r="HO133" s="86">
        <f t="shared" si="161"/>
        <v>1.7206633649961687E-35</v>
      </c>
      <c r="HP133" s="86">
        <f t="shared" si="161"/>
        <v>8.9178645405108962E-37</v>
      </c>
      <c r="HQ133" s="86">
        <f t="shared" si="161"/>
        <v>1.5084894507149891E-34</v>
      </c>
      <c r="HS133" s="86">
        <f t="shared" si="158"/>
        <v>6.6601967818583324E-2</v>
      </c>
      <c r="HT133" s="86">
        <f t="shared" si="158"/>
        <v>0.24511341703061468</v>
      </c>
      <c r="HU133" s="86">
        <f t="shared" si="158"/>
        <v>0.14063989200044016</v>
      </c>
      <c r="HV133" s="86">
        <f t="shared" si="158"/>
        <v>0.17233650182518367</v>
      </c>
      <c r="HW133" s="86">
        <f t="shared" si="158"/>
        <v>0.16030383493098987</v>
      </c>
      <c r="HX133" s="86">
        <f t="shared" si="158"/>
        <v>0.1642378488359931</v>
      </c>
      <c r="HY133" s="86">
        <f t="shared" si="158"/>
        <v>0.18683627653035997</v>
      </c>
      <c r="HZ133" s="86">
        <f t="shared" si="158"/>
        <v>0.18273107529469396</v>
      </c>
      <c r="IA133" s="86">
        <f t="shared" si="158"/>
        <v>0.25363229375331281</v>
      </c>
      <c r="IB133" s="86">
        <f t="shared" si="158"/>
        <v>0.14739243061590923</v>
      </c>
      <c r="IC133" s="86">
        <f t="shared" si="158"/>
        <v>0.14725572664012598</v>
      </c>
      <c r="ID133" s="86">
        <f t="shared" si="158"/>
        <v>7.056574058424997E-2</v>
      </c>
      <c r="IE133" s="86">
        <f t="shared" si="158"/>
        <v>4.2058918089734471E-2</v>
      </c>
      <c r="IF133" s="86">
        <f t="shared" si="158"/>
        <v>7.5453880490096825E-2</v>
      </c>
      <c r="IG133" s="86">
        <f t="shared" si="158"/>
        <v>7.4869021618785891E-2</v>
      </c>
      <c r="II133" s="86">
        <f t="shared" si="159"/>
        <v>9.1620068935015587E-22</v>
      </c>
      <c r="IJ133" s="86">
        <f t="shared" si="159"/>
        <v>1.9153579378741119E-20</v>
      </c>
      <c r="IK133" s="86">
        <f t="shared" si="159"/>
        <v>9.975286624313976E-24</v>
      </c>
      <c r="IL133" s="86">
        <f t="shared" si="159"/>
        <v>1.4244073516705258E-23</v>
      </c>
      <c r="IM133" s="86">
        <f t="shared" si="159"/>
        <v>3.73002258311388E-22</v>
      </c>
      <c r="IN133" s="86">
        <f t="shared" si="159"/>
        <v>8.2992097778495713E-22</v>
      </c>
      <c r="IO133" s="86">
        <f t="shared" si="159"/>
        <v>6.1174163074185304E-21</v>
      </c>
      <c r="IP133" s="86">
        <f t="shared" si="159"/>
        <v>2.7054389552838671E-22</v>
      </c>
      <c r="IQ133" s="86">
        <f t="shared" si="159"/>
        <v>1.3155645829920773E-23</v>
      </c>
      <c r="IR133" s="86">
        <f t="shared" si="159"/>
        <v>3.750531986634506E-24</v>
      </c>
      <c r="IS133" s="86">
        <f t="shared" si="159"/>
        <v>1.8097128307314642E-23</v>
      </c>
      <c r="IT133" s="86">
        <f t="shared" si="159"/>
        <v>5.7464779301126966E-27</v>
      </c>
      <c r="IU133" s="86">
        <f t="shared" si="159"/>
        <v>8.0817639315366357E-28</v>
      </c>
      <c r="IV133" s="86">
        <f t="shared" si="159"/>
        <v>2.6533288075024629E-20</v>
      </c>
      <c r="IW133" s="86">
        <f t="shared" si="159"/>
        <v>7.727140508154941E-17</v>
      </c>
      <c r="IY133" s="86">
        <f t="shared" si="160"/>
        <v>6.6601967818583324E-2</v>
      </c>
      <c r="IZ133" s="86">
        <f t="shared" si="160"/>
        <v>0.24511341703061468</v>
      </c>
      <c r="JA133" s="86">
        <f t="shared" si="160"/>
        <v>0.14063989200044016</v>
      </c>
      <c r="JB133" s="86">
        <f t="shared" si="160"/>
        <v>0.17233650182518367</v>
      </c>
      <c r="JC133" s="86">
        <f t="shared" si="160"/>
        <v>0.16030383493098987</v>
      </c>
      <c r="JD133" s="86">
        <f t="shared" si="160"/>
        <v>0.1642378488359931</v>
      </c>
      <c r="JE133" s="86">
        <f t="shared" si="160"/>
        <v>0.18683627653035997</v>
      </c>
      <c r="JF133" s="86">
        <f t="shared" si="160"/>
        <v>0.18273107529469396</v>
      </c>
      <c r="JG133" s="86">
        <f t="shared" si="160"/>
        <v>0.25363229375331281</v>
      </c>
      <c r="JH133" s="86">
        <f t="shared" si="160"/>
        <v>0.14739243061590923</v>
      </c>
      <c r="JI133" s="86">
        <f t="shared" si="160"/>
        <v>0.14725572664012598</v>
      </c>
      <c r="JJ133" s="86">
        <f t="shared" si="160"/>
        <v>7.056574058424997E-2</v>
      </c>
      <c r="JK133" s="86">
        <f t="shared" si="160"/>
        <v>4.2058918089734471E-2</v>
      </c>
      <c r="JL133" s="86">
        <f t="shared" si="160"/>
        <v>7.5453880490096825E-2</v>
      </c>
      <c r="JM133" s="86">
        <f t="shared" si="160"/>
        <v>7.4869021618785975E-2</v>
      </c>
    </row>
    <row r="134" spans="2:273" x14ac:dyDescent="0.25">
      <c r="B134" s="2">
        <v>107</v>
      </c>
      <c r="C134" s="37">
        <v>85.855000000000004</v>
      </c>
      <c r="D134" s="37">
        <v>89.534000000000006</v>
      </c>
      <c r="E134" s="37">
        <v>86.741</v>
      </c>
      <c r="F134" s="37">
        <v>91</v>
      </c>
      <c r="G134" s="37">
        <v>96.138000000000005</v>
      </c>
      <c r="H134" s="37">
        <v>97.102999999999994</v>
      </c>
      <c r="I134" s="37">
        <v>97.569000000000003</v>
      </c>
      <c r="J134" s="37">
        <v>98.138000000000005</v>
      </c>
      <c r="K134" s="37">
        <v>105.431</v>
      </c>
      <c r="L134" s="37">
        <v>101.86199999999999</v>
      </c>
      <c r="M134" s="37">
        <v>103.63800000000001</v>
      </c>
      <c r="N134" s="37">
        <v>98.447999999999993</v>
      </c>
      <c r="O134" s="37">
        <v>93.241</v>
      </c>
      <c r="P134" s="37">
        <v>110.44799999999999</v>
      </c>
      <c r="Q134" s="37">
        <v>119.724</v>
      </c>
      <c r="S134" s="4">
        <f t="shared" si="162"/>
        <v>85.485832794658577</v>
      </c>
      <c r="T134" s="4">
        <f t="shared" si="162"/>
        <v>88.089329882059559</v>
      </c>
      <c r="U134" s="4">
        <f t="shared" si="162"/>
        <v>87.492465476237271</v>
      </c>
      <c r="V134" s="4">
        <f t="shared" si="162"/>
        <v>91.576341970608084</v>
      </c>
      <c r="W134" s="4">
        <f t="shared" si="162"/>
        <v>96.852083069936668</v>
      </c>
      <c r="X134" s="4">
        <f t="shared" si="162"/>
        <v>94.913517528156603</v>
      </c>
      <c r="Y134" s="4">
        <f t="shared" si="162"/>
        <v>97.901992613219704</v>
      </c>
      <c r="Z134" s="4">
        <f t="shared" si="162"/>
        <v>99.825429117339937</v>
      </c>
      <c r="AA134" s="4">
        <f t="shared" si="162"/>
        <v>105.20979778385548</v>
      </c>
      <c r="AB134" s="4">
        <f t="shared" si="162"/>
        <v>101.69435220014373</v>
      </c>
      <c r="AC134" s="4">
        <f t="shared" si="162"/>
        <v>104.5141393148234</v>
      </c>
      <c r="AD134" s="4">
        <f t="shared" si="162"/>
        <v>95.601100219368035</v>
      </c>
      <c r="AE134" s="4">
        <f t="shared" si="162"/>
        <v>93.454277213070455</v>
      </c>
      <c r="AF134" s="4">
        <f t="shared" si="162"/>
        <v>109.59556148588342</v>
      </c>
      <c r="AG134" s="4">
        <f t="shared" si="162"/>
        <v>118.32324499253461</v>
      </c>
      <c r="AI134" s="4">
        <f t="shared" si="163"/>
        <v>0.36916720534142655</v>
      </c>
      <c r="AJ134" s="4">
        <f t="shared" si="163"/>
        <v>1.4446701179404471</v>
      </c>
      <c r="AK134" s="4">
        <f t="shared" si="163"/>
        <v>-0.75146547623727145</v>
      </c>
      <c r="AL134" s="4">
        <f t="shared" si="163"/>
        <v>-0.5763419706080839</v>
      </c>
      <c r="AM134" s="4">
        <f t="shared" si="163"/>
        <v>-0.71408306993666315</v>
      </c>
      <c r="AN134" s="4">
        <f t="shared" si="163"/>
        <v>2.189482471843391</v>
      </c>
      <c r="AO134" s="4">
        <f t="shared" si="163"/>
        <v>-0.33299261321970164</v>
      </c>
      <c r="AP134" s="4">
        <f t="shared" si="163"/>
        <v>-1.6874291173399314</v>
      </c>
      <c r="AQ134" s="4">
        <f t="shared" si="163"/>
        <v>0.22120221614451907</v>
      </c>
      <c r="AR134" s="4">
        <f t="shared" si="163"/>
        <v>0.16764779985626888</v>
      </c>
      <c r="AS134" s="4">
        <f t="shared" si="163"/>
        <v>-0.87613931482339069</v>
      </c>
      <c r="AT134" s="4">
        <f t="shared" si="163"/>
        <v>2.8468997806319578</v>
      </c>
      <c r="AU134" s="4">
        <f t="shared" si="163"/>
        <v>-0.21327721307045522</v>
      </c>
      <c r="AV134" s="4">
        <f t="shared" si="163"/>
        <v>0.8524385141165709</v>
      </c>
      <c r="AW134" s="4">
        <f t="shared" si="163"/>
        <v>1.4007550074653921</v>
      </c>
      <c r="AY134" s="2">
        <f t="shared" si="154"/>
        <v>84.914797838365672</v>
      </c>
      <c r="AZ134" s="2">
        <f t="shared" si="154"/>
        <v>84.677963678062568</v>
      </c>
      <c r="BA134" s="2">
        <f t="shared" si="154"/>
        <v>82.134747154609158</v>
      </c>
      <c r="BB134" s="2">
        <f t="shared" si="154"/>
        <v>83.819397463582888</v>
      </c>
      <c r="BC134" s="2">
        <f t="shared" si="154"/>
        <v>88.79528363523093</v>
      </c>
      <c r="BD134" s="2">
        <f t="shared" si="154"/>
        <v>85.25759221662797</v>
      </c>
      <c r="BE134" s="2">
        <f t="shared" si="154"/>
        <v>85.974124235731608</v>
      </c>
      <c r="BF134" s="2">
        <f t="shared" si="154"/>
        <v>86.169122883389022</v>
      </c>
      <c r="BG134" s="2">
        <f t="shared" si="154"/>
        <v>88.169998445930474</v>
      </c>
      <c r="BH134" s="2">
        <f t="shared" si="154"/>
        <v>87.320382803451679</v>
      </c>
      <c r="BI134" s="2">
        <f t="shared" si="154"/>
        <v>88.919683226483286</v>
      </c>
      <c r="BJ134" s="2">
        <f t="shared" si="154"/>
        <v>84.350471139341082</v>
      </c>
      <c r="BK134" s="2">
        <f t="shared" si="154"/>
        <v>84.693011442381234</v>
      </c>
      <c r="BL134" s="2">
        <f t="shared" si="154"/>
        <v>90.635055695166415</v>
      </c>
      <c r="BM134" s="2">
        <f t="shared" si="154"/>
        <v>90.193713556696864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96.095238866396741</v>
      </c>
      <c r="DL134" s="2">
        <f t="shared" si="164"/>
        <v>103.13440161943319</v>
      </c>
      <c r="DM134" s="2">
        <f t="shared" si="164"/>
        <v>102.64950196998126</v>
      </c>
      <c r="DN134" s="2">
        <f t="shared" si="164"/>
        <v>102.76332145748988</v>
      </c>
      <c r="DO134" s="2">
        <f t="shared" si="164"/>
        <v>106.65140806754218</v>
      </c>
      <c r="DP134" s="2">
        <f t="shared" si="164"/>
        <v>101.52567140825035</v>
      </c>
      <c r="DQ134" s="2">
        <f t="shared" si="164"/>
        <v>109.84827601887601</v>
      </c>
      <c r="DR134" s="2">
        <f t="shared" si="164"/>
        <v>107.34944761904761</v>
      </c>
      <c r="DS134" s="2">
        <f t="shared" si="164"/>
        <v>108.47487811942962</v>
      </c>
      <c r="DT134" s="2">
        <f t="shared" si="164"/>
        <v>107.32682969187677</v>
      </c>
      <c r="DU134" s="2">
        <f t="shared" si="164"/>
        <v>109.0745102960103</v>
      </c>
      <c r="DV134" s="2">
        <f t="shared" si="164"/>
        <v>105.79930566280564</v>
      </c>
      <c r="DW134" s="2">
        <f t="shared" si="164"/>
        <v>99.687581081081092</v>
      </c>
      <c r="DX134" s="2">
        <f t="shared" si="164"/>
        <v>108.37468067226891</v>
      </c>
      <c r="DY134" s="2">
        <f t="shared" si="164"/>
        <v>97.95484367816087</v>
      </c>
      <c r="EA134" s="2">
        <f t="shared" si="152"/>
        <v>84.88250086775426</v>
      </c>
      <c r="EB134" s="2">
        <f t="shared" si="152"/>
        <v>84.64052850092537</v>
      </c>
      <c r="EC134" s="2">
        <f t="shared" si="152"/>
        <v>82.074014408889326</v>
      </c>
      <c r="ED134" s="2">
        <f t="shared" si="152"/>
        <v>83.777471529701444</v>
      </c>
      <c r="EE134" s="2">
        <f t="shared" si="151"/>
        <v>88.754892069354682</v>
      </c>
      <c r="EF134" s="2">
        <f t="shared" si="151"/>
        <v>85.218067146059013</v>
      </c>
      <c r="EG134" s="2">
        <f t="shared" si="151"/>
        <v>85.907362159836509</v>
      </c>
      <c r="EH134" s="2">
        <f t="shared" si="151"/>
        <v>86.103926589222326</v>
      </c>
      <c r="EI134" s="2">
        <f t="shared" si="151"/>
        <v>88.107394829642232</v>
      </c>
      <c r="EJ134" s="2">
        <f t="shared" si="151"/>
        <v>87.275112197565505</v>
      </c>
      <c r="EK134" s="2">
        <f t="shared" si="151"/>
        <v>88.872331293578924</v>
      </c>
      <c r="EL134" s="2">
        <f t="shared" si="151"/>
        <v>84.285856842543467</v>
      </c>
      <c r="EM134" s="2">
        <f t="shared" si="135"/>
        <v>84.651335306414339</v>
      </c>
      <c r="EN134" s="2">
        <f t="shared" si="135"/>
        <v>90.597995672781906</v>
      </c>
      <c r="EO134" s="2">
        <f t="shared" si="135"/>
        <v>90.176790977848782</v>
      </c>
      <c r="EQ134" s="2">
        <f t="shared" si="165"/>
        <v>85.107586447584353</v>
      </c>
      <c r="ER134" s="2">
        <f t="shared" si="165"/>
        <v>84.656661685114329</v>
      </c>
      <c r="ES134" s="2">
        <f t="shared" si="165"/>
        <v>82.331168781157828</v>
      </c>
      <c r="ET134" s="2">
        <f t="shared" si="165"/>
        <v>83.840201910496319</v>
      </c>
      <c r="EU134" s="2">
        <f t="shared" si="165"/>
        <v>88.772240907993876</v>
      </c>
      <c r="EV134" s="2">
        <f t="shared" si="165"/>
        <v>85.224428222123294</v>
      </c>
      <c r="EW134" s="2">
        <f t="shared" si="165"/>
        <v>85.984769260350262</v>
      </c>
      <c r="EX134" s="2">
        <f t="shared" si="165"/>
        <v>86.189253203795531</v>
      </c>
      <c r="EY134" s="2">
        <f t="shared" si="165"/>
        <v>88.178220395802555</v>
      </c>
      <c r="EZ134" s="2">
        <f t="shared" si="165"/>
        <v>87.090494892364177</v>
      </c>
      <c r="FA134" s="2">
        <f t="shared" si="165"/>
        <v>88.778384358767696</v>
      </c>
      <c r="FB134" s="2">
        <f t="shared" si="165"/>
        <v>84.364519315780058</v>
      </c>
      <c r="FC134" s="2">
        <f t="shared" si="165"/>
        <v>84.697594931232757</v>
      </c>
      <c r="FD134" s="2">
        <f t="shared" si="165"/>
        <v>90.362957404937944</v>
      </c>
      <c r="FE134" s="2">
        <f t="shared" si="165"/>
        <v>89.914127195078805</v>
      </c>
      <c r="FG134" s="2">
        <f t="shared" si="166"/>
        <v>0.99804582009576426</v>
      </c>
      <c r="FH134" s="2">
        <f t="shared" si="166"/>
        <v>0.99802456636873371</v>
      </c>
      <c r="FI134" s="2">
        <f t="shared" si="166"/>
        <v>0.99780347502827982</v>
      </c>
      <c r="FJ134" s="2">
        <f t="shared" si="166"/>
        <v>0.9979907394385612</v>
      </c>
      <c r="FK134" s="2">
        <f t="shared" si="166"/>
        <v>0.9978033239442381</v>
      </c>
      <c r="FL134" s="2">
        <f t="shared" si="166"/>
        <v>0.99760167202225747</v>
      </c>
      <c r="FM134" s="2">
        <f t="shared" si="166"/>
        <v>0.99743298735802255</v>
      </c>
      <c r="FN134" s="2">
        <f t="shared" si="166"/>
        <v>0.99719888765889919</v>
      </c>
      <c r="FO134" s="2">
        <f t="shared" si="166"/>
        <v>0.99719012710892319</v>
      </c>
      <c r="FP134" s="2">
        <f t="shared" si="166"/>
        <v>0.99714722599042338</v>
      </c>
      <c r="FQ134" s="2">
        <f t="shared" si="166"/>
        <v>0.99737660464371736</v>
      </c>
      <c r="FR134" s="2">
        <f t="shared" si="166"/>
        <v>0.99717762607490201</v>
      </c>
      <c r="FS134" s="2">
        <f t="shared" si="166"/>
        <v>0.9973729827685589</v>
      </c>
      <c r="FT134" s="2">
        <f t="shared" si="166"/>
        <v>0.99737938718563846</v>
      </c>
      <c r="FU134" s="2">
        <f t="shared" si="166"/>
        <v>0.99669062309627043</v>
      </c>
      <c r="FW134" s="2">
        <f t="shared" si="156"/>
        <v>4.6139176711514913E-2</v>
      </c>
      <c r="FX134" s="2">
        <f t="shared" si="156"/>
        <v>5.5894620427044031E-2</v>
      </c>
      <c r="FY134" s="2">
        <f t="shared" si="156"/>
        <v>6.0423524397055429E-2</v>
      </c>
      <c r="FZ134" s="2">
        <f t="shared" si="156"/>
        <v>6.02326073628449E-2</v>
      </c>
      <c r="GA134" s="2">
        <f t="shared" si="156"/>
        <v>6.2178092949012692E-2</v>
      </c>
      <c r="GB134" s="2">
        <f t="shared" si="156"/>
        <v>6.5097007612760674E-2</v>
      </c>
      <c r="GC134" s="2">
        <f t="shared" si="156"/>
        <v>6.8539543830394289E-2</v>
      </c>
      <c r="GD134" s="2">
        <f t="shared" si="156"/>
        <v>6.662871889834239E-2</v>
      </c>
      <c r="GE134" s="2">
        <f t="shared" si="156"/>
        <v>7.5870584933305743E-2</v>
      </c>
      <c r="GF134" s="2">
        <f t="shared" si="156"/>
        <v>6.4633229349563281E-2</v>
      </c>
      <c r="GG134" s="2">
        <f t="shared" si="156"/>
        <v>6.010169132971932E-2</v>
      </c>
      <c r="GH134" s="2">
        <f t="shared" si="156"/>
        <v>4.95191626718905E-2</v>
      </c>
      <c r="GI134" s="2">
        <f t="shared" si="156"/>
        <v>4.7031492996553403E-2</v>
      </c>
      <c r="GJ134" s="2">
        <f t="shared" si="156"/>
        <v>4.0528660330070951E-2</v>
      </c>
      <c r="GK134" s="2">
        <f t="shared" si="156"/>
        <v>3.3571164708465308E-2</v>
      </c>
      <c r="GM134" s="86">
        <f t="shared" si="157"/>
        <v>6.2831095889287816E-50</v>
      </c>
      <c r="GN134" s="86">
        <f t="shared" si="157"/>
        <v>8.4511839095655537E-114</v>
      </c>
      <c r="GO134" s="86">
        <f t="shared" si="157"/>
        <v>7.3023083259203731E-109</v>
      </c>
      <c r="GP134" s="86">
        <f t="shared" si="157"/>
        <v>1.6945085364378405E-132</v>
      </c>
      <c r="GQ134" s="86">
        <f t="shared" si="157"/>
        <v>3.2806710585137801E-163</v>
      </c>
      <c r="GR134" s="86">
        <f t="shared" si="157"/>
        <v>2.0944219109647226E-115</v>
      </c>
      <c r="GS134" s="86">
        <f t="shared" si="157"/>
        <v>1.8388621242390452E-112</v>
      </c>
      <c r="GT134" s="86">
        <f t="shared" si="157"/>
        <v>4.1652081678338958E-115</v>
      </c>
      <c r="GU134" s="86">
        <f t="shared" si="157"/>
        <v>4.2847964542426489E-167</v>
      </c>
      <c r="GV134" s="86">
        <f t="shared" si="157"/>
        <v>1.0112787253726137E-119</v>
      </c>
      <c r="GW134" s="86">
        <f t="shared" si="157"/>
        <v>6.2501078640123673E-128</v>
      </c>
      <c r="GX134" s="86">
        <f t="shared" si="157"/>
        <v>5.1757247745929647E-122</v>
      </c>
      <c r="GY134" s="86">
        <f t="shared" si="157"/>
        <v>9.2207977901874978E-115</v>
      </c>
      <c r="GZ134" s="86">
        <f t="shared" si="157"/>
        <v>2.7215317281014049E-111</v>
      </c>
      <c r="HA134" s="86">
        <f t="shared" si="157"/>
        <v>4.7833570208890354E-105</v>
      </c>
      <c r="HC134" s="86">
        <f t="shared" si="153"/>
        <v>3.1627844900853246E-22</v>
      </c>
      <c r="HD134" s="86">
        <f t="shared" si="153"/>
        <v>1.3290866813847439E-38</v>
      </c>
      <c r="HE134" s="86">
        <f t="shared" si="153"/>
        <v>5.3001411631322078E-55</v>
      </c>
      <c r="HF134" s="86">
        <f t="shared" si="153"/>
        <v>2.0957500876989608E-56</v>
      </c>
      <c r="HG134" s="86">
        <f t="shared" si="153"/>
        <v>2.9974484188839499E-55</v>
      </c>
      <c r="HH134" s="86">
        <f t="shared" si="153"/>
        <v>8.9414771952903809E-61</v>
      </c>
      <c r="HI134" s="86">
        <f t="shared" si="153"/>
        <v>1.8957428919367177E-67</v>
      </c>
      <c r="HJ134" s="86">
        <f t="shared" si="153"/>
        <v>6.804085417407716E-70</v>
      </c>
      <c r="HK134" s="86">
        <f t="shared" si="153"/>
        <v>2.6164394126625384E-106</v>
      </c>
      <c r="HL134" s="86">
        <f t="shared" si="161"/>
        <v>9.2235498757668213E-61</v>
      </c>
      <c r="HM134" s="86">
        <f t="shared" si="161"/>
        <v>7.8940498869595815E-114</v>
      </c>
      <c r="HN134" s="86">
        <f t="shared" si="161"/>
        <v>3.064931475865788E-51</v>
      </c>
      <c r="HO134" s="86">
        <f t="shared" si="161"/>
        <v>4.1445861893905279E-38</v>
      </c>
      <c r="HP134" s="86">
        <f t="shared" si="161"/>
        <v>2.0074549047113874E-39</v>
      </c>
      <c r="HQ134" s="86">
        <f t="shared" si="161"/>
        <v>4.5593769169512358E-37</v>
      </c>
      <c r="HS134" s="86">
        <f t="shared" si="158"/>
        <v>0.11027289664614959</v>
      </c>
      <c r="HT134" s="86">
        <f t="shared" si="158"/>
        <v>0.33150676592782213</v>
      </c>
      <c r="HU134" s="86">
        <f t="shared" si="158"/>
        <v>0.22135493948666035</v>
      </c>
      <c r="HV134" s="86">
        <f t="shared" si="158"/>
        <v>0.26010478714115148</v>
      </c>
      <c r="HW134" s="86">
        <f t="shared" si="158"/>
        <v>0.24356850651474066</v>
      </c>
      <c r="HX134" s="86">
        <f t="shared" si="158"/>
        <v>0.24919495869074657</v>
      </c>
      <c r="HY134" s="86">
        <f t="shared" si="158"/>
        <v>0.27586850227931997</v>
      </c>
      <c r="HZ134" s="86">
        <f t="shared" si="158"/>
        <v>0.2732462288998912</v>
      </c>
      <c r="IA134" s="86">
        <f t="shared" si="158"/>
        <v>0.35881470969762985</v>
      </c>
      <c r="IB134" s="86">
        <f t="shared" si="158"/>
        <v>0.23319751776971118</v>
      </c>
      <c r="IC134" s="86">
        <f t="shared" si="158"/>
        <v>0.22903270862015915</v>
      </c>
      <c r="ID134" s="86">
        <f t="shared" si="158"/>
        <v>0.12419936480306257</v>
      </c>
      <c r="IE134" s="86">
        <f t="shared" si="158"/>
        <v>7.9326455716173791E-2</v>
      </c>
      <c r="IF134" s="86">
        <f t="shared" si="158"/>
        <v>0.1141984962549672</v>
      </c>
      <c r="IG134" s="86">
        <f t="shared" si="158"/>
        <v>0.10437915403561963</v>
      </c>
      <c r="II134" s="86">
        <f t="shared" si="159"/>
        <v>1.3647820604309157E-20</v>
      </c>
      <c r="IJ134" s="86">
        <f t="shared" si="159"/>
        <v>2.8453427648827532E-19</v>
      </c>
      <c r="IK134" s="86">
        <f t="shared" si="159"/>
        <v>2.5827910453538409E-22</v>
      </c>
      <c r="IL134" s="86">
        <f t="shared" si="159"/>
        <v>3.5922710783247667E-22</v>
      </c>
      <c r="IM134" s="86">
        <f t="shared" si="159"/>
        <v>7.9324903968279365E-21</v>
      </c>
      <c r="IN134" s="86">
        <f t="shared" si="159"/>
        <v>1.7674652929107976E-20</v>
      </c>
      <c r="IO134" s="86">
        <f t="shared" si="159"/>
        <v>1.2134960433290504E-19</v>
      </c>
      <c r="IP134" s="86">
        <f t="shared" si="159"/>
        <v>6.3737985696015162E-21</v>
      </c>
      <c r="IQ134" s="86">
        <f t="shared" si="159"/>
        <v>4.5161170585283419E-22</v>
      </c>
      <c r="IR134" s="86">
        <f t="shared" si="159"/>
        <v>1.1244774671220722E-22</v>
      </c>
      <c r="IS134" s="86">
        <f t="shared" si="159"/>
        <v>4.4838781514590235E-22</v>
      </c>
      <c r="IT134" s="86">
        <f t="shared" si="159"/>
        <v>1.8517034228311908E-25</v>
      </c>
      <c r="IU134" s="86">
        <f t="shared" si="159"/>
        <v>2.7490003395528709E-26</v>
      </c>
      <c r="IV134" s="86">
        <f t="shared" si="159"/>
        <v>2.9382243041724915E-19</v>
      </c>
      <c r="IW134" s="86">
        <f t="shared" si="159"/>
        <v>4.9404291623879571E-16</v>
      </c>
      <c r="IY134" s="86">
        <f t="shared" si="160"/>
        <v>0.11027289664614959</v>
      </c>
      <c r="IZ134" s="86">
        <f t="shared" si="160"/>
        <v>0.33150676592782213</v>
      </c>
      <c r="JA134" s="86">
        <f t="shared" si="160"/>
        <v>0.22135493948666035</v>
      </c>
      <c r="JB134" s="86">
        <f t="shared" si="160"/>
        <v>0.26010478714115148</v>
      </c>
      <c r="JC134" s="86">
        <f t="shared" si="160"/>
        <v>0.24356850651474066</v>
      </c>
      <c r="JD134" s="86">
        <f t="shared" si="160"/>
        <v>0.24919495869074657</v>
      </c>
      <c r="JE134" s="86">
        <f t="shared" si="160"/>
        <v>0.27586850227931997</v>
      </c>
      <c r="JF134" s="86">
        <f t="shared" si="160"/>
        <v>0.2732462288998912</v>
      </c>
      <c r="JG134" s="86">
        <f t="shared" si="160"/>
        <v>0.35881470969762985</v>
      </c>
      <c r="JH134" s="86">
        <f t="shared" si="160"/>
        <v>0.23319751776971118</v>
      </c>
      <c r="JI134" s="86">
        <f t="shared" si="160"/>
        <v>0.22903270862015915</v>
      </c>
      <c r="JJ134" s="86">
        <f t="shared" si="160"/>
        <v>0.12419936480306257</v>
      </c>
      <c r="JK134" s="86">
        <f t="shared" si="160"/>
        <v>7.9326455716173791E-2</v>
      </c>
      <c r="JL134" s="86">
        <f t="shared" si="160"/>
        <v>0.1141984962549672</v>
      </c>
      <c r="JM134" s="86">
        <f t="shared" si="160"/>
        <v>0.10437915403562013</v>
      </c>
    </row>
    <row r="135" spans="2:273" x14ac:dyDescent="0.25">
      <c r="B135" s="2">
        <v>108</v>
      </c>
      <c r="C135" s="37">
        <v>84.983999999999995</v>
      </c>
      <c r="D135" s="37">
        <v>87.534000000000006</v>
      </c>
      <c r="E135" s="37">
        <v>87.171999999999997</v>
      </c>
      <c r="F135" s="37">
        <v>93.775999999999996</v>
      </c>
      <c r="G135" s="37">
        <v>97.516999999999996</v>
      </c>
      <c r="H135" s="37">
        <v>96.741</v>
      </c>
      <c r="I135" s="37">
        <v>100.621</v>
      </c>
      <c r="J135" s="37">
        <v>103.276</v>
      </c>
      <c r="K135" s="37">
        <v>104.086</v>
      </c>
      <c r="L135" s="37">
        <v>105.431</v>
      </c>
      <c r="M135" s="37">
        <v>106.759</v>
      </c>
      <c r="N135" s="37">
        <v>98.706999999999994</v>
      </c>
      <c r="O135" s="37">
        <v>98.620999999999995</v>
      </c>
      <c r="P135" s="37">
        <v>118.241</v>
      </c>
      <c r="Q135" s="37">
        <v>124.89700000000001</v>
      </c>
      <c r="S135" s="4">
        <f t="shared" si="162"/>
        <v>85.564674353550757</v>
      </c>
      <c r="T135" s="4">
        <f t="shared" si="162"/>
        <v>88.207624952029491</v>
      </c>
      <c r="U135" s="4">
        <f t="shared" si="162"/>
        <v>88.534462628799616</v>
      </c>
      <c r="V135" s="4">
        <f t="shared" si="162"/>
        <v>92.720050929854665</v>
      </c>
      <c r="W135" s="4">
        <f t="shared" si="162"/>
        <v>98.19191903722222</v>
      </c>
      <c r="X135" s="4">
        <f t="shared" si="162"/>
        <v>96.478003541822972</v>
      </c>
      <c r="Y135" s="4">
        <f t="shared" si="162"/>
        <v>99.421895696932467</v>
      </c>
      <c r="Z135" s="4">
        <f t="shared" si="162"/>
        <v>101.69534947921353</v>
      </c>
      <c r="AA135" s="4">
        <f t="shared" si="162"/>
        <v>105.50007801530066</v>
      </c>
      <c r="AB135" s="4">
        <f t="shared" si="162"/>
        <v>104.59897870056049</v>
      </c>
      <c r="AC135" s="4">
        <f t="shared" si="162"/>
        <v>107.66488522379692</v>
      </c>
      <c r="AD135" s="4">
        <f t="shared" si="162"/>
        <v>99.985556831421448</v>
      </c>
      <c r="AE135" s="4">
        <f t="shared" si="162"/>
        <v>97.935295525164165</v>
      </c>
      <c r="AF135" s="4">
        <f t="shared" si="162"/>
        <v>115.79448975381167</v>
      </c>
      <c r="AG135" s="4">
        <f t="shared" si="162"/>
        <v>125.92387961762331</v>
      </c>
      <c r="AI135" s="4">
        <f t="shared" si="163"/>
        <v>-0.58067435355076213</v>
      </c>
      <c r="AJ135" s="4">
        <f t="shared" si="163"/>
        <v>-0.6736249520294848</v>
      </c>
      <c r="AK135" s="4">
        <f t="shared" si="163"/>
        <v>-1.3624626287996193</v>
      </c>
      <c r="AL135" s="4">
        <f t="shared" si="163"/>
        <v>1.0559490701453313</v>
      </c>
      <c r="AM135" s="4">
        <f t="shared" si="163"/>
        <v>-0.67491903722222446</v>
      </c>
      <c r="AN135" s="4">
        <f t="shared" si="163"/>
        <v>0.2629964581770281</v>
      </c>
      <c r="AO135" s="4">
        <f t="shared" si="163"/>
        <v>1.1991043030675286</v>
      </c>
      <c r="AP135" s="4">
        <f t="shared" si="163"/>
        <v>1.5806505207864632</v>
      </c>
      <c r="AQ135" s="4">
        <f t="shared" si="163"/>
        <v>-1.4140780153006602</v>
      </c>
      <c r="AR135" s="4">
        <f t="shared" si="163"/>
        <v>0.83202129943950354</v>
      </c>
      <c r="AS135" s="4">
        <f t="shared" si="163"/>
        <v>-0.90588522379691483</v>
      </c>
      <c r="AT135" s="4">
        <f t="shared" si="163"/>
        <v>-1.2785568314214544</v>
      </c>
      <c r="AU135" s="4">
        <f t="shared" si="163"/>
        <v>0.68570447483583052</v>
      </c>
      <c r="AV135" s="4">
        <f t="shared" si="163"/>
        <v>2.4465102461883248</v>
      </c>
      <c r="AW135" s="4">
        <f t="shared" si="163"/>
        <v>-1.0268796176233081</v>
      </c>
      <c r="AY135" s="2">
        <f t="shared" si="154"/>
        <v>84.775507538050149</v>
      </c>
      <c r="AZ135" s="2">
        <f t="shared" si="154"/>
        <v>84.566791105908408</v>
      </c>
      <c r="BA135" s="2">
        <f t="shared" si="154"/>
        <v>81.963310280615843</v>
      </c>
      <c r="BB135" s="2">
        <f t="shared" si="154"/>
        <v>83.663936360882147</v>
      </c>
      <c r="BC135" s="2">
        <f t="shared" si="154"/>
        <v>88.614223095753587</v>
      </c>
      <c r="BD135" s="2">
        <f t="shared" si="154"/>
        <v>85.066484660812137</v>
      </c>
      <c r="BE135" s="2">
        <f t="shared" si="154"/>
        <v>85.779399770382469</v>
      </c>
      <c r="BF135" s="2">
        <f t="shared" si="154"/>
        <v>85.997930869167277</v>
      </c>
      <c r="BG135" s="2">
        <f t="shared" si="154"/>
        <v>87.989727951054689</v>
      </c>
      <c r="BH135" s="2">
        <f t="shared" si="154"/>
        <v>87.153880662763584</v>
      </c>
      <c r="BI135" s="2">
        <f t="shared" si="154"/>
        <v>88.745538682794773</v>
      </c>
      <c r="BJ135" s="2">
        <f t="shared" si="154"/>
        <v>84.158437357716679</v>
      </c>
      <c r="BK135" s="2">
        <f t="shared" si="154"/>
        <v>84.543677995453237</v>
      </c>
      <c r="BL135" s="2">
        <f t="shared" si="154"/>
        <v>90.50948237156426</v>
      </c>
      <c r="BM135" s="2">
        <f t="shared" si="154"/>
        <v>90.059953956243817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96.08099595141698</v>
      </c>
      <c r="DL135" s="2">
        <f t="shared" si="164"/>
        <v>103.18966842105263</v>
      </c>
      <c r="DM135" s="2">
        <f t="shared" si="164"/>
        <v>102.69303799249533</v>
      </c>
      <c r="DN135" s="2">
        <f t="shared" si="164"/>
        <v>102.81494311740892</v>
      </c>
      <c r="DO135" s="2">
        <f t="shared" si="164"/>
        <v>106.68287701688551</v>
      </c>
      <c r="DP135" s="2">
        <f t="shared" si="164"/>
        <v>101.51740967283072</v>
      </c>
      <c r="DQ135" s="2">
        <f t="shared" si="164"/>
        <v>109.91971977691976</v>
      </c>
      <c r="DR135" s="2">
        <f t="shared" si="164"/>
        <v>107.36806666666665</v>
      </c>
      <c r="DS135" s="2">
        <f t="shared" si="164"/>
        <v>108.50318226381465</v>
      </c>
      <c r="DT135" s="2">
        <f t="shared" si="164"/>
        <v>107.39573249299721</v>
      </c>
      <c r="DU135" s="2">
        <f t="shared" si="164"/>
        <v>109.1585752895753</v>
      </c>
      <c r="DV135" s="2">
        <f t="shared" si="164"/>
        <v>105.90683462033459</v>
      </c>
      <c r="DW135" s="2">
        <f t="shared" si="164"/>
        <v>99.728238738738753</v>
      </c>
      <c r="DX135" s="2">
        <f t="shared" si="164"/>
        <v>108.49398090145149</v>
      </c>
      <c r="DY135" s="2">
        <f t="shared" si="164"/>
        <v>97.931783166481239</v>
      </c>
      <c r="EA135" s="2">
        <f t="shared" si="152"/>
        <v>84.742292867060058</v>
      </c>
      <c r="EB135" s="2">
        <f t="shared" si="152"/>
        <v>84.532088679827282</v>
      </c>
      <c r="EC135" s="2">
        <f t="shared" si="152"/>
        <v>81.902708244720301</v>
      </c>
      <c r="ED135" s="2">
        <f t="shared" si="152"/>
        <v>83.624144967682369</v>
      </c>
      <c r="EE135" s="2">
        <f t="shared" si="151"/>
        <v>88.576605827434093</v>
      </c>
      <c r="EF135" s="2">
        <f t="shared" si="151"/>
        <v>85.029861692192753</v>
      </c>
      <c r="EG135" s="2">
        <f t="shared" si="151"/>
        <v>85.716347639023354</v>
      </c>
      <c r="EH135" s="2">
        <f t="shared" si="151"/>
        <v>85.936331935032797</v>
      </c>
      <c r="EI135" s="2">
        <f t="shared" si="151"/>
        <v>87.930606098807488</v>
      </c>
      <c r="EJ135" s="2">
        <f t="shared" si="151"/>
        <v>87.115508210188864</v>
      </c>
      <c r="EK135" s="2">
        <f t="shared" si="151"/>
        <v>88.703345655114987</v>
      </c>
      <c r="EL135" s="2">
        <f t="shared" si="151"/>
        <v>84.097426246227514</v>
      </c>
      <c r="EM135" s="2">
        <f t="shared" si="135"/>
        <v>84.50440910991307</v>
      </c>
      <c r="EN135" s="2">
        <f t="shared" si="135"/>
        <v>90.478114422649654</v>
      </c>
      <c r="EO135" s="2">
        <f t="shared" si="135"/>
        <v>90.046678816804928</v>
      </c>
      <c r="EQ135" s="2">
        <f t="shared" si="165"/>
        <v>85.00046065762416</v>
      </c>
      <c r="ER135" s="2">
        <f t="shared" si="165"/>
        <v>84.549851118517608</v>
      </c>
      <c r="ES135" s="2">
        <f t="shared" si="165"/>
        <v>82.190334226550007</v>
      </c>
      <c r="ET135" s="2">
        <f t="shared" si="165"/>
        <v>83.694484750327121</v>
      </c>
      <c r="EU135" s="2">
        <f t="shared" si="165"/>
        <v>88.596323736392179</v>
      </c>
      <c r="EV135" s="2">
        <f t="shared" si="165"/>
        <v>85.037645554749304</v>
      </c>
      <c r="EW135" s="2">
        <f t="shared" si="165"/>
        <v>85.80174678254015</v>
      </c>
      <c r="EX135" s="2">
        <f t="shared" si="165"/>
        <v>86.030490045541214</v>
      </c>
      <c r="EY135" s="2">
        <f t="shared" si="165"/>
        <v>88.007965775932064</v>
      </c>
      <c r="EZ135" s="2">
        <f t="shared" si="165"/>
        <v>86.910976906229124</v>
      </c>
      <c r="FA135" s="2">
        <f t="shared" si="165"/>
        <v>88.60019073974567</v>
      </c>
      <c r="FB135" s="2">
        <f t="shared" si="165"/>
        <v>84.18734309869248</v>
      </c>
      <c r="FC135" s="2">
        <f t="shared" si="165"/>
        <v>84.558682129531149</v>
      </c>
      <c r="FD135" s="2">
        <f t="shared" si="165"/>
        <v>90.213792552847337</v>
      </c>
      <c r="FE135" s="2">
        <f t="shared" si="165"/>
        <v>89.759675027100613</v>
      </c>
      <c r="FG135" s="2">
        <f t="shared" si="166"/>
        <v>0.99821746024354674</v>
      </c>
      <c r="FH135" s="2">
        <f t="shared" si="166"/>
        <v>0.99819806991023019</v>
      </c>
      <c r="FI135" s="2">
        <f t="shared" si="166"/>
        <v>0.99799635817224064</v>
      </c>
      <c r="FJ135" s="2">
        <f t="shared" si="166"/>
        <v>0.99816720856390562</v>
      </c>
      <c r="FK135" s="2">
        <f t="shared" si="166"/>
        <v>0.99799622032867807</v>
      </c>
      <c r="FL135" s="2">
        <f t="shared" si="166"/>
        <v>0.99781223721124401</v>
      </c>
      <c r="FM135" s="2">
        <f t="shared" si="166"/>
        <v>0.99765832773390617</v>
      </c>
      <c r="FN135" s="2">
        <f t="shared" si="166"/>
        <v>0.99744472539045692</v>
      </c>
      <c r="FO135" s="2">
        <f t="shared" si="166"/>
        <v>0.99743673172788894</v>
      </c>
      <c r="FP135" s="2">
        <f t="shared" si="166"/>
        <v>0.9973975859407771</v>
      </c>
      <c r="FQ135" s="2">
        <f t="shared" si="166"/>
        <v>0.99760688259501318</v>
      </c>
      <c r="FR135" s="2">
        <f t="shared" si="166"/>
        <v>0.9974253249971492</v>
      </c>
      <c r="FS135" s="2">
        <f t="shared" si="166"/>
        <v>0.9976035778790755</v>
      </c>
      <c r="FT135" s="2">
        <f t="shared" si="166"/>
        <v>0.9976094214747504</v>
      </c>
      <c r="FU135" s="2">
        <f t="shared" si="166"/>
        <v>0.99698093327236947</v>
      </c>
      <c r="FW135" s="2">
        <f t="shared" si="156"/>
        <v>5.0366399027517855E-2</v>
      </c>
      <c r="FX135" s="2">
        <f t="shared" si="156"/>
        <v>6.0958506994312531E-2</v>
      </c>
      <c r="FY135" s="2">
        <f t="shared" si="156"/>
        <v>6.5869089709787623E-2</v>
      </c>
      <c r="FZ135" s="2">
        <f t="shared" si="156"/>
        <v>6.5662169052597308E-2</v>
      </c>
      <c r="GA135" s="2">
        <f t="shared" si="156"/>
        <v>6.7770380189800153E-2</v>
      </c>
      <c r="GB135" s="2">
        <f t="shared" si="156"/>
        <v>7.0931965396248256E-2</v>
      </c>
      <c r="GC135" s="2">
        <f t="shared" si="156"/>
        <v>7.4658431165493533E-2</v>
      </c>
      <c r="GD135" s="2">
        <f t="shared" si="156"/>
        <v>7.2590311120091233E-2</v>
      </c>
      <c r="GE135" s="2">
        <f t="shared" si="156"/>
        <v>8.2585924932850899E-2</v>
      </c>
      <c r="GF135" s="2">
        <f t="shared" si="156"/>
        <v>7.0429748132316963E-2</v>
      </c>
      <c r="GG135" s="2">
        <f t="shared" si="156"/>
        <v>6.5520274600951195E-2</v>
      </c>
      <c r="GH135" s="2">
        <f t="shared" si="156"/>
        <v>5.4038512116198076E-2</v>
      </c>
      <c r="GI135" s="2">
        <f t="shared" si="156"/>
        <v>5.1336068493502189E-2</v>
      </c>
      <c r="GJ135" s="2">
        <f t="shared" si="156"/>
        <v>4.4265707609187119E-2</v>
      </c>
      <c r="GK135" s="2">
        <f t="shared" si="156"/>
        <v>3.6691211492257937E-2</v>
      </c>
      <c r="GM135" s="86">
        <f t="shared" si="157"/>
        <v>5.2423282023585992E-52</v>
      </c>
      <c r="GN135" s="86">
        <f t="shared" si="157"/>
        <v>1.7120614684916753E-118</v>
      </c>
      <c r="GO135" s="86">
        <f t="shared" si="157"/>
        <v>2.1728908741393592E-113</v>
      </c>
      <c r="GP135" s="86">
        <f t="shared" si="157"/>
        <v>5.0078911136621644E-138</v>
      </c>
      <c r="GQ135" s="86">
        <f t="shared" si="157"/>
        <v>4.8807544233358978E-170</v>
      </c>
      <c r="GR135" s="86">
        <f t="shared" si="157"/>
        <v>3.6831772123725055E-120</v>
      </c>
      <c r="GS135" s="86">
        <f t="shared" si="157"/>
        <v>4.0319299067375563E-117</v>
      </c>
      <c r="GT135" s="86">
        <f t="shared" si="157"/>
        <v>6.6993401987729521E-120</v>
      </c>
      <c r="GU135" s="86">
        <f t="shared" si="157"/>
        <v>5.2554822727556965E-174</v>
      </c>
      <c r="GV135" s="86">
        <f t="shared" si="157"/>
        <v>9.866213507669777E-125</v>
      </c>
      <c r="GW135" s="86">
        <f t="shared" si="157"/>
        <v>2.8821400687518997E-133</v>
      </c>
      <c r="GX135" s="86">
        <f t="shared" si="157"/>
        <v>3.7565274711178039E-127</v>
      </c>
      <c r="GY135" s="86">
        <f t="shared" si="157"/>
        <v>1.465030781331785E-119</v>
      </c>
      <c r="GZ135" s="86">
        <f t="shared" si="157"/>
        <v>7.4279423654238486E-116</v>
      </c>
      <c r="HA135" s="86">
        <f t="shared" si="157"/>
        <v>2.1676296260449931E-109</v>
      </c>
      <c r="HC135" s="86">
        <f t="shared" si="153"/>
        <v>8.8909433562622733E-24</v>
      </c>
      <c r="HD135" s="86">
        <f t="shared" si="153"/>
        <v>3.040985657179179E-41</v>
      </c>
      <c r="HE135" s="86">
        <f t="shared" si="153"/>
        <v>7.7455972488562931E-59</v>
      </c>
      <c r="HF135" s="86">
        <f t="shared" si="153"/>
        <v>2.5414190693790969E-60</v>
      </c>
      <c r="HG135" s="86">
        <f t="shared" si="153"/>
        <v>4.3543359180010571E-59</v>
      </c>
      <c r="HH135" s="86">
        <f t="shared" si="153"/>
        <v>5.643354613483478E-65</v>
      </c>
      <c r="HI135" s="86">
        <f t="shared" si="153"/>
        <v>3.9277310506887361E-72</v>
      </c>
      <c r="HJ135" s="86">
        <f t="shared" si="153"/>
        <v>9.4635423907692128E-75</v>
      </c>
      <c r="HK135" s="86">
        <f t="shared" si="153"/>
        <v>1.6262624010279399E-113</v>
      </c>
      <c r="HL135" s="86">
        <f t="shared" si="161"/>
        <v>5.4199624905745813E-65</v>
      </c>
      <c r="HM135" s="86">
        <f t="shared" si="161"/>
        <v>6.5944570407017124E-122</v>
      </c>
      <c r="HN135" s="86">
        <f t="shared" si="161"/>
        <v>6.7893387647761091E-55</v>
      </c>
      <c r="HO135" s="86">
        <f t="shared" si="161"/>
        <v>7.9928132317621895E-41</v>
      </c>
      <c r="HP135" s="86">
        <f t="shared" si="161"/>
        <v>3.6287271427450868E-42</v>
      </c>
      <c r="HQ135" s="86">
        <f t="shared" si="161"/>
        <v>1.1150218731194984E-39</v>
      </c>
      <c r="HS135" s="86">
        <f t="shared" si="158"/>
        <v>0.17061977939234696</v>
      </c>
      <c r="HT135" s="86">
        <f t="shared" si="158"/>
        <v>0.41338267889199215</v>
      </c>
      <c r="HU135" s="86">
        <f t="shared" si="158"/>
        <v>0.31638661504187082</v>
      </c>
      <c r="HV135" s="86">
        <f t="shared" si="158"/>
        <v>0.35620601909338512</v>
      </c>
      <c r="HW135" s="86">
        <f t="shared" si="158"/>
        <v>0.33740179478514154</v>
      </c>
      <c r="HX135" s="86">
        <f t="shared" si="158"/>
        <v>0.34404222379639993</v>
      </c>
      <c r="HY135" s="86">
        <f t="shared" si="158"/>
        <v>0.37034628820181481</v>
      </c>
      <c r="HZ135" s="86">
        <f t="shared" si="158"/>
        <v>0.36990685536462253</v>
      </c>
      <c r="IA135" s="86">
        <f t="shared" si="158"/>
        <v>0.44958908884199172</v>
      </c>
      <c r="IB135" s="86">
        <f t="shared" si="158"/>
        <v>0.33251584329016937</v>
      </c>
      <c r="IC135" s="86">
        <f t="shared" si="158"/>
        <v>0.32386987396952699</v>
      </c>
      <c r="ID135" s="86">
        <f t="shared" si="158"/>
        <v>0.19970531249779833</v>
      </c>
      <c r="IE135" s="86">
        <f t="shared" si="158"/>
        <v>0.13715271530515219</v>
      </c>
      <c r="IF135" s="86">
        <f t="shared" si="158"/>
        <v>0.16635215536091014</v>
      </c>
      <c r="IG135" s="86">
        <f t="shared" si="158"/>
        <v>0.14243799150967887</v>
      </c>
      <c r="II135" s="86">
        <f t="shared" si="159"/>
        <v>1.8782620518556546E-19</v>
      </c>
      <c r="IJ135" s="86">
        <f t="shared" si="159"/>
        <v>3.884313276416533E-18</v>
      </c>
      <c r="IK135" s="86">
        <f t="shared" si="159"/>
        <v>6.0190561422386212E-21</v>
      </c>
      <c r="IL135" s="86">
        <f t="shared" si="159"/>
        <v>8.1622481960506872E-21</v>
      </c>
      <c r="IM135" s="86">
        <f t="shared" si="159"/>
        <v>1.526643849316793E-19</v>
      </c>
      <c r="IN135" s="86">
        <f t="shared" si="159"/>
        <v>3.4002213820093167E-19</v>
      </c>
      <c r="IO135" s="86">
        <f t="shared" si="159"/>
        <v>2.1753112078105638E-18</v>
      </c>
      <c r="IP135" s="86">
        <f t="shared" si="159"/>
        <v>1.3505117698506993E-19</v>
      </c>
      <c r="IQ135" s="86">
        <f t="shared" si="159"/>
        <v>1.367647825661623E-20</v>
      </c>
      <c r="IR135" s="86">
        <f t="shared" si="159"/>
        <v>3.0112267459703535E-21</v>
      </c>
      <c r="IS135" s="86">
        <f t="shared" si="159"/>
        <v>1.0015984886302673E-20</v>
      </c>
      <c r="IT135" s="86">
        <f t="shared" si="159"/>
        <v>5.3734289692586636E-24</v>
      </c>
      <c r="IU135" s="86">
        <f t="shared" si="159"/>
        <v>8.4224500746337893E-25</v>
      </c>
      <c r="IV135" s="86">
        <f t="shared" si="159"/>
        <v>3.0416671445382144E-18</v>
      </c>
      <c r="IW135" s="86">
        <f t="shared" si="159"/>
        <v>3.0083660779412087E-15</v>
      </c>
      <c r="IY135" s="86">
        <f t="shared" si="160"/>
        <v>0.17061977939234696</v>
      </c>
      <c r="IZ135" s="86">
        <f t="shared" si="160"/>
        <v>0.41338267889199215</v>
      </c>
      <c r="JA135" s="86">
        <f t="shared" si="160"/>
        <v>0.31638661504187082</v>
      </c>
      <c r="JB135" s="86">
        <f t="shared" si="160"/>
        <v>0.35620601909338512</v>
      </c>
      <c r="JC135" s="86">
        <f t="shared" si="160"/>
        <v>0.33740179478514154</v>
      </c>
      <c r="JD135" s="86">
        <f t="shared" si="160"/>
        <v>0.34404222379639993</v>
      </c>
      <c r="JE135" s="86">
        <f t="shared" si="160"/>
        <v>0.37034628820181481</v>
      </c>
      <c r="JF135" s="86">
        <f t="shared" si="160"/>
        <v>0.36990685536462253</v>
      </c>
      <c r="JG135" s="86">
        <f t="shared" si="160"/>
        <v>0.44958908884199172</v>
      </c>
      <c r="JH135" s="86">
        <f t="shared" si="160"/>
        <v>0.33251584329016937</v>
      </c>
      <c r="JI135" s="86">
        <f t="shared" si="160"/>
        <v>0.32386987396952699</v>
      </c>
      <c r="JJ135" s="86">
        <f t="shared" si="160"/>
        <v>0.19970531249779833</v>
      </c>
      <c r="JK135" s="86">
        <f t="shared" si="160"/>
        <v>0.13715271530515219</v>
      </c>
      <c r="JL135" s="86">
        <f t="shared" si="160"/>
        <v>0.16635215536091014</v>
      </c>
      <c r="JM135" s="86">
        <f t="shared" si="160"/>
        <v>0.14243799150968187</v>
      </c>
    </row>
    <row r="136" spans="2:273" x14ac:dyDescent="0.25">
      <c r="B136" s="2">
        <v>109</v>
      </c>
      <c r="C136" s="37">
        <v>85.370999999999995</v>
      </c>
      <c r="D136" s="37">
        <v>88.138000000000005</v>
      </c>
      <c r="E136" s="37">
        <v>89.914000000000001</v>
      </c>
      <c r="F136" s="37">
        <v>93.620999999999995</v>
      </c>
      <c r="G136" s="37">
        <v>99.569000000000003</v>
      </c>
      <c r="H136" s="37">
        <v>95.275999999999996</v>
      </c>
      <c r="I136" s="37">
        <v>99.741</v>
      </c>
      <c r="J136" s="37">
        <v>100.89700000000001</v>
      </c>
      <c r="K136" s="37">
        <v>103.89700000000001</v>
      </c>
      <c r="L136" s="37">
        <v>104.96599999999999</v>
      </c>
      <c r="M136" s="37">
        <v>108.345</v>
      </c>
      <c r="N136" s="37">
        <v>103.845</v>
      </c>
      <c r="O136" s="37">
        <v>103.81</v>
      </c>
      <c r="P136" s="37">
        <v>122.672</v>
      </c>
      <c r="Q136" s="37">
        <v>136.60300000000001</v>
      </c>
      <c r="S136" s="4">
        <f t="shared" si="162"/>
        <v>85.642366591818927</v>
      </c>
      <c r="T136" s="4">
        <f t="shared" si="162"/>
        <v>87.967491618542297</v>
      </c>
      <c r="U136" s="4">
        <f t="shared" si="162"/>
        <v>88.948945538166271</v>
      </c>
      <c r="V136" s="4">
        <f t="shared" si="162"/>
        <v>92.88114145577677</v>
      </c>
      <c r="W136" s="4">
        <f t="shared" si="162"/>
        <v>98.590182795706582</v>
      </c>
      <c r="X136" s="4">
        <f t="shared" si="162"/>
        <v>96.875602754368515</v>
      </c>
      <c r="Y136" s="4">
        <f t="shared" si="162"/>
        <v>99.449435269394485</v>
      </c>
      <c r="Z136" s="4">
        <f t="shared" si="162"/>
        <v>101.77240518035498</v>
      </c>
      <c r="AA136" s="4">
        <f t="shared" si="162"/>
        <v>103.24293177969179</v>
      </c>
      <c r="AB136" s="4">
        <f t="shared" si="162"/>
        <v>105.60242831900629</v>
      </c>
      <c r="AC136" s="4">
        <f t="shared" si="162"/>
        <v>108.97998961404998</v>
      </c>
      <c r="AD136" s="4">
        <f t="shared" si="162"/>
        <v>103.92264980285448</v>
      </c>
      <c r="AE136" s="4">
        <f t="shared" si="162"/>
        <v>102.84267121899467</v>
      </c>
      <c r="AF136" s="4">
        <f t="shared" si="162"/>
        <v>122.52920014728143</v>
      </c>
      <c r="AG136" s="4">
        <f t="shared" si="162"/>
        <v>134.51327476859333</v>
      </c>
      <c r="AI136" s="4">
        <f t="shared" si="163"/>
        <v>-0.27136659181893208</v>
      </c>
      <c r="AJ136" s="4">
        <f t="shared" si="163"/>
        <v>0.17050838145770797</v>
      </c>
      <c r="AK136" s="4">
        <f t="shared" si="163"/>
        <v>0.96505446183373067</v>
      </c>
      <c r="AL136" s="4">
        <f t="shared" si="163"/>
        <v>0.73985854422322461</v>
      </c>
      <c r="AM136" s="4">
        <f t="shared" si="163"/>
        <v>0.97881720429342067</v>
      </c>
      <c r="AN136" s="4">
        <f t="shared" si="163"/>
        <v>-1.5996027543685187</v>
      </c>
      <c r="AO136" s="4">
        <f t="shared" si="163"/>
        <v>0.29156473060551491</v>
      </c>
      <c r="AP136" s="4">
        <f t="shared" si="163"/>
        <v>-0.87540518035497428</v>
      </c>
      <c r="AQ136" s="4">
        <f t="shared" si="163"/>
        <v>0.65406822030821843</v>
      </c>
      <c r="AR136" s="4">
        <f t="shared" si="163"/>
        <v>-0.63642831900629915</v>
      </c>
      <c r="AS136" s="4">
        <f t="shared" si="163"/>
        <v>-0.63498961404998511</v>
      </c>
      <c r="AT136" s="4">
        <f t="shared" si="163"/>
        <v>-7.7649802854480754E-2</v>
      </c>
      <c r="AU136" s="4">
        <f t="shared" si="163"/>
        <v>0.96732878100533526</v>
      </c>
      <c r="AV136" s="4">
        <f t="shared" si="163"/>
        <v>0.14279985271856788</v>
      </c>
      <c r="AW136" s="4">
        <f t="shared" si="163"/>
        <v>2.0897252314066748</v>
      </c>
      <c r="AY136" s="2">
        <f t="shared" si="154"/>
        <v>84.636732542857217</v>
      </c>
      <c r="AZ136" s="2">
        <f t="shared" si="154"/>
        <v>84.455872841108032</v>
      </c>
      <c r="BA136" s="2">
        <f t="shared" si="154"/>
        <v>81.792621712969009</v>
      </c>
      <c r="BB136" s="2">
        <f t="shared" si="154"/>
        <v>83.508820911809494</v>
      </c>
      <c r="BC136" s="2">
        <f t="shared" si="154"/>
        <v>88.433428048684263</v>
      </c>
      <c r="BD136" s="2">
        <f t="shared" si="154"/>
        <v>84.87562986058424</v>
      </c>
      <c r="BE136" s="2">
        <f t="shared" si="154"/>
        <v>85.585184313967105</v>
      </c>
      <c r="BF136" s="2">
        <f t="shared" si="154"/>
        <v>85.827268215492737</v>
      </c>
      <c r="BG136" s="2">
        <f t="shared" si="154"/>
        <v>87.809937711981902</v>
      </c>
      <c r="BH136" s="2">
        <f t="shared" si="154"/>
        <v>86.987375667943155</v>
      </c>
      <c r="BI136" s="2">
        <f t="shared" si="154"/>
        <v>88.571544754330617</v>
      </c>
      <c r="BJ136" s="2">
        <f t="shared" si="154"/>
        <v>83.966877234505034</v>
      </c>
      <c r="BK136" s="2">
        <f t="shared" si="154"/>
        <v>84.394661384868712</v>
      </c>
      <c r="BL136" s="2">
        <f t="shared" si="154"/>
        <v>90.383851866632739</v>
      </c>
      <c r="BM136" s="2">
        <f t="shared" si="154"/>
        <v>89.926096753627846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96.066753036437234</v>
      </c>
      <c r="DL136" s="2">
        <f t="shared" si="164"/>
        <v>103.24493522267207</v>
      </c>
      <c r="DM136" s="2">
        <f t="shared" si="164"/>
        <v>102.7365740150094</v>
      </c>
      <c r="DN136" s="2">
        <f t="shared" si="164"/>
        <v>102.86656477732794</v>
      </c>
      <c r="DO136" s="2">
        <f t="shared" si="164"/>
        <v>106.71434596622886</v>
      </c>
      <c r="DP136" s="2">
        <f t="shared" si="164"/>
        <v>101.50914793741109</v>
      </c>
      <c r="DQ136" s="2">
        <f t="shared" si="164"/>
        <v>109.99116353496352</v>
      </c>
      <c r="DR136" s="2">
        <f t="shared" si="164"/>
        <v>107.3866857142857</v>
      </c>
      <c r="DS136" s="2">
        <f t="shared" si="164"/>
        <v>108.53148640819967</v>
      </c>
      <c r="DT136" s="2">
        <f t="shared" si="164"/>
        <v>107.46463529411767</v>
      </c>
      <c r="DU136" s="2">
        <f t="shared" si="164"/>
        <v>109.24264028314029</v>
      </c>
      <c r="DV136" s="2">
        <f t="shared" si="164"/>
        <v>106.01436357786355</v>
      </c>
      <c r="DW136" s="2">
        <f t="shared" si="164"/>
        <v>99.7688963963964</v>
      </c>
      <c r="DX136" s="2">
        <f t="shared" si="164"/>
        <v>108.61328113063408</v>
      </c>
      <c r="DY136" s="2">
        <f t="shared" si="164"/>
        <v>97.908722654801593</v>
      </c>
      <c r="EA136" s="2">
        <f t="shared" si="152"/>
        <v>84.602084866365857</v>
      </c>
      <c r="EB136" s="2">
        <f t="shared" si="152"/>
        <v>84.423648858729194</v>
      </c>
      <c r="EC136" s="2">
        <f t="shared" si="152"/>
        <v>81.731402080551291</v>
      </c>
      <c r="ED136" s="2">
        <f t="shared" si="152"/>
        <v>83.470818405663294</v>
      </c>
      <c r="EE136" s="2">
        <f t="shared" si="151"/>
        <v>88.398319585513505</v>
      </c>
      <c r="EF136" s="2">
        <f t="shared" si="151"/>
        <v>84.841656238326479</v>
      </c>
      <c r="EG136" s="2">
        <f t="shared" si="151"/>
        <v>85.525333118210185</v>
      </c>
      <c r="EH136" s="2">
        <f t="shared" si="151"/>
        <v>85.768737280843283</v>
      </c>
      <c r="EI136" s="2">
        <f t="shared" si="151"/>
        <v>87.753817367972729</v>
      </c>
      <c r="EJ136" s="2">
        <f t="shared" si="151"/>
        <v>86.955904222812208</v>
      </c>
      <c r="EK136" s="2">
        <f t="shared" si="151"/>
        <v>88.53436001665105</v>
      </c>
      <c r="EL136" s="2">
        <f t="shared" si="151"/>
        <v>83.90899564991156</v>
      </c>
      <c r="EM136" s="2">
        <f t="shared" si="135"/>
        <v>84.357482913411815</v>
      </c>
      <c r="EN136" s="2">
        <f t="shared" si="135"/>
        <v>90.358233172517401</v>
      </c>
      <c r="EO136" s="2">
        <f t="shared" si="135"/>
        <v>89.916566655761059</v>
      </c>
      <c r="EQ136" s="2">
        <f t="shared" si="165"/>
        <v>84.893334867663967</v>
      </c>
      <c r="ER136" s="2">
        <f t="shared" si="165"/>
        <v>84.443040551920902</v>
      </c>
      <c r="ES136" s="2">
        <f t="shared" si="165"/>
        <v>82.049499671942172</v>
      </c>
      <c r="ET136" s="2">
        <f t="shared" si="165"/>
        <v>83.548767590157922</v>
      </c>
      <c r="EU136" s="2">
        <f t="shared" si="165"/>
        <v>88.420406564790483</v>
      </c>
      <c r="EV136" s="2">
        <f t="shared" si="165"/>
        <v>84.850862887375314</v>
      </c>
      <c r="EW136" s="2">
        <f t="shared" si="165"/>
        <v>85.618724304730037</v>
      </c>
      <c r="EX136" s="2">
        <f t="shared" si="165"/>
        <v>85.871726887286883</v>
      </c>
      <c r="EY136" s="2">
        <f t="shared" si="165"/>
        <v>87.837711156061573</v>
      </c>
      <c r="EZ136" s="2">
        <f t="shared" si="165"/>
        <v>86.731458920094084</v>
      </c>
      <c r="FA136" s="2">
        <f t="shared" si="165"/>
        <v>88.421997120723631</v>
      </c>
      <c r="FB136" s="2">
        <f t="shared" si="165"/>
        <v>84.010166881604889</v>
      </c>
      <c r="FC136" s="2">
        <f t="shared" si="165"/>
        <v>84.419769327829556</v>
      </c>
      <c r="FD136" s="2">
        <f t="shared" si="165"/>
        <v>90.064627700756716</v>
      </c>
      <c r="FE136" s="2">
        <f t="shared" si="165"/>
        <v>89.605222859122421</v>
      </c>
      <c r="FG136" s="2">
        <f t="shared" si="166"/>
        <v>0.99837404939964813</v>
      </c>
      <c r="FH136" s="2">
        <f t="shared" si="166"/>
        <v>0.99835635962666747</v>
      </c>
      <c r="FI136" s="2">
        <f t="shared" si="166"/>
        <v>0.99817233471976907</v>
      </c>
      <c r="FJ136" s="2">
        <f t="shared" si="166"/>
        <v>0.99832820474063655</v>
      </c>
      <c r="FK136" s="2">
        <f t="shared" si="166"/>
        <v>0.99817220896060599</v>
      </c>
      <c r="FL136" s="2">
        <f t="shared" si="166"/>
        <v>0.99800435246173835</v>
      </c>
      <c r="FM136" s="2">
        <f t="shared" si="166"/>
        <v>0.99786392939131885</v>
      </c>
      <c r="FN136" s="2">
        <f t="shared" si="166"/>
        <v>0.99766903777325133</v>
      </c>
      <c r="FO136" s="2">
        <f t="shared" si="166"/>
        <v>0.99766174418185249</v>
      </c>
      <c r="FP136" s="2">
        <f t="shared" si="166"/>
        <v>0.99762602656702093</v>
      </c>
      <c r="FQ136" s="2">
        <f t="shared" si="166"/>
        <v>0.99781699131417245</v>
      </c>
      <c r="FR136" s="2">
        <f t="shared" si="166"/>
        <v>0.99765133641513026</v>
      </c>
      <c r="FS136" s="2">
        <f t="shared" si="166"/>
        <v>0.99781397610685874</v>
      </c>
      <c r="FT136" s="2">
        <f t="shared" si="166"/>
        <v>0.99781930777493932</v>
      </c>
      <c r="FU136" s="2">
        <f t="shared" si="166"/>
        <v>0.99724584679222761</v>
      </c>
      <c r="FW136" s="2">
        <f t="shared" si="156"/>
        <v>5.4958600261145539E-2</v>
      </c>
      <c r="FX136" s="2">
        <f t="shared" si="156"/>
        <v>6.6448876860588341E-2</v>
      </c>
      <c r="FY136" s="2">
        <f t="shared" si="156"/>
        <v>7.176794036067817E-2</v>
      </c>
      <c r="FZ136" s="2">
        <f t="shared" si="156"/>
        <v>7.1543908334572179E-2</v>
      </c>
      <c r="GA136" s="2">
        <f t="shared" si="156"/>
        <v>7.3826042680316034E-2</v>
      </c>
      <c r="GB136" s="2">
        <f t="shared" si="156"/>
        <v>7.7246724156008528E-2</v>
      </c>
      <c r="GC136" s="2">
        <f t="shared" si="156"/>
        <v>8.1275918741125663E-2</v>
      </c>
      <c r="GD136" s="2">
        <f t="shared" si="156"/>
        <v>7.9040145043670226E-2</v>
      </c>
      <c r="GE136" s="2">
        <f t="shared" si="156"/>
        <v>8.9837861181520567E-2</v>
      </c>
      <c r="GF136" s="2">
        <f t="shared" si="156"/>
        <v>7.6703487967737793E-2</v>
      </c>
      <c r="GG136" s="2">
        <f t="shared" si="156"/>
        <v>7.1390274738967308E-2</v>
      </c>
      <c r="GH136" s="2">
        <f t="shared" si="156"/>
        <v>5.8944739637337887E-2</v>
      </c>
      <c r="GI136" s="2">
        <f t="shared" si="156"/>
        <v>5.6011465560103946E-2</v>
      </c>
      <c r="GJ136" s="2">
        <f t="shared" si="156"/>
        <v>4.8329981556320623E-2</v>
      </c>
      <c r="GK136" s="2">
        <f t="shared" si="156"/>
        <v>4.0089201550637332E-2</v>
      </c>
      <c r="GM136" s="86">
        <f t="shared" si="157"/>
        <v>3.9565630503032655E-54</v>
      </c>
      <c r="GN136" s="86">
        <f t="shared" si="157"/>
        <v>2.779762311485256E-123</v>
      </c>
      <c r="GO136" s="86">
        <f t="shared" si="157"/>
        <v>5.2135335003794719E-118</v>
      </c>
      <c r="GP136" s="86">
        <f t="shared" si="157"/>
        <v>1.1373788954307063E-143</v>
      </c>
      <c r="GQ136" s="86">
        <f t="shared" si="157"/>
        <v>5.2449892171055001E-177</v>
      </c>
      <c r="GR136" s="86">
        <f t="shared" si="157"/>
        <v>5.1775093145068551E-125</v>
      </c>
      <c r="GS136" s="86">
        <f t="shared" si="157"/>
        <v>7.0898088457979967E-122</v>
      </c>
      <c r="GT136" s="86">
        <f t="shared" si="157"/>
        <v>8.5770334760276072E-125</v>
      </c>
      <c r="GU136" s="86">
        <f t="shared" si="157"/>
        <v>4.6547653561462892E-181</v>
      </c>
      <c r="GV136" s="86">
        <f t="shared" si="157"/>
        <v>7.575135884632334E-130</v>
      </c>
      <c r="GW136" s="86">
        <f t="shared" si="157"/>
        <v>1.0308404542325229E-138</v>
      </c>
      <c r="GX136" s="86">
        <f t="shared" si="157"/>
        <v>2.1293663513259567E-132</v>
      </c>
      <c r="GY136" s="86">
        <f t="shared" si="157"/>
        <v>1.8506363464884958E-124</v>
      </c>
      <c r="GZ136" s="86">
        <f t="shared" si="157"/>
        <v>1.6366515241522365E-120</v>
      </c>
      <c r="HA136" s="86">
        <f t="shared" si="157"/>
        <v>7.9978040503689894E-114</v>
      </c>
      <c r="HC136" s="86">
        <f t="shared" si="153"/>
        <v>2.2011406251544543E-25</v>
      </c>
      <c r="HD136" s="86">
        <f t="shared" si="153"/>
        <v>5.651450293367954E-44</v>
      </c>
      <c r="HE136" s="86">
        <f t="shared" si="153"/>
        <v>8.3434317778633209E-63</v>
      </c>
      <c r="HF136" s="86">
        <f t="shared" si="153"/>
        <v>2.2602970101644057E-64</v>
      </c>
      <c r="HG136" s="86">
        <f t="shared" si="153"/>
        <v>4.6668598622244657E-63</v>
      </c>
      <c r="HH136" s="86">
        <f t="shared" si="153"/>
        <v>2.5593899028270029E-69</v>
      </c>
      <c r="HI136" s="86">
        <f t="shared" si="153"/>
        <v>5.623466584733199E-77</v>
      </c>
      <c r="HJ136" s="86">
        <f t="shared" si="153"/>
        <v>8.9722503255604254E-80</v>
      </c>
      <c r="HK136" s="86">
        <f t="shared" si="153"/>
        <v>5.8212260046771856E-121</v>
      </c>
      <c r="HL136" s="86">
        <f t="shared" si="161"/>
        <v>2.2774087175797388E-69</v>
      </c>
      <c r="HM136" s="86">
        <f t="shared" si="161"/>
        <v>2.8871881400793907E-130</v>
      </c>
      <c r="HN136" s="86">
        <f t="shared" si="161"/>
        <v>1.1168903265802023E-58</v>
      </c>
      <c r="HO136" s="86">
        <f t="shared" si="161"/>
        <v>1.2339963471313877E-43</v>
      </c>
      <c r="HP136" s="86">
        <f t="shared" si="161"/>
        <v>5.2668527350154231E-45</v>
      </c>
      <c r="HQ136" s="86">
        <f t="shared" si="161"/>
        <v>2.2061710830544269E-42</v>
      </c>
      <c r="HS136" s="86">
        <f t="shared" si="158"/>
        <v>0.24600698546470304</v>
      </c>
      <c r="HT136" s="86">
        <f t="shared" si="158"/>
        <v>0.47421444036025107</v>
      </c>
      <c r="HU136" s="86">
        <f t="shared" si="158"/>
        <v>0.40901462513992304</v>
      </c>
      <c r="HV136" s="86">
        <f t="shared" si="158"/>
        <v>0.44098903752095092</v>
      </c>
      <c r="HW136" s="86">
        <f t="shared" si="158"/>
        <v>0.42457741653905495</v>
      </c>
      <c r="HX136" s="86">
        <f t="shared" si="158"/>
        <v>0.43062714297157212</v>
      </c>
      <c r="HY136" s="86">
        <f t="shared" si="158"/>
        <v>0.45049541375369112</v>
      </c>
      <c r="HZ136" s="86">
        <f t="shared" si="158"/>
        <v>0.45167786686705835</v>
      </c>
      <c r="IA136" s="86">
        <f t="shared" si="158"/>
        <v>0.49722620795955663</v>
      </c>
      <c r="IB136" s="86">
        <f t="shared" si="158"/>
        <v>0.42543748004607507</v>
      </c>
      <c r="IC136" s="86">
        <f t="shared" si="158"/>
        <v>0.41475963876199756</v>
      </c>
      <c r="ID136" s="86">
        <f t="shared" si="158"/>
        <v>0.29210261341115962</v>
      </c>
      <c r="IE136" s="86">
        <f t="shared" si="158"/>
        <v>0.2165029207377728</v>
      </c>
      <c r="IF136" s="86">
        <f t="shared" si="158"/>
        <v>0.23249637901300466</v>
      </c>
      <c r="IG136" s="86">
        <f t="shared" si="158"/>
        <v>0.19025373357072628</v>
      </c>
      <c r="II136" s="86">
        <f t="shared" si="159"/>
        <v>2.3883144190107224E-18</v>
      </c>
      <c r="IJ136" s="86">
        <f t="shared" si="159"/>
        <v>4.8732192972937482E-17</v>
      </c>
      <c r="IK136" s="86">
        <f t="shared" si="159"/>
        <v>1.2626216849222867E-19</v>
      </c>
      <c r="IL136" s="86">
        <f t="shared" si="159"/>
        <v>1.671039206484569E-19</v>
      </c>
      <c r="IM136" s="86">
        <f t="shared" si="159"/>
        <v>2.6590540111854707E-18</v>
      </c>
      <c r="IN136" s="86">
        <f t="shared" si="159"/>
        <v>5.909333126640276E-18</v>
      </c>
      <c r="IO136" s="86">
        <f t="shared" si="159"/>
        <v>3.5241290208169696E-17</v>
      </c>
      <c r="IP136" s="86">
        <f t="shared" si="159"/>
        <v>2.5737821755462843E-18</v>
      </c>
      <c r="IQ136" s="86">
        <f t="shared" si="159"/>
        <v>3.6540954976678168E-19</v>
      </c>
      <c r="IR136" s="86">
        <f t="shared" si="159"/>
        <v>7.2028459508387184E-20</v>
      </c>
      <c r="IS136" s="86">
        <f t="shared" si="159"/>
        <v>2.0172489110525351E-19</v>
      </c>
      <c r="IT136" s="86">
        <f t="shared" si="159"/>
        <v>1.4043222462311661E-22</v>
      </c>
      <c r="IU136" s="86">
        <f t="shared" si="159"/>
        <v>2.3244523713547654E-23</v>
      </c>
      <c r="IV136" s="86">
        <f t="shared" si="159"/>
        <v>2.9436808677059035E-17</v>
      </c>
      <c r="IW136" s="86">
        <f t="shared" si="159"/>
        <v>1.7447473954701257E-14</v>
      </c>
      <c r="IY136" s="86">
        <f t="shared" si="160"/>
        <v>0.24600698546470304</v>
      </c>
      <c r="IZ136" s="86">
        <f t="shared" si="160"/>
        <v>0.47421444036025112</v>
      </c>
      <c r="JA136" s="86">
        <f t="shared" si="160"/>
        <v>0.40901462513992304</v>
      </c>
      <c r="JB136" s="86">
        <f t="shared" si="160"/>
        <v>0.44098903752095092</v>
      </c>
      <c r="JC136" s="86">
        <f t="shared" si="160"/>
        <v>0.42457741653905495</v>
      </c>
      <c r="JD136" s="86">
        <f t="shared" si="160"/>
        <v>0.43062714297157212</v>
      </c>
      <c r="JE136" s="86">
        <f t="shared" si="160"/>
        <v>0.45049541375369118</v>
      </c>
      <c r="JF136" s="86">
        <f t="shared" si="160"/>
        <v>0.45167786686705835</v>
      </c>
      <c r="JG136" s="86">
        <f t="shared" si="160"/>
        <v>0.49722620795955663</v>
      </c>
      <c r="JH136" s="86">
        <f t="shared" si="160"/>
        <v>0.42543748004607507</v>
      </c>
      <c r="JI136" s="86">
        <f t="shared" si="160"/>
        <v>0.41475963876199756</v>
      </c>
      <c r="JJ136" s="86">
        <f t="shared" si="160"/>
        <v>0.29210261341115962</v>
      </c>
      <c r="JK136" s="86">
        <f t="shared" si="160"/>
        <v>0.2165029207377728</v>
      </c>
      <c r="JL136" s="86">
        <f t="shared" si="160"/>
        <v>0.23249637901300468</v>
      </c>
      <c r="JM136" s="86">
        <f t="shared" si="160"/>
        <v>0.19025373357074374</v>
      </c>
    </row>
    <row r="137" spans="2:273" x14ac:dyDescent="0.25">
      <c r="B137" s="2">
        <v>110</v>
      </c>
      <c r="C137" s="37">
        <v>85.581000000000003</v>
      </c>
      <c r="D137" s="37">
        <v>88</v>
      </c>
      <c r="E137" s="37">
        <v>88.671999999999997</v>
      </c>
      <c r="F137" s="37">
        <v>90.947999999999993</v>
      </c>
      <c r="G137" s="37">
        <v>98.102999999999994</v>
      </c>
      <c r="H137" s="37">
        <v>97.447999999999993</v>
      </c>
      <c r="I137" s="37">
        <v>99.034000000000006</v>
      </c>
      <c r="J137" s="37">
        <v>100.172</v>
      </c>
      <c r="K137" s="37">
        <v>98.897000000000006</v>
      </c>
      <c r="L137" s="37">
        <v>102.776</v>
      </c>
      <c r="M137" s="37">
        <v>109.828</v>
      </c>
      <c r="N137" s="37">
        <v>105.60299999999999</v>
      </c>
      <c r="O137" s="37">
        <v>106.63800000000001</v>
      </c>
      <c r="P137" s="37">
        <v>130.36199999999999</v>
      </c>
      <c r="Q137" s="37">
        <v>145.655</v>
      </c>
      <c r="S137" s="4">
        <f t="shared" si="162"/>
        <v>85.674839951988687</v>
      </c>
      <c r="T137" s="4">
        <f t="shared" si="162"/>
        <v>87.392458999159686</v>
      </c>
      <c r="U137" s="4">
        <f t="shared" si="162"/>
        <v>88.496687223043267</v>
      </c>
      <c r="V137" s="4">
        <f t="shared" si="162"/>
        <v>91.897051738403292</v>
      </c>
      <c r="W137" s="4">
        <f t="shared" si="162"/>
        <v>97.8023927747046</v>
      </c>
      <c r="X137" s="4">
        <f t="shared" si="162"/>
        <v>95.842897206428717</v>
      </c>
      <c r="Y137" s="4">
        <f t="shared" si="162"/>
        <v>97.834346698986096</v>
      </c>
      <c r="Z137" s="4">
        <f t="shared" si="162"/>
        <v>99.877113350508338</v>
      </c>
      <c r="AA137" s="4">
        <f t="shared" si="162"/>
        <v>99.209465379918441</v>
      </c>
      <c r="AB137" s="4">
        <f t="shared" si="162"/>
        <v>104.15671085557669</v>
      </c>
      <c r="AC137" s="4">
        <f t="shared" si="162"/>
        <v>107.84431827746499</v>
      </c>
      <c r="AD137" s="4">
        <f t="shared" si="162"/>
        <v>106.17312987789012</v>
      </c>
      <c r="AE137" s="4">
        <f t="shared" si="162"/>
        <v>106.99907819032791</v>
      </c>
      <c r="AF137" s="4">
        <f t="shared" si="162"/>
        <v>128.99058502842078</v>
      </c>
      <c r="AG137" s="4">
        <f t="shared" si="162"/>
        <v>143.7945251494333</v>
      </c>
      <c r="AI137" s="4">
        <f t="shared" si="163"/>
        <v>-9.3839951988684334E-2</v>
      </c>
      <c r="AJ137" s="4">
        <f t="shared" si="163"/>
        <v>0.60754100084031393</v>
      </c>
      <c r="AK137" s="4">
        <f t="shared" si="163"/>
        <v>0.17531277695672998</v>
      </c>
      <c r="AL137" s="4">
        <f t="shared" si="163"/>
        <v>-0.94905173840329837</v>
      </c>
      <c r="AM137" s="4">
        <f t="shared" si="163"/>
        <v>0.30060722529539419</v>
      </c>
      <c r="AN137" s="4">
        <f t="shared" si="163"/>
        <v>1.6051027935712767</v>
      </c>
      <c r="AO137" s="4">
        <f t="shared" si="163"/>
        <v>1.1996533010139103</v>
      </c>
      <c r="AP137" s="4">
        <f t="shared" si="163"/>
        <v>0.29488664949165866</v>
      </c>
      <c r="AQ137" s="4">
        <f t="shared" si="163"/>
        <v>-0.31246537991843581</v>
      </c>
      <c r="AR137" s="4">
        <f t="shared" si="163"/>
        <v>-1.3807108555766945</v>
      </c>
      <c r="AS137" s="4">
        <f t="shared" si="163"/>
        <v>1.9836817225350103</v>
      </c>
      <c r="AT137" s="4">
        <f t="shared" si="163"/>
        <v>-0.5701298778901247</v>
      </c>
      <c r="AU137" s="4">
        <f t="shared" si="163"/>
        <v>-0.36107819032790189</v>
      </c>
      <c r="AV137" s="4">
        <f t="shared" si="163"/>
        <v>1.3714149715792132</v>
      </c>
      <c r="AW137" s="4">
        <f t="shared" si="163"/>
        <v>1.8604748505667033</v>
      </c>
      <c r="AY137" s="2">
        <f t="shared" si="154"/>
        <v>84.498508364812082</v>
      </c>
      <c r="AZ137" s="2">
        <f t="shared" si="154"/>
        <v>84.345193821793231</v>
      </c>
      <c r="BA137" s="2">
        <f t="shared" si="154"/>
        <v>81.622713181054181</v>
      </c>
      <c r="BB137" s="2">
        <f t="shared" si="154"/>
        <v>83.354047076957883</v>
      </c>
      <c r="BC137" s="2">
        <f t="shared" si="154"/>
        <v>88.252885828232991</v>
      </c>
      <c r="BD137" s="2">
        <f t="shared" si="154"/>
        <v>84.685013027648608</v>
      </c>
      <c r="BE137" s="2">
        <f t="shared" si="154"/>
        <v>85.391466017526426</v>
      </c>
      <c r="BF137" s="2">
        <f t="shared" si="154"/>
        <v>85.657122516455047</v>
      </c>
      <c r="BG137" s="2">
        <f t="shared" si="154"/>
        <v>87.63061497322559</v>
      </c>
      <c r="BH137" s="2">
        <f t="shared" si="154"/>
        <v>86.820807038438261</v>
      </c>
      <c r="BI137" s="2">
        <f t="shared" si="154"/>
        <v>88.397663673419828</v>
      </c>
      <c r="BJ137" s="2">
        <f t="shared" si="154"/>
        <v>83.775783925131321</v>
      </c>
      <c r="BK137" s="2">
        <f t="shared" si="154"/>
        <v>84.245956351336858</v>
      </c>
      <c r="BL137" s="2">
        <f t="shared" si="154"/>
        <v>90.258109208188529</v>
      </c>
      <c r="BM137" s="2">
        <f t="shared" si="154"/>
        <v>89.792104377769704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96.052510121457473</v>
      </c>
      <c r="DL137" s="2">
        <f t="shared" si="164"/>
        <v>103.30020202429149</v>
      </c>
      <c r="DM137" s="2">
        <f t="shared" si="164"/>
        <v>102.78011003752347</v>
      </c>
      <c r="DN137" s="2">
        <f t="shared" si="164"/>
        <v>102.91818643724697</v>
      </c>
      <c r="DO137" s="2">
        <f t="shared" si="164"/>
        <v>106.7458149155722</v>
      </c>
      <c r="DP137" s="2">
        <f t="shared" si="164"/>
        <v>101.50088620199146</v>
      </c>
      <c r="DQ137" s="2">
        <f t="shared" si="164"/>
        <v>110.06260729300728</v>
      </c>
      <c r="DR137" s="2">
        <f t="shared" si="164"/>
        <v>107.40530476190474</v>
      </c>
      <c r="DS137" s="2">
        <f t="shared" si="164"/>
        <v>108.5597905525847</v>
      </c>
      <c r="DT137" s="2">
        <f t="shared" si="164"/>
        <v>107.53353809523811</v>
      </c>
      <c r="DU137" s="2">
        <f t="shared" si="164"/>
        <v>109.32670527670528</v>
      </c>
      <c r="DV137" s="2">
        <f t="shared" si="164"/>
        <v>106.12189253539252</v>
      </c>
      <c r="DW137" s="2">
        <f t="shared" si="164"/>
        <v>99.809554054054061</v>
      </c>
      <c r="DX137" s="2">
        <f t="shared" si="164"/>
        <v>108.73258135981665</v>
      </c>
      <c r="DY137" s="2">
        <f t="shared" si="164"/>
        <v>97.885662143121948</v>
      </c>
      <c r="EA137" s="2">
        <f t="shared" si="152"/>
        <v>84.461876865671655</v>
      </c>
      <c r="EB137" s="2">
        <f t="shared" si="152"/>
        <v>84.315209037631107</v>
      </c>
      <c r="EC137" s="2">
        <f t="shared" si="152"/>
        <v>81.560095916382267</v>
      </c>
      <c r="ED137" s="2">
        <f t="shared" si="152"/>
        <v>83.317491843644206</v>
      </c>
      <c r="EE137" s="2">
        <f t="shared" si="151"/>
        <v>88.220033343592917</v>
      </c>
      <c r="EF137" s="2">
        <f t="shared" si="151"/>
        <v>84.653450784460205</v>
      </c>
      <c r="EG137" s="2">
        <f t="shared" si="151"/>
        <v>85.334318597397015</v>
      </c>
      <c r="EH137" s="2">
        <f t="shared" si="151"/>
        <v>85.601142626653754</v>
      </c>
      <c r="EI137" s="2">
        <f t="shared" si="151"/>
        <v>87.577028637137971</v>
      </c>
      <c r="EJ137" s="2">
        <f t="shared" si="151"/>
        <v>86.796300235435567</v>
      </c>
      <c r="EK137" s="2">
        <f t="shared" si="151"/>
        <v>88.365374378187113</v>
      </c>
      <c r="EL137" s="2">
        <f t="shared" si="151"/>
        <v>83.720565053595607</v>
      </c>
      <c r="EM137" s="2">
        <f t="shared" si="135"/>
        <v>84.210556716910546</v>
      </c>
      <c r="EN137" s="2">
        <f t="shared" si="135"/>
        <v>90.238351922385149</v>
      </c>
      <c r="EO137" s="2">
        <f t="shared" si="135"/>
        <v>89.786454494717205</v>
      </c>
      <c r="EQ137" s="2">
        <f t="shared" si="165"/>
        <v>84.786209077703774</v>
      </c>
      <c r="ER137" s="2">
        <f t="shared" si="165"/>
        <v>84.336229985324181</v>
      </c>
      <c r="ES137" s="2">
        <f t="shared" si="165"/>
        <v>81.908665117334337</v>
      </c>
      <c r="ET137" s="2">
        <f t="shared" si="165"/>
        <v>83.403050429988724</v>
      </c>
      <c r="EU137" s="2">
        <f t="shared" si="165"/>
        <v>88.2444893931888</v>
      </c>
      <c r="EV137" s="2">
        <f t="shared" si="165"/>
        <v>84.664080220001324</v>
      </c>
      <c r="EW137" s="2">
        <f t="shared" si="165"/>
        <v>85.43570182691991</v>
      </c>
      <c r="EX137" s="2">
        <f t="shared" si="165"/>
        <v>85.712963729032566</v>
      </c>
      <c r="EY137" s="2">
        <f t="shared" si="165"/>
        <v>87.667456536191082</v>
      </c>
      <c r="EZ137" s="2">
        <f t="shared" si="165"/>
        <v>86.551940933959031</v>
      </c>
      <c r="FA137" s="2">
        <f t="shared" si="165"/>
        <v>88.243803501701606</v>
      </c>
      <c r="FB137" s="2">
        <f t="shared" si="165"/>
        <v>83.832990664517297</v>
      </c>
      <c r="FC137" s="2">
        <f t="shared" si="165"/>
        <v>84.280856526127948</v>
      </c>
      <c r="FD137" s="2">
        <f t="shared" si="165"/>
        <v>89.915462848666095</v>
      </c>
      <c r="FE137" s="2">
        <f t="shared" si="165"/>
        <v>89.450770691144228</v>
      </c>
      <c r="FG137" s="2">
        <f t="shared" si="166"/>
        <v>0.99851690324745945</v>
      </c>
      <c r="FH137" s="2">
        <f t="shared" si="166"/>
        <v>0.998500765340398</v>
      </c>
      <c r="FI137" s="2">
        <f t="shared" si="166"/>
        <v>0.9983328813564738</v>
      </c>
      <c r="FJ137" s="2">
        <f t="shared" si="166"/>
        <v>0.99847508028679788</v>
      </c>
      <c r="FK137" s="2">
        <f t="shared" si="166"/>
        <v>0.99833276662585479</v>
      </c>
      <c r="FL137" s="2">
        <f t="shared" si="166"/>
        <v>0.9981796281647386</v>
      </c>
      <c r="FM137" s="2">
        <f t="shared" si="166"/>
        <v>0.99805151423128768</v>
      </c>
      <c r="FN137" s="2">
        <f t="shared" si="166"/>
        <v>0.9978737010804225</v>
      </c>
      <c r="FO137" s="2">
        <f t="shared" si="166"/>
        <v>0.99786704651232316</v>
      </c>
      <c r="FP137" s="2">
        <f t="shared" si="166"/>
        <v>0.99783445814988836</v>
      </c>
      <c r="FQ137" s="2">
        <f t="shared" si="166"/>
        <v>0.99800868992308334</v>
      </c>
      <c r="FR137" s="2">
        <f t="shared" si="166"/>
        <v>0.9978575506005668</v>
      </c>
      <c r="FS137" s="2">
        <f t="shared" si="166"/>
        <v>0.99800593896388745</v>
      </c>
      <c r="FT137" s="2">
        <f t="shared" si="166"/>
        <v>0.99801080337181014</v>
      </c>
      <c r="FU137" s="2">
        <f t="shared" si="166"/>
        <v>0.99748757357082563</v>
      </c>
      <c r="FW137" s="2">
        <f t="shared" si="156"/>
        <v>5.9943070338471183E-2</v>
      </c>
      <c r="FX137" s="2">
        <f t="shared" si="156"/>
        <v>7.2395625851001288E-2</v>
      </c>
      <c r="FY137" s="2">
        <f t="shared" si="156"/>
        <v>7.8150861981678213E-2</v>
      </c>
      <c r="FZ137" s="2">
        <f t="shared" si="156"/>
        <v>7.7908577271207036E-2</v>
      </c>
      <c r="GA137" s="2">
        <f t="shared" si="156"/>
        <v>8.0376158603847239E-2</v>
      </c>
      <c r="GB137" s="2">
        <f t="shared" si="156"/>
        <v>8.4072785848165993E-2</v>
      </c>
      <c r="GC137" s="2">
        <f t="shared" si="156"/>
        <v>8.8423909591325164E-2</v>
      </c>
      <c r="GD137" s="2">
        <f t="shared" si="156"/>
        <v>8.6009914105834945E-2</v>
      </c>
      <c r="GE137" s="2">
        <f t="shared" si="156"/>
        <v>9.7658808525255686E-2</v>
      </c>
      <c r="GF137" s="2">
        <f t="shared" si="156"/>
        <v>8.3485888669512273E-2</v>
      </c>
      <c r="GG137" s="2">
        <f t="shared" si="156"/>
        <v>7.7742420588711461E-2</v>
      </c>
      <c r="GH137" s="2">
        <f t="shared" si="156"/>
        <v>6.4266147780863314E-2</v>
      </c>
      <c r="GI137" s="2">
        <f t="shared" si="156"/>
        <v>6.1085253028309271E-2</v>
      </c>
      <c r="GJ137" s="2">
        <f t="shared" si="156"/>
        <v>5.2746823664123352E-2</v>
      </c>
      <c r="GK137" s="2">
        <f t="shared" si="156"/>
        <v>4.3787576708400201E-2</v>
      </c>
      <c r="GM137" s="86">
        <f t="shared" si="157"/>
        <v>2.7011515665345262E-56</v>
      </c>
      <c r="GN137" s="86">
        <f t="shared" si="157"/>
        <v>3.6172250647845023E-128</v>
      </c>
      <c r="GO137" s="86">
        <f t="shared" si="157"/>
        <v>1.0086391082152745E-122</v>
      </c>
      <c r="GP137" s="86">
        <f t="shared" si="157"/>
        <v>1.9851231773633893E-149</v>
      </c>
      <c r="GQ137" s="86">
        <f t="shared" si="157"/>
        <v>4.0712561779863805E-184</v>
      </c>
      <c r="GR137" s="86">
        <f t="shared" si="157"/>
        <v>5.8177099872274759E-130</v>
      </c>
      <c r="GS137" s="86">
        <f t="shared" si="157"/>
        <v>9.9978538543951705E-127</v>
      </c>
      <c r="GT137" s="86">
        <f t="shared" si="157"/>
        <v>8.7406712510546167E-130</v>
      </c>
      <c r="GU137" s="86">
        <f t="shared" si="157"/>
        <v>2.9770004246772626E-188</v>
      </c>
      <c r="GV137" s="86">
        <f t="shared" si="157"/>
        <v>4.5770260560080104E-135</v>
      </c>
      <c r="GW137" s="86">
        <f t="shared" si="157"/>
        <v>2.8596274913577563E-144</v>
      </c>
      <c r="GX137" s="86">
        <f t="shared" si="157"/>
        <v>9.426603841884234E-138</v>
      </c>
      <c r="GY137" s="86">
        <f t="shared" si="157"/>
        <v>1.8585929357367502E-129</v>
      </c>
      <c r="GZ137" s="86">
        <f t="shared" si="157"/>
        <v>2.9111839232921129E-125</v>
      </c>
      <c r="HA137" s="86">
        <f t="shared" si="157"/>
        <v>2.4026074896083251E-118</v>
      </c>
      <c r="HC137" s="86">
        <f t="shared" si="153"/>
        <v>4.798855419676748E-27</v>
      </c>
      <c r="HD137" s="86">
        <f t="shared" si="153"/>
        <v>8.5302136953921052E-47</v>
      </c>
      <c r="HE137" s="86">
        <f t="shared" si="153"/>
        <v>6.624075100191136E-67</v>
      </c>
      <c r="HF137" s="86">
        <f t="shared" si="153"/>
        <v>1.4742663977360869E-68</v>
      </c>
      <c r="HG137" s="86">
        <f t="shared" si="153"/>
        <v>3.6900222515471369E-67</v>
      </c>
      <c r="HH137" s="86">
        <f t="shared" si="153"/>
        <v>8.3401893328994399E-74</v>
      </c>
      <c r="HI137" s="86">
        <f t="shared" si="153"/>
        <v>5.5633396192608149E-82</v>
      </c>
      <c r="HJ137" s="86">
        <f t="shared" si="153"/>
        <v>5.7980459462421343E-85</v>
      </c>
      <c r="HK137" s="86">
        <f t="shared" si="153"/>
        <v>1.1999233891984711E-128</v>
      </c>
      <c r="HL137" s="86">
        <f t="shared" si="161"/>
        <v>6.8422789299317939E-74</v>
      </c>
      <c r="HM137" s="86">
        <f t="shared" si="161"/>
        <v>6.624536981982097E-139</v>
      </c>
      <c r="HN137" s="86">
        <f t="shared" si="161"/>
        <v>1.3643826959648194E-62</v>
      </c>
      <c r="HO137" s="86">
        <f t="shared" si="161"/>
        <v>1.5250699373167043E-46</v>
      </c>
      <c r="HP137" s="86">
        <f t="shared" si="161"/>
        <v>6.1376827404530434E-48</v>
      </c>
      <c r="HQ137" s="86">
        <f t="shared" si="161"/>
        <v>3.5313409674233726E-45</v>
      </c>
      <c r="HS137" s="86">
        <f t="shared" si="158"/>
        <v>0.32960599915507205</v>
      </c>
      <c r="HT137" s="86">
        <f t="shared" si="158"/>
        <v>0.49973988636817812</v>
      </c>
      <c r="HU137" s="86">
        <f t="shared" si="158"/>
        <v>0.47671454148431441</v>
      </c>
      <c r="HV137" s="86">
        <f t="shared" si="158"/>
        <v>0.49221633133757003</v>
      </c>
      <c r="HW137" s="86">
        <f t="shared" si="158"/>
        <v>0.48400635874117137</v>
      </c>
      <c r="HX137" s="86">
        <f t="shared" si="158"/>
        <v>0.48731755762297729</v>
      </c>
      <c r="HY137" s="86">
        <f t="shared" si="158"/>
        <v>0.49533461314559563</v>
      </c>
      <c r="HZ137" s="86">
        <f t="shared" si="158"/>
        <v>0.49618471826311661</v>
      </c>
      <c r="IA137" s="86">
        <f t="shared" si="158"/>
        <v>0.48468104431950437</v>
      </c>
      <c r="IB137" s="86">
        <f t="shared" si="158"/>
        <v>0.48679458629780903</v>
      </c>
      <c r="IC137" s="86">
        <f t="shared" si="158"/>
        <v>0.4795655759056644</v>
      </c>
      <c r="ID137" s="86">
        <f t="shared" si="158"/>
        <v>0.3870451952510372</v>
      </c>
      <c r="IE137" s="86">
        <f t="shared" si="158"/>
        <v>0.31069080070249805</v>
      </c>
      <c r="IF137" s="86">
        <f t="shared" si="158"/>
        <v>0.31018401571828774</v>
      </c>
      <c r="IG137" s="86">
        <f t="shared" si="158"/>
        <v>0.24858905607559506</v>
      </c>
      <c r="II137" s="86">
        <f t="shared" si="159"/>
        <v>2.806036935979239E-17</v>
      </c>
      <c r="IJ137" s="86">
        <f t="shared" si="159"/>
        <v>5.6191299765115664E-16</v>
      </c>
      <c r="IK137" s="86">
        <f t="shared" si="159"/>
        <v>2.3842801579572527E-18</v>
      </c>
      <c r="IL137" s="86">
        <f t="shared" si="159"/>
        <v>3.0827117901920681E-18</v>
      </c>
      <c r="IM137" s="86">
        <f t="shared" si="159"/>
        <v>4.1919102008131569E-17</v>
      </c>
      <c r="IN137" s="86">
        <f t="shared" si="159"/>
        <v>9.2785629623782298E-17</v>
      </c>
      <c r="IO137" s="86">
        <f t="shared" si="159"/>
        <v>5.1602119005292057E-16</v>
      </c>
      <c r="IP137" s="86">
        <f t="shared" si="159"/>
        <v>4.4122067056739039E-17</v>
      </c>
      <c r="IQ137" s="86">
        <f t="shared" si="159"/>
        <v>8.6144352839218766E-18</v>
      </c>
      <c r="IR137" s="86">
        <f t="shared" si="159"/>
        <v>1.5391085319156687E-18</v>
      </c>
      <c r="IS137" s="86">
        <f t="shared" si="159"/>
        <v>3.6634010496042328E-18</v>
      </c>
      <c r="IT137" s="86">
        <f t="shared" si="159"/>
        <v>3.3055544279186076E-21</v>
      </c>
      <c r="IU137" s="86">
        <f t="shared" si="159"/>
        <v>5.7789256984117335E-22</v>
      </c>
      <c r="IV137" s="86">
        <f t="shared" si="159"/>
        <v>2.6634414452597126E-16</v>
      </c>
      <c r="IW137" s="86">
        <f t="shared" si="159"/>
        <v>9.638007686541005E-14</v>
      </c>
      <c r="IY137" s="86">
        <f t="shared" si="160"/>
        <v>0.3296059991550721</v>
      </c>
      <c r="IZ137" s="86">
        <f t="shared" si="160"/>
        <v>0.49973988636817868</v>
      </c>
      <c r="JA137" s="86">
        <f t="shared" si="160"/>
        <v>0.47671454148431441</v>
      </c>
      <c r="JB137" s="86">
        <f t="shared" si="160"/>
        <v>0.49221633133757003</v>
      </c>
      <c r="JC137" s="86">
        <f t="shared" si="160"/>
        <v>0.48400635874117143</v>
      </c>
      <c r="JD137" s="86">
        <f t="shared" si="160"/>
        <v>0.4873175576229774</v>
      </c>
      <c r="JE137" s="86">
        <f t="shared" si="160"/>
        <v>0.49533461314559613</v>
      </c>
      <c r="JF137" s="86">
        <f t="shared" si="160"/>
        <v>0.49618471826311666</v>
      </c>
      <c r="JG137" s="86">
        <f t="shared" si="160"/>
        <v>0.48468104431950437</v>
      </c>
      <c r="JH137" s="86">
        <f t="shared" si="160"/>
        <v>0.48679458629780903</v>
      </c>
      <c r="JI137" s="86">
        <f t="shared" si="160"/>
        <v>0.4795655759056644</v>
      </c>
      <c r="JJ137" s="86">
        <f t="shared" si="160"/>
        <v>0.3870451952510372</v>
      </c>
      <c r="JK137" s="86">
        <f t="shared" si="160"/>
        <v>0.31069080070249805</v>
      </c>
      <c r="JL137" s="86">
        <f t="shared" si="160"/>
        <v>0.31018401571828802</v>
      </c>
      <c r="JM137" s="86">
        <f t="shared" si="160"/>
        <v>0.24858905607569143</v>
      </c>
    </row>
    <row r="138" spans="2:273" x14ac:dyDescent="0.25">
      <c r="B138" s="2">
        <v>111</v>
      </c>
      <c r="C138" s="37">
        <v>84.855000000000004</v>
      </c>
      <c r="D138" s="37">
        <v>87.120999999999995</v>
      </c>
      <c r="E138" s="37">
        <v>87.102999999999994</v>
      </c>
      <c r="F138" s="37">
        <v>89.759</v>
      </c>
      <c r="G138" s="37">
        <v>96.638000000000005</v>
      </c>
      <c r="H138" s="37">
        <v>91.638000000000005</v>
      </c>
      <c r="I138" s="37">
        <v>95.516999999999996</v>
      </c>
      <c r="J138" s="37">
        <v>96.671999999999997</v>
      </c>
      <c r="K138" s="37">
        <v>95.706999999999994</v>
      </c>
      <c r="L138" s="37">
        <v>100.44799999999999</v>
      </c>
      <c r="M138" s="37">
        <v>103.60299999999999</v>
      </c>
      <c r="N138" s="37">
        <v>105.20699999999999</v>
      </c>
      <c r="O138" s="37">
        <v>107.879</v>
      </c>
      <c r="P138" s="37">
        <v>132.93100000000001</v>
      </c>
      <c r="Q138" s="37">
        <v>154.39699999999999</v>
      </c>
      <c r="S138" s="4">
        <f t="shared" si="162"/>
        <v>85.618269596177043</v>
      </c>
      <c r="T138" s="4">
        <f t="shared" si="162"/>
        <v>86.60431544943485</v>
      </c>
      <c r="U138" s="4">
        <f t="shared" si="162"/>
        <v>87.241366357399443</v>
      </c>
      <c r="V138" s="4">
        <f t="shared" si="162"/>
        <v>90.018312229520575</v>
      </c>
      <c r="W138" s="4">
        <f t="shared" si="162"/>
        <v>95.988513937168719</v>
      </c>
      <c r="X138" s="4">
        <f t="shared" si="162"/>
        <v>93.616133936602097</v>
      </c>
      <c r="Y138" s="4">
        <f t="shared" si="162"/>
        <v>95.006186702287735</v>
      </c>
      <c r="Z138" s="4">
        <f t="shared" si="162"/>
        <v>96.556106792286087</v>
      </c>
      <c r="AA138" s="4">
        <f t="shared" si="162"/>
        <v>94.799243596850502</v>
      </c>
      <c r="AB138" s="4">
        <f t="shared" si="162"/>
        <v>100.650181919193</v>
      </c>
      <c r="AC138" s="4">
        <f t="shared" si="162"/>
        <v>104.49454119006835</v>
      </c>
      <c r="AD138" s="4">
        <f t="shared" si="162"/>
        <v>105.81097211509477</v>
      </c>
      <c r="AE138" s="4">
        <f t="shared" si="162"/>
        <v>109.05114021833711</v>
      </c>
      <c r="AF138" s="4">
        <f t="shared" si="162"/>
        <v>134.01679268609041</v>
      </c>
      <c r="AG138" s="4">
        <f t="shared" si="162"/>
        <v>153.23262792037852</v>
      </c>
      <c r="AI138" s="4">
        <f t="shared" si="163"/>
        <v>-0.76326959617703949</v>
      </c>
      <c r="AJ138" s="4">
        <f t="shared" si="163"/>
        <v>0.51668455056514517</v>
      </c>
      <c r="AK138" s="4">
        <f t="shared" si="163"/>
        <v>-0.13836635739944825</v>
      </c>
      <c r="AL138" s="4">
        <f t="shared" si="163"/>
        <v>-0.25931222952057453</v>
      </c>
      <c r="AM138" s="4">
        <f t="shared" si="163"/>
        <v>0.6494860628312864</v>
      </c>
      <c r="AN138" s="4">
        <f t="shared" si="163"/>
        <v>-1.9781339366020916</v>
      </c>
      <c r="AO138" s="4">
        <f t="shared" si="163"/>
        <v>0.51081329771226081</v>
      </c>
      <c r="AP138" s="4">
        <f t="shared" si="163"/>
        <v>0.11589320771390987</v>
      </c>
      <c r="AQ138" s="4">
        <f t="shared" si="163"/>
        <v>0.90775640314949158</v>
      </c>
      <c r="AR138" s="4">
        <f t="shared" si="163"/>
        <v>-0.20218191919300921</v>
      </c>
      <c r="AS138" s="4">
        <f t="shared" si="163"/>
        <v>-0.89154119006835231</v>
      </c>
      <c r="AT138" s="4">
        <f t="shared" si="163"/>
        <v>-0.603972115094777</v>
      </c>
      <c r="AU138" s="4">
        <f t="shared" si="163"/>
        <v>-1.1721402183371055</v>
      </c>
      <c r="AV138" s="4">
        <f t="shared" si="163"/>
        <v>-1.0857926860904001</v>
      </c>
      <c r="AW138" s="4">
        <f t="shared" si="163"/>
        <v>1.1643720796214723</v>
      </c>
      <c r="AY138" s="2">
        <f t="shared" si="154"/>
        <v>84.36087524970074</v>
      </c>
      <c r="AZ138" s="2">
        <f t="shared" si="154"/>
        <v>84.234740544609195</v>
      </c>
      <c r="BA138" s="2">
        <f t="shared" si="154"/>
        <v>81.453621952568582</v>
      </c>
      <c r="BB138" s="2">
        <f t="shared" si="154"/>
        <v>83.199613047326864</v>
      </c>
      <c r="BC138" s="2">
        <f t="shared" si="154"/>
        <v>88.072585244277548</v>
      </c>
      <c r="BD138" s="2">
        <f t="shared" si="154"/>
        <v>84.494620776956978</v>
      </c>
      <c r="BE138" s="2">
        <f t="shared" si="154"/>
        <v>85.198236018393757</v>
      </c>
      <c r="BF138" s="2">
        <f t="shared" si="154"/>
        <v>85.487484719572706</v>
      </c>
      <c r="BG138" s="2">
        <f t="shared" si="154"/>
        <v>87.451749735766342</v>
      </c>
      <c r="BH138" s="2">
        <f t="shared" si="154"/>
        <v>86.654113033876456</v>
      </c>
      <c r="BI138" s="2">
        <f t="shared" si="154"/>
        <v>88.223857880083528</v>
      </c>
      <c r="BJ138" s="2">
        <f t="shared" si="154"/>
        <v>83.58515347292925</v>
      </c>
      <c r="BK138" s="2">
        <f t="shared" si="154"/>
        <v>84.097559699391212</v>
      </c>
      <c r="BL138" s="2">
        <f t="shared" si="154"/>
        <v>90.132197152042721</v>
      </c>
      <c r="BM138" s="2">
        <f t="shared" si="154"/>
        <v>89.657937195554624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96.038267206477713</v>
      </c>
      <c r="DL138" s="2">
        <f t="shared" si="164"/>
        <v>103.35546882591093</v>
      </c>
      <c r="DM138" s="2">
        <f t="shared" si="164"/>
        <v>102.82364606003755</v>
      </c>
      <c r="DN138" s="2">
        <f t="shared" si="164"/>
        <v>102.96980809716599</v>
      </c>
      <c r="DO138" s="2">
        <f t="shared" si="164"/>
        <v>106.77728386491553</v>
      </c>
      <c r="DP138" s="2">
        <f t="shared" si="164"/>
        <v>101.49262446657183</v>
      </c>
      <c r="DQ138" s="2">
        <f t="shared" si="164"/>
        <v>110.13405105105103</v>
      </c>
      <c r="DR138" s="2">
        <f t="shared" si="164"/>
        <v>107.4239238095238</v>
      </c>
      <c r="DS138" s="2">
        <f t="shared" si="164"/>
        <v>108.58809469696972</v>
      </c>
      <c r="DT138" s="2">
        <f t="shared" si="164"/>
        <v>107.60244089635856</v>
      </c>
      <c r="DU138" s="2">
        <f t="shared" si="164"/>
        <v>109.41077027027028</v>
      </c>
      <c r="DV138" s="2">
        <f t="shared" si="164"/>
        <v>106.22942149292147</v>
      </c>
      <c r="DW138" s="2">
        <f t="shared" si="164"/>
        <v>99.850211711711722</v>
      </c>
      <c r="DX138" s="2">
        <f t="shared" si="164"/>
        <v>108.85188158899923</v>
      </c>
      <c r="DY138" s="2">
        <f t="shared" si="164"/>
        <v>97.862601631442303</v>
      </c>
      <c r="EA138" s="2">
        <f t="shared" si="152"/>
        <v>84.321668864977454</v>
      </c>
      <c r="EB138" s="2">
        <f t="shared" si="152"/>
        <v>84.206769216533019</v>
      </c>
      <c r="EC138" s="2">
        <f t="shared" si="152"/>
        <v>81.388789752213256</v>
      </c>
      <c r="ED138" s="2">
        <f t="shared" si="152"/>
        <v>83.164165281625117</v>
      </c>
      <c r="EE138" s="2">
        <f t="shared" si="151"/>
        <v>88.041747101672314</v>
      </c>
      <c r="EF138" s="2">
        <f t="shared" si="151"/>
        <v>84.465245330593945</v>
      </c>
      <c r="EG138" s="2">
        <f t="shared" si="151"/>
        <v>85.14330407658386</v>
      </c>
      <c r="EH138" s="2">
        <f t="shared" si="151"/>
        <v>85.433547972464225</v>
      </c>
      <c r="EI138" s="2">
        <f t="shared" si="151"/>
        <v>87.400239906303227</v>
      </c>
      <c r="EJ138" s="2">
        <f t="shared" si="151"/>
        <v>86.636696248058911</v>
      </c>
      <c r="EK138" s="2">
        <f t="shared" si="151"/>
        <v>88.196388739723162</v>
      </c>
      <c r="EL138" s="2">
        <f t="shared" si="151"/>
        <v>83.532134457279653</v>
      </c>
      <c r="EM138" s="2">
        <f t="shared" si="135"/>
        <v>84.063630520409276</v>
      </c>
      <c r="EN138" s="2">
        <f t="shared" si="135"/>
        <v>90.118470672252897</v>
      </c>
      <c r="EO138" s="2">
        <f t="shared" si="135"/>
        <v>89.656342333673336</v>
      </c>
      <c r="EQ138" s="2">
        <f t="shared" si="165"/>
        <v>84.67908328774358</v>
      </c>
      <c r="ER138" s="2">
        <f t="shared" si="165"/>
        <v>84.22941941872746</v>
      </c>
      <c r="ES138" s="2">
        <f t="shared" si="165"/>
        <v>81.767830562726502</v>
      </c>
      <c r="ET138" s="2">
        <f t="shared" si="165"/>
        <v>83.257333269819526</v>
      </c>
      <c r="EU138" s="2">
        <f t="shared" si="165"/>
        <v>88.068572221587104</v>
      </c>
      <c r="EV138" s="2">
        <f t="shared" si="165"/>
        <v>84.477297552627334</v>
      </c>
      <c r="EW138" s="2">
        <f t="shared" si="165"/>
        <v>85.252679349109798</v>
      </c>
      <c r="EX138" s="2">
        <f t="shared" si="165"/>
        <v>85.554200570778235</v>
      </c>
      <c r="EY138" s="2">
        <f t="shared" si="165"/>
        <v>87.497201916320591</v>
      </c>
      <c r="EZ138" s="2">
        <f t="shared" si="165"/>
        <v>86.372422947823992</v>
      </c>
      <c r="FA138" s="2">
        <f t="shared" si="165"/>
        <v>88.065609882679567</v>
      </c>
      <c r="FB138" s="2">
        <f t="shared" si="165"/>
        <v>83.655814447429719</v>
      </c>
      <c r="FC138" s="2">
        <f t="shared" si="165"/>
        <v>84.141943724426341</v>
      </c>
      <c r="FD138" s="2">
        <f t="shared" si="165"/>
        <v>89.766297996575474</v>
      </c>
      <c r="FE138" s="2">
        <f t="shared" si="165"/>
        <v>89.296318523166036</v>
      </c>
      <c r="FG138" s="2">
        <f t="shared" si="166"/>
        <v>0.998647223153309</v>
      </c>
      <c r="FH138" s="2">
        <f t="shared" si="166"/>
        <v>0.99863250134420611</v>
      </c>
      <c r="FI138" s="2">
        <f t="shared" si="166"/>
        <v>0.99847934666445248</v>
      </c>
      <c r="FJ138" s="2">
        <f t="shared" si="166"/>
        <v>0.99860907006243271</v>
      </c>
      <c r="FK138" s="2">
        <f t="shared" si="166"/>
        <v>0.99847924199817895</v>
      </c>
      <c r="FL138" s="2">
        <f t="shared" si="166"/>
        <v>0.9983395351929707</v>
      </c>
      <c r="FM138" s="2">
        <f t="shared" si="166"/>
        <v>0.99822265514059927</v>
      </c>
      <c r="FN138" s="2">
        <f t="shared" si="166"/>
        <v>0.99806042946094398</v>
      </c>
      <c r="FO138" s="2">
        <f t="shared" si="166"/>
        <v>0.99805435814758503</v>
      </c>
      <c r="FP138" s="2">
        <f t="shared" si="166"/>
        <v>0.9980246259635347</v>
      </c>
      <c r="FQ138" s="2">
        <f t="shared" si="166"/>
        <v>0.99818358536460017</v>
      </c>
      <c r="FR138" s="2">
        <f t="shared" si="166"/>
        <v>0.99804569451427561</v>
      </c>
      <c r="FS138" s="2">
        <f t="shared" si="166"/>
        <v>0.99818107557996738</v>
      </c>
      <c r="FT138" s="2">
        <f t="shared" si="166"/>
        <v>0.9981855135280111</v>
      </c>
      <c r="FU138" s="2">
        <f t="shared" si="166"/>
        <v>0.99770813320901386</v>
      </c>
      <c r="FW138" s="2">
        <f t="shared" si="156"/>
        <v>6.5348347120846306E-2</v>
      </c>
      <c r="FX138" s="2">
        <f t="shared" si="156"/>
        <v>7.8829631843216716E-2</v>
      </c>
      <c r="FY138" s="2">
        <f t="shared" si="156"/>
        <v>8.504945567786816E-2</v>
      </c>
      <c r="FZ138" s="2">
        <f t="shared" si="156"/>
        <v>8.4787750921225549E-2</v>
      </c>
      <c r="GA138" s="2">
        <f t="shared" si="156"/>
        <v>8.7452550503640827E-2</v>
      </c>
      <c r="GB138" s="2">
        <f t="shared" si="156"/>
        <v>9.1442270872306622E-2</v>
      </c>
      <c r="GC138" s="2">
        <f t="shared" si="156"/>
        <v>9.6134765193393271E-2</v>
      </c>
      <c r="GD138" s="2">
        <f t="shared" si="156"/>
        <v>9.3531860480859499E-2</v>
      </c>
      <c r="GE138" s="2">
        <f t="shared" si="156"/>
        <v>0.10608126231761732</v>
      </c>
      <c r="GF138" s="2">
        <f t="shared" si="156"/>
        <v>9.0809029116965631E-2</v>
      </c>
      <c r="GG138" s="2">
        <f t="shared" si="156"/>
        <v>8.4608269125478933E-2</v>
      </c>
      <c r="GH138" s="2">
        <f t="shared" si="156"/>
        <v>7.0032210337885967E-2</v>
      </c>
      <c r="GI138" s="2">
        <f t="shared" si="156"/>
        <v>6.6586229100242797E-2</v>
      </c>
      <c r="GJ138" s="2">
        <f t="shared" si="156"/>
        <v>5.7542910885560232E-2</v>
      </c>
      <c r="GK138" s="2">
        <f t="shared" si="156"/>
        <v>4.7810146937893969E-2</v>
      </c>
      <c r="GM138" s="86">
        <f t="shared" si="157"/>
        <v>1.6680531603668148E-58</v>
      </c>
      <c r="GN138" s="86">
        <f t="shared" si="157"/>
        <v>3.7723884807592988E-133</v>
      </c>
      <c r="GO138" s="86">
        <f t="shared" si="157"/>
        <v>1.5734107395222948E-127</v>
      </c>
      <c r="GP138" s="86">
        <f t="shared" si="157"/>
        <v>2.6625330725519587E-155</v>
      </c>
      <c r="GQ138" s="86">
        <f t="shared" si="157"/>
        <v>2.2826098139520049E-191</v>
      </c>
      <c r="GR138" s="86">
        <f t="shared" si="157"/>
        <v>5.2252806588702285E-135</v>
      </c>
      <c r="GS138" s="86">
        <f t="shared" si="157"/>
        <v>1.1306367876124622E-131</v>
      </c>
      <c r="GT138" s="86">
        <f t="shared" si="157"/>
        <v>7.0900344322958532E-135</v>
      </c>
      <c r="GU138" s="86">
        <f t="shared" si="157"/>
        <v>1.3748310492796671E-195</v>
      </c>
      <c r="GV138" s="86">
        <f t="shared" si="157"/>
        <v>2.1763190336389888E-140</v>
      </c>
      <c r="GW138" s="86">
        <f t="shared" si="157"/>
        <v>6.1526522222712705E-150</v>
      </c>
      <c r="GX138" s="86">
        <f t="shared" si="157"/>
        <v>3.2590741024020859E-143</v>
      </c>
      <c r="GY138" s="86">
        <f t="shared" si="157"/>
        <v>1.4839850426708115E-134</v>
      </c>
      <c r="GZ138" s="86">
        <f t="shared" si="157"/>
        <v>4.1802509157477276E-130</v>
      </c>
      <c r="HA138" s="86">
        <f t="shared" si="157"/>
        <v>5.8764448863556988E-123</v>
      </c>
      <c r="HC138" s="86">
        <f t="shared" si="153"/>
        <v>9.2127243421795369E-29</v>
      </c>
      <c r="HD138" s="86">
        <f t="shared" si="153"/>
        <v>1.0456512983435435E-49</v>
      </c>
      <c r="HE138" s="86">
        <f t="shared" si="153"/>
        <v>3.8758570721629269E-71</v>
      </c>
      <c r="HF138" s="86">
        <f t="shared" si="153"/>
        <v>7.0514636527361804E-73</v>
      </c>
      <c r="HG138" s="86">
        <f t="shared" si="153"/>
        <v>2.1523167655355197E-71</v>
      </c>
      <c r="HH138" s="86">
        <f t="shared" si="153"/>
        <v>1.9526651618472634E-78</v>
      </c>
      <c r="HI138" s="86">
        <f t="shared" si="153"/>
        <v>3.8028387169208844E-87</v>
      </c>
      <c r="HJ138" s="86">
        <f t="shared" si="153"/>
        <v>2.5536790258325559E-90</v>
      </c>
      <c r="HK138" s="86">
        <f t="shared" si="153"/>
        <v>1.4242351080652193E-136</v>
      </c>
      <c r="HL138" s="86">
        <f t="shared" si="161"/>
        <v>1.4697623555172732E-78</v>
      </c>
      <c r="HM138" s="86">
        <f t="shared" si="161"/>
        <v>7.9650938860952608E-148</v>
      </c>
      <c r="HN138" s="86">
        <f t="shared" si="161"/>
        <v>1.2375816992944307E-66</v>
      </c>
      <c r="HO138" s="86">
        <f t="shared" si="161"/>
        <v>1.5086774160598668E-49</v>
      </c>
      <c r="HP138" s="86">
        <f t="shared" si="161"/>
        <v>5.7422892072022299E-51</v>
      </c>
      <c r="HQ138" s="86">
        <f t="shared" si="161"/>
        <v>4.5725095656770553E-48</v>
      </c>
      <c r="HS138" s="86">
        <f t="shared" si="158"/>
        <v>0.40931535843945616</v>
      </c>
      <c r="HT138" s="86">
        <f t="shared" si="158"/>
        <v>0.48357369012683032</v>
      </c>
      <c r="HU138" s="86">
        <f t="shared" si="158"/>
        <v>0.49994787829999948</v>
      </c>
      <c r="HV138" s="86">
        <f t="shared" si="158"/>
        <v>0.49464883243325569</v>
      </c>
      <c r="HW138" s="86">
        <f t="shared" si="158"/>
        <v>0.4990487449677799</v>
      </c>
      <c r="HX138" s="86">
        <f t="shared" si="158"/>
        <v>0.49783709439275486</v>
      </c>
      <c r="HY138" s="86">
        <f t="shared" si="158"/>
        <v>0.49175397894684381</v>
      </c>
      <c r="HZ138" s="86">
        <f t="shared" si="158"/>
        <v>0.48982006425271013</v>
      </c>
      <c r="IA138" s="86">
        <f t="shared" si="158"/>
        <v>0.41672562484673836</v>
      </c>
      <c r="IB138" s="86">
        <f t="shared" si="158"/>
        <v>0.49721872287104413</v>
      </c>
      <c r="IC138" s="86">
        <f t="shared" si="158"/>
        <v>0.49972563862419628</v>
      </c>
      <c r="ID138" s="86">
        <f t="shared" si="158"/>
        <v>0.46299805396060262</v>
      </c>
      <c r="IE138" s="86">
        <f t="shared" si="158"/>
        <v>0.40369215735292435</v>
      </c>
      <c r="IF138" s="86">
        <f t="shared" si="158"/>
        <v>0.3922836423004622</v>
      </c>
      <c r="IG138" s="86">
        <f t="shared" si="158"/>
        <v>0.3171452182640575</v>
      </c>
      <c r="II138" s="86">
        <f t="shared" si="159"/>
        <v>3.0464073930536061E-16</v>
      </c>
      <c r="IJ138" s="86">
        <f t="shared" si="159"/>
        <v>5.9553245786720093E-15</v>
      </c>
      <c r="IK138" s="86">
        <f t="shared" si="159"/>
        <v>4.0533794115413107E-17</v>
      </c>
      <c r="IL138" s="86">
        <f t="shared" si="159"/>
        <v>5.1248975145537633E-17</v>
      </c>
      <c r="IM138" s="86">
        <f t="shared" si="159"/>
        <v>5.9817674196176157E-16</v>
      </c>
      <c r="IN138" s="86">
        <f t="shared" si="159"/>
        <v>1.3163558940828846E-15</v>
      </c>
      <c r="IO138" s="86">
        <f t="shared" si="159"/>
        <v>6.8298327404812323E-15</v>
      </c>
      <c r="IP138" s="86">
        <f t="shared" si="159"/>
        <v>6.8044253646304826E-16</v>
      </c>
      <c r="IQ138" s="86">
        <f t="shared" si="159"/>
        <v>1.7921098047538694E-16</v>
      </c>
      <c r="IR138" s="86">
        <f t="shared" si="159"/>
        <v>2.9381841376116115E-17</v>
      </c>
      <c r="IS138" s="86">
        <f t="shared" si="159"/>
        <v>5.999360857425162E-17</v>
      </c>
      <c r="IT138" s="86">
        <f t="shared" si="159"/>
        <v>7.0083179451026648E-20</v>
      </c>
      <c r="IU138" s="86">
        <f t="shared" si="159"/>
        <v>1.2943327375542148E-20</v>
      </c>
      <c r="IV138" s="86">
        <f t="shared" si="159"/>
        <v>2.2531593584213168E-15</v>
      </c>
      <c r="IW138" s="86">
        <f t="shared" si="159"/>
        <v>5.0712280322698905E-13</v>
      </c>
      <c r="IY138" s="86">
        <f t="shared" si="160"/>
        <v>0.40931535843945643</v>
      </c>
      <c r="IZ138" s="86">
        <f t="shared" si="160"/>
        <v>0.48357369012683626</v>
      </c>
      <c r="JA138" s="86">
        <f t="shared" si="160"/>
        <v>0.49994787829999954</v>
      </c>
      <c r="JB138" s="86">
        <f t="shared" si="160"/>
        <v>0.49464883243325575</v>
      </c>
      <c r="JC138" s="86">
        <f t="shared" si="160"/>
        <v>0.49904874496778051</v>
      </c>
      <c r="JD138" s="86">
        <f t="shared" si="160"/>
        <v>0.4978370943927562</v>
      </c>
      <c r="JE138" s="86">
        <f t="shared" si="160"/>
        <v>0.49175397894685063</v>
      </c>
      <c r="JF138" s="86">
        <f t="shared" si="160"/>
        <v>0.4898200642527108</v>
      </c>
      <c r="JG138" s="86">
        <f t="shared" si="160"/>
        <v>0.41672562484673853</v>
      </c>
      <c r="JH138" s="86">
        <f t="shared" si="160"/>
        <v>0.49721872287104418</v>
      </c>
      <c r="JI138" s="86">
        <f t="shared" si="160"/>
        <v>0.49972563862419633</v>
      </c>
      <c r="JJ138" s="86">
        <f t="shared" si="160"/>
        <v>0.46299805396060262</v>
      </c>
      <c r="JK138" s="86">
        <f t="shared" si="160"/>
        <v>0.40369215735292435</v>
      </c>
      <c r="JL138" s="86">
        <f t="shared" si="160"/>
        <v>0.39228364230046447</v>
      </c>
      <c r="JM138" s="86">
        <f t="shared" si="160"/>
        <v>0.31714521826456465</v>
      </c>
    </row>
    <row r="139" spans="2:273" x14ac:dyDescent="0.25">
      <c r="B139" s="2">
        <v>112</v>
      </c>
      <c r="C139" s="37">
        <v>87.5</v>
      </c>
      <c r="D139" s="37">
        <v>85.138000000000005</v>
      </c>
      <c r="E139" s="37">
        <v>85.844999999999999</v>
      </c>
      <c r="F139" s="37">
        <v>87.983000000000004</v>
      </c>
      <c r="G139" s="37">
        <v>93.328000000000003</v>
      </c>
      <c r="H139" s="37">
        <v>90.552000000000007</v>
      </c>
      <c r="I139" s="37">
        <v>90.879000000000005</v>
      </c>
      <c r="J139" s="37">
        <v>91.828000000000003</v>
      </c>
      <c r="K139" s="37">
        <v>91.259</v>
      </c>
      <c r="L139" s="37">
        <v>95.914000000000001</v>
      </c>
      <c r="M139" s="37">
        <v>100.53400000000001</v>
      </c>
      <c r="N139" s="37">
        <v>104.655</v>
      </c>
      <c r="O139" s="37">
        <v>108.89700000000001</v>
      </c>
      <c r="P139" s="37">
        <v>136.43100000000001</v>
      </c>
      <c r="Q139" s="37">
        <v>163.19</v>
      </c>
      <c r="S139" s="4">
        <f t="shared" si="162"/>
        <v>85.446708565509979</v>
      </c>
      <c r="T139" s="4">
        <f t="shared" si="162"/>
        <v>85.769872523147484</v>
      </c>
      <c r="U139" s="4">
        <f t="shared" si="162"/>
        <v>85.53370197369901</v>
      </c>
      <c r="V139" s="4">
        <f t="shared" si="162"/>
        <v>87.786914814023177</v>
      </c>
      <c r="W139" s="4">
        <f t="shared" si="162"/>
        <v>93.649101631753055</v>
      </c>
      <c r="X139" s="4">
        <f t="shared" si="162"/>
        <v>90.827507868649803</v>
      </c>
      <c r="Y139" s="4">
        <f t="shared" si="162"/>
        <v>91.762932016407234</v>
      </c>
      <c r="Z139" s="4">
        <f t="shared" si="162"/>
        <v>92.799968305486331</v>
      </c>
      <c r="AA139" s="4">
        <f t="shared" si="162"/>
        <v>91.195564661208635</v>
      </c>
      <c r="AB139" s="4">
        <f t="shared" si="162"/>
        <v>96.225779790553574</v>
      </c>
      <c r="AC139" s="4">
        <f t="shared" si="162"/>
        <v>99.940271723512751</v>
      </c>
      <c r="AD139" s="4">
        <f t="shared" si="162"/>
        <v>102.77366284306906</v>
      </c>
      <c r="AE139" s="4">
        <f t="shared" si="162"/>
        <v>108.12270539016032</v>
      </c>
      <c r="AF139" s="4">
        <f t="shared" si="162"/>
        <v>136.32149181252566</v>
      </c>
      <c r="AG139" s="4">
        <f t="shared" si="162"/>
        <v>161.93619711589989</v>
      </c>
      <c r="AI139" s="4">
        <f t="shared" si="163"/>
        <v>2.0532914344900206</v>
      </c>
      <c r="AJ139" s="4">
        <f t="shared" si="163"/>
        <v>-0.63187252314747866</v>
      </c>
      <c r="AK139" s="4">
        <f t="shared" si="163"/>
        <v>0.31129802630098879</v>
      </c>
      <c r="AL139" s="4">
        <f t="shared" si="163"/>
        <v>0.19608518597682689</v>
      </c>
      <c r="AM139" s="4">
        <f t="shared" si="163"/>
        <v>-0.32110163175305217</v>
      </c>
      <c r="AN139" s="4">
        <f t="shared" si="163"/>
        <v>-0.27550786864979671</v>
      </c>
      <c r="AO139" s="4">
        <f t="shared" si="163"/>
        <v>-0.88393201640722907</v>
      </c>
      <c r="AP139" s="4">
        <f t="shared" si="163"/>
        <v>-0.97196830548632818</v>
      </c>
      <c r="AQ139" s="4">
        <f t="shared" si="163"/>
        <v>6.343533879136487E-2</v>
      </c>
      <c r="AR139" s="4">
        <f t="shared" si="163"/>
        <v>-0.31177979055357241</v>
      </c>
      <c r="AS139" s="4">
        <f t="shared" si="163"/>
        <v>0.5937282764872549</v>
      </c>
      <c r="AT139" s="4">
        <f t="shared" si="163"/>
        <v>1.8813371569309396</v>
      </c>
      <c r="AU139" s="4">
        <f t="shared" si="163"/>
        <v>0.77429460983968568</v>
      </c>
      <c r="AV139" s="4">
        <f t="shared" si="163"/>
        <v>0.1095081874743471</v>
      </c>
      <c r="AW139" s="4">
        <f t="shared" si="163"/>
        <v>1.2538028841001108</v>
      </c>
      <c r="AY139" s="2">
        <f t="shared" si="154"/>
        <v>84.223878300753597</v>
      </c>
      <c r="AZ139" s="2">
        <f t="shared" si="154"/>
        <v>84.124500971186691</v>
      </c>
      <c r="BA139" s="2">
        <f t="shared" si="154"/>
        <v>81.285390763020061</v>
      </c>
      <c r="BB139" s="2">
        <f t="shared" si="154"/>
        <v>83.04551917114118</v>
      </c>
      <c r="BC139" s="2">
        <f t="shared" si="154"/>
        <v>87.892516510506184</v>
      </c>
      <c r="BD139" s="2">
        <f t="shared" si="154"/>
        <v>84.304441047919696</v>
      </c>
      <c r="BE139" s="2">
        <f t="shared" si="154"/>
        <v>85.005488296839303</v>
      </c>
      <c r="BF139" s="2">
        <f t="shared" si="154"/>
        <v>85.318348957644275</v>
      </c>
      <c r="BG139" s="2">
        <f t="shared" si="154"/>
        <v>87.273334591224767</v>
      </c>
      <c r="BH139" s="2">
        <f t="shared" si="154"/>
        <v>86.487230859846335</v>
      </c>
      <c r="BI139" s="2">
        <f t="shared" si="154"/>
        <v>88.050089930363526</v>
      </c>
      <c r="BJ139" s="2">
        <f t="shared" si="154"/>
        <v>83.394984780558275</v>
      </c>
      <c r="BK139" s="2">
        <f t="shared" si="154"/>
        <v>83.949470273184119</v>
      </c>
      <c r="BL139" s="2">
        <f t="shared" si="154"/>
        <v>90.006055942793537</v>
      </c>
      <c r="BM139" s="2">
        <f t="shared" si="154"/>
        <v>89.523553315141015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96.024024291497952</v>
      </c>
      <c r="DL139" s="2">
        <f t="shared" si="164"/>
        <v>103.41073562753036</v>
      </c>
      <c r="DM139" s="2">
        <f t="shared" si="164"/>
        <v>102.86718208255161</v>
      </c>
      <c r="DN139" s="2">
        <f t="shared" si="164"/>
        <v>103.02142975708503</v>
      </c>
      <c r="DO139" s="2">
        <f t="shared" si="164"/>
        <v>106.80875281425888</v>
      </c>
      <c r="DP139" s="2">
        <f t="shared" si="164"/>
        <v>101.4843627311522</v>
      </c>
      <c r="DQ139" s="2">
        <f t="shared" si="164"/>
        <v>110.20549480909479</v>
      </c>
      <c r="DR139" s="2">
        <f t="shared" si="164"/>
        <v>107.44254285714284</v>
      </c>
      <c r="DS139" s="2">
        <f t="shared" si="164"/>
        <v>108.61639884135475</v>
      </c>
      <c r="DT139" s="2">
        <f t="shared" si="164"/>
        <v>107.67134369747902</v>
      </c>
      <c r="DU139" s="2">
        <f t="shared" si="164"/>
        <v>109.49483526383528</v>
      </c>
      <c r="DV139" s="2">
        <f t="shared" si="164"/>
        <v>106.33695045045043</v>
      </c>
      <c r="DW139" s="2">
        <f t="shared" si="164"/>
        <v>99.890869369369383</v>
      </c>
      <c r="DX139" s="2">
        <f t="shared" si="164"/>
        <v>108.97118181818182</v>
      </c>
      <c r="DY139" s="2">
        <f t="shared" si="164"/>
        <v>97.839541119762657</v>
      </c>
      <c r="EA139" s="2">
        <f t="shared" si="152"/>
        <v>84.181460864283252</v>
      </c>
      <c r="EB139" s="2">
        <f t="shared" si="152"/>
        <v>84.098329395434931</v>
      </c>
      <c r="EC139" s="2">
        <f t="shared" si="152"/>
        <v>81.217483588044246</v>
      </c>
      <c r="ED139" s="2">
        <f t="shared" si="152"/>
        <v>83.010838719606042</v>
      </c>
      <c r="EE139" s="2">
        <f t="shared" si="151"/>
        <v>87.863460859751726</v>
      </c>
      <c r="EF139" s="2">
        <f t="shared" si="151"/>
        <v>84.27703987672767</v>
      </c>
      <c r="EG139" s="2">
        <f t="shared" si="151"/>
        <v>84.95228955577069</v>
      </c>
      <c r="EH139" s="2">
        <f t="shared" si="151"/>
        <v>85.265953318274711</v>
      </c>
      <c r="EI139" s="2">
        <f t="shared" si="151"/>
        <v>87.223451175468469</v>
      </c>
      <c r="EJ139" s="2">
        <f t="shared" si="151"/>
        <v>86.477092260682269</v>
      </c>
      <c r="EK139" s="2">
        <f t="shared" si="151"/>
        <v>88.027403101259225</v>
      </c>
      <c r="EL139" s="2">
        <f t="shared" si="151"/>
        <v>83.3437038609637</v>
      </c>
      <c r="EM139" s="2">
        <f t="shared" si="135"/>
        <v>83.916704323908021</v>
      </c>
      <c r="EN139" s="2">
        <f t="shared" si="135"/>
        <v>89.998589422120659</v>
      </c>
      <c r="EO139" s="2">
        <f t="shared" si="135"/>
        <v>89.526230172629482</v>
      </c>
      <c r="EQ139" s="2">
        <f t="shared" si="165"/>
        <v>84.571957497783387</v>
      </c>
      <c r="ER139" s="2">
        <f t="shared" si="165"/>
        <v>84.122608852130753</v>
      </c>
      <c r="ES139" s="2">
        <f t="shared" si="165"/>
        <v>81.626996008118667</v>
      </c>
      <c r="ET139" s="2">
        <f t="shared" si="165"/>
        <v>83.111616109650313</v>
      </c>
      <c r="EU139" s="2">
        <f t="shared" si="165"/>
        <v>87.892655049985422</v>
      </c>
      <c r="EV139" s="2">
        <f t="shared" si="165"/>
        <v>84.290514885253344</v>
      </c>
      <c r="EW139" s="2">
        <f t="shared" si="165"/>
        <v>85.069656871299685</v>
      </c>
      <c r="EX139" s="2">
        <f t="shared" si="165"/>
        <v>85.395437412523918</v>
      </c>
      <c r="EY139" s="2">
        <f t="shared" si="165"/>
        <v>87.326947296450101</v>
      </c>
      <c r="EZ139" s="2">
        <f t="shared" si="165"/>
        <v>86.192904961688953</v>
      </c>
      <c r="FA139" s="2">
        <f t="shared" si="165"/>
        <v>87.887416263657542</v>
      </c>
      <c r="FB139" s="2">
        <f t="shared" si="165"/>
        <v>83.478638230342128</v>
      </c>
      <c r="FC139" s="2">
        <f t="shared" si="165"/>
        <v>84.003030922724733</v>
      </c>
      <c r="FD139" s="2">
        <f t="shared" si="165"/>
        <v>89.617133144484868</v>
      </c>
      <c r="FE139" s="2">
        <f t="shared" si="165"/>
        <v>89.14186635518783</v>
      </c>
      <c r="FG139" s="2">
        <f t="shared" si="166"/>
        <v>0.99876610598255422</v>
      </c>
      <c r="FH139" s="2">
        <f t="shared" si="166"/>
        <v>0.99875267631881592</v>
      </c>
      <c r="FI139" s="2">
        <f t="shared" si="166"/>
        <v>0.99861296208800354</v>
      </c>
      <c r="FJ139" s="2">
        <f t="shared" si="166"/>
        <v>0.99873130154826395</v>
      </c>
      <c r="FK139" s="2">
        <f t="shared" si="166"/>
        <v>0.99861286660567705</v>
      </c>
      <c r="FL139" s="2">
        <f t="shared" si="166"/>
        <v>0.99848541681261727</v>
      </c>
      <c r="FM139" s="2">
        <f t="shared" si="166"/>
        <v>0.99837878868644581</v>
      </c>
      <c r="FN139" s="2">
        <f t="shared" si="166"/>
        <v>0.99823078870899229</v>
      </c>
      <c r="FO139" s="2">
        <f t="shared" si="166"/>
        <v>0.9982252497120192</v>
      </c>
      <c r="FP139" s="2">
        <f t="shared" si="166"/>
        <v>0.99819812428023358</v>
      </c>
      <c r="FQ139" s="2">
        <f t="shared" si="166"/>
        <v>0.99834314535729018</v>
      </c>
      <c r="FR139" s="2">
        <f t="shared" si="166"/>
        <v>0.99821734567246978</v>
      </c>
      <c r="FS139" s="2">
        <f t="shared" si="166"/>
        <v>0.9983408556741572</v>
      </c>
      <c r="FT139" s="2">
        <f t="shared" si="166"/>
        <v>0.99834490442516299</v>
      </c>
      <c r="FU139" s="2">
        <f t="shared" si="166"/>
        <v>0.99790937104920729</v>
      </c>
      <c r="FW139" s="2">
        <f t="shared" si="156"/>
        <v>7.120411783595991E-2</v>
      </c>
      <c r="FX139" s="2">
        <f t="shared" si="156"/>
        <v>8.5782566880306263E-2</v>
      </c>
      <c r="FY139" s="2">
        <f t="shared" si="156"/>
        <v>9.2495906165080313E-2</v>
      </c>
      <c r="FZ139" s="2">
        <f t="shared" si="156"/>
        <v>9.2213597350382218E-2</v>
      </c>
      <c r="GA139" s="2">
        <f t="shared" si="156"/>
        <v>9.508753614826472E-2</v>
      </c>
      <c r="GB139" s="2">
        <f t="shared" si="156"/>
        <v>9.9387640035904737E-2</v>
      </c>
      <c r="GC139" s="2">
        <f t="shared" si="156"/>
        <v>0.10444099324561502</v>
      </c>
      <c r="GD139" s="2">
        <f t="shared" si="156"/>
        <v>0.10163848183574896</v>
      </c>
      <c r="GE139" s="2">
        <f t="shared" si="156"/>
        <v>0.11513741396760505</v>
      </c>
      <c r="GF139" s="2">
        <f t="shared" si="156"/>
        <v>9.8705353820818992E-2</v>
      </c>
      <c r="GG139" s="2">
        <f t="shared" si="156"/>
        <v>9.2019976749300486E-2</v>
      </c>
      <c r="GH139" s="2">
        <f t="shared" si="156"/>
        <v>7.6273443936287599E-2</v>
      </c>
      <c r="GI139" s="2">
        <f t="shared" si="156"/>
        <v>7.2544315039522952E-2</v>
      </c>
      <c r="GJ139" s="2">
        <f t="shared" si="156"/>
        <v>6.2746203033750142E-2</v>
      </c>
      <c r="GK139" s="2">
        <f t="shared" si="156"/>
        <v>5.2182086662013384E-2</v>
      </c>
      <c r="GM139" s="86">
        <f t="shared" si="157"/>
        <v>9.3173921461370338E-61</v>
      </c>
      <c r="GN139" s="86">
        <f t="shared" si="157"/>
        <v>3.1530010524997889E-138</v>
      </c>
      <c r="GO139" s="86">
        <f t="shared" si="157"/>
        <v>1.9789952874626863E-132</v>
      </c>
      <c r="GP139" s="86">
        <f t="shared" si="157"/>
        <v>2.7442359677225556E-161</v>
      </c>
      <c r="GQ139" s="86">
        <f t="shared" si="157"/>
        <v>9.2437451765415473E-199</v>
      </c>
      <c r="GR139" s="86">
        <f t="shared" si="157"/>
        <v>3.7513482984851546E-140</v>
      </c>
      <c r="GS139" s="86">
        <f t="shared" si="157"/>
        <v>1.0253620715944723E-136</v>
      </c>
      <c r="GT139" s="86">
        <f t="shared" si="157"/>
        <v>4.5776378424380019E-140</v>
      </c>
      <c r="GU139" s="86">
        <f t="shared" si="157"/>
        <v>4.5846154596222524E-203</v>
      </c>
      <c r="GV139" s="86">
        <f t="shared" si="157"/>
        <v>8.1433204045427046E-146</v>
      </c>
      <c r="GW139" s="86">
        <f t="shared" si="157"/>
        <v>1.0267005688738183E-155</v>
      </c>
      <c r="GX139" s="86">
        <f t="shared" si="157"/>
        <v>8.7995564476767457E-149</v>
      </c>
      <c r="GY139" s="86">
        <f t="shared" si="157"/>
        <v>9.4199888741388586E-140</v>
      </c>
      <c r="GZ139" s="86">
        <f t="shared" si="157"/>
        <v>4.8456076907102361E-135</v>
      </c>
      <c r="HA139" s="86">
        <f t="shared" si="157"/>
        <v>1.1701998629447448E-127</v>
      </c>
      <c r="HC139" s="86">
        <f t="shared" si="153"/>
        <v>1.5572986907644084E-30</v>
      </c>
      <c r="HD139" s="86">
        <f t="shared" si="153"/>
        <v>1.0409159074357967E-52</v>
      </c>
      <c r="HE139" s="86">
        <f t="shared" si="153"/>
        <v>1.671267795276844E-75</v>
      </c>
      <c r="HF139" s="86">
        <f t="shared" si="153"/>
        <v>2.4731448429253313E-77</v>
      </c>
      <c r="HG139" s="86">
        <f t="shared" si="153"/>
        <v>9.2604151672002417E-76</v>
      </c>
      <c r="HH139" s="86">
        <f t="shared" si="153"/>
        <v>3.2844796748743834E-83</v>
      </c>
      <c r="HI139" s="86">
        <f t="shared" si="153"/>
        <v>1.7959548487578644E-92</v>
      </c>
      <c r="HJ139" s="86">
        <f t="shared" si="153"/>
        <v>7.6653081883966281E-96</v>
      </c>
      <c r="HK139" s="86">
        <f t="shared" si="153"/>
        <v>9.7336367439963985E-145</v>
      </c>
      <c r="HL139" s="86">
        <f t="shared" si="161"/>
        <v>2.257116664126171E-83</v>
      </c>
      <c r="HM139" s="86">
        <f t="shared" si="161"/>
        <v>5.0182740047098956E-157</v>
      </c>
      <c r="HN139" s="86">
        <f t="shared" si="161"/>
        <v>8.3348098096801636E-71</v>
      </c>
      <c r="HO139" s="86">
        <f t="shared" si="161"/>
        <v>1.194553492342387E-52</v>
      </c>
      <c r="HP139" s="86">
        <f t="shared" si="161"/>
        <v>4.3128723344316142E-54</v>
      </c>
      <c r="HQ139" s="86">
        <f t="shared" si="161"/>
        <v>4.7891303685311329E-51</v>
      </c>
      <c r="HS139" s="86">
        <f t="shared" si="158"/>
        <v>0.47015895510793687</v>
      </c>
      <c r="HT139" s="86">
        <f t="shared" si="158"/>
        <v>0.42990751072680167</v>
      </c>
      <c r="HU139" s="86">
        <f t="shared" si="158"/>
        <v>0.47155722259273763</v>
      </c>
      <c r="HV139" s="86">
        <f t="shared" si="158"/>
        <v>0.44763099185277233</v>
      </c>
      <c r="HW139" s="86">
        <f t="shared" si="158"/>
        <v>0.46530758038397224</v>
      </c>
      <c r="HX139" s="86">
        <f t="shared" si="158"/>
        <v>0.45908301700409937</v>
      </c>
      <c r="HY139" s="86">
        <f t="shared" si="158"/>
        <v>0.44094034571531371</v>
      </c>
      <c r="HZ139" s="86">
        <f t="shared" si="158"/>
        <v>0.43470615918654587</v>
      </c>
      <c r="IA139" s="86">
        <f t="shared" si="158"/>
        <v>0.31695058603750714</v>
      </c>
      <c r="IB139" s="86">
        <f t="shared" si="158"/>
        <v>0.45332365590276713</v>
      </c>
      <c r="IC139" s="86">
        <f t="shared" si="158"/>
        <v>0.46912289482572045</v>
      </c>
      <c r="ID139" s="86">
        <f t="shared" si="158"/>
        <v>0.49887832590801345</v>
      </c>
      <c r="IE139" s="86">
        <f t="shared" si="158"/>
        <v>0.47339829861946242</v>
      </c>
      <c r="IF139" s="86">
        <f t="shared" si="158"/>
        <v>0.46633237230163865</v>
      </c>
      <c r="IG139" s="86">
        <f t="shared" si="158"/>
        <v>0.39340630224102435</v>
      </c>
      <c r="II139" s="86">
        <f t="shared" si="159"/>
        <v>3.0563534064601238E-15</v>
      </c>
      <c r="IJ139" s="86">
        <f t="shared" si="159"/>
        <v>5.8017543598678502E-14</v>
      </c>
      <c r="IK139" s="86">
        <f t="shared" si="159"/>
        <v>6.2043096630990159E-16</v>
      </c>
      <c r="IL139" s="86">
        <f t="shared" si="159"/>
        <v>7.6786253867277294E-16</v>
      </c>
      <c r="IM139" s="86">
        <f t="shared" si="159"/>
        <v>7.7271719524429288E-15</v>
      </c>
      <c r="IN139" s="86">
        <f t="shared" si="159"/>
        <v>1.687560061883502E-14</v>
      </c>
      <c r="IO139" s="86">
        <f t="shared" si="159"/>
        <v>8.1719259593483111E-14</v>
      </c>
      <c r="IP139" s="86">
        <f t="shared" si="159"/>
        <v>9.4411161613721334E-15</v>
      </c>
      <c r="IQ139" s="86">
        <f t="shared" si="159"/>
        <v>3.290395352061389E-15</v>
      </c>
      <c r="IR139" s="86">
        <f t="shared" si="159"/>
        <v>5.0116146061823737E-16</v>
      </c>
      <c r="IS139" s="86">
        <f t="shared" si="159"/>
        <v>8.8605552020010025E-16</v>
      </c>
      <c r="IT139" s="86">
        <f t="shared" si="159"/>
        <v>1.3384673244319125E-18</v>
      </c>
      <c r="IU139" s="86">
        <f t="shared" si="159"/>
        <v>2.6118482355889794E-19</v>
      </c>
      <c r="IV139" s="86">
        <f t="shared" si="159"/>
        <v>1.782222787747426E-14</v>
      </c>
      <c r="IW139" s="86">
        <f t="shared" si="159"/>
        <v>2.5417334700759953E-12</v>
      </c>
      <c r="IY139" s="86">
        <f t="shared" si="160"/>
        <v>0.47015895510793992</v>
      </c>
      <c r="IZ139" s="86">
        <f t="shared" si="160"/>
        <v>0.42990751072685968</v>
      </c>
      <c r="JA139" s="86">
        <f t="shared" si="160"/>
        <v>0.47155722259273825</v>
      </c>
      <c r="JB139" s="86">
        <f t="shared" si="160"/>
        <v>0.44763099185277311</v>
      </c>
      <c r="JC139" s="86">
        <f t="shared" si="160"/>
        <v>0.46530758038397996</v>
      </c>
      <c r="JD139" s="86">
        <f t="shared" si="160"/>
        <v>0.45908301700411625</v>
      </c>
      <c r="JE139" s="86">
        <f t="shared" si="160"/>
        <v>0.44094034571539542</v>
      </c>
      <c r="JF139" s="86">
        <f t="shared" si="160"/>
        <v>0.43470615918655531</v>
      </c>
      <c r="JG139" s="86">
        <f t="shared" si="160"/>
        <v>0.31695058603751042</v>
      </c>
      <c r="JH139" s="86">
        <f t="shared" si="160"/>
        <v>0.45332365590276763</v>
      </c>
      <c r="JI139" s="86">
        <f t="shared" si="160"/>
        <v>0.46912289482572134</v>
      </c>
      <c r="JJ139" s="86">
        <f t="shared" si="160"/>
        <v>0.49887832590801345</v>
      </c>
      <c r="JK139" s="86">
        <f t="shared" si="160"/>
        <v>0.47339829861946242</v>
      </c>
      <c r="JL139" s="86">
        <f t="shared" si="160"/>
        <v>0.46633237230165647</v>
      </c>
      <c r="JM139" s="86">
        <f t="shared" si="160"/>
        <v>0.3934063022435661</v>
      </c>
    </row>
    <row r="140" spans="2:273" x14ac:dyDescent="0.25">
      <c r="B140" s="2">
        <v>113</v>
      </c>
      <c r="C140" s="37">
        <v>85.418999999999997</v>
      </c>
      <c r="D140" s="37">
        <v>85.379000000000005</v>
      </c>
      <c r="E140" s="37">
        <v>84.552000000000007</v>
      </c>
      <c r="F140" s="37">
        <v>85.397000000000006</v>
      </c>
      <c r="G140" s="37">
        <v>91.397000000000006</v>
      </c>
      <c r="H140" s="37">
        <v>89.69</v>
      </c>
      <c r="I140" s="37">
        <v>86.361999999999995</v>
      </c>
      <c r="J140" s="37">
        <v>91.724000000000004</v>
      </c>
      <c r="K140" s="37">
        <v>90.155000000000001</v>
      </c>
      <c r="L140" s="37">
        <v>90.465999999999994</v>
      </c>
      <c r="M140" s="37">
        <v>95.983000000000004</v>
      </c>
      <c r="N140" s="37">
        <v>97.206999999999994</v>
      </c>
      <c r="O140" s="37">
        <v>104.44799999999999</v>
      </c>
      <c r="P140" s="37">
        <v>132.74100000000001</v>
      </c>
      <c r="Q140" s="37">
        <v>168.81</v>
      </c>
      <c r="S140" s="4">
        <f t="shared" si="162"/>
        <v>85.16514250828466</v>
      </c>
      <c r="T140" s="4">
        <f t="shared" si="162"/>
        <v>85.031599448594946</v>
      </c>
      <c r="U140" s="4">
        <f t="shared" si="162"/>
        <v>83.823790695237108</v>
      </c>
      <c r="V140" s="4">
        <f t="shared" si="162"/>
        <v>85.751572178757556</v>
      </c>
      <c r="W140" s="4">
        <f t="shared" si="162"/>
        <v>91.369607096078198</v>
      </c>
      <c r="X140" s="4">
        <f t="shared" si="162"/>
        <v>88.177623117413361</v>
      </c>
      <c r="Y140" s="4">
        <f t="shared" si="162"/>
        <v>88.866009197072671</v>
      </c>
      <c r="Z140" s="4">
        <f t="shared" si="162"/>
        <v>89.522161701407683</v>
      </c>
      <c r="AA140" s="4">
        <f t="shared" si="162"/>
        <v>88.84895846971591</v>
      </c>
      <c r="AB140" s="4">
        <f t="shared" si="162"/>
        <v>92.131009187929735</v>
      </c>
      <c r="AC140" s="4">
        <f t="shared" si="162"/>
        <v>95.430920562349854</v>
      </c>
      <c r="AD140" s="4">
        <f t="shared" si="162"/>
        <v>97.967706822430188</v>
      </c>
      <c r="AE140" s="4">
        <f t="shared" si="162"/>
        <v>104.35951800353661</v>
      </c>
      <c r="AF140" s="4">
        <f t="shared" si="162"/>
        <v>134.94911643628467</v>
      </c>
      <c r="AG140" s="4">
        <f t="shared" si="162"/>
        <v>168.5565827831287</v>
      </c>
      <c r="AI140" s="4">
        <f t="shared" si="163"/>
        <v>0.25385749171533689</v>
      </c>
      <c r="AJ140" s="4">
        <f t="shared" si="163"/>
        <v>0.34740055140505888</v>
      </c>
      <c r="AK140" s="4">
        <f t="shared" si="163"/>
        <v>0.72820930476289902</v>
      </c>
      <c r="AL140" s="4">
        <f t="shared" si="163"/>
        <v>-0.3545721787575502</v>
      </c>
      <c r="AM140" s="4">
        <f t="shared" si="163"/>
        <v>2.7392903921807488E-2</v>
      </c>
      <c r="AN140" s="4">
        <f t="shared" si="163"/>
        <v>1.5123768825866364</v>
      </c>
      <c r="AO140" s="4">
        <f t="shared" si="163"/>
        <v>-2.5040091970726763</v>
      </c>
      <c r="AP140" s="4">
        <f t="shared" si="163"/>
        <v>2.2018382985923211</v>
      </c>
      <c r="AQ140" s="4">
        <f t="shared" si="163"/>
        <v>1.3060415302840909</v>
      </c>
      <c r="AR140" s="4">
        <f t="shared" si="163"/>
        <v>-1.6650091879297406</v>
      </c>
      <c r="AS140" s="4">
        <f t="shared" si="163"/>
        <v>0.55207943765014988</v>
      </c>
      <c r="AT140" s="4">
        <f t="shared" si="163"/>
        <v>-0.76070682243019405</v>
      </c>
      <c r="AU140" s="4">
        <f t="shared" si="163"/>
        <v>8.8481996463386281E-2</v>
      </c>
      <c r="AV140" s="4">
        <f t="shared" si="163"/>
        <v>-2.208116436284655</v>
      </c>
      <c r="AW140" s="4">
        <f t="shared" si="163"/>
        <v>0.25341721687129848</v>
      </c>
      <c r="AY140" s="2">
        <f t="shared" si="154"/>
        <v>84.08756756930137</v>
      </c>
      <c r="AZ140" s="2">
        <f t="shared" si="154"/>
        <v>84.014464437949613</v>
      </c>
      <c r="BA140" s="2">
        <f t="shared" si="154"/>
        <v>81.118067684991303</v>
      </c>
      <c r="BB140" s="2">
        <f t="shared" si="154"/>
        <v>82.891767869021109</v>
      </c>
      <c r="BC140" s="2">
        <f t="shared" si="154"/>
        <v>87.712671170971774</v>
      </c>
      <c r="BD140" s="2">
        <f t="shared" si="154"/>
        <v>84.114463026687133</v>
      </c>
      <c r="BE140" s="2">
        <f t="shared" si="154"/>
        <v>84.813219516907509</v>
      </c>
      <c r="BF140" s="2">
        <f t="shared" si="154"/>
        <v>85.14971236675396</v>
      </c>
      <c r="BG140" s="2">
        <f t="shared" si="154"/>
        <v>87.095364541354371</v>
      </c>
      <c r="BH140" s="2">
        <f t="shared" si="154"/>
        <v>86.320096629208606</v>
      </c>
      <c r="BI140" s="2">
        <f t="shared" si="154"/>
        <v>87.876322428786381</v>
      </c>
      <c r="BJ140" s="2">
        <f t="shared" si="154"/>
        <v>83.205279568477408</v>
      </c>
      <c r="BK140" s="2">
        <f t="shared" si="154"/>
        <v>83.801688926191602</v>
      </c>
      <c r="BL140" s="2">
        <f t="shared" si="154"/>
        <v>89.879623098127695</v>
      </c>
      <c r="BM140" s="2">
        <f t="shared" si="154"/>
        <v>89.388908398868452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96.009781376518205</v>
      </c>
      <c r="DL140" s="2">
        <f t="shared" si="164"/>
        <v>103.4660024291498</v>
      </c>
      <c r="DM140" s="2">
        <f t="shared" si="164"/>
        <v>102.91071810506568</v>
      </c>
      <c r="DN140" s="2">
        <f t="shared" si="164"/>
        <v>103.07305141700405</v>
      </c>
      <c r="DO140" s="2">
        <f t="shared" si="164"/>
        <v>106.84022176360222</v>
      </c>
      <c r="DP140" s="2">
        <f t="shared" si="164"/>
        <v>101.47610099573257</v>
      </c>
      <c r="DQ140" s="2">
        <f t="shared" si="164"/>
        <v>110.27693856713854</v>
      </c>
      <c r="DR140" s="2">
        <f t="shared" si="164"/>
        <v>107.46116190476189</v>
      </c>
      <c r="DS140" s="2">
        <f t="shared" si="164"/>
        <v>108.64470298573978</v>
      </c>
      <c r="DT140" s="2">
        <f t="shared" si="164"/>
        <v>107.74024649859946</v>
      </c>
      <c r="DU140" s="2">
        <f t="shared" si="164"/>
        <v>109.57890025740028</v>
      </c>
      <c r="DV140" s="2">
        <f t="shared" si="164"/>
        <v>106.44447940797939</v>
      </c>
      <c r="DW140" s="2">
        <f t="shared" si="164"/>
        <v>99.93152702702703</v>
      </c>
      <c r="DX140" s="2">
        <f t="shared" si="164"/>
        <v>109.0904820473644</v>
      </c>
      <c r="DY140" s="2">
        <f t="shared" si="164"/>
        <v>97.816480608083012</v>
      </c>
      <c r="EA140" s="2">
        <f t="shared" si="152"/>
        <v>84.041252863589051</v>
      </c>
      <c r="EB140" s="2">
        <f t="shared" si="152"/>
        <v>83.989889574336843</v>
      </c>
      <c r="EC140" s="2">
        <f t="shared" si="152"/>
        <v>81.046177423875221</v>
      </c>
      <c r="ED140" s="2">
        <f t="shared" si="152"/>
        <v>82.857512157586953</v>
      </c>
      <c r="EE140" s="2">
        <f t="shared" si="151"/>
        <v>87.685174617831137</v>
      </c>
      <c r="EF140" s="2">
        <f t="shared" si="151"/>
        <v>84.088834422861396</v>
      </c>
      <c r="EG140" s="2">
        <f t="shared" si="151"/>
        <v>84.761275034957521</v>
      </c>
      <c r="EH140" s="2">
        <f t="shared" si="151"/>
        <v>85.098358664085183</v>
      </c>
      <c r="EI140" s="2">
        <f t="shared" si="151"/>
        <v>87.046662444633711</v>
      </c>
      <c r="EJ140" s="2">
        <f t="shared" si="151"/>
        <v>86.317488273305628</v>
      </c>
      <c r="EK140" s="2">
        <f t="shared" si="151"/>
        <v>87.858417462795288</v>
      </c>
      <c r="EL140" s="2">
        <f t="shared" si="151"/>
        <v>83.155273264647747</v>
      </c>
      <c r="EM140" s="2">
        <f t="shared" si="135"/>
        <v>83.769778127406752</v>
      </c>
      <c r="EN140" s="2">
        <f t="shared" si="135"/>
        <v>89.878708171988407</v>
      </c>
      <c r="EO140" s="2">
        <f t="shared" si="135"/>
        <v>89.396118011585628</v>
      </c>
      <c r="EQ140" s="2">
        <f t="shared" si="165"/>
        <v>84.46483170782318</v>
      </c>
      <c r="ER140" s="2">
        <f t="shared" si="165"/>
        <v>84.015798285534032</v>
      </c>
      <c r="ES140" s="2">
        <f t="shared" si="165"/>
        <v>81.486161453510832</v>
      </c>
      <c r="ET140" s="2">
        <f t="shared" si="165"/>
        <v>82.965898949481115</v>
      </c>
      <c r="EU140" s="2">
        <f t="shared" si="165"/>
        <v>87.716737878383725</v>
      </c>
      <c r="EV140" s="2">
        <f t="shared" si="165"/>
        <v>84.103732217879354</v>
      </c>
      <c r="EW140" s="2">
        <f t="shared" si="165"/>
        <v>84.886634393489572</v>
      </c>
      <c r="EX140" s="2">
        <f t="shared" si="165"/>
        <v>85.236674254269587</v>
      </c>
      <c r="EY140" s="2">
        <f t="shared" si="165"/>
        <v>87.15669267657961</v>
      </c>
      <c r="EZ140" s="2">
        <f t="shared" si="165"/>
        <v>86.0133869755539</v>
      </c>
      <c r="FA140" s="2">
        <f t="shared" si="165"/>
        <v>87.709222644635503</v>
      </c>
      <c r="FB140" s="2">
        <f t="shared" si="165"/>
        <v>83.301462013254536</v>
      </c>
      <c r="FC140" s="2">
        <f t="shared" si="165"/>
        <v>83.864118121023125</v>
      </c>
      <c r="FD140" s="2">
        <f t="shared" si="165"/>
        <v>89.467968292394261</v>
      </c>
      <c r="FE140" s="2">
        <f t="shared" si="165"/>
        <v>88.987414187209652</v>
      </c>
      <c r="FG140" s="2">
        <f t="shared" si="166"/>
        <v>0.9988745530924914</v>
      </c>
      <c r="FH140" s="2">
        <f t="shared" si="166"/>
        <v>0.99886230241916885</v>
      </c>
      <c r="FI140" s="2">
        <f t="shared" si="166"/>
        <v>0.99873485198555578</v>
      </c>
      <c r="FJ140" s="2">
        <f t="shared" si="166"/>
        <v>0.99884280408038117</v>
      </c>
      <c r="FK140" s="2">
        <f t="shared" si="166"/>
        <v>0.99873476488337898</v>
      </c>
      <c r="FL140" s="2">
        <f t="shared" si="166"/>
        <v>0.99861849960772142</v>
      </c>
      <c r="FM140" s="2">
        <f t="shared" si="166"/>
        <v>0.99852122676359523</v>
      </c>
      <c r="FN140" s="2">
        <f t="shared" si="166"/>
        <v>0.99838620890434437</v>
      </c>
      <c r="FO140" s="2">
        <f t="shared" si="166"/>
        <v>0.99838115570344776</v>
      </c>
      <c r="FP140" s="2">
        <f t="shared" si="166"/>
        <v>0.99835640922842717</v>
      </c>
      <c r="FQ140" s="2">
        <f t="shared" si="166"/>
        <v>0.99848871028286323</v>
      </c>
      <c r="FR140" s="2">
        <f t="shared" si="166"/>
        <v>0.99837394487679798</v>
      </c>
      <c r="FS140" s="2">
        <f t="shared" si="166"/>
        <v>0.99848662145761113</v>
      </c>
      <c r="FT140" s="2">
        <f t="shared" si="166"/>
        <v>0.99849031503944763</v>
      </c>
      <c r="FU140" s="2">
        <f t="shared" si="166"/>
        <v>0.99809297293305344</v>
      </c>
      <c r="FW140" s="2">
        <f t="shared" si="156"/>
        <v>7.754108298162167E-2</v>
      </c>
      <c r="FX140" s="2">
        <f t="shared" si="156"/>
        <v>9.3286660052504619E-2</v>
      </c>
      <c r="FY140" s="2">
        <f t="shared" si="156"/>
        <v>0.10052269606963157</v>
      </c>
      <c r="FZ140" s="2">
        <f t="shared" si="156"/>
        <v>0.10021859398580812</v>
      </c>
      <c r="GA140" s="2">
        <f t="shared" si="156"/>
        <v>0.10331362394677136</v>
      </c>
      <c r="GB140" s="2">
        <f t="shared" si="156"/>
        <v>0.10794135861768274</v>
      </c>
      <c r="GC140" s="2">
        <f t="shared" si="156"/>
        <v>0.11337487504654684</v>
      </c>
      <c r="GD140" s="2">
        <f t="shared" si="156"/>
        <v>0.11036217901920917</v>
      </c>
      <c r="GE140" s="2">
        <f t="shared" si="156"/>
        <v>0.12485870229500022</v>
      </c>
      <c r="GF140" s="2">
        <f t="shared" si="156"/>
        <v>0.10720734195736216</v>
      </c>
      <c r="GG140" s="2">
        <f t="shared" si="156"/>
        <v>0.10001001704805486</v>
      </c>
      <c r="GH140" s="2">
        <f t="shared" si="156"/>
        <v>8.3021237821990612E-2</v>
      </c>
      <c r="GI140" s="2">
        <f t="shared" si="156"/>
        <v>7.8990410185777044E-2</v>
      </c>
      <c r="GJ140" s="2">
        <f t="shared" si="156"/>
        <v>6.8385860106041391E-2</v>
      </c>
      <c r="GK140" s="2">
        <f t="shared" si="156"/>
        <v>5.6929910400832423E-2</v>
      </c>
      <c r="GM140" s="86">
        <f t="shared" si="157"/>
        <v>4.7075643005627585E-63</v>
      </c>
      <c r="GN140" s="86">
        <f t="shared" si="157"/>
        <v>2.1119946209822032E-143</v>
      </c>
      <c r="GO140" s="86">
        <f t="shared" si="157"/>
        <v>2.0069556488537293E-137</v>
      </c>
      <c r="GP140" s="86">
        <f t="shared" si="157"/>
        <v>2.1735056434370613E-167</v>
      </c>
      <c r="GQ140" s="86">
        <f t="shared" si="157"/>
        <v>2.7037794163305863E-206</v>
      </c>
      <c r="GR140" s="86">
        <f t="shared" si="157"/>
        <v>2.1526803394710879E-145</v>
      </c>
      <c r="GS140" s="86">
        <f t="shared" si="157"/>
        <v>7.4569851847309328E-142</v>
      </c>
      <c r="GT140" s="86">
        <f t="shared" si="157"/>
        <v>2.3524372620516295E-145</v>
      </c>
      <c r="GU140" s="86">
        <f t="shared" si="157"/>
        <v>1.1039103447155529E-210</v>
      </c>
      <c r="GV140" s="86">
        <f t="shared" si="157"/>
        <v>2.3978068702560009E-151</v>
      </c>
      <c r="GW140" s="86">
        <f t="shared" si="157"/>
        <v>1.328763720303719E-161</v>
      </c>
      <c r="GX140" s="86">
        <f t="shared" si="157"/>
        <v>1.8554477113389648E-154</v>
      </c>
      <c r="GY140" s="86">
        <f t="shared" si="157"/>
        <v>4.7537990290514424E-145</v>
      </c>
      <c r="GZ140" s="86">
        <f t="shared" si="157"/>
        <v>4.5342095556805349E-140</v>
      </c>
      <c r="HA140" s="86">
        <f t="shared" si="157"/>
        <v>1.8971997530820397E-132</v>
      </c>
      <c r="HC140" s="86">
        <f t="shared" si="153"/>
        <v>2.3177374731642739E-32</v>
      </c>
      <c r="HD140" s="86">
        <f t="shared" si="153"/>
        <v>8.4143994039999624E-56</v>
      </c>
      <c r="HE140" s="86">
        <f t="shared" si="153"/>
        <v>5.3105095711604968E-80</v>
      </c>
      <c r="HF140" s="86">
        <f t="shared" si="153"/>
        <v>6.3600886233410086E-82</v>
      </c>
      <c r="HG140" s="86">
        <f t="shared" si="153"/>
        <v>2.9388546632857179E-80</v>
      </c>
      <c r="HH140" s="86">
        <f t="shared" si="153"/>
        <v>3.9688896252069239E-88</v>
      </c>
      <c r="HI140" s="86">
        <f t="shared" si="153"/>
        <v>5.8596894754013784E-98</v>
      </c>
      <c r="HJ140" s="86">
        <f t="shared" si="153"/>
        <v>1.5680072853920334E-101</v>
      </c>
      <c r="HK140" s="86">
        <f t="shared" si="153"/>
        <v>3.830117085374334E-153</v>
      </c>
      <c r="HL140" s="86">
        <f t="shared" si="161"/>
        <v>2.4779793492931774E-88</v>
      </c>
      <c r="HM140" s="86">
        <f t="shared" si="161"/>
        <v>1.6566145424670146E-166</v>
      </c>
      <c r="HN140" s="86">
        <f t="shared" si="161"/>
        <v>4.1675060349151468E-75</v>
      </c>
      <c r="HO140" s="86">
        <f t="shared" si="161"/>
        <v>7.5699273494937162E-56</v>
      </c>
      <c r="HP140" s="86">
        <f t="shared" si="161"/>
        <v>2.6003086455753589E-57</v>
      </c>
      <c r="HQ140" s="86">
        <f t="shared" si="161"/>
        <v>4.0571468795845344E-54</v>
      </c>
      <c r="HS140" s="86">
        <f t="shared" si="158"/>
        <v>0.49885222202543178</v>
      </c>
      <c r="HT140" s="86">
        <f t="shared" si="158"/>
        <v>0.35168189795821575</v>
      </c>
      <c r="HU140" s="86">
        <f t="shared" si="158"/>
        <v>0.40046496508480378</v>
      </c>
      <c r="HV140" s="86">
        <f t="shared" si="158"/>
        <v>0.36538800312436559</v>
      </c>
      <c r="HW140" s="86">
        <f t="shared" si="158"/>
        <v>0.39279170960691456</v>
      </c>
      <c r="HX140" s="86">
        <f t="shared" si="158"/>
        <v>0.38266702410960929</v>
      </c>
      <c r="HY140" s="86">
        <f t="shared" si="158"/>
        <v>0.35773048980655192</v>
      </c>
      <c r="HZ140" s="86">
        <f t="shared" si="158"/>
        <v>0.34752269092425053</v>
      </c>
      <c r="IA140" s="86">
        <f t="shared" si="158"/>
        <v>0.21423936168582428</v>
      </c>
      <c r="IB140" s="86">
        <f t="shared" si="158"/>
        <v>0.36954961366130196</v>
      </c>
      <c r="IC140" s="86">
        <f t="shared" si="158"/>
        <v>0.39720197412053015</v>
      </c>
      <c r="ID140" s="86">
        <f t="shared" si="158"/>
        <v>0.48376572636010501</v>
      </c>
      <c r="IE140" s="86">
        <f t="shared" si="158"/>
        <v>0.50000868501710549</v>
      </c>
      <c r="IF140" s="86">
        <f t="shared" si="158"/>
        <v>0.51638553444140811</v>
      </c>
      <c r="IG140" s="86">
        <f t="shared" si="158"/>
        <v>0.47096115480234663</v>
      </c>
      <c r="II140" s="86">
        <f t="shared" si="159"/>
        <v>2.8338092333196556E-14</v>
      </c>
      <c r="IJ140" s="86">
        <f t="shared" si="159"/>
        <v>5.1959800101922625E-13</v>
      </c>
      <c r="IK140" s="86">
        <f t="shared" si="159"/>
        <v>8.5512576194039096E-15</v>
      </c>
      <c r="IL140" s="86">
        <f t="shared" si="159"/>
        <v>1.0369828748610425E-14</v>
      </c>
      <c r="IM140" s="86">
        <f t="shared" si="159"/>
        <v>9.0371054855260271E-14</v>
      </c>
      <c r="IN140" s="86">
        <f t="shared" si="159"/>
        <v>1.9551720757165207E-13</v>
      </c>
      <c r="IO140" s="86">
        <f t="shared" si="159"/>
        <v>8.8401375892895824E-13</v>
      </c>
      <c r="IP140" s="86">
        <f t="shared" si="159"/>
        <v>1.1786914791826369E-13</v>
      </c>
      <c r="IQ140" s="86">
        <f t="shared" si="159"/>
        <v>5.3325805276748526E-14</v>
      </c>
      <c r="IR140" s="86">
        <f t="shared" si="159"/>
        <v>7.6386003100858366E-15</v>
      </c>
      <c r="IS140" s="86">
        <f t="shared" si="159"/>
        <v>1.1803094449092842E-14</v>
      </c>
      <c r="IT140" s="86">
        <f t="shared" si="159"/>
        <v>2.3028304696687362E-17</v>
      </c>
      <c r="IU140" s="86">
        <f t="shared" si="159"/>
        <v>4.7488332741313954E-18</v>
      </c>
      <c r="IV140" s="86">
        <f t="shared" si="159"/>
        <v>1.3181981993751143E-13</v>
      </c>
      <c r="IW140" s="86">
        <f t="shared" si="159"/>
        <v>1.2135547718032906E-11</v>
      </c>
      <c r="IY140" s="86">
        <f t="shared" si="160"/>
        <v>0.49885222202546009</v>
      </c>
      <c r="IZ140" s="86">
        <f t="shared" si="160"/>
        <v>0.35168189795873533</v>
      </c>
      <c r="JA140" s="86">
        <f t="shared" si="160"/>
        <v>0.40046496508481233</v>
      </c>
      <c r="JB140" s="86">
        <f t="shared" si="160"/>
        <v>0.36538800312437597</v>
      </c>
      <c r="JC140" s="86">
        <f t="shared" si="160"/>
        <v>0.39279170960700494</v>
      </c>
      <c r="JD140" s="86">
        <f t="shared" si="160"/>
        <v>0.3826670241098048</v>
      </c>
      <c r="JE140" s="86">
        <f t="shared" si="160"/>
        <v>0.35773048980743594</v>
      </c>
      <c r="JF140" s="86">
        <f t="shared" si="160"/>
        <v>0.34752269092436838</v>
      </c>
      <c r="JG140" s="86">
        <f t="shared" si="160"/>
        <v>0.21423936168587759</v>
      </c>
      <c r="JH140" s="86">
        <f t="shared" si="160"/>
        <v>0.36954961366130962</v>
      </c>
      <c r="JI140" s="86">
        <f t="shared" si="160"/>
        <v>0.39720197412054198</v>
      </c>
      <c r="JJ140" s="86">
        <f t="shared" si="160"/>
        <v>0.48376572636010501</v>
      </c>
      <c r="JK140" s="86">
        <f t="shared" si="160"/>
        <v>0.50000868501710549</v>
      </c>
      <c r="JL140" s="86">
        <f t="shared" si="160"/>
        <v>0.5163855344415399</v>
      </c>
      <c r="JM140" s="86">
        <f t="shared" si="160"/>
        <v>0.4709611548144822</v>
      </c>
    </row>
    <row r="141" spans="2:273" x14ac:dyDescent="0.25">
      <c r="B141" s="2">
        <v>114</v>
      </c>
      <c r="C141" s="37">
        <v>85.096999999999994</v>
      </c>
      <c r="D141" s="37">
        <v>83.259</v>
      </c>
      <c r="E141" s="37">
        <v>82.102999999999994</v>
      </c>
      <c r="F141" s="37">
        <v>85.085999999999999</v>
      </c>
      <c r="G141" s="37">
        <v>88.414000000000001</v>
      </c>
      <c r="H141" s="37">
        <v>88.206999999999994</v>
      </c>
      <c r="I141" s="37">
        <v>85.016999999999996</v>
      </c>
      <c r="J141" s="37">
        <v>85.879000000000005</v>
      </c>
      <c r="K141" s="37">
        <v>87.379000000000005</v>
      </c>
      <c r="L141" s="37">
        <v>88.706999999999994</v>
      </c>
      <c r="M141" s="37">
        <v>90.655000000000001</v>
      </c>
      <c r="N141" s="37">
        <v>93.102999999999994</v>
      </c>
      <c r="O141" s="37">
        <v>98.328000000000003</v>
      </c>
      <c r="P141" s="37">
        <v>129.13800000000001</v>
      </c>
      <c r="Q141" s="37">
        <v>169.08600000000001</v>
      </c>
      <c r="S141" s="4">
        <f t="shared" si="162"/>
        <v>84.809274685477533</v>
      </c>
      <c r="T141" s="4">
        <f t="shared" si="162"/>
        <v>84.462960527377732</v>
      </c>
      <c r="U141" s="4">
        <f t="shared" si="162"/>
        <v>82.441019535735919</v>
      </c>
      <c r="V141" s="4">
        <f t="shared" si="162"/>
        <v>84.229125577617168</v>
      </c>
      <c r="W141" s="4">
        <f t="shared" si="162"/>
        <v>89.555099114562111</v>
      </c>
      <c r="X141" s="4">
        <f t="shared" si="162"/>
        <v>86.12114814154279</v>
      </c>
      <c r="Y141" s="4">
        <f t="shared" si="162"/>
        <v>86.730053495189594</v>
      </c>
      <c r="Z141" s="4">
        <f t="shared" si="162"/>
        <v>87.183031304770594</v>
      </c>
      <c r="AA141" s="4">
        <f t="shared" si="162"/>
        <v>87.572126365529599</v>
      </c>
      <c r="AB141" s="4">
        <f t="shared" si="162"/>
        <v>89.113723002292915</v>
      </c>
      <c r="AC141" s="4">
        <f t="shared" si="162"/>
        <v>91.859738358365277</v>
      </c>
      <c r="AD141" s="4">
        <f t="shared" si="162"/>
        <v>92.793969815216187</v>
      </c>
      <c r="AE141" s="4">
        <f t="shared" si="162"/>
        <v>98.918988380300434</v>
      </c>
      <c r="AF141" s="4">
        <f t="shared" si="162"/>
        <v>129.78365875861527</v>
      </c>
      <c r="AG141" s="4">
        <f t="shared" si="162"/>
        <v>171.37511946412749</v>
      </c>
      <c r="AI141" s="4">
        <f t="shared" si="163"/>
        <v>0.28772531452246142</v>
      </c>
      <c r="AJ141" s="4">
        <f t="shared" si="163"/>
        <v>-1.2039605273777312</v>
      </c>
      <c r="AK141" s="4">
        <f t="shared" si="163"/>
        <v>-0.33801953573592414</v>
      </c>
      <c r="AL141" s="4">
        <f t="shared" si="163"/>
        <v>0.8568744223828304</v>
      </c>
      <c r="AM141" s="4">
        <f t="shared" si="163"/>
        <v>-1.1410991145621097</v>
      </c>
      <c r="AN141" s="4">
        <f t="shared" si="163"/>
        <v>2.0858518584572039</v>
      </c>
      <c r="AO141" s="4">
        <f t="shared" si="163"/>
        <v>-1.7130534951895982</v>
      </c>
      <c r="AP141" s="4">
        <f t="shared" si="163"/>
        <v>-1.3040313047705894</v>
      </c>
      <c r="AQ141" s="4">
        <f t="shared" si="163"/>
        <v>-0.19312636552959361</v>
      </c>
      <c r="AR141" s="4">
        <f t="shared" si="163"/>
        <v>-0.40672300229292091</v>
      </c>
      <c r="AS141" s="4">
        <f t="shared" si="163"/>
        <v>-1.204738358365276</v>
      </c>
      <c r="AT141" s="4">
        <f t="shared" si="163"/>
        <v>0.30903018478380773</v>
      </c>
      <c r="AU141" s="4">
        <f t="shared" si="163"/>
        <v>-0.59098838030043055</v>
      </c>
      <c r="AV141" s="4">
        <f t="shared" si="163"/>
        <v>-0.64565875861526933</v>
      </c>
      <c r="AW141" s="4">
        <f t="shared" si="163"/>
        <v>-2.2891194641274808</v>
      </c>
      <c r="AY141" s="2">
        <f t="shared" si="154"/>
        <v>83.951998101213604</v>
      </c>
      <c r="AZ141" s="2">
        <f t="shared" si="154"/>
        <v>83.90462156820756</v>
      </c>
      <c r="BA141" s="2">
        <f t="shared" si="154"/>
        <v>80.95170592327905</v>
      </c>
      <c r="BB141" s="2">
        <f t="shared" si="154"/>
        <v>82.738363533943769</v>
      </c>
      <c r="BC141" s="2">
        <f t="shared" si="154"/>
        <v>87.533042023936986</v>
      </c>
      <c r="BD141" s="2">
        <f t="shared" si="154"/>
        <v>83.924677068754676</v>
      </c>
      <c r="BE141" s="2">
        <f t="shared" si="154"/>
        <v>84.621428847472146</v>
      </c>
      <c r="BF141" s="2">
        <f t="shared" si="154"/>
        <v>84.981574885776908</v>
      </c>
      <c r="BG141" s="2">
        <f t="shared" si="154"/>
        <v>86.917836799492378</v>
      </c>
      <c r="BH141" s="2">
        <f t="shared" si="154"/>
        <v>86.152645388225437</v>
      </c>
      <c r="BI141" s="2">
        <f t="shared" si="154"/>
        <v>87.702517989249515</v>
      </c>
      <c r="BJ141" s="2">
        <f t="shared" si="154"/>
        <v>83.016042316660446</v>
      </c>
      <c r="BK141" s="2">
        <f t="shared" si="154"/>
        <v>83.654218482175907</v>
      </c>
      <c r="BL141" s="2">
        <f t="shared" si="154"/>
        <v>89.752833225190187</v>
      </c>
      <c r="BM141" s="2">
        <f t="shared" si="154"/>
        <v>89.25395549126857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95.995538461538445</v>
      </c>
      <c r="DL141" s="2">
        <f t="shared" si="164"/>
        <v>103.52126923076924</v>
      </c>
      <c r="DM141" s="2">
        <f t="shared" si="164"/>
        <v>102.95425412757976</v>
      </c>
      <c r="DN141" s="2">
        <f t="shared" si="164"/>
        <v>103.12467307692309</v>
      </c>
      <c r="DO141" s="2">
        <f t="shared" si="164"/>
        <v>106.87169071294555</v>
      </c>
      <c r="DP141" s="2">
        <f t="shared" si="164"/>
        <v>101.46783926031294</v>
      </c>
      <c r="DQ141" s="2">
        <f t="shared" si="164"/>
        <v>110.34838232518231</v>
      </c>
      <c r="DR141" s="2">
        <f t="shared" si="164"/>
        <v>107.47978095238093</v>
      </c>
      <c r="DS141" s="2">
        <f t="shared" si="164"/>
        <v>108.6730071301248</v>
      </c>
      <c r="DT141" s="2">
        <f t="shared" si="164"/>
        <v>107.80914929971991</v>
      </c>
      <c r="DU141" s="2">
        <f t="shared" si="164"/>
        <v>109.66296525096527</v>
      </c>
      <c r="DV141" s="2">
        <f t="shared" si="164"/>
        <v>106.55200836550834</v>
      </c>
      <c r="DW141" s="2">
        <f t="shared" si="164"/>
        <v>99.972184684684692</v>
      </c>
      <c r="DX141" s="2">
        <f t="shared" si="164"/>
        <v>109.20978227654699</v>
      </c>
      <c r="DY141" s="2">
        <f t="shared" si="164"/>
        <v>97.793420096403366</v>
      </c>
      <c r="EA141" s="2">
        <f t="shared" si="152"/>
        <v>83.901044862894835</v>
      </c>
      <c r="EB141" s="2">
        <f t="shared" si="152"/>
        <v>83.881449753238755</v>
      </c>
      <c r="EC141" s="2">
        <f t="shared" si="152"/>
        <v>80.874871259706211</v>
      </c>
      <c r="ED141" s="2">
        <f t="shared" si="152"/>
        <v>82.704185595567878</v>
      </c>
      <c r="EE141" s="2">
        <f t="shared" si="151"/>
        <v>87.506888375910549</v>
      </c>
      <c r="EF141" s="2">
        <f t="shared" si="151"/>
        <v>83.900628968995136</v>
      </c>
      <c r="EG141" s="2">
        <f t="shared" si="151"/>
        <v>84.570260514144351</v>
      </c>
      <c r="EH141" s="2">
        <f t="shared" si="151"/>
        <v>84.930764009895654</v>
      </c>
      <c r="EI141" s="2">
        <f t="shared" si="151"/>
        <v>86.869873713798967</v>
      </c>
      <c r="EJ141" s="2">
        <f t="shared" si="151"/>
        <v>86.157884285928986</v>
      </c>
      <c r="EK141" s="2">
        <f t="shared" si="151"/>
        <v>87.689431824331351</v>
      </c>
      <c r="EL141" s="2">
        <f t="shared" si="151"/>
        <v>82.966842668331793</v>
      </c>
      <c r="EM141" s="2">
        <f t="shared" si="135"/>
        <v>83.622851930905483</v>
      </c>
      <c r="EN141" s="2">
        <f t="shared" si="135"/>
        <v>89.758826921856155</v>
      </c>
      <c r="EO141" s="2">
        <f t="shared" si="135"/>
        <v>89.26600585054176</v>
      </c>
      <c r="EQ141" s="2">
        <f t="shared" si="165"/>
        <v>84.357705917862987</v>
      </c>
      <c r="ER141" s="2">
        <f t="shared" si="165"/>
        <v>83.908987718937311</v>
      </c>
      <c r="ES141" s="2">
        <f t="shared" si="165"/>
        <v>81.345326898903011</v>
      </c>
      <c r="ET141" s="2">
        <f t="shared" si="165"/>
        <v>82.820181789311917</v>
      </c>
      <c r="EU141" s="2">
        <f t="shared" si="165"/>
        <v>87.540820706782029</v>
      </c>
      <c r="EV141" s="2">
        <f t="shared" si="165"/>
        <v>83.916949550505365</v>
      </c>
      <c r="EW141" s="2">
        <f t="shared" si="165"/>
        <v>84.703611915679446</v>
      </c>
      <c r="EX141" s="2">
        <f t="shared" si="165"/>
        <v>85.077911096015271</v>
      </c>
      <c r="EY141" s="2">
        <f t="shared" si="165"/>
        <v>86.986438056709105</v>
      </c>
      <c r="EZ141" s="2">
        <f t="shared" si="165"/>
        <v>85.83386898941886</v>
      </c>
      <c r="FA141" s="2">
        <f t="shared" si="165"/>
        <v>87.531029025613478</v>
      </c>
      <c r="FB141" s="2">
        <f t="shared" si="165"/>
        <v>83.124285796166959</v>
      </c>
      <c r="FC141" s="2">
        <f t="shared" si="165"/>
        <v>83.725205319321518</v>
      </c>
      <c r="FD141" s="2">
        <f t="shared" si="165"/>
        <v>89.31880344030364</v>
      </c>
      <c r="FE141" s="2">
        <f t="shared" si="165"/>
        <v>88.832962019231445</v>
      </c>
      <c r="FG141" s="2">
        <f t="shared" si="166"/>
        <v>0.99897347856776253</v>
      </c>
      <c r="FH141" s="2">
        <f t="shared" si="166"/>
        <v>0.99896230359571714</v>
      </c>
      <c r="FI141" s="2">
        <f t="shared" si="166"/>
        <v>0.99884604283972023</v>
      </c>
      <c r="FJ141" s="2">
        <f t="shared" si="166"/>
        <v>0.99894451730806511</v>
      </c>
      <c r="FK141" s="2">
        <f t="shared" si="166"/>
        <v>0.9988459633839013</v>
      </c>
      <c r="FL141" s="2">
        <f t="shared" si="166"/>
        <v>0.99873990349404096</v>
      </c>
      <c r="FM141" s="2">
        <f t="shared" si="166"/>
        <v>0.99865116727470915</v>
      </c>
      <c r="FN141" s="2">
        <f t="shared" si="166"/>
        <v>0.99852799600944486</v>
      </c>
      <c r="FO141" s="2">
        <f t="shared" si="166"/>
        <v>0.99852338612432567</v>
      </c>
      <c r="FP141" s="2">
        <f t="shared" si="166"/>
        <v>0.99850081059082774</v>
      </c>
      <c r="FQ141" s="2">
        <f t="shared" si="166"/>
        <v>0.99862150408815653</v>
      </c>
      <c r="FR141" s="2">
        <f t="shared" si="166"/>
        <v>0.99851680789420461</v>
      </c>
      <c r="FS141" s="2">
        <f t="shared" si="166"/>
        <v>0.99861959854978266</v>
      </c>
      <c r="FT141" s="2">
        <f t="shared" si="166"/>
        <v>0.9986229680326657</v>
      </c>
      <c r="FU141" s="2">
        <f t="shared" si="166"/>
        <v>0.99826047875631674</v>
      </c>
      <c r="FW141" s="2">
        <f t="shared" si="156"/>
        <v>8.439077737949921E-2</v>
      </c>
      <c r="FX141" s="2">
        <f t="shared" si="156"/>
        <v>0.10137440603876813</v>
      </c>
      <c r="FY141" s="2">
        <f t="shared" si="156"/>
        <v>0.10916226172900845</v>
      </c>
      <c r="FZ141" s="2">
        <f t="shared" si="156"/>
        <v>0.10883518562945795</v>
      </c>
      <c r="GA141" s="2">
        <f t="shared" si="156"/>
        <v>0.11216314848522979</v>
      </c>
      <c r="GB141" s="2">
        <f t="shared" si="156"/>
        <v>0.11713549856050137</v>
      </c>
      <c r="GC141" s="2">
        <f t="shared" si="156"/>
        <v>0.12296802916035335</v>
      </c>
      <c r="GD141" s="2">
        <f t="shared" si="156"/>
        <v>0.11973484099111117</v>
      </c>
      <c r="GE141" s="2">
        <f t="shared" si="156"/>
        <v>0.13527529915243905</v>
      </c>
      <c r="GF141" s="2">
        <f t="shared" si="156"/>
        <v>0.11634711482277667</v>
      </c>
      <c r="GG141" s="2">
        <f t="shared" si="156"/>
        <v>0.10861084032902739</v>
      </c>
      <c r="GH141" s="2">
        <f t="shared" si="156"/>
        <v>9.0307636466745486E-2</v>
      </c>
      <c r="GI141" s="2">
        <f t="shared" si="156"/>
        <v>8.5956202947269814E-2</v>
      </c>
      <c r="GJ141" s="2">
        <f t="shared" si="156"/>
        <v>7.4492124531458676E-2</v>
      </c>
      <c r="GK141" s="2">
        <f t="shared" si="156"/>
        <v>6.2081423550600222E-2</v>
      </c>
      <c r="GM141" s="86">
        <f t="shared" si="157"/>
        <v>2.1513433564245973E-65</v>
      </c>
      <c r="GN141" s="86">
        <f t="shared" si="157"/>
        <v>1.1337491177521775E-148</v>
      </c>
      <c r="GO141" s="86">
        <f t="shared" si="157"/>
        <v>1.6410261620158523E-142</v>
      </c>
      <c r="GP141" s="86">
        <f t="shared" si="157"/>
        <v>1.3228399100145241E-173</v>
      </c>
      <c r="GQ141" s="86">
        <f t="shared" si="157"/>
        <v>5.7121007950517036E-214</v>
      </c>
      <c r="GR141" s="86">
        <f t="shared" si="157"/>
        <v>9.873714877910958E-151</v>
      </c>
      <c r="GS141" s="86">
        <f t="shared" si="157"/>
        <v>4.3488618792064576E-147</v>
      </c>
      <c r="GT141" s="86">
        <f t="shared" si="157"/>
        <v>9.6221591192444737E-151</v>
      </c>
      <c r="GU141" s="86">
        <f t="shared" si="157"/>
        <v>1.9192717590958014E-218</v>
      </c>
      <c r="GV141" s="86">
        <f t="shared" si="157"/>
        <v>5.555905553616941E-157</v>
      </c>
      <c r="GW141" s="86">
        <f t="shared" si="157"/>
        <v>1.3337319855937502E-167</v>
      </c>
      <c r="GX141" s="86">
        <f t="shared" si="157"/>
        <v>3.0552884368345982E-160</v>
      </c>
      <c r="GY141" s="86">
        <f t="shared" si="157"/>
        <v>1.9071948993121014E-150</v>
      </c>
      <c r="GZ141" s="86">
        <f t="shared" si="157"/>
        <v>3.4249711753066255E-145</v>
      </c>
      <c r="HA141" s="86">
        <f t="shared" si="157"/>
        <v>2.5041949978342608E-137</v>
      </c>
      <c r="HC141" s="86">
        <f t="shared" si="153"/>
        <v>3.0369811323033022E-34</v>
      </c>
      <c r="HD141" s="86">
        <f t="shared" si="153"/>
        <v>5.5231663091836895E-59</v>
      </c>
      <c r="HE141" s="86">
        <f t="shared" si="153"/>
        <v>1.2434155671583238E-84</v>
      </c>
      <c r="HF141" s="86">
        <f t="shared" si="153"/>
        <v>1.1992188956794346E-86</v>
      </c>
      <c r="HG141" s="86">
        <f t="shared" si="153"/>
        <v>6.8790338947870418E-85</v>
      </c>
      <c r="HH141" s="86">
        <f t="shared" si="153"/>
        <v>3.4451946516962318E-93</v>
      </c>
      <c r="HI141" s="86">
        <f t="shared" si="153"/>
        <v>1.3207601315298095E-103</v>
      </c>
      <c r="HJ141" s="86">
        <f t="shared" si="153"/>
        <v>2.1857482736207172E-107</v>
      </c>
      <c r="HK141" s="86">
        <f t="shared" si="153"/>
        <v>8.6770564699960346E-162</v>
      </c>
      <c r="HL141" s="86">
        <f t="shared" si="161"/>
        <v>1.9447169351346602E-93</v>
      </c>
      <c r="HM141" s="86">
        <f t="shared" si="161"/>
        <v>2.8652980989311601E-176</v>
      </c>
      <c r="HN141" s="86">
        <f t="shared" si="161"/>
        <v>1.5470069894572926E-79</v>
      </c>
      <c r="HO141" s="86">
        <f t="shared" si="161"/>
        <v>3.8391159536743177E-59</v>
      </c>
      <c r="HP141" s="86">
        <f t="shared" si="161"/>
        <v>1.2584554094583046E-60</v>
      </c>
      <c r="HQ141" s="86">
        <f t="shared" si="161"/>
        <v>2.7798664905161953E-57</v>
      </c>
      <c r="HS141" s="86">
        <f t="shared" si="158"/>
        <v>0.48867490424648197</v>
      </c>
      <c r="HT141" s="86">
        <f t="shared" si="158"/>
        <v>0.26535255324631468</v>
      </c>
      <c r="HU141" s="86">
        <f t="shared" si="158"/>
        <v>0.30699211231667833</v>
      </c>
      <c r="HV141" s="86">
        <f t="shared" si="158"/>
        <v>0.26984392480201369</v>
      </c>
      <c r="HW141" s="86">
        <f t="shared" si="158"/>
        <v>0.30094896034809776</v>
      </c>
      <c r="HX141" s="86">
        <f t="shared" si="158"/>
        <v>0.28910020989896174</v>
      </c>
      <c r="HY141" s="86">
        <f t="shared" si="158"/>
        <v>0.26337834448982844</v>
      </c>
      <c r="HZ141" s="86">
        <f t="shared" si="158"/>
        <v>0.25109794359054094</v>
      </c>
      <c r="IA141" s="86">
        <f t="shared" si="158"/>
        <v>0.12944042811302958</v>
      </c>
      <c r="IB141" s="86">
        <f t="shared" si="158"/>
        <v>0.27025901401042218</v>
      </c>
      <c r="IC141" s="86">
        <f t="shared" si="158"/>
        <v>0.30409970903080991</v>
      </c>
      <c r="ID141" s="86">
        <f t="shared" si="158"/>
        <v>0.42247266273603723</v>
      </c>
      <c r="IE141" s="86">
        <f t="shared" si="158"/>
        <v>0.47539633280294441</v>
      </c>
      <c r="IF141" s="86">
        <f t="shared" si="158"/>
        <v>0.52798079717872837</v>
      </c>
      <c r="IG141" s="86">
        <f t="shared" si="158"/>
        <v>0.53813654827439961</v>
      </c>
      <c r="II141" s="86">
        <f t="shared" si="159"/>
        <v>2.4284082168244617E-13</v>
      </c>
      <c r="IJ141" s="86">
        <f t="shared" si="159"/>
        <v>4.2782740797182488E-12</v>
      </c>
      <c r="IK141" s="86">
        <f t="shared" si="159"/>
        <v>1.0613894047889336E-13</v>
      </c>
      <c r="IL141" s="86">
        <f t="shared" si="159"/>
        <v>1.2624001340955234E-13</v>
      </c>
      <c r="IM141" s="86">
        <f t="shared" si="159"/>
        <v>9.5698107691591069E-13</v>
      </c>
      <c r="IN141" s="86">
        <f t="shared" si="159"/>
        <v>2.0473889595075696E-12</v>
      </c>
      <c r="IO141" s="86">
        <f t="shared" si="159"/>
        <v>8.646993902199661E-12</v>
      </c>
      <c r="IP141" s="86">
        <f t="shared" si="159"/>
        <v>1.3242627550812718E-12</v>
      </c>
      <c r="IQ141" s="86">
        <f t="shared" si="159"/>
        <v>7.6295361449007817E-13</v>
      </c>
      <c r="IR141" s="86">
        <f t="shared" si="159"/>
        <v>1.0404958601116151E-13</v>
      </c>
      <c r="IS141" s="86">
        <f t="shared" si="159"/>
        <v>1.418264068364412E-13</v>
      </c>
      <c r="IT141" s="86">
        <f t="shared" si="159"/>
        <v>3.569567228535454E-16</v>
      </c>
      <c r="IU141" s="86">
        <f t="shared" si="159"/>
        <v>7.7803652770593574E-17</v>
      </c>
      <c r="IV141" s="86">
        <f t="shared" si="159"/>
        <v>9.1175463508457635E-13</v>
      </c>
      <c r="IW141" s="86">
        <f t="shared" si="159"/>
        <v>5.5198163807977156E-11</v>
      </c>
      <c r="IY141" s="86">
        <f t="shared" si="160"/>
        <v>0.48867490424672483</v>
      </c>
      <c r="IZ141" s="86">
        <f t="shared" si="160"/>
        <v>0.26535255325059298</v>
      </c>
      <c r="JA141" s="86">
        <f t="shared" si="160"/>
        <v>0.30699211231678447</v>
      </c>
      <c r="JB141" s="86">
        <f t="shared" si="160"/>
        <v>0.26984392480213992</v>
      </c>
      <c r="JC141" s="86">
        <f t="shared" si="160"/>
        <v>0.30094896034905472</v>
      </c>
      <c r="JD141" s="86">
        <f t="shared" si="160"/>
        <v>0.2891002099010091</v>
      </c>
      <c r="JE141" s="86">
        <f t="shared" si="160"/>
        <v>0.26337834449847541</v>
      </c>
      <c r="JF141" s="86">
        <f t="shared" si="160"/>
        <v>0.25109794359186521</v>
      </c>
      <c r="JG141" s="86">
        <f t="shared" si="160"/>
        <v>0.12944042811379253</v>
      </c>
      <c r="JH141" s="86">
        <f t="shared" si="160"/>
        <v>0.27025901401052621</v>
      </c>
      <c r="JI141" s="86">
        <f t="shared" si="160"/>
        <v>0.30409970903095174</v>
      </c>
      <c r="JJ141" s="86">
        <f t="shared" si="160"/>
        <v>0.42247266273603756</v>
      </c>
      <c r="JK141" s="86">
        <f t="shared" si="160"/>
        <v>0.47539633280294447</v>
      </c>
      <c r="JL141" s="86">
        <f t="shared" si="160"/>
        <v>0.52798079717964008</v>
      </c>
      <c r="JM141" s="86">
        <f t="shared" si="160"/>
        <v>0.53813654832959779</v>
      </c>
    </row>
    <row r="142" spans="2:273" x14ac:dyDescent="0.25">
      <c r="B142" s="2">
        <v>115</v>
      </c>
      <c r="C142" s="37">
        <v>83.225999999999999</v>
      </c>
      <c r="D142" s="37">
        <v>82.120999999999995</v>
      </c>
      <c r="E142" s="37">
        <v>81.379000000000005</v>
      </c>
      <c r="F142" s="37">
        <v>81.638000000000005</v>
      </c>
      <c r="G142" s="37">
        <v>87.259</v>
      </c>
      <c r="H142" s="37">
        <v>83.120999999999995</v>
      </c>
      <c r="I142" s="37">
        <v>85.516999999999996</v>
      </c>
      <c r="J142" s="37">
        <v>84.655000000000001</v>
      </c>
      <c r="K142" s="37">
        <v>85.034000000000006</v>
      </c>
      <c r="L142" s="37">
        <v>87.171999999999997</v>
      </c>
      <c r="M142" s="37">
        <v>89.241</v>
      </c>
      <c r="N142" s="37">
        <v>87.552000000000007</v>
      </c>
      <c r="O142" s="37">
        <v>93.828000000000003</v>
      </c>
      <c r="P142" s="37">
        <v>122.828</v>
      </c>
      <c r="Q142" s="37">
        <v>167.328</v>
      </c>
      <c r="S142" s="4">
        <f t="shared" si="162"/>
        <v>84.430963845638502</v>
      </c>
      <c r="T142" s="4">
        <f t="shared" si="162"/>
        <v>84.066532829006633</v>
      </c>
      <c r="U142" s="4">
        <f t="shared" si="162"/>
        <v>81.492502905314424</v>
      </c>
      <c r="V142" s="4">
        <f t="shared" si="162"/>
        <v>83.254901595072653</v>
      </c>
      <c r="W142" s="4">
        <f t="shared" si="162"/>
        <v>88.323877462399551</v>
      </c>
      <c r="X142" s="4">
        <f t="shared" si="162"/>
        <v>84.762434252461588</v>
      </c>
      <c r="Y142" s="4">
        <f t="shared" si="162"/>
        <v>85.379139797581686</v>
      </c>
      <c r="Z142" s="4">
        <f t="shared" si="162"/>
        <v>85.765972368051422</v>
      </c>
      <c r="AA142" s="4">
        <f t="shared" si="162"/>
        <v>86.943891459383195</v>
      </c>
      <c r="AB142" s="4">
        <f t="shared" si="162"/>
        <v>87.268980930753813</v>
      </c>
      <c r="AC142" s="4">
        <f t="shared" si="162"/>
        <v>89.503660085553378</v>
      </c>
      <c r="AD142" s="4">
        <f t="shared" si="162"/>
        <v>88.435203645381733</v>
      </c>
      <c r="AE142" s="4">
        <f t="shared" si="162"/>
        <v>93.356930520511042</v>
      </c>
      <c r="AF142" s="4">
        <f t="shared" si="162"/>
        <v>121.77797301980574</v>
      </c>
      <c r="AG142" s="4">
        <f t="shared" si="162"/>
        <v>168.78429784319519</v>
      </c>
      <c r="AI142" s="4">
        <f t="shared" si="163"/>
        <v>-1.2049638456385026</v>
      </c>
      <c r="AJ142" s="4">
        <f t="shared" si="163"/>
        <v>-1.9455328290066376</v>
      </c>
      <c r="AK142" s="4">
        <f t="shared" si="163"/>
        <v>-0.11350290531441942</v>
      </c>
      <c r="AL142" s="4">
        <f t="shared" si="163"/>
        <v>-1.6169015950726475</v>
      </c>
      <c r="AM142" s="4">
        <f t="shared" si="163"/>
        <v>-1.0648774623995507</v>
      </c>
      <c r="AN142" s="4">
        <f t="shared" si="163"/>
        <v>-1.6414342524615932</v>
      </c>
      <c r="AO142" s="4">
        <f t="shared" si="163"/>
        <v>0.13786020241830954</v>
      </c>
      <c r="AP142" s="4">
        <f t="shared" si="163"/>
        <v>-1.1109723680514207</v>
      </c>
      <c r="AQ142" s="4">
        <f t="shared" si="163"/>
        <v>-1.9098914593831893</v>
      </c>
      <c r="AR142" s="4">
        <f t="shared" si="163"/>
        <v>-9.6980930753815642E-2</v>
      </c>
      <c r="AS142" s="4">
        <f t="shared" si="163"/>
        <v>-0.26266008555337805</v>
      </c>
      <c r="AT142" s="4">
        <f t="shared" si="163"/>
        <v>-0.88320364538172669</v>
      </c>
      <c r="AU142" s="4">
        <f t="shared" si="163"/>
        <v>0.4710694794889605</v>
      </c>
      <c r="AV142" s="4">
        <f t="shared" si="163"/>
        <v>1.0500269801942608</v>
      </c>
      <c r="AW142" s="4">
        <f t="shared" si="163"/>
        <v>-1.4562978431951876</v>
      </c>
      <c r="AY142" s="2">
        <f t="shared" si="154"/>
        <v>83.817229926496779</v>
      </c>
      <c r="AZ142" s="2">
        <f t="shared" si="154"/>
        <v>83.794964185437138</v>
      </c>
      <c r="BA142" s="2">
        <f t="shared" si="154"/>
        <v>80.786363521282482</v>
      </c>
      <c r="BB142" s="2">
        <f t="shared" si="154"/>
        <v>82.585312412235893</v>
      </c>
      <c r="BC142" s="2">
        <f t="shared" si="154"/>
        <v>87.353623041816491</v>
      </c>
      <c r="BD142" s="2">
        <f t="shared" si="154"/>
        <v>83.735074621100239</v>
      </c>
      <c r="BE142" s="2">
        <f t="shared" si="154"/>
        <v>84.430117759492887</v>
      </c>
      <c r="BF142" s="2">
        <f t="shared" si="154"/>
        <v>84.813939032663441</v>
      </c>
      <c r="BG142" s="2">
        <f t="shared" si="154"/>
        <v>86.740750570752525</v>
      </c>
      <c r="BH142" s="2">
        <f t="shared" si="154"/>
        <v>85.984811217006012</v>
      </c>
      <c r="BI142" s="2">
        <f t="shared" si="154"/>
        <v>87.528639228777493</v>
      </c>
      <c r="BJ142" s="2">
        <f t="shared" si="154"/>
        <v>82.827280185201204</v>
      </c>
      <c r="BK142" s="2">
        <f t="shared" si="154"/>
        <v>83.507063684373932</v>
      </c>
      <c r="BL142" s="2">
        <f t="shared" si="154"/>
        <v>89.625617878816456</v>
      </c>
      <c r="BM142" s="2">
        <f t="shared" si="154"/>
        <v>89.118644868650662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95.981295546558684</v>
      </c>
      <c r="DL142" s="2">
        <f t="shared" si="164"/>
        <v>103.57653603238866</v>
      </c>
      <c r="DM142" s="2">
        <f t="shared" si="164"/>
        <v>102.99779015009383</v>
      </c>
      <c r="DN142" s="2">
        <f t="shared" si="164"/>
        <v>103.17629473684211</v>
      </c>
      <c r="DO142" s="2">
        <f t="shared" si="164"/>
        <v>106.9031596622889</v>
      </c>
      <c r="DP142" s="2">
        <f t="shared" si="164"/>
        <v>101.45957752489331</v>
      </c>
      <c r="DQ142" s="2">
        <f t="shared" si="164"/>
        <v>110.41982608322607</v>
      </c>
      <c r="DR142" s="2">
        <f t="shared" si="164"/>
        <v>107.49839999999999</v>
      </c>
      <c r="DS142" s="2">
        <f t="shared" si="164"/>
        <v>108.70131127450983</v>
      </c>
      <c r="DT142" s="2">
        <f t="shared" si="164"/>
        <v>107.87805210084035</v>
      </c>
      <c r="DU142" s="2">
        <f t="shared" si="164"/>
        <v>109.74703024453027</v>
      </c>
      <c r="DV142" s="2">
        <f t="shared" si="164"/>
        <v>106.6595373230373</v>
      </c>
      <c r="DW142" s="2">
        <f t="shared" si="164"/>
        <v>100.01284234234235</v>
      </c>
      <c r="DX142" s="2">
        <f t="shared" si="164"/>
        <v>109.32908250572956</v>
      </c>
      <c r="DY142" s="2">
        <f t="shared" si="164"/>
        <v>97.770359584723721</v>
      </c>
      <c r="EA142" s="2">
        <f t="shared" si="152"/>
        <v>83.760836862200634</v>
      </c>
      <c r="EB142" s="2">
        <f t="shared" si="152"/>
        <v>83.773009932140667</v>
      </c>
      <c r="EC142" s="2">
        <f t="shared" si="152"/>
        <v>80.703565095537186</v>
      </c>
      <c r="ED142" s="2">
        <f t="shared" si="152"/>
        <v>82.55085903354879</v>
      </c>
      <c r="EE142" s="2">
        <f t="shared" si="151"/>
        <v>87.328602133989961</v>
      </c>
      <c r="EF142" s="2">
        <f t="shared" si="151"/>
        <v>83.712423515128876</v>
      </c>
      <c r="EG142" s="2">
        <f t="shared" si="151"/>
        <v>84.379245993331182</v>
      </c>
      <c r="EH142" s="2">
        <f t="shared" si="151"/>
        <v>84.76316935570614</v>
      </c>
      <c r="EI142" s="2">
        <f t="shared" si="151"/>
        <v>86.693084982964209</v>
      </c>
      <c r="EJ142" s="2">
        <f t="shared" si="151"/>
        <v>85.998280298552331</v>
      </c>
      <c r="EK142" s="2">
        <f t="shared" si="151"/>
        <v>87.520446185867399</v>
      </c>
      <c r="EL142" s="2">
        <f t="shared" si="151"/>
        <v>82.77841207201584</v>
      </c>
      <c r="EM142" s="2">
        <f t="shared" si="135"/>
        <v>83.475925734404214</v>
      </c>
      <c r="EN142" s="2">
        <f t="shared" si="135"/>
        <v>89.638945671723903</v>
      </c>
      <c r="EO142" s="2">
        <f t="shared" si="135"/>
        <v>89.135893689497905</v>
      </c>
      <c r="EQ142" s="2">
        <f t="shared" si="165"/>
        <v>84.250580127902793</v>
      </c>
      <c r="ER142" s="2">
        <f t="shared" si="165"/>
        <v>83.802177152340604</v>
      </c>
      <c r="ES142" s="2">
        <f t="shared" si="165"/>
        <v>81.204492344295176</v>
      </c>
      <c r="ET142" s="2">
        <f t="shared" si="165"/>
        <v>82.674464629142719</v>
      </c>
      <c r="EU142" s="2">
        <f t="shared" si="165"/>
        <v>87.364903535180332</v>
      </c>
      <c r="EV142" s="2">
        <f t="shared" si="165"/>
        <v>83.730166883131375</v>
      </c>
      <c r="EW142" s="2">
        <f t="shared" si="165"/>
        <v>84.520589437869333</v>
      </c>
      <c r="EX142" s="2">
        <f t="shared" si="165"/>
        <v>84.91914793776094</v>
      </c>
      <c r="EY142" s="2">
        <f t="shared" si="165"/>
        <v>86.816183436838614</v>
      </c>
      <c r="EZ142" s="2">
        <f t="shared" si="165"/>
        <v>85.654351003283807</v>
      </c>
      <c r="FA142" s="2">
        <f t="shared" si="165"/>
        <v>87.352835406591453</v>
      </c>
      <c r="FB142" s="2">
        <f t="shared" si="165"/>
        <v>82.947109579079367</v>
      </c>
      <c r="FC142" s="2">
        <f t="shared" si="165"/>
        <v>83.58629251761991</v>
      </c>
      <c r="FD142" s="2">
        <f t="shared" si="165"/>
        <v>89.169638588213019</v>
      </c>
      <c r="FE142" s="2">
        <f t="shared" si="165"/>
        <v>88.678509851253267</v>
      </c>
      <c r="FG142" s="2">
        <f t="shared" si="166"/>
        <v>0.99906371675928252</v>
      </c>
      <c r="FH142" s="2">
        <f t="shared" si="166"/>
        <v>0.99905352321229013</v>
      </c>
      <c r="FI142" s="2">
        <f t="shared" si="166"/>
        <v>0.99894747169245091</v>
      </c>
      <c r="FJ142" s="2">
        <f t="shared" si="166"/>
        <v>0.99903729893715765</v>
      </c>
      <c r="FK142" s="2">
        <f t="shared" si="166"/>
        <v>0.99894739921316456</v>
      </c>
      <c r="FL142" s="2">
        <f t="shared" si="166"/>
        <v>0.99885065089403968</v>
      </c>
      <c r="FM142" s="2">
        <f t="shared" si="166"/>
        <v>0.99876970391924613</v>
      </c>
      <c r="FN142" s="2">
        <f t="shared" si="166"/>
        <v>0.99865734250350846</v>
      </c>
      <c r="FO142" s="2">
        <f t="shared" si="166"/>
        <v>0.99865313714731785</v>
      </c>
      <c r="FP142" s="2">
        <f t="shared" si="166"/>
        <v>0.99863254262397871</v>
      </c>
      <c r="FQ142" s="2">
        <f t="shared" si="166"/>
        <v>0.99874264427832282</v>
      </c>
      <c r="FR142" s="2">
        <f t="shared" si="166"/>
        <v>0.99864713616740508</v>
      </c>
      <c r="FS142" s="2">
        <f t="shared" si="166"/>
        <v>0.99874090598472054</v>
      </c>
      <c r="FT142" s="2">
        <f t="shared" si="166"/>
        <v>0.99874397973535411</v>
      </c>
      <c r="FU142" s="2">
        <f t="shared" si="166"/>
        <v>0.99841329491095432</v>
      </c>
      <c r="FW142" s="2">
        <f t="shared" si="156"/>
        <v>9.17853430238946E-2</v>
      </c>
      <c r="FX142" s="2">
        <f t="shared" si="156"/>
        <v>0.11007821471446318</v>
      </c>
      <c r="FY142" s="2">
        <f t="shared" si="156"/>
        <v>0.11844658666029945</v>
      </c>
      <c r="FZ142" s="2">
        <f t="shared" si="156"/>
        <v>0.11809538026035193</v>
      </c>
      <c r="GA142" s="2">
        <f t="shared" si="156"/>
        <v>0.12166784271266312</v>
      </c>
      <c r="GB142" s="2">
        <f t="shared" si="156"/>
        <v>0.1270012760019337</v>
      </c>
      <c r="GC142" s="2">
        <f t="shared" si="156"/>
        <v>0.13325090949987584</v>
      </c>
      <c r="GD142" s="2">
        <f t="shared" si="156"/>
        <v>0.12978736459574028</v>
      </c>
      <c r="GE142" s="2">
        <f t="shared" si="156"/>
        <v>0.14641552980993044</v>
      </c>
      <c r="GF142" s="2">
        <f t="shared" si="156"/>
        <v>0.12615597880123891</v>
      </c>
      <c r="GG142" s="2">
        <f t="shared" si="156"/>
        <v>0.11785447102342174</v>
      </c>
      <c r="GH142" s="2">
        <f t="shared" si="156"/>
        <v>9.8165069773945235E-2</v>
      </c>
      <c r="GI142" s="2">
        <f t="shared" si="156"/>
        <v>9.3473932436008766E-2</v>
      </c>
      <c r="GJ142" s="2">
        <f t="shared" si="156"/>
        <v>8.1096163091955178E-2</v>
      </c>
      <c r="GK142" s="2">
        <f t="shared" si="156"/>
        <v>6.7665643681633511E-2</v>
      </c>
      <c r="GM142" s="86">
        <f t="shared" si="157"/>
        <v>8.8926106316291775E-68</v>
      </c>
      <c r="GN142" s="86">
        <f t="shared" si="157"/>
        <v>4.8774334124808159E-154</v>
      </c>
      <c r="GO142" s="86">
        <f t="shared" si="157"/>
        <v>1.0818638295325015E-147</v>
      </c>
      <c r="GP142" s="86">
        <f t="shared" si="157"/>
        <v>6.1866511337901097E-180</v>
      </c>
      <c r="GQ142" s="86">
        <f t="shared" si="157"/>
        <v>8.7159833175806624E-222</v>
      </c>
      <c r="GR142" s="86">
        <f t="shared" si="157"/>
        <v>3.6198059295536637E-156</v>
      </c>
      <c r="GS142" s="86">
        <f t="shared" si="157"/>
        <v>2.0338033526185937E-152</v>
      </c>
      <c r="GT142" s="86">
        <f t="shared" si="157"/>
        <v>3.1325608890802236E-156</v>
      </c>
      <c r="GU142" s="86">
        <f t="shared" si="157"/>
        <v>2.4093821831051381E-226</v>
      </c>
      <c r="GV142" s="86">
        <f t="shared" si="157"/>
        <v>1.0130200863352466E-162</v>
      </c>
      <c r="GW142" s="86">
        <f t="shared" si="157"/>
        <v>1.0382473791299394E-173</v>
      </c>
      <c r="GX142" s="86">
        <f t="shared" si="157"/>
        <v>3.9288527625057866E-166</v>
      </c>
      <c r="GY142" s="86">
        <f t="shared" si="157"/>
        <v>6.0828589392755061E-156</v>
      </c>
      <c r="GZ142" s="86">
        <f t="shared" si="157"/>
        <v>2.0883779244623928E-150</v>
      </c>
      <c r="HA142" s="86">
        <f t="shared" si="157"/>
        <v>2.6910391744270787E-142</v>
      </c>
      <c r="HC142" s="86">
        <f t="shared" si="153"/>
        <v>3.5033565777110803E-36</v>
      </c>
      <c r="HD142" s="86">
        <f t="shared" si="153"/>
        <v>2.9436837377384855E-62</v>
      </c>
      <c r="HE142" s="86">
        <f t="shared" si="153"/>
        <v>2.1451924045427963E-89</v>
      </c>
      <c r="HF142" s="86">
        <f t="shared" si="153"/>
        <v>1.6578130654356427E-91</v>
      </c>
      <c r="HG142" s="86">
        <f t="shared" si="153"/>
        <v>1.187568199844551E-89</v>
      </c>
      <c r="HH142" s="86">
        <f t="shared" si="153"/>
        <v>2.1482321242473087E-98</v>
      </c>
      <c r="HI142" s="86">
        <f t="shared" si="153"/>
        <v>2.0564762699483963E-109</v>
      </c>
      <c r="HJ142" s="86">
        <f t="shared" si="153"/>
        <v>2.076185032417026E-113</v>
      </c>
      <c r="HK142" s="86">
        <f t="shared" si="153"/>
        <v>1.1317170297002271E-170</v>
      </c>
      <c r="HL142" s="86">
        <f t="shared" si="161"/>
        <v>1.0909634044837911E-98</v>
      </c>
      <c r="HM142" s="86">
        <f t="shared" si="161"/>
        <v>2.5964434878833159E-186</v>
      </c>
      <c r="HN142" s="86">
        <f t="shared" si="161"/>
        <v>4.2630705425066381E-84</v>
      </c>
      <c r="HO142" s="86">
        <f t="shared" si="161"/>
        <v>1.5581262005764245E-62</v>
      </c>
      <c r="HP142" s="86">
        <f t="shared" si="161"/>
        <v>4.8886066521797322E-64</v>
      </c>
      <c r="HQ142" s="86">
        <f t="shared" si="161"/>
        <v>1.5404417677045183E-60</v>
      </c>
      <c r="HS142" s="86">
        <f t="shared" si="158"/>
        <v>0.44213627996874011</v>
      </c>
      <c r="HT142" s="86">
        <f t="shared" si="158"/>
        <v>0.18522503634999005</v>
      </c>
      <c r="HU142" s="86">
        <f t="shared" si="158"/>
        <v>0.21322878944938756</v>
      </c>
      <c r="HV142" s="86">
        <f t="shared" si="158"/>
        <v>0.181026856668807</v>
      </c>
      <c r="HW142" s="86">
        <f t="shared" si="158"/>
        <v>0.21002120161115351</v>
      </c>
      <c r="HX142" s="86">
        <f t="shared" si="158"/>
        <v>0.19869696548232665</v>
      </c>
      <c r="HY142" s="86">
        <f t="shared" si="158"/>
        <v>0.1766658376027346</v>
      </c>
      <c r="HZ142" s="86">
        <f t="shared" si="158"/>
        <v>0.16467673441648123</v>
      </c>
      <c r="IA142" s="86">
        <f t="shared" si="158"/>
        <v>7.032429690607632E-2</v>
      </c>
      <c r="IB142" s="86">
        <f t="shared" si="158"/>
        <v>0.17811011388326867</v>
      </c>
      <c r="IC142" s="86">
        <f t="shared" si="158"/>
        <v>0.21130030424811921</v>
      </c>
      <c r="ID142" s="86">
        <f t="shared" si="158"/>
        <v>0.3329887055381559</v>
      </c>
      <c r="IE142" s="86">
        <f t="shared" si="158"/>
        <v>0.40727133306210694</v>
      </c>
      <c r="IF142" s="86">
        <f t="shared" si="158"/>
        <v>0.49456575521885537</v>
      </c>
      <c r="IG142" s="86">
        <f t="shared" si="158"/>
        <v>0.57883716437469901</v>
      </c>
      <c r="II142" s="86">
        <f t="shared" si="159"/>
        <v>1.9234962291364845E-12</v>
      </c>
      <c r="IJ142" s="86">
        <f t="shared" si="159"/>
        <v>3.2389404078767055E-11</v>
      </c>
      <c r="IK142" s="86">
        <f t="shared" si="159"/>
        <v>1.1865315207293259E-12</v>
      </c>
      <c r="IL142" s="86">
        <f t="shared" si="159"/>
        <v>1.3855138956334727E-12</v>
      </c>
      <c r="IM142" s="86">
        <f t="shared" si="159"/>
        <v>9.1768327811581534E-12</v>
      </c>
      <c r="IN142" s="86">
        <f t="shared" si="159"/>
        <v>1.9380175274627827E-11</v>
      </c>
      <c r="IO142" s="86">
        <f t="shared" si="159"/>
        <v>7.6488450809221393E-11</v>
      </c>
      <c r="IP142" s="86">
        <f t="shared" si="159"/>
        <v>1.3390620183360047E-11</v>
      </c>
      <c r="IQ142" s="86">
        <f t="shared" si="159"/>
        <v>9.6382958214208374E-12</v>
      </c>
      <c r="IR142" s="86">
        <f t="shared" si="159"/>
        <v>1.2668189485696372E-12</v>
      </c>
      <c r="IS142" s="86">
        <f t="shared" si="159"/>
        <v>1.5374299073395604E-12</v>
      </c>
      <c r="IT142" s="86">
        <f t="shared" si="159"/>
        <v>4.9855313601390211E-15</v>
      </c>
      <c r="IU142" s="86">
        <f t="shared" si="159"/>
        <v>1.1487560001868347E-15</v>
      </c>
      <c r="IV142" s="86">
        <f t="shared" si="159"/>
        <v>5.897753508122752E-12</v>
      </c>
      <c r="IW142" s="86">
        <f t="shared" si="159"/>
        <v>2.3919450260691193E-10</v>
      </c>
      <c r="IY142" s="86">
        <f t="shared" si="160"/>
        <v>0.44213627997066363</v>
      </c>
      <c r="IZ142" s="86">
        <f t="shared" si="160"/>
        <v>0.18522503638237944</v>
      </c>
      <c r="JA142" s="86">
        <f t="shared" si="160"/>
        <v>0.21322878945057408</v>
      </c>
      <c r="JB142" s="86">
        <f t="shared" si="160"/>
        <v>0.1810268566701925</v>
      </c>
      <c r="JC142" s="86">
        <f t="shared" si="160"/>
        <v>0.21002120162033033</v>
      </c>
      <c r="JD142" s="86">
        <f t="shared" si="160"/>
        <v>0.19869696550170682</v>
      </c>
      <c r="JE142" s="86">
        <f t="shared" si="160"/>
        <v>0.17666583767922306</v>
      </c>
      <c r="JF142" s="86">
        <f t="shared" si="160"/>
        <v>0.16467673442987185</v>
      </c>
      <c r="JG142" s="86">
        <f t="shared" si="160"/>
        <v>7.032429691571461E-2</v>
      </c>
      <c r="JH142" s="86">
        <f t="shared" si="160"/>
        <v>0.17811011388453549</v>
      </c>
      <c r="JI142" s="86">
        <f t="shared" si="160"/>
        <v>0.21130030424965665</v>
      </c>
      <c r="JJ142" s="86">
        <f t="shared" si="160"/>
        <v>0.3329887055381609</v>
      </c>
      <c r="JK142" s="86">
        <f t="shared" si="160"/>
        <v>0.40727133306210811</v>
      </c>
      <c r="JL142" s="86">
        <f t="shared" si="160"/>
        <v>0.4945657552247531</v>
      </c>
      <c r="JM142" s="86">
        <f t="shared" si="160"/>
        <v>0.57883716461389356</v>
      </c>
    </row>
    <row r="143" spans="2:273" x14ac:dyDescent="0.25">
      <c r="B143" s="2">
        <v>116</v>
      </c>
      <c r="C143" s="37">
        <v>83.548000000000002</v>
      </c>
      <c r="D143" s="37">
        <v>83.585999999999999</v>
      </c>
      <c r="E143" s="37">
        <v>79.5</v>
      </c>
      <c r="F143" s="37">
        <v>84.844999999999999</v>
      </c>
      <c r="G143" s="37">
        <v>86.638000000000005</v>
      </c>
      <c r="H143" s="37">
        <v>82.828000000000003</v>
      </c>
      <c r="I143" s="37">
        <v>84.930999999999997</v>
      </c>
      <c r="J143" s="37">
        <v>85.241</v>
      </c>
      <c r="K143" s="37">
        <v>85.914000000000001</v>
      </c>
      <c r="L143" s="37">
        <v>83.602999999999994</v>
      </c>
      <c r="M143" s="37">
        <v>88.930999999999997</v>
      </c>
      <c r="N143" s="37">
        <v>84.552000000000007</v>
      </c>
      <c r="O143" s="37">
        <v>89.224000000000004</v>
      </c>
      <c r="P143" s="37">
        <v>114.983</v>
      </c>
      <c r="Q143" s="37">
        <v>158.75899999999999</v>
      </c>
      <c r="S143" s="4">
        <f t="shared" si="162"/>
        <v>84.077608529879996</v>
      </c>
      <c r="T143" s="4">
        <f t="shared" si="162"/>
        <v>83.802309121484242</v>
      </c>
      <c r="U143" s="4">
        <f t="shared" si="162"/>
        <v>80.909718303247615</v>
      </c>
      <c r="V143" s="4">
        <f t="shared" si="162"/>
        <v>82.691117956114809</v>
      </c>
      <c r="W143" s="4">
        <f t="shared" si="162"/>
        <v>87.577413590167225</v>
      </c>
      <c r="X143" s="4">
        <f t="shared" si="162"/>
        <v>83.960380324966948</v>
      </c>
      <c r="Y143" s="4">
        <f t="shared" si="162"/>
        <v>84.607892479674135</v>
      </c>
      <c r="Z143" s="4">
        <f t="shared" si="162"/>
        <v>84.999571631521675</v>
      </c>
      <c r="AA143" s="4">
        <f t="shared" si="162"/>
        <v>86.616466167187028</v>
      </c>
      <c r="AB143" s="4">
        <f t="shared" si="162"/>
        <v>86.289182386522214</v>
      </c>
      <c r="AC143" s="4">
        <f t="shared" si="162"/>
        <v>88.162565772624603</v>
      </c>
      <c r="AD143" s="4">
        <f t="shared" si="162"/>
        <v>85.414430928361767</v>
      </c>
      <c r="AE143" s="4">
        <f t="shared" si="162"/>
        <v>88.861611133636799</v>
      </c>
      <c r="AF143" s="4">
        <f t="shared" si="162"/>
        <v>112.6609828651373</v>
      </c>
      <c r="AG143" s="4">
        <f t="shared" si="162"/>
        <v>160.13540854740421</v>
      </c>
      <c r="AI143" s="4">
        <f t="shared" si="163"/>
        <v>-0.52960852987999374</v>
      </c>
      <c r="AJ143" s="4">
        <f t="shared" si="163"/>
        <v>-0.21630912148424386</v>
      </c>
      <c r="AK143" s="4">
        <f t="shared" si="163"/>
        <v>-1.4097183032476153</v>
      </c>
      <c r="AL143" s="4">
        <f t="shared" si="163"/>
        <v>2.15388204388519</v>
      </c>
      <c r="AM143" s="4">
        <f t="shared" si="163"/>
        <v>-0.93941359016722004</v>
      </c>
      <c r="AN143" s="4">
        <f t="shared" si="163"/>
        <v>-1.1323803249669453</v>
      </c>
      <c r="AO143" s="4">
        <f t="shared" si="163"/>
        <v>0.32310752032586265</v>
      </c>
      <c r="AP143" s="4">
        <f t="shared" si="163"/>
        <v>0.24142836847832427</v>
      </c>
      <c r="AQ143" s="4">
        <f t="shared" si="163"/>
        <v>-0.70246616718702626</v>
      </c>
      <c r="AR143" s="4">
        <f t="shared" si="163"/>
        <v>-2.6861823865222192</v>
      </c>
      <c r="AS143" s="4">
        <f t="shared" si="163"/>
        <v>0.76843422737539413</v>
      </c>
      <c r="AT143" s="4">
        <f t="shared" si="163"/>
        <v>-0.86243092836176061</v>
      </c>
      <c r="AU143" s="4">
        <f t="shared" si="163"/>
        <v>0.36238886636320444</v>
      </c>
      <c r="AV143" s="4">
        <f t="shared" si="163"/>
        <v>2.3220171348627048</v>
      </c>
      <c r="AW143" s="4">
        <f t="shared" si="163"/>
        <v>-1.3764085474042247</v>
      </c>
      <c r="AY143" s="2">
        <f t="shared" si="154"/>
        <v>83.683327978098987</v>
      </c>
      <c r="AZ143" s="2">
        <f t="shared" si="154"/>
        <v>83.685485226631101</v>
      </c>
      <c r="BA143" s="2">
        <f t="shared" si="154"/>
        <v>80.622102963730725</v>
      </c>
      <c r="BB143" s="2">
        <f t="shared" si="154"/>
        <v>82.43262246175648</v>
      </c>
      <c r="BC143" s="2">
        <f t="shared" si="154"/>
        <v>87.174409285990322</v>
      </c>
      <c r="BD143" s="2">
        <f t="shared" si="154"/>
        <v>83.545648143047714</v>
      </c>
      <c r="BE143" s="2">
        <f t="shared" si="154"/>
        <v>84.23928979560074</v>
      </c>
      <c r="BF143" s="2">
        <f t="shared" si="154"/>
        <v>84.646809652902959</v>
      </c>
      <c r="BG143" s="2">
        <f t="shared" si="154"/>
        <v>86.564106808085697</v>
      </c>
      <c r="BH143" s="2">
        <f t="shared" si="154"/>
        <v>85.816527413614054</v>
      </c>
      <c r="BI143" s="2">
        <f t="shared" si="154"/>
        <v>87.354648798628958</v>
      </c>
      <c r="BJ143" s="2">
        <f t="shared" si="154"/>
        <v>82.639002908990818</v>
      </c>
      <c r="BK143" s="2">
        <f t="shared" si="154"/>
        <v>83.360231129535435</v>
      </c>
      <c r="BL143" s="2">
        <f t="shared" si="154"/>
        <v>89.497905472662353</v>
      </c>
      <c r="BM143" s="2">
        <f t="shared" si="154"/>
        <v>88.982923917769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95.967052631578923</v>
      </c>
      <c r="DL143" s="2">
        <f t="shared" si="164"/>
        <v>103.6318028340081</v>
      </c>
      <c r="DM143" s="2">
        <f t="shared" si="164"/>
        <v>103.0413261726079</v>
      </c>
      <c r="DN143" s="2">
        <f t="shared" si="164"/>
        <v>103.22791639676115</v>
      </c>
      <c r="DO143" s="2">
        <f t="shared" si="164"/>
        <v>106.93462861163223</v>
      </c>
      <c r="DP143" s="2">
        <f t="shared" si="164"/>
        <v>101.45131578947368</v>
      </c>
      <c r="DQ143" s="2">
        <f t="shared" si="164"/>
        <v>110.49126984126983</v>
      </c>
      <c r="DR143" s="2">
        <f t="shared" si="164"/>
        <v>107.51701904761903</v>
      </c>
      <c r="DS143" s="2">
        <f t="shared" si="164"/>
        <v>108.72961541889485</v>
      </c>
      <c r="DT143" s="2">
        <f t="shared" si="164"/>
        <v>107.94695490196081</v>
      </c>
      <c r="DU143" s="2">
        <f t="shared" si="164"/>
        <v>109.83109523809526</v>
      </c>
      <c r="DV143" s="2">
        <f t="shared" si="164"/>
        <v>106.76706628056625</v>
      </c>
      <c r="DW143" s="2">
        <f t="shared" si="164"/>
        <v>100.05350000000001</v>
      </c>
      <c r="DX143" s="2">
        <f t="shared" si="164"/>
        <v>109.44838273491214</v>
      </c>
      <c r="DY143" s="2">
        <f t="shared" si="164"/>
        <v>97.747299073044076</v>
      </c>
      <c r="EA143" s="2">
        <f t="shared" si="152"/>
        <v>83.620628861506432</v>
      </c>
      <c r="EB143" s="2">
        <f t="shared" si="152"/>
        <v>83.664570111042579</v>
      </c>
      <c r="EC143" s="2">
        <f t="shared" si="152"/>
        <v>80.532258931368176</v>
      </c>
      <c r="ED143" s="2">
        <f t="shared" si="152"/>
        <v>82.397532471529701</v>
      </c>
      <c r="EE143" s="2">
        <f t="shared" si="151"/>
        <v>87.150315892069358</v>
      </c>
      <c r="EF143" s="2">
        <f t="shared" si="151"/>
        <v>83.524218061262602</v>
      </c>
      <c r="EG143" s="2">
        <f t="shared" si="151"/>
        <v>84.188231472518027</v>
      </c>
      <c r="EH143" s="2">
        <f t="shared" si="151"/>
        <v>84.595574701516611</v>
      </c>
      <c r="EI143" s="2">
        <f t="shared" si="151"/>
        <v>86.51629625212945</v>
      </c>
      <c r="EJ143" s="2">
        <f t="shared" si="151"/>
        <v>85.838676311175689</v>
      </c>
      <c r="EK143" s="2">
        <f t="shared" si="151"/>
        <v>87.351460547403462</v>
      </c>
      <c r="EL143" s="2">
        <f t="shared" si="151"/>
        <v>82.589981475699886</v>
      </c>
      <c r="EM143" s="2">
        <f t="shared" si="135"/>
        <v>83.328999537902945</v>
      </c>
      <c r="EN143" s="2">
        <f t="shared" si="135"/>
        <v>89.519064421591651</v>
      </c>
      <c r="EO143" s="2">
        <f t="shared" si="135"/>
        <v>89.005781528454037</v>
      </c>
      <c r="EQ143" s="2">
        <f t="shared" si="165"/>
        <v>84.1434543379426</v>
      </c>
      <c r="ER143" s="2">
        <f t="shared" si="165"/>
        <v>83.695366585743884</v>
      </c>
      <c r="ES143" s="2">
        <f t="shared" si="165"/>
        <v>81.06365778968734</v>
      </c>
      <c r="ET143" s="2">
        <f t="shared" si="165"/>
        <v>82.528747468973506</v>
      </c>
      <c r="EU143" s="2">
        <f t="shared" si="165"/>
        <v>87.18898636357865</v>
      </c>
      <c r="EV143" s="2">
        <f t="shared" si="165"/>
        <v>83.543384215757399</v>
      </c>
      <c r="EW143" s="2">
        <f t="shared" si="165"/>
        <v>84.33756696005922</v>
      </c>
      <c r="EX143" s="2">
        <f t="shared" si="165"/>
        <v>84.760384779506609</v>
      </c>
      <c r="EY143" s="2">
        <f t="shared" si="165"/>
        <v>86.645928816968123</v>
      </c>
      <c r="EZ143" s="2">
        <f t="shared" si="165"/>
        <v>85.474833017148768</v>
      </c>
      <c r="FA143" s="2">
        <f t="shared" si="165"/>
        <v>87.174641787569414</v>
      </c>
      <c r="FB143" s="2">
        <f t="shared" si="165"/>
        <v>82.769933361991775</v>
      </c>
      <c r="FC143" s="2">
        <f t="shared" si="165"/>
        <v>83.447379715918302</v>
      </c>
      <c r="FD143" s="2">
        <f t="shared" si="165"/>
        <v>89.020473736122398</v>
      </c>
      <c r="FE143" s="2">
        <f t="shared" si="165"/>
        <v>88.524057683275061</v>
      </c>
      <c r="FG143" s="2">
        <f t="shared" si="166"/>
        <v>0.99914602918327144</v>
      </c>
      <c r="FH143" s="2">
        <f t="shared" si="166"/>
        <v>0.99913673101762956</v>
      </c>
      <c r="FI143" s="2">
        <f t="shared" si="166"/>
        <v>0.99903999386757925</v>
      </c>
      <c r="FJ143" s="2">
        <f t="shared" si="166"/>
        <v>0.9991219318168798</v>
      </c>
      <c r="FK143" s="2">
        <f t="shared" si="166"/>
        <v>0.99903992775343886</v>
      </c>
      <c r="FL143" s="2">
        <f t="shared" si="166"/>
        <v>0.99895167513979122</v>
      </c>
      <c r="FM143" s="2">
        <f t="shared" si="166"/>
        <v>0.99887783516133988</v>
      </c>
      <c r="FN143" s="2">
        <f t="shared" si="166"/>
        <v>0.99877533712883537</v>
      </c>
      <c r="FO143" s="2">
        <f t="shared" si="166"/>
        <v>0.99877150089061928</v>
      </c>
      <c r="FP143" s="2">
        <f t="shared" si="166"/>
        <v>0.99875271397547738</v>
      </c>
      <c r="FQ143" s="2">
        <f t="shared" si="166"/>
        <v>0.99885315107279327</v>
      </c>
      <c r="FR143" s="2">
        <f t="shared" si="166"/>
        <v>0.99876602663157732</v>
      </c>
      <c r="FS143" s="2">
        <f t="shared" si="166"/>
        <v>0.99885156537910058</v>
      </c>
      <c r="FT143" s="2">
        <f t="shared" si="166"/>
        <v>0.99885436929347571</v>
      </c>
      <c r="FU143" s="2">
        <f t="shared" si="166"/>
        <v>0.99855270569904853</v>
      </c>
      <c r="FW143" s="2">
        <f t="shared" si="156"/>
        <v>9.9757248551587102E-2</v>
      </c>
      <c r="FX143" s="2">
        <f t="shared" si="156"/>
        <v>0.11942999809826238</v>
      </c>
      <c r="FY143" s="2">
        <f t="shared" si="156"/>
        <v>0.1284067301004847</v>
      </c>
      <c r="FZ143" s="2">
        <f t="shared" si="156"/>
        <v>0.12803027997656088</v>
      </c>
      <c r="GA143" s="2">
        <f t="shared" si="156"/>
        <v>0.13185834469073091</v>
      </c>
      <c r="GB143" s="2">
        <f t="shared" si="156"/>
        <v>0.13756852298902614</v>
      </c>
      <c r="GC143" s="2">
        <f t="shared" si="156"/>
        <v>0.14425223789788263</v>
      </c>
      <c r="GD143" s="2">
        <f t="shared" si="156"/>
        <v>0.14054910855396857</v>
      </c>
      <c r="GE143" s="2">
        <f t="shared" si="156"/>
        <v>0.15830523116637574</v>
      </c>
      <c r="GF143" s="2">
        <f t="shared" si="156"/>
        <v>0.13666390253848293</v>
      </c>
      <c r="GG143" s="2">
        <f t="shared" si="156"/>
        <v>0.12777204027858774</v>
      </c>
      <c r="GH143" s="2">
        <f t="shared" si="156"/>
        <v>0.10662602605071825</v>
      </c>
      <c r="GI143" s="2">
        <f t="shared" si="156"/>
        <v>0.10157609564500854</v>
      </c>
      <c r="GJ143" s="2">
        <f t="shared" si="156"/>
        <v>8.8229863154654808E-2</v>
      </c>
      <c r="GK143" s="2">
        <f t="shared" si="156"/>
        <v>7.371268739209122E-2</v>
      </c>
      <c r="GM143" s="86">
        <f t="shared" si="157"/>
        <v>3.3246787595776297E-70</v>
      </c>
      <c r="GN143" s="86">
        <f t="shared" si="157"/>
        <v>1.6815547520810091E-159</v>
      </c>
      <c r="GO143" s="86">
        <f t="shared" si="157"/>
        <v>5.7504786866664881E-153</v>
      </c>
      <c r="GP143" s="86">
        <f t="shared" si="157"/>
        <v>2.2233134400467991E-186</v>
      </c>
      <c r="GQ143" s="86">
        <f t="shared" si="157"/>
        <v>9.6056716662131435E-230</v>
      </c>
      <c r="GR143" s="86">
        <f t="shared" si="157"/>
        <v>1.0606905955541132E-161</v>
      </c>
      <c r="GS143" s="86">
        <f t="shared" si="157"/>
        <v>7.6270799441825556E-158</v>
      </c>
      <c r="GT143" s="86">
        <f t="shared" si="157"/>
        <v>8.1169698109680229E-162</v>
      </c>
      <c r="GU143" s="86">
        <f t="shared" si="157"/>
        <v>2.1839189284525258E-234</v>
      </c>
      <c r="GV143" s="86">
        <f t="shared" si="157"/>
        <v>1.4534452138393233E-168</v>
      </c>
      <c r="GW143" s="86">
        <f t="shared" si="157"/>
        <v>6.2681517718229426E-180</v>
      </c>
      <c r="GX143" s="86">
        <f t="shared" si="157"/>
        <v>3.9453370219935099E-172</v>
      </c>
      <c r="GY143" s="86">
        <f t="shared" si="157"/>
        <v>1.5423171569630495E-161</v>
      </c>
      <c r="GZ143" s="86">
        <f t="shared" si="157"/>
        <v>1.0279055724539669E-155</v>
      </c>
      <c r="HA143" s="86">
        <f t="shared" si="157"/>
        <v>2.3543102290976916E-147</v>
      </c>
      <c r="HC143" s="86">
        <f t="shared" si="153"/>
        <v>3.5577179933007703E-38</v>
      </c>
      <c r="HD143" s="86">
        <f t="shared" si="153"/>
        <v>1.2738381397377388E-65</v>
      </c>
      <c r="HE143" s="86">
        <f t="shared" si="153"/>
        <v>2.7268895617607125E-94</v>
      </c>
      <c r="HF143" s="86">
        <f t="shared" si="153"/>
        <v>1.680181343314839E-96</v>
      </c>
      <c r="HG143" s="86">
        <f t="shared" si="153"/>
        <v>1.5120045970797888E-94</v>
      </c>
      <c r="HH143" s="86">
        <f t="shared" si="153"/>
        <v>9.6217330878179646E-104</v>
      </c>
      <c r="HI143" s="86">
        <f t="shared" si="153"/>
        <v>2.2118500145572053E-115</v>
      </c>
      <c r="HJ143" s="86">
        <f t="shared" si="153"/>
        <v>1.343778291509064E-119</v>
      </c>
      <c r="HK143" s="86">
        <f t="shared" si="153"/>
        <v>8.4975038192654328E-180</v>
      </c>
      <c r="HL143" s="86">
        <f t="shared" si="161"/>
        <v>4.3746234308577387E-104</v>
      </c>
      <c r="HM143" s="86">
        <f t="shared" si="161"/>
        <v>1.2326216664323929E-196</v>
      </c>
      <c r="HN143" s="86">
        <f t="shared" si="161"/>
        <v>8.7206209632059419E-89</v>
      </c>
      <c r="HO143" s="86">
        <f t="shared" si="161"/>
        <v>5.0604150842809094E-66</v>
      </c>
      <c r="HP143" s="86">
        <f t="shared" si="161"/>
        <v>1.5242212359708699E-67</v>
      </c>
      <c r="HQ143" s="86">
        <f t="shared" si="161"/>
        <v>6.9034386881896799E-64</v>
      </c>
      <c r="HS143" s="86">
        <f t="shared" si="158"/>
        <v>0.36993396360215791</v>
      </c>
      <c r="HT143" s="86">
        <f t="shared" si="158"/>
        <v>0.12001152376669841</v>
      </c>
      <c r="HU143" s="86">
        <f t="shared" si="158"/>
        <v>0.13479048823597425</v>
      </c>
      <c r="HV143" s="86">
        <f t="shared" si="158"/>
        <v>0.11081896764028258</v>
      </c>
      <c r="HW143" s="86">
        <f t="shared" si="158"/>
        <v>0.13405296550183687</v>
      </c>
      <c r="HX143" s="86">
        <f t="shared" si="158"/>
        <v>0.12477358428493478</v>
      </c>
      <c r="HY143" s="86">
        <f t="shared" si="158"/>
        <v>0.10843453298832195</v>
      </c>
      <c r="HZ143" s="86">
        <f t="shared" si="158"/>
        <v>9.8488635363298271E-2</v>
      </c>
      <c r="IA143" s="86">
        <f t="shared" si="158"/>
        <v>3.4541204206978308E-2</v>
      </c>
      <c r="IB143" s="86">
        <f t="shared" si="158"/>
        <v>0.1063201602410901</v>
      </c>
      <c r="IC143" s="86">
        <f t="shared" si="158"/>
        <v>0.13383283598569115</v>
      </c>
      <c r="ID143" s="86">
        <f t="shared" si="158"/>
        <v>0.23769319811886677</v>
      </c>
      <c r="IE143" s="86">
        <f t="shared" si="158"/>
        <v>0.31514781876227416</v>
      </c>
      <c r="IF143" s="86">
        <f t="shared" si="158"/>
        <v>0.42167062422642992</v>
      </c>
      <c r="IG143" s="86">
        <f t="shared" si="158"/>
        <v>0.57737216354665</v>
      </c>
      <c r="II143" s="86">
        <f t="shared" si="159"/>
        <v>1.4083661397372595E-11</v>
      </c>
      <c r="IJ143" s="86">
        <f t="shared" si="159"/>
        <v>2.2548165454214476E-10</v>
      </c>
      <c r="IK143" s="86">
        <f t="shared" si="159"/>
        <v>1.1948079622753832E-11</v>
      </c>
      <c r="IL143" s="86">
        <f t="shared" si="159"/>
        <v>1.3710934903075241E-11</v>
      </c>
      <c r="IM143" s="86">
        <f t="shared" si="159"/>
        <v>7.9698414242978653E-11</v>
      </c>
      <c r="IN143" s="86">
        <f t="shared" si="159"/>
        <v>1.6584813328477272E-10</v>
      </c>
      <c r="IO143" s="86">
        <f t="shared" si="159"/>
        <v>6.1193345058426004E-10</v>
      </c>
      <c r="IP143" s="86">
        <f t="shared" si="159"/>
        <v>1.2188118600069767E-10</v>
      </c>
      <c r="IQ143" s="86">
        <f t="shared" si="159"/>
        <v>1.0752677253787962E-10</v>
      </c>
      <c r="IR143" s="86">
        <f t="shared" si="159"/>
        <v>1.3787863412256099E-11</v>
      </c>
      <c r="IS143" s="86">
        <f t="shared" si="159"/>
        <v>1.5037099486600931E-11</v>
      </c>
      <c r="IT143" s="86">
        <f t="shared" si="159"/>
        <v>6.2747482082098379E-14</v>
      </c>
      <c r="IU143" s="86">
        <f t="shared" si="159"/>
        <v>1.5286735247388949E-14</v>
      </c>
      <c r="IV143" s="86">
        <f t="shared" si="159"/>
        <v>3.5681471439591019E-11</v>
      </c>
      <c r="IW143" s="86">
        <f t="shared" si="159"/>
        <v>9.8756758264881627E-10</v>
      </c>
      <c r="IY143" s="86">
        <f t="shared" si="160"/>
        <v>0.36993396361624159</v>
      </c>
      <c r="IZ143" s="86">
        <f t="shared" si="160"/>
        <v>0.12001152399218007</v>
      </c>
      <c r="JA143" s="86">
        <f t="shared" si="160"/>
        <v>0.13479048824792234</v>
      </c>
      <c r="JB143" s="86">
        <f t="shared" si="160"/>
        <v>0.11081896765399352</v>
      </c>
      <c r="JC143" s="86">
        <f t="shared" si="160"/>
        <v>0.13405296558153529</v>
      </c>
      <c r="JD143" s="86">
        <f t="shared" si="160"/>
        <v>0.1247735844507829</v>
      </c>
      <c r="JE143" s="86">
        <f t="shared" si="160"/>
        <v>0.1084345336002554</v>
      </c>
      <c r="JF143" s="86">
        <f t="shared" si="160"/>
        <v>9.8488635485179457E-2</v>
      </c>
      <c r="JG143" s="86">
        <f t="shared" si="160"/>
        <v>3.4541204314505081E-2</v>
      </c>
      <c r="JH143" s="86">
        <f t="shared" si="160"/>
        <v>0.10632016025487796</v>
      </c>
      <c r="JI143" s="86">
        <f t="shared" si="160"/>
        <v>0.13383283600072826</v>
      </c>
      <c r="JJ143" s="86">
        <f t="shared" si="160"/>
        <v>0.23769319811892953</v>
      </c>
      <c r="JK143" s="86">
        <f t="shared" si="160"/>
        <v>0.31514781876228942</v>
      </c>
      <c r="JL143" s="86">
        <f t="shared" si="160"/>
        <v>0.42167062426211138</v>
      </c>
      <c r="JM143" s="86">
        <f t="shared" si="160"/>
        <v>0.57737216453421758</v>
      </c>
    </row>
    <row r="144" spans="2:273" x14ac:dyDescent="0.25">
      <c r="B144" s="2">
        <v>117</v>
      </c>
      <c r="C144" s="37">
        <v>82</v>
      </c>
      <c r="D144" s="37">
        <v>82.483000000000004</v>
      </c>
      <c r="E144" s="37">
        <v>80.31</v>
      </c>
      <c r="F144" s="37">
        <v>80.534000000000006</v>
      </c>
      <c r="G144" s="37">
        <v>87.155000000000001</v>
      </c>
      <c r="H144" s="37">
        <v>82.965999999999994</v>
      </c>
      <c r="I144" s="37">
        <v>82.397000000000006</v>
      </c>
      <c r="J144" s="37">
        <v>85.585999999999999</v>
      </c>
      <c r="K144" s="37">
        <v>83.879000000000005</v>
      </c>
      <c r="L144" s="37">
        <v>85.81</v>
      </c>
      <c r="M144" s="37">
        <v>87.361999999999995</v>
      </c>
      <c r="N144" s="37">
        <v>83.552000000000007</v>
      </c>
      <c r="O144" s="37">
        <v>86.775999999999996</v>
      </c>
      <c r="P144" s="37">
        <v>104.069</v>
      </c>
      <c r="Q144" s="37">
        <v>147.20699999999999</v>
      </c>
      <c r="S144" s="4">
        <f t="shared" si="162"/>
        <v>83.777114278231338</v>
      </c>
      <c r="T144" s="4">
        <f t="shared" si="162"/>
        <v>83.620558925477155</v>
      </c>
      <c r="U144" s="4">
        <f t="shared" si="162"/>
        <v>80.559400638214356</v>
      </c>
      <c r="V144" s="4">
        <f t="shared" si="162"/>
        <v>82.365898519461268</v>
      </c>
      <c r="W144" s="4">
        <f t="shared" si="162"/>
        <v>87.13999713503874</v>
      </c>
      <c r="X144" s="4">
        <f t="shared" si="162"/>
        <v>83.500590736023213</v>
      </c>
      <c r="Y144" s="4">
        <f t="shared" si="162"/>
        <v>84.17226086172488</v>
      </c>
      <c r="Z144" s="4">
        <f t="shared" si="162"/>
        <v>84.59196251058539</v>
      </c>
      <c r="AA144" s="4">
        <f t="shared" si="162"/>
        <v>86.399090560652922</v>
      </c>
      <c r="AB144" s="4">
        <f t="shared" si="162"/>
        <v>85.79503284767911</v>
      </c>
      <c r="AC144" s="4">
        <f t="shared" si="162"/>
        <v>87.464458409291694</v>
      </c>
      <c r="AD144" s="4">
        <f t="shared" si="162"/>
        <v>83.633160817186308</v>
      </c>
      <c r="AE144" s="4">
        <f t="shared" si="162"/>
        <v>85.864523673489643</v>
      </c>
      <c r="AF144" s="4">
        <f t="shared" si="162"/>
        <v>104.23457325295169</v>
      </c>
      <c r="AG144" s="4">
        <f t="shared" si="162"/>
        <v>146.47108942658116</v>
      </c>
      <c r="AI144" s="4">
        <f t="shared" si="163"/>
        <v>-1.7771142782313376</v>
      </c>
      <c r="AJ144" s="4">
        <f t="shared" si="163"/>
        <v>-1.1375589254771512</v>
      </c>
      <c r="AK144" s="4">
        <f t="shared" si="163"/>
        <v>-0.24940063821435388</v>
      </c>
      <c r="AL144" s="4">
        <f t="shared" si="163"/>
        <v>-1.8318985194612623</v>
      </c>
      <c r="AM144" s="4">
        <f t="shared" si="163"/>
        <v>1.5002864961260798E-2</v>
      </c>
      <c r="AN144" s="4">
        <f t="shared" si="163"/>
        <v>-0.53459073602321894</v>
      </c>
      <c r="AO144" s="4">
        <f t="shared" si="163"/>
        <v>-1.775260861724874</v>
      </c>
      <c r="AP144" s="4">
        <f t="shared" si="163"/>
        <v>0.9940374894146089</v>
      </c>
      <c r="AQ144" s="4">
        <f t="shared" si="163"/>
        <v>-2.5200905606529176</v>
      </c>
      <c r="AR144" s="4">
        <f t="shared" si="163"/>
        <v>1.4967152320892296E-2</v>
      </c>
      <c r="AS144" s="4">
        <f t="shared" si="163"/>
        <v>-0.10245840929169958</v>
      </c>
      <c r="AT144" s="4">
        <f t="shared" si="163"/>
        <v>-8.1160817186301415E-2</v>
      </c>
      <c r="AU144" s="4">
        <f t="shared" si="163"/>
        <v>0.91147632651035337</v>
      </c>
      <c r="AV144" s="4">
        <f t="shared" si="163"/>
        <v>-0.16557325295168823</v>
      </c>
      <c r="AW144" s="4">
        <f t="shared" si="163"/>
        <v>0.7359105734188347</v>
      </c>
      <c r="AY144" s="2">
        <f t="shared" ref="AY144:BM160" si="167">IF(OR($B144 &lt; C$230, $B144 &gt; C$233), #N/A, ((1-FG144)*DK144) + (FG144 - FW144)*EA144 + (FW144*EQ144))</f>
        <v>83.55036192484738</v>
      </c>
      <c r="AZ144" s="2">
        <f t="shared" si="167"/>
        <v>83.576178654597655</v>
      </c>
      <c r="BA144" s="2">
        <f t="shared" si="167"/>
        <v>80.458990661157429</v>
      </c>
      <c r="BB144" s="2">
        <f t="shared" si="167"/>
        <v>82.2803031834938</v>
      </c>
      <c r="BC144" s="2">
        <f t="shared" si="167"/>
        <v>86.995396815286497</v>
      </c>
      <c r="BD144" s="2">
        <f t="shared" si="167"/>
        <v>83.356391025070224</v>
      </c>
      <c r="BE144" s="2">
        <f t="shared" si="167"/>
        <v>84.04895030851452</v>
      </c>
      <c r="BF144" s="2">
        <f t="shared" si="167"/>
        <v>84.480193635927151</v>
      </c>
      <c r="BG144" s="2">
        <f t="shared" si="167"/>
        <v>86.387907941906121</v>
      </c>
      <c r="BH144" s="2">
        <f t="shared" si="167"/>
        <v>85.647726770558194</v>
      </c>
      <c r="BI144" s="2">
        <f t="shared" si="167"/>
        <v>87.180509457086515</v>
      </c>
      <c r="BJ144" s="2">
        <f t="shared" si="167"/>
        <v>82.45122266129809</v>
      </c>
      <c r="BK144" s="2">
        <f t="shared" si="167"/>
        <v>83.213729183150406</v>
      </c>
      <c r="BL144" s="2">
        <f t="shared" si="167"/>
        <v>89.369621255446333</v>
      </c>
      <c r="BM144" s="2">
        <f t="shared" si="167"/>
        <v>88.846737052153429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95.952809716599177</v>
      </c>
      <c r="DL144" s="2">
        <f t="shared" si="164"/>
        <v>103.68706963562752</v>
      </c>
      <c r="DM144" s="2">
        <f t="shared" si="164"/>
        <v>103.08486219512197</v>
      </c>
      <c r="DN144" s="2">
        <f t="shared" si="164"/>
        <v>103.27953805668017</v>
      </c>
      <c r="DO144" s="2">
        <f t="shared" si="164"/>
        <v>106.96609756097557</v>
      </c>
      <c r="DP144" s="2">
        <f t="shared" si="164"/>
        <v>101.44305405405404</v>
      </c>
      <c r="DQ144" s="2">
        <f t="shared" si="164"/>
        <v>110.56271359931358</v>
      </c>
      <c r="DR144" s="2">
        <f t="shared" si="164"/>
        <v>107.53563809523808</v>
      </c>
      <c r="DS144" s="2">
        <f t="shared" si="164"/>
        <v>108.75791956327988</v>
      </c>
      <c r="DT144" s="2">
        <f t="shared" si="164"/>
        <v>108.01585770308125</v>
      </c>
      <c r="DU144" s="2">
        <f t="shared" si="164"/>
        <v>109.91516023166025</v>
      </c>
      <c r="DV144" s="2">
        <f t="shared" si="164"/>
        <v>106.87459523809521</v>
      </c>
      <c r="DW144" s="2">
        <f t="shared" si="164"/>
        <v>100.09415765765766</v>
      </c>
      <c r="DX144" s="2">
        <f t="shared" si="164"/>
        <v>109.56768296409473</v>
      </c>
      <c r="DY144" s="2">
        <f t="shared" si="164"/>
        <v>97.72423856136443</v>
      </c>
      <c r="EA144" s="2">
        <f t="shared" si="152"/>
        <v>83.480420860812231</v>
      </c>
      <c r="EB144" s="2">
        <f t="shared" si="152"/>
        <v>83.556130289944491</v>
      </c>
      <c r="EC144" s="2">
        <f t="shared" si="152"/>
        <v>80.360952767199166</v>
      </c>
      <c r="ED144" s="2">
        <f t="shared" si="152"/>
        <v>82.244205909510626</v>
      </c>
      <c r="EE144" s="2">
        <f t="shared" si="151"/>
        <v>86.972029650148784</v>
      </c>
      <c r="EF144" s="2">
        <f t="shared" si="151"/>
        <v>83.336012607396327</v>
      </c>
      <c r="EG144" s="2">
        <f t="shared" si="151"/>
        <v>83.997216951704857</v>
      </c>
      <c r="EH144" s="2">
        <f t="shared" si="151"/>
        <v>84.427980047327083</v>
      </c>
      <c r="EI144" s="2">
        <f t="shared" si="151"/>
        <v>86.339507521294706</v>
      </c>
      <c r="EJ144" s="2">
        <f t="shared" si="151"/>
        <v>85.679072323799033</v>
      </c>
      <c r="EK144" s="2">
        <f t="shared" si="151"/>
        <v>87.182474908939525</v>
      </c>
      <c r="EL144" s="2">
        <f t="shared" si="151"/>
        <v>82.401550879383933</v>
      </c>
      <c r="EM144" s="2">
        <f t="shared" si="135"/>
        <v>83.18207334140169</v>
      </c>
      <c r="EN144" s="2">
        <f t="shared" si="135"/>
        <v>89.399183171459399</v>
      </c>
      <c r="EO144" s="2">
        <f t="shared" si="135"/>
        <v>88.875669367410183</v>
      </c>
      <c r="EQ144" s="2">
        <f t="shared" si="165"/>
        <v>84.036328547982407</v>
      </c>
      <c r="ER144" s="2">
        <f t="shared" si="165"/>
        <v>83.588556019147163</v>
      </c>
      <c r="ES144" s="2">
        <f t="shared" si="165"/>
        <v>80.922823235079505</v>
      </c>
      <c r="ET144" s="2">
        <f t="shared" si="165"/>
        <v>82.383030308804308</v>
      </c>
      <c r="EU144" s="2">
        <f t="shared" si="165"/>
        <v>87.013069191976953</v>
      </c>
      <c r="EV144" s="2">
        <f t="shared" si="165"/>
        <v>83.356601548383409</v>
      </c>
      <c r="EW144" s="2">
        <f t="shared" si="165"/>
        <v>84.154544482249094</v>
      </c>
      <c r="EX144" s="2">
        <f t="shared" si="165"/>
        <v>84.601621621252292</v>
      </c>
      <c r="EY144" s="2">
        <f t="shared" si="165"/>
        <v>86.475674197097632</v>
      </c>
      <c r="EZ144" s="2">
        <f t="shared" si="165"/>
        <v>85.295315031013715</v>
      </c>
      <c r="FA144" s="2">
        <f t="shared" si="165"/>
        <v>86.996448168547388</v>
      </c>
      <c r="FB144" s="2">
        <f t="shared" si="165"/>
        <v>82.592757144904198</v>
      </c>
      <c r="FC144" s="2">
        <f t="shared" si="165"/>
        <v>83.308466914216694</v>
      </c>
      <c r="FD144" s="2">
        <f t="shared" si="165"/>
        <v>88.871308884031791</v>
      </c>
      <c r="FE144" s="2">
        <f t="shared" si="165"/>
        <v>88.369605515296882</v>
      </c>
      <c r="FG144" s="2">
        <f t="shared" si="166"/>
        <v>0.99922111083278131</v>
      </c>
      <c r="FH144" s="2">
        <f t="shared" si="166"/>
        <v>0.99921262952346523</v>
      </c>
      <c r="FI144" s="2">
        <f t="shared" si="166"/>
        <v>0.99912439003849352</v>
      </c>
      <c r="FJ144" s="2">
        <f t="shared" si="166"/>
        <v>0.99919913042373099</v>
      </c>
      <c r="FK144" s="2">
        <f t="shared" si="166"/>
        <v>0.99912432973149268</v>
      </c>
      <c r="FL144" s="2">
        <f t="shared" si="166"/>
        <v>0.99904382816586246</v>
      </c>
      <c r="FM144" s="2">
        <f t="shared" si="166"/>
        <v>0.99897647244218357</v>
      </c>
      <c r="FN144" s="2">
        <f t="shared" si="166"/>
        <v>0.9988829738194861</v>
      </c>
      <c r="FO144" s="2">
        <f t="shared" si="166"/>
        <v>0.99887947437333025</v>
      </c>
      <c r="FP144" s="2">
        <f t="shared" si="166"/>
        <v>0.99886233676999181</v>
      </c>
      <c r="FQ144" s="2">
        <f t="shared" si="166"/>
        <v>0.99895395579067547</v>
      </c>
      <c r="FR144" s="2">
        <f t="shared" si="166"/>
        <v>0.99887448070782303</v>
      </c>
      <c r="FS144" s="2">
        <f t="shared" si="166"/>
        <v>0.99895250932872703</v>
      </c>
      <c r="FT144" s="2">
        <f t="shared" si="166"/>
        <v>0.99895506704528625</v>
      </c>
      <c r="FU144" s="2">
        <f t="shared" si="166"/>
        <v>0.9986798837979981</v>
      </c>
      <c r="FW144" s="2">
        <f t="shared" ref="FW144:GK160" si="169">POWER(10,($B144-C$232)/C$229)/(1+POWER(10,($B144-C$232)/C$229))</f>
        <v>0.10833895061358598</v>
      </c>
      <c r="FX144" s="2">
        <f t="shared" si="169"/>
        <v>0.12946069219381379</v>
      </c>
      <c r="FY144" s="2">
        <f t="shared" si="169"/>
        <v>0.13907228972827151</v>
      </c>
      <c r="FZ144" s="2">
        <f t="shared" si="169"/>
        <v>0.13866954611542645</v>
      </c>
      <c r="GA144" s="2">
        <f t="shared" si="169"/>
        <v>0.1427636386930731</v>
      </c>
      <c r="GB144" s="2">
        <f t="shared" si="169"/>
        <v>0.14886509437089684</v>
      </c>
      <c r="GC144" s="2">
        <f t="shared" si="169"/>
        <v>0.1559983737038568</v>
      </c>
      <c r="GD144" s="2">
        <f t="shared" si="169"/>
        <v>0.15204728333992187</v>
      </c>
      <c r="GE144" s="2">
        <f t="shared" si="169"/>
        <v>0.17096705395691078</v>
      </c>
      <c r="GF144" s="2">
        <f t="shared" si="169"/>
        <v>0.14789892911603084</v>
      </c>
      <c r="GG144" s="2">
        <f t="shared" si="169"/>
        <v>0.13839325272791639</v>
      </c>
      <c r="GH144" s="2">
        <f t="shared" si="169"/>
        <v>0.11572266363719108</v>
      </c>
      <c r="GI144" s="2">
        <f t="shared" si="169"/>
        <v>0.11029509559047936</v>
      </c>
      <c r="GJ144" s="2">
        <f t="shared" si="169"/>
        <v>9.5925577925538283E-2</v>
      </c>
      <c r="GK144" s="2">
        <f t="shared" si="169"/>
        <v>8.0253617492370588E-2</v>
      </c>
      <c r="GM144" s="86">
        <f t="shared" ref="GM144:HA160" si="170" xml:space="preserve"> _xlfn.NORM.DIST($B144, C$7, ABS(C$11), TRUE) * _xlfn.NORM.DIST(($B144 - C$7)*C$15, 0, ABS(C$11), TRUE) * 2</f>
        <v>1.1242580944133727E-72</v>
      </c>
      <c r="GN144" s="86">
        <f t="shared" si="170"/>
        <v>4.6459149185125944E-165</v>
      </c>
      <c r="GO144" s="86">
        <f t="shared" si="170"/>
        <v>2.4643642095404237E-158</v>
      </c>
      <c r="GP144" s="86">
        <f t="shared" si="170"/>
        <v>6.1395658451377143E-193</v>
      </c>
      <c r="GQ144" s="86">
        <f t="shared" si="170"/>
        <v>7.6458375584590057E-238</v>
      </c>
      <c r="GR144" s="86">
        <f t="shared" si="170"/>
        <v>2.4841978873164146E-167</v>
      </c>
      <c r="GS144" s="86">
        <f t="shared" si="170"/>
        <v>2.293606326500275E-163</v>
      </c>
      <c r="GT144" s="86">
        <f t="shared" si="170"/>
        <v>1.6739826264474692E-167</v>
      </c>
      <c r="GU144" s="86">
        <f t="shared" si="170"/>
        <v>1.4293027424509708E-242</v>
      </c>
      <c r="GV144" s="86">
        <f t="shared" si="170"/>
        <v>1.6409366295212028E-174</v>
      </c>
      <c r="GW144" s="86">
        <f t="shared" si="170"/>
        <v>2.9348081879272099E-186</v>
      </c>
      <c r="GX144" s="86">
        <f t="shared" si="170"/>
        <v>3.0938719099821947E-178</v>
      </c>
      <c r="GY144" s="86">
        <f t="shared" si="170"/>
        <v>3.1087660679224237E-167</v>
      </c>
      <c r="GZ144" s="86">
        <f t="shared" si="170"/>
        <v>4.0839899511056136E-161</v>
      </c>
      <c r="HA144" s="86">
        <f t="shared" si="170"/>
        <v>1.6768507581616759E-152</v>
      </c>
      <c r="HC144" s="86">
        <f t="shared" si="153"/>
        <v>3.1804286864387969E-40</v>
      </c>
      <c r="HD144" s="86">
        <f t="shared" si="153"/>
        <v>4.4754925497844186E-69</v>
      </c>
      <c r="HE144" s="86">
        <f t="shared" si="153"/>
        <v>2.5538956196068919E-99</v>
      </c>
      <c r="HF144" s="86">
        <f t="shared" si="153"/>
        <v>1.2483701948233444E-101</v>
      </c>
      <c r="HG144" s="86">
        <f t="shared" si="153"/>
        <v>1.4196922189714539E-99</v>
      </c>
      <c r="HH144" s="86">
        <f t="shared" si="153"/>
        <v>3.0953760284070257E-109</v>
      </c>
      <c r="HI144" s="86">
        <f t="shared" si="153"/>
        <v>1.6432479408818719E-121</v>
      </c>
      <c r="HJ144" s="86">
        <f t="shared" si="153"/>
        <v>5.9260875522691645E-126</v>
      </c>
      <c r="HK144" s="86">
        <f t="shared" si="153"/>
        <v>3.6729693681455683E-189</v>
      </c>
      <c r="HL144" s="86">
        <f t="shared" si="161"/>
        <v>1.2538077096698945E-109</v>
      </c>
      <c r="HM144" s="86">
        <f t="shared" si="161"/>
        <v>3.0655274337358282E-207</v>
      </c>
      <c r="HN144" s="86">
        <f t="shared" si="161"/>
        <v>1.3241858584755697E-93</v>
      </c>
      <c r="HO144" s="86">
        <f t="shared" si="161"/>
        <v>1.3151144784972744E-69</v>
      </c>
      <c r="HP144" s="86">
        <f t="shared" si="161"/>
        <v>3.8142517202846002E-71</v>
      </c>
      <c r="HQ144" s="86">
        <f t="shared" si="161"/>
        <v>2.5018813974304009E-67</v>
      </c>
      <c r="HS144" s="86">
        <f t="shared" ref="HS144:IG160" si="171" xml:space="preserve"> _xlfn.NORM.DIST($B144, C$9, ABS(C$13), TRUE) * _xlfn.NORM.DIST(($B144 - C$9)*C$17, 0, ABS(C$13), TRUE) * 2</f>
        <v>0.28681499288466594</v>
      </c>
      <c r="HT144" s="86">
        <f t="shared" si="171"/>
        <v>7.2414998065569169E-2</v>
      </c>
      <c r="HU144" s="86">
        <f t="shared" si="171"/>
        <v>7.7907211354430544E-2</v>
      </c>
      <c r="HV144" s="86">
        <f t="shared" si="171"/>
        <v>6.2182753843514835E-2</v>
      </c>
      <c r="HW144" s="86">
        <f t="shared" si="171"/>
        <v>7.859444916573613E-2</v>
      </c>
      <c r="HX144" s="86">
        <f t="shared" si="171"/>
        <v>7.1902256889618599E-2</v>
      </c>
      <c r="HY144" s="86">
        <f t="shared" si="171"/>
        <v>6.116222152944386E-2</v>
      </c>
      <c r="HZ144" s="86">
        <f t="shared" si="171"/>
        <v>5.3958848607710226E-2</v>
      </c>
      <c r="IA144" s="86">
        <f t="shared" si="171"/>
        <v>1.5401198914118629E-2</v>
      </c>
      <c r="IB144" s="86">
        <f t="shared" si="171"/>
        <v>5.7775001047973132E-2</v>
      </c>
      <c r="IC144" s="86">
        <f t="shared" si="171"/>
        <v>7.7618699241516279E-2</v>
      </c>
      <c r="ID144" s="86">
        <f t="shared" si="171"/>
        <v>0.15431881113042134</v>
      </c>
      <c r="IE144" s="86">
        <f t="shared" si="171"/>
        <v>0.22106250991186291</v>
      </c>
      <c r="IF144" s="86">
        <f t="shared" si="171"/>
        <v>0.32560101978631095</v>
      </c>
      <c r="IG144" s="86">
        <f t="shared" si="171"/>
        <v>0.52637891934915249</v>
      </c>
      <c r="II144" s="86">
        <f t="shared" ref="II144:IW160" si="172" xml:space="preserve"> _xlfn.NORM.DIST($B144, C$10, ABS(C$14), TRUE) * _xlfn.NORM.DIST(($B144 - C$10)*C$18, 0, ABS(C$14), TRUE) * 2</f>
        <v>9.5330356138751916E-11</v>
      </c>
      <c r="IJ144" s="86">
        <f t="shared" si="172"/>
        <v>1.4435539147613627E-9</v>
      </c>
      <c r="IK144" s="86">
        <f t="shared" si="172"/>
        <v>1.0838956293003849E-10</v>
      </c>
      <c r="IL144" s="86">
        <f t="shared" si="172"/>
        <v>1.2235481823052996E-10</v>
      </c>
      <c r="IM144" s="86">
        <f t="shared" si="172"/>
        <v>6.269397163274463E-10</v>
      </c>
      <c r="IN144" s="86">
        <f t="shared" si="172"/>
        <v>1.2832512347747729E-9</v>
      </c>
      <c r="IO144" s="86">
        <f t="shared" si="172"/>
        <v>4.4283350745811171E-9</v>
      </c>
      <c r="IP144" s="86">
        <f t="shared" si="172"/>
        <v>9.9870797965538503E-10</v>
      </c>
      <c r="IQ144" s="86">
        <f t="shared" si="172"/>
        <v>1.0595459411276792E-9</v>
      </c>
      <c r="IR144" s="86">
        <f t="shared" si="172"/>
        <v>1.341683657071484E-10</v>
      </c>
      <c r="IS144" s="86">
        <f t="shared" si="172"/>
        <v>1.3271448890791383E-10</v>
      </c>
      <c r="IT144" s="86">
        <f t="shared" si="172"/>
        <v>7.1173847965813209E-13</v>
      </c>
      <c r="IU144" s="86">
        <f t="shared" si="172"/>
        <v>1.8336185648543434E-13</v>
      </c>
      <c r="IV144" s="86">
        <f t="shared" si="172"/>
        <v>2.0192321662596154E-10</v>
      </c>
      <c r="IW144" s="86">
        <f t="shared" si="172"/>
        <v>3.8850970228409507E-9</v>
      </c>
      <c r="IY144" s="86">
        <f t="shared" ref="IY144:JM160" si="173">GM144+HC144+HS144+II144</f>
        <v>0.2868149929799963</v>
      </c>
      <c r="IZ144" s="86">
        <f t="shared" si="173"/>
        <v>7.2414999509123085E-2</v>
      </c>
      <c r="JA144" s="86">
        <f t="shared" si="173"/>
        <v>7.7907211462820106E-2</v>
      </c>
      <c r="JB144" s="86">
        <f t="shared" si="173"/>
        <v>6.2182753965869655E-2</v>
      </c>
      <c r="JC144" s="86">
        <f t="shared" si="173"/>
        <v>7.8594449792675852E-2</v>
      </c>
      <c r="JD144" s="86">
        <f t="shared" si="173"/>
        <v>7.190225817286984E-2</v>
      </c>
      <c r="JE144" s="86">
        <f t="shared" si="173"/>
        <v>6.1162225957778933E-2</v>
      </c>
      <c r="JF144" s="86">
        <f t="shared" si="173"/>
        <v>5.3958849606418204E-2</v>
      </c>
      <c r="JG144" s="86">
        <f t="shared" si="173"/>
        <v>1.540119997366457E-2</v>
      </c>
      <c r="JH144" s="86">
        <f t="shared" si="173"/>
        <v>5.7775001182141496E-2</v>
      </c>
      <c r="JI144" s="86">
        <f t="shared" si="173"/>
        <v>7.7618699374230771E-2</v>
      </c>
      <c r="JJ144" s="86">
        <f t="shared" si="173"/>
        <v>0.15431881113113308</v>
      </c>
      <c r="JK144" s="86">
        <f t="shared" si="173"/>
        <v>0.22106250991204626</v>
      </c>
      <c r="JL144" s="86">
        <f t="shared" si="173"/>
        <v>0.32560101998823415</v>
      </c>
      <c r="JM144" s="86">
        <f t="shared" si="173"/>
        <v>0.52637892323424951</v>
      </c>
    </row>
    <row r="145" spans="2:273" x14ac:dyDescent="0.25">
      <c r="B145" s="2">
        <v>118</v>
      </c>
      <c r="C145" s="37">
        <v>84.21</v>
      </c>
      <c r="D145" s="37">
        <v>83.947999999999993</v>
      </c>
      <c r="E145" s="37">
        <v>80.069000000000003</v>
      </c>
      <c r="F145" s="37">
        <v>82.414000000000001</v>
      </c>
      <c r="G145" s="37">
        <v>87.759</v>
      </c>
      <c r="H145" s="37">
        <v>82.759</v>
      </c>
      <c r="I145" s="37">
        <v>83.379000000000005</v>
      </c>
      <c r="J145" s="37">
        <v>83.897000000000006</v>
      </c>
      <c r="K145" s="37">
        <v>87.534000000000006</v>
      </c>
      <c r="L145" s="37">
        <v>84.620999999999995</v>
      </c>
      <c r="M145" s="37">
        <v>83.5</v>
      </c>
      <c r="N145" s="37">
        <v>82.120999999999995</v>
      </c>
      <c r="O145" s="37">
        <v>83.414000000000001</v>
      </c>
      <c r="P145" s="37">
        <v>97.171999999999997</v>
      </c>
      <c r="Q145" s="37">
        <v>133.87899999999999</v>
      </c>
      <c r="S145" s="4">
        <f t="shared" si="162"/>
        <v>83.534907397488183</v>
      </c>
      <c r="T145" s="4">
        <f t="shared" si="162"/>
        <v>83.481909103347803</v>
      </c>
      <c r="U145" s="4">
        <f t="shared" si="162"/>
        <v>80.327086861788146</v>
      </c>
      <c r="V145" s="4">
        <f t="shared" si="162"/>
        <v>82.152635230591429</v>
      </c>
      <c r="W145" s="4">
        <f t="shared" si="162"/>
        <v>86.86132573397127</v>
      </c>
      <c r="X145" s="4">
        <f t="shared" si="162"/>
        <v>83.210407676312713</v>
      </c>
      <c r="Y145" s="4">
        <f t="shared" si="162"/>
        <v>83.894582468958333</v>
      </c>
      <c r="Z145" s="4">
        <f t="shared" si="162"/>
        <v>84.344330980592275</v>
      </c>
      <c r="AA145" s="4">
        <f t="shared" si="162"/>
        <v>86.214134859016866</v>
      </c>
      <c r="AB145" s="4">
        <f t="shared" si="162"/>
        <v>85.517142747813622</v>
      </c>
      <c r="AC145" s="4">
        <f t="shared" si="162"/>
        <v>87.091772089925328</v>
      </c>
      <c r="AD145" s="4">
        <f t="shared" si="162"/>
        <v>82.696048228713337</v>
      </c>
      <c r="AE145" s="4">
        <f t="shared" si="162"/>
        <v>84.166459636368202</v>
      </c>
      <c r="AF145" s="4">
        <f t="shared" si="162"/>
        <v>97.690895324525826</v>
      </c>
      <c r="AG145" s="4">
        <f t="shared" si="162"/>
        <v>130.45832995853246</v>
      </c>
      <c r="AI145" s="4">
        <f t="shared" si="163"/>
        <v>0.67509260251181047</v>
      </c>
      <c r="AJ145" s="4">
        <f t="shared" si="163"/>
        <v>0.46609089665219017</v>
      </c>
      <c r="AK145" s="4">
        <f t="shared" si="163"/>
        <v>-0.25808686178814355</v>
      </c>
      <c r="AL145" s="4">
        <f t="shared" si="163"/>
        <v>0.26136476940857278</v>
      </c>
      <c r="AM145" s="4">
        <f t="shared" si="163"/>
        <v>0.89767426602873002</v>
      </c>
      <c r="AN145" s="4">
        <f t="shared" si="163"/>
        <v>-0.45140767631271217</v>
      </c>
      <c r="AO145" s="4">
        <f t="shared" si="163"/>
        <v>-0.51558246895832838</v>
      </c>
      <c r="AP145" s="4">
        <f t="shared" si="163"/>
        <v>-0.44733098059226961</v>
      </c>
      <c r="AQ145" s="4">
        <f t="shared" si="163"/>
        <v>1.3198651409831399</v>
      </c>
      <c r="AR145" s="4">
        <f t="shared" si="163"/>
        <v>-0.89614274781362724</v>
      </c>
      <c r="AS145" s="4">
        <f t="shared" si="163"/>
        <v>-3.5917720899253283</v>
      </c>
      <c r="AT145" s="4">
        <f t="shared" si="163"/>
        <v>-0.57504822871334227</v>
      </c>
      <c r="AU145" s="4">
        <f t="shared" si="163"/>
        <v>-0.75245963636820079</v>
      </c>
      <c r="AV145" s="4">
        <f t="shared" si="163"/>
        <v>-0.51889532452582898</v>
      </c>
      <c r="AW145" s="4">
        <f t="shared" si="163"/>
        <v>3.4206700414675311</v>
      </c>
      <c r="AY145" s="2">
        <f t="shared" si="167"/>
        <v>83.418405902660353</v>
      </c>
      <c r="AZ145" s="2">
        <f t="shared" si="167"/>
        <v>83.467039368132433</v>
      </c>
      <c r="BA145" s="2">
        <f t="shared" si="167"/>
        <v>80.297096302629484</v>
      </c>
      <c r="BB145" s="2">
        <f t="shared" si="167"/>
        <v>82.128365423064452</v>
      </c>
      <c r="BC145" s="2">
        <f t="shared" si="167"/>
        <v>86.81658258701853</v>
      </c>
      <c r="BD145" s="2">
        <f t="shared" si="167"/>
        <v>83.167297504809582</v>
      </c>
      <c r="BE145" s="2">
        <f t="shared" si="167"/>
        <v>83.85910616543579</v>
      </c>
      <c r="BF145" s="2">
        <f t="shared" si="167"/>
        <v>84.314099595853079</v>
      </c>
      <c r="BG145" s="2">
        <f t="shared" si="167"/>
        <v>86.21215758181269</v>
      </c>
      <c r="BH145" s="2">
        <f t="shared" si="167"/>
        <v>85.478341951175125</v>
      </c>
      <c r="BI145" s="2">
        <f t="shared" si="167"/>
        <v>87.006184187884344</v>
      </c>
      <c r="BJ145" s="2">
        <f t="shared" si="167"/>
        <v>82.263953880891847</v>
      </c>
      <c r="BK145" s="2">
        <f t="shared" si="167"/>
        <v>83.067567872008581</v>
      </c>
      <c r="BL145" s="2">
        <f t="shared" si="167"/>
        <v>89.240687365549704</v>
      </c>
      <c r="BM145" s="2">
        <f t="shared" si="167"/>
        <v>88.710025675749222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>
        <f t="shared" si="168"/>
        <v>87.534000000000006</v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>
        <f t="shared" si="118"/>
        <v>87.534000000000006</v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95.938566801619416</v>
      </c>
      <c r="DL145" s="2">
        <f t="shared" si="164"/>
        <v>103.74233643724696</v>
      </c>
      <c r="DM145" s="2">
        <f t="shared" si="164"/>
        <v>103.12839821763605</v>
      </c>
      <c r="DN145" s="2">
        <f t="shared" si="164"/>
        <v>103.3311597165992</v>
      </c>
      <c r="DO145" s="2">
        <f t="shared" si="164"/>
        <v>106.99756651031892</v>
      </c>
      <c r="DP145" s="2">
        <f t="shared" si="164"/>
        <v>101.43479231863442</v>
      </c>
      <c r="DQ145" s="2">
        <f t="shared" si="164"/>
        <v>110.63415735735734</v>
      </c>
      <c r="DR145" s="2">
        <f t="shared" si="164"/>
        <v>107.55425714285713</v>
      </c>
      <c r="DS145" s="2">
        <f t="shared" si="164"/>
        <v>108.78622370766492</v>
      </c>
      <c r="DT145" s="2">
        <f t="shared" si="164"/>
        <v>108.0847605042017</v>
      </c>
      <c r="DU145" s="2">
        <f t="shared" si="164"/>
        <v>109.99922522522525</v>
      </c>
      <c r="DV145" s="2">
        <f t="shared" si="164"/>
        <v>106.98212419562418</v>
      </c>
      <c r="DW145" s="2">
        <f t="shared" si="164"/>
        <v>100.13481531531532</v>
      </c>
      <c r="DX145" s="2">
        <f t="shared" si="164"/>
        <v>109.68698319327731</v>
      </c>
      <c r="DY145" s="2">
        <f t="shared" si="164"/>
        <v>97.701178049684785</v>
      </c>
      <c r="EA145" s="2">
        <f t="shared" si="152"/>
        <v>83.340212860118029</v>
      </c>
      <c r="EB145" s="2">
        <f t="shared" si="152"/>
        <v>83.447690468846403</v>
      </c>
      <c r="EC145" s="2">
        <f t="shared" si="152"/>
        <v>80.189646603030141</v>
      </c>
      <c r="ED145" s="2">
        <f t="shared" si="152"/>
        <v>82.090879347491551</v>
      </c>
      <c r="EE145" s="2">
        <f t="shared" si="151"/>
        <v>86.793743408228181</v>
      </c>
      <c r="EF145" s="2">
        <f t="shared" si="151"/>
        <v>83.147807153530067</v>
      </c>
      <c r="EG145" s="2">
        <f t="shared" si="151"/>
        <v>83.806202430891688</v>
      </c>
      <c r="EH145" s="2">
        <f t="shared" si="151"/>
        <v>84.260385393137568</v>
      </c>
      <c r="EI145" s="2">
        <f t="shared" si="151"/>
        <v>86.162718790459948</v>
      </c>
      <c r="EJ145" s="2">
        <f t="shared" si="151"/>
        <v>85.519468336422392</v>
      </c>
      <c r="EK145" s="2">
        <f t="shared" si="151"/>
        <v>87.013489270475588</v>
      </c>
      <c r="EL145" s="2">
        <f t="shared" si="151"/>
        <v>82.21312028306798</v>
      </c>
      <c r="EM145" s="2">
        <f t="shared" si="135"/>
        <v>83.035147144900421</v>
      </c>
      <c r="EN145" s="2">
        <f t="shared" si="135"/>
        <v>89.279301921327146</v>
      </c>
      <c r="EO145" s="2">
        <f t="shared" si="135"/>
        <v>88.745557206366328</v>
      </c>
      <c r="EQ145" s="2">
        <f t="shared" si="165"/>
        <v>83.9292027580222</v>
      </c>
      <c r="ER145" s="2">
        <f t="shared" si="165"/>
        <v>83.481745452550456</v>
      </c>
      <c r="ES145" s="2">
        <f t="shared" si="165"/>
        <v>80.78198868047167</v>
      </c>
      <c r="ET145" s="2">
        <f t="shared" si="165"/>
        <v>82.23731314863511</v>
      </c>
      <c r="EU145" s="2">
        <f t="shared" si="165"/>
        <v>86.837152020375257</v>
      </c>
      <c r="EV145" s="2">
        <f t="shared" si="165"/>
        <v>83.169818881009419</v>
      </c>
      <c r="EW145" s="2">
        <f t="shared" si="165"/>
        <v>83.971522004438981</v>
      </c>
      <c r="EX145" s="2">
        <f t="shared" si="165"/>
        <v>84.442858462997975</v>
      </c>
      <c r="EY145" s="2">
        <f t="shared" si="165"/>
        <v>86.305419577227141</v>
      </c>
      <c r="EZ145" s="2">
        <f t="shared" si="165"/>
        <v>85.115797044878676</v>
      </c>
      <c r="FA145" s="2">
        <f t="shared" si="165"/>
        <v>86.818254549525349</v>
      </c>
      <c r="FB145" s="2">
        <f t="shared" si="165"/>
        <v>82.415580927816606</v>
      </c>
      <c r="FC145" s="2">
        <f t="shared" si="165"/>
        <v>83.169554112515101</v>
      </c>
      <c r="FD145" s="2">
        <f t="shared" si="165"/>
        <v>88.72214403194117</v>
      </c>
      <c r="FE145" s="2">
        <f t="shared" si="165"/>
        <v>88.215153347318676</v>
      </c>
      <c r="FG145" s="2">
        <f t="shared" si="166"/>
        <v>0.99928959595014777</v>
      </c>
      <c r="FH145" s="2">
        <f t="shared" si="166"/>
        <v>0.99928185983801265</v>
      </c>
      <c r="FI145" s="2">
        <f t="shared" si="166"/>
        <v>0.99920137269446774</v>
      </c>
      <c r="FJ145" s="2">
        <f t="shared" si="166"/>
        <v>0.99926954679207114</v>
      </c>
      <c r="FK145" s="2">
        <f t="shared" si="166"/>
        <v>0.99920131768535303</v>
      </c>
      <c r="FL145" s="2">
        <f t="shared" si="166"/>
        <v>0.99912788754975479</v>
      </c>
      <c r="FM145" s="2">
        <f t="shared" si="166"/>
        <v>0.9990664476977964</v>
      </c>
      <c r="FN145" s="2">
        <f t="shared" si="166"/>
        <v>0.99898115987760705</v>
      </c>
      <c r="FO145" s="2">
        <f t="shared" si="166"/>
        <v>0.99897796771633829</v>
      </c>
      <c r="FP145" s="2">
        <f t="shared" si="166"/>
        <v>0.99896233493031317</v>
      </c>
      <c r="FQ145" s="2">
        <f t="shared" si="166"/>
        <v>0.99904590852754482</v>
      </c>
      <c r="FR145" s="2">
        <f t="shared" si="166"/>
        <v>0.99897341253908334</v>
      </c>
      <c r="FS145" s="2">
        <f t="shared" si="166"/>
        <v>0.99904458909552984</v>
      </c>
      <c r="FT145" s="2">
        <f t="shared" si="166"/>
        <v>0.99904692219028357</v>
      </c>
      <c r="FU145" s="2">
        <f t="shared" si="166"/>
        <v>0.99879589985120854</v>
      </c>
      <c r="FW145" s="2">
        <f t="shared" si="169"/>
        <v>0.11756249322305615</v>
      </c>
      <c r="FX145" s="2">
        <f t="shared" si="169"/>
        <v>0.14019971303790227</v>
      </c>
      <c r="FY145" s="2">
        <f t="shared" si="169"/>
        <v>0.15047079989670187</v>
      </c>
      <c r="FZ145" s="2">
        <f t="shared" si="169"/>
        <v>0.15004079979067894</v>
      </c>
      <c r="GA145" s="2">
        <f t="shared" si="169"/>
        <v>0.15441043283645808</v>
      </c>
      <c r="GB145" s="2">
        <f t="shared" si="169"/>
        <v>0.16091621354574875</v>
      </c>
      <c r="GC145" s="2">
        <f t="shared" si="169"/>
        <v>0.16851262594816585</v>
      </c>
      <c r="GD145" s="2">
        <f t="shared" si="169"/>
        <v>0.16430628143627987</v>
      </c>
      <c r="GE145" s="2">
        <f t="shared" si="169"/>
        <v>0.18441971872733598</v>
      </c>
      <c r="GF145" s="2">
        <f t="shared" si="169"/>
        <v>0.15988652665941555</v>
      </c>
      <c r="GG145" s="2">
        <f t="shared" si="169"/>
        <v>0.14974578861522306</v>
      </c>
      <c r="GH145" s="2">
        <f t="shared" si="169"/>
        <v>0.12548635819761633</v>
      </c>
      <c r="GI145" s="2">
        <f t="shared" si="169"/>
        <v>0.11966282671769614</v>
      </c>
      <c r="GJ145" s="2">
        <f t="shared" si="169"/>
        <v>0.10421581575285783</v>
      </c>
      <c r="GK145" s="2">
        <f t="shared" si="169"/>
        <v>8.7320245162297958E-2</v>
      </c>
      <c r="GM145" s="86">
        <f t="shared" si="170"/>
        <v>3.4385361115896539E-75</v>
      </c>
      <c r="GN145" s="86">
        <f t="shared" si="170"/>
        <v>1.0286499393673539E-170</v>
      </c>
      <c r="GO145" s="86">
        <f t="shared" si="170"/>
        <v>8.5147269705159476E-164</v>
      </c>
      <c r="GP145" s="86">
        <f t="shared" si="170"/>
        <v>1.3027526052367304E-199</v>
      </c>
      <c r="GQ145" s="86">
        <f t="shared" si="170"/>
        <v>4.3954544823771077E-246</v>
      </c>
      <c r="GR145" s="86">
        <f t="shared" si="170"/>
        <v>4.6502172872285145E-173</v>
      </c>
      <c r="GS145" s="86">
        <f t="shared" si="170"/>
        <v>5.5307774432158544E-169</v>
      </c>
      <c r="GT145" s="86">
        <f t="shared" si="170"/>
        <v>2.747679019357487E-173</v>
      </c>
      <c r="GU145" s="86">
        <f t="shared" si="170"/>
        <v>6.7540516382894829E-251</v>
      </c>
      <c r="GV145" s="86">
        <f t="shared" si="170"/>
        <v>1.4577829403986541E-180</v>
      </c>
      <c r="GW145" s="86">
        <f t="shared" si="170"/>
        <v>1.0656557204941861E-192</v>
      </c>
      <c r="GX145" s="86">
        <f t="shared" si="170"/>
        <v>1.8945921054753959E-184</v>
      </c>
      <c r="GY145" s="86">
        <f t="shared" si="170"/>
        <v>4.9813400208476112E-173</v>
      </c>
      <c r="GZ145" s="86">
        <f t="shared" si="170"/>
        <v>1.3097820201927631E-166</v>
      </c>
      <c r="HA145" s="86">
        <f t="shared" si="170"/>
        <v>9.7231656707796816E-158</v>
      </c>
      <c r="HC145" s="86">
        <f t="shared" si="153"/>
        <v>2.5027079112165967E-42</v>
      </c>
      <c r="HD145" s="86">
        <f t="shared" si="153"/>
        <v>1.2766021890874117E-72</v>
      </c>
      <c r="HE145" s="86">
        <f t="shared" si="153"/>
        <v>1.7622084356500489E-104</v>
      </c>
      <c r="HF145" s="86">
        <f t="shared" si="153"/>
        <v>6.7995733961643615E-107</v>
      </c>
      <c r="HG145" s="86">
        <f t="shared" si="153"/>
        <v>9.8302873077706106E-105</v>
      </c>
      <c r="HH145" s="86">
        <f t="shared" si="153"/>
        <v>7.1523070268680379E-115</v>
      </c>
      <c r="HI145" s="86">
        <f t="shared" si="153"/>
        <v>8.4323858846767177E-128</v>
      </c>
      <c r="HJ145" s="86">
        <f t="shared" si="153"/>
        <v>1.7806225967206776E-132</v>
      </c>
      <c r="HK145" s="86">
        <f t="shared" si="153"/>
        <v>9.1390522719779838E-199</v>
      </c>
      <c r="HL145" s="86">
        <f t="shared" si="161"/>
        <v>2.5684157098398915E-115</v>
      </c>
      <c r="HM145" s="86">
        <f t="shared" si="161"/>
        <v>3.9938253279452005E-218</v>
      </c>
      <c r="HN145" s="86">
        <f t="shared" si="161"/>
        <v>1.4924868479546265E-98</v>
      </c>
      <c r="HO145" s="86">
        <f t="shared" si="161"/>
        <v>2.7347528772796562E-73</v>
      </c>
      <c r="HP145" s="86">
        <f t="shared" si="161"/>
        <v>7.660431099681305E-75</v>
      </c>
      <c r="HQ145" s="86">
        <f t="shared" si="161"/>
        <v>7.3321714055162508E-71</v>
      </c>
      <c r="HS145" s="86">
        <f t="shared" si="171"/>
        <v>0.20659711250837412</v>
      </c>
      <c r="HT145" s="86">
        <f t="shared" si="171"/>
        <v>4.0813653128090405E-2</v>
      </c>
      <c r="HU145" s="86">
        <f t="shared" si="171"/>
        <v>4.1346319259662978E-2</v>
      </c>
      <c r="HV145" s="86">
        <f t="shared" si="171"/>
        <v>3.2107316810379802E-2</v>
      </c>
      <c r="HW145" s="86">
        <f t="shared" si="171"/>
        <v>4.2492159775585764E-2</v>
      </c>
      <c r="HX145" s="86">
        <f t="shared" si="171"/>
        <v>3.8172970074029811E-2</v>
      </c>
      <c r="HY145" s="86">
        <f t="shared" si="171"/>
        <v>3.1820923887882678E-2</v>
      </c>
      <c r="HZ145" s="86">
        <f t="shared" si="171"/>
        <v>2.718431647376E-2</v>
      </c>
      <c r="IA145" s="86">
        <f t="shared" si="171"/>
        <v>6.2503061218820988E-3</v>
      </c>
      <c r="IB145" s="86">
        <f t="shared" si="171"/>
        <v>2.8703188720456175E-2</v>
      </c>
      <c r="IC145" s="86">
        <f t="shared" si="171"/>
        <v>4.1390583971014742E-2</v>
      </c>
      <c r="ID145" s="86">
        <f t="shared" si="171"/>
        <v>9.1544622359689062E-2</v>
      </c>
      <c r="IE145" s="86">
        <f t="shared" si="171"/>
        <v>0.14118312370595307</v>
      </c>
      <c r="IF145" s="86">
        <f t="shared" si="171"/>
        <v>0.226876765981642</v>
      </c>
      <c r="IG145" s="86">
        <f t="shared" si="171"/>
        <v>0.4330594523412577</v>
      </c>
      <c r="II145" s="86">
        <f t="shared" si="172"/>
        <v>5.9658835182916754E-10</v>
      </c>
      <c r="IJ145" s="86">
        <f t="shared" si="172"/>
        <v>8.4997256858545136E-9</v>
      </c>
      <c r="IK145" s="86">
        <f t="shared" si="172"/>
        <v>8.8593772186233255E-10</v>
      </c>
      <c r="IL145" s="86">
        <f t="shared" si="172"/>
        <v>9.8475425373450214E-10</v>
      </c>
      <c r="IM145" s="86">
        <f t="shared" si="172"/>
        <v>4.4675589906636835E-9</v>
      </c>
      <c r="IN145" s="86">
        <f t="shared" si="172"/>
        <v>8.9786230647023267E-9</v>
      </c>
      <c r="IO145" s="86">
        <f t="shared" si="172"/>
        <v>2.8990034173995299E-8</v>
      </c>
      <c r="IP145" s="86">
        <f t="shared" si="172"/>
        <v>7.3681576047052151E-9</v>
      </c>
      <c r="IQ145" s="86">
        <f t="shared" si="172"/>
        <v>9.2231103858785526E-9</v>
      </c>
      <c r="IR145" s="86">
        <f t="shared" si="172"/>
        <v>1.1674435148351608E-9</v>
      </c>
      <c r="IS145" s="86">
        <f t="shared" si="172"/>
        <v>1.0570912607141647E-9</v>
      </c>
      <c r="IT145" s="86">
        <f t="shared" si="172"/>
        <v>7.2767479569873688E-12</v>
      </c>
      <c r="IU145" s="86">
        <f t="shared" si="172"/>
        <v>1.9827235878691131E-12</v>
      </c>
      <c r="IV145" s="86">
        <f t="shared" si="172"/>
        <v>1.0689593941707745E-9</v>
      </c>
      <c r="IW145" s="86">
        <f t="shared" si="172"/>
        <v>1.4564298452990576E-8</v>
      </c>
      <c r="IY145" s="86">
        <f t="shared" si="173"/>
        <v>0.20659711310496248</v>
      </c>
      <c r="IZ145" s="86">
        <f t="shared" si="173"/>
        <v>4.0813661627816092E-2</v>
      </c>
      <c r="JA145" s="86">
        <f t="shared" si="173"/>
        <v>4.1346320145600697E-2</v>
      </c>
      <c r="JB145" s="86">
        <f t="shared" si="173"/>
        <v>3.2107317795134052E-2</v>
      </c>
      <c r="JC145" s="86">
        <f t="shared" si="173"/>
        <v>4.2492164243144753E-2</v>
      </c>
      <c r="JD145" s="86">
        <f t="shared" si="173"/>
        <v>3.8172979052652878E-2</v>
      </c>
      <c r="JE145" s="86">
        <f t="shared" si="173"/>
        <v>3.182095287791685E-2</v>
      </c>
      <c r="JF145" s="86">
        <f t="shared" si="173"/>
        <v>2.7184323841917605E-2</v>
      </c>
      <c r="JG145" s="86">
        <f t="shared" si="173"/>
        <v>6.2503153449924844E-3</v>
      </c>
      <c r="JH145" s="86">
        <f t="shared" si="173"/>
        <v>2.8703189887899688E-2</v>
      </c>
      <c r="JI145" s="86">
        <f t="shared" si="173"/>
        <v>4.1390585028106004E-2</v>
      </c>
      <c r="JJ145" s="86">
        <f t="shared" si="173"/>
        <v>9.1544622366965811E-2</v>
      </c>
      <c r="JK145" s="86">
        <f t="shared" si="173"/>
        <v>0.14118312370793579</v>
      </c>
      <c r="JL145" s="86">
        <f t="shared" si="173"/>
        <v>0.22687676705060139</v>
      </c>
      <c r="JM145" s="86">
        <f t="shared" si="173"/>
        <v>0.43305946690555613</v>
      </c>
    </row>
    <row r="146" spans="2:273" x14ac:dyDescent="0.25">
      <c r="B146" s="2">
        <v>119</v>
      </c>
      <c r="C146" s="37">
        <v>81.887</v>
      </c>
      <c r="D146" s="37">
        <v>83.947999999999993</v>
      </c>
      <c r="E146" s="37">
        <v>77.947999999999993</v>
      </c>
      <c r="F146" s="37">
        <v>81.516999999999996</v>
      </c>
      <c r="G146" s="37">
        <v>85.759</v>
      </c>
      <c r="H146" s="37">
        <v>83.259</v>
      </c>
      <c r="I146" s="37">
        <v>85.379000000000005</v>
      </c>
      <c r="J146" s="37">
        <v>82.138000000000005</v>
      </c>
      <c r="K146" s="37">
        <v>85.397000000000006</v>
      </c>
      <c r="L146" s="37">
        <v>83.914000000000001</v>
      </c>
      <c r="M146" s="37">
        <v>86.120999999999995</v>
      </c>
      <c r="N146" s="37">
        <v>81.69</v>
      </c>
      <c r="O146" s="37">
        <v>83.861999999999995</v>
      </c>
      <c r="P146" s="37">
        <v>92.483000000000004</v>
      </c>
      <c r="Q146" s="37">
        <v>118.379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83.340919963248837</v>
      </c>
      <c r="T146" s="4">
        <f t="shared" si="174"/>
        <v>83.362453653764561</v>
      </c>
      <c r="U146" s="4">
        <f t="shared" si="174"/>
        <v>80.144144452435896</v>
      </c>
      <c r="V146" s="4">
        <f t="shared" si="174"/>
        <v>81.982705855239345</v>
      </c>
      <c r="W146" s="4">
        <f t="shared" si="174"/>
        <v>86.649888868706</v>
      </c>
      <c r="X146" s="4">
        <f t="shared" si="174"/>
        <v>82.989433441767474</v>
      </c>
      <c r="Y146" s="4">
        <f t="shared" si="174"/>
        <v>83.678548080295286</v>
      </c>
      <c r="Z146" s="4">
        <f t="shared" si="174"/>
        <v>84.155513436022176</v>
      </c>
      <c r="AA146" s="4">
        <f t="shared" si="174"/>
        <v>86.037158953915281</v>
      </c>
      <c r="AB146" s="4">
        <f t="shared" si="174"/>
        <v>85.316931683983682</v>
      </c>
      <c r="AC146" s="4">
        <f t="shared" si="174"/>
        <v>86.853729735454124</v>
      </c>
      <c r="AD146" s="4">
        <f t="shared" si="174"/>
        <v>82.212558626889574</v>
      </c>
      <c r="AE146" s="4">
        <f t="shared" si="174"/>
        <v>83.312806097714756</v>
      </c>
      <c r="AF146" s="4">
        <f t="shared" si="174"/>
        <v>93.346771011570311</v>
      </c>
      <c r="AG146" s="4">
        <f t="shared" si="174"/>
        <v>115.32543508015542</v>
      </c>
      <c r="AI146" s="4">
        <f t="shared" ref="AI146:AW162" si="175">IF(OR($B146 &lt; C$230, $B146 &gt; C$233), 0, C146-S146)</f>
        <v>-1.4539199632488362</v>
      </c>
      <c r="AJ146" s="4">
        <f t="shared" si="175"/>
        <v>0.58554634623543222</v>
      </c>
      <c r="AK146" s="4">
        <f t="shared" si="175"/>
        <v>-2.1961444524359024</v>
      </c>
      <c r="AL146" s="4">
        <f t="shared" si="175"/>
        <v>-0.46570585523934938</v>
      </c>
      <c r="AM146" s="4">
        <f t="shared" si="175"/>
        <v>-0.89088886870599993</v>
      </c>
      <c r="AN146" s="4">
        <f t="shared" si="175"/>
        <v>0.26956655823252618</v>
      </c>
      <c r="AO146" s="4">
        <f t="shared" si="175"/>
        <v>1.7004519197047188</v>
      </c>
      <c r="AP146" s="4">
        <f t="shared" si="175"/>
        <v>-2.0175134360221705</v>
      </c>
      <c r="AQ146" s="4">
        <f t="shared" si="175"/>
        <v>-0.64015895391527522</v>
      </c>
      <c r="AR146" s="4">
        <f t="shared" si="175"/>
        <v>-1.402931683983681</v>
      </c>
      <c r="AS146" s="4">
        <f t="shared" si="175"/>
        <v>-0.73272973545412867</v>
      </c>
      <c r="AT146" s="4">
        <f t="shared" si="175"/>
        <v>-0.52255862688957677</v>
      </c>
      <c r="AU146" s="4">
        <f t="shared" si="175"/>
        <v>0.54919390228523923</v>
      </c>
      <c r="AV146" s="4">
        <f t="shared" si="175"/>
        <v>-0.86377101157030722</v>
      </c>
      <c r="AW146" s="4">
        <f t="shared" si="175"/>
        <v>3.0535649198445896</v>
      </c>
      <c r="AY146" s="2">
        <f t="shared" si="167"/>
        <v>83.2875381278795</v>
      </c>
      <c r="AZ146" s="2">
        <f t="shared" si="167"/>
        <v>83.358063109069334</v>
      </c>
      <c r="BA146" s="2">
        <f t="shared" si="167"/>
        <v>80.13649206527684</v>
      </c>
      <c r="BB146" s="2">
        <f t="shared" si="167"/>
        <v>81.976821139097353</v>
      </c>
      <c r="BC146" s="2">
        <f t="shared" si="167"/>
        <v>86.637964349633279</v>
      </c>
      <c r="BD146" s="2">
        <f t="shared" si="167"/>
        <v>82.978362579701681</v>
      </c>
      <c r="BE146" s="2">
        <f t="shared" si="167"/>
        <v>83.669765416526118</v>
      </c>
      <c r="BF146" s="2">
        <f t="shared" si="167"/>
        <v>84.148537513938152</v>
      </c>
      <c r="BG146" s="2">
        <f t="shared" si="167"/>
        <v>86.036860190042461</v>
      </c>
      <c r="BH146" s="2">
        <f t="shared" si="167"/>
        <v>85.308305971509924</v>
      </c>
      <c r="BI146" s="2">
        <f t="shared" si="167"/>
        <v>86.831636367561572</v>
      </c>
      <c r="BJ146" s="2">
        <f t="shared" si="167"/>
        <v>82.077213057371694</v>
      </c>
      <c r="BK146" s="2">
        <f t="shared" si="167"/>
        <v>82.921758750166248</v>
      </c>
      <c r="BL146" s="2">
        <f t="shared" si="167"/>
        <v>89.111022977991965</v>
      </c>
      <c r="BM146" s="2">
        <f t="shared" si="167"/>
        <v>88.572728204512188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>
        <f t="shared" si="168"/>
        <v>85.397000000000006</v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>
        <f t="shared" si="118"/>
        <v>85.397000000000006</v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95.924323886639655</v>
      </c>
      <c r="DL146" s="2">
        <f t="shared" si="176"/>
        <v>103.7976032388664</v>
      </c>
      <c r="DM146" s="2">
        <f t="shared" si="176"/>
        <v>103.17193424015011</v>
      </c>
      <c r="DN146" s="2">
        <f t="shared" si="176"/>
        <v>103.38278137651822</v>
      </c>
      <c r="DO146" s="2">
        <f t="shared" si="176"/>
        <v>107.02903545966225</v>
      </c>
      <c r="DP146" s="2">
        <f t="shared" si="176"/>
        <v>101.42653058321478</v>
      </c>
      <c r="DQ146" s="2">
        <f t="shared" si="176"/>
        <v>110.70560111540109</v>
      </c>
      <c r="DR146" s="2">
        <f t="shared" si="176"/>
        <v>107.57287619047618</v>
      </c>
      <c r="DS146" s="2">
        <f t="shared" si="176"/>
        <v>108.81452785204993</v>
      </c>
      <c r="DT146" s="2">
        <f t="shared" si="176"/>
        <v>108.15366330532214</v>
      </c>
      <c r="DU146" s="2">
        <f t="shared" si="176"/>
        <v>110.08329021879024</v>
      </c>
      <c r="DV146" s="2">
        <f t="shared" si="176"/>
        <v>107.08965315315314</v>
      </c>
      <c r="DW146" s="2">
        <f t="shared" si="176"/>
        <v>100.17547297297298</v>
      </c>
      <c r="DX146" s="2">
        <f t="shared" si="176"/>
        <v>109.8062834224599</v>
      </c>
      <c r="DY146" s="2">
        <f t="shared" si="176"/>
        <v>97.678117538005154</v>
      </c>
      <c r="EA146" s="2">
        <f t="shared" si="152"/>
        <v>83.200004859423828</v>
      </c>
      <c r="EB146" s="2">
        <f t="shared" si="152"/>
        <v>83.339250647748315</v>
      </c>
      <c r="EC146" s="2">
        <f t="shared" si="152"/>
        <v>80.018340438861131</v>
      </c>
      <c r="ED146" s="2">
        <f t="shared" si="152"/>
        <v>81.937552785472462</v>
      </c>
      <c r="EE146" s="2">
        <f t="shared" si="151"/>
        <v>86.615457166307593</v>
      </c>
      <c r="EF146" s="2">
        <f t="shared" si="151"/>
        <v>82.959601699663793</v>
      </c>
      <c r="EG146" s="2">
        <f t="shared" si="151"/>
        <v>83.615187910078532</v>
      </c>
      <c r="EH146" s="2">
        <f t="shared" si="151"/>
        <v>84.09279073894804</v>
      </c>
      <c r="EI146" s="2">
        <f t="shared" si="151"/>
        <v>85.98593005962519</v>
      </c>
      <c r="EJ146" s="2">
        <f t="shared" si="151"/>
        <v>85.35986434904575</v>
      </c>
      <c r="EK146" s="2">
        <f t="shared" si="151"/>
        <v>86.844503632011651</v>
      </c>
      <c r="EL146" s="2">
        <f t="shared" si="151"/>
        <v>82.024689686752026</v>
      </c>
      <c r="EM146" s="2">
        <f t="shared" si="135"/>
        <v>82.888220948399152</v>
      </c>
      <c r="EN146" s="2">
        <f t="shared" si="135"/>
        <v>89.159420671194908</v>
      </c>
      <c r="EO146" s="2">
        <f t="shared" si="135"/>
        <v>88.61544504532246</v>
      </c>
      <c r="EQ146" s="2">
        <f t="shared" ref="EQ146:FE162" si="177">CU$228*$B146+CU$229</f>
        <v>83.822076968062007</v>
      </c>
      <c r="ER146" s="2">
        <f t="shared" si="177"/>
        <v>83.374934885953735</v>
      </c>
      <c r="ES146" s="2">
        <f t="shared" si="177"/>
        <v>80.641154125863835</v>
      </c>
      <c r="ET146" s="2">
        <f t="shared" si="177"/>
        <v>82.091595988465912</v>
      </c>
      <c r="EU146" s="2">
        <f t="shared" si="177"/>
        <v>86.661234848773574</v>
      </c>
      <c r="EV146" s="2">
        <f t="shared" si="177"/>
        <v>82.98303621363543</v>
      </c>
      <c r="EW146" s="2">
        <f t="shared" si="177"/>
        <v>83.788499526628868</v>
      </c>
      <c r="EX146" s="2">
        <f t="shared" si="177"/>
        <v>84.284095304743644</v>
      </c>
      <c r="EY146" s="2">
        <f t="shared" si="177"/>
        <v>86.13516495735665</v>
      </c>
      <c r="EZ146" s="2">
        <f t="shared" si="177"/>
        <v>84.936279058743622</v>
      </c>
      <c r="FA146" s="2">
        <f t="shared" si="177"/>
        <v>86.640060930503324</v>
      </c>
      <c r="FB146" s="2">
        <f t="shared" si="177"/>
        <v>82.238404710729014</v>
      </c>
      <c r="FC146" s="2">
        <f t="shared" si="177"/>
        <v>83.030641310813493</v>
      </c>
      <c r="FD146" s="2">
        <f t="shared" si="177"/>
        <v>88.572979179850563</v>
      </c>
      <c r="FE146" s="2">
        <f t="shared" si="177"/>
        <v>88.060701179340484</v>
      </c>
      <c r="FG146" s="2">
        <f t="shared" ref="FG146:FU162" si="178">POWER(10,($B146-C$231)/C$229)/(1+POWER(10,($B146-C$231)/C$229))</f>
        <v>0.99935206330507875</v>
      </c>
      <c r="FH146" s="2">
        <f t="shared" si="178"/>
        <v>0.9993450070000327</v>
      </c>
      <c r="FI146" s="2">
        <f t="shared" si="178"/>
        <v>0.99927159205512484</v>
      </c>
      <c r="FJ146" s="2">
        <f t="shared" si="178"/>
        <v>0.99933377593719719</v>
      </c>
      <c r="FK146" s="2">
        <f t="shared" si="178"/>
        <v>0.99927154187916412</v>
      </c>
      <c r="FL146" s="2">
        <f t="shared" si="178"/>
        <v>0.9992045629532299</v>
      </c>
      <c r="FM146" s="2">
        <f t="shared" si="178"/>
        <v>0.99914852023862244</v>
      </c>
      <c r="FN146" s="2">
        <f t="shared" si="178"/>
        <v>0.99907072345805759</v>
      </c>
      <c r="FO146" s="2">
        <f t="shared" si="178"/>
        <v>0.99906781164951597</v>
      </c>
      <c r="FP146" s="2">
        <f t="shared" si="178"/>
        <v>0.99905355179500055</v>
      </c>
      <c r="FQ146" s="2">
        <f t="shared" si="178"/>
        <v>0.99912978518110396</v>
      </c>
      <c r="FR146" s="2">
        <f t="shared" si="178"/>
        <v>0.99906365652953144</v>
      </c>
      <c r="FS146" s="2">
        <f t="shared" si="178"/>
        <v>0.99912858164259999</v>
      </c>
      <c r="FT146" s="2">
        <f t="shared" si="178"/>
        <v>0.9991307098076645</v>
      </c>
      <c r="FU146" s="2">
        <f t="shared" si="178"/>
        <v>0.998901731253517</v>
      </c>
      <c r="FW146" s="2">
        <f t="shared" si="169"/>
        <v>0.12745904235063776</v>
      </c>
      <c r="FX146" s="2">
        <f t="shared" si="169"/>
        <v>0.15167434854050146</v>
      </c>
      <c r="FY146" s="2">
        <f t="shared" si="169"/>
        <v>0.16262706946257158</v>
      </c>
      <c r="FZ146" s="2">
        <f t="shared" si="169"/>
        <v>0.16216896182221494</v>
      </c>
      <c r="GA146" s="2">
        <f t="shared" si="169"/>
        <v>0.16682247836038286</v>
      </c>
      <c r="GB146" s="2">
        <f t="shared" si="169"/>
        <v>0.17374376395310251</v>
      </c>
      <c r="GC146" s="2">
        <f t="shared" si="169"/>
        <v>0.18181451712879282</v>
      </c>
      <c r="GD146" s="2">
        <f t="shared" si="169"/>
        <v>0.1773469558141339</v>
      </c>
      <c r="GE146" s="2">
        <f t="shared" si="169"/>
        <v>0.19867723935880255</v>
      </c>
      <c r="GF146" s="2">
        <f t="shared" si="169"/>
        <v>0.17264888398497588</v>
      </c>
      <c r="GG146" s="2">
        <f t="shared" si="169"/>
        <v>0.16185464517398623</v>
      </c>
      <c r="GH146" s="2">
        <f t="shared" si="169"/>
        <v>0.13594718424426699</v>
      </c>
      <c r="GI146" s="2">
        <f t="shared" si="169"/>
        <v>0.12971019516252932</v>
      </c>
      <c r="GJ146" s="2">
        <f t="shared" si="169"/>
        <v>0.11313286913419374</v>
      </c>
      <c r="GK146" s="2">
        <f t="shared" si="169"/>
        <v>9.4944881770543166E-2</v>
      </c>
      <c r="GM146" s="86">
        <f t="shared" si="170"/>
        <v>9.5119144240452869E-78</v>
      </c>
      <c r="GN146" s="86">
        <f t="shared" si="170"/>
        <v>1.8251385146098056E-176</v>
      </c>
      <c r="GO146" s="86">
        <f t="shared" si="170"/>
        <v>2.3719043387269205E-169</v>
      </c>
      <c r="GP146" s="86">
        <f t="shared" si="170"/>
        <v>2.1240718803540905E-206</v>
      </c>
      <c r="GQ146" s="86">
        <f t="shared" si="170"/>
        <v>1.8249860069572085E-254</v>
      </c>
      <c r="GR146" s="86">
        <f t="shared" si="170"/>
        <v>6.9573790318258299E-179</v>
      </c>
      <c r="GS146" s="86">
        <f t="shared" si="170"/>
        <v>1.0694387723190043E-174</v>
      </c>
      <c r="GT146" s="86">
        <f t="shared" si="170"/>
        <v>3.589506492793109E-179</v>
      </c>
      <c r="GU146" s="86">
        <f t="shared" si="170"/>
        <v>2.3043727055396616E-259</v>
      </c>
      <c r="GV146" s="86">
        <f t="shared" si="170"/>
        <v>1.0190545622280479E-186</v>
      </c>
      <c r="GW146" s="86">
        <f t="shared" si="170"/>
        <v>3.0008670214390078E-199</v>
      </c>
      <c r="GX146" s="86">
        <f t="shared" si="170"/>
        <v>9.0598254850506523E-191</v>
      </c>
      <c r="GY146" s="86">
        <f t="shared" si="170"/>
        <v>6.3451769395741633E-179</v>
      </c>
      <c r="GZ146" s="86">
        <f t="shared" si="170"/>
        <v>3.3907214609855821E-172</v>
      </c>
      <c r="HA146" s="86">
        <f t="shared" si="170"/>
        <v>4.5898578563716556E-163</v>
      </c>
      <c r="HC146" s="86">
        <f t="shared" si="153"/>
        <v>1.7335232280668528E-44</v>
      </c>
      <c r="HD146" s="86">
        <f t="shared" si="153"/>
        <v>2.9562712185155086E-76</v>
      </c>
      <c r="HE146" s="86">
        <f t="shared" si="153"/>
        <v>8.9580887661932196E-110</v>
      </c>
      <c r="HF146" s="86">
        <f t="shared" si="153"/>
        <v>2.7149169248915166E-112</v>
      </c>
      <c r="HG146" s="86">
        <f t="shared" si="153"/>
        <v>5.0194331569798048E-110</v>
      </c>
      <c r="HH146" s="86">
        <f t="shared" si="153"/>
        <v>1.1869632033303317E-120</v>
      </c>
      <c r="HI146" s="86">
        <f t="shared" si="153"/>
        <v>2.9887077556920227E-134</v>
      </c>
      <c r="HJ146" s="86">
        <f t="shared" si="153"/>
        <v>3.6452281537865949E-139</v>
      </c>
      <c r="HK146" s="86">
        <f t="shared" si="153"/>
        <v>1.3089693660769112E-208</v>
      </c>
      <c r="HL146" s="86">
        <f t="shared" si="161"/>
        <v>3.7603591947147107E-121</v>
      </c>
      <c r="HM146" s="86">
        <f t="shared" si="161"/>
        <v>2.72562775236235E-229</v>
      </c>
      <c r="HN146" s="86">
        <f t="shared" si="161"/>
        <v>1.248581093337956E-103</v>
      </c>
      <c r="HO146" s="86">
        <f t="shared" si="161"/>
        <v>4.5502389263685243E-77</v>
      </c>
      <c r="HP146" s="86">
        <f t="shared" si="161"/>
        <v>1.2347096933595919E-78</v>
      </c>
      <c r="HQ146" s="86">
        <f t="shared" si="161"/>
        <v>1.7375926104214546E-74</v>
      </c>
      <c r="HS146" s="86">
        <f t="shared" si="171"/>
        <v>0.13866886906777195</v>
      </c>
      <c r="HT146" s="86">
        <f t="shared" si="171"/>
        <v>2.1537464861617759E-2</v>
      </c>
      <c r="HU146" s="86">
        <f t="shared" si="171"/>
        <v>2.0216637501556604E-2</v>
      </c>
      <c r="HV146" s="86">
        <f t="shared" si="171"/>
        <v>1.5300568494365667E-2</v>
      </c>
      <c r="HW146" s="86">
        <f t="shared" si="171"/>
        <v>2.1252010156888601E-2</v>
      </c>
      <c r="HX146" s="86">
        <f t="shared" si="171"/>
        <v>1.8728825365961863E-2</v>
      </c>
      <c r="HY146" s="86">
        <f t="shared" si="171"/>
        <v>1.5313914650202216E-2</v>
      </c>
      <c r="HZ146" s="86">
        <f t="shared" si="171"/>
        <v>1.2629120093366858E-2</v>
      </c>
      <c r="IA146" s="86">
        <f t="shared" si="171"/>
        <v>2.3117805824528141E-3</v>
      </c>
      <c r="IB146" s="86">
        <f t="shared" si="171"/>
        <v>1.3078916004221196E-2</v>
      </c>
      <c r="IC146" s="86">
        <f t="shared" si="171"/>
        <v>2.0361282596918273E-2</v>
      </c>
      <c r="ID146" s="86">
        <f t="shared" si="171"/>
        <v>4.9836438905345191E-2</v>
      </c>
      <c r="IE146" s="86">
        <f t="shared" si="171"/>
        <v>8.2471940965970617E-2</v>
      </c>
      <c r="IF146" s="86">
        <f t="shared" si="171"/>
        <v>0.14231460655855196</v>
      </c>
      <c r="IG146" s="86">
        <f t="shared" si="171"/>
        <v>0.31816749274870465</v>
      </c>
      <c r="II146" s="86">
        <f t="shared" si="172"/>
        <v>3.452080539997137E-9</v>
      </c>
      <c r="IJ146" s="86">
        <f t="shared" si="172"/>
        <v>4.6031786570381441E-8</v>
      </c>
      <c r="IK146" s="86">
        <f t="shared" si="172"/>
        <v>6.5252574592857168E-9</v>
      </c>
      <c r="IL146" s="86">
        <f t="shared" si="172"/>
        <v>7.1488926197415319E-9</v>
      </c>
      <c r="IM146" s="86">
        <f t="shared" si="172"/>
        <v>2.8842055770556412E-8</v>
      </c>
      <c r="IN146" s="86">
        <f t="shared" si="172"/>
        <v>5.6812714303149501E-8</v>
      </c>
      <c r="IO146" s="86">
        <f t="shared" si="172"/>
        <v>1.7169679835745424E-7</v>
      </c>
      <c r="IP146" s="86">
        <f t="shared" si="172"/>
        <v>4.8948847607669527E-8</v>
      </c>
      <c r="IQ146" s="86">
        <f t="shared" si="172"/>
        <v>7.0932558305064794E-8</v>
      </c>
      <c r="IR146" s="86">
        <f t="shared" si="172"/>
        <v>9.0847215771109022E-9</v>
      </c>
      <c r="IS146" s="86">
        <f t="shared" si="172"/>
        <v>7.5997123321753351E-9</v>
      </c>
      <c r="IT146" s="86">
        <f t="shared" si="172"/>
        <v>6.7066004743907204E-11</v>
      </c>
      <c r="IU146" s="86">
        <f t="shared" si="172"/>
        <v>1.9329855407242696E-11</v>
      </c>
      <c r="IV146" s="86">
        <f t="shared" si="172"/>
        <v>5.2943966873133961E-9</v>
      </c>
      <c r="IW146" s="86">
        <f t="shared" si="172"/>
        <v>5.203150986978658E-8</v>
      </c>
      <c r="IY146" s="86">
        <f t="shared" si="173"/>
        <v>0.13866887251985249</v>
      </c>
      <c r="IZ146" s="86">
        <f t="shared" si="173"/>
        <v>2.1537510893404329E-2</v>
      </c>
      <c r="JA146" s="86">
        <f t="shared" si="173"/>
        <v>2.0216644026814064E-2</v>
      </c>
      <c r="JB146" s="86">
        <f t="shared" si="173"/>
        <v>1.5300575643258287E-2</v>
      </c>
      <c r="JC146" s="86">
        <f t="shared" si="173"/>
        <v>2.1252038998944373E-2</v>
      </c>
      <c r="JD146" s="86">
        <f t="shared" si="173"/>
        <v>1.8728882178676166E-2</v>
      </c>
      <c r="JE146" s="86">
        <f t="shared" si="173"/>
        <v>1.5314086347000573E-2</v>
      </c>
      <c r="JF146" s="86">
        <f t="shared" si="173"/>
        <v>1.2629169042214465E-2</v>
      </c>
      <c r="JG146" s="86">
        <f t="shared" si="173"/>
        <v>2.311851515011119E-3</v>
      </c>
      <c r="JH146" s="86">
        <f t="shared" si="173"/>
        <v>1.3078925088942773E-2</v>
      </c>
      <c r="JI146" s="86">
        <f t="shared" si="173"/>
        <v>2.0361290196630605E-2</v>
      </c>
      <c r="JJ146" s="86">
        <f t="shared" si="173"/>
        <v>4.9836438972411197E-2</v>
      </c>
      <c r="JK146" s="86">
        <f t="shared" si="173"/>
        <v>8.2471940985300474E-2</v>
      </c>
      <c r="JL146" s="86">
        <f t="shared" si="173"/>
        <v>0.14231461185294866</v>
      </c>
      <c r="JM146" s="86">
        <f t="shared" si="173"/>
        <v>0.31816754478021453</v>
      </c>
    </row>
    <row r="147" spans="2:273" x14ac:dyDescent="0.25">
      <c r="B147" s="2">
        <v>120</v>
      </c>
      <c r="C147" s="37">
        <v>82.774000000000001</v>
      </c>
      <c r="D147" s="37">
        <v>83.638000000000005</v>
      </c>
      <c r="E147" s="37">
        <v>80.293000000000006</v>
      </c>
      <c r="F147" s="37">
        <v>82.328000000000003</v>
      </c>
      <c r="G147" s="37">
        <v>86.775999999999996</v>
      </c>
      <c r="H147" s="37">
        <v>82.69</v>
      </c>
      <c r="I147" s="37">
        <v>80.775999999999996</v>
      </c>
      <c r="J147" s="37">
        <v>82.638000000000005</v>
      </c>
      <c r="K147" s="37">
        <v>84.19</v>
      </c>
      <c r="L147" s="37">
        <v>83.344999999999999</v>
      </c>
      <c r="M147" s="37">
        <v>86.155000000000001</v>
      </c>
      <c r="N147" s="37">
        <v>83.069000000000003</v>
      </c>
      <c r="O147" s="37">
        <v>83.016999999999996</v>
      </c>
      <c r="P147" s="37">
        <v>89.379000000000005</v>
      </c>
      <c r="Q147" s="37">
        <v>103.29300000000001</v>
      </c>
      <c r="S147" s="4">
        <f t="shared" si="174"/>
        <v>83.179622795311289</v>
      </c>
      <c r="T147" s="4">
        <f t="shared" si="174"/>
        <v>83.250393352167023</v>
      </c>
      <c r="U147" s="4">
        <f t="shared" si="174"/>
        <v>79.978920084611545</v>
      </c>
      <c r="V147" s="4">
        <f t="shared" si="174"/>
        <v>81.826904474142097</v>
      </c>
      <c r="W147" s="4">
        <f t="shared" si="174"/>
        <v>86.462285699751803</v>
      </c>
      <c r="X147" s="4">
        <f t="shared" si="174"/>
        <v>82.792046131234287</v>
      </c>
      <c r="Y147" s="4">
        <f t="shared" si="174"/>
        <v>83.482891344038123</v>
      </c>
      <c r="Z147" s="4">
        <f t="shared" si="174"/>
        <v>83.984917785089721</v>
      </c>
      <c r="AA147" s="4">
        <f t="shared" si="174"/>
        <v>85.862121102214061</v>
      </c>
      <c r="AB147" s="4">
        <f t="shared" si="174"/>
        <v>85.139176609874625</v>
      </c>
      <c r="AC147" s="4">
        <f t="shared" si="174"/>
        <v>86.66171542493305</v>
      </c>
      <c r="AD147" s="4">
        <f t="shared" si="174"/>
        <v>81.927284687070895</v>
      </c>
      <c r="AE147" s="4">
        <f t="shared" si="174"/>
        <v>82.89554700635334</v>
      </c>
      <c r="AF147" s="4">
        <f t="shared" si="174"/>
        <v>90.845922765993933</v>
      </c>
      <c r="AG147" s="4">
        <f t="shared" si="174"/>
        <v>103.46066294063667</v>
      </c>
      <c r="AI147" s="4">
        <f t="shared" si="175"/>
        <v>-0.40562279531128809</v>
      </c>
      <c r="AJ147" s="4">
        <f t="shared" si="175"/>
        <v>0.38760664783298182</v>
      </c>
      <c r="AK147" s="4">
        <f t="shared" si="175"/>
        <v>0.31407991538846147</v>
      </c>
      <c r="AL147" s="4">
        <f t="shared" si="175"/>
        <v>0.50109552585790595</v>
      </c>
      <c r="AM147" s="4">
        <f t="shared" si="175"/>
        <v>0.31371430024819347</v>
      </c>
      <c r="AN147" s="4">
        <f t="shared" si="175"/>
        <v>-0.10204613123428885</v>
      </c>
      <c r="AO147" s="4">
        <f t="shared" si="175"/>
        <v>-2.7068913440381266</v>
      </c>
      <c r="AP147" s="4">
        <f t="shared" si="175"/>
        <v>-1.3469177850897154</v>
      </c>
      <c r="AQ147" s="4">
        <f t="shared" si="175"/>
        <v>-1.6721211022140636</v>
      </c>
      <c r="AR147" s="4">
        <f t="shared" si="175"/>
        <v>-1.7941766098746257</v>
      </c>
      <c r="AS147" s="4">
        <f t="shared" si="175"/>
        <v>-0.50671542493304855</v>
      </c>
      <c r="AT147" s="4">
        <f t="shared" si="175"/>
        <v>1.141715312929108</v>
      </c>
      <c r="AU147" s="4">
        <f t="shared" si="175"/>
        <v>0.12145299364665618</v>
      </c>
      <c r="AV147" s="4">
        <f t="shared" si="175"/>
        <v>-1.4669227659939281</v>
      </c>
      <c r="AW147" s="4">
        <f t="shared" si="175"/>
        <v>-0.1676629406366601</v>
      </c>
      <c r="AY147" s="2">
        <f t="shared" si="167"/>
        <v>83.157840376932882</v>
      </c>
      <c r="AZ147" s="2">
        <f t="shared" si="167"/>
        <v>83.249246365356271</v>
      </c>
      <c r="BA147" s="2">
        <f t="shared" si="167"/>
        <v>79.977251672316655</v>
      </c>
      <c r="BB147" s="2">
        <f t="shared" si="167"/>
        <v>81.825683136258874</v>
      </c>
      <c r="BC147" s="2">
        <f t="shared" si="167"/>
        <v>86.45954052628079</v>
      </c>
      <c r="BD147" s="2">
        <f t="shared" si="167"/>
        <v>82.789581915765865</v>
      </c>
      <c r="BE147" s="2">
        <f t="shared" si="167"/>
        <v>83.480936926859329</v>
      </c>
      <c r="BF147" s="2">
        <f t="shared" si="167"/>
        <v>83.98351834145079</v>
      </c>
      <c r="BG147" s="2">
        <f t="shared" si="167"/>
        <v>85.86202072768198</v>
      </c>
      <c r="BH147" s="2">
        <f t="shared" si="167"/>
        <v>85.137552790613753</v>
      </c>
      <c r="BI147" s="2">
        <f t="shared" si="167"/>
        <v>86.656829984031745</v>
      </c>
      <c r="BJ147" s="2">
        <f t="shared" si="167"/>
        <v>81.891018469677249</v>
      </c>
      <c r="BK147" s="2">
        <f t="shared" si="167"/>
        <v>82.776314734494548</v>
      </c>
      <c r="BL147" s="2">
        <f t="shared" si="167"/>
        <v>88.980544558180469</v>
      </c>
      <c r="BM147" s="2">
        <f t="shared" si="167"/>
        <v>88.434780157459116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>
        <f t="shared" si="168"/>
        <v>80.293000000000006</v>
      </c>
      <c r="CH147" s="2">
        <f t="shared" si="168"/>
        <v>82.328000000000003</v>
      </c>
      <c r="CI147" s="2">
        <f t="shared" si="168"/>
        <v>86.775999999999996</v>
      </c>
      <c r="CJ147" s="2">
        <f t="shared" si="168"/>
        <v>82.69</v>
      </c>
      <c r="CK147" s="2">
        <f t="shared" si="168"/>
        <v>80.775999999999996</v>
      </c>
      <c r="CL147" s="2">
        <f t="shared" si="168"/>
        <v>82.638000000000005</v>
      </c>
      <c r="CM147" s="2">
        <f t="shared" si="168"/>
        <v>84.19</v>
      </c>
      <c r="CN147" s="2">
        <f t="shared" si="168"/>
        <v>83.344999999999999</v>
      </c>
      <c r="CO147" s="2">
        <f t="shared" si="168"/>
        <v>86.155000000000001</v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>
        <f t="shared" si="112"/>
        <v>80.293000000000006</v>
      </c>
      <c r="CX147" s="2">
        <f t="shared" si="113"/>
        <v>82.328000000000003</v>
      </c>
      <c r="CY147" s="2">
        <f t="shared" si="114"/>
        <v>86.775999999999996</v>
      </c>
      <c r="CZ147" s="2">
        <f t="shared" si="115"/>
        <v>82.69</v>
      </c>
      <c r="DA147" s="2">
        <f t="shared" si="116"/>
        <v>80.775999999999996</v>
      </c>
      <c r="DB147" s="2">
        <f t="shared" si="117"/>
        <v>82.638000000000005</v>
      </c>
      <c r="DC147" s="2">
        <f t="shared" si="118"/>
        <v>84.19</v>
      </c>
      <c r="DD147" s="2">
        <f t="shared" si="119"/>
        <v>83.344999999999999</v>
      </c>
      <c r="DE147" s="2">
        <f t="shared" si="120"/>
        <v>86.155000000000001</v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95.910080971659895</v>
      </c>
      <c r="DL147" s="2">
        <f t="shared" si="176"/>
        <v>103.85287004048583</v>
      </c>
      <c r="DM147" s="2">
        <f t="shared" si="176"/>
        <v>103.21547026266418</v>
      </c>
      <c r="DN147" s="2">
        <f t="shared" si="176"/>
        <v>103.43440303643726</v>
      </c>
      <c r="DO147" s="2">
        <f t="shared" si="176"/>
        <v>107.06050440900559</v>
      </c>
      <c r="DP147" s="2">
        <f t="shared" si="176"/>
        <v>101.41826884779516</v>
      </c>
      <c r="DQ147" s="2">
        <f t="shared" si="176"/>
        <v>110.77704487344485</v>
      </c>
      <c r="DR147" s="2">
        <f t="shared" si="176"/>
        <v>107.59149523809522</v>
      </c>
      <c r="DS147" s="2">
        <f t="shared" si="176"/>
        <v>108.84283199643497</v>
      </c>
      <c r="DT147" s="2">
        <f t="shared" si="176"/>
        <v>108.2225661064426</v>
      </c>
      <c r="DU147" s="2">
        <f t="shared" si="176"/>
        <v>110.16735521235523</v>
      </c>
      <c r="DV147" s="2">
        <f t="shared" si="176"/>
        <v>107.19718211068209</v>
      </c>
      <c r="DW147" s="2">
        <f t="shared" si="176"/>
        <v>100.21613063063064</v>
      </c>
      <c r="DX147" s="2">
        <f t="shared" si="176"/>
        <v>109.92558365164248</v>
      </c>
      <c r="DY147" s="2">
        <f t="shared" si="176"/>
        <v>97.655057026325508</v>
      </c>
      <c r="EA147" s="2">
        <f t="shared" si="152"/>
        <v>83.059796858729612</v>
      </c>
      <c r="EB147" s="2">
        <f t="shared" si="152"/>
        <v>83.230810826650227</v>
      </c>
      <c r="EC147" s="2">
        <f t="shared" si="152"/>
        <v>79.847034274692106</v>
      </c>
      <c r="ED147" s="2">
        <f t="shared" si="152"/>
        <v>81.784226223453373</v>
      </c>
      <c r="EE147" s="2">
        <f t="shared" si="151"/>
        <v>86.437170924387004</v>
      </c>
      <c r="EF147" s="2">
        <f t="shared" si="151"/>
        <v>82.771396245797519</v>
      </c>
      <c r="EG147" s="2">
        <f t="shared" si="151"/>
        <v>83.424173389265363</v>
      </c>
      <c r="EH147" s="2">
        <f t="shared" si="151"/>
        <v>83.925196084758525</v>
      </c>
      <c r="EI147" s="2">
        <f t="shared" si="151"/>
        <v>85.809141328790446</v>
      </c>
      <c r="EJ147" s="2">
        <f t="shared" si="151"/>
        <v>85.200260361669095</v>
      </c>
      <c r="EK147" s="2">
        <f t="shared" si="151"/>
        <v>86.675517993547714</v>
      </c>
      <c r="EL147" s="2">
        <f t="shared" ref="EL147:EO210" si="179">CP$228*$B147+CP$229</f>
        <v>81.836259090436073</v>
      </c>
      <c r="EM147" s="2">
        <f t="shared" si="135"/>
        <v>82.741294751897897</v>
      </c>
      <c r="EN147" s="2">
        <f t="shared" si="135"/>
        <v>89.039539421062656</v>
      </c>
      <c r="EO147" s="2">
        <f t="shared" si="135"/>
        <v>88.485332884278606</v>
      </c>
      <c r="EQ147" s="2">
        <f t="shared" si="177"/>
        <v>83.714951178101813</v>
      </c>
      <c r="ER147" s="2">
        <f t="shared" si="177"/>
        <v>83.268124319357014</v>
      </c>
      <c r="ES147" s="2">
        <f t="shared" si="177"/>
        <v>80.500319571256</v>
      </c>
      <c r="ET147" s="2">
        <f t="shared" si="177"/>
        <v>81.945878828296713</v>
      </c>
      <c r="EU147" s="2">
        <f t="shared" si="177"/>
        <v>86.485317677171878</v>
      </c>
      <c r="EV147" s="2">
        <f t="shared" si="177"/>
        <v>82.79625354626144</v>
      </c>
      <c r="EW147" s="2">
        <f t="shared" si="177"/>
        <v>83.605477048818756</v>
      </c>
      <c r="EX147" s="2">
        <f t="shared" si="177"/>
        <v>84.125332146489313</v>
      </c>
      <c r="EY147" s="2">
        <f t="shared" si="177"/>
        <v>85.96491033748616</v>
      </c>
      <c r="EZ147" s="2">
        <f t="shared" si="177"/>
        <v>84.756761072608583</v>
      </c>
      <c r="FA147" s="2">
        <f t="shared" si="177"/>
        <v>86.461867311481285</v>
      </c>
      <c r="FB147" s="2">
        <f t="shared" si="177"/>
        <v>82.061228493641437</v>
      </c>
      <c r="FC147" s="2">
        <f t="shared" si="177"/>
        <v>82.891728509111886</v>
      </c>
      <c r="FD147" s="2">
        <f t="shared" si="177"/>
        <v>88.423814327759942</v>
      </c>
      <c r="FE147" s="2">
        <f t="shared" si="177"/>
        <v>87.906249011362291</v>
      </c>
      <c r="FG147" s="2">
        <f t="shared" si="178"/>
        <v>0.99940904101961303</v>
      </c>
      <c r="FH147" s="2">
        <f t="shared" si="178"/>
        <v>0.99940260485508081</v>
      </c>
      <c r="FI147" s="2">
        <f t="shared" si="178"/>
        <v>0.99933564147873211</v>
      </c>
      <c r="FJ147" s="2">
        <f t="shared" si="178"/>
        <v>0.99939236081317351</v>
      </c>
      <c r="FK147" s="2">
        <f t="shared" si="178"/>
        <v>0.99933559571184549</v>
      </c>
      <c r="FL147" s="2">
        <f t="shared" si="178"/>
        <v>0.99927450201383383</v>
      </c>
      <c r="FM147" s="2">
        <f t="shared" si="178"/>
        <v>0.99922338304322056</v>
      </c>
      <c r="FN147" s="2">
        <f t="shared" si="178"/>
        <v>0.99915242041757435</v>
      </c>
      <c r="FO147" s="2">
        <f t="shared" si="178"/>
        <v>0.99914976438161129</v>
      </c>
      <c r="FP147" s="2">
        <f t="shared" si="178"/>
        <v>0.99913675708971361</v>
      </c>
      <c r="FQ147" s="2">
        <f t="shared" si="178"/>
        <v>0.99920629387894055</v>
      </c>
      <c r="FR147" s="2">
        <f t="shared" si="178"/>
        <v>0.99914597424403362</v>
      </c>
      <c r="FS147" s="2">
        <f t="shared" si="178"/>
        <v>0.99920519607055225</v>
      </c>
      <c r="FT147" s="2">
        <f t="shared" si="178"/>
        <v>0.99920713727746957</v>
      </c>
      <c r="FU147" s="2">
        <f t="shared" si="178"/>
        <v>0.99899827019577558</v>
      </c>
      <c r="FW147" s="2">
        <f t="shared" si="169"/>
        <v>0.13805835469859604</v>
      </c>
      <c r="FX147" s="2">
        <f t="shared" si="169"/>
        <v>0.16390909051378191</v>
      </c>
      <c r="FY147" s="2">
        <f t="shared" si="169"/>
        <v>0.17556246658312039</v>
      </c>
      <c r="FZ147" s="2">
        <f t="shared" si="169"/>
        <v>0.17507553930007438</v>
      </c>
      <c r="GA147" s="2">
        <f t="shared" si="169"/>
        <v>0.18001983912148672</v>
      </c>
      <c r="GB147" s="2">
        <f t="shared" si="169"/>
        <v>0.18736553690035954</v>
      </c>
      <c r="GC147" s="2">
        <f t="shared" si="169"/>
        <v>0.19591901161980158</v>
      </c>
      <c r="GD147" s="2">
        <f t="shared" si="169"/>
        <v>0.19118585829764334</v>
      </c>
      <c r="GE147" s="2">
        <f t="shared" si="169"/>
        <v>0.21374813219738401</v>
      </c>
      <c r="GF147" s="2">
        <f t="shared" si="169"/>
        <v>0.18620416155096081</v>
      </c>
      <c r="GG147" s="2">
        <f t="shared" si="169"/>
        <v>0.17474142441473012</v>
      </c>
      <c r="GH147" s="2">
        <f t="shared" si="169"/>
        <v>0.14713333153394398</v>
      </c>
      <c r="GI147" s="2">
        <f t="shared" si="169"/>
        <v>0.14046657322876219</v>
      </c>
      <c r="GJ147" s="2">
        <f t="shared" si="169"/>
        <v>0.12270838007990301</v>
      </c>
      <c r="GK147" s="2">
        <f t="shared" si="169"/>
        <v>0.10316003533001435</v>
      </c>
      <c r="GM147" s="86">
        <f t="shared" si="170"/>
        <v>2.3798239088207654E-80</v>
      </c>
      <c r="GN147" s="86">
        <f t="shared" si="170"/>
        <v>2.5950868332500719E-182</v>
      </c>
      <c r="GO147" s="86">
        <f t="shared" si="170"/>
        <v>5.3269682085634536E-175</v>
      </c>
      <c r="GP147" s="86">
        <f t="shared" si="170"/>
        <v>2.6610639006281254E-213</v>
      </c>
      <c r="GQ147" s="86">
        <f t="shared" si="170"/>
        <v>5.4725303485733819E-263</v>
      </c>
      <c r="GR147" s="86">
        <f t="shared" si="170"/>
        <v>8.3195420106241547E-185</v>
      </c>
      <c r="GS147" s="86">
        <f t="shared" si="170"/>
        <v>1.6581508097734924E-180</v>
      </c>
      <c r="GT147" s="86">
        <f t="shared" si="170"/>
        <v>3.7320981466649538E-185</v>
      </c>
      <c r="GU147" s="86">
        <f t="shared" si="170"/>
        <v>5.6765600087858932E-268</v>
      </c>
      <c r="GV147" s="86">
        <f t="shared" si="170"/>
        <v>5.6053322306007952E-193</v>
      </c>
      <c r="GW147" s="86">
        <f t="shared" si="170"/>
        <v>6.5533758905653343E-206</v>
      </c>
      <c r="GX147" s="86">
        <f t="shared" si="170"/>
        <v>3.3830656105980451E-197</v>
      </c>
      <c r="GY147" s="86">
        <f t="shared" si="170"/>
        <v>6.4250501931005682E-185</v>
      </c>
      <c r="GZ147" s="86">
        <f t="shared" si="170"/>
        <v>7.085327946964509E-178</v>
      </c>
      <c r="HA147" s="86">
        <f t="shared" si="170"/>
        <v>1.7638635953502082E-168</v>
      </c>
      <c r="HC147" s="86">
        <f t="shared" si="153"/>
        <v>1.0568902890077831E-46</v>
      </c>
      <c r="HD147" s="86">
        <f t="shared" si="153"/>
        <v>5.5576822872182817E-80</v>
      </c>
      <c r="HE147" s="86">
        <f t="shared" si="153"/>
        <v>3.3547786610044918E-115</v>
      </c>
      <c r="HF147" s="86">
        <f t="shared" si="153"/>
        <v>7.9461111191387861E-118</v>
      </c>
      <c r="HG147" s="86">
        <f t="shared" si="153"/>
        <v>1.8899319926663538E-115</v>
      </c>
      <c r="HH147" s="86">
        <f t="shared" si="153"/>
        <v>1.4147298245314625E-126</v>
      </c>
      <c r="HI147" s="86">
        <f t="shared" si="153"/>
        <v>7.3162530146019241E-141</v>
      </c>
      <c r="HJ147" s="86">
        <f t="shared" si="153"/>
        <v>5.0840902491428384E-146</v>
      </c>
      <c r="HK147" s="86">
        <f t="shared" si="153"/>
        <v>1.0791697781039491E-218</v>
      </c>
      <c r="HL147" s="86">
        <f t="shared" si="161"/>
        <v>3.9346810853767331E-127</v>
      </c>
      <c r="HM147" s="86">
        <f t="shared" si="161"/>
        <v>9.7436995895356084E-241</v>
      </c>
      <c r="HN147" s="86">
        <f t="shared" si="161"/>
        <v>7.7527083010919867E-109</v>
      </c>
      <c r="HO147" s="86">
        <f t="shared" si="161"/>
        <v>6.057557106585187E-81</v>
      </c>
      <c r="HP147" s="86">
        <f t="shared" si="161"/>
        <v>1.5970945556310423E-82</v>
      </c>
      <c r="HQ147" s="86">
        <f t="shared" si="161"/>
        <v>3.3296508887478638E-78</v>
      </c>
      <c r="HS147" s="86">
        <f t="shared" si="171"/>
        <v>8.6992749299210942E-2</v>
      </c>
      <c r="HT147" s="86">
        <f t="shared" si="171"/>
        <v>1.0659614081231082E-2</v>
      </c>
      <c r="HU147" s="86">
        <f t="shared" si="171"/>
        <v>9.1287981807337895E-3</v>
      </c>
      <c r="HV147" s="86">
        <f t="shared" si="171"/>
        <v>6.7425337491958974E-3</v>
      </c>
      <c r="HW147" s="86">
        <f t="shared" si="171"/>
        <v>9.8544221770683268E-3</v>
      </c>
      <c r="HX147" s="86">
        <f t="shared" si="171"/>
        <v>8.5099650920904026E-3</v>
      </c>
      <c r="HY147" s="86">
        <f t="shared" si="171"/>
        <v>6.8298137520677246E-3</v>
      </c>
      <c r="HZ147" s="86">
        <f t="shared" si="171"/>
        <v>5.4198375373994551E-3</v>
      </c>
      <c r="IA147" s="86">
        <f t="shared" si="171"/>
        <v>7.7955579597201359E-4</v>
      </c>
      <c r="IB147" s="86">
        <f t="shared" si="171"/>
        <v>5.4768148896981901E-3</v>
      </c>
      <c r="IC147" s="86">
        <f t="shared" si="171"/>
        <v>9.2613739917658828E-3</v>
      </c>
      <c r="ID147" s="86">
        <f t="shared" si="171"/>
        <v>2.4988137556982759E-2</v>
      </c>
      <c r="IE147" s="86">
        <f t="shared" si="171"/>
        <v>4.4251049954678226E-2</v>
      </c>
      <c r="IF147" s="86">
        <f t="shared" si="171"/>
        <v>8.0254309654962483E-2</v>
      </c>
      <c r="IG147" s="86">
        <f t="shared" si="171"/>
        <v>0.20704873846585431</v>
      </c>
      <c r="II147" s="86">
        <f t="shared" si="172"/>
        <v>1.8470580491926943E-8</v>
      </c>
      <c r="IJ147" s="86">
        <f t="shared" si="172"/>
        <v>2.2930526711952902E-7</v>
      </c>
      <c r="IK147" s="86">
        <f t="shared" si="172"/>
        <v>4.3312731000887653E-8</v>
      </c>
      <c r="IL147" s="86">
        <f t="shared" si="172"/>
        <v>4.6816335428698083E-8</v>
      </c>
      <c r="IM147" s="86">
        <f t="shared" si="172"/>
        <v>1.687042587338818E-7</v>
      </c>
      <c r="IN147" s="86">
        <f t="shared" si="172"/>
        <v>3.2512265088776795E-7</v>
      </c>
      <c r="IO147" s="86">
        <f t="shared" si="172"/>
        <v>9.2002238088883017E-7</v>
      </c>
      <c r="IP147" s="86">
        <f t="shared" si="172"/>
        <v>2.928334200389402E-7</v>
      </c>
      <c r="IQ147" s="86">
        <f t="shared" si="172"/>
        <v>4.8201579006045232E-7</v>
      </c>
      <c r="IR147" s="86">
        <f t="shared" si="172"/>
        <v>6.3230300642379127E-8</v>
      </c>
      <c r="IS147" s="86">
        <f t="shared" si="172"/>
        <v>4.9319108836016392E-8</v>
      </c>
      <c r="IT147" s="86">
        <f t="shared" si="172"/>
        <v>5.5727733019223156E-10</v>
      </c>
      <c r="IU147" s="86">
        <f t="shared" si="172"/>
        <v>1.6992760463531805E-10</v>
      </c>
      <c r="IV147" s="86">
        <f t="shared" si="172"/>
        <v>2.4536142350019965E-8</v>
      </c>
      <c r="IW147" s="86">
        <f t="shared" si="172"/>
        <v>1.7716282025151171E-7</v>
      </c>
      <c r="IY147" s="86">
        <f t="shared" si="173"/>
        <v>8.6992767769791438E-2</v>
      </c>
      <c r="IZ147" s="86">
        <f t="shared" si="173"/>
        <v>1.0659843386498202E-2</v>
      </c>
      <c r="JA147" s="86">
        <f t="shared" si="173"/>
        <v>9.1288414934647902E-3</v>
      </c>
      <c r="JB147" s="86">
        <f t="shared" si="173"/>
        <v>6.7425805655313264E-3</v>
      </c>
      <c r="JC147" s="86">
        <f t="shared" si="173"/>
        <v>9.8545908813270616E-3</v>
      </c>
      <c r="JD147" s="86">
        <f t="shared" si="173"/>
        <v>8.5102902147412909E-3</v>
      </c>
      <c r="JE147" s="86">
        <f t="shared" si="173"/>
        <v>6.8307337744486132E-3</v>
      </c>
      <c r="JF147" s="86">
        <f t="shared" si="173"/>
        <v>5.4201303708194936E-3</v>
      </c>
      <c r="JG147" s="86">
        <f t="shared" si="173"/>
        <v>7.8003781176207404E-4</v>
      </c>
      <c r="JH147" s="86">
        <f t="shared" si="173"/>
        <v>5.4768781199988322E-3</v>
      </c>
      <c r="JI147" s="86">
        <f t="shared" si="173"/>
        <v>9.2614233108747196E-3</v>
      </c>
      <c r="JJ147" s="86">
        <f t="shared" si="173"/>
        <v>2.4988138114260091E-2</v>
      </c>
      <c r="JK147" s="86">
        <f t="shared" si="173"/>
        <v>4.4251050124605833E-2</v>
      </c>
      <c r="JL147" s="86">
        <f t="shared" si="173"/>
        <v>8.0254334191104837E-2</v>
      </c>
      <c r="JM147" s="86">
        <f t="shared" si="173"/>
        <v>0.20704891562867456</v>
      </c>
    </row>
    <row r="148" spans="2:273" x14ac:dyDescent="0.25">
      <c r="B148" s="2">
        <v>121</v>
      </c>
      <c r="C148" s="37">
        <v>82.548000000000002</v>
      </c>
      <c r="D148" s="37">
        <v>84.102999999999994</v>
      </c>
      <c r="E148" s="37">
        <v>80.81</v>
      </c>
      <c r="F148" s="37">
        <v>82.120999999999995</v>
      </c>
      <c r="G148" s="37">
        <v>85.81</v>
      </c>
      <c r="H148" s="37">
        <v>81.430999999999997</v>
      </c>
      <c r="I148" s="37">
        <v>83.052000000000007</v>
      </c>
      <c r="J148" s="37">
        <v>85.361999999999995</v>
      </c>
      <c r="K148" s="37">
        <v>85.638000000000005</v>
      </c>
      <c r="L148" s="37">
        <v>85.861999999999995</v>
      </c>
      <c r="M148" s="37">
        <v>85.759</v>
      </c>
      <c r="N148" s="37">
        <v>81.19</v>
      </c>
      <c r="O148" s="37">
        <v>81.947999999999993</v>
      </c>
      <c r="P148" s="37">
        <v>88.344999999999999</v>
      </c>
      <c r="Q148" s="37">
        <v>92.759</v>
      </c>
      <c r="S148" s="4">
        <f t="shared" si="174"/>
        <v>83.037303446091698</v>
      </c>
      <c r="T148" s="4">
        <f t="shared" si="174"/>
        <v>83.140875549673311</v>
      </c>
      <c r="U148" s="4">
        <f t="shared" si="174"/>
        <v>79.819773631275126</v>
      </c>
      <c r="V148" s="4">
        <f t="shared" si="174"/>
        <v>81.675195865887744</v>
      </c>
      <c r="W148" s="4">
        <f t="shared" si="174"/>
        <v>86.28191149809264</v>
      </c>
      <c r="X148" s="4">
        <f t="shared" si="174"/>
        <v>82.601548818913244</v>
      </c>
      <c r="Y148" s="4">
        <f t="shared" si="174"/>
        <v>83.293410253807991</v>
      </c>
      <c r="Z148" s="4">
        <f t="shared" si="174"/>
        <v>83.819438468617719</v>
      </c>
      <c r="AA148" s="4">
        <f t="shared" si="174"/>
        <v>85.688015743499676</v>
      </c>
      <c r="AB148" s="4">
        <f t="shared" si="174"/>
        <v>84.966320570368808</v>
      </c>
      <c r="AC148" s="4">
        <f t="shared" si="174"/>
        <v>86.48269491654932</v>
      </c>
      <c r="AD148" s="4">
        <f t="shared" si="174"/>
        <v>81.713692531791537</v>
      </c>
      <c r="AE148" s="4">
        <f t="shared" si="174"/>
        <v>82.662351855874391</v>
      </c>
      <c r="AF148" s="4">
        <f t="shared" si="174"/>
        <v>89.568821309000256</v>
      </c>
      <c r="AG148" s="4">
        <f t="shared" si="174"/>
        <v>95.640657555538269</v>
      </c>
      <c r="AI148" s="4">
        <f t="shared" si="175"/>
        <v>-0.48930344609169651</v>
      </c>
      <c r="AJ148" s="4">
        <f t="shared" si="175"/>
        <v>0.9621244503266837</v>
      </c>
      <c r="AK148" s="4">
        <f t="shared" si="175"/>
        <v>0.99022636872487624</v>
      </c>
      <c r="AL148" s="4">
        <f t="shared" si="175"/>
        <v>0.44580413411225095</v>
      </c>
      <c r="AM148" s="4">
        <f t="shared" si="175"/>
        <v>-0.47191149809263777</v>
      </c>
      <c r="AN148" s="4">
        <f t="shared" si="175"/>
        <v>-1.1705488189132467</v>
      </c>
      <c r="AO148" s="4">
        <f t="shared" si="175"/>
        <v>-0.24141025380798453</v>
      </c>
      <c r="AP148" s="4">
        <f t="shared" si="175"/>
        <v>1.542561531382276</v>
      </c>
      <c r="AQ148" s="4">
        <f t="shared" si="175"/>
        <v>-5.0015743499670862E-2</v>
      </c>
      <c r="AR148" s="4">
        <f t="shared" si="175"/>
        <v>0.89567942963118696</v>
      </c>
      <c r="AS148" s="4">
        <f t="shared" si="175"/>
        <v>-0.72369491654932006</v>
      </c>
      <c r="AT148" s="4">
        <f t="shared" si="175"/>
        <v>-0.5236925317915393</v>
      </c>
      <c r="AU148" s="4">
        <f t="shared" si="175"/>
        <v>-0.71435185587439776</v>
      </c>
      <c r="AV148" s="4">
        <f t="shared" si="175"/>
        <v>-1.2238213090002574</v>
      </c>
      <c r="AW148" s="4">
        <f t="shared" si="175"/>
        <v>-2.8816575555382684</v>
      </c>
      <c r="AY148" s="2">
        <f t="shared" si="167"/>
        <v>83.029397317751744</v>
      </c>
      <c r="AZ148" s="2">
        <f t="shared" si="167"/>
        <v>83.140586269502307</v>
      </c>
      <c r="BA148" s="2">
        <f t="shared" si="167"/>
        <v>79.819449295636417</v>
      </c>
      <c r="BB148" s="2">
        <f t="shared" si="167"/>
        <v>81.674964761751539</v>
      </c>
      <c r="BC148" s="2">
        <f t="shared" si="167"/>
        <v>86.281310088975715</v>
      </c>
      <c r="BD148" s="2">
        <f t="shared" si="167"/>
        <v>82.600951752343988</v>
      </c>
      <c r="BE148" s="2">
        <f t="shared" si="167"/>
        <v>83.29262997287519</v>
      </c>
      <c r="BF148" s="2">
        <f t="shared" si="167"/>
        <v>83.819053563369039</v>
      </c>
      <c r="BG148" s="2">
        <f t="shared" si="167"/>
        <v>85.687644276310238</v>
      </c>
      <c r="BH148" s="2">
        <f t="shared" si="167"/>
        <v>84.966018008656988</v>
      </c>
      <c r="BI148" s="2">
        <f t="shared" si="167"/>
        <v>86.481729907287331</v>
      </c>
      <c r="BJ148" s="2">
        <f t="shared" si="167"/>
        <v>81.705389873392932</v>
      </c>
      <c r="BK148" s="2">
        <f t="shared" si="167"/>
        <v>82.631249906295864</v>
      </c>
      <c r="BL148" s="2">
        <f t="shared" si="167"/>
        <v>88.849166236675416</v>
      </c>
      <c r="BM148" s="2">
        <f t="shared" si="167"/>
        <v>88.296114329286524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>
        <f t="shared" si="168"/>
        <v>84.102999999999994</v>
      </c>
      <c r="CG148" s="2">
        <f t="shared" si="168"/>
        <v>80.81</v>
      </c>
      <c r="CH148" s="2">
        <f t="shared" si="168"/>
        <v>82.120999999999995</v>
      </c>
      <c r="CI148" s="2">
        <f t="shared" si="168"/>
        <v>85.81</v>
      </c>
      <c r="CJ148" s="2">
        <f t="shared" si="168"/>
        <v>81.430999999999997</v>
      </c>
      <c r="CK148" s="2">
        <f t="shared" si="168"/>
        <v>83.052000000000007</v>
      </c>
      <c r="CL148" s="2">
        <f t="shared" si="168"/>
        <v>85.361999999999995</v>
      </c>
      <c r="CM148" s="2">
        <f t="shared" si="168"/>
        <v>85.638000000000005</v>
      </c>
      <c r="CN148" s="2">
        <f t="shared" si="168"/>
        <v>85.861999999999995</v>
      </c>
      <c r="CO148" s="2">
        <f t="shared" si="168"/>
        <v>85.759</v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>
        <f t="shared" si="111"/>
        <v>84.102999999999994</v>
      </c>
      <c r="CW148" s="2">
        <f t="shared" si="112"/>
        <v>80.81</v>
      </c>
      <c r="CX148" s="2">
        <f t="shared" si="113"/>
        <v>82.120999999999995</v>
      </c>
      <c r="CY148" s="2">
        <f t="shared" si="114"/>
        <v>85.81</v>
      </c>
      <c r="CZ148" s="2">
        <f t="shared" si="115"/>
        <v>81.430999999999997</v>
      </c>
      <c r="DA148" s="2">
        <f t="shared" si="116"/>
        <v>83.052000000000007</v>
      </c>
      <c r="DB148" s="2">
        <f t="shared" si="117"/>
        <v>85.361999999999995</v>
      </c>
      <c r="DC148" s="2">
        <f t="shared" si="118"/>
        <v>85.638000000000005</v>
      </c>
      <c r="DD148" s="2">
        <f t="shared" si="119"/>
        <v>85.861999999999995</v>
      </c>
      <c r="DE148" s="2">
        <f t="shared" si="120"/>
        <v>85.759</v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95.895838056680148</v>
      </c>
      <c r="DL148" s="2">
        <f t="shared" si="176"/>
        <v>103.90813684210526</v>
      </c>
      <c r="DM148" s="2">
        <f t="shared" si="176"/>
        <v>103.25900628517826</v>
      </c>
      <c r="DN148" s="2">
        <f t="shared" si="176"/>
        <v>103.48602469635628</v>
      </c>
      <c r="DO148" s="2">
        <f t="shared" si="176"/>
        <v>107.09197335834894</v>
      </c>
      <c r="DP148" s="2">
        <f t="shared" si="176"/>
        <v>101.41000711237552</v>
      </c>
      <c r="DQ148" s="2">
        <f t="shared" si="176"/>
        <v>110.84848863148861</v>
      </c>
      <c r="DR148" s="2">
        <f t="shared" si="176"/>
        <v>107.61011428571427</v>
      </c>
      <c r="DS148" s="2">
        <f t="shared" si="176"/>
        <v>108.87113614082</v>
      </c>
      <c r="DT148" s="2">
        <f t="shared" si="176"/>
        <v>108.29146890756304</v>
      </c>
      <c r="DU148" s="2">
        <f t="shared" si="176"/>
        <v>110.25142020592023</v>
      </c>
      <c r="DV148" s="2">
        <f t="shared" si="176"/>
        <v>107.30471106821105</v>
      </c>
      <c r="DW148" s="2">
        <f t="shared" si="176"/>
        <v>100.25678828828829</v>
      </c>
      <c r="DX148" s="2">
        <f t="shared" si="176"/>
        <v>110.04488388082505</v>
      </c>
      <c r="DY148" s="2">
        <f t="shared" si="176"/>
        <v>97.631996514645863</v>
      </c>
      <c r="EA148" s="2">
        <f t="shared" si="152"/>
        <v>82.919588858035411</v>
      </c>
      <c r="EB148" s="2">
        <f t="shared" si="152"/>
        <v>83.122371005552139</v>
      </c>
      <c r="EC148" s="2">
        <f t="shared" si="152"/>
        <v>79.675728110523096</v>
      </c>
      <c r="ED148" s="2">
        <f t="shared" si="152"/>
        <v>81.630899661434299</v>
      </c>
      <c r="EE148" s="2">
        <f t="shared" si="152"/>
        <v>86.258884682466416</v>
      </c>
      <c r="EF148" s="2">
        <f t="shared" si="152"/>
        <v>82.583190791931258</v>
      </c>
      <c r="EG148" s="2">
        <f t="shared" si="152"/>
        <v>83.233158868452193</v>
      </c>
      <c r="EH148" s="2">
        <f t="shared" si="152"/>
        <v>83.757601430568997</v>
      </c>
      <c r="EI148" s="2">
        <f t="shared" si="152"/>
        <v>85.632352597955702</v>
      </c>
      <c r="EJ148" s="2">
        <f t="shared" si="152"/>
        <v>85.040656374292453</v>
      </c>
      <c r="EK148" s="2">
        <f t="shared" si="152"/>
        <v>86.506532355083763</v>
      </c>
      <c r="EL148" s="2">
        <f t="shared" si="179"/>
        <v>81.64782849412012</v>
      </c>
      <c r="EM148" s="2">
        <f t="shared" si="135"/>
        <v>82.594368555396628</v>
      </c>
      <c r="EN148" s="2">
        <f t="shared" si="135"/>
        <v>88.919658170930404</v>
      </c>
      <c r="EO148" s="2">
        <f t="shared" si="135"/>
        <v>88.355220723234737</v>
      </c>
      <c r="EQ148" s="2">
        <f t="shared" si="177"/>
        <v>83.60782538814162</v>
      </c>
      <c r="ER148" s="2">
        <f t="shared" si="177"/>
        <v>83.161313752760293</v>
      </c>
      <c r="ES148" s="2">
        <f t="shared" si="177"/>
        <v>80.359485016648179</v>
      </c>
      <c r="ET148" s="2">
        <f t="shared" si="177"/>
        <v>81.800161668127515</v>
      </c>
      <c r="EU148" s="2">
        <f t="shared" si="177"/>
        <v>86.309400505570181</v>
      </c>
      <c r="EV148" s="2">
        <f t="shared" si="177"/>
        <v>82.60947087888745</v>
      </c>
      <c r="EW148" s="2">
        <f t="shared" si="177"/>
        <v>83.422454571008629</v>
      </c>
      <c r="EX148" s="2">
        <f t="shared" si="177"/>
        <v>83.966568988234997</v>
      </c>
      <c r="EY148" s="2">
        <f t="shared" si="177"/>
        <v>85.794655717615669</v>
      </c>
      <c r="EZ148" s="2">
        <f t="shared" si="177"/>
        <v>84.577243086473544</v>
      </c>
      <c r="FA148" s="2">
        <f t="shared" si="177"/>
        <v>86.28367369245926</v>
      </c>
      <c r="FB148" s="2">
        <f t="shared" si="177"/>
        <v>81.884052276553845</v>
      </c>
      <c r="FC148" s="2">
        <f t="shared" si="177"/>
        <v>82.752815707410278</v>
      </c>
      <c r="FD148" s="2">
        <f t="shared" si="177"/>
        <v>88.274649475669321</v>
      </c>
      <c r="FE148" s="2">
        <f t="shared" si="177"/>
        <v>87.751796843384099</v>
      </c>
      <c r="FG148" s="2">
        <f t="shared" si="178"/>
        <v>0.9994610109779295</v>
      </c>
      <c r="FH148" s="2">
        <f t="shared" si="178"/>
        <v>0.999455140512299</v>
      </c>
      <c r="FI148" s="2">
        <f t="shared" si="178"/>
        <v>0.99939406240648598</v>
      </c>
      <c r="FJ148" s="2">
        <f t="shared" si="178"/>
        <v>0.99944579684435819</v>
      </c>
      <c r="FK148" s="2">
        <f t="shared" si="178"/>
        <v>0.99939402066170879</v>
      </c>
      <c r="FL148" s="2">
        <f t="shared" si="178"/>
        <v>0.99933829573215915</v>
      </c>
      <c r="FM148" s="2">
        <f t="shared" si="178"/>
        <v>0.99929166851435491</v>
      </c>
      <c r="FN148" s="2">
        <f t="shared" si="178"/>
        <v>0.99922694058052786</v>
      </c>
      <c r="FO148" s="2">
        <f t="shared" si="178"/>
        <v>0.99922451788502853</v>
      </c>
      <c r="FP148" s="2">
        <f t="shared" si="178"/>
        <v>0.99921265330510101</v>
      </c>
      <c r="FQ148" s="2">
        <f t="shared" si="178"/>
        <v>0.99927608085760189</v>
      </c>
      <c r="FR148" s="2">
        <f t="shared" si="178"/>
        <v>0.99922106072007</v>
      </c>
      <c r="FS148" s="2">
        <f t="shared" si="178"/>
        <v>0.99927507950449634</v>
      </c>
      <c r="FT148" s="2">
        <f t="shared" si="178"/>
        <v>0.99927685015359291</v>
      </c>
      <c r="FU148" s="2">
        <f t="shared" si="178"/>
        <v>0.99908633102841149</v>
      </c>
      <c r="FW148" s="2">
        <f t="shared" si="169"/>
        <v>0.14938818175598581</v>
      </c>
      <c r="FX148" s="2">
        <f t="shared" si="169"/>
        <v>0.1769249146231352</v>
      </c>
      <c r="FY148" s="2">
        <f t="shared" si="169"/>
        <v>0.18929416160853804</v>
      </c>
      <c r="FZ148" s="2">
        <f t="shared" si="169"/>
        <v>0.18877786976647642</v>
      </c>
      <c r="GA148" s="2">
        <f t="shared" si="169"/>
        <v>0.19401812376299654</v>
      </c>
      <c r="GB148" s="2">
        <f t="shared" si="169"/>
        <v>0.20179445039425836</v>
      </c>
      <c r="GC148" s="2">
        <f t="shared" si="169"/>
        <v>0.21083572593765229</v>
      </c>
      <c r="GD148" s="2">
        <f t="shared" si="169"/>
        <v>0.20583445363342673</v>
      </c>
      <c r="GE148" s="2">
        <f t="shared" si="169"/>
        <v>0.22963463315692753</v>
      </c>
      <c r="GF148" s="2">
        <f t="shared" si="169"/>
        <v>0.20056571203364842</v>
      </c>
      <c r="GG148" s="2">
        <f t="shared" si="169"/>
        <v>0.188423578205239</v>
      </c>
      <c r="GH148" s="2">
        <f t="shared" si="169"/>
        <v>0.15907045957937449</v>
      </c>
      <c r="GI148" s="2">
        <f t="shared" si="169"/>
        <v>0.15195918972779388</v>
      </c>
      <c r="GJ148" s="2">
        <f t="shared" si="169"/>
        <v>0.13297283992072334</v>
      </c>
      <c r="GK148" s="2">
        <f t="shared" si="169"/>
        <v>0.11199804714712558</v>
      </c>
      <c r="GM148" s="86">
        <f t="shared" si="170"/>
        <v>5.3851800543710232E-83</v>
      </c>
      <c r="GN148" s="86">
        <f t="shared" si="170"/>
        <v>2.9568681508676464E-188</v>
      </c>
      <c r="GO148" s="86">
        <f t="shared" si="170"/>
        <v>9.6452972417245342E-181</v>
      </c>
      <c r="GP148" s="86">
        <f t="shared" si="170"/>
        <v>2.5616293919290166E-220</v>
      </c>
      <c r="GQ148" s="86">
        <f t="shared" si="170"/>
        <v>1.185183958242216E-271</v>
      </c>
      <c r="GR148" s="86">
        <f t="shared" si="170"/>
        <v>7.9511634904906935E-191</v>
      </c>
      <c r="GS148" s="86">
        <f t="shared" si="170"/>
        <v>2.0615155194599678E-186</v>
      </c>
      <c r="GT148" s="86">
        <f t="shared" si="170"/>
        <v>3.0882824268562466E-191</v>
      </c>
      <c r="GU148" s="86">
        <f t="shared" si="170"/>
        <v>1.0096202960147734E-276</v>
      </c>
      <c r="GV148" s="86">
        <f t="shared" si="170"/>
        <v>2.4260550800427973E-199</v>
      </c>
      <c r="GW148" s="86">
        <f t="shared" si="170"/>
        <v>1.1098594207500464E-212</v>
      </c>
      <c r="GX148" s="86">
        <f t="shared" si="170"/>
        <v>9.8646904181026975E-204</v>
      </c>
      <c r="GY148" s="86">
        <f t="shared" si="170"/>
        <v>5.1717864601830079E-191</v>
      </c>
      <c r="GZ148" s="86">
        <f t="shared" si="170"/>
        <v>1.1950849013949151E-183</v>
      </c>
      <c r="HA148" s="86">
        <f t="shared" si="170"/>
        <v>5.5182465265154257E-174</v>
      </c>
      <c r="HC148" s="86">
        <f t="shared" si="153"/>
        <v>5.6714963331930793E-49</v>
      </c>
      <c r="HD148" s="86">
        <f t="shared" si="153"/>
        <v>8.4818704997813494E-84</v>
      </c>
      <c r="HE148" s="86">
        <f t="shared" si="153"/>
        <v>9.2552943722248279E-121</v>
      </c>
      <c r="HF148" s="86">
        <f t="shared" si="153"/>
        <v>1.7047609346582472E-123</v>
      </c>
      <c r="HG148" s="86">
        <f t="shared" si="153"/>
        <v>5.2472075884535553E-121</v>
      </c>
      <c r="HH148" s="86">
        <f t="shared" si="153"/>
        <v>1.2109957370054011E-132</v>
      </c>
      <c r="HI148" s="86">
        <f t="shared" si="153"/>
        <v>1.2369549813516195E-147</v>
      </c>
      <c r="HJ148" s="86">
        <f t="shared" si="153"/>
        <v>4.8308672994402985E-153</v>
      </c>
      <c r="HK148" s="86">
        <f t="shared" si="153"/>
        <v>5.1211843062126056E-229</v>
      </c>
      <c r="HL148" s="86">
        <f t="shared" si="161"/>
        <v>2.9423440073913468E-133</v>
      </c>
      <c r="HM148" s="86">
        <f t="shared" si="161"/>
        <v>1.824518746407243E-252</v>
      </c>
      <c r="HN148" s="86">
        <f t="shared" si="161"/>
        <v>3.5727890743988685E-114</v>
      </c>
      <c r="HO148" s="86">
        <f t="shared" si="161"/>
        <v>6.4520048851611368E-85</v>
      </c>
      <c r="HP148" s="86">
        <f t="shared" si="161"/>
        <v>1.6578217403839847E-86</v>
      </c>
      <c r="HQ148" s="86">
        <f t="shared" si="161"/>
        <v>5.1590740285167229E-82</v>
      </c>
      <c r="HS148" s="86">
        <f t="shared" si="171"/>
        <v>5.1151782257391157E-2</v>
      </c>
      <c r="HT148" s="86">
        <f t="shared" si="171"/>
        <v>4.9534298699728668E-3</v>
      </c>
      <c r="HU148" s="86">
        <f t="shared" si="171"/>
        <v>3.8118535126832579E-3</v>
      </c>
      <c r="HV148" s="86">
        <f t="shared" si="171"/>
        <v>2.7503851118005069E-3</v>
      </c>
      <c r="HW148" s="86">
        <f t="shared" si="171"/>
        <v>4.2420160740514832E-3</v>
      </c>
      <c r="HX148" s="86">
        <f t="shared" si="171"/>
        <v>3.5853299153705029E-3</v>
      </c>
      <c r="HY148" s="86">
        <f t="shared" si="171"/>
        <v>2.8255805631040437E-3</v>
      </c>
      <c r="HZ148" s="86">
        <f t="shared" si="171"/>
        <v>2.1504367877038444E-3</v>
      </c>
      <c r="IA148" s="86">
        <f t="shared" si="171"/>
        <v>2.3961935806276794E-4</v>
      </c>
      <c r="IB148" s="86">
        <f t="shared" si="171"/>
        <v>2.109673718302315E-3</v>
      </c>
      <c r="IC148" s="86">
        <f t="shared" si="171"/>
        <v>3.9002194911528193E-3</v>
      </c>
      <c r="ID148" s="86">
        <f t="shared" si="171"/>
        <v>1.1569984079490867E-2</v>
      </c>
      <c r="IE148" s="86">
        <f t="shared" si="171"/>
        <v>2.188414522099327E-2</v>
      </c>
      <c r="IF148" s="86">
        <f t="shared" si="171"/>
        <v>4.0662496721439262E-2</v>
      </c>
      <c r="IG148" s="86">
        <f t="shared" si="171"/>
        <v>0.11861156234997586</v>
      </c>
      <c r="II148" s="86">
        <f t="shared" si="172"/>
        <v>9.138992813214294E-8</v>
      </c>
      <c r="IJ148" s="86">
        <f t="shared" si="172"/>
        <v>1.0507125317117957E-6</v>
      </c>
      <c r="IK148" s="86">
        <f t="shared" si="172"/>
        <v>2.591128816141582E-7</v>
      </c>
      <c r="IL148" s="86">
        <f t="shared" si="172"/>
        <v>2.7658888809974348E-7</v>
      </c>
      <c r="IM148" s="86">
        <f t="shared" si="172"/>
        <v>8.9410195722465627E-7</v>
      </c>
      <c r="IN148" s="86">
        <f t="shared" si="172"/>
        <v>1.6827718442153509E-6</v>
      </c>
      <c r="IO148" s="86">
        <f t="shared" si="172"/>
        <v>4.460199385105342E-6</v>
      </c>
      <c r="IP148" s="86">
        <f t="shared" si="172"/>
        <v>1.577633173161373E-6</v>
      </c>
      <c r="IQ148" s="86">
        <f t="shared" si="172"/>
        <v>2.8942322807427572E-6</v>
      </c>
      <c r="IR148" s="86">
        <f t="shared" si="172"/>
        <v>3.9364884839633782E-7</v>
      </c>
      <c r="IS148" s="86">
        <f t="shared" si="172"/>
        <v>2.8893281544931781E-7</v>
      </c>
      <c r="IT148" s="86">
        <f t="shared" si="172"/>
        <v>4.1753905741594556E-9</v>
      </c>
      <c r="IU148" s="86">
        <f t="shared" si="172"/>
        <v>1.3471714126108396E-9</v>
      </c>
      <c r="IV148" s="86">
        <f t="shared" si="172"/>
        <v>1.0641202949786437E-7</v>
      </c>
      <c r="IW148" s="86">
        <f t="shared" si="172"/>
        <v>5.7497931713426069E-7</v>
      </c>
      <c r="IY148" s="86">
        <f t="shared" si="173"/>
        <v>5.1151873647319289E-2</v>
      </c>
      <c r="IZ148" s="86">
        <f t="shared" si="173"/>
        <v>4.9544805825045782E-3</v>
      </c>
      <c r="JA148" s="86">
        <f t="shared" si="173"/>
        <v>3.8121126255648719E-3</v>
      </c>
      <c r="JB148" s="86">
        <f t="shared" si="173"/>
        <v>2.7506617006886067E-3</v>
      </c>
      <c r="JC148" s="86">
        <f t="shared" si="173"/>
        <v>4.2429101760087075E-3</v>
      </c>
      <c r="JD148" s="86">
        <f t="shared" si="173"/>
        <v>3.5870126872147184E-3</v>
      </c>
      <c r="JE148" s="86">
        <f t="shared" si="173"/>
        <v>2.8300407624891489E-3</v>
      </c>
      <c r="JF148" s="86">
        <f t="shared" si="173"/>
        <v>2.1520144208770058E-3</v>
      </c>
      <c r="JG148" s="86">
        <f t="shared" si="173"/>
        <v>2.425135903435107E-4</v>
      </c>
      <c r="JH148" s="86">
        <f t="shared" si="173"/>
        <v>2.1100673671507115E-3</v>
      </c>
      <c r="JI148" s="86">
        <f t="shared" si="173"/>
        <v>3.9005084239682685E-3</v>
      </c>
      <c r="JJ148" s="86">
        <f t="shared" si="173"/>
        <v>1.1569988254881442E-2</v>
      </c>
      <c r="JK148" s="86">
        <f t="shared" si="173"/>
        <v>2.1884146568164682E-2</v>
      </c>
      <c r="JL148" s="86">
        <f t="shared" si="173"/>
        <v>4.0662603133468762E-2</v>
      </c>
      <c r="JM148" s="86">
        <f t="shared" si="173"/>
        <v>0.11861213732929299</v>
      </c>
    </row>
    <row r="149" spans="2:273" x14ac:dyDescent="0.25">
      <c r="B149" s="2">
        <v>122</v>
      </c>
      <c r="C149" s="37">
        <v>83.322999999999993</v>
      </c>
      <c r="D149" s="37">
        <v>82.259</v>
      </c>
      <c r="E149" s="37">
        <v>78.275999999999996</v>
      </c>
      <c r="F149" s="37">
        <v>81.69</v>
      </c>
      <c r="G149" s="37">
        <v>85.138000000000005</v>
      </c>
      <c r="H149" s="37">
        <v>81.275999999999996</v>
      </c>
      <c r="I149" s="37">
        <v>85.069000000000003</v>
      </c>
      <c r="J149" s="37">
        <v>82.638000000000005</v>
      </c>
      <c r="K149" s="37">
        <v>85.828000000000003</v>
      </c>
      <c r="L149" s="37">
        <v>83.224000000000004</v>
      </c>
      <c r="M149" s="37">
        <v>85.085999999999999</v>
      </c>
      <c r="N149" s="37">
        <v>80.585999999999999</v>
      </c>
      <c r="O149" s="37">
        <v>83.138000000000005</v>
      </c>
      <c r="P149" s="37">
        <v>87.206999999999994</v>
      </c>
      <c r="Q149" s="37">
        <v>88.120999999999995</v>
      </c>
      <c r="S149" s="4">
        <f t="shared" si="174"/>
        <v>82.904847894491482</v>
      </c>
      <c r="T149" s="4">
        <f t="shared" si="174"/>
        <v>83.032247015266847</v>
      </c>
      <c r="U149" s="4">
        <f t="shared" si="174"/>
        <v>79.663284754860058</v>
      </c>
      <c r="V149" s="4">
        <f t="shared" si="174"/>
        <v>81.524791244132246</v>
      </c>
      <c r="W149" s="4">
        <f t="shared" si="174"/>
        <v>86.103648883578543</v>
      </c>
      <c r="X149" s="4">
        <f t="shared" si="174"/>
        <v>82.413147262600532</v>
      </c>
      <c r="Y149" s="4">
        <f t="shared" si="174"/>
        <v>83.106724388293713</v>
      </c>
      <c r="Z149" s="4">
        <f t="shared" si="174"/>
        <v>83.655897632201061</v>
      </c>
      <c r="AA149" s="4">
        <f t="shared" si="174"/>
        <v>85.515551303913554</v>
      </c>
      <c r="AB149" s="4">
        <f t="shared" si="174"/>
        <v>84.793922785721094</v>
      </c>
      <c r="AC149" s="4">
        <f t="shared" si="174"/>
        <v>86.306674259369643</v>
      </c>
      <c r="AD149" s="4">
        <f t="shared" si="174"/>
        <v>81.521974571239554</v>
      </c>
      <c r="AE149" s="4">
        <f t="shared" si="174"/>
        <v>82.493513004223203</v>
      </c>
      <c r="AF149" s="4">
        <f t="shared" si="174"/>
        <v>88.959556335409061</v>
      </c>
      <c r="AG149" s="4">
        <f t="shared" si="174"/>
        <v>91.26425757327597</v>
      </c>
      <c r="AI149" s="4">
        <f t="shared" si="175"/>
        <v>0.41815210550851134</v>
      </c>
      <c r="AJ149" s="4">
        <f t="shared" si="175"/>
        <v>-0.77324701526684692</v>
      </c>
      <c r="AK149" s="4">
        <f t="shared" si="175"/>
        <v>-1.3872847548600618</v>
      </c>
      <c r="AL149" s="4">
        <f t="shared" si="175"/>
        <v>0.16520875586775219</v>
      </c>
      <c r="AM149" s="4">
        <f t="shared" si="175"/>
        <v>-0.96564888357853818</v>
      </c>
      <c r="AN149" s="4">
        <f t="shared" si="175"/>
        <v>-1.1371472626005357</v>
      </c>
      <c r="AO149" s="4">
        <f t="shared" si="175"/>
        <v>1.9622756117062892</v>
      </c>
      <c r="AP149" s="4">
        <f t="shared" si="175"/>
        <v>-1.0178976322010556</v>
      </c>
      <c r="AQ149" s="4">
        <f t="shared" si="175"/>
        <v>0.31244869608644876</v>
      </c>
      <c r="AR149" s="4">
        <f t="shared" si="175"/>
        <v>-1.56992278572109</v>
      </c>
      <c r="AS149" s="4">
        <f t="shared" si="175"/>
        <v>-1.2206742593696447</v>
      </c>
      <c r="AT149" s="4">
        <f t="shared" si="175"/>
        <v>-0.93597457123955508</v>
      </c>
      <c r="AU149" s="4">
        <f t="shared" si="175"/>
        <v>0.64448699577680202</v>
      </c>
      <c r="AV149" s="4">
        <f t="shared" si="175"/>
        <v>-1.7525563354090679</v>
      </c>
      <c r="AW149" s="4">
        <f t="shared" si="175"/>
        <v>-3.1432575732759744</v>
      </c>
      <c r="AY149" s="2">
        <f t="shared" si="167"/>
        <v>82.902295680609569</v>
      </c>
      <c r="AZ149" s="2">
        <f t="shared" si="167"/>
        <v>83.032080492011062</v>
      </c>
      <c r="BA149" s="2">
        <f t="shared" si="167"/>
        <v>79.663158304663341</v>
      </c>
      <c r="BB149" s="2">
        <f t="shared" si="167"/>
        <v>81.524679565519762</v>
      </c>
      <c r="BC149" s="2">
        <f t="shared" si="167"/>
        <v>86.103272423476398</v>
      </c>
      <c r="BD149" s="2">
        <f t="shared" si="167"/>
        <v>82.412468802862506</v>
      </c>
      <c r="BE149" s="2">
        <f t="shared" si="167"/>
        <v>83.104853806317522</v>
      </c>
      <c r="BF149" s="2">
        <f t="shared" si="167"/>
        <v>83.655154725396343</v>
      </c>
      <c r="BG149" s="2">
        <f t="shared" si="167"/>
        <v>85.513735639610957</v>
      </c>
      <c r="BH149" s="2">
        <f t="shared" si="167"/>
        <v>84.793639667898219</v>
      </c>
      <c r="BI149" s="2">
        <f t="shared" si="167"/>
        <v>86.306302211394666</v>
      </c>
      <c r="BJ149" s="2">
        <f t="shared" si="167"/>
        <v>81.520348133511646</v>
      </c>
      <c r="BK149" s="2">
        <f t="shared" si="167"/>
        <v>82.48657927604404</v>
      </c>
      <c r="BL149" s="2">
        <f t="shared" si="167"/>
        <v>88.71680031834596</v>
      </c>
      <c r="BM149" s="2">
        <f t="shared" si="167"/>
        <v>88.15666105693083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>
        <f t="shared" si="168"/>
        <v>82.259</v>
      </c>
      <c r="CG149" s="2">
        <f t="shared" si="168"/>
        <v>78.275999999999996</v>
      </c>
      <c r="CH149" s="2">
        <f t="shared" si="168"/>
        <v>81.69</v>
      </c>
      <c r="CI149" s="2">
        <f t="shared" si="168"/>
        <v>85.138000000000005</v>
      </c>
      <c r="CJ149" s="2">
        <f t="shared" si="168"/>
        <v>81.275999999999996</v>
      </c>
      <c r="CK149" s="2">
        <f t="shared" si="168"/>
        <v>85.069000000000003</v>
      </c>
      <c r="CL149" s="2">
        <f t="shared" si="168"/>
        <v>82.638000000000005</v>
      </c>
      <c r="CM149" s="2">
        <f t="shared" si="168"/>
        <v>85.828000000000003</v>
      </c>
      <c r="CN149" s="2">
        <f t="shared" si="168"/>
        <v>83.224000000000004</v>
      </c>
      <c r="CO149" s="2">
        <f t="shared" si="168"/>
        <v>85.085999999999999</v>
      </c>
      <c r="CP149" s="2">
        <f t="shared" si="168"/>
        <v>80.585999999999999</v>
      </c>
      <c r="CQ149" s="2">
        <f t="shared" si="168"/>
        <v>83.138000000000005</v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>
        <f t="shared" si="111"/>
        <v>82.259</v>
      </c>
      <c r="CW149" s="2">
        <f t="shared" si="112"/>
        <v>78.275999999999996</v>
      </c>
      <c r="CX149" s="2">
        <f t="shared" si="113"/>
        <v>81.69</v>
      </c>
      <c r="CY149" s="2">
        <f t="shared" si="114"/>
        <v>85.138000000000005</v>
      </c>
      <c r="CZ149" s="2">
        <f t="shared" si="115"/>
        <v>81.275999999999996</v>
      </c>
      <c r="DA149" s="2">
        <f t="shared" si="116"/>
        <v>85.069000000000003</v>
      </c>
      <c r="DB149" s="2">
        <f t="shared" si="117"/>
        <v>82.638000000000005</v>
      </c>
      <c r="DC149" s="2">
        <f t="shared" si="118"/>
        <v>85.828000000000003</v>
      </c>
      <c r="DD149" s="2">
        <f t="shared" si="119"/>
        <v>83.224000000000004</v>
      </c>
      <c r="DE149" s="2">
        <f t="shared" si="120"/>
        <v>85.085999999999999</v>
      </c>
      <c r="DF149" s="2">
        <f t="shared" si="121"/>
        <v>80.585999999999999</v>
      </c>
      <c r="DG149" s="2">
        <f t="shared" si="122"/>
        <v>83.138000000000005</v>
      </c>
      <c r="DH149" s="2" t="str">
        <f t="shared" si="123"/>
        <v/>
      </c>
      <c r="DI149" s="2" t="str">
        <f t="shared" si="124"/>
        <v/>
      </c>
      <c r="DK149" s="2">
        <f t="shared" si="176"/>
        <v>95.881595141700387</v>
      </c>
      <c r="DL149" s="2">
        <f t="shared" si="176"/>
        <v>103.96340364372469</v>
      </c>
      <c r="DM149" s="2">
        <f t="shared" si="176"/>
        <v>103.30254230769232</v>
      </c>
      <c r="DN149" s="2">
        <f t="shared" si="176"/>
        <v>103.5376463562753</v>
      </c>
      <c r="DO149" s="2">
        <f t="shared" si="176"/>
        <v>107.12344230769227</v>
      </c>
      <c r="DP149" s="2">
        <f t="shared" si="176"/>
        <v>101.4017453769559</v>
      </c>
      <c r="DQ149" s="2">
        <f t="shared" si="176"/>
        <v>110.91993238953236</v>
      </c>
      <c r="DR149" s="2">
        <f t="shared" si="176"/>
        <v>107.62873333333332</v>
      </c>
      <c r="DS149" s="2">
        <f t="shared" si="176"/>
        <v>108.89944028520502</v>
      </c>
      <c r="DT149" s="2">
        <f t="shared" si="176"/>
        <v>108.36037170868349</v>
      </c>
      <c r="DU149" s="2">
        <f t="shared" si="176"/>
        <v>110.33548519948522</v>
      </c>
      <c r="DV149" s="2">
        <f t="shared" si="176"/>
        <v>107.41224002574</v>
      </c>
      <c r="DW149" s="2">
        <f t="shared" si="176"/>
        <v>100.29744594594595</v>
      </c>
      <c r="DX149" s="2">
        <f t="shared" si="176"/>
        <v>110.16418411000764</v>
      </c>
      <c r="DY149" s="2">
        <f t="shared" si="176"/>
        <v>97.608936002966217</v>
      </c>
      <c r="EA149" s="2">
        <f t="shared" si="152"/>
        <v>82.779380857341209</v>
      </c>
      <c r="EB149" s="2">
        <f t="shared" si="152"/>
        <v>83.013931184454052</v>
      </c>
      <c r="EC149" s="2">
        <f t="shared" si="152"/>
        <v>79.504421946354086</v>
      </c>
      <c r="ED149" s="2">
        <f t="shared" si="152"/>
        <v>81.47757309941521</v>
      </c>
      <c r="EE149" s="2">
        <f t="shared" si="152"/>
        <v>86.080598440545828</v>
      </c>
      <c r="EF149" s="2">
        <f t="shared" si="152"/>
        <v>82.394985338064998</v>
      </c>
      <c r="EG149" s="2">
        <f t="shared" si="152"/>
        <v>83.042144347639038</v>
      </c>
      <c r="EH149" s="2">
        <f t="shared" si="152"/>
        <v>83.590006776379468</v>
      </c>
      <c r="EI149" s="2">
        <f t="shared" si="152"/>
        <v>85.455563867120944</v>
      </c>
      <c r="EJ149" s="2">
        <f t="shared" si="152"/>
        <v>84.881052386915798</v>
      </c>
      <c r="EK149" s="2">
        <f t="shared" si="152"/>
        <v>86.337546716619826</v>
      </c>
      <c r="EL149" s="2">
        <f t="shared" si="179"/>
        <v>81.459397897804166</v>
      </c>
      <c r="EM149" s="2">
        <f t="shared" si="135"/>
        <v>82.447442358895358</v>
      </c>
      <c r="EN149" s="2">
        <f t="shared" si="135"/>
        <v>88.799776920798152</v>
      </c>
      <c r="EO149" s="2">
        <f t="shared" si="135"/>
        <v>88.225108562190883</v>
      </c>
      <c r="EQ149" s="2">
        <f t="shared" si="177"/>
        <v>83.500699598181427</v>
      </c>
      <c r="ER149" s="2">
        <f t="shared" si="177"/>
        <v>83.054503186163586</v>
      </c>
      <c r="ES149" s="2">
        <f t="shared" si="177"/>
        <v>80.218650462040344</v>
      </c>
      <c r="ET149" s="2">
        <f t="shared" si="177"/>
        <v>81.654444507958303</v>
      </c>
      <c r="EU149" s="2">
        <f t="shared" si="177"/>
        <v>86.133483333968485</v>
      </c>
      <c r="EV149" s="2">
        <f t="shared" si="177"/>
        <v>82.422688211513474</v>
      </c>
      <c r="EW149" s="2">
        <f t="shared" si="177"/>
        <v>83.239432093198516</v>
      </c>
      <c r="EX149" s="2">
        <f t="shared" si="177"/>
        <v>83.80780582998068</v>
      </c>
      <c r="EY149" s="2">
        <f t="shared" si="177"/>
        <v>85.624401097745164</v>
      </c>
      <c r="EZ149" s="2">
        <f t="shared" si="177"/>
        <v>84.397725100338491</v>
      </c>
      <c r="FA149" s="2">
        <f t="shared" si="177"/>
        <v>86.105480073437235</v>
      </c>
      <c r="FB149" s="2">
        <f t="shared" si="177"/>
        <v>81.706876059466254</v>
      </c>
      <c r="FC149" s="2">
        <f t="shared" si="177"/>
        <v>82.61390290570867</v>
      </c>
      <c r="FD149" s="2">
        <f t="shared" si="177"/>
        <v>88.125484623578714</v>
      </c>
      <c r="FE149" s="2">
        <f t="shared" si="177"/>
        <v>87.597344675405907</v>
      </c>
      <c r="FG149" s="2">
        <f t="shared" si="178"/>
        <v>0.99950841285596337</v>
      </c>
      <c r="FH149" s="2">
        <f t="shared" si="178"/>
        <v>0.999503058417052</v>
      </c>
      <c r="FI149" s="2">
        <f t="shared" si="178"/>
        <v>0.99944734888162801</v>
      </c>
      <c r="FJ149" s="2">
        <f t="shared" si="178"/>
        <v>0.99949453606647165</v>
      </c>
      <c r="FK149" s="2">
        <f t="shared" si="178"/>
        <v>0.99944731080587856</v>
      </c>
      <c r="FL149" s="2">
        <f t="shared" si="178"/>
        <v>0.99939648339685272</v>
      </c>
      <c r="FM149" s="2">
        <f t="shared" si="178"/>
        <v>0.99935395374208325</v>
      </c>
      <c r="FN149" s="2">
        <f t="shared" si="178"/>
        <v>0.99929491346939048</v>
      </c>
      <c r="FO149" s="2">
        <f t="shared" si="178"/>
        <v>0.99929270364374545</v>
      </c>
      <c r="FP149" s="2">
        <f t="shared" si="178"/>
        <v>0.99928188153012787</v>
      </c>
      <c r="FQ149" s="2">
        <f t="shared" si="178"/>
        <v>0.99933973583844449</v>
      </c>
      <c r="FR149" s="2">
        <f t="shared" si="178"/>
        <v>0.99928955024054644</v>
      </c>
      <c r="FS149" s="2">
        <f t="shared" si="178"/>
        <v>0.99933882247712458</v>
      </c>
      <c r="FT149" s="2">
        <f t="shared" si="178"/>
        <v>0.99934043753406854</v>
      </c>
      <c r="FU149" s="2">
        <f t="shared" si="178"/>
        <v>0.99916665699941265</v>
      </c>
      <c r="FW149" s="2">
        <f t="shared" si="169"/>
        <v>0.16147361294409512</v>
      </c>
      <c r="FX149" s="2">
        <f t="shared" si="169"/>
        <v>0.19073851979451209</v>
      </c>
      <c r="FY149" s="2">
        <f t="shared" si="169"/>
        <v>0.20383434332150877</v>
      </c>
      <c r="FZ149" s="2">
        <f t="shared" si="169"/>
        <v>0.20328833811175831</v>
      </c>
      <c r="GA149" s="2">
        <f t="shared" si="169"/>
        <v>0.20882769722803207</v>
      </c>
      <c r="GB149" s="2">
        <f t="shared" si="169"/>
        <v>0.21703775794862326</v>
      </c>
      <c r="GC149" s="2">
        <f t="shared" si="169"/>
        <v>0.22656814242709639</v>
      </c>
      <c r="GD149" s="2">
        <f t="shared" si="169"/>
        <v>0.22129832940783825</v>
      </c>
      <c r="GE149" s="2">
        <f t="shared" si="169"/>
        <v>0.24633194923449711</v>
      </c>
      <c r="GF149" s="2">
        <f t="shared" si="169"/>
        <v>0.21574128913968282</v>
      </c>
      <c r="GG149" s="2">
        <f t="shared" si="169"/>
        <v>0.2029136256327902</v>
      </c>
      <c r="GH149" s="2">
        <f t="shared" si="169"/>
        <v>0.1717809966546098</v>
      </c>
      <c r="GI149" s="2">
        <f t="shared" si="169"/>
        <v>0.16421246065190498</v>
      </c>
      <c r="GJ149" s="2">
        <f t="shared" si="169"/>
        <v>0.14395502357263765</v>
      </c>
      <c r="GK149" s="2">
        <f t="shared" si="169"/>
        <v>0.12149066517212641</v>
      </c>
      <c r="GM149" s="86">
        <f t="shared" si="170"/>
        <v>1.1021236332827311E-85</v>
      </c>
      <c r="GN149" s="86">
        <f t="shared" si="170"/>
        <v>2.6998048240508808E-194</v>
      </c>
      <c r="GO149" s="86">
        <f t="shared" si="170"/>
        <v>1.4079913047903169E-186</v>
      </c>
      <c r="GP149" s="86">
        <f t="shared" si="170"/>
        <v>1.8947348619842328E-227</v>
      </c>
      <c r="GQ149" s="86">
        <f t="shared" si="170"/>
        <v>1.8537388145134452E-280</v>
      </c>
      <c r="GR149" s="86">
        <f t="shared" si="170"/>
        <v>6.0734548903332406E-197</v>
      </c>
      <c r="GS149" s="86">
        <f t="shared" si="170"/>
        <v>2.0551331915577087E-192</v>
      </c>
      <c r="GT149" s="86">
        <f t="shared" si="170"/>
        <v>2.0338684807857598E-197</v>
      </c>
      <c r="GU149" s="86">
        <f t="shared" si="170"/>
        <v>1.2964852664478212E-285</v>
      </c>
      <c r="GV149" s="86">
        <f t="shared" si="170"/>
        <v>8.2621210350204748E-206</v>
      </c>
      <c r="GW149" s="86">
        <f t="shared" si="170"/>
        <v>1.4576447322191763E-219</v>
      </c>
      <c r="GX149" s="86">
        <f t="shared" si="170"/>
        <v>2.246131187719544E-210</v>
      </c>
      <c r="GY149" s="86">
        <f t="shared" si="170"/>
        <v>3.3092695440746215E-197</v>
      </c>
      <c r="GZ149" s="86">
        <f t="shared" si="170"/>
        <v>1.6270650414618652E-189</v>
      </c>
      <c r="HA149" s="86">
        <f t="shared" si="170"/>
        <v>1.4054126419901706E-179</v>
      </c>
      <c r="HC149" s="86">
        <f t="shared" si="153"/>
        <v>2.6786785082262642E-51</v>
      </c>
      <c r="HD149" s="86">
        <f t="shared" si="153"/>
        <v>1.0508158361040532E-87</v>
      </c>
      <c r="HE149" s="86">
        <f t="shared" si="153"/>
        <v>1.880973835650215E-126</v>
      </c>
      <c r="HF149" s="86">
        <f t="shared" si="153"/>
        <v>2.6808437843322058E-129</v>
      </c>
      <c r="HG149" s="86">
        <f t="shared" si="153"/>
        <v>1.0742102041605008E-126</v>
      </c>
      <c r="HH149" s="86">
        <f t="shared" si="153"/>
        <v>7.4444586419917363E-139</v>
      </c>
      <c r="HI149" s="86">
        <f t="shared" si="153"/>
        <v>1.4443334256928028E-154</v>
      </c>
      <c r="HJ149" s="86">
        <f t="shared" si="153"/>
        <v>3.1271503413782998E-160</v>
      </c>
      <c r="HK149" s="86">
        <f t="shared" si="153"/>
        <v>1.3988158173803949E-239</v>
      </c>
      <c r="HL149" s="86">
        <f t="shared" si="161"/>
        <v>1.5724231703206528E-139</v>
      </c>
      <c r="HM149" s="86">
        <f t="shared" si="161"/>
        <v>1.78948474542604E-264</v>
      </c>
      <c r="HN149" s="86">
        <f t="shared" si="161"/>
        <v>1.2219861407408109E-119</v>
      </c>
      <c r="HO149" s="86">
        <f t="shared" si="161"/>
        <v>5.4981084769357213E-89</v>
      </c>
      <c r="HP149" s="86">
        <f t="shared" si="161"/>
        <v>1.3809394799763891E-90</v>
      </c>
      <c r="HQ149" s="86">
        <f t="shared" si="161"/>
        <v>6.4633099527679714E-86</v>
      </c>
      <c r="HS149" s="86">
        <f t="shared" si="171"/>
        <v>2.8258202396744213E-2</v>
      </c>
      <c r="HT149" s="86">
        <f t="shared" si="171"/>
        <v>2.1622833125776093E-3</v>
      </c>
      <c r="HU149" s="86">
        <f t="shared" si="171"/>
        <v>1.4727177392675136E-3</v>
      </c>
      <c r="HV149" s="86">
        <f t="shared" si="171"/>
        <v>1.0388814203898839E-3</v>
      </c>
      <c r="HW149" s="86">
        <f t="shared" si="171"/>
        <v>1.6961938092284695E-3</v>
      </c>
      <c r="HX149" s="86">
        <f t="shared" si="171"/>
        <v>1.4012796229339864E-3</v>
      </c>
      <c r="HY149" s="86">
        <f t="shared" si="171"/>
        <v>1.0847473109098858E-3</v>
      </c>
      <c r="HZ149" s="86">
        <f t="shared" si="171"/>
        <v>7.8901862611535872E-4</v>
      </c>
      <c r="IA149" s="86">
        <f t="shared" si="171"/>
        <v>6.7109450130595027E-5</v>
      </c>
      <c r="IB149" s="86">
        <f t="shared" si="171"/>
        <v>7.4771407613895031E-4</v>
      </c>
      <c r="IC149" s="86">
        <f t="shared" si="171"/>
        <v>1.521559091545354E-3</v>
      </c>
      <c r="ID149" s="86">
        <f t="shared" si="171"/>
        <v>4.9549522403782619E-3</v>
      </c>
      <c r="IE149" s="86">
        <f t="shared" si="171"/>
        <v>9.9994917300996657E-3</v>
      </c>
      <c r="IF149" s="86">
        <f t="shared" si="171"/>
        <v>1.8510694777723848E-2</v>
      </c>
      <c r="IG149" s="86">
        <f t="shared" si="171"/>
        <v>5.9548354205835E-2</v>
      </c>
      <c r="II149" s="86">
        <f t="shared" si="172"/>
        <v>4.1816736357492812E-7</v>
      </c>
      <c r="IJ149" s="86">
        <f t="shared" si="172"/>
        <v>4.4285650798335756E-6</v>
      </c>
      <c r="IK149" s="86">
        <f t="shared" si="172"/>
        <v>1.3971140985321284E-6</v>
      </c>
      <c r="IL149" s="86">
        <f t="shared" si="172"/>
        <v>1.4742244582103462E-6</v>
      </c>
      <c r="IM149" s="86">
        <f t="shared" si="172"/>
        <v>4.2934514032744417E-6</v>
      </c>
      <c r="IN149" s="86">
        <f t="shared" si="172"/>
        <v>7.8771248731270764E-6</v>
      </c>
      <c r="IO149" s="86">
        <f t="shared" si="172"/>
        <v>1.9561518411536485E-5</v>
      </c>
      <c r="IP149" s="86">
        <f t="shared" si="172"/>
        <v>7.6539800174317587E-6</v>
      </c>
      <c r="IQ149" s="86">
        <f t="shared" si="172"/>
        <v>1.535451120800355E-5</v>
      </c>
      <c r="IR149" s="86">
        <f t="shared" si="172"/>
        <v>2.1921633045224108E-6</v>
      </c>
      <c r="IS149" s="86">
        <f t="shared" si="172"/>
        <v>1.5281089869359877E-6</v>
      </c>
      <c r="IT149" s="86">
        <f t="shared" si="172"/>
        <v>2.8211491790961588E-8</v>
      </c>
      <c r="IU149" s="86">
        <f t="shared" si="172"/>
        <v>9.6328738644885412E-9</v>
      </c>
      <c r="IV149" s="86">
        <f t="shared" si="172"/>
        <v>4.3195265172966646E-7</v>
      </c>
      <c r="IW149" s="86">
        <f t="shared" si="172"/>
        <v>1.7789098468904825E-6</v>
      </c>
      <c r="IY149" s="86">
        <f t="shared" si="173"/>
        <v>2.825862056410779E-2</v>
      </c>
      <c r="IZ149" s="86">
        <f t="shared" si="173"/>
        <v>2.1667118776574428E-3</v>
      </c>
      <c r="JA149" s="86">
        <f t="shared" si="173"/>
        <v>1.4741148533660457E-3</v>
      </c>
      <c r="JB149" s="86">
        <f t="shared" si="173"/>
        <v>1.0403556448480942E-3</v>
      </c>
      <c r="JC149" s="86">
        <f t="shared" si="173"/>
        <v>1.7004872606317439E-3</v>
      </c>
      <c r="JD149" s="86">
        <f t="shared" si="173"/>
        <v>1.4091567478071135E-3</v>
      </c>
      <c r="JE149" s="86">
        <f t="shared" si="173"/>
        <v>1.1043088293214223E-3</v>
      </c>
      <c r="JF149" s="86">
        <f t="shared" si="173"/>
        <v>7.9667260613279045E-4</v>
      </c>
      <c r="JG149" s="86">
        <f t="shared" si="173"/>
        <v>8.2463961338598583E-5</v>
      </c>
      <c r="JH149" s="86">
        <f t="shared" si="173"/>
        <v>7.499062394434727E-4</v>
      </c>
      <c r="JI149" s="86">
        <f t="shared" si="173"/>
        <v>1.52308720053229E-3</v>
      </c>
      <c r="JJ149" s="86">
        <f t="shared" si="173"/>
        <v>4.954980451870053E-3</v>
      </c>
      <c r="JK149" s="86">
        <f t="shared" si="173"/>
        <v>9.9995013629735306E-3</v>
      </c>
      <c r="JL149" s="86">
        <f t="shared" si="173"/>
        <v>1.8511126730375579E-2</v>
      </c>
      <c r="JM149" s="86">
        <f t="shared" si="173"/>
        <v>5.9550133115681893E-2</v>
      </c>
    </row>
    <row r="150" spans="2:273" x14ac:dyDescent="0.25">
      <c r="B150" s="2">
        <v>123</v>
      </c>
      <c r="C150" s="37">
        <v>82.677000000000007</v>
      </c>
      <c r="D150" s="37">
        <v>80.259</v>
      </c>
      <c r="E150" s="37">
        <v>78.397000000000006</v>
      </c>
      <c r="F150" s="37">
        <v>80.328000000000003</v>
      </c>
      <c r="G150" s="37">
        <v>84.759</v>
      </c>
      <c r="H150" s="37">
        <v>81.861999999999995</v>
      </c>
      <c r="I150" s="37">
        <v>81.483000000000004</v>
      </c>
      <c r="J150" s="37">
        <v>82.585999999999999</v>
      </c>
      <c r="K150" s="37">
        <v>83.085999999999999</v>
      </c>
      <c r="L150" s="37">
        <v>83.655000000000001</v>
      </c>
      <c r="M150" s="37">
        <v>85.430999999999997</v>
      </c>
      <c r="N150" s="37">
        <v>81.983000000000004</v>
      </c>
      <c r="O150" s="37">
        <v>80.655000000000001</v>
      </c>
      <c r="P150" s="37">
        <v>90.397000000000006</v>
      </c>
      <c r="Q150" s="37">
        <v>85.016999999999996</v>
      </c>
      <c r="S150" s="4">
        <f t="shared" si="174"/>
        <v>82.777364942577989</v>
      </c>
      <c r="T150" s="4">
        <f t="shared" si="174"/>
        <v>82.924153062690763</v>
      </c>
      <c r="U150" s="4">
        <f t="shared" si="174"/>
        <v>79.508810053374731</v>
      </c>
      <c r="V150" s="4">
        <f t="shared" si="174"/>
        <v>81.375202335952508</v>
      </c>
      <c r="W150" s="4">
        <f t="shared" si="174"/>
        <v>85.926603295292239</v>
      </c>
      <c r="X150" s="4">
        <f t="shared" si="174"/>
        <v>82.226530189382032</v>
      </c>
      <c r="Y150" s="4">
        <f t="shared" si="174"/>
        <v>82.924344930181036</v>
      </c>
      <c r="Z150" s="4">
        <f t="shared" si="174"/>
        <v>83.494732294707163</v>
      </c>
      <c r="AA150" s="4">
        <f t="shared" si="174"/>
        <v>85.34816864139529</v>
      </c>
      <c r="AB150" s="4">
        <f t="shared" si="174"/>
        <v>84.621522878408214</v>
      </c>
      <c r="AC150" s="4">
        <f t="shared" si="174"/>
        <v>86.131537219552072</v>
      </c>
      <c r="AD150" s="4">
        <f t="shared" si="174"/>
        <v>81.336211446015511</v>
      </c>
      <c r="AE150" s="4">
        <f t="shared" si="174"/>
        <v>82.343648537451472</v>
      </c>
      <c r="AF150" s="4">
        <f t="shared" si="174"/>
        <v>88.655201158171934</v>
      </c>
      <c r="AG150" s="4">
        <f t="shared" si="174"/>
        <v>89.151570578544707</v>
      </c>
      <c r="AI150" s="4">
        <f t="shared" si="175"/>
        <v>-0.10036494257798267</v>
      </c>
      <c r="AJ150" s="4">
        <f t="shared" si="175"/>
        <v>-2.6651530626907629</v>
      </c>
      <c r="AK150" s="4">
        <f t="shared" si="175"/>
        <v>-1.1118100533747253</v>
      </c>
      <c r="AL150" s="4">
        <f t="shared" si="175"/>
        <v>-1.0472023359525053</v>
      </c>
      <c r="AM150" s="4">
        <f t="shared" si="175"/>
        <v>-1.1676032952922384</v>
      </c>
      <c r="AN150" s="4">
        <f t="shared" si="175"/>
        <v>-0.36453018938203741</v>
      </c>
      <c r="AO150" s="4">
        <f t="shared" si="175"/>
        <v>-1.4413449301810317</v>
      </c>
      <c r="AP150" s="4">
        <f t="shared" si="175"/>
        <v>-0.9087322947071641</v>
      </c>
      <c r="AQ150" s="4">
        <f t="shared" si="175"/>
        <v>-2.2621686413952915</v>
      </c>
      <c r="AR150" s="4">
        <f t="shared" si="175"/>
        <v>-0.96652287840821316</v>
      </c>
      <c r="AS150" s="4">
        <f t="shared" si="175"/>
        <v>-0.70053721955207493</v>
      </c>
      <c r="AT150" s="4">
        <f t="shared" si="175"/>
        <v>0.64678855398449286</v>
      </c>
      <c r="AU150" s="4">
        <f t="shared" si="175"/>
        <v>-1.6886485374514706</v>
      </c>
      <c r="AV150" s="4">
        <f t="shared" si="175"/>
        <v>1.7417988418280714</v>
      </c>
      <c r="AW150" s="4">
        <f t="shared" si="175"/>
        <v>-4.1345705785447109</v>
      </c>
      <c r="AY150" s="2">
        <f t="shared" si="167"/>
        <v>82.776623259503822</v>
      </c>
      <c r="AZ150" s="2">
        <f t="shared" si="167"/>
        <v>82.923727129755008</v>
      </c>
      <c r="BA150" s="2">
        <f t="shared" si="167"/>
        <v>79.508449870187121</v>
      </c>
      <c r="BB150" s="2">
        <f t="shared" si="167"/>
        <v>81.374840926115695</v>
      </c>
      <c r="BC150" s="2">
        <f t="shared" si="167"/>
        <v>85.925427185563322</v>
      </c>
      <c r="BD150" s="2">
        <f t="shared" si="167"/>
        <v>82.224130152035343</v>
      </c>
      <c r="BE150" s="2">
        <f t="shared" si="167"/>
        <v>82.917617190873145</v>
      </c>
      <c r="BF150" s="2">
        <f t="shared" si="167"/>
        <v>83.491832929184369</v>
      </c>
      <c r="BG150" s="2">
        <f t="shared" si="167"/>
        <v>85.340298931493052</v>
      </c>
      <c r="BH150" s="2">
        <f t="shared" si="167"/>
        <v>84.62035914642054</v>
      </c>
      <c r="BI150" s="2">
        <f t="shared" si="167"/>
        <v>86.130514544784106</v>
      </c>
      <c r="BJ150" s="2">
        <f t="shared" si="167"/>
        <v>81.335914800817761</v>
      </c>
      <c r="BK150" s="2">
        <f t="shared" si="167"/>
        <v>82.342318509170013</v>
      </c>
      <c r="BL150" s="2">
        <f t="shared" si="167"/>
        <v>88.583357937555704</v>
      </c>
      <c r="BM150" s="2">
        <f t="shared" si="167"/>
        <v>88.016348592215223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>
        <f t="shared" si="168"/>
        <v>80.259</v>
      </c>
      <c r="CG150" s="2">
        <f t="shared" si="168"/>
        <v>78.397000000000006</v>
      </c>
      <c r="CH150" s="2">
        <f t="shared" si="168"/>
        <v>80.328000000000003</v>
      </c>
      <c r="CI150" s="2">
        <f t="shared" si="168"/>
        <v>84.759</v>
      </c>
      <c r="CJ150" s="2">
        <f t="shared" si="168"/>
        <v>81.861999999999995</v>
      </c>
      <c r="CK150" s="2">
        <f t="shared" si="168"/>
        <v>81.483000000000004</v>
      </c>
      <c r="CL150" s="2">
        <f t="shared" si="168"/>
        <v>82.585999999999999</v>
      </c>
      <c r="CM150" s="2">
        <f t="shared" si="168"/>
        <v>83.085999999999999</v>
      </c>
      <c r="CN150" s="2">
        <f t="shared" si="168"/>
        <v>83.655000000000001</v>
      </c>
      <c r="CO150" s="2">
        <f t="shared" si="168"/>
        <v>85.430999999999997</v>
      </c>
      <c r="CP150" s="2">
        <f t="shared" si="168"/>
        <v>81.983000000000004</v>
      </c>
      <c r="CQ150" s="2">
        <f t="shared" si="168"/>
        <v>80.655000000000001</v>
      </c>
      <c r="CR150" s="2">
        <f t="shared" si="168"/>
        <v>90.397000000000006</v>
      </c>
      <c r="CS150" s="2" t="str">
        <f t="shared" si="168"/>
        <v/>
      </c>
      <c r="CU150" s="2" t="str">
        <f t="shared" si="110"/>
        <v/>
      </c>
      <c r="CV150" s="2">
        <f t="shared" si="111"/>
        <v>80.259</v>
      </c>
      <c r="CW150" s="2">
        <f t="shared" si="112"/>
        <v>78.397000000000006</v>
      </c>
      <c r="CX150" s="2">
        <f t="shared" si="113"/>
        <v>80.328000000000003</v>
      </c>
      <c r="CY150" s="2">
        <f t="shared" si="114"/>
        <v>84.759</v>
      </c>
      <c r="CZ150" s="2">
        <f t="shared" si="115"/>
        <v>81.861999999999995</v>
      </c>
      <c r="DA150" s="2">
        <f t="shared" si="116"/>
        <v>81.483000000000004</v>
      </c>
      <c r="DB150" s="2">
        <f t="shared" si="117"/>
        <v>82.585999999999999</v>
      </c>
      <c r="DC150" s="2">
        <f t="shared" si="118"/>
        <v>83.085999999999999</v>
      </c>
      <c r="DD150" s="2">
        <f t="shared" si="119"/>
        <v>83.655000000000001</v>
      </c>
      <c r="DE150" s="2">
        <f t="shared" si="120"/>
        <v>85.430999999999997</v>
      </c>
      <c r="DF150" s="2">
        <f t="shared" si="121"/>
        <v>81.983000000000004</v>
      </c>
      <c r="DG150" s="2">
        <f t="shared" si="122"/>
        <v>80.655000000000001</v>
      </c>
      <c r="DH150" s="2">
        <f t="shared" si="123"/>
        <v>90.397000000000006</v>
      </c>
      <c r="DI150" s="2" t="str">
        <f t="shared" si="124"/>
        <v/>
      </c>
      <c r="DK150" s="2">
        <f t="shared" si="176"/>
        <v>95.867352226720627</v>
      </c>
      <c r="DL150" s="2">
        <f t="shared" si="176"/>
        <v>104.01867044534413</v>
      </c>
      <c r="DM150" s="2">
        <f t="shared" si="176"/>
        <v>103.3460783302064</v>
      </c>
      <c r="DN150" s="2">
        <f t="shared" si="176"/>
        <v>103.58926801619434</v>
      </c>
      <c r="DO150" s="2">
        <f t="shared" si="176"/>
        <v>107.15491125703561</v>
      </c>
      <c r="DP150" s="2">
        <f t="shared" si="176"/>
        <v>101.39348364153626</v>
      </c>
      <c r="DQ150" s="2">
        <f t="shared" si="176"/>
        <v>110.99137614757613</v>
      </c>
      <c r="DR150" s="2">
        <f t="shared" si="176"/>
        <v>107.64735238095237</v>
      </c>
      <c r="DS150" s="2">
        <f t="shared" si="176"/>
        <v>108.92774442959005</v>
      </c>
      <c r="DT150" s="2">
        <f t="shared" si="176"/>
        <v>108.42927450980395</v>
      </c>
      <c r="DU150" s="2">
        <f t="shared" si="176"/>
        <v>110.41955019305021</v>
      </c>
      <c r="DV150" s="2">
        <f t="shared" si="176"/>
        <v>107.51976898326896</v>
      </c>
      <c r="DW150" s="2">
        <f t="shared" si="176"/>
        <v>100.33810360360361</v>
      </c>
      <c r="DX150" s="2">
        <f t="shared" si="176"/>
        <v>110.28348433919022</v>
      </c>
      <c r="DY150" s="2">
        <f t="shared" si="176"/>
        <v>97.585875491286572</v>
      </c>
      <c r="EA150" s="2">
        <f t="shared" si="152"/>
        <v>82.639172856647008</v>
      </c>
      <c r="EB150" s="2">
        <f t="shared" si="152"/>
        <v>82.905491363355964</v>
      </c>
      <c r="EC150" s="2">
        <f t="shared" si="152"/>
        <v>79.333115782185061</v>
      </c>
      <c r="ED150" s="2">
        <f t="shared" si="152"/>
        <v>81.324246537396135</v>
      </c>
      <c r="EE150" s="2">
        <f t="shared" si="152"/>
        <v>85.902312198625225</v>
      </c>
      <c r="EF150" s="2">
        <f t="shared" si="152"/>
        <v>82.206779884198724</v>
      </c>
      <c r="EG150" s="2">
        <f t="shared" si="152"/>
        <v>82.851129826825868</v>
      </c>
      <c r="EH150" s="2">
        <f t="shared" si="152"/>
        <v>83.422412122189954</v>
      </c>
      <c r="EI150" s="2">
        <f t="shared" si="152"/>
        <v>85.278775136286185</v>
      </c>
      <c r="EJ150" s="2">
        <f t="shared" si="152"/>
        <v>84.721448399539156</v>
      </c>
      <c r="EK150" s="2">
        <f t="shared" si="152"/>
        <v>86.168561078155889</v>
      </c>
      <c r="EL150" s="2">
        <f t="shared" si="179"/>
        <v>81.270967301488199</v>
      </c>
      <c r="EM150" s="2">
        <f t="shared" si="135"/>
        <v>82.300516162394104</v>
      </c>
      <c r="EN150" s="2">
        <f t="shared" si="135"/>
        <v>88.6798956706659</v>
      </c>
      <c r="EO150" s="2">
        <f t="shared" si="135"/>
        <v>88.094996401147029</v>
      </c>
      <c r="EQ150" s="2">
        <f t="shared" si="177"/>
        <v>83.393573808221234</v>
      </c>
      <c r="ER150" s="2">
        <f t="shared" si="177"/>
        <v>82.947692619566865</v>
      </c>
      <c r="ES150" s="2">
        <f t="shared" si="177"/>
        <v>80.077815907432509</v>
      </c>
      <c r="ET150" s="2">
        <f t="shared" si="177"/>
        <v>81.508727347789105</v>
      </c>
      <c r="EU150" s="2">
        <f t="shared" si="177"/>
        <v>85.957566162366803</v>
      </c>
      <c r="EV150" s="2">
        <f t="shared" si="177"/>
        <v>82.235905544139484</v>
      </c>
      <c r="EW150" s="2">
        <f t="shared" si="177"/>
        <v>83.056409615388404</v>
      </c>
      <c r="EX150" s="2">
        <f t="shared" si="177"/>
        <v>83.649042671726349</v>
      </c>
      <c r="EY150" s="2">
        <f t="shared" si="177"/>
        <v>85.454146477874673</v>
      </c>
      <c r="EZ150" s="2">
        <f t="shared" si="177"/>
        <v>84.218207114203452</v>
      </c>
      <c r="FA150" s="2">
        <f t="shared" si="177"/>
        <v>85.927286454415196</v>
      </c>
      <c r="FB150" s="2">
        <f t="shared" si="177"/>
        <v>81.529699842378676</v>
      </c>
      <c r="FC150" s="2">
        <f t="shared" si="177"/>
        <v>82.474990104007063</v>
      </c>
      <c r="FD150" s="2">
        <f t="shared" si="177"/>
        <v>87.976319771488093</v>
      </c>
      <c r="FE150" s="2">
        <f t="shared" si="177"/>
        <v>87.442892507427715</v>
      </c>
      <c r="FG150" s="2">
        <f t="shared" si="178"/>
        <v>0.99955164780297212</v>
      </c>
      <c r="FH150" s="2">
        <f t="shared" si="178"/>
        <v>0.9995467640718696</v>
      </c>
      <c r="FI150" s="2">
        <f t="shared" si="178"/>
        <v>0.99949595167914962</v>
      </c>
      <c r="FJ150" s="2">
        <f t="shared" si="178"/>
        <v>0.99953899091017939</v>
      </c>
      <c r="FK150" s="2">
        <f t="shared" si="178"/>
        <v>0.99949591695027584</v>
      </c>
      <c r="FL150" s="2">
        <f t="shared" si="178"/>
        <v>0.99944955708607275</v>
      </c>
      <c r="FM150" s="2">
        <f t="shared" si="178"/>
        <v>0.99941076531496886</v>
      </c>
      <c r="FN150" s="2">
        <f t="shared" si="178"/>
        <v>0.99935691354433454</v>
      </c>
      <c r="FO150" s="2">
        <f t="shared" si="178"/>
        <v>0.99935489790890908</v>
      </c>
      <c r="FP150" s="2">
        <f t="shared" si="178"/>
        <v>0.99934502678597725</v>
      </c>
      <c r="FQ150" s="2">
        <f t="shared" si="178"/>
        <v>0.99939779694218045</v>
      </c>
      <c r="FR150" s="2">
        <f t="shared" si="178"/>
        <v>0.9993520216122147</v>
      </c>
      <c r="FS150" s="2">
        <f t="shared" si="178"/>
        <v>0.99939696384989352</v>
      </c>
      <c r="FT150" s="2">
        <f t="shared" si="178"/>
        <v>0.99939843697052011</v>
      </c>
      <c r="FU150" s="2">
        <f t="shared" si="178"/>
        <v>0.9992399264180527</v>
      </c>
      <c r="FW150" s="2">
        <f t="shared" si="169"/>
        <v>0.17433636489869525</v>
      </c>
      <c r="FX150" s="2">
        <f t="shared" si="169"/>
        <v>0.20536154276362442</v>
      </c>
      <c r="FY150" s="2">
        <f t="shared" si="169"/>
        <v>0.21918942808939681</v>
      </c>
      <c r="FZ150" s="2">
        <f t="shared" si="169"/>
        <v>0.21861358559125851</v>
      </c>
      <c r="GA150" s="2">
        <f t="shared" si="169"/>
        <v>0.22445289261366771</v>
      </c>
      <c r="GB150" s="2">
        <f t="shared" si="169"/>
        <v>0.23309627062820984</v>
      </c>
      <c r="GC150" s="2">
        <f t="shared" si="169"/>
        <v>0.24311285207005082</v>
      </c>
      <c r="GD150" s="2">
        <f t="shared" si="169"/>
        <v>0.23757642619167346</v>
      </c>
      <c r="GE150" s="2">
        <f t="shared" si="169"/>
        <v>0.26382757436031967</v>
      </c>
      <c r="GF150" s="2">
        <f t="shared" si="169"/>
        <v>0.2317322675657584</v>
      </c>
      <c r="GG150" s="2">
        <f t="shared" si="169"/>
        <v>0.21821836194642324</v>
      </c>
      <c r="GH150" s="2">
        <f t="shared" si="169"/>
        <v>0.18528339330463561</v>
      </c>
      <c r="GI150" s="2">
        <f t="shared" si="169"/>
        <v>0.17724726800033166</v>
      </c>
      <c r="GJ150" s="2">
        <f t="shared" si="169"/>
        <v>0.15568136072493272</v>
      </c>
      <c r="GK150" s="2">
        <f t="shared" si="169"/>
        <v>0.13166855193572052</v>
      </c>
      <c r="GM150" s="86">
        <f t="shared" si="170"/>
        <v>2.040005927382271E-88</v>
      </c>
      <c r="GN150" s="86">
        <f t="shared" si="170"/>
        <v>1.9753753830321042E-200</v>
      </c>
      <c r="GO150" s="86">
        <f t="shared" si="170"/>
        <v>1.6570271368832982E-192</v>
      </c>
      <c r="GP150" s="86">
        <f t="shared" si="170"/>
        <v>1.0768325596948896E-234</v>
      </c>
      <c r="GQ150" s="86">
        <f t="shared" si="170"/>
        <v>2.093981977770087E-289</v>
      </c>
      <c r="GR150" s="86">
        <f t="shared" si="170"/>
        <v>3.7077575060039837E-203</v>
      </c>
      <c r="GS150" s="86">
        <f t="shared" si="170"/>
        <v>1.6427845105186168E-198</v>
      </c>
      <c r="GT150" s="86">
        <f t="shared" si="170"/>
        <v>1.0660241927703719E-203</v>
      </c>
      <c r="GU150" s="86">
        <f t="shared" si="170"/>
        <v>1.2020161138104323E-294</v>
      </c>
      <c r="GV150" s="86">
        <f t="shared" si="170"/>
        <v>2.2139634469712132E-212</v>
      </c>
      <c r="GW150" s="86">
        <f t="shared" si="170"/>
        <v>1.4846109347474233E-226</v>
      </c>
      <c r="GX150" s="86">
        <f t="shared" si="170"/>
        <v>3.9935740504804905E-217</v>
      </c>
      <c r="GY150" s="86">
        <f t="shared" si="170"/>
        <v>1.683246037345979E-203</v>
      </c>
      <c r="GZ150" s="86">
        <f t="shared" si="170"/>
        <v>1.7880307267596886E-195</v>
      </c>
      <c r="HA150" s="86">
        <f t="shared" si="170"/>
        <v>2.9138672044892476E-185</v>
      </c>
      <c r="HC150" s="86">
        <f t="shared" si="153"/>
        <v>1.113492361972164E-53</v>
      </c>
      <c r="HD150" s="86">
        <f t="shared" si="153"/>
        <v>1.0567882270045876E-91</v>
      </c>
      <c r="HE150" s="86">
        <f t="shared" si="153"/>
        <v>2.815986170273913E-132</v>
      </c>
      <c r="HF150" s="86">
        <f t="shared" si="153"/>
        <v>3.0900669990790743E-135</v>
      </c>
      <c r="HG150" s="86">
        <f t="shared" si="153"/>
        <v>1.6215055291093544E-132</v>
      </c>
      <c r="HH150" s="86">
        <f t="shared" si="153"/>
        <v>3.2865054060032649E-145</v>
      </c>
      <c r="HI150" s="86">
        <f t="shared" si="153"/>
        <v>1.1647123366675135E-161</v>
      </c>
      <c r="HJ150" s="86">
        <f t="shared" si="153"/>
        <v>1.3790292020857891E-167</v>
      </c>
      <c r="HK150" s="86">
        <f t="shared" si="153"/>
        <v>2.1991256101928365E-250</v>
      </c>
      <c r="HL150" s="86">
        <f t="shared" si="161"/>
        <v>6.0051887068272345E-146</v>
      </c>
      <c r="HM150" s="86">
        <f t="shared" si="161"/>
        <v>9.1928851148736561E-277</v>
      </c>
      <c r="HN150" s="86">
        <f t="shared" si="161"/>
        <v>3.1018351941479726E-125</v>
      </c>
      <c r="HO150" s="86">
        <f t="shared" si="161"/>
        <v>3.748364458158493E-93</v>
      </c>
      <c r="HP150" s="86">
        <f t="shared" si="161"/>
        <v>9.2306027110846538E-95</v>
      </c>
      <c r="HQ150" s="86">
        <f t="shared" si="161"/>
        <v>6.5469201785924431E-90</v>
      </c>
      <c r="HS150" s="86">
        <f t="shared" si="171"/>
        <v>1.4693224905579184E-2</v>
      </c>
      <c r="HT150" s="86">
        <f t="shared" si="171"/>
        <v>8.8678447984716845E-4</v>
      </c>
      <c r="HU150" s="86">
        <f t="shared" si="171"/>
        <v>5.2647881931418695E-4</v>
      </c>
      <c r="HV150" s="86">
        <f t="shared" si="171"/>
        <v>3.6333326212843053E-4</v>
      </c>
      <c r="HW150" s="86">
        <f t="shared" si="171"/>
        <v>6.3005341583389476E-4</v>
      </c>
      <c r="HX150" s="86">
        <f t="shared" si="171"/>
        <v>5.0806777312627346E-4</v>
      </c>
      <c r="HY150" s="86">
        <f t="shared" si="171"/>
        <v>3.8640423875824079E-4</v>
      </c>
      <c r="HZ150" s="86">
        <f t="shared" si="171"/>
        <v>2.6766965884183336E-4</v>
      </c>
      <c r="IA150" s="86">
        <f t="shared" si="171"/>
        <v>1.7116611870315811E-5</v>
      </c>
      <c r="IB150" s="86">
        <f t="shared" si="171"/>
        <v>2.4378649540595358E-4</v>
      </c>
      <c r="IC150" s="86">
        <f t="shared" si="171"/>
        <v>5.4991598690505399E-4</v>
      </c>
      <c r="ID150" s="86">
        <f t="shared" si="171"/>
        <v>1.9641782452792804E-3</v>
      </c>
      <c r="IE150" s="86">
        <f t="shared" si="171"/>
        <v>4.2275526655634471E-3</v>
      </c>
      <c r="IF150" s="86">
        <f t="shared" si="171"/>
        <v>7.5737835202397824E-3</v>
      </c>
      <c r="IG150" s="86">
        <f t="shared" si="171"/>
        <v>2.6116660805229279E-2</v>
      </c>
      <c r="II150" s="86">
        <f t="shared" si="172"/>
        <v>1.7694579410395788E-6</v>
      </c>
      <c r="IJ150" s="86">
        <f t="shared" si="172"/>
        <v>1.7168401553288334E-5</v>
      </c>
      <c r="IK150" s="86">
        <f t="shared" si="172"/>
        <v>6.7894540630786384E-6</v>
      </c>
      <c r="IL150" s="86">
        <f t="shared" si="172"/>
        <v>7.0888206641459948E-6</v>
      </c>
      <c r="IM150" s="86">
        <f t="shared" si="172"/>
        <v>1.8679206133909775E-5</v>
      </c>
      <c r="IN150" s="86">
        <f t="shared" si="172"/>
        <v>3.3345529326219555E-5</v>
      </c>
      <c r="IO150" s="86">
        <f t="shared" si="172"/>
        <v>7.7605127370543677E-5</v>
      </c>
      <c r="IP150" s="86">
        <f t="shared" si="172"/>
        <v>3.3436887420896515E-5</v>
      </c>
      <c r="IQ150" s="86">
        <f t="shared" si="172"/>
        <v>7.196218506721619E-5</v>
      </c>
      <c r="IR150" s="86">
        <f t="shared" si="172"/>
        <v>1.0919408906860486E-5</v>
      </c>
      <c r="IS150" s="86">
        <f t="shared" si="172"/>
        <v>7.2958690921099127E-6</v>
      </c>
      <c r="IT150" s="86">
        <f t="shared" si="172"/>
        <v>1.7190690779886582E-7</v>
      </c>
      <c r="IU150" s="86">
        <f t="shared" si="172"/>
        <v>6.2130525314461087E-8</v>
      </c>
      <c r="IV150" s="86">
        <f t="shared" si="172"/>
        <v>1.6414020607422701E-6</v>
      </c>
      <c r="IW150" s="86">
        <f t="shared" si="172"/>
        <v>5.2472407450223873E-6</v>
      </c>
      <c r="IY150" s="86">
        <f t="shared" si="173"/>
        <v>1.4694994363520224E-2</v>
      </c>
      <c r="IZ150" s="86">
        <f t="shared" si="173"/>
        <v>9.0395288140045682E-4</v>
      </c>
      <c r="JA150" s="86">
        <f t="shared" si="173"/>
        <v>5.3326827337726564E-4</v>
      </c>
      <c r="JB150" s="86">
        <f t="shared" si="173"/>
        <v>3.7042208279257653E-4</v>
      </c>
      <c r="JC150" s="86">
        <f t="shared" si="173"/>
        <v>6.4873262196780458E-4</v>
      </c>
      <c r="JD150" s="86">
        <f t="shared" si="173"/>
        <v>5.4141330245249298E-4</v>
      </c>
      <c r="JE150" s="86">
        <f t="shared" si="173"/>
        <v>4.6400936612878444E-4</v>
      </c>
      <c r="JF150" s="86">
        <f t="shared" si="173"/>
        <v>3.0110654626272986E-4</v>
      </c>
      <c r="JG150" s="86">
        <f t="shared" si="173"/>
        <v>8.9078796937532001E-5</v>
      </c>
      <c r="JH150" s="86">
        <f t="shared" si="173"/>
        <v>2.5470590431281407E-4</v>
      </c>
      <c r="JI150" s="86">
        <f t="shared" si="173"/>
        <v>5.5721185599716394E-4</v>
      </c>
      <c r="JJ150" s="86">
        <f t="shared" si="173"/>
        <v>1.9643501521870795E-3</v>
      </c>
      <c r="JK150" s="86">
        <f t="shared" si="173"/>
        <v>4.227614796088762E-3</v>
      </c>
      <c r="JL150" s="86">
        <f t="shared" si="173"/>
        <v>7.5754249223005249E-3</v>
      </c>
      <c r="JM150" s="86">
        <f t="shared" si="173"/>
        <v>2.61219080459743E-2</v>
      </c>
    </row>
    <row r="151" spans="2:273" x14ac:dyDescent="0.25">
      <c r="B151" s="2">
        <v>124</v>
      </c>
      <c r="C151" s="37">
        <v>83.016000000000005</v>
      </c>
      <c r="D151" s="37">
        <v>82.379000000000005</v>
      </c>
      <c r="E151" s="37">
        <v>78.602999999999994</v>
      </c>
      <c r="F151" s="37">
        <v>82.344999999999999</v>
      </c>
      <c r="G151" s="37">
        <v>84.016999999999996</v>
      </c>
      <c r="H151" s="37">
        <v>81.414000000000001</v>
      </c>
      <c r="I151" s="37">
        <v>83.069000000000003</v>
      </c>
      <c r="J151" s="37">
        <v>84.19</v>
      </c>
      <c r="K151" s="37">
        <v>84.397000000000006</v>
      </c>
      <c r="L151" s="37">
        <v>81.844999999999999</v>
      </c>
      <c r="M151" s="37">
        <v>85.414000000000001</v>
      </c>
      <c r="N151" s="37">
        <v>79.224000000000004</v>
      </c>
      <c r="O151" s="37">
        <v>81.102999999999994</v>
      </c>
      <c r="P151" s="37">
        <v>86.552000000000007</v>
      </c>
      <c r="Q151" s="37">
        <v>86.655000000000001</v>
      </c>
      <c r="S151" s="4">
        <f t="shared" si="174"/>
        <v>82.652697189903066</v>
      </c>
      <c r="T151" s="4">
        <f t="shared" si="174"/>
        <v>82.816919628609071</v>
      </c>
      <c r="U151" s="4">
        <f t="shared" si="174"/>
        <v>79.356837905602049</v>
      </c>
      <c r="V151" s="4">
        <f t="shared" si="174"/>
        <v>81.226908984726549</v>
      </c>
      <c r="W151" s="4">
        <f t="shared" si="174"/>
        <v>85.75204928715101</v>
      </c>
      <c r="X151" s="4">
        <f t="shared" si="174"/>
        <v>82.044441315482473</v>
      </c>
      <c r="Y151" s="4">
        <f t="shared" si="174"/>
        <v>82.753287798639306</v>
      </c>
      <c r="Z151" s="4">
        <f t="shared" si="174"/>
        <v>83.339672468921407</v>
      </c>
      <c r="AA151" s="4">
        <f t="shared" si="174"/>
        <v>85.197287709196885</v>
      </c>
      <c r="AB151" s="4">
        <f t="shared" si="174"/>
        <v>84.450927151182</v>
      </c>
      <c r="AC151" s="4">
        <f t="shared" si="174"/>
        <v>85.958372874639906</v>
      </c>
      <c r="AD151" s="4">
        <f t="shared" si="174"/>
        <v>81.152287160304439</v>
      </c>
      <c r="AE151" s="4">
        <f t="shared" si="174"/>
        <v>82.198759886145581</v>
      </c>
      <c r="AF151" s="4">
        <f t="shared" si="174"/>
        <v>88.468678613246766</v>
      </c>
      <c r="AG151" s="4">
        <f t="shared" si="174"/>
        <v>88.237239276902429</v>
      </c>
      <c r="AI151" s="4">
        <f t="shared" si="175"/>
        <v>0.36330281009693977</v>
      </c>
      <c r="AJ151" s="4">
        <f t="shared" si="175"/>
        <v>-0.43791962860906608</v>
      </c>
      <c r="AK151" s="4">
        <f t="shared" si="175"/>
        <v>-0.75383790560205455</v>
      </c>
      <c r="AL151" s="4">
        <f t="shared" si="175"/>
        <v>1.1180910152734498</v>
      </c>
      <c r="AM151" s="4">
        <f t="shared" si="175"/>
        <v>-1.7350492871510141</v>
      </c>
      <c r="AN151" s="4">
        <f t="shared" si="175"/>
        <v>-0.63044131548247151</v>
      </c>
      <c r="AO151" s="4">
        <f t="shared" si="175"/>
        <v>0.31571220136069655</v>
      </c>
      <c r="AP151" s="4">
        <f t="shared" si="175"/>
        <v>0.85032753107859094</v>
      </c>
      <c r="AQ151" s="4">
        <f t="shared" si="175"/>
        <v>-0.80028770919687986</v>
      </c>
      <c r="AR151" s="4">
        <f t="shared" si="175"/>
        <v>-2.6059271511820015</v>
      </c>
      <c r="AS151" s="4">
        <f t="shared" si="175"/>
        <v>-0.54437287463990458</v>
      </c>
      <c r="AT151" s="4">
        <f t="shared" si="175"/>
        <v>-1.9282871603044356</v>
      </c>
      <c r="AU151" s="4">
        <f t="shared" si="175"/>
        <v>-1.0957598861455864</v>
      </c>
      <c r="AV151" s="4">
        <f t="shared" si="175"/>
        <v>-1.9166786132467593</v>
      </c>
      <c r="AW151" s="4">
        <f t="shared" si="175"/>
        <v>-1.5822392769024276</v>
      </c>
      <c r="AY151" s="2">
        <f t="shared" si="167"/>
        <v>82.652467739996766</v>
      </c>
      <c r="AZ151" s="2">
        <f t="shared" si="167"/>
        <v>82.81552458965237</v>
      </c>
      <c r="BA151" s="2">
        <f t="shared" si="167"/>
        <v>79.355391439885281</v>
      </c>
      <c r="BB151" s="2">
        <f t="shared" si="167"/>
        <v>81.225461646185707</v>
      </c>
      <c r="BC151" s="2">
        <f t="shared" si="167"/>
        <v>85.7477741500403</v>
      </c>
      <c r="BD151" s="2">
        <f t="shared" si="167"/>
        <v>82.035933150314662</v>
      </c>
      <c r="BE151" s="2">
        <f t="shared" si="167"/>
        <v>82.730927919149138</v>
      </c>
      <c r="BF151" s="2">
        <f t="shared" si="167"/>
        <v>83.329098303296945</v>
      </c>
      <c r="BG151" s="2">
        <f t="shared" si="167"/>
        <v>85.167337159287442</v>
      </c>
      <c r="BH151" s="2">
        <f t="shared" si="167"/>
        <v>84.446122128796119</v>
      </c>
      <c r="BI151" s="2">
        <f t="shared" si="167"/>
        <v>85.954336543344169</v>
      </c>
      <c r="BJ151" s="2">
        <f t="shared" si="167"/>
        <v>81.152111632026518</v>
      </c>
      <c r="BK151" s="2">
        <f t="shared" si="167"/>
        <v>82.198483612008687</v>
      </c>
      <c r="BL151" s="2">
        <f t="shared" si="167"/>
        <v>88.448749868236092</v>
      </c>
      <c r="BM151" s="2">
        <f t="shared" si="167"/>
        <v>87.875103591874577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>
        <f t="shared" si="168"/>
        <v>83.016000000000005</v>
      </c>
      <c r="CF151" s="2">
        <f t="shared" si="168"/>
        <v>82.379000000000005</v>
      </c>
      <c r="CG151" s="2">
        <f t="shared" si="168"/>
        <v>78.602999999999994</v>
      </c>
      <c r="CH151" s="2">
        <f t="shared" si="168"/>
        <v>82.344999999999999</v>
      </c>
      <c r="CI151" s="2">
        <f t="shared" si="168"/>
        <v>84.016999999999996</v>
      </c>
      <c r="CJ151" s="2">
        <f t="shared" si="168"/>
        <v>81.414000000000001</v>
      </c>
      <c r="CK151" s="2">
        <f t="shared" si="168"/>
        <v>83.069000000000003</v>
      </c>
      <c r="CL151" s="2">
        <f t="shared" si="168"/>
        <v>84.19</v>
      </c>
      <c r="CM151" s="2">
        <f t="shared" si="168"/>
        <v>84.397000000000006</v>
      </c>
      <c r="CN151" s="2">
        <f t="shared" si="168"/>
        <v>81.844999999999999</v>
      </c>
      <c r="CO151" s="2">
        <f t="shared" si="168"/>
        <v>85.414000000000001</v>
      </c>
      <c r="CP151" s="2">
        <f t="shared" si="168"/>
        <v>79.224000000000004</v>
      </c>
      <c r="CQ151" s="2">
        <f t="shared" si="168"/>
        <v>81.102999999999994</v>
      </c>
      <c r="CR151" s="2">
        <f t="shared" si="168"/>
        <v>86.552000000000007</v>
      </c>
      <c r="CS151" s="2">
        <f t="shared" si="168"/>
        <v>86.655000000000001</v>
      </c>
      <c r="CU151" s="2">
        <f t="shared" si="110"/>
        <v>83.016000000000005</v>
      </c>
      <c r="CV151" s="2">
        <f t="shared" si="111"/>
        <v>82.379000000000005</v>
      </c>
      <c r="CW151" s="2">
        <f t="shared" si="112"/>
        <v>78.602999999999994</v>
      </c>
      <c r="CX151" s="2">
        <f t="shared" si="113"/>
        <v>82.344999999999999</v>
      </c>
      <c r="CY151" s="2">
        <f t="shared" si="114"/>
        <v>84.016999999999996</v>
      </c>
      <c r="CZ151" s="2">
        <f t="shared" si="115"/>
        <v>81.414000000000001</v>
      </c>
      <c r="DA151" s="2">
        <f t="shared" si="116"/>
        <v>83.069000000000003</v>
      </c>
      <c r="DB151" s="2">
        <f t="shared" si="117"/>
        <v>84.19</v>
      </c>
      <c r="DC151" s="2">
        <f t="shared" si="118"/>
        <v>84.397000000000006</v>
      </c>
      <c r="DD151" s="2">
        <f t="shared" si="119"/>
        <v>81.844999999999999</v>
      </c>
      <c r="DE151" s="2">
        <f t="shared" si="120"/>
        <v>85.414000000000001</v>
      </c>
      <c r="DF151" s="2">
        <f t="shared" si="121"/>
        <v>79.224000000000004</v>
      </c>
      <c r="DG151" s="2">
        <f t="shared" si="122"/>
        <v>81.102999999999994</v>
      </c>
      <c r="DH151" s="2">
        <f t="shared" si="123"/>
        <v>86.552000000000007</v>
      </c>
      <c r="DI151" s="2">
        <f t="shared" si="124"/>
        <v>86.655000000000001</v>
      </c>
      <c r="DK151" s="2">
        <f t="shared" si="176"/>
        <v>95.853109311740866</v>
      </c>
      <c r="DL151" s="2">
        <f t="shared" si="176"/>
        <v>104.07393724696357</v>
      </c>
      <c r="DM151" s="2">
        <f t="shared" si="176"/>
        <v>103.38961435272047</v>
      </c>
      <c r="DN151" s="2">
        <f t="shared" si="176"/>
        <v>103.64088967611336</v>
      </c>
      <c r="DO151" s="2">
        <f t="shared" si="176"/>
        <v>107.18638020637896</v>
      </c>
      <c r="DP151" s="2">
        <f t="shared" si="176"/>
        <v>101.38522190611664</v>
      </c>
      <c r="DQ151" s="2">
        <f t="shared" si="176"/>
        <v>111.06281990561989</v>
      </c>
      <c r="DR151" s="2">
        <f t="shared" si="176"/>
        <v>107.66597142857141</v>
      </c>
      <c r="DS151" s="2">
        <f t="shared" si="176"/>
        <v>108.95604857397507</v>
      </c>
      <c r="DT151" s="2">
        <f t="shared" si="176"/>
        <v>108.49817731092439</v>
      </c>
      <c r="DU151" s="2">
        <f t="shared" si="176"/>
        <v>110.50361518661521</v>
      </c>
      <c r="DV151" s="2">
        <f t="shared" si="176"/>
        <v>107.62729794079792</v>
      </c>
      <c r="DW151" s="2">
        <f t="shared" si="176"/>
        <v>100.37876126126127</v>
      </c>
      <c r="DX151" s="2">
        <f t="shared" si="176"/>
        <v>110.40278456837281</v>
      </c>
      <c r="DY151" s="2">
        <f t="shared" si="176"/>
        <v>97.562814979606927</v>
      </c>
      <c r="EA151" s="2">
        <f t="shared" si="152"/>
        <v>82.498964855952806</v>
      </c>
      <c r="EB151" s="2">
        <f t="shared" si="152"/>
        <v>82.797051542257876</v>
      </c>
      <c r="EC151" s="2">
        <f t="shared" si="152"/>
        <v>79.161809618016051</v>
      </c>
      <c r="ED151" s="2">
        <f t="shared" si="152"/>
        <v>81.170919975377046</v>
      </c>
      <c r="EE151" s="2">
        <f t="shared" si="152"/>
        <v>85.724025956704637</v>
      </c>
      <c r="EF151" s="2">
        <f t="shared" si="152"/>
        <v>82.01857443033245</v>
      </c>
      <c r="EG151" s="2">
        <f t="shared" si="152"/>
        <v>82.660115306012699</v>
      </c>
      <c r="EH151" s="2">
        <f t="shared" si="152"/>
        <v>83.254817468000425</v>
      </c>
      <c r="EI151" s="2">
        <f t="shared" si="152"/>
        <v>85.101986405451441</v>
      </c>
      <c r="EJ151" s="2">
        <f t="shared" si="152"/>
        <v>84.561844412162515</v>
      </c>
      <c r="EK151" s="2">
        <f t="shared" si="152"/>
        <v>85.999575439691938</v>
      </c>
      <c r="EL151" s="2">
        <f t="shared" si="179"/>
        <v>81.082536705172245</v>
      </c>
      <c r="EM151" s="2">
        <f t="shared" si="135"/>
        <v>82.153589965892834</v>
      </c>
      <c r="EN151" s="2">
        <f t="shared" si="135"/>
        <v>88.560014420533662</v>
      </c>
      <c r="EO151" s="2">
        <f t="shared" si="135"/>
        <v>87.96488424010316</v>
      </c>
      <c r="EQ151" s="2">
        <f t="shared" si="177"/>
        <v>83.286448018261041</v>
      </c>
      <c r="ER151" s="2">
        <f t="shared" si="177"/>
        <v>82.840882052970159</v>
      </c>
      <c r="ES151" s="2">
        <f t="shared" si="177"/>
        <v>79.936981352824674</v>
      </c>
      <c r="ET151" s="2">
        <f t="shared" si="177"/>
        <v>81.363010187619906</v>
      </c>
      <c r="EU151" s="2">
        <f t="shared" si="177"/>
        <v>85.781648990765106</v>
      </c>
      <c r="EV151" s="2">
        <f t="shared" si="177"/>
        <v>82.049122876765495</v>
      </c>
      <c r="EW151" s="2">
        <f t="shared" si="177"/>
        <v>82.873387137578277</v>
      </c>
      <c r="EX151" s="2">
        <f t="shared" si="177"/>
        <v>83.490279513472018</v>
      </c>
      <c r="EY151" s="2">
        <f t="shared" si="177"/>
        <v>85.283891858004182</v>
      </c>
      <c r="EZ151" s="2">
        <f t="shared" si="177"/>
        <v>84.038689128068398</v>
      </c>
      <c r="FA151" s="2">
        <f t="shared" si="177"/>
        <v>85.749092835393171</v>
      </c>
      <c r="FB151" s="2">
        <f t="shared" si="177"/>
        <v>81.352523625291084</v>
      </c>
      <c r="FC151" s="2">
        <f t="shared" si="177"/>
        <v>82.336077302305455</v>
      </c>
      <c r="FD151" s="2">
        <f t="shared" si="177"/>
        <v>87.827154919397486</v>
      </c>
      <c r="FE151" s="2">
        <f t="shared" si="177"/>
        <v>87.288440339449522</v>
      </c>
      <c r="FG151" s="2">
        <f t="shared" si="178"/>
        <v>0.99959108180458411</v>
      </c>
      <c r="FH151" s="2">
        <f t="shared" si="178"/>
        <v>0.99958662743552407</v>
      </c>
      <c r="FI151" s="2">
        <f t="shared" si="178"/>
        <v>0.99954028207897294</v>
      </c>
      <c r="FJ151" s="2">
        <f t="shared" si="178"/>
        <v>0.99957953765749041</v>
      </c>
      <c r="FK151" s="2">
        <f t="shared" si="178"/>
        <v>0.99954025040305383</v>
      </c>
      <c r="FL151" s="2">
        <f t="shared" si="178"/>
        <v>0.99949796578102335</v>
      </c>
      <c r="FM151" s="2">
        <f t="shared" si="178"/>
        <v>0.9994625837172999</v>
      </c>
      <c r="FN151" s="2">
        <f t="shared" si="178"/>
        <v>0.99941346499291939</v>
      </c>
      <c r="FO151" s="2">
        <f t="shared" si="178"/>
        <v>0.99941162650318249</v>
      </c>
      <c r="FP151" s="2">
        <f t="shared" si="178"/>
        <v>0.99940262290215676</v>
      </c>
      <c r="FQ151" s="2">
        <f t="shared" si="178"/>
        <v>0.99945075518075244</v>
      </c>
      <c r="FR151" s="2">
        <f t="shared" si="178"/>
        <v>0.99940900299093294</v>
      </c>
      <c r="FS151" s="2">
        <f t="shared" si="178"/>
        <v>0.99944999531097611</v>
      </c>
      <c r="FT151" s="2">
        <f t="shared" si="178"/>
        <v>0.99945133895536653</v>
      </c>
      <c r="FU151" s="2">
        <f t="shared" si="178"/>
        <v>0.99930675829177307</v>
      </c>
      <c r="FW151" s="2">
        <f t="shared" si="169"/>
        <v>0.18799402765367787</v>
      </c>
      <c r="FX151" s="2">
        <f t="shared" si="169"/>
        <v>0.22079976777408597</v>
      </c>
      <c r="FY151" s="2">
        <f t="shared" si="169"/>
        <v>0.23535928575953835</v>
      </c>
      <c r="FZ151" s="2">
        <f t="shared" si="169"/>
        <v>0.23475373464189653</v>
      </c>
      <c r="GA151" s="2">
        <f t="shared" si="169"/>
        <v>0.24089124854640548</v>
      </c>
      <c r="GB151" s="2">
        <f t="shared" si="169"/>
        <v>0.24996361956560073</v>
      </c>
      <c r="GC151" s="2">
        <f t="shared" si="169"/>
        <v>0.26045885574349142</v>
      </c>
      <c r="GD151" s="2">
        <f t="shared" si="169"/>
        <v>0.25466031612570128</v>
      </c>
      <c r="GE151" s="2">
        <f t="shared" si="169"/>
        <v>0.28210070201017001</v>
      </c>
      <c r="GF151" s="2">
        <f t="shared" si="169"/>
        <v>0.2485329010326443</v>
      </c>
      <c r="GG151" s="2">
        <f t="shared" si="169"/>
        <v>0.23433808265343586</v>
      </c>
      <c r="GH151" s="2">
        <f t="shared" si="169"/>
        <v>0.19959134440251075</v>
      </c>
      <c r="GI151" s="2">
        <f t="shared" si="169"/>
        <v>0.19108019838862814</v>
      </c>
      <c r="GJ151" s="2">
        <f t="shared" si="169"/>
        <v>0.16817524940798451</v>
      </c>
      <c r="GK151" s="2">
        <f t="shared" si="169"/>
        <v>0.14256072681962179</v>
      </c>
      <c r="GM151" s="86">
        <f t="shared" si="170"/>
        <v>3.4150737468608043E-91</v>
      </c>
      <c r="GN151" s="86">
        <f t="shared" si="170"/>
        <v>1.1581916753376012E-206</v>
      </c>
      <c r="GO151" s="86">
        <f t="shared" si="170"/>
        <v>1.5721760285558221E-198</v>
      </c>
      <c r="GP151" s="86">
        <f t="shared" si="170"/>
        <v>4.702319041321046E-242</v>
      </c>
      <c r="GQ151" s="86">
        <f t="shared" si="170"/>
        <v>1.708266179494161E-298</v>
      </c>
      <c r="GR151" s="86">
        <f t="shared" si="170"/>
        <v>1.8090638878826792E-209</v>
      </c>
      <c r="GS151" s="86">
        <f t="shared" si="170"/>
        <v>1.0529436419275644E-204</v>
      </c>
      <c r="GT151" s="86">
        <f t="shared" si="170"/>
        <v>4.4467856630178692E-210</v>
      </c>
      <c r="GU151" s="86">
        <f t="shared" si="170"/>
        <v>8.0460524906371238E-304</v>
      </c>
      <c r="GV151" s="86">
        <f t="shared" si="170"/>
        <v>4.6680328516759967E-219</v>
      </c>
      <c r="GW151" s="86">
        <f t="shared" si="170"/>
        <v>1.1725934735981353E-233</v>
      </c>
      <c r="GX151" s="86">
        <f t="shared" si="170"/>
        <v>5.544467600095993E-224</v>
      </c>
      <c r="GY151" s="86">
        <f t="shared" si="170"/>
        <v>6.8058681325669683E-210</v>
      </c>
      <c r="GZ151" s="86">
        <f t="shared" si="170"/>
        <v>1.5860090678088812E-201</v>
      </c>
      <c r="HA151" s="86">
        <f t="shared" si="170"/>
        <v>4.9180783901772363E-191</v>
      </c>
      <c r="HC151" s="86">
        <f t="shared" si="153"/>
        <v>4.0736798014026719E-56</v>
      </c>
      <c r="HD151" s="86">
        <f t="shared" si="153"/>
        <v>8.6271181041620351E-96</v>
      </c>
      <c r="HE151" s="86">
        <f t="shared" si="153"/>
        <v>3.1054414025012661E-138</v>
      </c>
      <c r="HF151" s="86">
        <f t="shared" si="153"/>
        <v>2.6106133512362438E-141</v>
      </c>
      <c r="HG151" s="86">
        <f t="shared" si="153"/>
        <v>1.804702485212678E-138</v>
      </c>
      <c r="HH151" s="86">
        <f t="shared" si="153"/>
        <v>1.0419246807532348E-151</v>
      </c>
      <c r="HI151" s="86">
        <f t="shared" si="153"/>
        <v>6.4863069652771876E-169</v>
      </c>
      <c r="HJ151" s="86">
        <f t="shared" si="153"/>
        <v>4.1427542820393443E-175</v>
      </c>
      <c r="HK151" s="86">
        <f t="shared" si="153"/>
        <v>1.9898917124720917E-261</v>
      </c>
      <c r="HL151" s="86">
        <f t="shared" si="161"/>
        <v>1.6389095921794418E-152</v>
      </c>
      <c r="HM151" s="86">
        <f t="shared" si="161"/>
        <v>2.4734862464405411E-289</v>
      </c>
      <c r="HN151" s="86">
        <f t="shared" si="161"/>
        <v>5.8432441070255019E-131</v>
      </c>
      <c r="HO151" s="86">
        <f t="shared" si="161"/>
        <v>2.0444167482996445E-97</v>
      </c>
      <c r="HP151" s="86">
        <f t="shared" si="161"/>
        <v>4.9510097755503097E-99</v>
      </c>
      <c r="HQ151" s="86">
        <f t="shared" si="161"/>
        <v>5.3617600987528175E-94</v>
      </c>
      <c r="HS151" s="86">
        <f t="shared" si="171"/>
        <v>7.1994904747124458E-3</v>
      </c>
      <c r="HT151" s="86">
        <f t="shared" si="171"/>
        <v>3.4164628890586882E-4</v>
      </c>
      <c r="HU151" s="86">
        <f t="shared" si="171"/>
        <v>1.7410662417358192E-4</v>
      </c>
      <c r="HV151" s="86">
        <f t="shared" si="171"/>
        <v>1.1762070221019544E-4</v>
      </c>
      <c r="HW151" s="86">
        <f t="shared" si="171"/>
        <v>2.173666588890917E-4</v>
      </c>
      <c r="HX151" s="86">
        <f t="shared" si="171"/>
        <v>1.7085054650927369E-4</v>
      </c>
      <c r="HY151" s="86">
        <f t="shared" si="171"/>
        <v>1.2768154858459676E-4</v>
      </c>
      <c r="HZ151" s="86">
        <f t="shared" si="171"/>
        <v>8.3930130025933764E-5</v>
      </c>
      <c r="IA151" s="86">
        <f t="shared" si="171"/>
        <v>3.9739143176228923E-6</v>
      </c>
      <c r="IB151" s="86">
        <f t="shared" si="171"/>
        <v>7.3093078906952247E-5</v>
      </c>
      <c r="IC151" s="86">
        <f t="shared" si="171"/>
        <v>1.8408221693327613E-4</v>
      </c>
      <c r="ID151" s="86">
        <f t="shared" si="171"/>
        <v>7.2082158872079885E-4</v>
      </c>
      <c r="IE151" s="86">
        <f t="shared" si="171"/>
        <v>1.6547584644502251E-3</v>
      </c>
      <c r="IF151" s="86">
        <f t="shared" si="171"/>
        <v>2.7868236221751919E-3</v>
      </c>
      <c r="IG151" s="86">
        <f t="shared" si="171"/>
        <v>9.9843502900477075E-3</v>
      </c>
      <c r="II151" s="86">
        <f t="shared" si="172"/>
        <v>6.924032253313149E-6</v>
      </c>
      <c r="IJ151" s="86">
        <f t="shared" si="172"/>
        <v>6.1213187987204997E-5</v>
      </c>
      <c r="IK151" s="86">
        <f t="shared" si="172"/>
        <v>2.9734582356153497E-5</v>
      </c>
      <c r="IL151" s="86">
        <f t="shared" si="172"/>
        <v>3.0748889345896708E-5</v>
      </c>
      <c r="IM151" s="86">
        <f t="shared" si="172"/>
        <v>7.361929429865336E-5</v>
      </c>
      <c r="IN151" s="86">
        <f t="shared" si="172"/>
        <v>1.2763578641431599E-4</v>
      </c>
      <c r="IO151" s="86">
        <f t="shared" si="172"/>
        <v>2.784465369725115E-4</v>
      </c>
      <c r="IP151" s="86">
        <f t="shared" si="172"/>
        <v>1.315089592546041E-4</v>
      </c>
      <c r="IQ151" s="86">
        <f t="shared" si="172"/>
        <v>2.9787732386623851E-4</v>
      </c>
      <c r="IR151" s="86">
        <f t="shared" si="172"/>
        <v>4.8645025646859947E-5</v>
      </c>
      <c r="IS151" s="86">
        <f t="shared" si="172"/>
        <v>3.1443316386394592E-5</v>
      </c>
      <c r="IT151" s="86">
        <f t="shared" si="172"/>
        <v>9.4475106868487568E-7</v>
      </c>
      <c r="IU151" s="86">
        <f t="shared" si="172"/>
        <v>3.6149212184049338E-7</v>
      </c>
      <c r="IV151" s="86">
        <f t="shared" si="172"/>
        <v>5.8398900039545714E-6</v>
      </c>
      <c r="IW151" s="86">
        <f t="shared" si="172"/>
        <v>1.4758465953310788E-5</v>
      </c>
      <c r="IY151" s="86">
        <f t="shared" si="173"/>
        <v>7.2064145069657588E-3</v>
      </c>
      <c r="IZ151" s="86">
        <f t="shared" si="173"/>
        <v>4.0285947689307385E-4</v>
      </c>
      <c r="JA151" s="86">
        <f t="shared" si="173"/>
        <v>2.0384120652973541E-4</v>
      </c>
      <c r="JB151" s="86">
        <f t="shared" si="173"/>
        <v>1.4836959155609214E-4</v>
      </c>
      <c r="JC151" s="86">
        <f t="shared" si="173"/>
        <v>2.9098595318774505E-4</v>
      </c>
      <c r="JD151" s="86">
        <f t="shared" si="173"/>
        <v>2.9848633292358967E-4</v>
      </c>
      <c r="JE151" s="86">
        <f t="shared" si="173"/>
        <v>4.0612808555710823E-4</v>
      </c>
      <c r="JF151" s="86">
        <f t="shared" si="173"/>
        <v>2.1543908928053787E-4</v>
      </c>
      <c r="JG151" s="86">
        <f t="shared" si="173"/>
        <v>3.0185123818386142E-4</v>
      </c>
      <c r="JH151" s="86">
        <f t="shared" si="173"/>
        <v>1.217381045538122E-4</v>
      </c>
      <c r="JI151" s="86">
        <f t="shared" si="173"/>
        <v>2.1552553331967073E-4</v>
      </c>
      <c r="JJ151" s="86">
        <f t="shared" si="173"/>
        <v>7.2176633978948376E-4</v>
      </c>
      <c r="JK151" s="86">
        <f t="shared" si="173"/>
        <v>1.6551199565720655E-3</v>
      </c>
      <c r="JL151" s="86">
        <f t="shared" si="173"/>
        <v>2.7926635121791467E-3</v>
      </c>
      <c r="JM151" s="86">
        <f t="shared" si="173"/>
        <v>9.9991087560010183E-3</v>
      </c>
    </row>
    <row r="152" spans="2:273" x14ac:dyDescent="0.25">
      <c r="B152" s="2">
        <v>125</v>
      </c>
      <c r="C152" s="37">
        <v>80.370999999999995</v>
      </c>
      <c r="D152" s="37">
        <v>83.344999999999999</v>
      </c>
      <c r="E152" s="37">
        <v>77.741</v>
      </c>
      <c r="F152" s="37">
        <v>80.414000000000001</v>
      </c>
      <c r="G152" s="37">
        <v>87.483000000000004</v>
      </c>
      <c r="H152" s="37">
        <v>81.585999999999999</v>
      </c>
      <c r="I152" s="37">
        <v>82.534000000000006</v>
      </c>
      <c r="J152" s="37">
        <v>84.447999999999993</v>
      </c>
      <c r="K152" s="37">
        <v>84.775999999999996</v>
      </c>
      <c r="L152" s="37">
        <v>84.552000000000007</v>
      </c>
      <c r="M152" s="37">
        <v>86.447999999999993</v>
      </c>
      <c r="N152" s="37">
        <v>78.569000000000003</v>
      </c>
      <c r="O152" s="37">
        <v>83.602999999999994</v>
      </c>
      <c r="P152" s="37">
        <v>87.155000000000001</v>
      </c>
      <c r="Q152" s="37">
        <v>85.275999999999996</v>
      </c>
      <c r="S152" s="4">
        <f t="shared" si="174"/>
        <v>82.530107580430581</v>
      </c>
      <c r="T152" s="4">
        <f t="shared" si="174"/>
        <v>82.711740596113941</v>
      </c>
      <c r="U152" s="4">
        <f t="shared" si="174"/>
        <v>79.209346283561601</v>
      </c>
      <c r="V152" s="4">
        <f t="shared" si="174"/>
        <v>81.081814593793681</v>
      </c>
      <c r="W152" s="4">
        <f t="shared" si="174"/>
        <v>85.584469455291242</v>
      </c>
      <c r="X152" s="4">
        <f t="shared" si="174"/>
        <v>81.875110960766889</v>
      </c>
      <c r="Y152" s="4">
        <f t="shared" si="174"/>
        <v>82.611680943063746</v>
      </c>
      <c r="Z152" s="4">
        <f t="shared" si="174"/>
        <v>83.201530196593041</v>
      </c>
      <c r="AA152" s="4">
        <f t="shared" si="174"/>
        <v>85.094803313353864</v>
      </c>
      <c r="AB152" s="4">
        <f t="shared" si="174"/>
        <v>84.288582793558859</v>
      </c>
      <c r="AC152" s="4">
        <f t="shared" si="174"/>
        <v>85.792325900237756</v>
      </c>
      <c r="AD152" s="4">
        <f t="shared" si="174"/>
        <v>80.969602829082049</v>
      </c>
      <c r="AE152" s="4">
        <f t="shared" si="174"/>
        <v>82.055427916440962</v>
      </c>
      <c r="AF152" s="4">
        <f t="shared" si="174"/>
        <v>88.322170155283004</v>
      </c>
      <c r="AG152" s="4">
        <f t="shared" si="174"/>
        <v>87.847419297413239</v>
      </c>
      <c r="AI152" s="4">
        <f t="shared" si="175"/>
        <v>-2.1591075804305859</v>
      </c>
      <c r="AJ152" s="4">
        <f t="shared" si="175"/>
        <v>0.63325940388605773</v>
      </c>
      <c r="AK152" s="4">
        <f t="shared" si="175"/>
        <v>-1.4683462835616012</v>
      </c>
      <c r="AL152" s="4">
        <f t="shared" si="175"/>
        <v>-0.66781459379367902</v>
      </c>
      <c r="AM152" s="4">
        <f t="shared" si="175"/>
        <v>1.8985305447087626</v>
      </c>
      <c r="AN152" s="4">
        <f t="shared" si="175"/>
        <v>-0.28911096076689091</v>
      </c>
      <c r="AO152" s="4">
        <f t="shared" si="175"/>
        <v>-7.768094306373996E-2</v>
      </c>
      <c r="AP152" s="4">
        <f t="shared" si="175"/>
        <v>1.2464698034069528</v>
      </c>
      <c r="AQ152" s="4">
        <f t="shared" si="175"/>
        <v>-0.31880331335386813</v>
      </c>
      <c r="AR152" s="4">
        <f t="shared" si="175"/>
        <v>0.2634172064411473</v>
      </c>
      <c r="AS152" s="4">
        <f t="shared" si="175"/>
        <v>0.65567409976223701</v>
      </c>
      <c r="AT152" s="4">
        <f t="shared" si="175"/>
        <v>-2.4006028290820467</v>
      </c>
      <c r="AU152" s="4">
        <f t="shared" si="175"/>
        <v>1.5475720835590323</v>
      </c>
      <c r="AV152" s="4">
        <f t="shared" si="175"/>
        <v>-1.1671701552830029</v>
      </c>
      <c r="AW152" s="4">
        <f t="shared" si="175"/>
        <v>-2.571419297413243</v>
      </c>
      <c r="AY152" s="2">
        <f t="shared" si="167"/>
        <v>82.529915355643269</v>
      </c>
      <c r="AZ152" s="2">
        <f t="shared" si="167"/>
        <v>82.707471468475262</v>
      </c>
      <c r="BA152" s="2">
        <f t="shared" si="167"/>
        <v>79.20404511126705</v>
      </c>
      <c r="BB152" s="2">
        <f t="shared" si="167"/>
        <v>81.076553523770329</v>
      </c>
      <c r="BC152" s="2">
        <f t="shared" si="167"/>
        <v>85.570313054482426</v>
      </c>
      <c r="BD152" s="2">
        <f t="shared" si="167"/>
        <v>81.847875306817116</v>
      </c>
      <c r="BE152" s="2">
        <f t="shared" si="167"/>
        <v>82.544792320111114</v>
      </c>
      <c r="BF152" s="2">
        <f t="shared" si="167"/>
        <v>83.166959460208176</v>
      </c>
      <c r="BG152" s="2">
        <f t="shared" si="167"/>
        <v>84.994851812507136</v>
      </c>
      <c r="BH152" s="2">
        <f t="shared" si="167"/>
        <v>84.270879631718827</v>
      </c>
      <c r="BI152" s="2">
        <f t="shared" si="167"/>
        <v>85.777740278065963</v>
      </c>
      <c r="BJ152" s="2">
        <f t="shared" si="167"/>
        <v>80.968960056274554</v>
      </c>
      <c r="BK152" s="2">
        <f t="shared" si="167"/>
        <v>82.055090578559245</v>
      </c>
      <c r="BL152" s="2">
        <f t="shared" si="167"/>
        <v>88.312887493755284</v>
      </c>
      <c r="BM152" s="2">
        <f t="shared" si="167"/>
        <v>87.73285173462078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>
        <f t="shared" si="168"/>
        <v>80.370999999999995</v>
      </c>
      <c r="CF152" s="2">
        <f t="shared" si="168"/>
        <v>83.344999999999999</v>
      </c>
      <c r="CG152" s="2">
        <f t="shared" si="168"/>
        <v>77.741</v>
      </c>
      <c r="CH152" s="2">
        <f t="shared" si="168"/>
        <v>80.414000000000001</v>
      </c>
      <c r="CI152" s="2">
        <f t="shared" si="168"/>
        <v>87.483000000000004</v>
      </c>
      <c r="CJ152" s="2">
        <f t="shared" si="168"/>
        <v>81.585999999999999</v>
      </c>
      <c r="CK152" s="2">
        <f t="shared" si="168"/>
        <v>82.534000000000006</v>
      </c>
      <c r="CL152" s="2">
        <f t="shared" si="168"/>
        <v>84.447999999999993</v>
      </c>
      <c r="CM152" s="2">
        <f t="shared" si="168"/>
        <v>84.775999999999996</v>
      </c>
      <c r="CN152" s="2">
        <f t="shared" si="168"/>
        <v>84.552000000000007</v>
      </c>
      <c r="CO152" s="2">
        <f t="shared" si="168"/>
        <v>86.447999999999993</v>
      </c>
      <c r="CP152" s="2">
        <f t="shared" si="168"/>
        <v>78.569000000000003</v>
      </c>
      <c r="CQ152" s="2">
        <f t="shared" si="168"/>
        <v>83.602999999999994</v>
      </c>
      <c r="CR152" s="2">
        <f t="shared" si="168"/>
        <v>87.155000000000001</v>
      </c>
      <c r="CS152" s="2">
        <f t="shared" si="168"/>
        <v>85.275999999999996</v>
      </c>
      <c r="CU152" s="2">
        <f t="shared" si="110"/>
        <v>80.370999999999995</v>
      </c>
      <c r="CV152" s="2">
        <f t="shared" si="111"/>
        <v>83.344999999999999</v>
      </c>
      <c r="CW152" s="2">
        <f t="shared" si="112"/>
        <v>77.741</v>
      </c>
      <c r="CX152" s="2">
        <f t="shared" si="113"/>
        <v>80.414000000000001</v>
      </c>
      <c r="CY152" s="2">
        <f t="shared" si="114"/>
        <v>87.483000000000004</v>
      </c>
      <c r="CZ152" s="2">
        <f t="shared" si="115"/>
        <v>81.585999999999999</v>
      </c>
      <c r="DA152" s="2">
        <f t="shared" si="116"/>
        <v>82.534000000000006</v>
      </c>
      <c r="DB152" s="2">
        <f t="shared" si="117"/>
        <v>84.447999999999993</v>
      </c>
      <c r="DC152" s="2">
        <f t="shared" si="118"/>
        <v>84.775999999999996</v>
      </c>
      <c r="DD152" s="2">
        <f t="shared" si="119"/>
        <v>84.552000000000007</v>
      </c>
      <c r="DE152" s="2">
        <f t="shared" si="120"/>
        <v>86.447999999999993</v>
      </c>
      <c r="DF152" s="2">
        <f t="shared" si="121"/>
        <v>78.569000000000003</v>
      </c>
      <c r="DG152" s="2">
        <f t="shared" si="122"/>
        <v>83.602999999999994</v>
      </c>
      <c r="DH152" s="2">
        <f t="shared" si="123"/>
        <v>87.155000000000001</v>
      </c>
      <c r="DI152" s="2">
        <f t="shared" si="124"/>
        <v>85.275999999999996</v>
      </c>
      <c r="DK152" s="2">
        <f t="shared" si="176"/>
        <v>95.838866396761119</v>
      </c>
      <c r="DL152" s="2">
        <f t="shared" si="176"/>
        <v>104.12920404858299</v>
      </c>
      <c r="DM152" s="2">
        <f t="shared" si="176"/>
        <v>103.43315037523453</v>
      </c>
      <c r="DN152" s="2">
        <f t="shared" si="176"/>
        <v>103.6925113360324</v>
      </c>
      <c r="DO152" s="2">
        <f t="shared" si="176"/>
        <v>107.21784915572229</v>
      </c>
      <c r="DP152" s="2">
        <f t="shared" si="176"/>
        <v>101.376960170697</v>
      </c>
      <c r="DQ152" s="2">
        <f t="shared" si="176"/>
        <v>111.13426366366365</v>
      </c>
      <c r="DR152" s="2">
        <f t="shared" si="176"/>
        <v>107.68459047619046</v>
      </c>
      <c r="DS152" s="2">
        <f t="shared" si="176"/>
        <v>108.9843527183601</v>
      </c>
      <c r="DT152" s="2">
        <f t="shared" si="176"/>
        <v>108.56708011204483</v>
      </c>
      <c r="DU152" s="2">
        <f t="shared" si="176"/>
        <v>110.5876801801802</v>
      </c>
      <c r="DV152" s="2">
        <f t="shared" si="176"/>
        <v>107.73482689832687</v>
      </c>
      <c r="DW152" s="2">
        <f t="shared" si="176"/>
        <v>100.41941891891892</v>
      </c>
      <c r="DX152" s="2">
        <f t="shared" si="176"/>
        <v>110.52208479755538</v>
      </c>
      <c r="DY152" s="2">
        <f t="shared" si="176"/>
        <v>97.539754467927281</v>
      </c>
      <c r="EA152" s="2">
        <f t="shared" si="152"/>
        <v>82.358756855258605</v>
      </c>
      <c r="EB152" s="2">
        <f t="shared" si="152"/>
        <v>82.688611721159788</v>
      </c>
      <c r="EC152" s="2">
        <f t="shared" si="152"/>
        <v>78.990503453847026</v>
      </c>
      <c r="ED152" s="2">
        <f t="shared" si="152"/>
        <v>81.017593413357957</v>
      </c>
      <c r="EE152" s="2">
        <f t="shared" si="152"/>
        <v>85.545739714784048</v>
      </c>
      <c r="EF152" s="2">
        <f t="shared" si="152"/>
        <v>81.83036897646619</v>
      </c>
      <c r="EG152" s="2">
        <f t="shared" si="152"/>
        <v>82.469100785199544</v>
      </c>
      <c r="EH152" s="2">
        <f t="shared" si="152"/>
        <v>83.087222813810911</v>
      </c>
      <c r="EI152" s="2">
        <f t="shared" si="152"/>
        <v>84.925197674616683</v>
      </c>
      <c r="EJ152" s="2">
        <f t="shared" si="152"/>
        <v>84.402240424785859</v>
      </c>
      <c r="EK152" s="2">
        <f t="shared" si="152"/>
        <v>85.830589801228001</v>
      </c>
      <c r="EL152" s="2">
        <f t="shared" si="179"/>
        <v>80.894106108856292</v>
      </c>
      <c r="EM152" s="2">
        <f t="shared" si="135"/>
        <v>82.006663769391565</v>
      </c>
      <c r="EN152" s="2">
        <f t="shared" si="135"/>
        <v>88.44013317040141</v>
      </c>
      <c r="EO152" s="2">
        <f t="shared" si="135"/>
        <v>87.834772079059306</v>
      </c>
      <c r="EQ152" s="2">
        <f t="shared" si="177"/>
        <v>83.179322228300833</v>
      </c>
      <c r="ER152" s="2">
        <f t="shared" si="177"/>
        <v>82.734071486373438</v>
      </c>
      <c r="ES152" s="2">
        <f t="shared" si="177"/>
        <v>79.796146798216839</v>
      </c>
      <c r="ET152" s="2">
        <f t="shared" si="177"/>
        <v>81.217293027450708</v>
      </c>
      <c r="EU152" s="2">
        <f t="shared" si="177"/>
        <v>85.605731819163424</v>
      </c>
      <c r="EV152" s="2">
        <f t="shared" si="177"/>
        <v>81.862340209391505</v>
      </c>
      <c r="EW152" s="2">
        <f t="shared" si="177"/>
        <v>82.690364659768164</v>
      </c>
      <c r="EX152" s="2">
        <f t="shared" si="177"/>
        <v>83.331516355217701</v>
      </c>
      <c r="EY152" s="2">
        <f t="shared" si="177"/>
        <v>85.113637238133691</v>
      </c>
      <c r="EZ152" s="2">
        <f t="shared" si="177"/>
        <v>83.859171141933359</v>
      </c>
      <c r="FA152" s="2">
        <f t="shared" si="177"/>
        <v>85.570899216371132</v>
      </c>
      <c r="FB152" s="2">
        <f t="shared" si="177"/>
        <v>81.175347408203493</v>
      </c>
      <c r="FC152" s="2">
        <f t="shared" si="177"/>
        <v>82.197164500603861</v>
      </c>
      <c r="FD152" s="2">
        <f t="shared" si="177"/>
        <v>87.677990067306865</v>
      </c>
      <c r="FE152" s="2">
        <f t="shared" si="177"/>
        <v>87.13398817147133</v>
      </c>
      <c r="FG152" s="2">
        <f t="shared" si="178"/>
        <v>0.99962704875444752</v>
      </c>
      <c r="FH152" s="2">
        <f t="shared" si="178"/>
        <v>0.99962298602763844</v>
      </c>
      <c r="FI152" s="2">
        <f t="shared" si="178"/>
        <v>0.99958071531283021</v>
      </c>
      <c r="FJ152" s="2">
        <f t="shared" si="178"/>
        <v>0.99961651959880005</v>
      </c>
      <c r="FK152" s="2">
        <f t="shared" si="178"/>
        <v>0.99958068642171138</v>
      </c>
      <c r="FL152" s="2">
        <f t="shared" si="178"/>
        <v>0.999542119124333</v>
      </c>
      <c r="FM152" s="2">
        <f t="shared" si="178"/>
        <v>0.99950984734717696</v>
      </c>
      <c r="FN152" s="2">
        <f t="shared" si="178"/>
        <v>0.99946504610759357</v>
      </c>
      <c r="FO152" s="2">
        <f t="shared" si="178"/>
        <v>0.99946336921167378</v>
      </c>
      <c r="FP152" s="2">
        <f t="shared" si="178"/>
        <v>0.99945515697315834</v>
      </c>
      <c r="FQ152" s="2">
        <f t="shared" si="178"/>
        <v>0.99949905856209342</v>
      </c>
      <c r="FR152" s="2">
        <f t="shared" si="178"/>
        <v>0.99946097629175379</v>
      </c>
      <c r="FS152" s="2">
        <f t="shared" si="178"/>
        <v>0.99949836548558668</v>
      </c>
      <c r="FT152" s="2">
        <f t="shared" si="178"/>
        <v>0.99949959102230568</v>
      </c>
      <c r="FU152" s="2">
        <f t="shared" si="178"/>
        <v>0.99936771747998854</v>
      </c>
      <c r="FW152" s="2">
        <f t="shared" si="169"/>
        <v>0.20245928258592757</v>
      </c>
      <c r="FX152" s="2">
        <f t="shared" si="169"/>
        <v>0.23705235567517857</v>
      </c>
      <c r="FY152" s="2">
        <f t="shared" si="169"/>
        <v>0.25233651003596513</v>
      </c>
      <c r="FZ152" s="2">
        <f t="shared" si="169"/>
        <v>0.25170165710421716</v>
      </c>
      <c r="GA152" s="2">
        <f t="shared" si="169"/>
        <v>0.25813280097162516</v>
      </c>
      <c r="GB152" s="2">
        <f t="shared" si="169"/>
        <v>0.26762558949764625</v>
      </c>
      <c r="GC152" s="2">
        <f t="shared" si="169"/>
        <v>0.27858695597399896</v>
      </c>
      <c r="GD152" s="2">
        <f t="shared" si="169"/>
        <v>0.27253356122277483</v>
      </c>
      <c r="GE152" s="2">
        <f t="shared" si="169"/>
        <v>0.30112176813518376</v>
      </c>
      <c r="GF152" s="2">
        <f t="shared" si="169"/>
        <v>0.26612964870015243</v>
      </c>
      <c r="GG152" s="2">
        <f t="shared" si="169"/>
        <v>0.25126585028420417</v>
      </c>
      <c r="GH152" s="2">
        <f t="shared" si="169"/>
        <v>0.21471299807849814</v>
      </c>
      <c r="GI152" s="2">
        <f t="shared" si="169"/>
        <v>0.20572275722951971</v>
      </c>
      <c r="GJ152" s="2">
        <f t="shared" si="169"/>
        <v>0.18145632089807953</v>
      </c>
      <c r="GK152" s="2">
        <f t="shared" si="169"/>
        <v>0.15419394479526355</v>
      </c>
      <c r="GM152" s="86">
        <f t="shared" si="170"/>
        <v>5.1705049949342047E-94</v>
      </c>
      <c r="GN152" s="86">
        <f t="shared" si="170"/>
        <v>5.4415371637631863E-213</v>
      </c>
      <c r="GO152" s="86">
        <f t="shared" si="170"/>
        <v>1.2025728238292271E-204</v>
      </c>
      <c r="GP152" s="86">
        <f t="shared" si="170"/>
        <v>1.5777454499966702E-249</v>
      </c>
      <c r="GQ152" s="86">
        <f t="shared" si="170"/>
        <v>1.0064520742525147E-307</v>
      </c>
      <c r="GR152" s="86">
        <f t="shared" si="170"/>
        <v>7.0544049886992424E-216</v>
      </c>
      <c r="GS152" s="86">
        <f t="shared" si="170"/>
        <v>5.4114088531155462E-211</v>
      </c>
      <c r="GT152" s="86">
        <f t="shared" si="170"/>
        <v>1.4762402115810757E-216</v>
      </c>
      <c r="GU152" s="86">
        <f t="shared" si="170"/>
        <v>0</v>
      </c>
      <c r="GV152" s="86">
        <f t="shared" si="170"/>
        <v>7.7442372455273384E-226</v>
      </c>
      <c r="GW152" s="86">
        <f t="shared" si="170"/>
        <v>7.1821239057614568E-241</v>
      </c>
      <c r="GX152" s="86">
        <f t="shared" si="170"/>
        <v>6.0107147991581551E-231</v>
      </c>
      <c r="GY152" s="86">
        <f t="shared" si="170"/>
        <v>2.1874425614379542E-216</v>
      </c>
      <c r="GZ152" s="86">
        <f t="shared" si="170"/>
        <v>1.135517528355292E-207</v>
      </c>
      <c r="HA152" s="86">
        <f t="shared" si="170"/>
        <v>6.7573704878218114E-197</v>
      </c>
      <c r="HC152" s="86">
        <f t="shared" si="153"/>
        <v>1.3116245017041203E-58</v>
      </c>
      <c r="HD152" s="86">
        <f t="shared" si="153"/>
        <v>5.716768604606392E-100</v>
      </c>
      <c r="HE152" s="86">
        <f t="shared" si="153"/>
        <v>2.5226191688193141E-144</v>
      </c>
      <c r="HF152" s="86">
        <f t="shared" si="153"/>
        <v>1.6165384629434974E-147</v>
      </c>
      <c r="HG152" s="86">
        <f t="shared" si="153"/>
        <v>1.4809532998162774E-144</v>
      </c>
      <c r="HH152" s="86">
        <f t="shared" si="153"/>
        <v>2.372082068481417E-158</v>
      </c>
      <c r="HI152" s="86">
        <f t="shared" si="153"/>
        <v>2.4945633673319742E-176</v>
      </c>
      <c r="HJ152" s="86">
        <f t="shared" si="153"/>
        <v>8.4778651962996536E-183</v>
      </c>
      <c r="HK152" s="86">
        <f t="shared" si="153"/>
        <v>1.03631047733675E-272</v>
      </c>
      <c r="HL152" s="86">
        <f t="shared" si="161"/>
        <v>3.1962811933463979E-159</v>
      </c>
      <c r="HM152" s="86">
        <f t="shared" si="161"/>
        <v>3.4857107811215946E-302</v>
      </c>
      <c r="HN152" s="86">
        <f t="shared" si="161"/>
        <v>8.1688749503257288E-137</v>
      </c>
      <c r="HO152" s="86">
        <f t="shared" si="161"/>
        <v>8.9204361942495854E-102</v>
      </c>
      <c r="HP152" s="86">
        <f t="shared" si="161"/>
        <v>2.1308662965474525E-103</v>
      </c>
      <c r="HQ152" s="86">
        <f t="shared" si="161"/>
        <v>3.5502268360739763E-98</v>
      </c>
      <c r="HS152" s="86">
        <f t="shared" si="171"/>
        <v>3.3265369102034076E-3</v>
      </c>
      <c r="HT152" s="86">
        <f t="shared" si="171"/>
        <v>1.2362043399045405E-4</v>
      </c>
      <c r="HU152" s="86">
        <f t="shared" si="171"/>
        <v>5.3243528819784618E-5</v>
      </c>
      <c r="HV152" s="86">
        <f t="shared" si="171"/>
        <v>3.5232343304693434E-5</v>
      </c>
      <c r="HW152" s="86">
        <f t="shared" si="171"/>
        <v>6.9627812360878086E-5</v>
      </c>
      <c r="HX152" s="86">
        <f t="shared" si="171"/>
        <v>5.3267228734679814E-5</v>
      </c>
      <c r="HY152" s="86">
        <f t="shared" si="171"/>
        <v>3.9123206003069812E-5</v>
      </c>
      <c r="HZ152" s="86">
        <f t="shared" si="171"/>
        <v>2.4315114969947476E-5</v>
      </c>
      <c r="IA152" s="86">
        <f t="shared" si="171"/>
        <v>8.3946333869567341E-7</v>
      </c>
      <c r="IB152" s="86">
        <f t="shared" si="171"/>
        <v>2.0144269702499407E-5</v>
      </c>
      <c r="IC152" s="86">
        <f t="shared" si="171"/>
        <v>5.7053746907685356E-5</v>
      </c>
      <c r="ID152" s="86">
        <f t="shared" si="171"/>
        <v>2.4485162867630858E-4</v>
      </c>
      <c r="IE152" s="86">
        <f t="shared" si="171"/>
        <v>5.9972454748964622E-4</v>
      </c>
      <c r="IF152" s="86">
        <f t="shared" si="171"/>
        <v>9.2274490042396518E-4</v>
      </c>
      <c r="IG152" s="86">
        <f t="shared" si="171"/>
        <v>3.3223754601974156E-3</v>
      </c>
      <c r="II152" s="86">
        <f t="shared" si="172"/>
        <v>2.5054264729727354E-5</v>
      </c>
      <c r="IJ152" s="86">
        <f t="shared" si="172"/>
        <v>2.0070237499765216E-4</v>
      </c>
      <c r="IK152" s="86">
        <f t="shared" si="172"/>
        <v>1.173409156370981E-4</v>
      </c>
      <c r="IL152" s="86">
        <f t="shared" si="172"/>
        <v>1.2030032270845409E-4</v>
      </c>
      <c r="IM152" s="86">
        <f t="shared" si="172"/>
        <v>2.6280439404267983E-4</v>
      </c>
      <c r="IN152" s="86">
        <f t="shared" si="172"/>
        <v>4.4166061383282818E-4</v>
      </c>
      <c r="IO152" s="86">
        <f t="shared" si="172"/>
        <v>9.033686849200343E-4</v>
      </c>
      <c r="IP152" s="86">
        <f t="shared" si="172"/>
        <v>4.6557175680795714E-4</v>
      </c>
      <c r="IQ152" s="86">
        <f t="shared" si="172"/>
        <v>1.0887038702782348E-3</v>
      </c>
      <c r="IR152" s="86">
        <f t="shared" si="172"/>
        <v>1.9378096161416905E-4</v>
      </c>
      <c r="IS152" s="86">
        <f t="shared" si="172"/>
        <v>1.2230529937870438E-4</v>
      </c>
      <c r="IT152" s="86">
        <f t="shared" si="172"/>
        <v>4.6826838752548876E-6</v>
      </c>
      <c r="IU152" s="86">
        <f t="shared" si="172"/>
        <v>1.8973477753591233E-6</v>
      </c>
      <c r="IV152" s="86">
        <f t="shared" si="172"/>
        <v>1.9457404804172486E-5</v>
      </c>
      <c r="IW152" s="86">
        <f t="shared" si="172"/>
        <v>3.9586430097069318E-5</v>
      </c>
      <c r="IY152" s="86">
        <f t="shared" si="173"/>
        <v>3.3515911749331349E-3</v>
      </c>
      <c r="IZ152" s="86">
        <f t="shared" si="173"/>
        <v>3.243228089881062E-4</v>
      </c>
      <c r="JA152" s="86">
        <f t="shared" si="173"/>
        <v>1.7058444445688272E-4</v>
      </c>
      <c r="JB152" s="86">
        <f t="shared" si="173"/>
        <v>1.5553266601314752E-4</v>
      </c>
      <c r="JC152" s="86">
        <f t="shared" si="173"/>
        <v>3.3243220640355789E-4</v>
      </c>
      <c r="JD152" s="86">
        <f t="shared" si="173"/>
        <v>4.9492784256750799E-4</v>
      </c>
      <c r="JE152" s="86">
        <f t="shared" si="173"/>
        <v>9.4249189092310412E-4</v>
      </c>
      <c r="JF152" s="86">
        <f t="shared" si="173"/>
        <v>4.8988687177790456E-4</v>
      </c>
      <c r="JG152" s="86">
        <f t="shared" si="173"/>
        <v>1.0895433336169304E-3</v>
      </c>
      <c r="JH152" s="86">
        <f t="shared" si="173"/>
        <v>2.1392523131666847E-4</v>
      </c>
      <c r="JI152" s="86">
        <f t="shared" si="173"/>
        <v>1.7935904628638973E-4</v>
      </c>
      <c r="JJ152" s="86">
        <f t="shared" si="173"/>
        <v>2.4953431255156345E-4</v>
      </c>
      <c r="JK152" s="86">
        <f t="shared" si="173"/>
        <v>6.0162189526500535E-4</v>
      </c>
      <c r="JL152" s="86">
        <f t="shared" si="173"/>
        <v>9.4220230522813764E-4</v>
      </c>
      <c r="JM152" s="86">
        <f t="shared" si="173"/>
        <v>3.361961890294485E-3</v>
      </c>
    </row>
    <row r="153" spans="2:273" x14ac:dyDescent="0.25">
      <c r="B153" s="2">
        <v>126</v>
      </c>
      <c r="C153" s="37">
        <v>82.968000000000004</v>
      </c>
      <c r="D153" s="37">
        <v>83.414000000000001</v>
      </c>
      <c r="E153" s="37">
        <v>79.206999999999994</v>
      </c>
      <c r="F153" s="37">
        <v>78.724000000000004</v>
      </c>
      <c r="G153" s="37">
        <v>84.741</v>
      </c>
      <c r="H153" s="37">
        <v>81.569000000000003</v>
      </c>
      <c r="I153" s="37">
        <v>82.585999999999999</v>
      </c>
      <c r="J153" s="37">
        <v>80.655000000000001</v>
      </c>
      <c r="K153" s="37">
        <v>84.602999999999994</v>
      </c>
      <c r="L153" s="37">
        <v>86.430999999999997</v>
      </c>
      <c r="M153" s="37">
        <v>86.085999999999999</v>
      </c>
      <c r="N153" s="37">
        <v>80.759</v>
      </c>
      <c r="O153" s="37">
        <v>80.465999999999994</v>
      </c>
      <c r="P153" s="37">
        <v>87.293000000000006</v>
      </c>
      <c r="Q153" s="37">
        <v>87.447999999999993</v>
      </c>
      <c r="S153" s="4">
        <f t="shared" si="174"/>
        <v>82.40953055184039</v>
      </c>
      <c r="T153" s="4">
        <f t="shared" si="174"/>
        <v>82.611536026073608</v>
      </c>
      <c r="U153" s="4">
        <f t="shared" si="174"/>
        <v>79.07188524361419</v>
      </c>
      <c r="V153" s="4">
        <f t="shared" si="174"/>
        <v>80.945287306888261</v>
      </c>
      <c r="W153" s="4">
        <f t="shared" si="174"/>
        <v>85.435278230203096</v>
      </c>
      <c r="X153" s="4">
        <f t="shared" si="174"/>
        <v>81.738304692086871</v>
      </c>
      <c r="Y153" s="4">
        <f t="shared" si="174"/>
        <v>82.538967142561418</v>
      </c>
      <c r="Z153" s="4">
        <f t="shared" si="174"/>
        <v>83.106515780009786</v>
      </c>
      <c r="AA153" s="4">
        <f t="shared" si="174"/>
        <v>85.114923180851775</v>
      </c>
      <c r="AB153" s="4">
        <f t="shared" si="174"/>
        <v>84.152556163350539</v>
      </c>
      <c r="AC153" s="4">
        <f t="shared" si="174"/>
        <v>85.648039881677107</v>
      </c>
      <c r="AD153" s="4">
        <f t="shared" si="174"/>
        <v>80.78914723474098</v>
      </c>
      <c r="AE153" s="4">
        <f t="shared" si="174"/>
        <v>81.913523769742213</v>
      </c>
      <c r="AF153" s="4">
        <f t="shared" si="174"/>
        <v>88.191826253811854</v>
      </c>
      <c r="AG153" s="4">
        <f t="shared" si="174"/>
        <v>87.658743557632832</v>
      </c>
      <c r="AI153" s="4">
        <f t="shared" si="175"/>
        <v>0.55846944815961308</v>
      </c>
      <c r="AJ153" s="4">
        <f t="shared" si="175"/>
        <v>0.80246397392639324</v>
      </c>
      <c r="AK153" s="4">
        <f t="shared" si="175"/>
        <v>0.1351147563858035</v>
      </c>
      <c r="AL153" s="4">
        <f t="shared" si="175"/>
        <v>-2.2212873068882573</v>
      </c>
      <c r="AM153" s="4">
        <f t="shared" si="175"/>
        <v>-0.69427823020309631</v>
      </c>
      <c r="AN153" s="4">
        <f t="shared" si="175"/>
        <v>-0.16930469208686816</v>
      </c>
      <c r="AO153" s="4">
        <f t="shared" si="175"/>
        <v>4.7032857438580322E-2</v>
      </c>
      <c r="AP153" s="4">
        <f t="shared" si="175"/>
        <v>-2.4515157800097853</v>
      </c>
      <c r="AQ153" s="4">
        <f t="shared" si="175"/>
        <v>-0.51192318085178101</v>
      </c>
      <c r="AR153" s="4">
        <f t="shared" si="175"/>
        <v>2.2784438366494584</v>
      </c>
      <c r="AS153" s="4">
        <f t="shared" si="175"/>
        <v>0.43796011832289139</v>
      </c>
      <c r="AT153" s="4">
        <f t="shared" si="175"/>
        <v>-3.0147234740979911E-2</v>
      </c>
      <c r="AU153" s="4">
        <f t="shared" si="175"/>
        <v>-1.4475237697422187</v>
      </c>
      <c r="AV153" s="4">
        <f t="shared" si="175"/>
        <v>-0.89882625381184766</v>
      </c>
      <c r="AW153" s="4">
        <f t="shared" si="175"/>
        <v>-0.21074355763283847</v>
      </c>
      <c r="AY153" s="2">
        <f t="shared" si="167"/>
        <v>82.409049382745465</v>
      </c>
      <c r="AZ153" s="2">
        <f t="shared" si="167"/>
        <v>82.599566430127879</v>
      </c>
      <c r="BA153" s="2">
        <f t="shared" si="167"/>
        <v>79.054465937188411</v>
      </c>
      <c r="BB153" s="2">
        <f t="shared" si="167"/>
        <v>80.928126907965776</v>
      </c>
      <c r="BC153" s="2">
        <f t="shared" si="167"/>
        <v>85.393043440485997</v>
      </c>
      <c r="BD153" s="2">
        <f t="shared" si="167"/>
        <v>81.65995418238191</v>
      </c>
      <c r="BE153" s="2">
        <f t="shared" si="167"/>
        <v>82.359214769486158</v>
      </c>
      <c r="BF153" s="2">
        <f t="shared" si="167"/>
        <v>83.005422952335707</v>
      </c>
      <c r="BG153" s="2">
        <f t="shared" si="167"/>
        <v>84.822842469299204</v>
      </c>
      <c r="BH153" s="2">
        <f t="shared" si="167"/>
        <v>84.094589056496559</v>
      </c>
      <c r="BI153" s="2">
        <f t="shared" si="167"/>
        <v>85.600700726084625</v>
      </c>
      <c r="BJ153" s="2">
        <f t="shared" si="167"/>
        <v>80.786480593459231</v>
      </c>
      <c r="BK153" s="2">
        <f t="shared" si="167"/>
        <v>81.912155000580412</v>
      </c>
      <c r="BL153" s="2">
        <f t="shared" si="167"/>
        <v>88.17568393627343</v>
      </c>
      <c r="BM153" s="2">
        <f t="shared" si="167"/>
        <v>87.589518472370941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>
        <f t="shared" si="168"/>
        <v>82.968000000000004</v>
      </c>
      <c r="CF153" s="2">
        <f t="shared" si="168"/>
        <v>83.414000000000001</v>
      </c>
      <c r="CG153" s="2">
        <f t="shared" si="168"/>
        <v>79.206999999999994</v>
      </c>
      <c r="CH153" s="2">
        <f t="shared" si="168"/>
        <v>78.724000000000004</v>
      </c>
      <c r="CI153" s="2">
        <f t="shared" si="168"/>
        <v>84.741</v>
      </c>
      <c r="CJ153" s="2">
        <f t="shared" si="168"/>
        <v>81.569000000000003</v>
      </c>
      <c r="CK153" s="2">
        <f t="shared" si="168"/>
        <v>82.585999999999999</v>
      </c>
      <c r="CL153" s="2">
        <f t="shared" si="168"/>
        <v>80.655000000000001</v>
      </c>
      <c r="CM153" s="2">
        <f t="shared" si="168"/>
        <v>84.602999999999994</v>
      </c>
      <c r="CN153" s="2">
        <f t="shared" si="168"/>
        <v>86.430999999999997</v>
      </c>
      <c r="CO153" s="2">
        <f t="shared" si="168"/>
        <v>86.085999999999999</v>
      </c>
      <c r="CP153" s="2">
        <f t="shared" si="168"/>
        <v>80.759</v>
      </c>
      <c r="CQ153" s="2">
        <f t="shared" si="168"/>
        <v>80.465999999999994</v>
      </c>
      <c r="CR153" s="2">
        <f t="shared" si="168"/>
        <v>87.293000000000006</v>
      </c>
      <c r="CS153" s="2">
        <f t="shared" si="168"/>
        <v>87.447999999999993</v>
      </c>
      <c r="CU153" s="2">
        <f t="shared" si="110"/>
        <v>82.968000000000004</v>
      </c>
      <c r="CV153" s="2">
        <f t="shared" si="111"/>
        <v>83.414000000000001</v>
      </c>
      <c r="CW153" s="2">
        <f t="shared" si="112"/>
        <v>79.206999999999994</v>
      </c>
      <c r="CX153" s="2">
        <f t="shared" si="113"/>
        <v>78.724000000000004</v>
      </c>
      <c r="CY153" s="2">
        <f t="shared" si="114"/>
        <v>84.741</v>
      </c>
      <c r="CZ153" s="2">
        <f t="shared" si="115"/>
        <v>81.569000000000003</v>
      </c>
      <c r="DA153" s="2">
        <f t="shared" si="116"/>
        <v>82.585999999999999</v>
      </c>
      <c r="DB153" s="2">
        <f t="shared" si="117"/>
        <v>80.655000000000001</v>
      </c>
      <c r="DC153" s="2">
        <f t="shared" si="118"/>
        <v>84.602999999999994</v>
      </c>
      <c r="DD153" s="2">
        <f t="shared" si="119"/>
        <v>86.430999999999997</v>
      </c>
      <c r="DE153" s="2">
        <f t="shared" si="120"/>
        <v>86.085999999999999</v>
      </c>
      <c r="DF153" s="2">
        <f t="shared" si="121"/>
        <v>80.759</v>
      </c>
      <c r="DG153" s="2">
        <f t="shared" si="122"/>
        <v>80.465999999999994</v>
      </c>
      <c r="DH153" s="2">
        <f t="shared" si="123"/>
        <v>87.293000000000006</v>
      </c>
      <c r="DI153" s="2">
        <f t="shared" si="124"/>
        <v>87.447999999999993</v>
      </c>
      <c r="DK153" s="2">
        <f t="shared" si="176"/>
        <v>95.824623481781359</v>
      </c>
      <c r="DL153" s="2">
        <f t="shared" si="176"/>
        <v>104.18447085020243</v>
      </c>
      <c r="DM153" s="2">
        <f t="shared" si="176"/>
        <v>103.47668639774861</v>
      </c>
      <c r="DN153" s="2">
        <f t="shared" si="176"/>
        <v>103.74413299595142</v>
      </c>
      <c r="DO153" s="2">
        <f t="shared" si="176"/>
        <v>107.24931810506563</v>
      </c>
      <c r="DP153" s="2">
        <f t="shared" si="176"/>
        <v>101.36869843527738</v>
      </c>
      <c r="DQ153" s="2">
        <f t="shared" si="176"/>
        <v>111.2057074217074</v>
      </c>
      <c r="DR153" s="2">
        <f t="shared" si="176"/>
        <v>107.70320952380951</v>
      </c>
      <c r="DS153" s="2">
        <f t="shared" si="176"/>
        <v>109.01265686274513</v>
      </c>
      <c r="DT153" s="2">
        <f t="shared" si="176"/>
        <v>108.63598291316529</v>
      </c>
      <c r="DU153" s="2">
        <f t="shared" si="176"/>
        <v>110.67174517374519</v>
      </c>
      <c r="DV153" s="2">
        <f t="shared" si="176"/>
        <v>107.84235585585583</v>
      </c>
      <c r="DW153" s="2">
        <f t="shared" si="176"/>
        <v>100.46007657657658</v>
      </c>
      <c r="DX153" s="2">
        <f t="shared" si="176"/>
        <v>110.64138502673796</v>
      </c>
      <c r="DY153" s="2">
        <f t="shared" si="176"/>
        <v>97.516693956247636</v>
      </c>
      <c r="EA153" s="2">
        <f t="shared" si="152"/>
        <v>82.218548854564403</v>
      </c>
      <c r="EB153" s="2">
        <f t="shared" si="152"/>
        <v>82.5801719000617</v>
      </c>
      <c r="EC153" s="2">
        <f t="shared" si="152"/>
        <v>78.819197289678016</v>
      </c>
      <c r="ED153" s="2">
        <f t="shared" si="152"/>
        <v>80.864266851338883</v>
      </c>
      <c r="EE153" s="2">
        <f t="shared" si="152"/>
        <v>85.36745347286346</v>
      </c>
      <c r="EF153" s="2">
        <f t="shared" si="152"/>
        <v>81.642163522599915</v>
      </c>
      <c r="EG153" s="2">
        <f t="shared" si="152"/>
        <v>82.278086264386374</v>
      </c>
      <c r="EH153" s="2">
        <f t="shared" si="152"/>
        <v>82.919628159621382</v>
      </c>
      <c r="EI153" s="2">
        <f t="shared" si="152"/>
        <v>84.748408943781925</v>
      </c>
      <c r="EJ153" s="2">
        <f t="shared" si="152"/>
        <v>84.242636437409217</v>
      </c>
      <c r="EK153" s="2">
        <f t="shared" si="152"/>
        <v>85.661604162764064</v>
      </c>
      <c r="EL153" s="2">
        <f t="shared" si="179"/>
        <v>80.705675512540338</v>
      </c>
      <c r="EM153" s="2">
        <f t="shared" si="135"/>
        <v>81.859737572890296</v>
      </c>
      <c r="EN153" s="2">
        <f t="shared" si="135"/>
        <v>88.320251920269158</v>
      </c>
      <c r="EO153" s="2">
        <f t="shared" si="135"/>
        <v>87.704659918015437</v>
      </c>
      <c r="EQ153" s="2">
        <f t="shared" si="177"/>
        <v>83.07219643834064</v>
      </c>
      <c r="ER153" s="2">
        <f t="shared" si="177"/>
        <v>82.627260919776717</v>
      </c>
      <c r="ES153" s="2">
        <f t="shared" si="177"/>
        <v>79.655312243609018</v>
      </c>
      <c r="ET153" s="2">
        <f t="shared" si="177"/>
        <v>81.071575867281496</v>
      </c>
      <c r="EU153" s="2">
        <f t="shared" si="177"/>
        <v>85.429814647561727</v>
      </c>
      <c r="EV153" s="2">
        <f t="shared" si="177"/>
        <v>81.675557542017515</v>
      </c>
      <c r="EW153" s="2">
        <f t="shared" si="177"/>
        <v>82.507342181958052</v>
      </c>
      <c r="EX153" s="2">
        <f t="shared" si="177"/>
        <v>83.17275319696337</v>
      </c>
      <c r="EY153" s="2">
        <f t="shared" si="177"/>
        <v>84.9433826182632</v>
      </c>
      <c r="EZ153" s="2">
        <f t="shared" si="177"/>
        <v>83.67965315579832</v>
      </c>
      <c r="FA153" s="2">
        <f t="shared" si="177"/>
        <v>85.392705597349106</v>
      </c>
      <c r="FB153" s="2">
        <f t="shared" si="177"/>
        <v>80.998171191115915</v>
      </c>
      <c r="FC153" s="2">
        <f t="shared" si="177"/>
        <v>82.058251698902239</v>
      </c>
      <c r="FD153" s="2">
        <f t="shared" si="177"/>
        <v>87.528825215216244</v>
      </c>
      <c r="FE153" s="2">
        <f t="shared" si="177"/>
        <v>86.979536003493138</v>
      </c>
      <c r="FG153" s="2">
        <f t="shared" si="178"/>
        <v>0.99965985325936269</v>
      </c>
      <c r="FH153" s="2">
        <f t="shared" si="178"/>
        <v>0.99965614776395828</v>
      </c>
      <c r="FI153" s="2">
        <f t="shared" si="178"/>
        <v>0.99961759371259828</v>
      </c>
      <c r="FJ153" s="2">
        <f t="shared" si="178"/>
        <v>0.99965024991611628</v>
      </c>
      <c r="FK153" s="2">
        <f t="shared" si="178"/>
        <v>0.99961756736164042</v>
      </c>
      <c r="FL153" s="2">
        <f t="shared" si="178"/>
        <v>0.99958239085338929</v>
      </c>
      <c r="FM153" s="2">
        <f t="shared" si="178"/>
        <v>0.99955295618752693</v>
      </c>
      <c r="FN153" s="2">
        <f t="shared" si="178"/>
        <v>0.99951209328573043</v>
      </c>
      <c r="FO153" s="2">
        <f t="shared" si="178"/>
        <v>0.99951056379426606</v>
      </c>
      <c r="FP153" s="2">
        <f t="shared" si="178"/>
        <v>0.99950307343097378</v>
      </c>
      <c r="FQ153" s="2">
        <f t="shared" si="178"/>
        <v>0.99954311584047317</v>
      </c>
      <c r="FR153" s="2">
        <f t="shared" si="178"/>
        <v>0.99950838121879426</v>
      </c>
      <c r="FS153" s="2">
        <f t="shared" si="178"/>
        <v>0.99954248369142229</v>
      </c>
      <c r="FT153" s="2">
        <f t="shared" si="178"/>
        <v>0.99954360149274712</v>
      </c>
      <c r="FU153" s="2">
        <f t="shared" si="178"/>
        <v>0.99942331940516127</v>
      </c>
      <c r="FW153" s="2">
        <f t="shared" si="169"/>
        <v>0.21773911128702572</v>
      </c>
      <c r="FX153" s="2">
        <f t="shared" si="169"/>
        <v>0.25411112052181861</v>
      </c>
      <c r="FY153" s="2">
        <f t="shared" si="169"/>
        <v>0.27010576426381278</v>
      </c>
      <c r="FZ153" s="2">
        <f t="shared" si="169"/>
        <v>0.26944231667679058</v>
      </c>
      <c r="GA153" s="2">
        <f t="shared" si="169"/>
        <v>0.27615946111252537</v>
      </c>
      <c r="GB153" s="2">
        <f t="shared" si="169"/>
        <v>0.28605955611587597</v>
      </c>
      <c r="GC153" s="2">
        <f t="shared" si="169"/>
        <v>0.29746927265470835</v>
      </c>
      <c r="GD153" s="2">
        <f t="shared" si="169"/>
        <v>0.29117118455382357</v>
      </c>
      <c r="GE153" s="2">
        <f t="shared" si="169"/>
        <v>0.32085215733491917</v>
      </c>
      <c r="GF153" s="2">
        <f t="shared" si="169"/>
        <v>0.28450060262112092</v>
      </c>
      <c r="GG153" s="2">
        <f t="shared" si="169"/>
        <v>0.26898683458306033</v>
      </c>
      <c r="GH153" s="2">
        <f t="shared" si="169"/>
        <v>0.23065017415330175</v>
      </c>
      <c r="GI153" s="2">
        <f t="shared" si="169"/>
        <v>0.22118057859628501</v>
      </c>
      <c r="GJ153" s="2">
        <f t="shared" si="169"/>
        <v>0.19553966885078464</v>
      </c>
      <c r="GK153" s="2">
        <f t="shared" si="169"/>
        <v>0.1665920166897607</v>
      </c>
      <c r="GM153" s="86">
        <f t="shared" si="170"/>
        <v>7.0798960448393863E-97</v>
      </c>
      <c r="GN153" s="86">
        <f t="shared" si="170"/>
        <v>2.0486609345603154E-219</v>
      </c>
      <c r="GO153" s="86">
        <f t="shared" si="170"/>
        <v>7.4157857833223878E-211</v>
      </c>
      <c r="GP153" s="86">
        <f t="shared" si="170"/>
        <v>4.06742553276237E-257</v>
      </c>
      <c r="GQ153" s="86">
        <f t="shared" si="170"/>
        <v>0</v>
      </c>
      <c r="GR153" s="86">
        <f t="shared" si="170"/>
        <v>2.1985064797637063E-222</v>
      </c>
      <c r="GS153" s="86">
        <f t="shared" si="170"/>
        <v>2.2299401129521871E-217</v>
      </c>
      <c r="GT153" s="86">
        <f t="shared" si="170"/>
        <v>3.9002861106909991E-223</v>
      </c>
      <c r="GU153" s="86">
        <f t="shared" si="170"/>
        <v>0</v>
      </c>
      <c r="GV153" s="86">
        <f t="shared" si="170"/>
        <v>1.0108845388605526E-232</v>
      </c>
      <c r="GW153" s="86">
        <f t="shared" si="170"/>
        <v>3.4113463551731502E-248</v>
      </c>
      <c r="GX153" s="86">
        <f t="shared" si="170"/>
        <v>5.0881204816886239E-238</v>
      </c>
      <c r="GY153" s="86">
        <f t="shared" si="170"/>
        <v>5.588610716631189E-223</v>
      </c>
      <c r="GZ153" s="86">
        <f t="shared" si="170"/>
        <v>6.5620042986746952E-214</v>
      </c>
      <c r="HA153" s="86">
        <f t="shared" si="170"/>
        <v>7.5581159769374971E-203</v>
      </c>
      <c r="HC153" s="86">
        <f t="shared" si="153"/>
        <v>3.7165994761245822E-61</v>
      </c>
      <c r="HD153" s="86">
        <f t="shared" si="153"/>
        <v>3.0749201101485859E-104</v>
      </c>
      <c r="HE153" s="86">
        <f t="shared" si="153"/>
        <v>1.5094080199350233E-150</v>
      </c>
      <c r="HF153" s="86">
        <f t="shared" ref="HF153:HN187" si="180" xml:space="preserve"> _xlfn.NORM.DIST($B153, F$8, ABS(F$12), TRUE) * _xlfn.NORM.DIST(($B153 - F$8)*F$16, 0, ABS(F$12), TRUE) * 2</f>
        <v>7.3365100063974097E-154</v>
      </c>
      <c r="HG153" s="86">
        <f t="shared" si="180"/>
        <v>8.9601817119758516E-151</v>
      </c>
      <c r="HH153" s="86">
        <f t="shared" si="180"/>
        <v>3.8779817390909192E-165</v>
      </c>
      <c r="HI153" s="86">
        <f t="shared" si="180"/>
        <v>6.6252307379893734E-184</v>
      </c>
      <c r="HJ153" s="86">
        <f t="shared" si="180"/>
        <v>1.1818344941237037E-190</v>
      </c>
      <c r="HK153" s="86">
        <f t="shared" si="180"/>
        <v>3.1061545299633437E-284</v>
      </c>
      <c r="HL153" s="86">
        <f t="shared" si="161"/>
        <v>4.4543848579176829E-166</v>
      </c>
      <c r="HM153" s="86">
        <f t="shared" si="161"/>
        <v>0</v>
      </c>
      <c r="HN153" s="86">
        <f t="shared" si="161"/>
        <v>8.474889625414609E-143</v>
      </c>
      <c r="HO153" s="86">
        <f t="shared" si="161"/>
        <v>3.1137401969164811E-106</v>
      </c>
      <c r="HP153" s="86">
        <f t="shared" si="161"/>
        <v>7.3588220258327495E-108</v>
      </c>
      <c r="HQ153" s="86">
        <f t="shared" si="161"/>
        <v>1.9005266851340316E-102</v>
      </c>
      <c r="HS153" s="86">
        <f t="shared" si="171"/>
        <v>1.4497961223376703E-3</v>
      </c>
      <c r="HT153" s="86">
        <f t="shared" si="171"/>
        <v>4.1999195377700376E-5</v>
      </c>
      <c r="HU153" s="86">
        <f t="shared" si="171"/>
        <v>1.5051152433056144E-5</v>
      </c>
      <c r="HV153" s="86">
        <f t="shared" si="171"/>
        <v>9.7615033993948416E-6</v>
      </c>
      <c r="HW153" s="86">
        <f t="shared" si="171"/>
        <v>2.0701095920438534E-5</v>
      </c>
      <c r="HX153" s="86">
        <f t="shared" si="171"/>
        <v>1.5392007253343682E-5</v>
      </c>
      <c r="HY153" s="86">
        <f t="shared" si="171"/>
        <v>1.1112329421397078E-5</v>
      </c>
      <c r="HZ153" s="86">
        <f t="shared" si="171"/>
        <v>6.5059574870763639E-6</v>
      </c>
      <c r="IA153" s="86">
        <f t="shared" si="171"/>
        <v>1.6128983223837237E-7</v>
      </c>
      <c r="IB153" s="86">
        <f t="shared" si="171"/>
        <v>5.1010314554114439E-6</v>
      </c>
      <c r="IC153" s="86">
        <f t="shared" si="171"/>
        <v>1.6366331040722126E-5</v>
      </c>
      <c r="ID153" s="86">
        <f t="shared" si="171"/>
        <v>7.6959402217105833E-5</v>
      </c>
      <c r="IE153" s="86">
        <f t="shared" si="171"/>
        <v>2.0120882024996371E-4</v>
      </c>
      <c r="IF153" s="86">
        <f t="shared" si="171"/>
        <v>2.750910434451149E-4</v>
      </c>
      <c r="IG153" s="86">
        <f t="shared" si="171"/>
        <v>9.6142131537927647E-4</v>
      </c>
      <c r="II153" s="86">
        <f t="shared" si="172"/>
        <v>8.3823821637904971E-5</v>
      </c>
      <c r="IJ153" s="86">
        <f t="shared" si="172"/>
        <v>6.0504014314493942E-4</v>
      </c>
      <c r="IK153" s="86">
        <f t="shared" si="172"/>
        <v>4.1716820092789882E-4</v>
      </c>
      <c r="IL153" s="86">
        <f t="shared" si="172"/>
        <v>4.2442437478555108E-4</v>
      </c>
      <c r="IM153" s="86">
        <f t="shared" si="172"/>
        <v>8.4955600478821584E-4</v>
      </c>
      <c r="IN153" s="86">
        <f t="shared" si="172"/>
        <v>1.3813102806160967E-3</v>
      </c>
      <c r="IO153" s="86">
        <f t="shared" si="172"/>
        <v>2.6495133872173455E-3</v>
      </c>
      <c r="IP153" s="86">
        <f t="shared" si="172"/>
        <v>1.4832640190555564E-3</v>
      </c>
      <c r="IQ153" s="86">
        <f t="shared" si="172"/>
        <v>3.5123217409831538E-3</v>
      </c>
      <c r="IR153" s="86">
        <f t="shared" si="172"/>
        <v>6.9010320073476146E-4</v>
      </c>
      <c r="IS153" s="86">
        <f t="shared" si="172"/>
        <v>4.2928194189140558E-4</v>
      </c>
      <c r="IT153" s="86">
        <f t="shared" si="172"/>
        <v>2.0931312035551874E-5</v>
      </c>
      <c r="IU153" s="86">
        <f t="shared" si="172"/>
        <v>8.9832874334704612E-6</v>
      </c>
      <c r="IV153" s="86">
        <f t="shared" si="172"/>
        <v>6.0720063309571068E-5</v>
      </c>
      <c r="IW153" s="86">
        <f t="shared" si="172"/>
        <v>1.0127682951865427E-4</v>
      </c>
      <c r="IY153" s="86">
        <f t="shared" si="173"/>
        <v>1.5336199439755752E-3</v>
      </c>
      <c r="IZ153" s="86">
        <f t="shared" si="173"/>
        <v>6.4703933852263979E-4</v>
      </c>
      <c r="JA153" s="86">
        <f t="shared" si="173"/>
        <v>4.3221935336095499E-4</v>
      </c>
      <c r="JB153" s="86">
        <f t="shared" si="173"/>
        <v>4.341858781849459E-4</v>
      </c>
      <c r="JC153" s="86">
        <f t="shared" si="173"/>
        <v>8.7025710070865435E-4</v>
      </c>
      <c r="JD153" s="86">
        <f t="shared" si="173"/>
        <v>1.3967022878694404E-3</v>
      </c>
      <c r="JE153" s="86">
        <f t="shared" si="173"/>
        <v>2.6606257166387425E-3</v>
      </c>
      <c r="JF153" s="86">
        <f t="shared" si="173"/>
        <v>1.4897699765426327E-3</v>
      </c>
      <c r="JG153" s="86">
        <f t="shared" si="173"/>
        <v>3.5124830308153922E-3</v>
      </c>
      <c r="JH153" s="86">
        <f t="shared" si="173"/>
        <v>6.9520423219017295E-4</v>
      </c>
      <c r="JI153" s="86">
        <f t="shared" si="173"/>
        <v>4.4564827293212773E-4</v>
      </c>
      <c r="JJ153" s="86">
        <f t="shared" si="173"/>
        <v>9.789071425265771E-5</v>
      </c>
      <c r="JK153" s="86">
        <f t="shared" si="173"/>
        <v>2.1019210768343416E-4</v>
      </c>
      <c r="JL153" s="86">
        <f t="shared" si="173"/>
        <v>3.3581110675468597E-4</v>
      </c>
      <c r="JM153" s="86">
        <f t="shared" si="173"/>
        <v>1.0626981448979308E-3</v>
      </c>
    </row>
    <row r="154" spans="2:273" x14ac:dyDescent="0.25">
      <c r="B154" s="2">
        <v>127</v>
      </c>
      <c r="C154" s="37">
        <v>80.694000000000003</v>
      </c>
      <c r="D154" s="37">
        <v>83.947999999999993</v>
      </c>
      <c r="E154" s="37">
        <v>79.085999999999999</v>
      </c>
      <c r="F154" s="37">
        <v>81.897000000000006</v>
      </c>
      <c r="G154" s="37">
        <v>85.552000000000007</v>
      </c>
      <c r="H154" s="37">
        <v>82.759</v>
      </c>
      <c r="I154" s="37">
        <v>82.879000000000005</v>
      </c>
      <c r="J154" s="37">
        <v>83.638000000000005</v>
      </c>
      <c r="K154" s="37">
        <v>85.5</v>
      </c>
      <c r="L154" s="37">
        <v>84.914000000000001</v>
      </c>
      <c r="M154" s="37">
        <v>85.328000000000003</v>
      </c>
      <c r="N154" s="37">
        <v>78.81</v>
      </c>
      <c r="O154" s="37">
        <v>81.741</v>
      </c>
      <c r="P154" s="37">
        <v>87.620999999999995</v>
      </c>
      <c r="Q154" s="37">
        <v>86.430999999999997</v>
      </c>
      <c r="S154" s="4">
        <f t="shared" si="174"/>
        <v>82.291318056289185</v>
      </c>
      <c r="T154" s="4">
        <f t="shared" si="174"/>
        <v>82.522505284507588</v>
      </c>
      <c r="U154" s="4">
        <f t="shared" si="174"/>
        <v>78.957945784729517</v>
      </c>
      <c r="V154" s="4">
        <f t="shared" si="174"/>
        <v>80.830353747852769</v>
      </c>
      <c r="W154" s="4">
        <f t="shared" si="174"/>
        <v>85.32934198683138</v>
      </c>
      <c r="X154" s="4">
        <f t="shared" si="174"/>
        <v>81.674484101127632</v>
      </c>
      <c r="Y154" s="4">
        <f t="shared" si="174"/>
        <v>82.607642225904911</v>
      </c>
      <c r="Z154" s="4">
        <f t="shared" si="174"/>
        <v>83.108595696295154</v>
      </c>
      <c r="AA154" s="4">
        <f t="shared" si="174"/>
        <v>85.397514891259576</v>
      </c>
      <c r="AB154" s="4">
        <f t="shared" si="174"/>
        <v>84.085700600128462</v>
      </c>
      <c r="AC154" s="4">
        <f t="shared" si="174"/>
        <v>85.560988556852891</v>
      </c>
      <c r="AD154" s="4">
        <f t="shared" si="174"/>
        <v>80.614691655116857</v>
      </c>
      <c r="AE154" s="4">
        <f t="shared" si="174"/>
        <v>81.775132129080575</v>
      </c>
      <c r="AF154" s="4">
        <f t="shared" si="174"/>
        <v>88.079439909109709</v>
      </c>
      <c r="AG154" s="4">
        <f t="shared" si="174"/>
        <v>87.5591104800626</v>
      </c>
      <c r="AI154" s="4">
        <f t="shared" si="175"/>
        <v>-1.5973180562891827</v>
      </c>
      <c r="AJ154" s="4">
        <f t="shared" si="175"/>
        <v>1.4254947154924054</v>
      </c>
      <c r="AK154" s="4">
        <f t="shared" si="175"/>
        <v>0.12805421527048111</v>
      </c>
      <c r="AL154" s="4">
        <f t="shared" si="175"/>
        <v>1.0666462521472369</v>
      </c>
      <c r="AM154" s="4">
        <f t="shared" si="175"/>
        <v>0.22265801316862621</v>
      </c>
      <c r="AN154" s="4">
        <f t="shared" si="175"/>
        <v>1.0845158988723682</v>
      </c>
      <c r="AO154" s="4">
        <f t="shared" si="175"/>
        <v>0.27135777409509387</v>
      </c>
      <c r="AP154" s="4">
        <f t="shared" si="175"/>
        <v>0.52940430370485103</v>
      </c>
      <c r="AQ154" s="4">
        <f t="shared" si="175"/>
        <v>0.10248510874042438</v>
      </c>
      <c r="AR154" s="4">
        <f t="shared" si="175"/>
        <v>0.82829939987153978</v>
      </c>
      <c r="AS154" s="4">
        <f t="shared" si="175"/>
        <v>-0.232988556852888</v>
      </c>
      <c r="AT154" s="4">
        <f t="shared" si="175"/>
        <v>-1.804691655116855</v>
      </c>
      <c r="AU154" s="4">
        <f t="shared" si="175"/>
        <v>-3.4132129080575169E-2</v>
      </c>
      <c r="AV154" s="4">
        <f t="shared" si="175"/>
        <v>-0.45843990910971399</v>
      </c>
      <c r="AW154" s="4">
        <f t="shared" si="175"/>
        <v>-1.1281104800626025</v>
      </c>
      <c r="AY154" s="2">
        <f t="shared" si="167"/>
        <v>82.28994849204571</v>
      </c>
      <c r="AZ154" s="2">
        <f t="shared" si="167"/>
        <v>82.491808082263276</v>
      </c>
      <c r="BA154" s="2">
        <f t="shared" si="167"/>
        <v>78.906700208432767</v>
      </c>
      <c r="BB154" s="2">
        <f t="shared" si="167"/>
        <v>80.780190249833225</v>
      </c>
      <c r="BC154" s="2">
        <f t="shared" si="167"/>
        <v>85.215964495884577</v>
      </c>
      <c r="BD154" s="2">
        <f t="shared" si="167"/>
        <v>81.472167284822433</v>
      </c>
      <c r="BE154" s="2">
        <f t="shared" si="167"/>
        <v>82.174197217719154</v>
      </c>
      <c r="BF154" s="2">
        <f t="shared" si="167"/>
        <v>82.844492742555786</v>
      </c>
      <c r="BG154" s="2">
        <f t="shared" si="167"/>
        <v>84.651306433908317</v>
      </c>
      <c r="BH154" s="2">
        <f t="shared" si="167"/>
        <v>83.917215234560118</v>
      </c>
      <c r="BI154" s="2">
        <f t="shared" si="167"/>
        <v>85.423196251101629</v>
      </c>
      <c r="BJ154" s="2">
        <f t="shared" si="167"/>
        <v>80.604692233183712</v>
      </c>
      <c r="BK154" s="2">
        <f t="shared" si="167"/>
        <v>81.769691645708463</v>
      </c>
      <c r="BL154" s="2">
        <f t="shared" si="167"/>
        <v>88.037055338778828</v>
      </c>
      <c r="BM154" s="2">
        <f t="shared" si="167"/>
        <v>87.445029919193729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>
        <f t="shared" si="168"/>
        <v>80.694000000000003</v>
      </c>
      <c r="CF154" s="2">
        <f t="shared" si="168"/>
        <v>83.947999999999993</v>
      </c>
      <c r="CG154" s="2">
        <f t="shared" si="168"/>
        <v>79.085999999999999</v>
      </c>
      <c r="CH154" s="2">
        <f t="shared" si="168"/>
        <v>81.897000000000006</v>
      </c>
      <c r="CI154" s="2">
        <f t="shared" si="168"/>
        <v>85.552000000000007</v>
      </c>
      <c r="CJ154" s="2">
        <f t="shared" si="168"/>
        <v>82.759</v>
      </c>
      <c r="CK154" s="2">
        <f t="shared" si="168"/>
        <v>82.879000000000005</v>
      </c>
      <c r="CL154" s="2">
        <f t="shared" si="168"/>
        <v>83.638000000000005</v>
      </c>
      <c r="CM154" s="2">
        <f t="shared" si="168"/>
        <v>85.5</v>
      </c>
      <c r="CN154" s="2">
        <f t="shared" si="168"/>
        <v>84.914000000000001</v>
      </c>
      <c r="CO154" s="2">
        <f t="shared" si="168"/>
        <v>85.328000000000003</v>
      </c>
      <c r="CP154" s="2">
        <f t="shared" si="168"/>
        <v>78.81</v>
      </c>
      <c r="CQ154" s="2">
        <f t="shared" si="168"/>
        <v>81.741</v>
      </c>
      <c r="CR154" s="2">
        <f t="shared" si="168"/>
        <v>87.620999999999995</v>
      </c>
      <c r="CS154" s="2">
        <f t="shared" si="168"/>
        <v>86.430999999999997</v>
      </c>
      <c r="CU154" s="2">
        <f t="shared" si="110"/>
        <v>80.694000000000003</v>
      </c>
      <c r="CV154" s="2">
        <f t="shared" si="111"/>
        <v>83.947999999999993</v>
      </c>
      <c r="CW154" s="2">
        <f t="shared" si="112"/>
        <v>79.085999999999999</v>
      </c>
      <c r="CX154" s="2">
        <f t="shared" si="113"/>
        <v>81.897000000000006</v>
      </c>
      <c r="CY154" s="2">
        <f t="shared" si="114"/>
        <v>85.552000000000007</v>
      </c>
      <c r="CZ154" s="2">
        <f t="shared" si="115"/>
        <v>82.759</v>
      </c>
      <c r="DA154" s="2">
        <f t="shared" si="116"/>
        <v>82.879000000000005</v>
      </c>
      <c r="DB154" s="2">
        <f t="shared" si="117"/>
        <v>83.638000000000005</v>
      </c>
      <c r="DC154" s="2">
        <f t="shared" si="118"/>
        <v>85.5</v>
      </c>
      <c r="DD154" s="2">
        <f t="shared" si="119"/>
        <v>84.914000000000001</v>
      </c>
      <c r="DE154" s="2">
        <f t="shared" si="120"/>
        <v>85.328000000000003</v>
      </c>
      <c r="DF154" s="2">
        <f t="shared" si="121"/>
        <v>78.81</v>
      </c>
      <c r="DG154" s="2">
        <f t="shared" si="122"/>
        <v>81.741</v>
      </c>
      <c r="DH154" s="2">
        <f t="shared" si="123"/>
        <v>87.620999999999995</v>
      </c>
      <c r="DI154" s="2">
        <f t="shared" si="124"/>
        <v>86.430999999999997</v>
      </c>
      <c r="DK154" s="2">
        <f t="shared" si="176"/>
        <v>95.810380566801598</v>
      </c>
      <c r="DL154" s="2">
        <f t="shared" si="176"/>
        <v>104.23973765182186</v>
      </c>
      <c r="DM154" s="2">
        <f t="shared" si="176"/>
        <v>103.52022242026268</v>
      </c>
      <c r="DN154" s="2">
        <f t="shared" si="176"/>
        <v>103.79575465587045</v>
      </c>
      <c r="DO154" s="2">
        <f t="shared" si="176"/>
        <v>107.28078705440898</v>
      </c>
      <c r="DP154" s="2">
        <f t="shared" si="176"/>
        <v>101.36043669985774</v>
      </c>
      <c r="DQ154" s="2">
        <f t="shared" si="176"/>
        <v>111.27715117975116</v>
      </c>
      <c r="DR154" s="2">
        <f t="shared" si="176"/>
        <v>107.72182857142856</v>
      </c>
      <c r="DS154" s="2">
        <f t="shared" si="176"/>
        <v>109.04096100713015</v>
      </c>
      <c r="DT154" s="2">
        <f t="shared" si="176"/>
        <v>108.70488571428574</v>
      </c>
      <c r="DU154" s="2">
        <f t="shared" si="176"/>
        <v>110.75581016731019</v>
      </c>
      <c r="DV154" s="2">
        <f t="shared" si="176"/>
        <v>107.94988481338478</v>
      </c>
      <c r="DW154" s="2">
        <f t="shared" si="176"/>
        <v>100.50073423423424</v>
      </c>
      <c r="DX154" s="2">
        <f t="shared" si="176"/>
        <v>110.76068525592055</v>
      </c>
      <c r="DY154" s="2">
        <f t="shared" si="176"/>
        <v>97.49363344456799</v>
      </c>
      <c r="EA154" s="2">
        <f t="shared" si="152"/>
        <v>82.078340853870202</v>
      </c>
      <c r="EB154" s="2">
        <f t="shared" si="152"/>
        <v>82.471732078963612</v>
      </c>
      <c r="EC154" s="2">
        <f t="shared" si="152"/>
        <v>78.647891125509005</v>
      </c>
      <c r="ED154" s="2">
        <f t="shared" si="152"/>
        <v>80.710940289319794</v>
      </c>
      <c r="EE154" s="2">
        <f t="shared" si="152"/>
        <v>85.189167230942871</v>
      </c>
      <c r="EF154" s="2">
        <f t="shared" si="152"/>
        <v>81.453958068733641</v>
      </c>
      <c r="EG154" s="2">
        <f t="shared" si="152"/>
        <v>82.087071743573205</v>
      </c>
      <c r="EH154" s="2">
        <f t="shared" si="152"/>
        <v>82.752033505431854</v>
      </c>
      <c r="EI154" s="2">
        <f t="shared" si="152"/>
        <v>84.571620212947181</v>
      </c>
      <c r="EJ154" s="2">
        <f t="shared" si="152"/>
        <v>84.083032450032562</v>
      </c>
      <c r="EK154" s="2">
        <f t="shared" si="152"/>
        <v>85.492618524300127</v>
      </c>
      <c r="EL154" s="2">
        <f t="shared" si="179"/>
        <v>80.517244916224385</v>
      </c>
      <c r="EM154" s="2">
        <f t="shared" si="135"/>
        <v>81.712811376389027</v>
      </c>
      <c r="EN154" s="2">
        <f t="shared" si="135"/>
        <v>88.200370670136905</v>
      </c>
      <c r="EO154" s="2">
        <f t="shared" si="135"/>
        <v>87.574547756971583</v>
      </c>
      <c r="EQ154" s="2">
        <f t="shared" si="177"/>
        <v>82.965070648380447</v>
      </c>
      <c r="ER154" s="2">
        <f t="shared" si="177"/>
        <v>82.520450353179996</v>
      </c>
      <c r="ES154" s="2">
        <f t="shared" si="177"/>
        <v>79.514477689001183</v>
      </c>
      <c r="ET154" s="2">
        <f t="shared" si="177"/>
        <v>80.925858707112297</v>
      </c>
      <c r="EU154" s="2">
        <f t="shared" si="177"/>
        <v>85.253897475960031</v>
      </c>
      <c r="EV154" s="2">
        <f t="shared" si="177"/>
        <v>81.488774874643525</v>
      </c>
      <c r="EW154" s="2">
        <f t="shared" si="177"/>
        <v>82.324319704147939</v>
      </c>
      <c r="EX154" s="2">
        <f t="shared" si="177"/>
        <v>83.013990038709053</v>
      </c>
      <c r="EY154" s="2">
        <f t="shared" si="177"/>
        <v>84.77312799839271</v>
      </c>
      <c r="EZ154" s="2">
        <f t="shared" si="177"/>
        <v>83.500135169663267</v>
      </c>
      <c r="FA154" s="2">
        <f t="shared" si="177"/>
        <v>85.214511978327067</v>
      </c>
      <c r="FB154" s="2">
        <f t="shared" si="177"/>
        <v>80.820994974028324</v>
      </c>
      <c r="FC154" s="2">
        <f t="shared" si="177"/>
        <v>81.919338897200646</v>
      </c>
      <c r="FD154" s="2">
        <f t="shared" si="177"/>
        <v>87.379660363125623</v>
      </c>
      <c r="FE154" s="2">
        <f t="shared" si="177"/>
        <v>86.825083835514945</v>
      </c>
      <c r="FG154" s="2">
        <f t="shared" si="178"/>
        <v>0.99968977320071906</v>
      </c>
      <c r="FH154" s="2">
        <f t="shared" si="178"/>
        <v>0.99968639354534528</v>
      </c>
      <c r="FI154" s="2">
        <f t="shared" si="178"/>
        <v>0.99965122958556152</v>
      </c>
      <c r="FJ154" s="2">
        <f t="shared" si="178"/>
        <v>0.99968101431589795</v>
      </c>
      <c r="FK154" s="2">
        <f t="shared" si="178"/>
        <v>0.99965120555158482</v>
      </c>
      <c r="FL154" s="2">
        <f t="shared" si="178"/>
        <v>0.99961912193628266</v>
      </c>
      <c r="FM154" s="2">
        <f t="shared" si="178"/>
        <v>0.99959227515949689</v>
      </c>
      <c r="FN154" s="2">
        <f t="shared" si="178"/>
        <v>0.99955500468411917</v>
      </c>
      <c r="FO154" s="2">
        <f t="shared" si="178"/>
        <v>0.99955360965136086</v>
      </c>
      <c r="FP154" s="2">
        <f t="shared" si="178"/>
        <v>0.99954677776592638</v>
      </c>
      <c r="FQ154" s="2">
        <f t="shared" si="178"/>
        <v>0.99958329994248352</v>
      </c>
      <c r="FR154" s="2">
        <f t="shared" si="178"/>
        <v>0.9995516189470347</v>
      </c>
      <c r="FS154" s="2">
        <f t="shared" si="178"/>
        <v>0.99958272336930831</v>
      </c>
      <c r="FT154" s="2">
        <f t="shared" si="178"/>
        <v>0.99958374289821628</v>
      </c>
      <c r="FU154" s="2">
        <f t="shared" si="178"/>
        <v>0.99947403435830084</v>
      </c>
      <c r="FW154" s="2">
        <f t="shared" si="169"/>
        <v>0.23383401880872237</v>
      </c>
      <c r="FX154" s="2">
        <f t="shared" si="169"/>
        <v>0.27195988487190936</v>
      </c>
      <c r="FY154" s="2">
        <f t="shared" si="169"/>
        <v>0.2886432356186649</v>
      </c>
      <c r="FZ154" s="2">
        <f t="shared" si="169"/>
        <v>0.28795221854882663</v>
      </c>
      <c r="GA154" s="2">
        <f t="shared" si="169"/>
        <v>0.29494451296639373</v>
      </c>
      <c r="GB154" s="2">
        <f t="shared" si="169"/>
        <v>0.30523406081094112</v>
      </c>
      <c r="GC154" s="2">
        <f t="shared" si="169"/>
        <v>0.31706891591958991</v>
      </c>
      <c r="GD154" s="2">
        <f t="shared" si="169"/>
        <v>0.31053928780997064</v>
      </c>
      <c r="GE154" s="2">
        <f t="shared" si="169"/>
        <v>0.34124410250951925</v>
      </c>
      <c r="GF154" s="2">
        <f t="shared" si="169"/>
        <v>0.30361504981422205</v>
      </c>
      <c r="GG154" s="2">
        <f t="shared" si="169"/>
        <v>0.28747775903458528</v>
      </c>
      <c r="GH154" s="2">
        <f t="shared" si="169"/>
        <v>0.24739761875246596</v>
      </c>
      <c r="GI154" s="2">
        <f t="shared" si="169"/>
        <v>0.23745265511783126</v>
      </c>
      <c r="GJ154" s="2">
        <f t="shared" si="169"/>
        <v>0.21043505978596119</v>
      </c>
      <c r="GK154" s="2">
        <f t="shared" si="169"/>
        <v>0.17977507947912516</v>
      </c>
      <c r="GM154" s="86">
        <f t="shared" si="170"/>
        <v>8.7675612672459471E-100</v>
      </c>
      <c r="GN154" s="86">
        <f t="shared" si="170"/>
        <v>6.1804912938820006E-226</v>
      </c>
      <c r="GO154" s="86">
        <f t="shared" si="170"/>
        <v>3.686681240489344E-217</v>
      </c>
      <c r="GP154" s="86">
        <f t="shared" si="170"/>
        <v>8.0566991973612471E-265</v>
      </c>
      <c r="GQ154" s="86">
        <f t="shared" si="170"/>
        <v>0</v>
      </c>
      <c r="GR154" s="86">
        <f t="shared" si="170"/>
        <v>5.4758695842179725E-229</v>
      </c>
      <c r="GS154" s="86">
        <f t="shared" si="170"/>
        <v>7.3680192917561936E-224</v>
      </c>
      <c r="GT154" s="86">
        <f t="shared" si="170"/>
        <v>8.200900511719762E-230</v>
      </c>
      <c r="GU154" s="86">
        <f t="shared" si="170"/>
        <v>0</v>
      </c>
      <c r="GV154" s="86">
        <f t="shared" si="170"/>
        <v>1.0382444773449041E-239</v>
      </c>
      <c r="GW154" s="86">
        <f t="shared" si="170"/>
        <v>1.256502266453443E-255</v>
      </c>
      <c r="GX154" s="86">
        <f t="shared" si="170"/>
        <v>3.3631838973838423E-245</v>
      </c>
      <c r="GY154" s="86">
        <f t="shared" si="170"/>
        <v>1.1349641599375372E-229</v>
      </c>
      <c r="GZ154" s="86">
        <f t="shared" si="170"/>
        <v>3.0607707641785619E-220</v>
      </c>
      <c r="HA154" s="86">
        <f t="shared" si="170"/>
        <v>6.8817673874003247E-209</v>
      </c>
      <c r="HC154" s="86">
        <f t="shared" ref="HC154:HH213" si="181" xml:space="preserve"> _xlfn.NORM.DIST($B154, C$8, ABS(C$12), TRUE) * _xlfn.NORM.DIST(($B154 - C$8)*C$16, 0, ABS(C$12), TRUE) * 2</f>
        <v>9.2680170330561015E-64</v>
      </c>
      <c r="HD154" s="86">
        <f t="shared" si="181"/>
        <v>1.3424781013096673E-108</v>
      </c>
      <c r="HE154" s="86">
        <f t="shared" si="181"/>
        <v>6.652422990654798E-157</v>
      </c>
      <c r="HF154" s="86">
        <f t="shared" si="180"/>
        <v>2.4403081681421587E-160</v>
      </c>
      <c r="HG154" s="86">
        <f t="shared" si="180"/>
        <v>3.9969035394151651E-157</v>
      </c>
      <c r="HH154" s="86">
        <f t="shared" si="180"/>
        <v>4.5525661742628751E-172</v>
      </c>
      <c r="HI154" s="86">
        <f t="shared" si="180"/>
        <v>1.2150905695398839E-191</v>
      </c>
      <c r="HJ154" s="86">
        <f t="shared" si="180"/>
        <v>1.1222545823783631E-198</v>
      </c>
      <c r="HK154" s="86">
        <f t="shared" si="180"/>
        <v>5.3582274025328826E-296</v>
      </c>
      <c r="HL154" s="86">
        <f t="shared" si="161"/>
        <v>4.4358305924821617E-173</v>
      </c>
      <c r="HM154" s="86">
        <f t="shared" si="161"/>
        <v>0</v>
      </c>
      <c r="HN154" s="86">
        <f t="shared" si="161"/>
        <v>6.5247023243778699E-149</v>
      </c>
      <c r="HO154" s="86">
        <f t="shared" si="161"/>
        <v>8.6945968494021311E-111</v>
      </c>
      <c r="HP154" s="86">
        <f t="shared" si="161"/>
        <v>2.0391145937570204E-112</v>
      </c>
      <c r="HQ154" s="86">
        <f t="shared" si="161"/>
        <v>8.225310852429476E-107</v>
      </c>
      <c r="HS154" s="86">
        <f t="shared" si="171"/>
        <v>5.9599954818826534E-4</v>
      </c>
      <c r="HT154" s="86">
        <f t="shared" si="171"/>
        <v>1.3393986643352773E-5</v>
      </c>
      <c r="HU154" s="86">
        <f t="shared" si="171"/>
        <v>3.9315833455675102E-6</v>
      </c>
      <c r="HV154" s="86">
        <f t="shared" si="171"/>
        <v>2.5006894078787605E-6</v>
      </c>
      <c r="HW154" s="86">
        <f t="shared" si="171"/>
        <v>5.7105378189044012E-6</v>
      </c>
      <c r="HX154" s="86">
        <f t="shared" si="171"/>
        <v>4.1207180534027222E-6</v>
      </c>
      <c r="HY154" s="86">
        <f t="shared" si="171"/>
        <v>2.924794831929597E-6</v>
      </c>
      <c r="HZ154" s="86">
        <f t="shared" si="171"/>
        <v>1.6072147203520265E-6</v>
      </c>
      <c r="IA154" s="86">
        <f t="shared" si="171"/>
        <v>2.8177023955255583E-8</v>
      </c>
      <c r="IB154" s="86">
        <f t="shared" si="171"/>
        <v>1.1864117232995107E-6</v>
      </c>
      <c r="IC154" s="86">
        <f t="shared" si="171"/>
        <v>4.3436975422687528E-6</v>
      </c>
      <c r="ID154" s="86">
        <f t="shared" si="171"/>
        <v>2.2373804562813763E-5</v>
      </c>
      <c r="IE154" s="86">
        <f t="shared" si="171"/>
        <v>6.2469749110510861E-5</v>
      </c>
      <c r="IF154" s="86">
        <f t="shared" si="171"/>
        <v>7.3873639111738334E-5</v>
      </c>
      <c r="IG154" s="86">
        <f t="shared" si="171"/>
        <v>2.4182058848806008E-4</v>
      </c>
      <c r="II154" s="86">
        <f t="shared" si="172"/>
        <v>2.5927595011994182E-4</v>
      </c>
      <c r="IJ154" s="86">
        <f t="shared" si="172"/>
        <v>1.6767458180006174E-3</v>
      </c>
      <c r="IK154" s="86">
        <f t="shared" si="172"/>
        <v>1.335818338892993E-3</v>
      </c>
      <c r="IL154" s="86">
        <f t="shared" si="172"/>
        <v>1.3499935084467912E-3</v>
      </c>
      <c r="IM154" s="86">
        <f t="shared" si="172"/>
        <v>2.4864378435100428E-3</v>
      </c>
      <c r="IN154" s="86">
        <f t="shared" si="172"/>
        <v>3.9038216533299613E-3</v>
      </c>
      <c r="IO154" s="86">
        <f t="shared" si="172"/>
        <v>7.0237550866616757E-3</v>
      </c>
      <c r="IP154" s="86">
        <f t="shared" si="172"/>
        <v>4.2516337492860086E-3</v>
      </c>
      <c r="IQ154" s="86">
        <f t="shared" si="172"/>
        <v>9.9999661837177362E-3</v>
      </c>
      <c r="IR154" s="86">
        <f t="shared" si="172"/>
        <v>2.1965234343598937E-3</v>
      </c>
      <c r="IS154" s="86">
        <f t="shared" si="172"/>
        <v>1.3593237869349115E-3</v>
      </c>
      <c r="IT154" s="86">
        <f t="shared" si="172"/>
        <v>8.4365686240894645E-5</v>
      </c>
      <c r="IU154" s="86">
        <f t="shared" si="172"/>
        <v>3.8363936431680162E-5</v>
      </c>
      <c r="IV154" s="86">
        <f t="shared" si="172"/>
        <v>1.7750505344458329E-4</v>
      </c>
      <c r="IW154" s="86">
        <f t="shared" si="172"/>
        <v>2.4716932729472051E-4</v>
      </c>
      <c r="IY154" s="86">
        <f t="shared" si="173"/>
        <v>8.5527549830820716E-4</v>
      </c>
      <c r="IZ154" s="86">
        <f t="shared" si="173"/>
        <v>1.6901398046439702E-3</v>
      </c>
      <c r="JA154" s="86">
        <f t="shared" si="173"/>
        <v>1.3397499222385606E-3</v>
      </c>
      <c r="JB154" s="86">
        <f t="shared" si="173"/>
        <v>1.35249419785467E-3</v>
      </c>
      <c r="JC154" s="86">
        <f t="shared" si="173"/>
        <v>2.4921483813289472E-3</v>
      </c>
      <c r="JD154" s="86">
        <f t="shared" si="173"/>
        <v>3.9079423713833644E-3</v>
      </c>
      <c r="JE154" s="86">
        <f t="shared" si="173"/>
        <v>7.0266798814936056E-3</v>
      </c>
      <c r="JF154" s="86">
        <f t="shared" si="173"/>
        <v>4.253240964006361E-3</v>
      </c>
      <c r="JG154" s="86">
        <f t="shared" si="173"/>
        <v>9.9999943607416916E-3</v>
      </c>
      <c r="JH154" s="86">
        <f t="shared" si="173"/>
        <v>2.197709846083193E-3</v>
      </c>
      <c r="JI154" s="86">
        <f t="shared" si="173"/>
        <v>1.3636674844771802E-3</v>
      </c>
      <c r="JJ154" s="86">
        <f t="shared" si="173"/>
        <v>1.0673949080370841E-4</v>
      </c>
      <c r="JK154" s="86">
        <f t="shared" si="173"/>
        <v>1.0083368554219102E-4</v>
      </c>
      <c r="JL154" s="86">
        <f t="shared" si="173"/>
        <v>2.5137869255632161E-4</v>
      </c>
      <c r="JM154" s="86">
        <f t="shared" si="173"/>
        <v>4.8898991578278056E-4</v>
      </c>
    </row>
    <row r="155" spans="2:273" x14ac:dyDescent="0.25">
      <c r="B155" s="2">
        <v>128</v>
      </c>
      <c r="C155" s="37">
        <v>83.581000000000003</v>
      </c>
      <c r="D155" s="37">
        <v>81.052000000000007</v>
      </c>
      <c r="E155" s="37">
        <v>79.706999999999994</v>
      </c>
      <c r="F155" s="37">
        <v>80.224000000000004</v>
      </c>
      <c r="G155" s="37">
        <v>85.483000000000004</v>
      </c>
      <c r="H155" s="37">
        <v>81.602999999999994</v>
      </c>
      <c r="I155" s="37">
        <v>83</v>
      </c>
      <c r="J155" s="37">
        <v>84.034000000000006</v>
      </c>
      <c r="K155" s="37">
        <v>87.155000000000001</v>
      </c>
      <c r="L155" s="37">
        <v>84.914000000000001</v>
      </c>
      <c r="M155" s="37">
        <v>83.706999999999994</v>
      </c>
      <c r="N155" s="37">
        <v>80.930999999999997</v>
      </c>
      <c r="O155" s="37">
        <v>81.671999999999997</v>
      </c>
      <c r="P155" s="37">
        <v>88.102999999999994</v>
      </c>
      <c r="Q155" s="37">
        <v>86.155000000000001</v>
      </c>
      <c r="S155" s="4">
        <f t="shared" si="174"/>
        <v>82.176328450673623</v>
      </c>
      <c r="T155" s="4">
        <f t="shared" si="174"/>
        <v>82.456143362967467</v>
      </c>
      <c r="U155" s="4">
        <f t="shared" si="174"/>
        <v>78.895605929641249</v>
      </c>
      <c r="V155" s="4">
        <f t="shared" si="174"/>
        <v>80.764023001801021</v>
      </c>
      <c r="W155" s="4">
        <f t="shared" si="174"/>
        <v>85.312628409399792</v>
      </c>
      <c r="X155" s="4">
        <f t="shared" si="174"/>
        <v>81.752891400361761</v>
      </c>
      <c r="Y155" s="4">
        <f t="shared" si="174"/>
        <v>82.926435872999335</v>
      </c>
      <c r="Z155" s="4">
        <f t="shared" si="174"/>
        <v>83.299802565442732</v>
      </c>
      <c r="AA155" s="4">
        <f t="shared" si="174"/>
        <v>86.144097342172898</v>
      </c>
      <c r="AB155" s="4">
        <f t="shared" si="174"/>
        <v>84.172871289069391</v>
      </c>
      <c r="AC155" s="4">
        <f t="shared" si="174"/>
        <v>85.604511612752702</v>
      </c>
      <c r="AD155" s="4">
        <f t="shared" si="174"/>
        <v>80.457250464692805</v>
      </c>
      <c r="AE155" s="4">
        <f t="shared" si="174"/>
        <v>81.647171072196855</v>
      </c>
      <c r="AF155" s="4">
        <f t="shared" si="174"/>
        <v>88.005490356413674</v>
      </c>
      <c r="AG155" s="4">
        <f t="shared" si="174"/>
        <v>87.541977027162645</v>
      </c>
      <c r="AI155" s="4">
        <f t="shared" si="175"/>
        <v>1.4046715493263804</v>
      </c>
      <c r="AJ155" s="4">
        <f t="shared" si="175"/>
        <v>-1.40414336296746</v>
      </c>
      <c r="AK155" s="4">
        <f t="shared" si="175"/>
        <v>0.81139407035874456</v>
      </c>
      <c r="AL155" s="4">
        <f t="shared" si="175"/>
        <v>-0.5400230018010177</v>
      </c>
      <c r="AM155" s="4">
        <f t="shared" si="175"/>
        <v>0.17037159060021168</v>
      </c>
      <c r="AN155" s="4">
        <f t="shared" si="175"/>
        <v>-0.14989140036176707</v>
      </c>
      <c r="AO155" s="4">
        <f t="shared" si="175"/>
        <v>7.356412700066528E-2</v>
      </c>
      <c r="AP155" s="4">
        <f t="shared" si="175"/>
        <v>0.73419743455727371</v>
      </c>
      <c r="AQ155" s="4">
        <f t="shared" si="175"/>
        <v>1.0109026578271028</v>
      </c>
      <c r="AR155" s="4">
        <f t="shared" si="175"/>
        <v>0.74112871093061017</v>
      </c>
      <c r="AS155" s="4">
        <f t="shared" si="175"/>
        <v>-1.8975116127527087</v>
      </c>
      <c r="AT155" s="4">
        <f t="shared" si="175"/>
        <v>0.4737495353071921</v>
      </c>
      <c r="AU155" s="4">
        <f t="shared" si="175"/>
        <v>2.4828927803142165E-2</v>
      </c>
      <c r="AV155" s="4">
        <f t="shared" si="175"/>
        <v>9.7509643586320749E-2</v>
      </c>
      <c r="AW155" s="4">
        <f t="shared" si="175"/>
        <v>-1.3869770271626436</v>
      </c>
      <c r="AY155" s="2">
        <f t="shared" si="167"/>
        <v>82.172684985816346</v>
      </c>
      <c r="AZ155" s="2">
        <f t="shared" si="167"/>
        <v>82.38419485462282</v>
      </c>
      <c r="BA155" s="2">
        <f t="shared" si="167"/>
        <v>78.760783766403577</v>
      </c>
      <c r="BB155" s="2">
        <f t="shared" si="167"/>
        <v>80.632749661593394</v>
      </c>
      <c r="BC155" s="2">
        <f t="shared" si="167"/>
        <v>85.039074902030393</v>
      </c>
      <c r="BD155" s="2">
        <f t="shared" si="167"/>
        <v>81.284511968783789</v>
      </c>
      <c r="BE155" s="2">
        <f t="shared" si="167"/>
        <v>81.989738751642435</v>
      </c>
      <c r="BF155" s="2">
        <f t="shared" si="167"/>
        <v>82.684169706600429</v>
      </c>
      <c r="BG155" s="2">
        <f t="shared" si="167"/>
        <v>84.480238419037263</v>
      </c>
      <c r="BH155" s="2">
        <f t="shared" si="167"/>
        <v>83.738731427331942</v>
      </c>
      <c r="BI155" s="2">
        <f t="shared" si="167"/>
        <v>85.24520907655932</v>
      </c>
      <c r="BJ155" s="2">
        <f t="shared" si="167"/>
        <v>80.423611786546047</v>
      </c>
      <c r="BK155" s="2">
        <f t="shared" si="167"/>
        <v>81.627714010670644</v>
      </c>
      <c r="BL155" s="2">
        <f t="shared" si="167"/>
        <v>87.896922285309913</v>
      </c>
      <c r="BM155" s="2">
        <f t="shared" si="167"/>
        <v>87.299313876864218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>
        <f t="shared" si="168"/>
        <v>83.581000000000003</v>
      </c>
      <c r="CF155" s="2">
        <f t="shared" si="168"/>
        <v>81.052000000000007</v>
      </c>
      <c r="CG155" s="2">
        <f t="shared" si="168"/>
        <v>79.706999999999994</v>
      </c>
      <c r="CH155" s="2">
        <f t="shared" si="168"/>
        <v>80.224000000000004</v>
      </c>
      <c r="CI155" s="2">
        <f t="shared" si="168"/>
        <v>85.483000000000004</v>
      </c>
      <c r="CJ155" s="2">
        <f t="shared" si="168"/>
        <v>81.602999999999994</v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>
        <f t="shared" si="168"/>
        <v>84.914000000000001</v>
      </c>
      <c r="CO155" s="2">
        <f t="shared" si="168"/>
        <v>83.706999999999994</v>
      </c>
      <c r="CP155" s="2">
        <f t="shared" si="168"/>
        <v>80.930999999999997</v>
      </c>
      <c r="CQ155" s="2">
        <f t="shared" si="168"/>
        <v>81.671999999999997</v>
      </c>
      <c r="CR155" s="2">
        <f t="shared" si="168"/>
        <v>88.102999999999994</v>
      </c>
      <c r="CS155" s="2">
        <f t="shared" si="168"/>
        <v>86.155000000000001</v>
      </c>
      <c r="CU155" s="2">
        <f t="shared" ref="CU155:CU218" si="197">IF(AND(IY155 &lt; $DI$22, $B155 &gt; C$7, $B155 &lt; C$233), C155, "")</f>
        <v>83.581000000000003</v>
      </c>
      <c r="CV155" s="2">
        <f t="shared" ref="CV155:CV218" si="198">IF(AND(IZ155 &lt; $DI$22, $B155 &gt; D$7, $B155 &lt; D$233), D155, "")</f>
        <v>81.052000000000007</v>
      </c>
      <c r="CW155" s="2">
        <f t="shared" ref="CW155:CW218" si="199">IF(AND(JA155 &lt; $DI$22, $B155 &gt; E$7, $B155 &lt; E$233), E155, "")</f>
        <v>79.706999999999994</v>
      </c>
      <c r="CX155" s="2">
        <f t="shared" ref="CX155:CX218" si="200">IF(AND(JB155 &lt; $DI$22, $B155 &gt; F$7, $B155 &lt; F$233), F155, "")</f>
        <v>80.224000000000004</v>
      </c>
      <c r="CY155" s="2">
        <f t="shared" ref="CY155:CY218" si="201">IF(AND(JC155 &lt; $DI$22, $B155 &gt; G$7, $B155 &lt; G$233), G155, "")</f>
        <v>85.483000000000004</v>
      </c>
      <c r="CZ155" s="2">
        <f t="shared" ref="CZ155:CZ218" si="202">IF(AND(JD155 &lt; $DI$22, $B155 &gt; H$7, $B155 &lt; H$233), H155, "")</f>
        <v>81.602999999999994</v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>
        <f t="shared" ref="DD155:DD218" si="206">IF(AND(JH155 &lt; $DI$22, $B155 &gt; L$7, $B155 &lt; L$233), L155, "")</f>
        <v>84.914000000000001</v>
      </c>
      <c r="DE155" s="2">
        <f t="shared" ref="DE155:DE218" si="207">IF(AND(JI155 &lt; $DI$22, $B155 &gt; M$7, $B155 &lt; M$233), M155, "")</f>
        <v>83.706999999999994</v>
      </c>
      <c r="DF155" s="2">
        <f t="shared" ref="DF155:DF218" si="208">IF(AND(JJ155 &lt; $DI$22, $B155 &gt; N$7, $B155 &lt; N$233), N155, "")</f>
        <v>80.930999999999997</v>
      </c>
      <c r="DG155" s="2">
        <f t="shared" ref="DG155:DG218" si="209">IF(AND(JK155 &lt; $DI$22, $B155 &gt; O$7, $B155 &lt; O$233), O155, "")</f>
        <v>81.671999999999997</v>
      </c>
      <c r="DH155" s="2">
        <f t="shared" ref="DH155:DH218" si="210">IF(AND(JL155 &lt; $DI$22, $B155 &gt; P$7, $B155 &lt; P$233), P155, "")</f>
        <v>88.102999999999994</v>
      </c>
      <c r="DI155" s="2">
        <f t="shared" ref="DI155:DI218" si="211">IF(AND(JM155 &lt; $DI$22, $B155 &gt; Q$7, $B155 &lt; Q$233), Q155, "")</f>
        <v>86.155000000000001</v>
      </c>
      <c r="DK155" s="2">
        <f t="shared" si="176"/>
        <v>95.796137651821851</v>
      </c>
      <c r="DL155" s="2">
        <f t="shared" si="176"/>
        <v>104.29500445344129</v>
      </c>
      <c r="DM155" s="2">
        <f t="shared" si="176"/>
        <v>103.56375844277676</v>
      </c>
      <c r="DN155" s="2">
        <f t="shared" si="176"/>
        <v>103.84737631578948</v>
      </c>
      <c r="DO155" s="2">
        <f t="shared" si="176"/>
        <v>107.31225600375231</v>
      </c>
      <c r="DP155" s="2">
        <f t="shared" si="176"/>
        <v>101.35217496443812</v>
      </c>
      <c r="DQ155" s="2">
        <f t="shared" si="176"/>
        <v>111.34859493779491</v>
      </c>
      <c r="DR155" s="2">
        <f t="shared" si="176"/>
        <v>107.7404476190476</v>
      </c>
      <c r="DS155" s="2">
        <f t="shared" si="176"/>
        <v>109.06926515151518</v>
      </c>
      <c r="DT155" s="2">
        <f t="shared" si="176"/>
        <v>108.77378851540618</v>
      </c>
      <c r="DU155" s="2">
        <f t="shared" si="176"/>
        <v>110.83987516087518</v>
      </c>
      <c r="DV155" s="2">
        <f t="shared" si="176"/>
        <v>108.05741377091375</v>
      </c>
      <c r="DW155" s="2">
        <f t="shared" si="176"/>
        <v>100.54139189189191</v>
      </c>
      <c r="DX155" s="2">
        <f t="shared" si="176"/>
        <v>110.87998548510313</v>
      </c>
      <c r="DY155" s="2">
        <f t="shared" si="176"/>
        <v>97.470572932888345</v>
      </c>
      <c r="EA155" s="2">
        <f t="shared" si="152"/>
        <v>81.938132853176</v>
      </c>
      <c r="EB155" s="2">
        <f t="shared" si="152"/>
        <v>82.363292257865524</v>
      </c>
      <c r="EC155" s="2">
        <f t="shared" si="152"/>
        <v>78.476584961339981</v>
      </c>
      <c r="ED155" s="2">
        <f t="shared" si="152"/>
        <v>80.557613727300719</v>
      </c>
      <c r="EE155" s="2">
        <f t="shared" si="152"/>
        <v>85.010880989022269</v>
      </c>
      <c r="EF155" s="2">
        <f t="shared" si="152"/>
        <v>81.265752614867381</v>
      </c>
      <c r="EG155" s="2">
        <f t="shared" si="152"/>
        <v>81.896057222760035</v>
      </c>
      <c r="EH155" s="2">
        <f t="shared" si="152"/>
        <v>82.584438851242339</v>
      </c>
      <c r="EI155" s="2">
        <f t="shared" si="152"/>
        <v>84.394831482112423</v>
      </c>
      <c r="EJ155" s="2">
        <f t="shared" si="152"/>
        <v>83.92342846265592</v>
      </c>
      <c r="EK155" s="2">
        <f t="shared" si="152"/>
        <v>85.32363288583619</v>
      </c>
      <c r="EL155" s="2">
        <f t="shared" si="179"/>
        <v>80.328814319908432</v>
      </c>
      <c r="EM155" s="2">
        <f t="shared" si="135"/>
        <v>81.565885179887772</v>
      </c>
      <c r="EN155" s="2">
        <f t="shared" si="135"/>
        <v>88.080489420004653</v>
      </c>
      <c r="EO155" s="2">
        <f t="shared" si="135"/>
        <v>87.444435595927729</v>
      </c>
      <c r="EQ155" s="2">
        <f t="shared" si="177"/>
        <v>82.857944858420254</v>
      </c>
      <c r="ER155" s="2">
        <f t="shared" si="177"/>
        <v>82.413639786583289</v>
      </c>
      <c r="ES155" s="2">
        <f t="shared" si="177"/>
        <v>79.373643134393348</v>
      </c>
      <c r="ET155" s="2">
        <f t="shared" si="177"/>
        <v>80.780141546943099</v>
      </c>
      <c r="EU155" s="2">
        <f t="shared" si="177"/>
        <v>85.077980304358334</v>
      </c>
      <c r="EV155" s="2">
        <f t="shared" si="177"/>
        <v>81.301992207269535</v>
      </c>
      <c r="EW155" s="2">
        <f t="shared" si="177"/>
        <v>82.141297226337812</v>
      </c>
      <c r="EX155" s="2">
        <f t="shared" si="177"/>
        <v>82.855226880454723</v>
      </c>
      <c r="EY155" s="2">
        <f t="shared" si="177"/>
        <v>84.602873378522219</v>
      </c>
      <c r="EZ155" s="2">
        <f t="shared" si="177"/>
        <v>83.320617183528213</v>
      </c>
      <c r="FA155" s="2">
        <f t="shared" si="177"/>
        <v>85.036318359305042</v>
      </c>
      <c r="FB155" s="2">
        <f t="shared" si="177"/>
        <v>80.643818756940732</v>
      </c>
      <c r="FC155" s="2">
        <f t="shared" si="177"/>
        <v>81.780426095499038</v>
      </c>
      <c r="FD155" s="2">
        <f t="shared" si="177"/>
        <v>87.230495511035016</v>
      </c>
      <c r="FE155" s="2">
        <f t="shared" si="177"/>
        <v>86.670631667536753</v>
      </c>
      <c r="FG155" s="2">
        <f t="shared" si="178"/>
        <v>0.99971706207315492</v>
      </c>
      <c r="FH155" s="2">
        <f t="shared" si="178"/>
        <v>0.99971397962162556</v>
      </c>
      <c r="FI155" s="2">
        <f t="shared" si="178"/>
        <v>0.99968190783996813</v>
      </c>
      <c r="FJ155" s="2">
        <f t="shared" si="178"/>
        <v>0.99970907343298132</v>
      </c>
      <c r="FK155" s="2">
        <f t="shared" si="178"/>
        <v>0.99968188591937546</v>
      </c>
      <c r="FL155" s="2">
        <f t="shared" si="178"/>
        <v>0.99965262343573702</v>
      </c>
      <c r="FM155" s="2">
        <f t="shared" si="178"/>
        <v>0.99962813718527177</v>
      </c>
      <c r="FN155" s="2">
        <f t="shared" si="178"/>
        <v>0.99959414355724074</v>
      </c>
      <c r="FO155" s="2">
        <f t="shared" si="178"/>
        <v>0.99959287117244977</v>
      </c>
      <c r="FP155" s="2">
        <f t="shared" si="178"/>
        <v>0.99958663992564856</v>
      </c>
      <c r="FQ155" s="2">
        <f t="shared" si="178"/>
        <v>0.99961995109625812</v>
      </c>
      <c r="FR155" s="2">
        <f t="shared" si="178"/>
        <v>0.9995910554855798</v>
      </c>
      <c r="FS155" s="2">
        <f t="shared" si="178"/>
        <v>0.9996194252166839</v>
      </c>
      <c r="FT155" s="2">
        <f t="shared" si="178"/>
        <v>0.99962035510629754</v>
      </c>
      <c r="FU155" s="2">
        <f t="shared" si="178"/>
        <v>0.99952029143307675</v>
      </c>
      <c r="FW155" s="2">
        <f t="shared" si="169"/>
        <v>0.25073729868436812</v>
      </c>
      <c r="FX155" s="2">
        <f t="shared" si="169"/>
        <v>0.29057394691076538</v>
      </c>
      <c r="FY155" s="2">
        <f t="shared" si="169"/>
        <v>0.30791623125356121</v>
      </c>
      <c r="FZ155" s="2">
        <f t="shared" si="169"/>
        <v>0.30719899977444531</v>
      </c>
      <c r="GA155" s="2">
        <f t="shared" si="169"/>
        <v>0.31445226367757573</v>
      </c>
      <c r="GB155" s="2">
        <f t="shared" si="169"/>
        <v>0.32510855534842614</v>
      </c>
      <c r="GC155" s="2">
        <f t="shared" si="169"/>
        <v>0.33733984708804338</v>
      </c>
      <c r="GD155" s="2">
        <f t="shared" si="169"/>
        <v>0.33059484714283444</v>
      </c>
      <c r="GE155" s="2">
        <f t="shared" si="169"/>
        <v>0.3622408032952753</v>
      </c>
      <c r="GF155" s="2">
        <f t="shared" si="169"/>
        <v>0.32343320165670458</v>
      </c>
      <c r="GG155" s="2">
        <f t="shared" si="169"/>
        <v>0.30670648729467587</v>
      </c>
      <c r="GH155" s="2">
        <f t="shared" si="169"/>
        <v>0.2649423252124552</v>
      </c>
      <c r="GI155" s="2">
        <f t="shared" si="169"/>
        <v>0.25453061609277</v>
      </c>
      <c r="GJ155" s="2">
        <f t="shared" si="169"/>
        <v>0.22614614637398953</v>
      </c>
      <c r="GK155" s="2">
        <f t="shared" si="169"/>
        <v>0.1937588289955498</v>
      </c>
      <c r="GM155" s="86">
        <f t="shared" si="170"/>
        <v>9.8194202301747736E-103</v>
      </c>
      <c r="GN155" s="86">
        <f t="shared" si="170"/>
        <v>1.4940927718035143E-232</v>
      </c>
      <c r="GO155" s="86">
        <f t="shared" si="170"/>
        <v>1.4775554896248305E-223</v>
      </c>
      <c r="GP155" s="86">
        <f t="shared" si="170"/>
        <v>1.2261587942980407E-272</v>
      </c>
      <c r="GQ155" s="86">
        <f t="shared" si="170"/>
        <v>0</v>
      </c>
      <c r="GR155" s="86">
        <f t="shared" si="170"/>
        <v>1.0900179766177987E-235</v>
      </c>
      <c r="GS155" s="86">
        <f t="shared" si="170"/>
        <v>1.9520017846137014E-230</v>
      </c>
      <c r="GT155" s="86">
        <f t="shared" si="170"/>
        <v>1.3723011618490954E-236</v>
      </c>
      <c r="GU155" s="86">
        <f t="shared" si="170"/>
        <v>0</v>
      </c>
      <c r="GV155" s="86">
        <f t="shared" si="170"/>
        <v>8.390155641785884E-247</v>
      </c>
      <c r="GW155" s="86">
        <f t="shared" si="170"/>
        <v>3.5889089532929237E-263</v>
      </c>
      <c r="GX155" s="86">
        <f t="shared" si="170"/>
        <v>1.7358129002213797E-252</v>
      </c>
      <c r="GY155" s="86">
        <f t="shared" si="170"/>
        <v>1.8321822332930219E-236</v>
      </c>
      <c r="GZ155" s="86">
        <f t="shared" si="170"/>
        <v>1.1523223421445681E-226</v>
      </c>
      <c r="HA155" s="86">
        <f t="shared" si="170"/>
        <v>5.1007524627373691E-215</v>
      </c>
      <c r="HC155" s="86">
        <f t="shared" si="181"/>
        <v>2.033875936484635E-66</v>
      </c>
      <c r="HD155" s="86">
        <f t="shared" si="181"/>
        <v>4.7573272451398251E-113</v>
      </c>
      <c r="HE155" s="86">
        <f t="shared" si="181"/>
        <v>2.1595508803851249E-163</v>
      </c>
      <c r="HF155" s="86">
        <f t="shared" si="180"/>
        <v>5.9489966961168999E-167</v>
      </c>
      <c r="HG155" s="86">
        <f t="shared" si="180"/>
        <v>1.3144803821976397E-163</v>
      </c>
      <c r="HH155" s="86">
        <f t="shared" si="180"/>
        <v>3.8377221079303043E-179</v>
      </c>
      <c r="HI155" s="86">
        <f t="shared" si="180"/>
        <v>1.5388975805541925E-199</v>
      </c>
      <c r="HJ155" s="86">
        <f t="shared" si="180"/>
        <v>7.259102570392287E-207</v>
      </c>
      <c r="HK155" s="86">
        <f t="shared" si="180"/>
        <v>5.3195732786777262E-308</v>
      </c>
      <c r="HL155" s="86">
        <f t="shared" si="161"/>
        <v>3.1564492425297012E-180</v>
      </c>
      <c r="HM155" s="86">
        <f t="shared" si="161"/>
        <v>0</v>
      </c>
      <c r="HN155" s="86">
        <f t="shared" si="161"/>
        <v>3.7276403752198208E-155</v>
      </c>
      <c r="HO155" s="86">
        <f t="shared" si="161"/>
        <v>1.9421333159438113E-115</v>
      </c>
      <c r="HP155" s="86">
        <f t="shared" si="161"/>
        <v>4.5336528905158589E-117</v>
      </c>
      <c r="HQ155" s="86">
        <f t="shared" si="161"/>
        <v>2.8779484596828957E-111</v>
      </c>
      <c r="HS155" s="86">
        <f t="shared" si="171"/>
        <v>2.3106916682937896E-4</v>
      </c>
      <c r="HT155" s="86">
        <f t="shared" si="171"/>
        <v>4.0085326320237987E-6</v>
      </c>
      <c r="HU155" s="86">
        <f t="shared" si="171"/>
        <v>9.4867900406173693E-7</v>
      </c>
      <c r="HV155" s="86">
        <f t="shared" si="171"/>
        <v>5.921576212841565E-7</v>
      </c>
      <c r="HW155" s="86">
        <f t="shared" si="171"/>
        <v>1.4611661536157199E-6</v>
      </c>
      <c r="HX155" s="86">
        <f t="shared" si="171"/>
        <v>1.0217834469484605E-6</v>
      </c>
      <c r="HY155" s="86">
        <f t="shared" si="171"/>
        <v>7.1314164993932565E-7</v>
      </c>
      <c r="HZ155" s="86">
        <f t="shared" si="171"/>
        <v>3.6646516692620899E-7</v>
      </c>
      <c r="IA155" s="86">
        <f t="shared" si="171"/>
        <v>4.4745084970428533E-9</v>
      </c>
      <c r="IB155" s="86">
        <f t="shared" si="171"/>
        <v>2.5336276606299131E-7</v>
      </c>
      <c r="IC155" s="86">
        <f t="shared" si="171"/>
        <v>1.0662777222688012E-6</v>
      </c>
      <c r="ID155" s="86">
        <f t="shared" si="171"/>
        <v>6.0142086097499487E-6</v>
      </c>
      <c r="IE155" s="86">
        <f t="shared" si="171"/>
        <v>1.7941396651470427E-5</v>
      </c>
      <c r="IF155" s="86">
        <f t="shared" si="171"/>
        <v>1.7875231777316087E-5</v>
      </c>
      <c r="IG155" s="86">
        <f t="shared" si="171"/>
        <v>5.2854418153291262E-5</v>
      </c>
      <c r="II155" s="86">
        <f t="shared" si="172"/>
        <v>7.4131433079302554E-4</v>
      </c>
      <c r="IJ155" s="86">
        <f t="shared" si="172"/>
        <v>4.2710616602610182E-3</v>
      </c>
      <c r="IK155" s="86">
        <f t="shared" si="172"/>
        <v>3.8517905250075603E-3</v>
      </c>
      <c r="IL155" s="86">
        <f t="shared" si="172"/>
        <v>3.8704988327732362E-3</v>
      </c>
      <c r="IM155" s="86">
        <f t="shared" si="172"/>
        <v>6.5873932461822191E-3</v>
      </c>
      <c r="IN155" s="86">
        <f t="shared" si="172"/>
        <v>9.9683384068014573E-3</v>
      </c>
      <c r="IO155" s="86">
        <f t="shared" si="172"/>
        <v>1.6828479553396357E-2</v>
      </c>
      <c r="IP155" s="86">
        <f t="shared" si="172"/>
        <v>1.096317573658603E-2</v>
      </c>
      <c r="IQ155" s="86">
        <f t="shared" si="172"/>
        <v>2.5125475021128978E-2</v>
      </c>
      <c r="IR155" s="86">
        <f t="shared" si="172"/>
        <v>6.2471376790362203E-3</v>
      </c>
      <c r="IS155" s="86">
        <f t="shared" si="172"/>
        <v>3.8823369117468136E-3</v>
      </c>
      <c r="IT155" s="86">
        <f t="shared" si="172"/>
        <v>3.065647769551878E-4</v>
      </c>
      <c r="IU155" s="86">
        <f t="shared" si="172"/>
        <v>1.4775539665327333E-4</v>
      </c>
      <c r="IV155" s="86">
        <f t="shared" si="172"/>
        <v>4.8613682840941639E-4</v>
      </c>
      <c r="IW155" s="86">
        <f t="shared" si="172"/>
        <v>5.7551125814833009E-4</v>
      </c>
      <c r="IY155" s="86">
        <f t="shared" si="173"/>
        <v>9.723834976224045E-4</v>
      </c>
      <c r="IZ155" s="86">
        <f t="shared" si="173"/>
        <v>4.2750701928930424E-3</v>
      </c>
      <c r="JA155" s="86">
        <f t="shared" si="173"/>
        <v>3.8527392040116223E-3</v>
      </c>
      <c r="JB155" s="86">
        <f t="shared" si="173"/>
        <v>3.8710909903945205E-3</v>
      </c>
      <c r="JC155" s="86">
        <f t="shared" si="173"/>
        <v>6.5888544123358346E-3</v>
      </c>
      <c r="JD155" s="86">
        <f t="shared" si="173"/>
        <v>9.9693601902484056E-3</v>
      </c>
      <c r="JE155" s="86">
        <f t="shared" si="173"/>
        <v>1.6829192695046295E-2</v>
      </c>
      <c r="JF155" s="86">
        <f t="shared" si="173"/>
        <v>1.0963542201752956E-2</v>
      </c>
      <c r="JG155" s="86">
        <f t="shared" si="173"/>
        <v>2.5125479495637475E-2</v>
      </c>
      <c r="JH155" s="86">
        <f t="shared" si="173"/>
        <v>6.2473910418022836E-3</v>
      </c>
      <c r="JI155" s="86">
        <f t="shared" si="173"/>
        <v>3.8834031894690825E-3</v>
      </c>
      <c r="JJ155" s="86">
        <f t="shared" si="173"/>
        <v>3.1257898556493775E-4</v>
      </c>
      <c r="JK155" s="86">
        <f t="shared" si="173"/>
        <v>1.6569679330474376E-4</v>
      </c>
      <c r="JL155" s="86">
        <f t="shared" si="173"/>
        <v>5.0401206018673252E-4</v>
      </c>
      <c r="JM155" s="86">
        <f t="shared" si="173"/>
        <v>6.2836567630162135E-4</v>
      </c>
    </row>
    <row r="156" spans="2:273" x14ac:dyDescent="0.25">
      <c r="B156" s="2">
        <v>129</v>
      </c>
      <c r="C156" s="37">
        <v>81.225999999999999</v>
      </c>
      <c r="D156" s="37">
        <v>83.138000000000005</v>
      </c>
      <c r="E156" s="37">
        <v>80.069000000000003</v>
      </c>
      <c r="F156" s="37">
        <v>81.930999999999997</v>
      </c>
      <c r="G156" s="37">
        <v>83.983000000000004</v>
      </c>
      <c r="H156" s="37">
        <v>83.138000000000005</v>
      </c>
      <c r="I156" s="37">
        <v>85.516999999999996</v>
      </c>
      <c r="J156" s="37">
        <v>83.828000000000003</v>
      </c>
      <c r="K156" s="37">
        <v>87.052000000000007</v>
      </c>
      <c r="L156" s="37">
        <v>84.552000000000007</v>
      </c>
      <c r="M156" s="37">
        <v>87.31</v>
      </c>
      <c r="N156" s="37">
        <v>80.328000000000003</v>
      </c>
      <c r="O156" s="37">
        <v>81.120999999999995</v>
      </c>
      <c r="P156" s="37">
        <v>87.206999999999994</v>
      </c>
      <c r="Q156" s="37">
        <v>89.034000000000006</v>
      </c>
      <c r="S156" s="4">
        <f t="shared" si="174"/>
        <v>82.066246563497373</v>
      </c>
      <c r="T156" s="4">
        <f t="shared" si="174"/>
        <v>82.430702373895997</v>
      </c>
      <c r="U156" s="4">
        <f t="shared" si="174"/>
        <v>78.933559434946517</v>
      </c>
      <c r="V156" s="4">
        <f t="shared" si="174"/>
        <v>80.792969735830695</v>
      </c>
      <c r="W156" s="4">
        <f t="shared" si="174"/>
        <v>85.454888267055551</v>
      </c>
      <c r="X156" s="4">
        <f t="shared" si="174"/>
        <v>82.067925899724699</v>
      </c>
      <c r="Y156" s="4">
        <f t="shared" si="174"/>
        <v>83.617631517697276</v>
      </c>
      <c r="Z156" s="4">
        <f t="shared" si="174"/>
        <v>83.803186466094985</v>
      </c>
      <c r="AA156" s="4">
        <f t="shared" si="174"/>
        <v>87.541762258368465</v>
      </c>
      <c r="AB156" s="4">
        <f t="shared" si="174"/>
        <v>84.549421197186348</v>
      </c>
      <c r="AC156" s="4">
        <f t="shared" si="174"/>
        <v>85.905034515709275</v>
      </c>
      <c r="AD156" s="4">
        <f t="shared" si="174"/>
        <v>80.344663882850838</v>
      </c>
      <c r="AE156" s="4">
        <f t="shared" si="174"/>
        <v>81.548645046203305</v>
      </c>
      <c r="AF156" s="4">
        <f t="shared" si="174"/>
        <v>88.015450625757936</v>
      </c>
      <c r="AG156" s="4">
        <f t="shared" si="174"/>
        <v>87.65957151340929</v>
      </c>
      <c r="AI156" s="4">
        <f t="shared" si="175"/>
        <v>-0.8402465634973737</v>
      </c>
      <c r="AJ156" s="4">
        <f t="shared" si="175"/>
        <v>0.70729762610400826</v>
      </c>
      <c r="AK156" s="4">
        <f t="shared" si="175"/>
        <v>1.1354405650534858</v>
      </c>
      <c r="AL156" s="4">
        <f t="shared" si="175"/>
        <v>1.1380302641693021</v>
      </c>
      <c r="AM156" s="4">
        <f t="shared" si="175"/>
        <v>-1.4718882670555473</v>
      </c>
      <c r="AN156" s="4">
        <f t="shared" si="175"/>
        <v>1.0700741002753063</v>
      </c>
      <c r="AO156" s="4">
        <f t="shared" si="175"/>
        <v>1.8993684823027195</v>
      </c>
      <c r="AP156" s="4">
        <f t="shared" si="175"/>
        <v>2.4813533905017948E-2</v>
      </c>
      <c r="AQ156" s="4">
        <f t="shared" si="175"/>
        <v>-0.48976225836845799</v>
      </c>
      <c r="AR156" s="4">
        <f t="shared" si="175"/>
        <v>2.5788028136588537E-3</v>
      </c>
      <c r="AS156" s="4">
        <f t="shared" si="175"/>
        <v>1.4049654842907273</v>
      </c>
      <c r="AT156" s="4">
        <f t="shared" si="175"/>
        <v>-1.6663882850835421E-2</v>
      </c>
      <c r="AU156" s="4">
        <f t="shared" si="175"/>
        <v>-0.42764504620330968</v>
      </c>
      <c r="AV156" s="4">
        <f t="shared" si="175"/>
        <v>-0.80845062575794202</v>
      </c>
      <c r="AW156" s="4">
        <f t="shared" si="175"/>
        <v>1.3744284865907161</v>
      </c>
      <c r="AY156" s="2">
        <f t="shared" si="167"/>
        <v>82.057322959177014</v>
      </c>
      <c r="AZ156" s="2">
        <f t="shared" si="167"/>
        <v>82.276724881945668</v>
      </c>
      <c r="BA156" s="2">
        <f t="shared" si="167"/>
        <v>78.616740405941385</v>
      </c>
      <c r="BB156" s="2">
        <f t="shared" si="167"/>
        <v>80.485808498906223</v>
      </c>
      <c r="BC156" s="2">
        <f t="shared" si="167"/>
        <v>84.862372690737871</v>
      </c>
      <c r="BD156" s="2">
        <f t="shared" si="167"/>
        <v>81.096985342876238</v>
      </c>
      <c r="BE156" s="2">
        <f t="shared" si="167"/>
        <v>81.805835206865083</v>
      </c>
      <c r="BF156" s="2">
        <f t="shared" si="167"/>
        <v>82.524451185957957</v>
      </c>
      <c r="BG156" s="2">
        <f t="shared" si="167"/>
        <v>84.309630286783801</v>
      </c>
      <c r="BH156" s="2">
        <f t="shared" si="167"/>
        <v>83.559120238444365</v>
      </c>
      <c r="BI156" s="2">
        <f t="shared" si="167"/>
        <v>85.066725732822604</v>
      </c>
      <c r="BJ156" s="2">
        <f t="shared" si="167"/>
        <v>80.24325322651147</v>
      </c>
      <c r="BK156" s="2">
        <f t="shared" si="167"/>
        <v>81.486233859159682</v>
      </c>
      <c r="BL156" s="2">
        <f t="shared" si="167"/>
        <v>87.755211336192502</v>
      </c>
      <c r="BM156" s="2">
        <f t="shared" si="167"/>
        <v>87.152300990149087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>
        <f t="shared" si="168"/>
        <v>81.225999999999999</v>
      </c>
      <c r="CF156" s="2">
        <f t="shared" si="168"/>
        <v>83.138000000000005</v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>
        <f t="shared" si="168"/>
        <v>87.31</v>
      </c>
      <c r="CP156" s="2">
        <f t="shared" si="168"/>
        <v>80.328000000000003</v>
      </c>
      <c r="CQ156" s="2">
        <f t="shared" si="168"/>
        <v>81.120999999999995</v>
      </c>
      <c r="CR156" s="2">
        <f t="shared" si="168"/>
        <v>87.206999999999994</v>
      </c>
      <c r="CS156" s="2">
        <f t="shared" si="168"/>
        <v>89.034000000000006</v>
      </c>
      <c r="CU156" s="2">
        <f t="shared" si="197"/>
        <v>81.225999999999999</v>
      </c>
      <c r="CV156" s="2">
        <f t="shared" si="198"/>
        <v>83.138000000000005</v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>
        <f t="shared" si="207"/>
        <v>87.31</v>
      </c>
      <c r="DF156" s="2">
        <f t="shared" si="208"/>
        <v>80.328000000000003</v>
      </c>
      <c r="DG156" s="2">
        <f t="shared" si="209"/>
        <v>81.120999999999995</v>
      </c>
      <c r="DH156" s="2">
        <f t="shared" si="210"/>
        <v>87.206999999999994</v>
      </c>
      <c r="DI156" s="2">
        <f t="shared" si="211"/>
        <v>89.034000000000006</v>
      </c>
      <c r="DK156" s="2">
        <f t="shared" si="176"/>
        <v>95.781894736842091</v>
      </c>
      <c r="DL156" s="2">
        <f t="shared" si="176"/>
        <v>104.35027125506073</v>
      </c>
      <c r="DM156" s="2">
        <f t="shared" si="176"/>
        <v>103.60729446529082</v>
      </c>
      <c r="DN156" s="2">
        <f t="shared" si="176"/>
        <v>103.89899797570851</v>
      </c>
      <c r="DO156" s="2">
        <f t="shared" si="176"/>
        <v>107.34372495309564</v>
      </c>
      <c r="DP156" s="2">
        <f t="shared" si="176"/>
        <v>101.34391322901848</v>
      </c>
      <c r="DQ156" s="2">
        <f t="shared" si="176"/>
        <v>111.42003869583867</v>
      </c>
      <c r="DR156" s="2">
        <f t="shared" si="176"/>
        <v>107.75906666666666</v>
      </c>
      <c r="DS156" s="2">
        <f t="shared" si="176"/>
        <v>109.0975692959002</v>
      </c>
      <c r="DT156" s="2">
        <f t="shared" si="176"/>
        <v>108.84269131652663</v>
      </c>
      <c r="DU156" s="2">
        <f t="shared" si="176"/>
        <v>110.92394015444017</v>
      </c>
      <c r="DV156" s="2">
        <f t="shared" si="176"/>
        <v>108.16494272844271</v>
      </c>
      <c r="DW156" s="2">
        <f t="shared" si="176"/>
        <v>100.58204954954955</v>
      </c>
      <c r="DX156" s="2">
        <f t="shared" si="176"/>
        <v>110.99928571428572</v>
      </c>
      <c r="DY156" s="2">
        <f t="shared" si="176"/>
        <v>97.4475124212087</v>
      </c>
      <c r="EA156" s="2">
        <f t="shared" si="152"/>
        <v>81.797924852481785</v>
      </c>
      <c r="EB156" s="2">
        <f t="shared" si="152"/>
        <v>82.254852436767436</v>
      </c>
      <c r="EC156" s="2">
        <f t="shared" si="152"/>
        <v>78.305278797170971</v>
      </c>
      <c r="ED156" s="2">
        <f t="shared" si="152"/>
        <v>80.40428716528163</v>
      </c>
      <c r="EE156" s="2">
        <f t="shared" si="152"/>
        <v>84.83259474710168</v>
      </c>
      <c r="EF156" s="2">
        <f t="shared" si="152"/>
        <v>81.077547161001121</v>
      </c>
      <c r="EG156" s="2">
        <f t="shared" si="152"/>
        <v>81.705042701946866</v>
      </c>
      <c r="EH156" s="2">
        <f t="shared" si="152"/>
        <v>82.416844197052811</v>
      </c>
      <c r="EI156" s="2">
        <f t="shared" si="152"/>
        <v>84.218042751277665</v>
      </c>
      <c r="EJ156" s="2">
        <f t="shared" si="152"/>
        <v>83.763824475279279</v>
      </c>
      <c r="EK156" s="2">
        <f t="shared" si="152"/>
        <v>85.154647247372253</v>
      </c>
      <c r="EL156" s="2">
        <f t="shared" si="179"/>
        <v>80.140383723592478</v>
      </c>
      <c r="EM156" s="2">
        <f t="shared" si="135"/>
        <v>81.418958983386503</v>
      </c>
      <c r="EN156" s="2">
        <f t="shared" si="135"/>
        <v>87.960608169872401</v>
      </c>
      <c r="EO156" s="2">
        <f t="shared" si="135"/>
        <v>87.31432343488386</v>
      </c>
      <c r="EQ156" s="2">
        <f t="shared" si="177"/>
        <v>82.750819068460061</v>
      </c>
      <c r="ER156" s="2">
        <f t="shared" si="177"/>
        <v>82.306829219986568</v>
      </c>
      <c r="ES156" s="2">
        <f t="shared" si="177"/>
        <v>79.232808579785512</v>
      </c>
      <c r="ET156" s="2">
        <f t="shared" si="177"/>
        <v>80.634424386773901</v>
      </c>
      <c r="EU156" s="2">
        <f t="shared" si="177"/>
        <v>84.902063132756652</v>
      </c>
      <c r="EV156" s="2">
        <f t="shared" si="177"/>
        <v>81.115209539895545</v>
      </c>
      <c r="EW156" s="2">
        <f t="shared" si="177"/>
        <v>81.9582747485277</v>
      </c>
      <c r="EX156" s="2">
        <f t="shared" si="177"/>
        <v>82.696463722200406</v>
      </c>
      <c r="EY156" s="2">
        <f t="shared" si="177"/>
        <v>84.432618758651728</v>
      </c>
      <c r="EZ156" s="2">
        <f t="shared" si="177"/>
        <v>83.141099197393174</v>
      </c>
      <c r="FA156" s="2">
        <f t="shared" si="177"/>
        <v>84.858124740283017</v>
      </c>
      <c r="FB156" s="2">
        <f t="shared" si="177"/>
        <v>80.46664253985314</v>
      </c>
      <c r="FC156" s="2">
        <f t="shared" si="177"/>
        <v>81.641513293797431</v>
      </c>
      <c r="FD156" s="2">
        <f t="shared" si="177"/>
        <v>87.08133065894441</v>
      </c>
      <c r="FE156" s="2">
        <f t="shared" si="177"/>
        <v>86.516179499558561</v>
      </c>
      <c r="FG156" s="2">
        <f t="shared" si="178"/>
        <v>0.99974195111960407</v>
      </c>
      <c r="FH156" s="2">
        <f t="shared" si="178"/>
        <v>0.999739139749656</v>
      </c>
      <c r="FI156" s="2">
        <f t="shared" si="178"/>
        <v>0.99970988838230079</v>
      </c>
      <c r="FJ156" s="2">
        <f t="shared" si="178"/>
        <v>0.99973466502527575</v>
      </c>
      <c r="FK156" s="2">
        <f t="shared" si="178"/>
        <v>0.99970986838936349</v>
      </c>
      <c r="FL156" s="2">
        <f t="shared" si="178"/>
        <v>0.99968317912430593</v>
      </c>
      <c r="FM156" s="2">
        <f t="shared" si="178"/>
        <v>0.99966084598513005</v>
      </c>
      <c r="FN156" s="2">
        <f t="shared" si="178"/>
        <v>0.99962984130625598</v>
      </c>
      <c r="FO156" s="2">
        <f t="shared" si="178"/>
        <v>0.99962868079452039</v>
      </c>
      <c r="FP156" s="2">
        <f t="shared" si="178"/>
        <v>0.99962299741959593</v>
      </c>
      <c r="FQ156" s="2">
        <f t="shared" si="178"/>
        <v>0.99965337968925505</v>
      </c>
      <c r="FR156" s="2">
        <f t="shared" si="178"/>
        <v>0.99962702474950282</v>
      </c>
      <c r="FS156" s="2">
        <f t="shared" si="178"/>
        <v>0.99965290004928298</v>
      </c>
      <c r="FT156" s="2">
        <f t="shared" si="178"/>
        <v>0.9996537481754213</v>
      </c>
      <c r="FU156" s="2">
        <f t="shared" si="178"/>
        <v>0.99956248211997445</v>
      </c>
      <c r="FW156" s="2">
        <f t="shared" si="169"/>
        <v>0.26843437039912016</v>
      </c>
      <c r="FX156" s="2">
        <f t="shared" si="169"/>
        <v>0.30991969291216842</v>
      </c>
      <c r="FY156" s="2">
        <f t="shared" si="169"/>
        <v>0.32788294863871859</v>
      </c>
      <c r="FZ156" s="2">
        <f t="shared" si="169"/>
        <v>0.32714119270827074</v>
      </c>
      <c r="GA156" s="2">
        <f t="shared" si="169"/>
        <v>0.33463787812386575</v>
      </c>
      <c r="GB156" s="2">
        <f t="shared" si="169"/>
        <v>0.34563334585961031</v>
      </c>
      <c r="GC156" s="2">
        <f t="shared" si="169"/>
        <v>0.3582269540916127</v>
      </c>
      <c r="GD156" s="2">
        <f t="shared" si="169"/>
        <v>0.35128571542843662</v>
      </c>
      <c r="GE156" s="2">
        <f t="shared" si="169"/>
        <v>0.38377678140561755</v>
      </c>
      <c r="GF156" s="2">
        <f t="shared" si="169"/>
        <v>0.34390612032748796</v>
      </c>
      <c r="GG156" s="2">
        <f t="shared" si="169"/>
        <v>0.32663178190255793</v>
      </c>
      <c r="GH156" s="2">
        <f t="shared" si="169"/>
        <v>0.28326295382084343</v>
      </c>
      <c r="GI156" s="2">
        <f t="shared" si="169"/>
        <v>0.27239808507933244</v>
      </c>
      <c r="GJ156" s="2">
        <f t="shared" si="169"/>
        <v>0.24266970912327576</v>
      </c>
      <c r="GK156" s="2">
        <f t="shared" si="169"/>
        <v>0.20855373164003735</v>
      </c>
      <c r="GM156" s="86">
        <f t="shared" si="170"/>
        <v>9.945925830641946E-106</v>
      </c>
      <c r="GN156" s="86">
        <f t="shared" si="170"/>
        <v>2.8942172526179968E-239</v>
      </c>
      <c r="GO156" s="86">
        <f t="shared" si="170"/>
        <v>4.7739636198916941E-230</v>
      </c>
      <c r="GP156" s="86">
        <f t="shared" si="170"/>
        <v>1.4337901805149176E-280</v>
      </c>
      <c r="GQ156" s="86">
        <f t="shared" si="170"/>
        <v>0</v>
      </c>
      <c r="GR156" s="86">
        <f t="shared" si="170"/>
        <v>1.7340706742123616E-242</v>
      </c>
      <c r="GS156" s="86">
        <f t="shared" si="170"/>
        <v>4.1464734347526042E-237</v>
      </c>
      <c r="GT156" s="86">
        <f t="shared" si="170"/>
        <v>1.8275001477820874E-243</v>
      </c>
      <c r="GU156" s="86">
        <f t="shared" si="170"/>
        <v>0</v>
      </c>
      <c r="GV156" s="86">
        <f t="shared" si="170"/>
        <v>5.3346997610683126E-254</v>
      </c>
      <c r="GW156" s="86">
        <f t="shared" si="170"/>
        <v>7.9491482655872526E-271</v>
      </c>
      <c r="GX156" s="86">
        <f t="shared" si="170"/>
        <v>6.995383143009295E-260</v>
      </c>
      <c r="GY156" s="86">
        <f t="shared" si="170"/>
        <v>2.3510436193827498E-243</v>
      </c>
      <c r="GZ156" s="86">
        <f t="shared" si="170"/>
        <v>3.5015748923595856E-233</v>
      </c>
      <c r="HA156" s="86">
        <f t="shared" si="170"/>
        <v>3.0776104979964387E-221</v>
      </c>
      <c r="HC156" s="86">
        <f t="shared" si="181"/>
        <v>3.9278139952547674E-69</v>
      </c>
      <c r="HD156" s="86">
        <f t="shared" si="181"/>
        <v>1.3683400378699383E-117</v>
      </c>
      <c r="HE156" s="86">
        <f t="shared" si="181"/>
        <v>5.1635694013731397E-170</v>
      </c>
      <c r="HF156" s="86">
        <f t="shared" si="180"/>
        <v>1.0628680391496767E-173</v>
      </c>
      <c r="HG156" s="86">
        <f t="shared" si="180"/>
        <v>3.1871375158205278E-170</v>
      </c>
      <c r="HH156" s="86">
        <f t="shared" si="180"/>
        <v>2.3230057154808323E-186</v>
      </c>
      <c r="HI156" s="86">
        <f t="shared" si="180"/>
        <v>1.3458508056469341E-207</v>
      </c>
      <c r="HJ156" s="86">
        <f t="shared" si="180"/>
        <v>3.1983354242371931E-215</v>
      </c>
      <c r="HK156" s="86">
        <f t="shared" si="180"/>
        <v>0</v>
      </c>
      <c r="HL156" s="86">
        <f t="shared" si="161"/>
        <v>1.604914736297745E-187</v>
      </c>
      <c r="HM156" s="86">
        <f t="shared" si="161"/>
        <v>0</v>
      </c>
      <c r="HN156" s="86">
        <f t="shared" si="161"/>
        <v>1.5803244633214765E-161</v>
      </c>
      <c r="HO156" s="86">
        <f t="shared" si="161"/>
        <v>3.4702707520465903E-120</v>
      </c>
      <c r="HP156" s="86">
        <f t="shared" si="161"/>
        <v>8.0876200416281326E-122</v>
      </c>
      <c r="HQ156" s="86">
        <f t="shared" si="161"/>
        <v>8.1406372640311896E-116</v>
      </c>
      <c r="HS156" s="86">
        <f t="shared" si="171"/>
        <v>8.4468742479839145E-5</v>
      </c>
      <c r="HT156" s="86">
        <f t="shared" si="171"/>
        <v>1.1255547876124458E-6</v>
      </c>
      <c r="HU156" s="86">
        <f t="shared" si="171"/>
        <v>2.1139809247072553E-7</v>
      </c>
      <c r="HV156" s="86">
        <f t="shared" si="171"/>
        <v>1.2957824517458682E-7</v>
      </c>
      <c r="HW156" s="86">
        <f t="shared" si="171"/>
        <v>3.4669059080264097E-7</v>
      </c>
      <c r="HX156" s="86">
        <f t="shared" si="171"/>
        <v>2.3460354271535459E-7</v>
      </c>
      <c r="HY156" s="86">
        <f t="shared" si="171"/>
        <v>1.6103935971572457E-7</v>
      </c>
      <c r="HZ156" s="86">
        <f t="shared" si="171"/>
        <v>7.7103142262529998E-8</v>
      </c>
      <c r="IA156" s="86">
        <f t="shared" si="171"/>
        <v>6.4573207395402261E-10</v>
      </c>
      <c r="IB156" s="86">
        <f t="shared" si="171"/>
        <v>4.9665741330672884E-8</v>
      </c>
      <c r="IC156" s="86">
        <f t="shared" si="171"/>
        <v>2.420255467559013E-7</v>
      </c>
      <c r="ID156" s="86">
        <f t="shared" si="171"/>
        <v>1.4942839542212008E-6</v>
      </c>
      <c r="IE156" s="86">
        <f t="shared" si="171"/>
        <v>4.7648596406478125E-6</v>
      </c>
      <c r="IF156" s="86">
        <f t="shared" si="171"/>
        <v>3.8978853313454148E-6</v>
      </c>
      <c r="IG156" s="86">
        <f t="shared" si="171"/>
        <v>1.0037970413627344E-5</v>
      </c>
      <c r="II156" s="86">
        <f t="shared" si="172"/>
        <v>1.958945109149336E-3</v>
      </c>
      <c r="IJ156" s="86">
        <f t="shared" si="172"/>
        <v>9.9987792107716147E-3</v>
      </c>
      <c r="IK156" s="86">
        <f t="shared" si="172"/>
        <v>9.9997886505494345E-3</v>
      </c>
      <c r="IL156" s="86">
        <f t="shared" si="172"/>
        <v>1.000094754460025E-2</v>
      </c>
      <c r="IM156" s="86">
        <f t="shared" si="172"/>
        <v>1.5796714783094808E-2</v>
      </c>
      <c r="IN156" s="86">
        <f t="shared" si="172"/>
        <v>2.299780847882426E-2</v>
      </c>
      <c r="IO156" s="86">
        <f t="shared" si="172"/>
        <v>3.6445482656546992E-2</v>
      </c>
      <c r="IP156" s="86">
        <f t="shared" si="172"/>
        <v>2.5431092177081505E-2</v>
      </c>
      <c r="IQ156" s="86">
        <f t="shared" si="172"/>
        <v>5.5729029553033986E-2</v>
      </c>
      <c r="IR156" s="86">
        <f t="shared" si="172"/>
        <v>1.5874661373401711E-2</v>
      </c>
      <c r="IS156" s="86">
        <f t="shared" si="172"/>
        <v>9.9997554142501228E-3</v>
      </c>
      <c r="IT156" s="86">
        <f t="shared" si="172"/>
        <v>1.0040814185910195E-3</v>
      </c>
      <c r="IU156" s="86">
        <f t="shared" si="172"/>
        <v>5.1310611980708107E-4</v>
      </c>
      <c r="IV156" s="86">
        <f t="shared" si="172"/>
        <v>1.2472954948151921E-3</v>
      </c>
      <c r="IW156" s="86">
        <f t="shared" si="172"/>
        <v>1.2785684482866644E-3</v>
      </c>
      <c r="IY156" s="86">
        <f t="shared" si="173"/>
        <v>2.0434138516291752E-3</v>
      </c>
      <c r="IZ156" s="86">
        <f t="shared" si="173"/>
        <v>9.9999047655592276E-3</v>
      </c>
      <c r="JA156" s="86">
        <f t="shared" si="173"/>
        <v>1.0000000048641905E-2</v>
      </c>
      <c r="JB156" s="86">
        <f t="shared" si="173"/>
        <v>1.0001077122845425E-2</v>
      </c>
      <c r="JC156" s="86">
        <f t="shared" si="173"/>
        <v>1.5797061473685609E-2</v>
      </c>
      <c r="JD156" s="86">
        <f t="shared" si="173"/>
        <v>2.2998043082366974E-2</v>
      </c>
      <c r="JE156" s="86">
        <f t="shared" si="173"/>
        <v>3.6445643695906707E-2</v>
      </c>
      <c r="JF156" s="86">
        <f t="shared" si="173"/>
        <v>2.5431169280223768E-2</v>
      </c>
      <c r="JG156" s="86">
        <f t="shared" si="173"/>
        <v>5.5729030198766058E-2</v>
      </c>
      <c r="JH156" s="86">
        <f t="shared" si="173"/>
        <v>1.5874711039143043E-2</v>
      </c>
      <c r="JI156" s="86">
        <f t="shared" si="173"/>
        <v>9.9999974397968795E-3</v>
      </c>
      <c r="JJ156" s="86">
        <f t="shared" si="173"/>
        <v>1.0055757025452406E-3</v>
      </c>
      <c r="JK156" s="86">
        <f t="shared" si="173"/>
        <v>5.178709794477289E-4</v>
      </c>
      <c r="JL156" s="86">
        <f t="shared" si="173"/>
        <v>1.2511933801465376E-3</v>
      </c>
      <c r="JM156" s="86">
        <f t="shared" si="173"/>
        <v>1.2886064187002918E-3</v>
      </c>
    </row>
    <row r="157" spans="2:273" x14ac:dyDescent="0.25">
      <c r="B157" s="2">
        <v>130</v>
      </c>
      <c r="C157" s="37">
        <v>81.742000000000004</v>
      </c>
      <c r="D157" s="37">
        <v>80.741</v>
      </c>
      <c r="E157" s="37">
        <v>80.241</v>
      </c>
      <c r="F157" s="37">
        <v>82.983000000000004</v>
      </c>
      <c r="G157" s="37">
        <v>85.052000000000007</v>
      </c>
      <c r="H157" s="37">
        <v>81.793000000000006</v>
      </c>
      <c r="I157" s="37">
        <v>83.516999999999996</v>
      </c>
      <c r="J157" s="37">
        <v>83.569000000000003</v>
      </c>
      <c r="K157" s="37">
        <v>91.085999999999999</v>
      </c>
      <c r="L157" s="37">
        <v>86.224000000000004</v>
      </c>
      <c r="M157" s="37">
        <v>87.430999999999997</v>
      </c>
      <c r="N157" s="37">
        <v>80.034000000000006</v>
      </c>
      <c r="O157" s="37">
        <v>82.259</v>
      </c>
      <c r="P157" s="37">
        <v>87.293000000000006</v>
      </c>
      <c r="Q157" s="37">
        <v>87.275999999999996</v>
      </c>
      <c r="S157" s="4">
        <f t="shared" si="174"/>
        <v>81.964004643741802</v>
      </c>
      <c r="T157" s="4">
        <f t="shared" si="174"/>
        <v>82.469995965595203</v>
      </c>
      <c r="U157" s="4">
        <f t="shared" si="174"/>
        <v>79.138677123498042</v>
      </c>
      <c r="V157" s="4">
        <f t="shared" si="174"/>
        <v>80.98115323422347</v>
      </c>
      <c r="W157" s="4">
        <f t="shared" si="174"/>
        <v>85.836529640116225</v>
      </c>
      <c r="X157" s="4">
        <f t="shared" si="174"/>
        <v>82.709468749635548</v>
      </c>
      <c r="Y157" s="4">
        <f t="shared" si="174"/>
        <v>84.754948897606653</v>
      </c>
      <c r="Z157" s="4">
        <f t="shared" si="174"/>
        <v>84.728738731670489</v>
      </c>
      <c r="AA157" s="4">
        <f t="shared" si="174"/>
        <v>89.599306247242851</v>
      </c>
      <c r="AB157" s="4">
        <f t="shared" si="174"/>
        <v>85.375101433911581</v>
      </c>
      <c r="AC157" s="4">
        <f t="shared" si="174"/>
        <v>86.635548524073599</v>
      </c>
      <c r="AD157" s="4">
        <f t="shared" si="174"/>
        <v>80.337308101688336</v>
      </c>
      <c r="AE157" s="4">
        <f t="shared" si="174"/>
        <v>81.524627088117555</v>
      </c>
      <c r="AF157" s="4">
        <f t="shared" si="174"/>
        <v>88.193704421755058</v>
      </c>
      <c r="AG157" s="4">
        <f t="shared" si="174"/>
        <v>88.015087948575896</v>
      </c>
      <c r="AI157" s="4">
        <f t="shared" si="175"/>
        <v>-0.22200464374179774</v>
      </c>
      <c r="AJ157" s="4">
        <f t="shared" si="175"/>
        <v>-1.7289959655952032</v>
      </c>
      <c r="AK157" s="4">
        <f t="shared" si="175"/>
        <v>1.1023228765019581</v>
      </c>
      <c r="AL157" s="4">
        <f t="shared" si="175"/>
        <v>2.0018467657765342</v>
      </c>
      <c r="AM157" s="4">
        <f t="shared" si="175"/>
        <v>-0.78452964011621873</v>
      </c>
      <c r="AN157" s="4">
        <f t="shared" si="175"/>
        <v>-0.91646874963554126</v>
      </c>
      <c r="AO157" s="4">
        <f t="shared" si="175"/>
        <v>-1.2379488976066568</v>
      </c>
      <c r="AP157" s="4">
        <f t="shared" si="175"/>
        <v>-1.1597387316704868</v>
      </c>
      <c r="AQ157" s="4">
        <f t="shared" si="175"/>
        <v>1.486693752757148</v>
      </c>
      <c r="AR157" s="4">
        <f t="shared" si="175"/>
        <v>0.84889856608842251</v>
      </c>
      <c r="AS157" s="4">
        <f t="shared" si="175"/>
        <v>0.79545147592639864</v>
      </c>
      <c r="AT157" s="4">
        <f t="shared" si="175"/>
        <v>-0.30330810168833011</v>
      </c>
      <c r="AU157" s="4">
        <f t="shared" si="175"/>
        <v>0.73437291188244558</v>
      </c>
      <c r="AV157" s="4">
        <f t="shared" si="175"/>
        <v>-0.9007044217550515</v>
      </c>
      <c r="AW157" s="4">
        <f t="shared" si="175"/>
        <v>-0.7390879485759001</v>
      </c>
      <c r="AY157" s="2">
        <f t="shared" si="167"/>
        <v>81.943916434751713</v>
      </c>
      <c r="AZ157" s="2">
        <f t="shared" si="167"/>
        <v>82.169395894661108</v>
      </c>
      <c r="BA157" s="2">
        <f t="shared" si="167"/>
        <v>78.474580432831232</v>
      </c>
      <c r="BB157" s="2">
        <f t="shared" si="167"/>
        <v>80.339366982208787</v>
      </c>
      <c r="BC157" s="2">
        <f t="shared" si="167"/>
        <v>84.685855115782445</v>
      </c>
      <c r="BD157" s="2">
        <f t="shared" si="167"/>
        <v>80.90958418688362</v>
      </c>
      <c r="BE157" s="2">
        <f t="shared" si="167"/>
        <v>81.62247884781911</v>
      </c>
      <c r="BF157" s="2">
        <f t="shared" si="167"/>
        <v>82.365330610164463</v>
      </c>
      <c r="BG157" s="2">
        <f t="shared" si="167"/>
        <v>84.1394708607491</v>
      </c>
      <c r="BH157" s="2">
        <f t="shared" si="167"/>
        <v>83.378374394925331</v>
      </c>
      <c r="BI157" s="2">
        <f t="shared" si="167"/>
        <v>84.88773745825668</v>
      </c>
      <c r="BJ157" s="2">
        <f t="shared" si="167"/>
        <v>80.063627035883712</v>
      </c>
      <c r="BK157" s="2">
        <f t="shared" si="167"/>
        <v>81.345260756379503</v>
      </c>
      <c r="BL157" s="2">
        <f t="shared" si="167"/>
        <v>87.611856645817397</v>
      </c>
      <c r="BM157" s="2">
        <f t="shared" si="167"/>
        <v>87.0039260181522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>
        <f t="shared" si="168"/>
        <v>81.742000000000004</v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 t="str">
        <f t="shared" si="168"/>
        <v/>
      </c>
      <c r="CP157" s="2">
        <f t="shared" si="168"/>
        <v>80.034000000000006</v>
      </c>
      <c r="CQ157" s="2">
        <f t="shared" si="168"/>
        <v>82.259</v>
      </c>
      <c r="CR157" s="2">
        <f t="shared" si="168"/>
        <v>87.293000000000006</v>
      </c>
      <c r="CS157" s="2">
        <f t="shared" si="168"/>
        <v>87.275999999999996</v>
      </c>
      <c r="CU157" s="2">
        <f t="shared" si="197"/>
        <v>81.742000000000004</v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 t="str">
        <f t="shared" si="207"/>
        <v/>
      </c>
      <c r="DF157" s="2">
        <f t="shared" si="208"/>
        <v>80.034000000000006</v>
      </c>
      <c r="DG157" s="2">
        <f t="shared" si="209"/>
        <v>82.259</v>
      </c>
      <c r="DH157" s="2">
        <f t="shared" si="210"/>
        <v>87.293000000000006</v>
      </c>
      <c r="DI157" s="2">
        <f t="shared" si="211"/>
        <v>87.275999999999996</v>
      </c>
      <c r="DK157" s="2">
        <f t="shared" si="176"/>
        <v>95.76765182186233</v>
      </c>
      <c r="DL157" s="2">
        <f t="shared" si="176"/>
        <v>104.40553805668016</v>
      </c>
      <c r="DM157" s="2">
        <f t="shared" si="176"/>
        <v>103.6508304878049</v>
      </c>
      <c r="DN157" s="2">
        <f t="shared" si="176"/>
        <v>103.95061963562753</v>
      </c>
      <c r="DO157" s="2">
        <f t="shared" si="176"/>
        <v>107.37519390243899</v>
      </c>
      <c r="DP157" s="2">
        <f t="shared" si="176"/>
        <v>101.33565149359886</v>
      </c>
      <c r="DQ157" s="2">
        <f t="shared" si="176"/>
        <v>111.49148245388244</v>
      </c>
      <c r="DR157" s="2">
        <f t="shared" si="176"/>
        <v>107.7776857142857</v>
      </c>
      <c r="DS157" s="2">
        <f t="shared" si="176"/>
        <v>109.12587344028523</v>
      </c>
      <c r="DT157" s="2">
        <f t="shared" si="176"/>
        <v>108.91159411764708</v>
      </c>
      <c r="DU157" s="2">
        <f t="shared" si="176"/>
        <v>111.00800514800517</v>
      </c>
      <c r="DV157" s="2">
        <f t="shared" si="176"/>
        <v>108.27247168597167</v>
      </c>
      <c r="DW157" s="2">
        <f t="shared" si="176"/>
        <v>100.62270720720721</v>
      </c>
      <c r="DX157" s="2">
        <f t="shared" si="176"/>
        <v>111.1185859434683</v>
      </c>
      <c r="DY157" s="2">
        <f t="shared" si="176"/>
        <v>97.424451909529068</v>
      </c>
      <c r="EA157" s="2">
        <f t="shared" si="152"/>
        <v>81.657716851787583</v>
      </c>
      <c r="EB157" s="2">
        <f t="shared" si="152"/>
        <v>82.146412615669348</v>
      </c>
      <c r="EC157" s="2">
        <f t="shared" si="152"/>
        <v>78.133972633001946</v>
      </c>
      <c r="ED157" s="2">
        <f t="shared" si="152"/>
        <v>80.250960603262541</v>
      </c>
      <c r="EE157" s="2">
        <f t="shared" si="152"/>
        <v>84.654308505181092</v>
      </c>
      <c r="EF157" s="2">
        <f t="shared" si="152"/>
        <v>80.889341707134847</v>
      </c>
      <c r="EG157" s="2">
        <f t="shared" si="152"/>
        <v>81.51402818113371</v>
      </c>
      <c r="EH157" s="2">
        <f t="shared" si="152"/>
        <v>82.249249542863282</v>
      </c>
      <c r="EI157" s="2">
        <f t="shared" si="152"/>
        <v>84.041254020442921</v>
      </c>
      <c r="EJ157" s="2">
        <f t="shared" si="152"/>
        <v>83.604220487902637</v>
      </c>
      <c r="EK157" s="2">
        <f t="shared" si="152"/>
        <v>84.985661608908302</v>
      </c>
      <c r="EL157" s="2">
        <f t="shared" si="179"/>
        <v>79.951953127276525</v>
      </c>
      <c r="EM157" s="2">
        <f t="shared" si="135"/>
        <v>81.272032786885234</v>
      </c>
      <c r="EN157" s="2">
        <f t="shared" si="135"/>
        <v>87.840726919740149</v>
      </c>
      <c r="EO157" s="2">
        <f t="shared" si="135"/>
        <v>87.184211273840006</v>
      </c>
      <c r="EQ157" s="2">
        <f t="shared" si="177"/>
        <v>82.643693278499867</v>
      </c>
      <c r="ER157" s="2">
        <f t="shared" si="177"/>
        <v>82.200018653389847</v>
      </c>
      <c r="ES157" s="2">
        <f t="shared" si="177"/>
        <v>79.091974025177677</v>
      </c>
      <c r="ET157" s="2">
        <f t="shared" si="177"/>
        <v>80.488707226604703</v>
      </c>
      <c r="EU157" s="2">
        <f t="shared" si="177"/>
        <v>84.726145961154955</v>
      </c>
      <c r="EV157" s="2">
        <f t="shared" si="177"/>
        <v>80.928426872521555</v>
      </c>
      <c r="EW157" s="2">
        <f t="shared" si="177"/>
        <v>81.775252270717587</v>
      </c>
      <c r="EX157" s="2">
        <f t="shared" si="177"/>
        <v>82.537700563946075</v>
      </c>
      <c r="EY157" s="2">
        <f t="shared" si="177"/>
        <v>84.262364138781237</v>
      </c>
      <c r="EZ157" s="2">
        <f t="shared" si="177"/>
        <v>82.961581211258135</v>
      </c>
      <c r="FA157" s="2">
        <f t="shared" si="177"/>
        <v>84.679931121260978</v>
      </c>
      <c r="FB157" s="2">
        <f t="shared" si="177"/>
        <v>80.289466322765549</v>
      </c>
      <c r="FC157" s="2">
        <f t="shared" si="177"/>
        <v>81.502600492095823</v>
      </c>
      <c r="FD157" s="2">
        <f t="shared" si="177"/>
        <v>86.932165806853789</v>
      </c>
      <c r="FE157" s="2">
        <f t="shared" si="177"/>
        <v>86.361727331580369</v>
      </c>
      <c r="FG157" s="2">
        <f t="shared" si="178"/>
        <v>0.99976465128028391</v>
      </c>
      <c r="FH157" s="2">
        <f t="shared" si="178"/>
        <v>0.99976208716334569</v>
      </c>
      <c r="FI157" s="2">
        <f t="shared" si="178"/>
        <v>0.99973540830588825</v>
      </c>
      <c r="FJ157" s="2">
        <f t="shared" si="178"/>
        <v>0.99975800597725317</v>
      </c>
      <c r="FK157" s="2">
        <f t="shared" si="178"/>
        <v>0.99973539007118184</v>
      </c>
      <c r="FL157" s="2">
        <f t="shared" si="178"/>
        <v>0.99971104787217124</v>
      </c>
      <c r="FM157" s="2">
        <f t="shared" si="178"/>
        <v>0.9996906786314973</v>
      </c>
      <c r="FN157" s="2">
        <f t="shared" si="178"/>
        <v>0.99966240026341613</v>
      </c>
      <c r="FO157" s="2">
        <f t="shared" si="178"/>
        <v>0.9996613417950786</v>
      </c>
      <c r="FP157" s="2">
        <f t="shared" si="178"/>
        <v>0.99965615815423636</v>
      </c>
      <c r="FQ157" s="2">
        <f t="shared" si="178"/>
        <v>0.99968386887783034</v>
      </c>
      <c r="FR157" s="2">
        <f t="shared" si="178"/>
        <v>0.9996598313651559</v>
      </c>
      <c r="FS157" s="2">
        <f t="shared" si="178"/>
        <v>0.99968343141427451</v>
      </c>
      <c r="FT157" s="2">
        <f t="shared" si="178"/>
        <v>0.99968420496169719</v>
      </c>
      <c r="FU157" s="2">
        <f t="shared" si="178"/>
        <v>0.99960096358936745</v>
      </c>
      <c r="FW157" s="2">
        <f t="shared" si="169"/>
        <v>0.28690222217269701</v>
      </c>
      <c r="FX157" s="2">
        <f t="shared" si="169"/>
        <v>0.32995438702009966</v>
      </c>
      <c r="FY157" s="2">
        <f t="shared" si="169"/>
        <v>0.34849244887092684</v>
      </c>
      <c r="FZ157" s="2">
        <f t="shared" si="169"/>
        <v>0.34772819044541942</v>
      </c>
      <c r="GA157" s="2">
        <f t="shared" si="169"/>
        <v>0.35544742485022363</v>
      </c>
      <c r="GB157" s="2">
        <f t="shared" si="169"/>
        <v>0.36674976011772975</v>
      </c>
      <c r="GC157" s="2">
        <f t="shared" si="169"/>
        <v>0.37966636102940493</v>
      </c>
      <c r="GD157" s="2">
        <f t="shared" si="169"/>
        <v>0.37255085307347979</v>
      </c>
      <c r="GE157" s="2">
        <f t="shared" si="169"/>
        <v>0.40577848176549836</v>
      </c>
      <c r="GF157" s="2">
        <f t="shared" si="169"/>
        <v>0.36497586680705779</v>
      </c>
      <c r="GG157" s="2">
        <f t="shared" si="169"/>
        <v>0.34720326432924042</v>
      </c>
      <c r="GH157" s="2">
        <f t="shared" si="169"/>
        <v>0.30232938396130915</v>
      </c>
      <c r="GI157" s="2">
        <f t="shared" si="169"/>
        <v>0.29103015011968919</v>
      </c>
      <c r="GJ157" s="2">
        <f t="shared" si="169"/>
        <v>0.25999495571004183</v>
      </c>
      <c r="GK157" s="2">
        <f t="shared" si="169"/>
        <v>0.22416423601969496</v>
      </c>
      <c r="GM157" s="86">
        <f t="shared" si="170"/>
        <v>9.1107527617084143E-109</v>
      </c>
      <c r="GN157" s="86">
        <f t="shared" si="170"/>
        <v>4.4924282113660087E-246</v>
      </c>
      <c r="GO157" s="86">
        <f t="shared" si="170"/>
        <v>1.2434803207915529E-236</v>
      </c>
      <c r="GP157" s="86">
        <f t="shared" si="170"/>
        <v>1.2881641386269624E-288</v>
      </c>
      <c r="GQ157" s="86">
        <f t="shared" si="170"/>
        <v>0</v>
      </c>
      <c r="GR157" s="86">
        <f t="shared" si="170"/>
        <v>2.2047023193810935E-249</v>
      </c>
      <c r="GS157" s="86">
        <f t="shared" si="170"/>
        <v>7.0622683830344542E-244</v>
      </c>
      <c r="GT157" s="86">
        <f t="shared" si="170"/>
        <v>1.9367917148895353E-250</v>
      </c>
      <c r="GU157" s="86">
        <f t="shared" si="170"/>
        <v>0</v>
      </c>
      <c r="GV157" s="86">
        <f t="shared" si="170"/>
        <v>2.6688053891159118E-261</v>
      </c>
      <c r="GW157" s="86">
        <f t="shared" si="170"/>
        <v>1.3653221908075889E-278</v>
      </c>
      <c r="GX157" s="86">
        <f t="shared" si="170"/>
        <v>2.2012721892351757E-267</v>
      </c>
      <c r="GY157" s="86">
        <f t="shared" si="170"/>
        <v>2.3980353972436437E-250</v>
      </c>
      <c r="GZ157" s="86">
        <f t="shared" si="170"/>
        <v>8.5880902781381074E-240</v>
      </c>
      <c r="HA157" s="86">
        <f t="shared" si="170"/>
        <v>1.511595700051968E-227</v>
      </c>
      <c r="HC157" s="86">
        <f t="shared" si="181"/>
        <v>6.6751171770781149E-72</v>
      </c>
      <c r="HD157" s="86">
        <f t="shared" si="181"/>
        <v>3.1944302098556399E-122</v>
      </c>
      <c r="HE157" s="86">
        <f t="shared" si="181"/>
        <v>9.0935326883577127E-177</v>
      </c>
      <c r="HF157" s="86">
        <f t="shared" si="180"/>
        <v>1.3916968140426935E-180</v>
      </c>
      <c r="HG157" s="86">
        <f t="shared" si="180"/>
        <v>5.6971392750031585E-177</v>
      </c>
      <c r="HH157" s="86">
        <f t="shared" si="180"/>
        <v>1.0096705775627885E-193</v>
      </c>
      <c r="HI157" s="86">
        <f t="shared" si="180"/>
        <v>8.1276200368581843E-216</v>
      </c>
      <c r="HJ157" s="86">
        <f t="shared" si="180"/>
        <v>9.5985967886078552E-224</v>
      </c>
      <c r="HK157" s="86">
        <f t="shared" si="180"/>
        <v>0</v>
      </c>
      <c r="HL157" s="86">
        <f t="shared" si="161"/>
        <v>5.8307913150973862E-195</v>
      </c>
      <c r="HM157" s="86">
        <f t="shared" si="161"/>
        <v>0</v>
      </c>
      <c r="HN157" s="86">
        <f t="shared" si="161"/>
        <v>4.971531853131854E-168</v>
      </c>
      <c r="HO157" s="86">
        <f t="shared" si="161"/>
        <v>4.9601532689489993E-125</v>
      </c>
      <c r="HP157" s="86">
        <f t="shared" si="161"/>
        <v>1.157582708386056E-126</v>
      </c>
      <c r="HQ157" s="86">
        <f t="shared" si="161"/>
        <v>1.861535407394984E-120</v>
      </c>
      <c r="HS157" s="86">
        <f t="shared" si="171"/>
        <v>2.9107136832998678E-5</v>
      </c>
      <c r="HT157" s="86">
        <f t="shared" si="171"/>
        <v>2.9645808722703939E-7</v>
      </c>
      <c r="HU157" s="86">
        <f t="shared" si="171"/>
        <v>4.3491456836624536E-8</v>
      </c>
      <c r="HV157" s="86">
        <f t="shared" si="171"/>
        <v>2.6196369354599551E-8</v>
      </c>
      <c r="HW157" s="86">
        <f t="shared" si="171"/>
        <v>7.626047700668426E-8</v>
      </c>
      <c r="HX157" s="86">
        <f t="shared" si="171"/>
        <v>4.9864992597013029E-8</v>
      </c>
      <c r="HY157" s="86">
        <f t="shared" si="171"/>
        <v>3.3671592429135288E-8</v>
      </c>
      <c r="HZ157" s="86">
        <f t="shared" si="171"/>
        <v>1.4965482254032778E-8</v>
      </c>
      <c r="IA157" s="86">
        <f t="shared" si="171"/>
        <v>8.4668915132897762E-11</v>
      </c>
      <c r="IB157" s="86">
        <f t="shared" si="171"/>
        <v>8.9344991967018848E-9</v>
      </c>
      <c r="IC157" s="86">
        <f t="shared" si="171"/>
        <v>5.0783743663807102E-8</v>
      </c>
      <c r="ID157" s="86">
        <f t="shared" si="171"/>
        <v>3.4306453020328163E-7</v>
      </c>
      <c r="IE157" s="86">
        <f t="shared" si="171"/>
        <v>1.169795997738395E-6</v>
      </c>
      <c r="IF157" s="86">
        <f t="shared" si="171"/>
        <v>7.6600505995231193E-7</v>
      </c>
      <c r="IG157" s="86">
        <f t="shared" si="171"/>
        <v>1.6565229661681246E-6</v>
      </c>
      <c r="II157" s="86">
        <f t="shared" si="172"/>
        <v>4.7837078030288117E-3</v>
      </c>
      <c r="IJ157" s="86">
        <f t="shared" si="172"/>
        <v>2.1512970919825826E-2</v>
      </c>
      <c r="IK157" s="86">
        <f t="shared" si="172"/>
        <v>2.337374389239075E-2</v>
      </c>
      <c r="IL157" s="86">
        <f t="shared" si="172"/>
        <v>2.3289003496081297E-2</v>
      </c>
      <c r="IM157" s="86">
        <f t="shared" si="172"/>
        <v>3.429098190333317E-2</v>
      </c>
      <c r="IN157" s="86">
        <f t="shared" si="172"/>
        <v>4.7948493146106247E-2</v>
      </c>
      <c r="IO157" s="86">
        <f t="shared" si="172"/>
        <v>7.1374064246108732E-2</v>
      </c>
      <c r="IP157" s="86">
        <f t="shared" si="172"/>
        <v>5.3083241314834023E-2</v>
      </c>
      <c r="IQ157" s="86">
        <f t="shared" si="172"/>
        <v>0.10921105734060672</v>
      </c>
      <c r="IR157" s="86">
        <f t="shared" si="172"/>
        <v>3.6045850633763747E-2</v>
      </c>
      <c r="IS157" s="86">
        <f t="shared" si="172"/>
        <v>2.3227801365733949E-2</v>
      </c>
      <c r="IT157" s="86">
        <f t="shared" si="172"/>
        <v>2.9635227367876002E-3</v>
      </c>
      <c r="IU157" s="86">
        <f t="shared" si="172"/>
        <v>1.6062591474666024E-3</v>
      </c>
      <c r="IV157" s="86">
        <f t="shared" si="172"/>
        <v>2.9975821136305298E-3</v>
      </c>
      <c r="IW157" s="86">
        <f t="shared" si="172"/>
        <v>2.7102505333657404E-3</v>
      </c>
      <c r="IY157" s="86">
        <f t="shared" si="173"/>
        <v>4.8128149398618102E-3</v>
      </c>
      <c r="IZ157" s="86">
        <f t="shared" si="173"/>
        <v>2.1513267377913054E-2</v>
      </c>
      <c r="JA157" s="86">
        <f t="shared" si="173"/>
        <v>2.3373787383847586E-2</v>
      </c>
      <c r="JB157" s="86">
        <f t="shared" si="173"/>
        <v>2.3289029692450652E-2</v>
      </c>
      <c r="JC157" s="86">
        <f t="shared" si="173"/>
        <v>3.429105816381018E-2</v>
      </c>
      <c r="JD157" s="86">
        <f t="shared" si="173"/>
        <v>4.7948543011098847E-2</v>
      </c>
      <c r="JE157" s="86">
        <f t="shared" si="173"/>
        <v>7.1374097917701163E-2</v>
      </c>
      <c r="JF157" s="86">
        <f t="shared" si="173"/>
        <v>5.3083256280316279E-2</v>
      </c>
      <c r="JG157" s="86">
        <f t="shared" si="173"/>
        <v>0.10921105742527563</v>
      </c>
      <c r="JH157" s="86">
        <f t="shared" si="173"/>
        <v>3.6045859568262943E-2</v>
      </c>
      <c r="JI157" s="86">
        <f t="shared" si="173"/>
        <v>2.3227852149477615E-2</v>
      </c>
      <c r="JJ157" s="86">
        <f t="shared" si="173"/>
        <v>2.9638658013178033E-3</v>
      </c>
      <c r="JK157" s="86">
        <f t="shared" si="173"/>
        <v>1.6074289434643407E-3</v>
      </c>
      <c r="JL157" s="86">
        <f t="shared" si="173"/>
        <v>2.998348118690482E-3</v>
      </c>
      <c r="JM157" s="86">
        <f t="shared" si="173"/>
        <v>2.7119070563319087E-3</v>
      </c>
    </row>
    <row r="158" spans="2:273" x14ac:dyDescent="0.25">
      <c r="B158" s="2">
        <v>131</v>
      </c>
      <c r="C158" s="37">
        <v>83.564999999999998</v>
      </c>
      <c r="D158" s="37">
        <v>81.328000000000003</v>
      </c>
      <c r="E158" s="37">
        <v>77.275999999999996</v>
      </c>
      <c r="F158" s="37">
        <v>81.085999999999999</v>
      </c>
      <c r="G158" s="37">
        <v>87.397000000000006</v>
      </c>
      <c r="H158" s="37">
        <v>83.81</v>
      </c>
      <c r="I158" s="37">
        <v>85.69</v>
      </c>
      <c r="J158" s="37">
        <v>84.516999999999996</v>
      </c>
      <c r="K158" s="37">
        <v>91.706999999999994</v>
      </c>
      <c r="L158" s="37">
        <v>86.724000000000004</v>
      </c>
      <c r="M158" s="37">
        <v>86.759</v>
      </c>
      <c r="N158" s="37">
        <v>81.983000000000004</v>
      </c>
      <c r="O158" s="37">
        <v>79.620999999999995</v>
      </c>
      <c r="P158" s="37">
        <v>90.414000000000001</v>
      </c>
      <c r="Q158" s="37">
        <v>88.983000000000004</v>
      </c>
      <c r="S158" s="4">
        <f t="shared" si="174"/>
        <v>81.874035138924171</v>
      </c>
      <c r="T158" s="4">
        <f t="shared" si="174"/>
        <v>82.596995856312219</v>
      </c>
      <c r="U158" s="4">
        <f t="shared" si="174"/>
        <v>79.57429349942926</v>
      </c>
      <c r="V158" s="4">
        <f t="shared" si="174"/>
        <v>81.389212458954276</v>
      </c>
      <c r="W158" s="4">
        <f t="shared" si="174"/>
        <v>86.510468951879659</v>
      </c>
      <c r="X158" s="4">
        <f t="shared" si="174"/>
        <v>83.701989388173331</v>
      </c>
      <c r="Y158" s="4">
        <f t="shared" si="174"/>
        <v>86.274146309580999</v>
      </c>
      <c r="Z158" s="4">
        <f t="shared" si="174"/>
        <v>86.088068520882572</v>
      </c>
      <c r="AA158" s="4">
        <f t="shared" si="174"/>
        <v>91.975371916301881</v>
      </c>
      <c r="AB158" s="4">
        <f t="shared" si="174"/>
        <v>86.749585670263599</v>
      </c>
      <c r="AC158" s="4">
        <f t="shared" si="174"/>
        <v>87.960191187402685</v>
      </c>
      <c r="AD158" s="4">
        <f t="shared" si="174"/>
        <v>80.545137317371726</v>
      </c>
      <c r="AE158" s="4">
        <f t="shared" si="174"/>
        <v>81.666147963149129</v>
      </c>
      <c r="AF158" s="4">
        <f t="shared" si="174"/>
        <v>88.678950423380712</v>
      </c>
      <c r="AG158" s="4">
        <f t="shared" si="174"/>
        <v>88.770722013033122</v>
      </c>
      <c r="AI158" s="4">
        <f t="shared" si="175"/>
        <v>1.6909648610758268</v>
      </c>
      <c r="AJ158" s="4">
        <f t="shared" si="175"/>
        <v>-1.2689958563122161</v>
      </c>
      <c r="AK158" s="4">
        <f t="shared" si="175"/>
        <v>-2.2982934994292634</v>
      </c>
      <c r="AL158" s="4">
        <f t="shared" si="175"/>
        <v>-0.30321245895427751</v>
      </c>
      <c r="AM158" s="4">
        <f t="shared" si="175"/>
        <v>0.88653104812034655</v>
      </c>
      <c r="AN158" s="4">
        <f t="shared" si="175"/>
        <v>0.10801061182667127</v>
      </c>
      <c r="AO158" s="4">
        <f t="shared" si="175"/>
        <v>-0.58414630958100133</v>
      </c>
      <c r="AP158" s="4">
        <f t="shared" si="175"/>
        <v>-1.5710685208825765</v>
      </c>
      <c r="AQ158" s="4">
        <f t="shared" si="175"/>
        <v>-0.26837191630188784</v>
      </c>
      <c r="AR158" s="4">
        <f t="shared" si="175"/>
        <v>-2.5585670263595262E-2</v>
      </c>
      <c r="AS158" s="4">
        <f t="shared" si="175"/>
        <v>-1.201191187402685</v>
      </c>
      <c r="AT158" s="4">
        <f t="shared" si="175"/>
        <v>1.4378626826282783</v>
      </c>
      <c r="AU158" s="4">
        <f t="shared" si="175"/>
        <v>-2.0451479631491338</v>
      </c>
      <c r="AV158" s="4">
        <f t="shared" si="175"/>
        <v>1.7350495766192893</v>
      </c>
      <c r="AW158" s="4">
        <f t="shared" si="175"/>
        <v>0.21227798696688183</v>
      </c>
      <c r="AY158" s="2">
        <f t="shared" si="167"/>
        <v>81.832507529203056</v>
      </c>
      <c r="AZ158" s="2">
        <f t="shared" si="167"/>
        <v>82.06220512080094</v>
      </c>
      <c r="BA158" s="2">
        <f t="shared" si="167"/>
        <v>78.334299441932544</v>
      </c>
      <c r="BB158" s="2">
        <f t="shared" si="167"/>
        <v>80.193421873467855</v>
      </c>
      <c r="BC158" s="2">
        <f t="shared" si="167"/>
        <v>84.509518543887097</v>
      </c>
      <c r="BD158" s="2">
        <f t="shared" si="167"/>
        <v>80.722304881815148</v>
      </c>
      <c r="BE158" s="2">
        <f t="shared" si="167"/>
        <v>81.439658131277184</v>
      </c>
      <c r="BF158" s="2">
        <f t="shared" si="167"/>
        <v>82.206797206512036</v>
      </c>
      <c r="BG158" s="2">
        <f t="shared" si="167"/>
        <v>83.969745819917335</v>
      </c>
      <c r="BH158" s="2">
        <f t="shared" si="167"/>
        <v>83.196497355015453</v>
      </c>
      <c r="BI158" s="2">
        <f t="shared" si="167"/>
        <v>84.708240533711631</v>
      </c>
      <c r="BJ158" s="2">
        <f t="shared" si="167"/>
        <v>79.884739584652564</v>
      </c>
      <c r="BK158" s="2">
        <f t="shared" si="167"/>
        <v>81.20480161448144</v>
      </c>
      <c r="BL158" s="2">
        <f t="shared" si="167"/>
        <v>87.46680162105406</v>
      </c>
      <c r="BM158" s="2">
        <f t="shared" si="167"/>
        <v>86.85412920042981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>
        <f t="shared" si="168"/>
        <v>81.983000000000004</v>
      </c>
      <c r="CQ158" s="2">
        <f t="shared" si="168"/>
        <v>79.620999999999995</v>
      </c>
      <c r="CR158" s="2">
        <f t="shared" si="168"/>
        <v>90.414000000000001</v>
      </c>
      <c r="CS158" s="2">
        <f t="shared" si="168"/>
        <v>88.983000000000004</v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>
        <f t="shared" si="208"/>
        <v>81.983000000000004</v>
      </c>
      <c r="DG158" s="2">
        <f t="shared" si="209"/>
        <v>79.620999999999995</v>
      </c>
      <c r="DH158" s="2">
        <f t="shared" si="210"/>
        <v>90.414000000000001</v>
      </c>
      <c r="DI158" s="2">
        <f t="shared" si="211"/>
        <v>88.983000000000004</v>
      </c>
      <c r="DK158" s="2">
        <f t="shared" si="176"/>
        <v>95.753408906882569</v>
      </c>
      <c r="DL158" s="2">
        <f t="shared" si="176"/>
        <v>104.4608048582996</v>
      </c>
      <c r="DM158" s="2">
        <f t="shared" si="176"/>
        <v>103.69436651031897</v>
      </c>
      <c r="DN158" s="2">
        <f t="shared" si="176"/>
        <v>104.00224129554657</v>
      </c>
      <c r="DO158" s="2">
        <f t="shared" si="176"/>
        <v>107.40666285178233</v>
      </c>
      <c r="DP158" s="2">
        <f t="shared" si="176"/>
        <v>101.32738975817922</v>
      </c>
      <c r="DQ158" s="2">
        <f t="shared" si="176"/>
        <v>111.5629262119262</v>
      </c>
      <c r="DR158" s="2">
        <f t="shared" si="176"/>
        <v>107.79630476190475</v>
      </c>
      <c r="DS158" s="2">
        <f t="shared" si="176"/>
        <v>109.15417758467026</v>
      </c>
      <c r="DT158" s="2">
        <f t="shared" si="176"/>
        <v>108.98049691876753</v>
      </c>
      <c r="DU158" s="2">
        <f t="shared" si="176"/>
        <v>111.09207014157016</v>
      </c>
      <c r="DV158" s="2">
        <f t="shared" si="176"/>
        <v>108.38000064350062</v>
      </c>
      <c r="DW158" s="2">
        <f t="shared" si="176"/>
        <v>100.66336486486487</v>
      </c>
      <c r="DX158" s="2">
        <f t="shared" si="176"/>
        <v>111.23788617265087</v>
      </c>
      <c r="DY158" s="2">
        <f t="shared" si="176"/>
        <v>97.401391397849423</v>
      </c>
      <c r="EA158" s="2">
        <f t="shared" si="152"/>
        <v>81.517508851093382</v>
      </c>
      <c r="EB158" s="2">
        <f t="shared" si="152"/>
        <v>82.03797279457126</v>
      </c>
      <c r="EC158" s="2">
        <f t="shared" si="152"/>
        <v>77.962666468832936</v>
      </c>
      <c r="ED158" s="2">
        <f t="shared" si="152"/>
        <v>80.097634041243467</v>
      </c>
      <c r="EE158" s="2">
        <f t="shared" si="152"/>
        <v>84.476022263260504</v>
      </c>
      <c r="EF158" s="2">
        <f t="shared" si="152"/>
        <v>80.701136253268572</v>
      </c>
      <c r="EG158" s="2">
        <f t="shared" si="152"/>
        <v>81.323013660320541</v>
      </c>
      <c r="EH158" s="2">
        <f t="shared" si="152"/>
        <v>82.081654888673768</v>
      </c>
      <c r="EI158" s="2">
        <f t="shared" si="152"/>
        <v>83.864465289608162</v>
      </c>
      <c r="EJ158" s="2">
        <f t="shared" si="152"/>
        <v>83.444616500525981</v>
      </c>
      <c r="EK158" s="2">
        <f t="shared" si="152"/>
        <v>84.816675970444365</v>
      </c>
      <c r="EL158" s="2">
        <f t="shared" si="179"/>
        <v>79.763522530960572</v>
      </c>
      <c r="EM158" s="2">
        <f t="shared" si="135"/>
        <v>81.125106590383979</v>
      </c>
      <c r="EN158" s="2">
        <f t="shared" si="135"/>
        <v>87.720845669607911</v>
      </c>
      <c r="EO158" s="2">
        <f t="shared" si="135"/>
        <v>87.054099112796138</v>
      </c>
      <c r="EQ158" s="2">
        <f t="shared" si="177"/>
        <v>82.536567488539674</v>
      </c>
      <c r="ER158" s="2">
        <f t="shared" si="177"/>
        <v>82.09320808679314</v>
      </c>
      <c r="ES158" s="2">
        <f t="shared" si="177"/>
        <v>78.951139470569842</v>
      </c>
      <c r="ET158" s="2">
        <f t="shared" si="177"/>
        <v>80.342990066435505</v>
      </c>
      <c r="EU158" s="2">
        <f t="shared" si="177"/>
        <v>84.550228789553273</v>
      </c>
      <c r="EV158" s="2">
        <f t="shared" si="177"/>
        <v>80.74164420514758</v>
      </c>
      <c r="EW158" s="2">
        <f t="shared" si="177"/>
        <v>81.59222979290746</v>
      </c>
      <c r="EX158" s="2">
        <f t="shared" si="177"/>
        <v>82.378937405691758</v>
      </c>
      <c r="EY158" s="2">
        <f t="shared" si="177"/>
        <v>84.092109518910746</v>
      </c>
      <c r="EZ158" s="2">
        <f t="shared" si="177"/>
        <v>82.782063225123082</v>
      </c>
      <c r="FA158" s="2">
        <f t="shared" si="177"/>
        <v>84.501737502238953</v>
      </c>
      <c r="FB158" s="2">
        <f t="shared" si="177"/>
        <v>80.112290105677971</v>
      </c>
      <c r="FC158" s="2">
        <f t="shared" si="177"/>
        <v>81.363687690394215</v>
      </c>
      <c r="FD158" s="2">
        <f t="shared" si="177"/>
        <v>86.783000954763168</v>
      </c>
      <c r="FE158" s="2">
        <f t="shared" si="177"/>
        <v>86.207275163602176</v>
      </c>
      <c r="FG158" s="2">
        <f t="shared" si="178"/>
        <v>0.99978535497169185</v>
      </c>
      <c r="FH158" s="2">
        <f t="shared" si="178"/>
        <v>0.99978301637186817</v>
      </c>
      <c r="FI158" s="2">
        <f t="shared" si="178"/>
        <v>0.99975868388883771</v>
      </c>
      <c r="FJ158" s="2">
        <f t="shared" si="178"/>
        <v>0.99977929412873834</v>
      </c>
      <c r="FK158" s="2">
        <f t="shared" si="178"/>
        <v>0.99975866725781337</v>
      </c>
      <c r="FL158" s="2">
        <f t="shared" si="178"/>
        <v>0.99973646582709974</v>
      </c>
      <c r="FM158" s="2">
        <f t="shared" si="178"/>
        <v>0.99971788788085603</v>
      </c>
      <c r="FN158" s="2">
        <f t="shared" si="178"/>
        <v>0.99969209623455424</v>
      </c>
      <c r="FO158" s="2">
        <f t="shared" si="178"/>
        <v>0.99969113084251415</v>
      </c>
      <c r="FP158" s="2">
        <f t="shared" si="178"/>
        <v>0.99968640302196499</v>
      </c>
      <c r="FQ158" s="2">
        <f t="shared" si="178"/>
        <v>0.99971167696989771</v>
      </c>
      <c r="FR158" s="2">
        <f t="shared" si="178"/>
        <v>0.9996897532317699</v>
      </c>
      <c r="FS158" s="2">
        <f t="shared" si="178"/>
        <v>0.99971127797618109</v>
      </c>
      <c r="FT158" s="2">
        <f t="shared" si="178"/>
        <v>0.99971198349907087</v>
      </c>
      <c r="FU158" s="2">
        <f t="shared" si="178"/>
        <v>0.99963606169001151</v>
      </c>
      <c r="FW158" s="2">
        <f t="shared" si="169"/>
        <v>0.30610899262963792</v>
      </c>
      <c r="FX158" s="2">
        <f t="shared" si="169"/>
        <v>0.35062616664914203</v>
      </c>
      <c r="FY158" s="2">
        <f t="shared" si="169"/>
        <v>0.36968485600505768</v>
      </c>
      <c r="FZ158" s="2">
        <f t="shared" si="169"/>
        <v>0.36890043756749519</v>
      </c>
      <c r="GA158" s="2">
        <f t="shared" si="169"/>
        <v>0.37681815401186552</v>
      </c>
      <c r="GB158" s="2">
        <f t="shared" si="169"/>
        <v>0.38839055443032838</v>
      </c>
      <c r="GC158" s="2">
        <f t="shared" si="169"/>
        <v>0.40158598262710599</v>
      </c>
      <c r="GD158" s="2">
        <f t="shared" si="169"/>
        <v>0.39432080127364272</v>
      </c>
      <c r="GE158" s="2">
        <f t="shared" si="169"/>
        <v>0.42816511746481084</v>
      </c>
      <c r="GF158" s="2">
        <f t="shared" si="169"/>
        <v>0.38657588747924093</v>
      </c>
      <c r="GG158" s="2">
        <f t="shared" si="169"/>
        <v>0.36836159983358086</v>
      </c>
      <c r="GH158" s="2">
        <f t="shared" si="169"/>
        <v>0.32210243148457818</v>
      </c>
      <c r="GI158" s="2">
        <f t="shared" si="169"/>
        <v>0.31039298009517413</v>
      </c>
      <c r="GJ158" s="2">
        <f t="shared" si="169"/>
        <v>0.27810290994167808</v>
      </c>
      <c r="GK158" s="2">
        <f t="shared" si="169"/>
        <v>0.24058800961809618</v>
      </c>
      <c r="GM158" s="86">
        <f t="shared" si="170"/>
        <v>7.54762710972349E-112</v>
      </c>
      <c r="GN158" s="86">
        <f t="shared" si="170"/>
        <v>5.5875983524789005E-253</v>
      </c>
      <c r="GO158" s="86">
        <f t="shared" si="170"/>
        <v>2.6110834603452718E-243</v>
      </c>
      <c r="GP158" s="86">
        <f t="shared" si="170"/>
        <v>8.8920324089970142E-297</v>
      </c>
      <c r="GQ158" s="86">
        <f t="shared" si="170"/>
        <v>0</v>
      </c>
      <c r="GR158" s="86">
        <f t="shared" si="170"/>
        <v>2.2401686975687495E-256</v>
      </c>
      <c r="GS158" s="86">
        <f t="shared" si="170"/>
        <v>9.6443672892619807E-251</v>
      </c>
      <c r="GT158" s="86">
        <f t="shared" si="170"/>
        <v>1.633516175685282E-257</v>
      </c>
      <c r="GU158" s="86">
        <f t="shared" si="170"/>
        <v>0</v>
      </c>
      <c r="GV158" s="86">
        <f t="shared" si="170"/>
        <v>1.0504811892603803E-268</v>
      </c>
      <c r="GW158" s="86">
        <f t="shared" si="170"/>
        <v>1.8184593921738525E-286</v>
      </c>
      <c r="GX158" s="86">
        <f t="shared" si="170"/>
        <v>5.4086277677979506E-275</v>
      </c>
      <c r="GY158" s="86">
        <f t="shared" si="170"/>
        <v>1.9442444557686079E-257</v>
      </c>
      <c r="GZ158" s="86">
        <f t="shared" si="170"/>
        <v>1.7000868825038415E-246</v>
      </c>
      <c r="HA158" s="86">
        <f t="shared" si="170"/>
        <v>6.0436286680512374E-234</v>
      </c>
      <c r="HC158" s="86">
        <f t="shared" si="181"/>
        <v>9.982550759799329E-75</v>
      </c>
      <c r="HD158" s="86">
        <f t="shared" si="181"/>
        <v>6.0527772880509956E-127</v>
      </c>
      <c r="HE158" s="86">
        <f t="shared" si="181"/>
        <v>1.1795184119829504E-183</v>
      </c>
      <c r="HF158" s="86">
        <f t="shared" si="180"/>
        <v>1.3354667441858446E-187</v>
      </c>
      <c r="HG158" s="86">
        <f t="shared" si="180"/>
        <v>7.5078518827587129E-184</v>
      </c>
      <c r="HH158" s="86">
        <f t="shared" si="180"/>
        <v>3.1510504175952843E-201</v>
      </c>
      <c r="HI158" s="86">
        <f t="shared" si="180"/>
        <v>3.3892426765283251E-224</v>
      </c>
      <c r="HJ158" s="86">
        <f t="shared" si="180"/>
        <v>1.9621295659682459E-232</v>
      </c>
      <c r="HK158" s="86">
        <f t="shared" si="180"/>
        <v>0</v>
      </c>
      <c r="HL158" s="86">
        <f t="shared" si="161"/>
        <v>1.5136270815563288E-202</v>
      </c>
      <c r="HM158" s="86">
        <f t="shared" si="161"/>
        <v>0</v>
      </c>
      <c r="HN158" s="86">
        <f t="shared" si="161"/>
        <v>1.1605372219845581E-174</v>
      </c>
      <c r="HO158" s="86">
        <f t="shared" si="161"/>
        <v>5.6711006616507434E-130</v>
      </c>
      <c r="HP158" s="86">
        <f t="shared" si="161"/>
        <v>1.3293383081813697E-131</v>
      </c>
      <c r="HQ158" s="86">
        <f t="shared" si="161"/>
        <v>3.4412397264847219E-125</v>
      </c>
      <c r="HS158" s="86">
        <f t="shared" si="171"/>
        <v>9.4524931279861114E-6</v>
      </c>
      <c r="HT158" s="86">
        <f t="shared" si="171"/>
        <v>7.323104047059364E-8</v>
      </c>
      <c r="HU158" s="86">
        <f t="shared" si="171"/>
        <v>8.2590936202902158E-9</v>
      </c>
      <c r="HV158" s="86">
        <f t="shared" si="171"/>
        <v>4.8918578013725782E-9</v>
      </c>
      <c r="HW158" s="86">
        <f t="shared" si="171"/>
        <v>1.5548184626134435E-8</v>
      </c>
      <c r="HX158" s="86">
        <f t="shared" si="171"/>
        <v>9.809587051738553E-9</v>
      </c>
      <c r="HY158" s="86">
        <f t="shared" si="171"/>
        <v>6.5175176727470013E-9</v>
      </c>
      <c r="HZ158" s="86">
        <f t="shared" si="171"/>
        <v>2.6791654701271458E-9</v>
      </c>
      <c r="IA158" s="86">
        <f t="shared" si="171"/>
        <v>1.0085075181563929E-11</v>
      </c>
      <c r="IB158" s="86">
        <f t="shared" si="171"/>
        <v>1.474647936100068E-9</v>
      </c>
      <c r="IC158" s="86">
        <f t="shared" si="171"/>
        <v>9.8484162622261292E-9</v>
      </c>
      <c r="ID158" s="86">
        <f t="shared" si="171"/>
        <v>7.2760248942654481E-8</v>
      </c>
      <c r="IE158" s="86">
        <f t="shared" si="171"/>
        <v>2.6540647950665009E-7</v>
      </c>
      <c r="IF158" s="86">
        <f t="shared" si="171"/>
        <v>1.3565217306808024E-7</v>
      </c>
      <c r="IG158" s="86">
        <f t="shared" si="171"/>
        <v>2.3755541934675414E-7</v>
      </c>
      <c r="II158" s="86">
        <f t="shared" si="172"/>
        <v>1.0794307264946163E-2</v>
      </c>
      <c r="IJ158" s="86">
        <f t="shared" si="172"/>
        <v>4.2546417405757098E-2</v>
      </c>
      <c r="IK158" s="86">
        <f t="shared" si="172"/>
        <v>4.9201192972212281E-2</v>
      </c>
      <c r="IL158" s="86">
        <f t="shared" si="172"/>
        <v>4.8887188177250865E-2</v>
      </c>
      <c r="IM158" s="86">
        <f t="shared" si="172"/>
        <v>6.7408130323887705E-2</v>
      </c>
      <c r="IN158" s="86">
        <f t="shared" si="172"/>
        <v>9.0391059817571728E-2</v>
      </c>
      <c r="IO158" s="86">
        <f t="shared" si="172"/>
        <v>0.12649802107552399</v>
      </c>
      <c r="IP158" s="86">
        <f t="shared" si="172"/>
        <v>9.9768223587006905E-2</v>
      </c>
      <c r="IQ158" s="86">
        <f t="shared" si="172"/>
        <v>0.18938969788564597</v>
      </c>
      <c r="IR158" s="86">
        <f t="shared" si="172"/>
        <v>7.3169848446592911E-2</v>
      </c>
      <c r="IS158" s="86">
        <f t="shared" si="172"/>
        <v>4.8668398220444498E-2</v>
      </c>
      <c r="IT158" s="86">
        <f t="shared" si="172"/>
        <v>7.8806946125200353E-3</v>
      </c>
      <c r="IU158" s="86">
        <f t="shared" si="172"/>
        <v>4.5318685692150975E-3</v>
      </c>
      <c r="IV158" s="86">
        <f t="shared" si="172"/>
        <v>6.7453471368068398E-3</v>
      </c>
      <c r="IW158" s="86">
        <f t="shared" si="172"/>
        <v>5.4810698087538554E-3</v>
      </c>
      <c r="IY158" s="86">
        <f t="shared" si="173"/>
        <v>1.080375975807415E-2</v>
      </c>
      <c r="IZ158" s="86">
        <f t="shared" si="173"/>
        <v>4.2546490636797565E-2</v>
      </c>
      <c r="JA158" s="86">
        <f t="shared" si="173"/>
        <v>4.9201201231305898E-2</v>
      </c>
      <c r="JB158" s="86">
        <f t="shared" si="173"/>
        <v>4.8887193069108666E-2</v>
      </c>
      <c r="JC158" s="86">
        <f t="shared" si="173"/>
        <v>6.7408145872072334E-2</v>
      </c>
      <c r="JD158" s="86">
        <f t="shared" si="173"/>
        <v>9.0391069627158774E-2</v>
      </c>
      <c r="JE158" s="86">
        <f t="shared" si="173"/>
        <v>0.12649802759304166</v>
      </c>
      <c r="JF158" s="86">
        <f t="shared" si="173"/>
        <v>9.9768226266172377E-2</v>
      </c>
      <c r="JG158" s="86">
        <f t="shared" si="173"/>
        <v>0.18938969789573104</v>
      </c>
      <c r="JH158" s="86">
        <f t="shared" si="173"/>
        <v>7.3169849921240843E-2</v>
      </c>
      <c r="JI158" s="86">
        <f t="shared" si="173"/>
        <v>4.8668408068860761E-2</v>
      </c>
      <c r="JJ158" s="86">
        <f t="shared" si="173"/>
        <v>7.8807673727689775E-3</v>
      </c>
      <c r="JK158" s="86">
        <f t="shared" si="173"/>
        <v>4.5321339756946039E-3</v>
      </c>
      <c r="JL158" s="86">
        <f t="shared" si="173"/>
        <v>6.745482788979908E-3</v>
      </c>
      <c r="JM158" s="86">
        <f t="shared" si="173"/>
        <v>5.4813073641732024E-3</v>
      </c>
    </row>
    <row r="159" spans="2:273" x14ac:dyDescent="0.25">
      <c r="B159" s="2">
        <v>132</v>
      </c>
      <c r="C159" s="37">
        <v>81.694000000000003</v>
      </c>
      <c r="D159" s="37">
        <v>81.844999999999999</v>
      </c>
      <c r="E159" s="37">
        <v>80.965999999999994</v>
      </c>
      <c r="F159" s="37">
        <v>81.844999999999999</v>
      </c>
      <c r="G159" s="37">
        <v>86.81</v>
      </c>
      <c r="H159" s="37">
        <v>85.552000000000007</v>
      </c>
      <c r="I159" s="37">
        <v>87.171999999999997</v>
      </c>
      <c r="J159" s="37">
        <v>87.5</v>
      </c>
      <c r="K159" s="37">
        <v>93.516999999999996</v>
      </c>
      <c r="L159" s="37">
        <v>89.414000000000001</v>
      </c>
      <c r="M159" s="37">
        <v>90.914000000000001</v>
      </c>
      <c r="N159" s="37">
        <v>83.534000000000006</v>
      </c>
      <c r="O159" s="37">
        <v>79.947999999999993</v>
      </c>
      <c r="P159" s="37">
        <v>88.224000000000004</v>
      </c>
      <c r="Q159" s="37">
        <v>89.861999999999995</v>
      </c>
      <c r="S159" s="4">
        <f t="shared" si="174"/>
        <v>81.80189225282588</v>
      </c>
      <c r="T159" s="4">
        <f t="shared" si="174"/>
        <v>82.821311539611827</v>
      </c>
      <c r="U159" s="4">
        <f t="shared" si="174"/>
        <v>80.255378232141055</v>
      </c>
      <c r="V159" s="4">
        <f t="shared" si="174"/>
        <v>82.032027292817318</v>
      </c>
      <c r="W159" s="4">
        <f t="shared" si="174"/>
        <v>87.444949076285042</v>
      </c>
      <c r="X159" s="4">
        <f t="shared" si="174"/>
        <v>84.934479360339452</v>
      </c>
      <c r="Y159" s="4">
        <f t="shared" si="174"/>
        <v>87.908971666775784</v>
      </c>
      <c r="Z159" s="4">
        <f t="shared" si="174"/>
        <v>87.704292908056146</v>
      </c>
      <c r="AA159" s="4">
        <f t="shared" si="174"/>
        <v>93.971537530139514</v>
      </c>
      <c r="AB159" s="4">
        <f t="shared" si="174"/>
        <v>88.584669351591245</v>
      </c>
      <c r="AC159" s="4">
        <f t="shared" si="174"/>
        <v>89.920270853171559</v>
      </c>
      <c r="AD159" s="4">
        <f t="shared" si="174"/>
        <v>81.129595430069656</v>
      </c>
      <c r="AE159" s="4">
        <f t="shared" si="174"/>
        <v>82.125544243753055</v>
      </c>
      <c r="AF159" s="4">
        <f t="shared" si="174"/>
        <v>89.670044075180058</v>
      </c>
      <c r="AG159" s="4">
        <f t="shared" si="174"/>
        <v>90.154456632374234</v>
      </c>
      <c r="AI159" s="4">
        <f t="shared" si="175"/>
        <v>-0.10789225282587722</v>
      </c>
      <c r="AJ159" s="4">
        <f t="shared" si="175"/>
        <v>-0.97631153961182804</v>
      </c>
      <c r="AK159" s="4">
        <f t="shared" si="175"/>
        <v>0.71062176785893882</v>
      </c>
      <c r="AL159" s="4">
        <f t="shared" si="175"/>
        <v>-0.18702729281731933</v>
      </c>
      <c r="AM159" s="4">
        <f t="shared" si="175"/>
        <v>-0.63494907628503938</v>
      </c>
      <c r="AN159" s="4">
        <f t="shared" si="175"/>
        <v>0.61752063966055459</v>
      </c>
      <c r="AO159" s="4">
        <f t="shared" si="175"/>
        <v>-0.73697166677578707</v>
      </c>
      <c r="AP159" s="4">
        <f t="shared" si="175"/>
        <v>-0.20429290805614642</v>
      </c>
      <c r="AQ159" s="4">
        <f t="shared" si="175"/>
        <v>-0.45453753013951825</v>
      </c>
      <c r="AR159" s="4">
        <f t="shared" si="175"/>
        <v>0.82933064840875659</v>
      </c>
      <c r="AS159" s="4">
        <f t="shared" si="175"/>
        <v>0.99372914682844282</v>
      </c>
      <c r="AT159" s="4">
        <f t="shared" si="175"/>
        <v>2.4044045699303496</v>
      </c>
      <c r="AU159" s="4">
        <f t="shared" si="175"/>
        <v>-2.1775442437530614</v>
      </c>
      <c r="AV159" s="4">
        <f t="shared" si="175"/>
        <v>-1.4460440751800547</v>
      </c>
      <c r="AW159" s="4">
        <f t="shared" si="175"/>
        <v>-0.29245663237423969</v>
      </c>
      <c r="AY159" s="2">
        <f t="shared" si="167"/>
        <v>81.723124717880808</v>
      </c>
      <c r="AZ159" s="2">
        <f t="shared" si="167"/>
        <v>81.955149202608311</v>
      </c>
      <c r="BA159" s="2">
        <f t="shared" si="167"/>
        <v>78.195877379409481</v>
      </c>
      <c r="BB159" s="2">
        <f t="shared" si="167"/>
        <v>80.047966224142499</v>
      </c>
      <c r="BC159" s="2">
        <f t="shared" si="167"/>
        <v>84.333358369865778</v>
      </c>
      <c r="BD159" s="2">
        <f t="shared" si="167"/>
        <v>80.535143355357349</v>
      </c>
      <c r="BE159" s="2">
        <f t="shared" si="167"/>
        <v>81.257357566917136</v>
      </c>
      <c r="BF159" s="2">
        <f t="shared" si="167"/>
        <v>82.048835813110458</v>
      </c>
      <c r="BG159" s="2">
        <f t="shared" si="167"/>
        <v>83.80043768203771</v>
      </c>
      <c r="BH159" s="2">
        <f t="shared" si="167"/>
        <v>83.013503704036907</v>
      </c>
      <c r="BI159" s="2">
        <f t="shared" si="167"/>
        <v>84.528236530728151</v>
      </c>
      <c r="BJ159" s="2">
        <f t="shared" si="167"/>
        <v>79.706592560432981</v>
      </c>
      <c r="BK159" s="2">
        <f t="shared" si="167"/>
        <v>81.064860264872948</v>
      </c>
      <c r="BL159" s="2">
        <f t="shared" si="167"/>
        <v>87.320000569494397</v>
      </c>
      <c r="BM159" s="2">
        <f t="shared" si="167"/>
        <v>86.70285768845244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95.739165991902823</v>
      </c>
      <c r="DL159" s="2">
        <f t="shared" si="176"/>
        <v>104.51607165991902</v>
      </c>
      <c r="DM159" s="2">
        <f t="shared" si="176"/>
        <v>103.73790253283303</v>
      </c>
      <c r="DN159" s="2">
        <f t="shared" si="176"/>
        <v>104.05386295546559</v>
      </c>
      <c r="DO159" s="2">
        <f t="shared" si="176"/>
        <v>107.43813180112566</v>
      </c>
      <c r="DP159" s="2">
        <f t="shared" si="176"/>
        <v>101.3191280227596</v>
      </c>
      <c r="DQ159" s="2">
        <f t="shared" si="176"/>
        <v>111.63436996996995</v>
      </c>
      <c r="DR159" s="2">
        <f t="shared" si="176"/>
        <v>107.81492380952379</v>
      </c>
      <c r="DS159" s="2">
        <f t="shared" si="176"/>
        <v>109.18248172905528</v>
      </c>
      <c r="DT159" s="2">
        <f t="shared" si="176"/>
        <v>109.04939971988797</v>
      </c>
      <c r="DU159" s="2">
        <f t="shared" si="176"/>
        <v>111.17613513513515</v>
      </c>
      <c r="DV159" s="2">
        <f t="shared" si="176"/>
        <v>108.48752960102958</v>
      </c>
      <c r="DW159" s="2">
        <f t="shared" si="176"/>
        <v>100.70402252252254</v>
      </c>
      <c r="DX159" s="2">
        <f t="shared" si="176"/>
        <v>111.35718640183346</v>
      </c>
      <c r="DY159" s="2">
        <f t="shared" si="176"/>
        <v>97.378330886169778</v>
      </c>
      <c r="EA159" s="2">
        <f t="shared" si="152"/>
        <v>81.37730085039918</v>
      </c>
      <c r="EB159" s="2">
        <f t="shared" si="152"/>
        <v>81.929532973473172</v>
      </c>
      <c r="EC159" s="2">
        <f t="shared" si="152"/>
        <v>77.791360304663925</v>
      </c>
      <c r="ED159" s="2">
        <f t="shared" si="152"/>
        <v>79.944307479224392</v>
      </c>
      <c r="EE159" s="2">
        <f t="shared" si="152"/>
        <v>84.297736021339915</v>
      </c>
      <c r="EF159" s="2">
        <f t="shared" si="152"/>
        <v>80.512930799402312</v>
      </c>
      <c r="EG159" s="2">
        <f t="shared" si="152"/>
        <v>81.131999139507371</v>
      </c>
      <c r="EH159" s="2">
        <f t="shared" si="152"/>
        <v>81.914060234484239</v>
      </c>
      <c r="EI159" s="2">
        <f t="shared" si="152"/>
        <v>83.687676558773404</v>
      </c>
      <c r="EJ159" s="2">
        <f t="shared" si="152"/>
        <v>83.28501251314934</v>
      </c>
      <c r="EK159" s="2">
        <f t="shared" ref="EK159:EK190" si="212">CO$228*$B159+CO$229</f>
        <v>84.647690331980428</v>
      </c>
      <c r="EL159" s="2">
        <f t="shared" si="179"/>
        <v>79.575091934644618</v>
      </c>
      <c r="EM159" s="2">
        <f t="shared" si="179"/>
        <v>80.97818039388271</v>
      </c>
      <c r="EN159" s="2">
        <f t="shared" si="179"/>
        <v>87.600964419475659</v>
      </c>
      <c r="EO159" s="2">
        <f t="shared" si="179"/>
        <v>86.923986951752283</v>
      </c>
      <c r="EQ159" s="2">
        <f t="shared" si="177"/>
        <v>82.429441698579467</v>
      </c>
      <c r="ER159" s="2">
        <f t="shared" si="177"/>
        <v>81.986397520196419</v>
      </c>
      <c r="ES159" s="2">
        <f t="shared" si="177"/>
        <v>78.810304915962007</v>
      </c>
      <c r="ET159" s="2">
        <f t="shared" si="177"/>
        <v>80.197272906266306</v>
      </c>
      <c r="EU159" s="2">
        <f t="shared" si="177"/>
        <v>84.374311617951577</v>
      </c>
      <c r="EV159" s="2">
        <f t="shared" si="177"/>
        <v>80.55486153777359</v>
      </c>
      <c r="EW159" s="2">
        <f t="shared" si="177"/>
        <v>81.409207315097348</v>
      </c>
      <c r="EX159" s="2">
        <f t="shared" si="177"/>
        <v>82.220174247437427</v>
      </c>
      <c r="EY159" s="2">
        <f t="shared" si="177"/>
        <v>83.921854899040255</v>
      </c>
      <c r="EZ159" s="2">
        <f t="shared" si="177"/>
        <v>82.602545238988043</v>
      </c>
      <c r="FA159" s="2">
        <f t="shared" si="177"/>
        <v>84.323543883216914</v>
      </c>
      <c r="FB159" s="2">
        <f t="shared" si="177"/>
        <v>79.935113888590379</v>
      </c>
      <c r="FC159" s="2">
        <f t="shared" si="177"/>
        <v>81.224774888692608</v>
      </c>
      <c r="FD159" s="2">
        <f t="shared" si="177"/>
        <v>86.633836102672547</v>
      </c>
      <c r="FE159" s="2">
        <f t="shared" si="177"/>
        <v>86.052822995623984</v>
      </c>
      <c r="FG159" s="2">
        <f t="shared" si="178"/>
        <v>0.99980423771031712</v>
      </c>
      <c r="FH159" s="2">
        <f t="shared" si="178"/>
        <v>0.9998021048009248</v>
      </c>
      <c r="FI159" s="2">
        <f t="shared" si="178"/>
        <v>0.99977991241774467</v>
      </c>
      <c r="FJ159" s="2">
        <f t="shared" si="178"/>
        <v>0.99979870994410247</v>
      </c>
      <c r="FK159" s="2">
        <f t="shared" si="178"/>
        <v>0.99977989724942606</v>
      </c>
      <c r="FL159" s="2">
        <f t="shared" si="178"/>
        <v>0.9997596484044653</v>
      </c>
      <c r="FM159" s="2">
        <f t="shared" si="178"/>
        <v>0.99974270430262513</v>
      </c>
      <c r="FN159" s="2">
        <f t="shared" si="178"/>
        <v>0.99971918082042732</v>
      </c>
      <c r="FO159" s="2">
        <f t="shared" si="178"/>
        <v>0.99971830032463926</v>
      </c>
      <c r="FP159" s="2">
        <f t="shared" si="178"/>
        <v>0.99971398826488245</v>
      </c>
      <c r="FQ159" s="2">
        <f t="shared" si="178"/>
        <v>0.99973703960018911</v>
      </c>
      <c r="FR159" s="2">
        <f t="shared" si="178"/>
        <v>0.9997170438602625</v>
      </c>
      <c r="FS159" s="2">
        <f t="shared" si="178"/>
        <v>0.99973667569511815</v>
      </c>
      <c r="FT159" s="2">
        <f t="shared" si="178"/>
        <v>0.99973731917229502</v>
      </c>
      <c r="FU159" s="2">
        <f t="shared" si="178"/>
        <v>0.99966807368728128</v>
      </c>
      <c r="FW159" s="2">
        <f t="shared" si="169"/>
        <v>0.3260137238000454</v>
      </c>
      <c r="FX159" s="2">
        <f t="shared" si="169"/>
        <v>0.37187426584600664</v>
      </c>
      <c r="FY159" s="2">
        <f t="shared" si="169"/>
        <v>0.39139179752922426</v>
      </c>
      <c r="FZ159" s="2">
        <f t="shared" si="169"/>
        <v>0.39058986164247639</v>
      </c>
      <c r="GA159" s="2">
        <f t="shared" si="169"/>
        <v>0.39867901937721023</v>
      </c>
      <c r="GB159" s="2">
        <f t="shared" si="169"/>
        <v>0.41048056685724138</v>
      </c>
      <c r="GC159" s="2">
        <f t="shared" si="169"/>
        <v>0.42390632377730175</v>
      </c>
      <c r="GD159" s="2">
        <f t="shared" si="169"/>
        <v>0.41651840154854186</v>
      </c>
      <c r="GE159" s="2">
        <f t="shared" si="169"/>
        <v>0.45084974470372724</v>
      </c>
      <c r="GF159" s="2">
        <f t="shared" si="169"/>
        <v>0.40863164690849452</v>
      </c>
      <c r="GG159" s="2">
        <f t="shared" si="169"/>
        <v>0.39003892279667529</v>
      </c>
      <c r="GH159" s="2">
        <f t="shared" si="169"/>
        <v>0.34253376130072088</v>
      </c>
      <c r="GI159" s="2">
        <f t="shared" si="169"/>
        <v>0.3304436191340181</v>
      </c>
      <c r="GJ159" s="2">
        <f t="shared" si="169"/>
        <v>0.29696592380223208</v>
      </c>
      <c r="GK159" s="2">
        <f t="shared" si="169"/>
        <v>0.25781522933073681</v>
      </c>
      <c r="GM159" s="86">
        <f t="shared" si="170"/>
        <v>5.6547225207022317E-115</v>
      </c>
      <c r="GN159" s="86">
        <f t="shared" si="170"/>
        <v>5.5687906925835381E-260</v>
      </c>
      <c r="GO159" s="86">
        <f t="shared" si="170"/>
        <v>4.419999689093713E-250</v>
      </c>
      <c r="GP159" s="86">
        <f t="shared" si="170"/>
        <v>4.7159882293170448E-305</v>
      </c>
      <c r="GQ159" s="86">
        <f t="shared" si="170"/>
        <v>0</v>
      </c>
      <c r="GR159" s="86">
        <f t="shared" si="170"/>
        <v>1.8191007710801301E-263</v>
      </c>
      <c r="GS159" s="86">
        <f t="shared" si="170"/>
        <v>1.0560028713438544E-257</v>
      </c>
      <c r="GT159" s="86">
        <f t="shared" si="170"/>
        <v>1.0964191195808792E-264</v>
      </c>
      <c r="GU159" s="86">
        <f t="shared" si="170"/>
        <v>0</v>
      </c>
      <c r="GV159" s="86">
        <f t="shared" si="170"/>
        <v>3.2532819208582929E-276</v>
      </c>
      <c r="GW159" s="86">
        <f t="shared" si="170"/>
        <v>1.8781210795738673E-294</v>
      </c>
      <c r="GX159" s="86">
        <f t="shared" si="170"/>
        <v>1.0376457506989804E-282</v>
      </c>
      <c r="GY159" s="86">
        <f t="shared" si="170"/>
        <v>1.252979955987108E-264</v>
      </c>
      <c r="GZ159" s="86">
        <f t="shared" si="170"/>
        <v>2.7163432809787473E-253</v>
      </c>
      <c r="HA159" s="86">
        <f t="shared" si="170"/>
        <v>1.9669697242072693E-240</v>
      </c>
      <c r="HC159" s="86">
        <f t="shared" si="181"/>
        <v>1.3136882974684947E-77</v>
      </c>
      <c r="HD159" s="86">
        <f t="shared" si="181"/>
        <v>9.3083311170704012E-132</v>
      </c>
      <c r="HE159" s="86">
        <f t="shared" si="181"/>
        <v>1.1268344277617676E-190</v>
      </c>
      <c r="HF159" s="86">
        <f t="shared" si="180"/>
        <v>9.3915773984774824E-195</v>
      </c>
      <c r="HG159" s="86">
        <f t="shared" si="180"/>
        <v>7.2940919280227914E-191</v>
      </c>
      <c r="HH159" s="86">
        <f t="shared" si="180"/>
        <v>7.0610803509081171E-209</v>
      </c>
      <c r="HI159" s="86">
        <f t="shared" si="180"/>
        <v>9.7590744963877151E-233</v>
      </c>
      <c r="HJ159" s="86">
        <f t="shared" si="180"/>
        <v>2.7319811610352319E-241</v>
      </c>
      <c r="HK159" s="86">
        <f t="shared" si="180"/>
        <v>0</v>
      </c>
      <c r="HL159" s="86">
        <f t="shared" si="161"/>
        <v>2.8075014188470957E-210</v>
      </c>
      <c r="HM159" s="86">
        <f t="shared" si="161"/>
        <v>0</v>
      </c>
      <c r="HN159" s="86">
        <f t="shared" si="161"/>
        <v>2.010232883966826E-181</v>
      </c>
      <c r="HO159" s="86">
        <f t="shared" si="161"/>
        <v>5.1864911490748999E-135</v>
      </c>
      <c r="HP159" s="86">
        <f t="shared" si="161"/>
        <v>1.2247993929693838E-136</v>
      </c>
      <c r="HQ159" s="86">
        <f t="shared" si="161"/>
        <v>5.1426017352702583E-130</v>
      </c>
      <c r="HS159" s="86">
        <f t="shared" si="171"/>
        <v>2.8922678148630632E-6</v>
      </c>
      <c r="HT159" s="86">
        <f t="shared" si="171"/>
        <v>1.6962544884218234E-8</v>
      </c>
      <c r="HU159" s="86">
        <f t="shared" si="171"/>
        <v>1.4474453797862167E-9</v>
      </c>
      <c r="HV159" s="86">
        <f t="shared" si="171"/>
        <v>8.436268075866661E-10</v>
      </c>
      <c r="HW159" s="86">
        <f t="shared" si="171"/>
        <v>2.9376571228870807E-9</v>
      </c>
      <c r="HX159" s="86">
        <f t="shared" si="171"/>
        <v>1.7857412695590988E-9</v>
      </c>
      <c r="HY159" s="86">
        <f t="shared" si="171"/>
        <v>1.1676416788440626E-9</v>
      </c>
      <c r="HZ159" s="86">
        <f t="shared" si="171"/>
        <v>4.4230304006773974E-10</v>
      </c>
      <c r="IA159" s="86">
        <f t="shared" si="171"/>
        <v>1.0910536805503045E-12</v>
      </c>
      <c r="IB159" s="86">
        <f t="shared" si="171"/>
        <v>2.2326893766166523E-10</v>
      </c>
      <c r="IC159" s="86">
        <f t="shared" si="171"/>
        <v>1.7648305707535632E-9</v>
      </c>
      <c r="ID159" s="86">
        <f t="shared" si="171"/>
        <v>1.4252451586898512E-8</v>
      </c>
      <c r="IE159" s="86">
        <f t="shared" si="171"/>
        <v>5.5634570113482189E-8</v>
      </c>
      <c r="IF159" s="86">
        <f t="shared" si="171"/>
        <v>2.164478158915718E-8</v>
      </c>
      <c r="IG159" s="86">
        <f t="shared" si="171"/>
        <v>2.960598540925619E-8</v>
      </c>
      <c r="II159" s="86">
        <f t="shared" si="172"/>
        <v>2.2507013194266748E-2</v>
      </c>
      <c r="IJ159" s="86">
        <f t="shared" si="172"/>
        <v>7.7374480482576752E-2</v>
      </c>
      <c r="IK159" s="86">
        <f t="shared" si="172"/>
        <v>9.3322832438217762E-2</v>
      </c>
      <c r="IL159" s="86">
        <f t="shared" si="172"/>
        <v>9.2560089195647038E-2</v>
      </c>
      <c r="IM159" s="86">
        <f t="shared" si="172"/>
        <v>0.12008470688875035</v>
      </c>
      <c r="IN159" s="86">
        <f t="shared" si="172"/>
        <v>0.15423131650017743</v>
      </c>
      <c r="IO159" s="86">
        <f t="shared" si="172"/>
        <v>0.20316794814768785</v>
      </c>
      <c r="IP159" s="86">
        <f t="shared" si="172"/>
        <v>0.16903335481076207</v>
      </c>
      <c r="IQ159" s="86">
        <f t="shared" si="172"/>
        <v>0.29138476604879937</v>
      </c>
      <c r="IR159" s="86">
        <f t="shared" si="172"/>
        <v>0.13290730755587662</v>
      </c>
      <c r="IS159" s="86">
        <f t="shared" si="172"/>
        <v>9.2035015107524515E-2</v>
      </c>
      <c r="IT159" s="86">
        <f t="shared" si="172"/>
        <v>1.8880539339447742E-2</v>
      </c>
      <c r="IU159" s="86">
        <f t="shared" si="172"/>
        <v>1.1522179492161106E-2</v>
      </c>
      <c r="IV159" s="86">
        <f t="shared" si="172"/>
        <v>1.4203843710705585E-2</v>
      </c>
      <c r="IW159" s="86">
        <f t="shared" si="172"/>
        <v>1.0572507927265615E-2</v>
      </c>
      <c r="IY159" s="86">
        <f t="shared" si="173"/>
        <v>2.2509905462081609E-2</v>
      </c>
      <c r="IZ159" s="86">
        <f t="shared" si="173"/>
        <v>7.7374497445121634E-2</v>
      </c>
      <c r="JA159" s="86">
        <f t="shared" si="173"/>
        <v>9.3322833885663148E-2</v>
      </c>
      <c r="JB159" s="86">
        <f t="shared" si="173"/>
        <v>9.2560090039273846E-2</v>
      </c>
      <c r="JC159" s="86">
        <f t="shared" si="173"/>
        <v>0.12008470982640747</v>
      </c>
      <c r="JD159" s="86">
        <f t="shared" si="173"/>
        <v>0.15423131828591871</v>
      </c>
      <c r="JE159" s="86">
        <f t="shared" si="173"/>
        <v>0.20316794931532953</v>
      </c>
      <c r="JF159" s="86">
        <f t="shared" si="173"/>
        <v>0.16903335525306509</v>
      </c>
      <c r="JG159" s="86">
        <f t="shared" si="173"/>
        <v>0.29138476604989044</v>
      </c>
      <c r="JH159" s="86">
        <f t="shared" si="173"/>
        <v>0.13290730777914556</v>
      </c>
      <c r="JI159" s="86">
        <f t="shared" si="173"/>
        <v>9.2035016872355088E-2</v>
      </c>
      <c r="JJ159" s="86">
        <f t="shared" si="173"/>
        <v>1.8880553591899329E-2</v>
      </c>
      <c r="JK159" s="86">
        <f t="shared" si="173"/>
        <v>1.152223512673122E-2</v>
      </c>
      <c r="JL159" s="86">
        <f t="shared" si="173"/>
        <v>1.4203865355487174E-2</v>
      </c>
      <c r="JM159" s="86">
        <f t="shared" si="173"/>
        <v>1.0572537533251025E-2</v>
      </c>
    </row>
    <row r="160" spans="2:273" x14ac:dyDescent="0.25">
      <c r="B160" s="2">
        <v>133</v>
      </c>
      <c r="C160" s="37">
        <v>81</v>
      </c>
      <c r="D160" s="37">
        <v>84.861999999999995</v>
      </c>
      <c r="E160" s="37">
        <v>80.638000000000005</v>
      </c>
      <c r="F160" s="37">
        <v>81.034000000000006</v>
      </c>
      <c r="G160" s="37">
        <v>86.930999999999997</v>
      </c>
      <c r="H160" s="37">
        <v>86.275999999999996</v>
      </c>
      <c r="I160" s="37">
        <v>89.602999999999994</v>
      </c>
      <c r="J160" s="37">
        <v>89.706999999999994</v>
      </c>
      <c r="K160" s="37">
        <v>96.016999999999996</v>
      </c>
      <c r="L160" s="37">
        <v>89.879000000000005</v>
      </c>
      <c r="M160" s="37">
        <v>91.81</v>
      </c>
      <c r="N160" s="37">
        <v>85.724000000000004</v>
      </c>
      <c r="O160" s="37">
        <v>85.171999999999997</v>
      </c>
      <c r="P160" s="37">
        <v>92.31</v>
      </c>
      <c r="Q160" s="37">
        <v>93.138000000000005</v>
      </c>
      <c r="S160" s="4">
        <f t="shared" si="174"/>
        <v>81.752736514009172</v>
      </c>
      <c r="T160" s="4">
        <f t="shared" si="174"/>
        <v>83.124052779015699</v>
      </c>
      <c r="U160" s="4">
        <f t="shared" si="174"/>
        <v>81.097685431105432</v>
      </c>
      <c r="V160" s="4">
        <f t="shared" si="174"/>
        <v>82.830416875104532</v>
      </c>
      <c r="W160" s="4">
        <f t="shared" si="174"/>
        <v>88.478816012550197</v>
      </c>
      <c r="X160" s="4">
        <f t="shared" si="174"/>
        <v>86.133388910525028</v>
      </c>
      <c r="Y160" s="4">
        <f t="shared" si="174"/>
        <v>89.223763249588842</v>
      </c>
      <c r="Z160" s="4">
        <f t="shared" si="174"/>
        <v>89.193004577044007</v>
      </c>
      <c r="AA160" s="4">
        <f t="shared" si="174"/>
        <v>94.809612169993656</v>
      </c>
      <c r="AB160" s="4">
        <f t="shared" si="174"/>
        <v>90.51482279474105</v>
      </c>
      <c r="AC160" s="4">
        <f t="shared" si="174"/>
        <v>92.304236921986586</v>
      </c>
      <c r="AD160" s="4">
        <f t="shared" si="174"/>
        <v>82.263537075844539</v>
      </c>
      <c r="AE160" s="4">
        <f t="shared" si="174"/>
        <v>83.102368843331291</v>
      </c>
      <c r="AF160" s="4">
        <f t="shared" si="174"/>
        <v>91.404720410764611</v>
      </c>
      <c r="AG160" s="4">
        <f t="shared" si="174"/>
        <v>92.450738569464562</v>
      </c>
      <c r="AI160" s="4">
        <f t="shared" si="175"/>
        <v>-0.75273651400917174</v>
      </c>
      <c r="AJ160" s="4">
        <f t="shared" si="175"/>
        <v>1.7379472209842959</v>
      </c>
      <c r="AK160" s="4">
        <f t="shared" si="175"/>
        <v>-0.45968543110542726</v>
      </c>
      <c r="AL160" s="4">
        <f t="shared" si="175"/>
        <v>-1.7964168751045264</v>
      </c>
      <c r="AM160" s="4">
        <f t="shared" si="175"/>
        <v>-1.5478160125502001</v>
      </c>
      <c r="AN160" s="4">
        <f t="shared" si="175"/>
        <v>0.14261108947496837</v>
      </c>
      <c r="AO160" s="4">
        <f t="shared" si="175"/>
        <v>0.37923675041115246</v>
      </c>
      <c r="AP160" s="4">
        <f t="shared" si="175"/>
        <v>0.51399542295598621</v>
      </c>
      <c r="AQ160" s="4">
        <f t="shared" si="175"/>
        <v>1.2073878300063399</v>
      </c>
      <c r="AR160" s="4">
        <f t="shared" si="175"/>
        <v>-0.63582279474104553</v>
      </c>
      <c r="AS160" s="4">
        <f t="shared" si="175"/>
        <v>-0.49423692198658387</v>
      </c>
      <c r="AT160" s="4">
        <f t="shared" si="175"/>
        <v>3.4604629241554647</v>
      </c>
      <c r="AU160" s="4">
        <f t="shared" si="175"/>
        <v>2.0696311566687058</v>
      </c>
      <c r="AV160" s="4">
        <f t="shared" si="175"/>
        <v>0.90527958923539131</v>
      </c>
      <c r="AW160" s="4">
        <f t="shared" si="175"/>
        <v>0.6872614305354432</v>
      </c>
      <c r="AY160" s="2">
        <f t="shared" si="167"/>
        <v>81.615781268879488</v>
      </c>
      <c r="AZ160" s="2">
        <f t="shared" si="167"/>
        <v>81.84822413114415</v>
      </c>
      <c r="BA160" s="2">
        <f t="shared" si="167"/>
        <v>78.059277945887132</v>
      </c>
      <c r="BB160" s="2">
        <f t="shared" si="167"/>
        <v>79.902989208546074</v>
      </c>
      <c r="BC160" s="2">
        <f t="shared" si="167"/>
        <v>84.157368960005613</v>
      </c>
      <c r="BD160" s="2">
        <f t="shared" si="167"/>
        <v>80.348095044883252</v>
      </c>
      <c r="BE160" s="2">
        <f t="shared" si="167"/>
        <v>81.075557685185942</v>
      </c>
      <c r="BF160" s="2">
        <f t="shared" si="167"/>
        <v>81.891426807923835</v>
      </c>
      <c r="BG160" s="2">
        <f t="shared" si="167"/>
        <v>83.631525880631557</v>
      </c>
      <c r="BH160" s="2">
        <f t="shared" si="167"/>
        <v>82.829419306281238</v>
      </c>
      <c r="BI160" s="2">
        <f t="shared" si="167"/>
        <v>84.347732455880788</v>
      </c>
      <c r="BJ160" s="2">
        <f t="shared" si="167"/>
        <v>79.52918247653048</v>
      </c>
      <c r="BK160" s="2">
        <f t="shared" si="167"/>
        <v>80.925437074477728</v>
      </c>
      <c r="BL160" s="2">
        <f t="shared" si="167"/>
        <v>87.17142027910802</v>
      </c>
      <c r="BM160" s="2">
        <f t="shared" si="167"/>
        <v>86.550067004794627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95.724923076923062</v>
      </c>
      <c r="DL160" s="2">
        <f t="shared" si="176"/>
        <v>104.57133846153846</v>
      </c>
      <c r="DM160" s="2">
        <f t="shared" si="176"/>
        <v>103.78143855534711</v>
      </c>
      <c r="DN160" s="2">
        <f t="shared" si="176"/>
        <v>104.10548461538463</v>
      </c>
      <c r="DO160" s="2">
        <f t="shared" si="176"/>
        <v>107.46960075046901</v>
      </c>
      <c r="DP160" s="2">
        <f t="shared" si="176"/>
        <v>101.31086628733996</v>
      </c>
      <c r="DQ160" s="2">
        <f t="shared" si="176"/>
        <v>111.70581372801371</v>
      </c>
      <c r="DR160" s="2">
        <f t="shared" si="176"/>
        <v>107.83354285714285</v>
      </c>
      <c r="DS160" s="2">
        <f t="shared" si="176"/>
        <v>109.21078587344032</v>
      </c>
      <c r="DT160" s="2">
        <f t="shared" si="176"/>
        <v>109.11830252100843</v>
      </c>
      <c r="DU160" s="2">
        <f t="shared" si="176"/>
        <v>111.26020012870015</v>
      </c>
      <c r="DV160" s="2">
        <f t="shared" si="176"/>
        <v>108.59505855855853</v>
      </c>
      <c r="DW160" s="2">
        <f t="shared" si="176"/>
        <v>100.74468018018018</v>
      </c>
      <c r="DX160" s="2">
        <f t="shared" si="176"/>
        <v>111.47648663101604</v>
      </c>
      <c r="DY160" s="2">
        <f t="shared" si="176"/>
        <v>97.355270374490132</v>
      </c>
      <c r="EA160" s="2">
        <f t="shared" ref="EA160:EJ185" si="213">CE$228*$B160+CE$229</f>
        <v>81.237092849704979</v>
      </c>
      <c r="EB160" s="2">
        <f t="shared" si="213"/>
        <v>81.821093152375084</v>
      </c>
      <c r="EC160" s="2">
        <f t="shared" si="213"/>
        <v>77.620054140494901</v>
      </c>
      <c r="ED160" s="2">
        <f t="shared" si="213"/>
        <v>79.790980917205303</v>
      </c>
      <c r="EE160" s="2">
        <f t="shared" si="213"/>
        <v>84.119449779419313</v>
      </c>
      <c r="EF160" s="2">
        <f t="shared" si="213"/>
        <v>80.324725345536038</v>
      </c>
      <c r="EG160" s="2">
        <f t="shared" si="213"/>
        <v>80.940984618694216</v>
      </c>
      <c r="EH160" s="2">
        <f t="shared" si="213"/>
        <v>81.746465580294711</v>
      </c>
      <c r="EI160" s="2">
        <f t="shared" si="213"/>
        <v>83.51088782793866</v>
      </c>
      <c r="EJ160" s="2">
        <f t="shared" si="213"/>
        <v>83.125408525772684</v>
      </c>
      <c r="EK160" s="2">
        <f t="shared" si="212"/>
        <v>84.478704693516491</v>
      </c>
      <c r="EL160" s="2">
        <f t="shared" si="179"/>
        <v>79.386661338328665</v>
      </c>
      <c r="EM160" s="2">
        <f t="shared" si="179"/>
        <v>80.83125419738144</v>
      </c>
      <c r="EN160" s="2">
        <f t="shared" si="179"/>
        <v>87.481083169343407</v>
      </c>
      <c r="EO160" s="2">
        <f t="shared" si="179"/>
        <v>86.793874790708429</v>
      </c>
      <c r="EQ160" s="2">
        <f t="shared" si="177"/>
        <v>82.322315908619274</v>
      </c>
      <c r="ER160" s="2">
        <f t="shared" si="177"/>
        <v>81.879586953599699</v>
      </c>
      <c r="ES160" s="2">
        <f t="shared" si="177"/>
        <v>78.669470361354172</v>
      </c>
      <c r="ET160" s="2">
        <f t="shared" si="177"/>
        <v>80.051555746097094</v>
      </c>
      <c r="EU160" s="2">
        <f t="shared" si="177"/>
        <v>84.19839444634988</v>
      </c>
      <c r="EV160" s="2">
        <f t="shared" si="177"/>
        <v>80.3680788703996</v>
      </c>
      <c r="EW160" s="2">
        <f t="shared" si="177"/>
        <v>81.226184837287235</v>
      </c>
      <c r="EX160" s="2">
        <f t="shared" si="177"/>
        <v>82.06141108918311</v>
      </c>
      <c r="EY160" s="2">
        <f t="shared" si="177"/>
        <v>83.751600279169764</v>
      </c>
      <c r="EZ160" s="2">
        <f t="shared" si="177"/>
        <v>82.423027252852989</v>
      </c>
      <c r="FA160" s="2">
        <f t="shared" si="177"/>
        <v>84.145350264194889</v>
      </c>
      <c r="FB160" s="2">
        <f t="shared" si="177"/>
        <v>79.757937671502788</v>
      </c>
      <c r="FC160" s="2">
        <f t="shared" si="177"/>
        <v>81.085862086991</v>
      </c>
      <c r="FD160" s="2">
        <f t="shared" si="177"/>
        <v>86.48467125058194</v>
      </c>
      <c r="FE160" s="2">
        <f t="shared" si="177"/>
        <v>85.898370827645792</v>
      </c>
      <c r="FG160" s="2">
        <f t="shared" si="178"/>
        <v>0.99982145959452084</v>
      </c>
      <c r="FH160" s="2">
        <f t="shared" si="178"/>
        <v>0.99981951429065563</v>
      </c>
      <c r="FI160" s="2">
        <f t="shared" si="178"/>
        <v>0.99979927385224909</v>
      </c>
      <c r="FJ160" s="2">
        <f t="shared" si="178"/>
        <v>0.99981641803568377</v>
      </c>
      <c r="FK160" s="2">
        <f t="shared" si="178"/>
        <v>0.9997992600180422</v>
      </c>
      <c r="FL160" s="2">
        <f t="shared" si="178"/>
        <v>0.99978079210373383</v>
      </c>
      <c r="FM160" s="2">
        <f t="shared" si="178"/>
        <v>0.99976533822251201</v>
      </c>
      <c r="FN160" s="2">
        <f t="shared" si="178"/>
        <v>0.99974388353593779</v>
      </c>
      <c r="FO160" s="2">
        <f t="shared" si="178"/>
        <v>0.99974308047448746</v>
      </c>
      <c r="FP160" s="2">
        <f t="shared" si="178"/>
        <v>0.9997391476327967</v>
      </c>
      <c r="FQ160" s="2">
        <f t="shared" si="178"/>
        <v>0.99976017171598475</v>
      </c>
      <c r="FR160" s="2">
        <f t="shared" si="178"/>
        <v>0.99974193450842164</v>
      </c>
      <c r="FS160" s="2">
        <f t="shared" si="178"/>
        <v>0.99975983981524619</v>
      </c>
      <c r="FT160" s="2">
        <f t="shared" si="178"/>
        <v>0.99976042670056864</v>
      </c>
      <c r="FU160" s="2">
        <f t="shared" si="178"/>
        <v>0.99969727076344794</v>
      </c>
      <c r="FW160" s="2">
        <f t="shared" si="169"/>
        <v>0.34656631464088594</v>
      </c>
      <c r="FX160" s="2">
        <f t="shared" si="169"/>
        <v>0.3936294808106518</v>
      </c>
      <c r="FY160" s="2">
        <f t="shared" si="169"/>
        <v>0.41353709124437377</v>
      </c>
      <c r="FZ160" s="2">
        <f t="shared" si="169"/>
        <v>0.41272055112871814</v>
      </c>
      <c r="GA160" s="2">
        <f t="shared" si="169"/>
        <v>0.42095144604112361</v>
      </c>
      <c r="GB160" s="2">
        <f t="shared" si="169"/>
        <v>0.43293761233228856</v>
      </c>
      <c r="GC160" s="2">
        <f t="shared" si="169"/>
        <v>0.44654151261560665</v>
      </c>
      <c r="GD160" s="2">
        <f t="shared" si="169"/>
        <v>0.43905975394700092</v>
      </c>
      <c r="GE160" s="2">
        <f t="shared" si="169"/>
        <v>0.47374054187102904</v>
      </c>
      <c r="GF160" s="2">
        <f t="shared" si="169"/>
        <v>0.43106150333706389</v>
      </c>
      <c r="GG160" s="2">
        <f t="shared" si="169"/>
        <v>0.41215950845137028</v>
      </c>
      <c r="GH160" s="2">
        <f t="shared" si="169"/>
        <v>0.36356602011485178</v>
      </c>
      <c r="GI160" s="2">
        <f t="shared" si="169"/>
        <v>0.3511299872532318</v>
      </c>
      <c r="GJ160" s="2">
        <f t="shared" si="169"/>
        <v>0.3165473458064702</v>
      </c>
      <c r="GK160" s="2">
        <f t="shared" si="169"/>
        <v>0.27582795757937717</v>
      </c>
      <c r="GM160" s="86">
        <f t="shared" si="170"/>
        <v>3.8313736648735919E-118</v>
      </c>
      <c r="GN160" s="86">
        <f t="shared" si="170"/>
        <v>4.4471936993542253E-267</v>
      </c>
      <c r="GO160" s="86">
        <f t="shared" si="170"/>
        <v>6.0317188545077489E-257</v>
      </c>
      <c r="GP160" s="86">
        <f t="shared" si="170"/>
        <v>0</v>
      </c>
      <c r="GQ160" s="86">
        <f t="shared" si="170"/>
        <v>0</v>
      </c>
      <c r="GR160" s="86">
        <f t="shared" si="170"/>
        <v>1.180526721019947E-270</v>
      </c>
      <c r="GS160" s="86">
        <f t="shared" si="170"/>
        <v>9.2707747121259354E-265</v>
      </c>
      <c r="GT160" s="86">
        <f t="shared" si="170"/>
        <v>5.8565265375206688E-272</v>
      </c>
      <c r="GU160" s="86">
        <f t="shared" si="170"/>
        <v>0</v>
      </c>
      <c r="GV160" s="86">
        <f t="shared" si="170"/>
        <v>7.9271095255331867E-284</v>
      </c>
      <c r="GW160" s="86">
        <f t="shared" si="170"/>
        <v>1.5041557220971185E-302</v>
      </c>
      <c r="GX160" s="86">
        <f t="shared" si="170"/>
        <v>1.5543809587853516E-290</v>
      </c>
      <c r="GY160" s="86">
        <f t="shared" si="170"/>
        <v>6.4184926503808575E-272</v>
      </c>
      <c r="GZ160" s="86">
        <f t="shared" si="170"/>
        <v>3.5029585102608524E-260</v>
      </c>
      <c r="HA160" s="86">
        <f t="shared" si="170"/>
        <v>5.2111442784165742E-247</v>
      </c>
      <c r="HC160" s="86">
        <f t="shared" si="181"/>
        <v>1.521266092150422E-80</v>
      </c>
      <c r="HD160" s="86">
        <f t="shared" si="181"/>
        <v>1.1618205267926285E-136</v>
      </c>
      <c r="HE160" s="86">
        <f t="shared" si="181"/>
        <v>7.928534775175082E-198</v>
      </c>
      <c r="HF160" s="86">
        <f t="shared" si="180"/>
        <v>4.8401099237467774E-202</v>
      </c>
      <c r="HG160" s="86">
        <f t="shared" si="180"/>
        <v>5.2241740349740009E-198</v>
      </c>
      <c r="HH160" s="86">
        <f t="shared" si="180"/>
        <v>1.1361125606957259E-216</v>
      </c>
      <c r="HI160" s="86">
        <f t="shared" si="180"/>
        <v>1.9403296596774134E-241</v>
      </c>
      <c r="HJ160" s="86">
        <f t="shared" si="180"/>
        <v>2.5909082399163381E-250</v>
      </c>
      <c r="HK160" s="86">
        <f t="shared" si="180"/>
        <v>0</v>
      </c>
      <c r="HL160" s="86">
        <f t="shared" si="161"/>
        <v>3.7207026979747483E-218</v>
      </c>
      <c r="HM160" s="86">
        <f t="shared" si="161"/>
        <v>0</v>
      </c>
      <c r="HN160" s="86">
        <f t="shared" si="161"/>
        <v>2.5837235858821683E-188</v>
      </c>
      <c r="HO160" s="86">
        <f t="shared" si="161"/>
        <v>3.79409165698562E-140</v>
      </c>
      <c r="HP160" s="86">
        <f t="shared" si="161"/>
        <v>9.0538742436154988E-142</v>
      </c>
      <c r="HQ160" s="86">
        <f t="shared" si="161"/>
        <v>6.2125394360508603E-135</v>
      </c>
      <c r="HS160" s="86">
        <f t="shared" si="171"/>
        <v>8.3365657832749702E-7</v>
      </c>
      <c r="HT160" s="86">
        <f t="shared" si="171"/>
        <v>3.6837243244114179E-9</v>
      </c>
      <c r="HU160" s="86">
        <f t="shared" si="171"/>
        <v>2.340663095182237E-10</v>
      </c>
      <c r="HV160" s="86">
        <f t="shared" si="171"/>
        <v>1.3433834381094159E-10</v>
      </c>
      <c r="HW160" s="86">
        <f t="shared" si="171"/>
        <v>5.1427049298493628E-10</v>
      </c>
      <c r="HX160" s="86">
        <f t="shared" si="171"/>
        <v>3.0076514733834873E-10</v>
      </c>
      <c r="HY160" s="86">
        <f t="shared" si="171"/>
        <v>1.9358713374002092E-10</v>
      </c>
      <c r="HZ160" s="86">
        <f t="shared" si="171"/>
        <v>6.7325907753490553E-11</v>
      </c>
      <c r="IA160" s="86">
        <f t="shared" si="171"/>
        <v>1.0719174043899728E-13</v>
      </c>
      <c r="IB160" s="86">
        <f t="shared" si="171"/>
        <v>3.1003927475749467E-11</v>
      </c>
      <c r="IC160" s="86">
        <f t="shared" si="171"/>
        <v>2.9218702845439401E-10</v>
      </c>
      <c r="ID160" s="86">
        <f t="shared" si="171"/>
        <v>2.5779542273464863E-9</v>
      </c>
      <c r="IE160" s="86">
        <f t="shared" si="171"/>
        <v>1.0772427434380266E-8</v>
      </c>
      <c r="IF160" s="86">
        <f t="shared" si="171"/>
        <v>3.1112413887272522E-9</v>
      </c>
      <c r="IG160" s="86">
        <f t="shared" si="171"/>
        <v>3.2067425519474495E-9</v>
      </c>
      <c r="II160" s="86">
        <f t="shared" si="172"/>
        <v>4.3371071505120276E-2</v>
      </c>
      <c r="IJ160" s="86">
        <f t="shared" si="172"/>
        <v>0.12947833932122046</v>
      </c>
      <c r="IK160" s="86">
        <f t="shared" si="172"/>
        <v>0.15967386355173088</v>
      </c>
      <c r="IL160" s="86">
        <f t="shared" si="172"/>
        <v>0.15823271920312609</v>
      </c>
      <c r="IM160" s="86">
        <f t="shared" si="172"/>
        <v>0.19411118555587648</v>
      </c>
      <c r="IN160" s="86">
        <f t="shared" si="172"/>
        <v>0.23856722040909861</v>
      </c>
      <c r="IO160" s="86">
        <f t="shared" si="172"/>
        <v>0.29630315994566625</v>
      </c>
      <c r="IP160" s="86">
        <f t="shared" si="172"/>
        <v>0.2586403654238153</v>
      </c>
      <c r="IQ160" s="86">
        <f t="shared" si="172"/>
        <v>0.39926985617573468</v>
      </c>
      <c r="IR160" s="86">
        <f t="shared" si="172"/>
        <v>0.21637712706841641</v>
      </c>
      <c r="IS160" s="86">
        <f t="shared" si="172"/>
        <v>0.15724582491145128</v>
      </c>
      <c r="IT160" s="86">
        <f t="shared" si="172"/>
        <v>4.0759239477458298E-2</v>
      </c>
      <c r="IU160" s="86">
        <f t="shared" si="172"/>
        <v>2.6399612420383387E-2</v>
      </c>
      <c r="IV160" s="86">
        <f t="shared" si="172"/>
        <v>2.7964267440460995E-2</v>
      </c>
      <c r="IW160" s="86">
        <f t="shared" si="172"/>
        <v>1.9442247086680766E-2</v>
      </c>
      <c r="IY160" s="86">
        <f t="shared" si="173"/>
        <v>4.3371905161698601E-2</v>
      </c>
      <c r="IZ160" s="86">
        <f t="shared" si="173"/>
        <v>0.12947834300494479</v>
      </c>
      <c r="JA160" s="86">
        <f t="shared" si="173"/>
        <v>0.1596738637857972</v>
      </c>
      <c r="JB160" s="86">
        <f t="shared" si="173"/>
        <v>0.15823271933746444</v>
      </c>
      <c r="JC160" s="86">
        <f t="shared" si="173"/>
        <v>0.19411118607014696</v>
      </c>
      <c r="JD160" s="86">
        <f t="shared" si="173"/>
        <v>0.23856722070986375</v>
      </c>
      <c r="JE160" s="86">
        <f t="shared" si="173"/>
        <v>0.2963031601392534</v>
      </c>
      <c r="JF160" s="86">
        <f t="shared" si="173"/>
        <v>0.25864036549114122</v>
      </c>
      <c r="JG160" s="86">
        <f t="shared" si="173"/>
        <v>0.39926985617584188</v>
      </c>
      <c r="JH160" s="86">
        <f t="shared" si="173"/>
        <v>0.21637712709942034</v>
      </c>
      <c r="JI160" s="86">
        <f t="shared" si="173"/>
        <v>0.15724582520363831</v>
      </c>
      <c r="JJ160" s="86">
        <f t="shared" si="173"/>
        <v>4.0759242055412523E-2</v>
      </c>
      <c r="JK160" s="86">
        <f t="shared" si="173"/>
        <v>2.639962319281082E-2</v>
      </c>
      <c r="JL160" s="86">
        <f t="shared" si="173"/>
        <v>2.7964270551702385E-2</v>
      </c>
      <c r="JM160" s="86">
        <f t="shared" si="173"/>
        <v>1.9442250293423318E-2</v>
      </c>
    </row>
    <row r="161" spans="2:273" x14ac:dyDescent="0.25">
      <c r="B161" s="2">
        <v>134</v>
      </c>
      <c r="C161" s="37">
        <v>81.968000000000004</v>
      </c>
      <c r="D161" s="37">
        <v>81.585999999999999</v>
      </c>
      <c r="E161" s="37">
        <v>81.241</v>
      </c>
      <c r="F161" s="37">
        <v>82.983000000000004</v>
      </c>
      <c r="G161" s="37">
        <v>90.930999999999997</v>
      </c>
      <c r="H161" s="37">
        <v>86.465999999999994</v>
      </c>
      <c r="I161" s="37">
        <v>89.171999999999997</v>
      </c>
      <c r="J161" s="37">
        <v>90.879000000000005</v>
      </c>
      <c r="K161" s="37">
        <v>93.516999999999996</v>
      </c>
      <c r="L161" s="37">
        <v>93.759</v>
      </c>
      <c r="M161" s="37">
        <v>95.102999999999994</v>
      </c>
      <c r="N161" s="37">
        <v>86.465999999999994</v>
      </c>
      <c r="O161" s="37">
        <v>84.569000000000003</v>
      </c>
      <c r="P161" s="37">
        <v>96.844999999999999</v>
      </c>
      <c r="Q161" s="37">
        <v>97.724000000000004</v>
      </c>
      <c r="S161" s="4">
        <f t="shared" si="174"/>
        <v>81.728561234678807</v>
      </c>
      <c r="T161" s="4">
        <f t="shared" si="174"/>
        <v>83.448792180408375</v>
      </c>
      <c r="U161" s="4">
        <f t="shared" si="174"/>
        <v>81.900696002111815</v>
      </c>
      <c r="V161" s="4">
        <f t="shared" si="174"/>
        <v>83.594296633763534</v>
      </c>
      <c r="W161" s="4">
        <f t="shared" si="174"/>
        <v>89.334970225647481</v>
      </c>
      <c r="X161" s="4">
        <f t="shared" si="174"/>
        <v>86.928797246374529</v>
      </c>
      <c r="Y161" s="4">
        <f t="shared" si="174"/>
        <v>89.770436154992439</v>
      </c>
      <c r="Z161" s="4">
        <f t="shared" si="174"/>
        <v>90.076033448986266</v>
      </c>
      <c r="AA161" s="4">
        <f t="shared" si="174"/>
        <v>94.07291519043811</v>
      </c>
      <c r="AB161" s="4">
        <f t="shared" si="174"/>
        <v>91.957922256977156</v>
      </c>
      <c r="AC161" s="4">
        <f t="shared" si="174"/>
        <v>94.60115508987333</v>
      </c>
      <c r="AD161" s="4">
        <f t="shared" si="174"/>
        <v>84.031427642376528</v>
      </c>
      <c r="AE161" s="4">
        <f t="shared" si="174"/>
        <v>84.769493402853442</v>
      </c>
      <c r="AF161" s="4">
        <f t="shared" si="174"/>
        <v>94.092655550969269</v>
      </c>
      <c r="AG161" s="4">
        <f t="shared" si="174"/>
        <v>95.960125123787208</v>
      </c>
      <c r="AI161" s="4">
        <f t="shared" si="175"/>
        <v>0.23943876532119646</v>
      </c>
      <c r="AJ161" s="4">
        <f t="shared" si="175"/>
        <v>-1.8627921804083769</v>
      </c>
      <c r="AK161" s="4">
        <f t="shared" si="175"/>
        <v>-0.65969600211181501</v>
      </c>
      <c r="AL161" s="4">
        <f t="shared" si="175"/>
        <v>-0.61129663376352994</v>
      </c>
      <c r="AM161" s="4">
        <f t="shared" si="175"/>
        <v>1.596029774352516</v>
      </c>
      <c r="AN161" s="4">
        <f t="shared" si="175"/>
        <v>-0.46279724637453512</v>
      </c>
      <c r="AO161" s="4">
        <f t="shared" si="175"/>
        <v>-0.59843615499244152</v>
      </c>
      <c r="AP161" s="4">
        <f t="shared" si="175"/>
        <v>0.80296655101373915</v>
      </c>
      <c r="AQ161" s="4">
        <f t="shared" si="175"/>
        <v>-0.55591519043811388</v>
      </c>
      <c r="AR161" s="4">
        <f t="shared" si="175"/>
        <v>1.8010777430228444</v>
      </c>
      <c r="AS161" s="4">
        <f t="shared" si="175"/>
        <v>0.50184491012666399</v>
      </c>
      <c r="AT161" s="4">
        <f t="shared" si="175"/>
        <v>2.4345723576234661</v>
      </c>
      <c r="AU161" s="4">
        <f t="shared" si="175"/>
        <v>-0.20049340285343931</v>
      </c>
      <c r="AV161" s="4">
        <f t="shared" si="175"/>
        <v>2.7523444490307298</v>
      </c>
      <c r="AW161" s="4">
        <f t="shared" si="175"/>
        <v>1.763874876212796</v>
      </c>
      <c r="AY161" s="2">
        <f t="shared" ref="AY161:BM177" si="214">IF(OR($B161 &lt; C$230, $B161 &gt; C$233), #N/A, ((1-FG161)*DK161) + (FG161 - FW161)*EA161 + (FW161*EQ161))</f>
        <v>81.51047391936288</v>
      </c>
      <c r="AZ161" s="2">
        <f t="shared" si="214"/>
        <v>81.741425201782576</v>
      </c>
      <c r="BA161" s="2">
        <f t="shared" si="214"/>
        <v>77.924448386456731</v>
      </c>
      <c r="BB161" s="2">
        <f t="shared" si="214"/>
        <v>79.75847605413017</v>
      </c>
      <c r="BC161" s="2">
        <f t="shared" si="214"/>
        <v>83.981543626861111</v>
      </c>
      <c r="BD161" s="2">
        <f t="shared" si="214"/>
        <v>80.161154879595131</v>
      </c>
      <c r="BE161" s="2">
        <f t="shared" si="214"/>
        <v>80.894235118449217</v>
      </c>
      <c r="BF161" s="2">
        <f t="shared" si="214"/>
        <v>81.734546161977931</v>
      </c>
      <c r="BG161" s="2">
        <f t="shared" si="214"/>
        <v>83.462986935613259</v>
      </c>
      <c r="BH161" s="2">
        <f t="shared" si="214"/>
        <v>82.644281190054926</v>
      </c>
      <c r="BI161" s="2">
        <f t="shared" si="214"/>
        <v>84.166740777087227</v>
      </c>
      <c r="BJ161" s="2">
        <f t="shared" si="214"/>
        <v>79.352500281613629</v>
      </c>
      <c r="BK161" s="2">
        <f t="shared" si="214"/>
        <v>80.786528623258576</v>
      </c>
      <c r="BL161" s="2">
        <f t="shared" si="214"/>
        <v>87.021041465391761</v>
      </c>
      <c r="BM161" s="2">
        <f t="shared" si="214"/>
        <v>86.39572248475389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95.710680161943301</v>
      </c>
      <c r="DL161" s="2">
        <f t="shared" si="176"/>
        <v>104.6266052631579</v>
      </c>
      <c r="DM161" s="2">
        <f t="shared" si="176"/>
        <v>103.82497457786118</v>
      </c>
      <c r="DN161" s="2">
        <f t="shared" si="176"/>
        <v>104.15710627530365</v>
      </c>
      <c r="DO161" s="2">
        <f t="shared" si="176"/>
        <v>107.50106969981235</v>
      </c>
      <c r="DP161" s="2">
        <f t="shared" si="176"/>
        <v>101.30260455192034</v>
      </c>
      <c r="DQ161" s="2">
        <f t="shared" si="176"/>
        <v>111.77725748605747</v>
      </c>
      <c r="DR161" s="2">
        <f t="shared" si="176"/>
        <v>107.85216190476189</v>
      </c>
      <c r="DS161" s="2">
        <f t="shared" si="176"/>
        <v>109.23909001782535</v>
      </c>
      <c r="DT161" s="2">
        <f t="shared" si="176"/>
        <v>109.18720532212888</v>
      </c>
      <c r="DU161" s="2">
        <f t="shared" si="176"/>
        <v>111.34426512226514</v>
      </c>
      <c r="DV161" s="2">
        <f t="shared" si="176"/>
        <v>108.70258751608749</v>
      </c>
      <c r="DW161" s="2">
        <f t="shared" si="176"/>
        <v>100.78533783783784</v>
      </c>
      <c r="DX161" s="2">
        <f t="shared" si="176"/>
        <v>111.59578686019863</v>
      </c>
      <c r="DY161" s="2">
        <f t="shared" si="176"/>
        <v>97.332209862810487</v>
      </c>
      <c r="EA161" s="2">
        <f t="shared" si="213"/>
        <v>81.096884849010777</v>
      </c>
      <c r="EB161" s="2">
        <f t="shared" si="213"/>
        <v>81.712653331276996</v>
      </c>
      <c r="EC161" s="2">
        <f t="shared" si="213"/>
        <v>77.44874797632589</v>
      </c>
      <c r="ED161" s="2">
        <f t="shared" si="213"/>
        <v>79.637654355186214</v>
      </c>
      <c r="EE161" s="2">
        <f t="shared" si="213"/>
        <v>83.941163537498738</v>
      </c>
      <c r="EF161" s="2">
        <f t="shared" si="213"/>
        <v>80.136519891669764</v>
      </c>
      <c r="EG161" s="2">
        <f t="shared" si="213"/>
        <v>80.749970097881047</v>
      </c>
      <c r="EH161" s="2">
        <f t="shared" si="213"/>
        <v>81.578870926105196</v>
      </c>
      <c r="EI161" s="2">
        <f t="shared" si="213"/>
        <v>83.334099097103902</v>
      </c>
      <c r="EJ161" s="2">
        <f t="shared" si="213"/>
        <v>82.965804538396043</v>
      </c>
      <c r="EK161" s="2">
        <f t="shared" si="212"/>
        <v>84.30971905505254</v>
      </c>
      <c r="EL161" s="2">
        <f t="shared" si="179"/>
        <v>79.198230742012711</v>
      </c>
      <c r="EM161" s="2">
        <f t="shared" si="179"/>
        <v>80.684328000880171</v>
      </c>
      <c r="EN161" s="2">
        <f t="shared" si="179"/>
        <v>87.361201919211155</v>
      </c>
      <c r="EO161" s="2">
        <f t="shared" si="179"/>
        <v>86.663762629664575</v>
      </c>
      <c r="EQ161" s="2">
        <f t="shared" si="177"/>
        <v>82.215190118659081</v>
      </c>
      <c r="ER161" s="2">
        <f t="shared" si="177"/>
        <v>81.772776387002992</v>
      </c>
      <c r="ES161" s="2">
        <f t="shared" si="177"/>
        <v>78.528635806746351</v>
      </c>
      <c r="ET161" s="2">
        <f t="shared" si="177"/>
        <v>79.905838585927896</v>
      </c>
      <c r="EU161" s="2">
        <f t="shared" si="177"/>
        <v>84.022477274748184</v>
      </c>
      <c r="EV161" s="2">
        <f t="shared" si="177"/>
        <v>80.18129620302561</v>
      </c>
      <c r="EW161" s="2">
        <f t="shared" si="177"/>
        <v>81.043162359477122</v>
      </c>
      <c r="EX161" s="2">
        <f t="shared" si="177"/>
        <v>81.902647930928779</v>
      </c>
      <c r="EY161" s="2">
        <f t="shared" si="177"/>
        <v>83.581345659299274</v>
      </c>
      <c r="EZ161" s="2">
        <f t="shared" si="177"/>
        <v>82.24350926671795</v>
      </c>
      <c r="FA161" s="2">
        <f t="shared" si="177"/>
        <v>83.967156645172849</v>
      </c>
      <c r="FB161" s="2">
        <f t="shared" si="177"/>
        <v>79.58076145441521</v>
      </c>
      <c r="FC161" s="2">
        <f t="shared" si="177"/>
        <v>80.946949285289406</v>
      </c>
      <c r="FD161" s="2">
        <f t="shared" si="177"/>
        <v>86.335506398491319</v>
      </c>
      <c r="FE161" s="2">
        <f t="shared" si="177"/>
        <v>85.7439186596676</v>
      </c>
      <c r="FG161" s="2">
        <f t="shared" si="178"/>
        <v>0.99983716665689004</v>
      </c>
      <c r="FH161" s="2">
        <f t="shared" si="178"/>
        <v>0.99983539246263198</v>
      </c>
      <c r="FI161" s="2">
        <f t="shared" si="178"/>
        <v>0.99981693234421831</v>
      </c>
      <c r="FJ161" s="2">
        <f t="shared" si="178"/>
        <v>0.99983256855407587</v>
      </c>
      <c r="FK161" s="2">
        <f t="shared" si="178"/>
        <v>0.99981691972682607</v>
      </c>
      <c r="FL161" s="2">
        <f t="shared" si="178"/>
        <v>0.99980007616641819</v>
      </c>
      <c r="FM161" s="2">
        <f t="shared" si="178"/>
        <v>0.99978598149636011</v>
      </c>
      <c r="FN161" s="2">
        <f t="shared" si="178"/>
        <v>0.99976641374466102</v>
      </c>
      <c r="FO161" s="2">
        <f t="shared" si="178"/>
        <v>0.99976568131085086</v>
      </c>
      <c r="FP161" s="2">
        <f t="shared" si="178"/>
        <v>0.99976209435318553</v>
      </c>
      <c r="FQ161" s="2">
        <f t="shared" si="178"/>
        <v>0.99978126938967726</v>
      </c>
      <c r="FR161" s="2">
        <f t="shared" si="178"/>
        <v>0.99976463613001743</v>
      </c>
      <c r="FS161" s="2">
        <f t="shared" si="178"/>
        <v>0.99978096667982175</v>
      </c>
      <c r="FT161" s="2">
        <f t="shared" si="178"/>
        <v>0.99978150194819149</v>
      </c>
      <c r="FU161" s="2">
        <f t="shared" si="178"/>
        <v>0.9997239003004369</v>
      </c>
      <c r="FW161" s="2">
        <f t="shared" ref="FW161:GK177" si="216">POWER(10,($B161-C$232)/C$229)/(1+POWER(10,($B161-C$232)/C$229))</f>
        <v>0.36770769875303255</v>
      </c>
      <c r="FX161" s="2">
        <f t="shared" si="216"/>
        <v>0.41581488174251002</v>
      </c>
      <c r="FY161" s="2">
        <f t="shared" si="216"/>
        <v>0.43603767251937003</v>
      </c>
      <c r="FZ161" s="2">
        <f t="shared" si="216"/>
        <v>0.43520967408452282</v>
      </c>
      <c r="GA161" s="2">
        <f t="shared" si="216"/>
        <v>0.44355033388247578</v>
      </c>
      <c r="GB161" s="2">
        <f t="shared" si="216"/>
        <v>0.45567360330382206</v>
      </c>
      <c r="GC161" s="2">
        <f t="shared" si="216"/>
        <v>0.4694005435209882</v>
      </c>
      <c r="GD161" s="2">
        <f t="shared" si="216"/>
        <v>0.46185539426765188</v>
      </c>
      <c r="GE161" s="2">
        <f t="shared" si="216"/>
        <v>0.49674225560050422</v>
      </c>
      <c r="GF161" s="2">
        <f t="shared" si="216"/>
        <v>0.45377781152226088</v>
      </c>
      <c r="GG161" s="2">
        <f t="shared" si="216"/>
        <v>0.43464068570363346</v>
      </c>
      <c r="GH161" s="2">
        <f t="shared" si="216"/>
        <v>0.38513320691023034</v>
      </c>
      <c r="GI161" s="2">
        <f t="shared" si="216"/>
        <v>0.37239110940639364</v>
      </c>
      <c r="GJ161" s="2">
        <f t="shared" si="216"/>
        <v>0.33680137666286808</v>
      </c>
      <c r="GK161" s="2">
        <f t="shared" si="216"/>
        <v>0.29459963735746175</v>
      </c>
      <c r="GM161" s="86">
        <f t="shared" ref="GM161:HA177" si="217" xml:space="preserve"> _xlfn.NORM.DIST($B161, C$7, ABS(C$11), TRUE) * _xlfn.NORM.DIST(($B161 - C$7)*C$15, 0, ABS(C$11), TRUE) * 2</f>
        <v>2.3476741726318455E-121</v>
      </c>
      <c r="GN161" s="86">
        <f t="shared" si="217"/>
        <v>2.8457613705145291E-274</v>
      </c>
      <c r="GO161" s="86">
        <f t="shared" si="217"/>
        <v>6.6355223874385211E-264</v>
      </c>
      <c r="GP161" s="86">
        <f t="shared" si="217"/>
        <v>0</v>
      </c>
      <c r="GQ161" s="86">
        <f t="shared" si="217"/>
        <v>0</v>
      </c>
      <c r="GR161" s="86">
        <f t="shared" si="217"/>
        <v>6.1225983085915294E-278</v>
      </c>
      <c r="GS161" s="86">
        <f t="shared" si="217"/>
        <v>6.5256586688788225E-272</v>
      </c>
      <c r="GT161" s="86">
        <f t="shared" si="217"/>
        <v>2.4894980552318427E-279</v>
      </c>
      <c r="GU161" s="86">
        <f t="shared" si="217"/>
        <v>0</v>
      </c>
      <c r="GV161" s="86">
        <f t="shared" si="217"/>
        <v>1.5197268741678835E-291</v>
      </c>
      <c r="GW161" s="86">
        <f t="shared" si="217"/>
        <v>0</v>
      </c>
      <c r="GX161" s="86">
        <f t="shared" si="217"/>
        <v>1.8180671515361078E-298</v>
      </c>
      <c r="GY161" s="86">
        <f t="shared" si="217"/>
        <v>2.6134574367934512E-279</v>
      </c>
      <c r="GZ161" s="86">
        <f t="shared" si="217"/>
        <v>3.6460280515946685E-267</v>
      </c>
      <c r="HA161" s="86">
        <f t="shared" si="217"/>
        <v>1.1238332345009164E-253</v>
      </c>
      <c r="HC161" s="86">
        <f t="shared" si="181"/>
        <v>1.5501520695450627E-83</v>
      </c>
      <c r="HD161" s="86">
        <f t="shared" si="181"/>
        <v>1.1769307824728086E-141</v>
      </c>
      <c r="HE161" s="86">
        <f t="shared" si="181"/>
        <v>4.1086361285633665E-205</v>
      </c>
      <c r="HF161" s="86">
        <f t="shared" si="180"/>
        <v>1.8280060986113557E-209</v>
      </c>
      <c r="HG161" s="86">
        <f t="shared" si="180"/>
        <v>2.7583502649987984E-205</v>
      </c>
      <c r="HH161" s="86">
        <f t="shared" si="180"/>
        <v>1.3125037172460972E-224</v>
      </c>
      <c r="HI161" s="86">
        <f t="shared" si="180"/>
        <v>2.6637770648018615E-250</v>
      </c>
      <c r="HJ161" s="86">
        <f t="shared" si="180"/>
        <v>1.673575151574693E-259</v>
      </c>
      <c r="HK161" s="86">
        <f t="shared" si="180"/>
        <v>0</v>
      </c>
      <c r="HL161" s="86">
        <f t="shared" si="161"/>
        <v>3.5231273782269037E-226</v>
      </c>
      <c r="HM161" s="86">
        <f t="shared" si="161"/>
        <v>0</v>
      </c>
      <c r="HN161" s="86">
        <f t="shared" si="161"/>
        <v>2.4640661643130846E-195</v>
      </c>
      <c r="HO161" s="86">
        <f t="shared" si="161"/>
        <v>2.220056831833038E-145</v>
      </c>
      <c r="HP161" s="86">
        <f t="shared" si="161"/>
        <v>5.3695566429152357E-147</v>
      </c>
      <c r="HQ161" s="86">
        <f t="shared" si="161"/>
        <v>6.0669165739906819E-140</v>
      </c>
      <c r="HS161" s="86">
        <f t="shared" ref="HS161:IG177" si="218" xml:space="preserve"> _xlfn.NORM.DIST($B161, C$9, ABS(C$13), TRUE) * _xlfn.NORM.DIST(($B161 - C$9)*C$17, 0, ABS(C$13), TRUE) * 2</f>
        <v>2.2631484261274152E-7</v>
      </c>
      <c r="HT161" s="86">
        <f t="shared" si="218"/>
        <v>7.4994026856243171E-10</v>
      </c>
      <c r="HU161" s="86">
        <f t="shared" si="218"/>
        <v>3.4920180736547313E-11</v>
      </c>
      <c r="HV161" s="86">
        <f t="shared" si="218"/>
        <v>1.9749666080277291E-11</v>
      </c>
      <c r="HW161" s="86">
        <f t="shared" si="218"/>
        <v>8.3404031186241135E-11</v>
      </c>
      <c r="HX161" s="86">
        <f t="shared" si="218"/>
        <v>4.6861254882792528E-11</v>
      </c>
      <c r="HY161" s="86">
        <f t="shared" si="218"/>
        <v>2.9697593253965959E-11</v>
      </c>
      <c r="HZ161" s="86">
        <f t="shared" si="218"/>
        <v>9.4476642399533383E-12</v>
      </c>
      <c r="IA161" s="86">
        <f t="shared" si="218"/>
        <v>9.5624257395259366E-15</v>
      </c>
      <c r="IB161" s="86">
        <f t="shared" si="218"/>
        <v>3.9481026937609014E-12</v>
      </c>
      <c r="IC161" s="86">
        <f t="shared" si="218"/>
        <v>4.4686334012539812E-11</v>
      </c>
      <c r="ID161" s="86">
        <f t="shared" si="218"/>
        <v>4.3050120085223626E-10</v>
      </c>
      <c r="IE161" s="86">
        <f t="shared" si="218"/>
        <v>1.9263416398963382E-9</v>
      </c>
      <c r="IF161" s="86">
        <f t="shared" si="218"/>
        <v>4.0279535241468244E-10</v>
      </c>
      <c r="IG161" s="86">
        <f t="shared" si="218"/>
        <v>3.0187545207277166E-10</v>
      </c>
      <c r="II161" s="86">
        <f t="shared" ref="II161:IW177" si="219" xml:space="preserve"> _xlfn.NORM.DIST($B161, C$10, ABS(C$14), TRUE) * _xlfn.NORM.DIST(($B161 - C$10)*C$18, 0, ABS(C$14), TRUE) * 2</f>
        <v>7.7266931790702542E-2</v>
      </c>
      <c r="IJ161" s="86">
        <f t="shared" si="219"/>
        <v>0.19958204910729713</v>
      </c>
      <c r="IK161" s="86">
        <f t="shared" si="219"/>
        <v>0.24686774488867427</v>
      </c>
      <c r="IL161" s="86">
        <f t="shared" si="219"/>
        <v>0.24465149512690026</v>
      </c>
      <c r="IM161" s="86">
        <f t="shared" si="219"/>
        <v>0.2852526076563433</v>
      </c>
      <c r="IN161" s="86">
        <f t="shared" si="219"/>
        <v>0.33532440066912522</v>
      </c>
      <c r="IO161" s="86">
        <f t="shared" si="219"/>
        <v>0.39353378679952644</v>
      </c>
      <c r="IP161" s="86">
        <f t="shared" si="219"/>
        <v>0.35837471900305584</v>
      </c>
      <c r="IQ161" s="86">
        <f t="shared" si="219"/>
        <v>0.48989560579957747</v>
      </c>
      <c r="IR161" s="86">
        <f t="shared" si="219"/>
        <v>0.31652362208586837</v>
      </c>
      <c r="IS161" s="86">
        <f t="shared" si="219"/>
        <v>0.24313632683601802</v>
      </c>
      <c r="IT161" s="86">
        <f t="shared" si="219"/>
        <v>7.9324289859013505E-2</v>
      </c>
      <c r="IU161" s="86">
        <f t="shared" si="219"/>
        <v>5.4523744525355314E-2</v>
      </c>
      <c r="IV161" s="86">
        <f t="shared" si="219"/>
        <v>5.1419223581946595E-2</v>
      </c>
      <c r="IW161" s="86">
        <f t="shared" si="219"/>
        <v>3.4061888274351443E-2</v>
      </c>
      <c r="IY161" s="86">
        <f t="shared" ref="IY161:JM177" si="220">GM161+HC161+HS161+II161</f>
        <v>7.7267158105545158E-2</v>
      </c>
      <c r="IZ161" s="86">
        <f t="shared" si="220"/>
        <v>0.1995820498572374</v>
      </c>
      <c r="JA161" s="86">
        <f t="shared" si="220"/>
        <v>0.24686774492359445</v>
      </c>
      <c r="JB161" s="86">
        <f t="shared" si="220"/>
        <v>0.24465149514664994</v>
      </c>
      <c r="JC161" s="86">
        <f t="shared" si="220"/>
        <v>0.28525260773974731</v>
      </c>
      <c r="JD161" s="86">
        <f t="shared" si="220"/>
        <v>0.33532440071598646</v>
      </c>
      <c r="JE161" s="86">
        <f t="shared" si="220"/>
        <v>0.39353378682922402</v>
      </c>
      <c r="JF161" s="86">
        <f t="shared" si="220"/>
        <v>0.35837471901250351</v>
      </c>
      <c r="JG161" s="86">
        <f t="shared" si="220"/>
        <v>0.48989560579958702</v>
      </c>
      <c r="JH161" s="86">
        <f t="shared" si="220"/>
        <v>0.31652362208981649</v>
      </c>
      <c r="JI161" s="86">
        <f t="shared" si="220"/>
        <v>0.24313632688070436</v>
      </c>
      <c r="JJ161" s="86">
        <f t="shared" si="220"/>
        <v>7.932429028951471E-2</v>
      </c>
      <c r="JK161" s="86">
        <f t="shared" si="220"/>
        <v>5.4523746451696956E-2</v>
      </c>
      <c r="JL161" s="86">
        <f t="shared" si="220"/>
        <v>5.1419223984741948E-2</v>
      </c>
      <c r="JM161" s="86">
        <f t="shared" si="220"/>
        <v>3.4061888576226898E-2</v>
      </c>
    </row>
    <row r="162" spans="2:273" x14ac:dyDescent="0.25">
      <c r="B162" s="2">
        <v>135</v>
      </c>
      <c r="C162" s="37">
        <v>82.177000000000007</v>
      </c>
      <c r="D162" s="37">
        <v>85.328000000000003</v>
      </c>
      <c r="E162" s="37">
        <v>83.102999999999994</v>
      </c>
      <c r="F162" s="37">
        <v>83.414000000000001</v>
      </c>
      <c r="G162" s="37">
        <v>89.085999999999999</v>
      </c>
      <c r="H162" s="37">
        <v>85.671999999999997</v>
      </c>
      <c r="I162" s="37">
        <v>91.016999999999996</v>
      </c>
      <c r="J162" s="37">
        <v>91.328000000000003</v>
      </c>
      <c r="K162" s="37">
        <v>92.206999999999994</v>
      </c>
      <c r="L162" s="37">
        <v>91.414000000000001</v>
      </c>
      <c r="M162" s="37">
        <v>96.414000000000001</v>
      </c>
      <c r="N162" s="37">
        <v>89.120999999999995</v>
      </c>
      <c r="O162" s="37">
        <v>86.585999999999999</v>
      </c>
      <c r="P162" s="37">
        <v>96.293000000000006</v>
      </c>
      <c r="Q162" s="37">
        <v>101.36199999999999</v>
      </c>
      <c r="S162" s="4">
        <f t="shared" si="174"/>
        <v>81.724943407821954</v>
      </c>
      <c r="T162" s="4">
        <f t="shared" si="174"/>
        <v>83.708609278252936</v>
      </c>
      <c r="U162" s="4">
        <f t="shared" si="174"/>
        <v>82.40099219264485</v>
      </c>
      <c r="V162" s="4">
        <f t="shared" si="174"/>
        <v>84.072045014027523</v>
      </c>
      <c r="W162" s="4">
        <f t="shared" si="174"/>
        <v>89.714285752875341</v>
      </c>
      <c r="X162" s="4">
        <f t="shared" si="174"/>
        <v>87.008350409166525</v>
      </c>
      <c r="Y162" s="4">
        <f t="shared" si="174"/>
        <v>89.302041704042338</v>
      </c>
      <c r="Z162" s="4">
        <f t="shared" si="174"/>
        <v>89.999937415815864</v>
      </c>
      <c r="AA162" s="4">
        <f t="shared" si="174"/>
        <v>91.979913175392099</v>
      </c>
      <c r="AB162" s="4">
        <f t="shared" si="174"/>
        <v>92.359390402413283</v>
      </c>
      <c r="AC162" s="4">
        <f t="shared" si="174"/>
        <v>96.131139055002478</v>
      </c>
      <c r="AD162" s="4">
        <f t="shared" si="174"/>
        <v>86.296398022141958</v>
      </c>
      <c r="AE162" s="4">
        <f t="shared" si="174"/>
        <v>87.135428143095297</v>
      </c>
      <c r="AF162" s="4">
        <f t="shared" si="174"/>
        <v>97.798522157415988</v>
      </c>
      <c r="AG162" s="4">
        <f t="shared" si="174"/>
        <v>100.91677687772196</v>
      </c>
      <c r="AI162" s="4">
        <f t="shared" si="175"/>
        <v>0.45205659217805305</v>
      </c>
      <c r="AJ162" s="4">
        <f t="shared" si="175"/>
        <v>1.6193907217470667</v>
      </c>
      <c r="AK162" s="4">
        <f t="shared" si="175"/>
        <v>0.70200780735514456</v>
      </c>
      <c r="AL162" s="4">
        <f t="shared" si="175"/>
        <v>-0.6580450140275218</v>
      </c>
      <c r="AM162" s="4">
        <f t="shared" si="175"/>
        <v>-0.6282857528753425</v>
      </c>
      <c r="AN162" s="4">
        <f t="shared" si="175"/>
        <v>-1.3363504091665277</v>
      </c>
      <c r="AO162" s="4">
        <f t="shared" si="175"/>
        <v>1.7149582959576577</v>
      </c>
      <c r="AP162" s="4">
        <f t="shared" si="175"/>
        <v>1.3280625841841385</v>
      </c>
      <c r="AQ162" s="4">
        <f t="shared" si="175"/>
        <v>0.22708682460789475</v>
      </c>
      <c r="AR162" s="4">
        <f t="shared" si="175"/>
        <v>-0.94539040241328109</v>
      </c>
      <c r="AS162" s="4">
        <f t="shared" si="175"/>
        <v>0.28286094499752323</v>
      </c>
      <c r="AT162" s="4">
        <f t="shared" si="175"/>
        <v>2.8246019778580376</v>
      </c>
      <c r="AU162" s="4">
        <f t="shared" si="175"/>
        <v>-0.54942814309529808</v>
      </c>
      <c r="AV162" s="4">
        <f t="shared" si="175"/>
        <v>-1.5055221574159816</v>
      </c>
      <c r="AW162" s="4">
        <f t="shared" si="175"/>
        <v>0.44522312227803695</v>
      </c>
      <c r="AY162" s="2">
        <f t="shared" si="214"/>
        <v>81.407181864373683</v>
      </c>
      <c r="AZ162" s="2">
        <f t="shared" si="214"/>
        <v>81.634746992845635</v>
      </c>
      <c r="BA162" s="2">
        <f t="shared" si="214"/>
        <v>77.791319698651407</v>
      </c>
      <c r="BB162" s="2">
        <f t="shared" si="214"/>
        <v>79.614408076567912</v>
      </c>
      <c r="BC162" s="2">
        <f t="shared" si="214"/>
        <v>83.805874637439388</v>
      </c>
      <c r="BD162" s="2">
        <f t="shared" si="214"/>
        <v>79.974317282644066</v>
      </c>
      <c r="BE162" s="2">
        <f t="shared" si="214"/>
        <v>80.713362796445438</v>
      </c>
      <c r="BF162" s="2">
        <f t="shared" si="214"/>
        <v>81.578165619637105</v>
      </c>
      <c r="BG162" s="2">
        <f t="shared" si="214"/>
        <v>83.294794713136525</v>
      </c>
      <c r="BH162" s="2">
        <f t="shared" si="214"/>
        <v>82.458137154376317</v>
      </c>
      <c r="BI162" s="2">
        <f t="shared" si="214"/>
        <v>83.985279322325795</v>
      </c>
      <c r="BJ162" s="2">
        <f t="shared" si="214"/>
        <v>79.176531092880552</v>
      </c>
      <c r="BK162" s="2">
        <f t="shared" si="214"/>
        <v>80.648127459521419</v>
      </c>
      <c r="BL162" s="2">
        <f t="shared" si="214"/>
        <v>86.868860019522614</v>
      </c>
      <c r="BM162" s="2">
        <f t="shared" si="214"/>
        <v>86.239800648601616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95.696437246963541</v>
      </c>
      <c r="DL162" s="2">
        <f t="shared" si="176"/>
        <v>104.68187206477732</v>
      </c>
      <c r="DM162" s="2">
        <f t="shared" si="176"/>
        <v>103.86851060037526</v>
      </c>
      <c r="DN162" s="2">
        <f t="shared" si="176"/>
        <v>104.20872793522268</v>
      </c>
      <c r="DO162" s="2">
        <f t="shared" si="176"/>
        <v>107.53253864915568</v>
      </c>
      <c r="DP162" s="2">
        <f t="shared" si="176"/>
        <v>101.2943428165007</v>
      </c>
      <c r="DQ162" s="2">
        <f t="shared" si="176"/>
        <v>111.84870124410122</v>
      </c>
      <c r="DR162" s="2">
        <f t="shared" si="176"/>
        <v>107.87078095238094</v>
      </c>
      <c r="DS162" s="2">
        <f t="shared" si="176"/>
        <v>109.26739416221037</v>
      </c>
      <c r="DT162" s="2">
        <f t="shared" si="176"/>
        <v>109.25610812324932</v>
      </c>
      <c r="DU162" s="2">
        <f t="shared" si="176"/>
        <v>111.42833011583014</v>
      </c>
      <c r="DV162" s="2">
        <f t="shared" si="176"/>
        <v>108.81011647361645</v>
      </c>
      <c r="DW162" s="2">
        <f t="shared" si="176"/>
        <v>100.8259954954955</v>
      </c>
      <c r="DX162" s="2">
        <f t="shared" si="176"/>
        <v>111.7150870893812</v>
      </c>
      <c r="DY162" s="2">
        <f t="shared" si="176"/>
        <v>97.309149351130841</v>
      </c>
      <c r="EA162" s="2">
        <f t="shared" si="213"/>
        <v>80.956676848316562</v>
      </c>
      <c r="EB162" s="2">
        <f t="shared" si="213"/>
        <v>81.604213510178909</v>
      </c>
      <c r="EC162" s="2">
        <f t="shared" si="213"/>
        <v>77.277441812156866</v>
      </c>
      <c r="ED162" s="2">
        <f t="shared" si="213"/>
        <v>79.484327793167139</v>
      </c>
      <c r="EE162" s="2">
        <f t="shared" si="213"/>
        <v>83.762877295578136</v>
      </c>
      <c r="EF162" s="2">
        <f t="shared" si="213"/>
        <v>79.948314437803504</v>
      </c>
      <c r="EG162" s="2">
        <f t="shared" si="213"/>
        <v>80.558955577067877</v>
      </c>
      <c r="EH162" s="2">
        <f t="shared" si="213"/>
        <v>81.411276271915668</v>
      </c>
      <c r="EI162" s="2">
        <f t="shared" si="213"/>
        <v>83.157310366269144</v>
      </c>
      <c r="EJ162" s="2">
        <f t="shared" si="213"/>
        <v>82.806200551019401</v>
      </c>
      <c r="EK162" s="2">
        <f t="shared" si="212"/>
        <v>84.140733416588603</v>
      </c>
      <c r="EL162" s="2">
        <f t="shared" si="179"/>
        <v>79.009800145696758</v>
      </c>
      <c r="EM162" s="2">
        <f t="shared" si="179"/>
        <v>80.537401804378902</v>
      </c>
      <c r="EN162" s="2">
        <f t="shared" si="179"/>
        <v>87.241320669078902</v>
      </c>
      <c r="EO162" s="2">
        <f t="shared" si="179"/>
        <v>86.533650468620706</v>
      </c>
      <c r="EQ162" s="2">
        <f t="shared" si="177"/>
        <v>82.108064328698887</v>
      </c>
      <c r="ER162" s="2">
        <f t="shared" si="177"/>
        <v>81.665965820406271</v>
      </c>
      <c r="ES162" s="2">
        <f t="shared" si="177"/>
        <v>78.387801252138516</v>
      </c>
      <c r="ET162" s="2">
        <f t="shared" si="177"/>
        <v>79.760121425758697</v>
      </c>
      <c r="EU162" s="2">
        <f t="shared" si="177"/>
        <v>83.846560103146501</v>
      </c>
      <c r="EV162" s="2">
        <f t="shared" si="177"/>
        <v>79.99451353565162</v>
      </c>
      <c r="EW162" s="2">
        <f t="shared" si="177"/>
        <v>80.860139881666996</v>
      </c>
      <c r="EX162" s="2">
        <f t="shared" si="177"/>
        <v>81.743884772674448</v>
      </c>
      <c r="EY162" s="2">
        <f t="shared" si="177"/>
        <v>83.411091039428769</v>
      </c>
      <c r="EZ162" s="2">
        <f t="shared" si="177"/>
        <v>82.063991280582911</v>
      </c>
      <c r="FA162" s="2">
        <f t="shared" si="177"/>
        <v>83.788963026150824</v>
      </c>
      <c r="FB162" s="2">
        <f t="shared" si="177"/>
        <v>79.403585237327619</v>
      </c>
      <c r="FC162" s="2">
        <f t="shared" si="177"/>
        <v>80.808036483587784</v>
      </c>
      <c r="FD162" s="2">
        <f t="shared" si="177"/>
        <v>86.186341546400712</v>
      </c>
      <c r="FE162" s="2">
        <f t="shared" si="177"/>
        <v>85.589466491689407</v>
      </c>
      <c r="FG162" s="2">
        <f t="shared" si="178"/>
        <v>0.99985149209831792</v>
      </c>
      <c r="FH162" s="2">
        <f t="shared" si="178"/>
        <v>0.9998498739673034</v>
      </c>
      <c r="FI162" s="2">
        <f t="shared" si="178"/>
        <v>0.99983303762416686</v>
      </c>
      <c r="FJ162" s="2">
        <f t="shared" si="178"/>
        <v>0.99984729845684572</v>
      </c>
      <c r="FK162" s="2">
        <f t="shared" si="178"/>
        <v>0.99983302611659752</v>
      </c>
      <c r="FL162" s="2">
        <f t="shared" si="178"/>
        <v>0.999817664089233</v>
      </c>
      <c r="FM162" s="2">
        <f t="shared" si="178"/>
        <v>0.99980480912915815</v>
      </c>
      <c r="FN162" s="2">
        <f t="shared" si="178"/>
        <v>0.99978696242463261</v>
      </c>
      <c r="FO162" s="2">
        <f t="shared" si="178"/>
        <v>0.99978629440955624</v>
      </c>
      <c r="FP162" s="2">
        <f t="shared" si="178"/>
        <v>0.9997830229293545</v>
      </c>
      <c r="FQ162" s="2">
        <f t="shared" si="178"/>
        <v>0.99980051147314597</v>
      </c>
      <c r="FR162" s="2">
        <f t="shared" si="178"/>
        <v>0.99978534115391238</v>
      </c>
      <c r="FS162" s="2">
        <f t="shared" si="178"/>
        <v>0.99980023538784224</v>
      </c>
      <c r="FT162" s="2">
        <f t="shared" si="178"/>
        <v>0.99980072357719152</v>
      </c>
      <c r="FU162" s="2">
        <f t="shared" si="178"/>
        <v>0.99974818796378906</v>
      </c>
      <c r="FW162" s="2">
        <f t="shared" si="216"/>
        <v>0.38937026223367338</v>
      </c>
      <c r="FX162" s="2">
        <f t="shared" si="216"/>
        <v>0.43834676377847764</v>
      </c>
      <c r="FY162" s="2">
        <f t="shared" si="216"/>
        <v>0.45880474387837744</v>
      </c>
      <c r="FZ162" s="2">
        <f t="shared" si="216"/>
        <v>0.45796862008261807</v>
      </c>
      <c r="GA162" s="2">
        <f t="shared" si="216"/>
        <v>0.46638527472924363</v>
      </c>
      <c r="GB162" s="2">
        <f t="shared" si="216"/>
        <v>0.47859586755485284</v>
      </c>
      <c r="GC162" s="2">
        <f t="shared" si="216"/>
        <v>0.49238869492149329</v>
      </c>
      <c r="GD162" s="2">
        <f t="shared" si="216"/>
        <v>0.48481165884525784</v>
      </c>
      <c r="GE162" s="2">
        <f t="shared" si="216"/>
        <v>0.51975776701588661</v>
      </c>
      <c r="GF162" s="2">
        <f t="shared" si="216"/>
        <v>0.47668822554435353</v>
      </c>
      <c r="GG162" s="2">
        <f t="shared" si="216"/>
        <v>0.45739397374940222</v>
      </c>
      <c r="GH162" s="2">
        <f t="shared" si="216"/>
        <v>0.40716128943268376</v>
      </c>
      <c r="GI162" s="2">
        <f t="shared" si="216"/>
        <v>0.39415758691533404</v>
      </c>
      <c r="GJ162" s="2">
        <f t="shared" si="216"/>
        <v>0.35767313880416313</v>
      </c>
      <c r="GK162" s="2">
        <f t="shared" si="216"/>
        <v>0.31409473956308853</v>
      </c>
      <c r="GM162" s="86">
        <f t="shared" si="217"/>
        <v>1.3009454275617829E-124</v>
      </c>
      <c r="GN162" s="86">
        <f t="shared" si="217"/>
        <v>1.4591371960562418E-281</v>
      </c>
      <c r="GO162" s="86">
        <f t="shared" si="217"/>
        <v>5.8846714573979502E-271</v>
      </c>
      <c r="GP162" s="86">
        <f t="shared" si="217"/>
        <v>0</v>
      </c>
      <c r="GQ162" s="86">
        <f t="shared" si="217"/>
        <v>0</v>
      </c>
      <c r="GR162" s="86">
        <f t="shared" si="217"/>
        <v>2.5376664058791346E-285</v>
      </c>
      <c r="GS162" s="86">
        <f t="shared" si="217"/>
        <v>3.6828835864407937E-279</v>
      </c>
      <c r="GT162" s="86">
        <f t="shared" si="217"/>
        <v>8.4215013147290456E-287</v>
      </c>
      <c r="GU162" s="86">
        <f t="shared" si="217"/>
        <v>0</v>
      </c>
      <c r="GV162" s="86">
        <f t="shared" si="217"/>
        <v>2.2923009183001068E-299</v>
      </c>
      <c r="GW162" s="86">
        <f t="shared" si="217"/>
        <v>0</v>
      </c>
      <c r="GX162" s="86">
        <f t="shared" si="217"/>
        <v>1.6603678641459513E-306</v>
      </c>
      <c r="GY162" s="86">
        <f t="shared" si="217"/>
        <v>8.4584181225964682E-287</v>
      </c>
      <c r="GZ162" s="86">
        <f t="shared" si="217"/>
        <v>3.0629340315321748E-274</v>
      </c>
      <c r="HA162" s="86">
        <f t="shared" si="217"/>
        <v>1.9728856496503275E-260</v>
      </c>
      <c r="HC162" s="86">
        <f t="shared" si="181"/>
        <v>1.3899341164587045E-86</v>
      </c>
      <c r="HD162" s="86">
        <f t="shared" si="181"/>
        <v>9.6761435956710307E-147</v>
      </c>
      <c r="HE162" s="86">
        <f t="shared" si="181"/>
        <v>1.5680832312864624E-212</v>
      </c>
      <c r="HF162" s="86">
        <f t="shared" si="180"/>
        <v>5.0594183729887213E-217</v>
      </c>
      <c r="HG162" s="86">
        <f t="shared" si="180"/>
        <v>1.0736466237357565E-212</v>
      </c>
      <c r="HH162" s="86">
        <f t="shared" si="180"/>
        <v>1.0886882877937892E-232</v>
      </c>
      <c r="HI162" s="86">
        <f t="shared" si="180"/>
        <v>2.5250531519040194E-259</v>
      </c>
      <c r="HJ162" s="86">
        <f t="shared" si="180"/>
        <v>7.3629540891561653E-269</v>
      </c>
      <c r="HK162" s="86">
        <f t="shared" si="180"/>
        <v>0</v>
      </c>
      <c r="HL162" s="86">
        <f t="shared" si="161"/>
        <v>2.3835535173719686E-234</v>
      </c>
      <c r="HM162" s="86">
        <f t="shared" si="161"/>
        <v>0</v>
      </c>
      <c r="HN162" s="86">
        <f t="shared" si="161"/>
        <v>1.7436523128247599E-202</v>
      </c>
      <c r="HO162" s="86">
        <f t="shared" si="161"/>
        <v>1.0390512783230986E-150</v>
      </c>
      <c r="HP162" s="86">
        <f t="shared" si="161"/>
        <v>2.5548863872955663E-152</v>
      </c>
      <c r="HQ162" s="86">
        <f t="shared" si="161"/>
        <v>4.7893225621416823E-145</v>
      </c>
      <c r="HS162" s="86">
        <f t="shared" si="218"/>
        <v>5.7855580568592912E-8</v>
      </c>
      <c r="HT162" s="86">
        <f t="shared" si="218"/>
        <v>1.4310626732017515E-10</v>
      </c>
      <c r="HU162" s="86">
        <f t="shared" si="218"/>
        <v>4.8056930344567763E-12</v>
      </c>
      <c r="HV162" s="86">
        <f t="shared" si="218"/>
        <v>2.6802389254940894E-12</v>
      </c>
      <c r="HW162" s="86">
        <f t="shared" si="218"/>
        <v>1.2529396718375662E-11</v>
      </c>
      <c r="HX162" s="86">
        <f t="shared" si="218"/>
        <v>6.7533751724376878E-12</v>
      </c>
      <c r="HY162" s="86">
        <f t="shared" si="218"/>
        <v>4.2149147320509951E-12</v>
      </c>
      <c r="HZ162" s="86">
        <f t="shared" si="218"/>
        <v>1.2220565206823349E-12</v>
      </c>
      <c r="IA162" s="86">
        <f t="shared" si="218"/>
        <v>7.7448977326826634E-16</v>
      </c>
      <c r="IB162" s="86">
        <f t="shared" si="218"/>
        <v>4.6098358574014192E-13</v>
      </c>
      <c r="IC162" s="86">
        <f t="shared" si="218"/>
        <v>6.3122775903861217E-12</v>
      </c>
      <c r="ID162" s="86">
        <f t="shared" si="218"/>
        <v>6.636193643345838E-11</v>
      </c>
      <c r="IE162" s="86">
        <f t="shared" si="218"/>
        <v>3.1807462877302456E-10</v>
      </c>
      <c r="IF162" s="86">
        <f t="shared" si="218"/>
        <v>4.6959303290596249E-11</v>
      </c>
      <c r="IG162" s="86">
        <f t="shared" si="218"/>
        <v>2.4698142443178314E-11</v>
      </c>
      <c r="II162" s="86">
        <f t="shared" si="219"/>
        <v>0.12733999108214245</v>
      </c>
      <c r="IJ162" s="86">
        <f t="shared" si="219"/>
        <v>0.28381945195466912</v>
      </c>
      <c r="IK162" s="86">
        <f t="shared" si="219"/>
        <v>0.34577206254533949</v>
      </c>
      <c r="IL162" s="86">
        <f t="shared" si="219"/>
        <v>0.34297704990465111</v>
      </c>
      <c r="IM162" s="86">
        <f t="shared" si="219"/>
        <v>0.38212770905458943</v>
      </c>
      <c r="IN162" s="86">
        <f t="shared" si="219"/>
        <v>0.42970176535586474</v>
      </c>
      <c r="IO162" s="86">
        <f t="shared" si="219"/>
        <v>0.47785516477677942</v>
      </c>
      <c r="IP162" s="86">
        <f t="shared" si="219"/>
        <v>0.45136583529058688</v>
      </c>
      <c r="IQ162" s="86">
        <f t="shared" si="219"/>
        <v>0.54214436083170847</v>
      </c>
      <c r="IR162" s="86">
        <f t="shared" si="219"/>
        <v>0.41753919243247423</v>
      </c>
      <c r="IS162" s="86">
        <f t="shared" si="219"/>
        <v>0.34106395091294439</v>
      </c>
      <c r="IT162" s="86">
        <f t="shared" si="219"/>
        <v>0.13930153050474123</v>
      </c>
      <c r="IU162" s="86">
        <f t="shared" si="219"/>
        <v>0.10157313117544088</v>
      </c>
      <c r="IV162" s="86">
        <f t="shared" si="219"/>
        <v>8.8192126205915086E-2</v>
      </c>
      <c r="IW162" s="86">
        <f t="shared" si="219"/>
        <v>5.6798644678233416E-2</v>
      </c>
      <c r="IY162" s="86">
        <f t="shared" si="220"/>
        <v>0.12734004893772302</v>
      </c>
      <c r="IZ162" s="86">
        <f t="shared" si="220"/>
        <v>0.28381945209777537</v>
      </c>
      <c r="JA162" s="86">
        <f t="shared" si="220"/>
        <v>0.3457720625501452</v>
      </c>
      <c r="JB162" s="86">
        <f t="shared" si="220"/>
        <v>0.34297704990733135</v>
      </c>
      <c r="JC162" s="86">
        <f t="shared" si="220"/>
        <v>0.38212770906711885</v>
      </c>
      <c r="JD162" s="86">
        <f t="shared" si="220"/>
        <v>0.42970176536261812</v>
      </c>
      <c r="JE162" s="86">
        <f t="shared" si="220"/>
        <v>0.47785516478099432</v>
      </c>
      <c r="JF162" s="86">
        <f t="shared" si="220"/>
        <v>0.45136583529180896</v>
      </c>
      <c r="JG162" s="86">
        <f t="shared" si="220"/>
        <v>0.54214436083170925</v>
      </c>
      <c r="JH162" s="86">
        <f t="shared" si="220"/>
        <v>0.41753919243293519</v>
      </c>
      <c r="JI162" s="86">
        <f t="shared" si="220"/>
        <v>0.34106395091925668</v>
      </c>
      <c r="JJ162" s="86">
        <f t="shared" si="220"/>
        <v>0.13930153057110317</v>
      </c>
      <c r="JK162" s="86">
        <f t="shared" si="220"/>
        <v>0.1015731314935155</v>
      </c>
      <c r="JL162" s="86">
        <f t="shared" si="220"/>
        <v>8.8192126252874384E-2</v>
      </c>
      <c r="JM162" s="86">
        <f t="shared" si="220"/>
        <v>5.6798644702931556E-2</v>
      </c>
    </row>
    <row r="163" spans="2:273" x14ac:dyDescent="0.25">
      <c r="B163" s="2">
        <v>136</v>
      </c>
      <c r="C163" s="37">
        <v>80.581000000000003</v>
      </c>
      <c r="D163" s="37">
        <v>84.706999999999994</v>
      </c>
      <c r="E163" s="37">
        <v>80.793000000000006</v>
      </c>
      <c r="F163" s="37">
        <v>84.534000000000006</v>
      </c>
      <c r="G163" s="37">
        <v>90.81</v>
      </c>
      <c r="H163" s="37">
        <v>87.085999999999999</v>
      </c>
      <c r="I163" s="37">
        <v>88.569000000000003</v>
      </c>
      <c r="J163" s="37">
        <v>87.965999999999994</v>
      </c>
      <c r="K163" s="37">
        <v>89</v>
      </c>
      <c r="L163" s="37">
        <v>92.052000000000007</v>
      </c>
      <c r="M163" s="37">
        <v>96.879000000000005</v>
      </c>
      <c r="N163" s="37">
        <v>90.138000000000005</v>
      </c>
      <c r="O163" s="37">
        <v>90.828000000000003</v>
      </c>
      <c r="P163" s="37">
        <v>103.414</v>
      </c>
      <c r="Q163" s="37">
        <v>110.569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81.7291154812863</v>
      </c>
      <c r="T163" s="4">
        <f t="shared" si="221"/>
        <v>83.812449692149883</v>
      </c>
      <c r="U163" s="4">
        <f t="shared" si="221"/>
        <v>82.387982159175877</v>
      </c>
      <c r="V163" s="4">
        <f t="shared" si="221"/>
        <v>84.059462957677866</v>
      </c>
      <c r="W163" s="4">
        <f t="shared" si="221"/>
        <v>89.433407416608816</v>
      </c>
      <c r="X163" s="4">
        <f t="shared" si="221"/>
        <v>86.276036789155967</v>
      </c>
      <c r="Y163" s="4">
        <f t="shared" si="221"/>
        <v>87.906840642866968</v>
      </c>
      <c r="Z163" s="4">
        <f t="shared" si="221"/>
        <v>88.927928364825206</v>
      </c>
      <c r="AA163" s="4">
        <f t="shared" si="221"/>
        <v>89.250240728109503</v>
      </c>
      <c r="AB163" s="4">
        <f t="shared" si="221"/>
        <v>91.492619732120346</v>
      </c>
      <c r="AC163" s="4">
        <f t="shared" si="221"/>
        <v>96.336850376128098</v>
      </c>
      <c r="AD163" s="4">
        <f t="shared" si="221"/>
        <v>88.622561448821543</v>
      </c>
      <c r="AE163" s="4">
        <f t="shared" si="221"/>
        <v>89.903436190774116</v>
      </c>
      <c r="AF163" s="4">
        <f t="shared" si="221"/>
        <v>102.30487065237753</v>
      </c>
      <c r="AG163" s="4">
        <f t="shared" si="221"/>
        <v>107.36612167713534</v>
      </c>
      <c r="AI163" s="4">
        <f t="shared" ref="AI163:AW179" si="222">IF(OR($B163 &lt; C$230, $B163 &gt; C$233), 0, C163-S163)</f>
        <v>-1.1481154812862968</v>
      </c>
      <c r="AJ163" s="4">
        <f t="shared" si="222"/>
        <v>0.89455030785011047</v>
      </c>
      <c r="AK163" s="4">
        <f t="shared" si="222"/>
        <v>-1.5949821591758706</v>
      </c>
      <c r="AL163" s="4">
        <f t="shared" si="222"/>
        <v>0.47453704232214022</v>
      </c>
      <c r="AM163" s="4">
        <f t="shared" si="222"/>
        <v>1.3765925833911865</v>
      </c>
      <c r="AN163" s="4">
        <f t="shared" si="222"/>
        <v>0.80996321084403178</v>
      </c>
      <c r="AO163" s="4">
        <f t="shared" si="222"/>
        <v>0.66215935713303509</v>
      </c>
      <c r="AP163" s="4">
        <f t="shared" si="222"/>
        <v>-0.96192836482521216</v>
      </c>
      <c r="AQ163" s="4">
        <f t="shared" si="222"/>
        <v>-0.25024072810950315</v>
      </c>
      <c r="AR163" s="4">
        <f t="shared" si="222"/>
        <v>0.55938026787966066</v>
      </c>
      <c r="AS163" s="4">
        <f t="shared" si="222"/>
        <v>0.54214962387190724</v>
      </c>
      <c r="AT163" s="4">
        <f t="shared" si="222"/>
        <v>1.5154385511784625</v>
      </c>
      <c r="AU163" s="4">
        <f t="shared" si="222"/>
        <v>0.92456380922588721</v>
      </c>
      <c r="AV163" s="4">
        <f t="shared" si="222"/>
        <v>1.1091293476224706</v>
      </c>
      <c r="AW163" s="4">
        <f t="shared" si="222"/>
        <v>3.2028783228646631</v>
      </c>
      <c r="AY163" s="2">
        <f t="shared" si="214"/>
        <v>81.305866121080584</v>
      </c>
      <c r="AZ163" s="2">
        <f t="shared" si="214"/>
        <v>81.528183368777903</v>
      </c>
      <c r="BA163" s="2">
        <f t="shared" si="214"/>
        <v>77.659807271567416</v>
      </c>
      <c r="BB163" s="2">
        <f t="shared" si="214"/>
        <v>79.470762823075916</v>
      </c>
      <c r="BC163" s="2">
        <f t="shared" si="214"/>
        <v>83.630353255341674</v>
      </c>
      <c r="BD163" s="2">
        <f t="shared" si="214"/>
        <v>79.787576193228119</v>
      </c>
      <c r="BE163" s="2">
        <f t="shared" si="214"/>
        <v>80.532910251730854</v>
      </c>
      <c r="BF163" s="2">
        <f t="shared" si="214"/>
        <v>81.422253003016209</v>
      </c>
      <c r="BG163" s="2">
        <f t="shared" si="214"/>
        <v>83.126920765981737</v>
      </c>
      <c r="BH163" s="2">
        <f t="shared" si="214"/>
        <v>82.271045098671948</v>
      </c>
      <c r="BI163" s="2">
        <f t="shared" si="214"/>
        <v>83.803371046785159</v>
      </c>
      <c r="BJ163" s="2">
        <f t="shared" si="214"/>
        <v>79.001254070919117</v>
      </c>
      <c r="BK163" s="2">
        <f t="shared" si="214"/>
        <v>80.510221947611939</v>
      </c>
      <c r="BL163" s="2">
        <f t="shared" si="214"/>
        <v>86.714887992076513</v>
      </c>
      <c r="BM163" s="2">
        <f t="shared" si="214"/>
        <v>86.082290448077913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95.682194331983794</v>
      </c>
      <c r="DL163" s="2">
        <f t="shared" si="223"/>
        <v>104.73713886639676</v>
      </c>
      <c r="DM163" s="2">
        <f t="shared" si="223"/>
        <v>103.91204662288932</v>
      </c>
      <c r="DN163" s="2">
        <f t="shared" si="223"/>
        <v>104.2603495951417</v>
      </c>
      <c r="DO163" s="2">
        <f t="shared" si="223"/>
        <v>107.56400759849903</v>
      </c>
      <c r="DP163" s="2">
        <f t="shared" si="223"/>
        <v>101.28608108108108</v>
      </c>
      <c r="DQ163" s="2">
        <f t="shared" si="223"/>
        <v>111.92014500214498</v>
      </c>
      <c r="DR163" s="2">
        <f t="shared" si="223"/>
        <v>107.88939999999998</v>
      </c>
      <c r="DS163" s="2">
        <f t="shared" si="223"/>
        <v>109.2956983065954</v>
      </c>
      <c r="DT163" s="2">
        <f t="shared" si="223"/>
        <v>109.32501092436976</v>
      </c>
      <c r="DU163" s="2">
        <f t="shared" si="223"/>
        <v>111.51239510939513</v>
      </c>
      <c r="DV163" s="2">
        <f t="shared" si="223"/>
        <v>108.91764543114542</v>
      </c>
      <c r="DW163" s="2">
        <f t="shared" si="223"/>
        <v>100.86665315315317</v>
      </c>
      <c r="DX163" s="2">
        <f t="shared" si="223"/>
        <v>111.83438731856378</v>
      </c>
      <c r="DY163" s="2">
        <f t="shared" si="223"/>
        <v>97.286088839451196</v>
      </c>
      <c r="EA163" s="2">
        <f t="shared" si="213"/>
        <v>80.81646884762236</v>
      </c>
      <c r="EB163" s="2">
        <f t="shared" si="213"/>
        <v>81.495773689080835</v>
      </c>
      <c r="EC163" s="2">
        <f t="shared" si="213"/>
        <v>77.106135647987855</v>
      </c>
      <c r="ED163" s="2">
        <f t="shared" si="213"/>
        <v>79.331001231148051</v>
      </c>
      <c r="EE163" s="2">
        <f t="shared" si="213"/>
        <v>83.584591053657547</v>
      </c>
      <c r="EF163" s="2">
        <f t="shared" si="213"/>
        <v>79.760108983937243</v>
      </c>
      <c r="EG163" s="2">
        <f t="shared" si="213"/>
        <v>80.367941056254722</v>
      </c>
      <c r="EH163" s="2">
        <f t="shared" si="213"/>
        <v>81.243681617726139</v>
      </c>
      <c r="EI163" s="2">
        <f t="shared" si="213"/>
        <v>82.9805216354344</v>
      </c>
      <c r="EJ163" s="2">
        <f t="shared" si="213"/>
        <v>82.646596563642746</v>
      </c>
      <c r="EK163" s="2">
        <f t="shared" si="212"/>
        <v>83.971747778124666</v>
      </c>
      <c r="EL163" s="2">
        <f t="shared" si="179"/>
        <v>78.821369549380805</v>
      </c>
      <c r="EM163" s="2">
        <f t="shared" si="179"/>
        <v>80.390475607877647</v>
      </c>
      <c r="EN163" s="2">
        <f t="shared" si="179"/>
        <v>87.121439418946665</v>
      </c>
      <c r="EO163" s="2">
        <f t="shared" si="179"/>
        <v>86.403538307576838</v>
      </c>
      <c r="EQ163" s="2">
        <f t="shared" ref="EQ163:FE179" si="224">CU$228*$B163+CU$229</f>
        <v>82.000938538738694</v>
      </c>
      <c r="ER163" s="2">
        <f t="shared" si="224"/>
        <v>81.55915525380955</v>
      </c>
      <c r="ES163" s="2">
        <f t="shared" si="224"/>
        <v>78.246966697530681</v>
      </c>
      <c r="ET163" s="2">
        <f t="shared" si="224"/>
        <v>79.614404265589499</v>
      </c>
      <c r="EU163" s="2">
        <f t="shared" si="224"/>
        <v>83.670642931544805</v>
      </c>
      <c r="EV163" s="2">
        <f t="shared" si="224"/>
        <v>79.807730868277631</v>
      </c>
      <c r="EW163" s="2">
        <f t="shared" si="224"/>
        <v>80.677117403856883</v>
      </c>
      <c r="EX163" s="2">
        <f t="shared" si="224"/>
        <v>81.585121614420132</v>
      </c>
      <c r="EY163" s="2">
        <f t="shared" si="224"/>
        <v>83.240836419558278</v>
      </c>
      <c r="EZ163" s="2">
        <f t="shared" si="224"/>
        <v>81.884473294447858</v>
      </c>
      <c r="FA163" s="2">
        <f t="shared" si="224"/>
        <v>83.610769407128799</v>
      </c>
      <c r="FB163" s="2">
        <f t="shared" si="224"/>
        <v>79.226409020240027</v>
      </c>
      <c r="FC163" s="2">
        <f t="shared" si="224"/>
        <v>80.669123681886191</v>
      </c>
      <c r="FD163" s="2">
        <f t="shared" si="224"/>
        <v>86.037176694310091</v>
      </c>
      <c r="FE163" s="2">
        <f t="shared" si="224"/>
        <v>85.435014323711215</v>
      </c>
      <c r="FG163" s="2">
        <f t="shared" ref="FG163:FU179" si="225">POWER(10,($B163-C$231)/C$229)/(1+POWER(10,($B163-C$231)/C$229))</f>
        <v>0.99986455741409608</v>
      </c>
      <c r="FH163" s="2">
        <f t="shared" si="225"/>
        <v>0.99986308162229287</v>
      </c>
      <c r="FI163" s="2">
        <f t="shared" si="225"/>
        <v>0.99984772626644047</v>
      </c>
      <c r="FJ163" s="2">
        <f t="shared" si="225"/>
        <v>0.99986073266624986</v>
      </c>
      <c r="FK163" s="2">
        <f t="shared" si="225"/>
        <v>0.99984771577110421</v>
      </c>
      <c r="FL163" s="2">
        <f t="shared" si="225"/>
        <v>0.99983370500500901</v>
      </c>
      <c r="FM163" s="2">
        <f t="shared" si="225"/>
        <v>0.99982198075262518</v>
      </c>
      <c r="FN163" s="2">
        <f t="shared" si="225"/>
        <v>0.99980570377999267</v>
      </c>
      <c r="FO163" s="2">
        <f t="shared" si="225"/>
        <v>0.99980509452012545</v>
      </c>
      <c r="FP163" s="2">
        <f t="shared" si="225"/>
        <v>0.99980211078165182</v>
      </c>
      <c r="FQ163" s="2">
        <f t="shared" si="225"/>
        <v>0.99981806110763982</v>
      </c>
      <c r="FR163" s="2">
        <f t="shared" si="225"/>
        <v>0.99980422510787648</v>
      </c>
      <c r="FS163" s="2">
        <f t="shared" si="225"/>
        <v>0.99981780930600461</v>
      </c>
      <c r="FT163" s="2">
        <f t="shared" si="225"/>
        <v>0.9998182545556159</v>
      </c>
      <c r="FU163" s="2">
        <f t="shared" si="225"/>
        <v>0.99977033960497208</v>
      </c>
      <c r="FW163" s="2">
        <f t="shared" si="216"/>
        <v>0.411478507903343</v>
      </c>
      <c r="FX163" s="2">
        <f t="shared" si="216"/>
        <v>0.46113581774741946</v>
      </c>
      <c r="FY163" s="2">
        <f t="shared" si="216"/>
        <v>0.48174511699535155</v>
      </c>
      <c r="FZ163" s="2">
        <f t="shared" si="216"/>
        <v>0.48090433582582132</v>
      </c>
      <c r="GA163" s="2">
        <f t="shared" si="216"/>
        <v>0.48936194956017015</v>
      </c>
      <c r="GB163" s="2">
        <f t="shared" si="216"/>
        <v>0.50160862384302041</v>
      </c>
      <c r="GC163" s="2">
        <f t="shared" si="216"/>
        <v>0.51540907676972381</v>
      </c>
      <c r="GD163" s="2">
        <f t="shared" si="216"/>
        <v>0.50783219484511632</v>
      </c>
      <c r="GE163" s="2">
        <f t="shared" si="216"/>
        <v>0.54268972423414941</v>
      </c>
      <c r="GF163" s="2">
        <f t="shared" si="216"/>
        <v>0.49969716308191764</v>
      </c>
      <c r="GG163" s="2">
        <f t="shared" si="216"/>
        <v>0.48032641327373082</v>
      </c>
      <c r="GH163" s="2">
        <f t="shared" si="216"/>
        <v>0.42956906398563965</v>
      </c>
      <c r="GI163" s="2">
        <f t="shared" si="216"/>
        <v>0.41635231519094262</v>
      </c>
      <c r="GJ163" s="2">
        <f t="shared" si="216"/>
        <v>0.37909897963704875</v>
      </c>
      <c r="GK163" s="2">
        <f t="shared" si="216"/>
        <v>0.33426859401130593</v>
      </c>
      <c r="GM163" s="86">
        <f t="shared" si="217"/>
        <v>6.5195287968237779E-128</v>
      </c>
      <c r="GN163" s="86">
        <f t="shared" si="217"/>
        <v>5.9948318220433472E-289</v>
      </c>
      <c r="GO163" s="86">
        <f t="shared" si="217"/>
        <v>4.2070761849515978E-278</v>
      </c>
      <c r="GP163" s="86">
        <f t="shared" si="217"/>
        <v>0</v>
      </c>
      <c r="GQ163" s="86">
        <f t="shared" si="217"/>
        <v>0</v>
      </c>
      <c r="GR163" s="86">
        <f t="shared" si="217"/>
        <v>8.4056272620535368E-293</v>
      </c>
      <c r="GS163" s="86">
        <f t="shared" si="217"/>
        <v>1.6664985280979829E-286</v>
      </c>
      <c r="GT163" s="86">
        <f t="shared" si="217"/>
        <v>2.2671031449757155E-294</v>
      </c>
      <c r="GU163" s="86">
        <f t="shared" si="217"/>
        <v>0</v>
      </c>
      <c r="GV163" s="86">
        <f t="shared" si="217"/>
        <v>2.7203893852116447E-307</v>
      </c>
      <c r="GW163" s="86">
        <f t="shared" si="217"/>
        <v>0</v>
      </c>
      <c r="GX163" s="86">
        <f t="shared" si="217"/>
        <v>0</v>
      </c>
      <c r="GY163" s="86">
        <f t="shared" si="217"/>
        <v>2.1759662874088952E-294</v>
      </c>
      <c r="GZ163" s="86">
        <f t="shared" si="217"/>
        <v>2.0767582218041337E-281</v>
      </c>
      <c r="HA163" s="86">
        <f t="shared" si="217"/>
        <v>2.8192346497122611E-267</v>
      </c>
      <c r="HC163" s="86">
        <f t="shared" si="181"/>
        <v>1.0966290159468813E-89</v>
      </c>
      <c r="HD163" s="86">
        <f t="shared" si="181"/>
        <v>6.4563685441268546E-152</v>
      </c>
      <c r="HE163" s="86">
        <f t="shared" si="181"/>
        <v>4.4076009368574773E-220</v>
      </c>
      <c r="HF163" s="86">
        <f t="shared" si="180"/>
        <v>1.0261696416424134E-224</v>
      </c>
      <c r="HG163" s="86">
        <f t="shared" si="180"/>
        <v>3.080693942326435E-220</v>
      </c>
      <c r="HH163" s="86">
        <f t="shared" si="180"/>
        <v>6.4837388029914921E-241</v>
      </c>
      <c r="HI163" s="86">
        <f t="shared" si="180"/>
        <v>1.6526792401459076E-268</v>
      </c>
      <c r="HJ163" s="86">
        <f t="shared" si="180"/>
        <v>2.2063162035303172E-278</v>
      </c>
      <c r="HK163" s="86">
        <f t="shared" si="180"/>
        <v>0</v>
      </c>
      <c r="HL163" s="86">
        <f t="shared" si="161"/>
        <v>1.1521518539718266E-242</v>
      </c>
      <c r="HM163" s="86">
        <f t="shared" si="161"/>
        <v>0</v>
      </c>
      <c r="HN163" s="86">
        <f t="shared" si="161"/>
        <v>9.1551082487714638E-210</v>
      </c>
      <c r="HO163" s="86">
        <f t="shared" si="161"/>
        <v>3.8897464592270384E-156</v>
      </c>
      <c r="HP163" s="86">
        <f t="shared" si="161"/>
        <v>9.752791677619288E-158</v>
      </c>
      <c r="HQ163" s="86">
        <f t="shared" si="161"/>
        <v>3.0562033053572911E-150</v>
      </c>
      <c r="HS163" s="86">
        <f t="shared" si="218"/>
        <v>1.392581395486762E-8</v>
      </c>
      <c r="HT163" s="86">
        <f t="shared" si="218"/>
        <v>2.5593940562394407E-11</v>
      </c>
      <c r="HU163" s="86">
        <f t="shared" si="218"/>
        <v>6.0999303216595272E-13</v>
      </c>
      <c r="HV163" s="86">
        <f t="shared" si="218"/>
        <v>3.3573060907206173E-13</v>
      </c>
      <c r="HW163" s="86">
        <f t="shared" si="218"/>
        <v>1.743290213672615E-12</v>
      </c>
      <c r="HX163" s="86">
        <f t="shared" si="218"/>
        <v>9.0011388064768004E-13</v>
      </c>
      <c r="HY163" s="86">
        <f t="shared" si="218"/>
        <v>5.5338797232574827E-13</v>
      </c>
      <c r="HZ163" s="86">
        <f t="shared" si="218"/>
        <v>1.4569114730921427E-13</v>
      </c>
      <c r="IA163" s="86">
        <f t="shared" si="218"/>
        <v>5.6945401547344141E-17</v>
      </c>
      <c r="IB163" s="86">
        <f t="shared" si="218"/>
        <v>4.9346445822176889E-14</v>
      </c>
      <c r="IC163" s="86">
        <f t="shared" si="218"/>
        <v>8.2346062439836915E-13</v>
      </c>
      <c r="ID163" s="86">
        <f t="shared" si="218"/>
        <v>9.441667211604754E-12</v>
      </c>
      <c r="IE163" s="86">
        <f t="shared" si="218"/>
        <v>4.8487995706232782E-11</v>
      </c>
      <c r="IF163" s="86">
        <f t="shared" si="218"/>
        <v>4.9290749717917624E-12</v>
      </c>
      <c r="IG163" s="86">
        <f t="shared" si="218"/>
        <v>1.7561138846531231E-12</v>
      </c>
      <c r="II163" s="86">
        <f t="shared" si="219"/>
        <v>0.19432421507190298</v>
      </c>
      <c r="IJ163" s="86">
        <f t="shared" si="219"/>
        <v>0.37315432374322555</v>
      </c>
      <c r="IK163" s="86">
        <f t="shared" si="219"/>
        <v>0.44031462960700235</v>
      </c>
      <c r="IL163" s="86">
        <f t="shared" si="219"/>
        <v>0.43748831409169131</v>
      </c>
      <c r="IM163" s="86">
        <f t="shared" si="219"/>
        <v>0.46838029636357864</v>
      </c>
      <c r="IN163" s="86">
        <f t="shared" si="219"/>
        <v>0.50422954464057601</v>
      </c>
      <c r="IO163" s="86">
        <f t="shared" si="219"/>
        <v>0.53320861525057373</v>
      </c>
      <c r="IP163" s="86">
        <f t="shared" si="219"/>
        <v>0.51932876307051301</v>
      </c>
      <c r="IQ163" s="86">
        <f t="shared" si="219"/>
        <v>0.54610164651179638</v>
      </c>
      <c r="IR163" s="86">
        <f t="shared" si="219"/>
        <v>0.49914137088375576</v>
      </c>
      <c r="IS163" s="86">
        <f t="shared" si="219"/>
        <v>0.43554483620560885</v>
      </c>
      <c r="IT163" s="86">
        <f t="shared" si="219"/>
        <v>0.2210730224297271</v>
      </c>
      <c r="IU163" s="86">
        <f t="shared" si="219"/>
        <v>0.17087418528713882</v>
      </c>
      <c r="IV163" s="86">
        <f t="shared" si="219"/>
        <v>0.14091219286526049</v>
      </c>
      <c r="IW163" s="86">
        <f t="shared" si="219"/>
        <v>9.0043280160778422E-2</v>
      </c>
      <c r="IY163" s="86">
        <f t="shared" si="220"/>
        <v>0.19432422899771692</v>
      </c>
      <c r="IZ163" s="86">
        <f t="shared" si="220"/>
        <v>0.37315432376881946</v>
      </c>
      <c r="JA163" s="86">
        <f t="shared" si="220"/>
        <v>0.44031462960761236</v>
      </c>
      <c r="JB163" s="86">
        <f t="shared" si="220"/>
        <v>0.43748831409202704</v>
      </c>
      <c r="JC163" s="86">
        <f t="shared" si="220"/>
        <v>0.46838029636532191</v>
      </c>
      <c r="JD163" s="86">
        <f t="shared" si="220"/>
        <v>0.50422954464147618</v>
      </c>
      <c r="JE163" s="86">
        <f t="shared" si="220"/>
        <v>0.53320861525112706</v>
      </c>
      <c r="JF163" s="86">
        <f t="shared" si="220"/>
        <v>0.51932876307065867</v>
      </c>
      <c r="JG163" s="86">
        <f t="shared" si="220"/>
        <v>0.54610164651179649</v>
      </c>
      <c r="JH163" s="86">
        <f t="shared" si="220"/>
        <v>0.49914137088380511</v>
      </c>
      <c r="JI163" s="86">
        <f t="shared" si="220"/>
        <v>0.43554483620643231</v>
      </c>
      <c r="JJ163" s="86">
        <f t="shared" si="220"/>
        <v>0.22107302243916876</v>
      </c>
      <c r="JK163" s="86">
        <f t="shared" si="220"/>
        <v>0.17087418533562682</v>
      </c>
      <c r="JL163" s="86">
        <f t="shared" si="220"/>
        <v>0.14091219287018958</v>
      </c>
      <c r="JM163" s="86">
        <f t="shared" si="220"/>
        <v>9.0043280162534531E-2</v>
      </c>
    </row>
    <row r="164" spans="2:273" x14ac:dyDescent="0.25">
      <c r="B164" s="2">
        <v>137</v>
      </c>
      <c r="C164" s="37">
        <v>81.468000000000004</v>
      </c>
      <c r="D164" s="37">
        <v>83.171999999999997</v>
      </c>
      <c r="E164" s="37">
        <v>83.620999999999995</v>
      </c>
      <c r="F164" s="37">
        <v>83.69</v>
      </c>
      <c r="G164" s="37">
        <v>87.241</v>
      </c>
      <c r="H164" s="37">
        <v>86.275999999999996</v>
      </c>
      <c r="I164" s="37">
        <v>85.052000000000007</v>
      </c>
      <c r="J164" s="37">
        <v>87.344999999999999</v>
      </c>
      <c r="K164" s="37">
        <v>84.516999999999996</v>
      </c>
      <c r="L164" s="37">
        <v>89.241</v>
      </c>
      <c r="M164" s="37">
        <v>95.655000000000001</v>
      </c>
      <c r="N164" s="37">
        <v>91.085999999999999</v>
      </c>
      <c r="O164" s="37">
        <v>91.947999999999993</v>
      </c>
      <c r="P164" s="37">
        <v>106.70699999999999</v>
      </c>
      <c r="Q164" s="37">
        <v>115.931</v>
      </c>
      <c r="S164" s="4">
        <f t="shared" si="221"/>
        <v>81.72137961177809</v>
      </c>
      <c r="T164" s="4">
        <f t="shared" si="221"/>
        <v>83.701253601956367</v>
      </c>
      <c r="U164" s="4">
        <f t="shared" si="221"/>
        <v>81.815672348314209</v>
      </c>
      <c r="V164" s="4">
        <f t="shared" si="221"/>
        <v>83.506908983359978</v>
      </c>
      <c r="W164" s="4">
        <f t="shared" si="221"/>
        <v>88.521779853510097</v>
      </c>
      <c r="X164" s="4">
        <f t="shared" si="221"/>
        <v>84.907337238787377</v>
      </c>
      <c r="Y164" s="4">
        <f t="shared" si="221"/>
        <v>85.964894276706005</v>
      </c>
      <c r="Z164" s="4">
        <f t="shared" si="221"/>
        <v>87.165193122657939</v>
      </c>
      <c r="AA164" s="4">
        <f t="shared" si="221"/>
        <v>86.673250947011127</v>
      </c>
      <c r="AB164" s="4">
        <f t="shared" si="221"/>
        <v>89.598181985909363</v>
      </c>
      <c r="AC164" s="4">
        <f t="shared" si="221"/>
        <v>95.073598177297853</v>
      </c>
      <c r="AD164" s="4">
        <f t="shared" si="221"/>
        <v>90.35737470551669</v>
      </c>
      <c r="AE164" s="4">
        <f t="shared" si="221"/>
        <v>92.447299175359973</v>
      </c>
      <c r="AF164" s="4">
        <f t="shared" si="221"/>
        <v>107.02676664167852</v>
      </c>
      <c r="AG164" s="4">
        <f t="shared" si="221"/>
        <v>115.02973761456352</v>
      </c>
      <c r="AI164" s="4">
        <f t="shared" si="222"/>
        <v>-0.25337961177808666</v>
      </c>
      <c r="AJ164" s="4">
        <f t="shared" si="222"/>
        <v>-0.52925360195636983</v>
      </c>
      <c r="AK164" s="4">
        <f t="shared" si="222"/>
        <v>1.8053276516857863</v>
      </c>
      <c r="AL164" s="4">
        <f t="shared" si="222"/>
        <v>0.18309101664002014</v>
      </c>
      <c r="AM164" s="4">
        <f t="shared" si="222"/>
        <v>-1.2807798535100972</v>
      </c>
      <c r="AN164" s="4">
        <f t="shared" si="222"/>
        <v>1.3686627612126188</v>
      </c>
      <c r="AO164" s="4">
        <f t="shared" si="222"/>
        <v>-0.91289427670599821</v>
      </c>
      <c r="AP164" s="4">
        <f t="shared" si="222"/>
        <v>0.17980687734205958</v>
      </c>
      <c r="AQ164" s="4">
        <f t="shared" si="222"/>
        <v>-2.1562509470111308</v>
      </c>
      <c r="AR164" s="4">
        <f t="shared" si="222"/>
        <v>-0.35718198590936368</v>
      </c>
      <c r="AS164" s="4">
        <f t="shared" si="222"/>
        <v>0.5814018227021478</v>
      </c>
      <c r="AT164" s="4">
        <f t="shared" si="222"/>
        <v>0.72862529448330804</v>
      </c>
      <c r="AU164" s="4">
        <f t="shared" si="222"/>
        <v>-0.49929917535997959</v>
      </c>
      <c r="AV164" s="4">
        <f t="shared" si="222"/>
        <v>-0.31976664167852675</v>
      </c>
      <c r="AW164" s="4">
        <f t="shared" si="222"/>
        <v>0.90126238543648185</v>
      </c>
      <c r="AY164" s="2">
        <f t="shared" si="214"/>
        <v>81.206469319448843</v>
      </c>
      <c r="AZ164" s="2">
        <f t="shared" si="214"/>
        <v>81.421727508248892</v>
      </c>
      <c r="BA164" s="2">
        <f t="shared" si="214"/>
        <v>77.529811949343838</v>
      </c>
      <c r="BB164" s="2">
        <f t="shared" si="214"/>
        <v>79.327514322457546</v>
      </c>
      <c r="BC164" s="2">
        <f t="shared" si="214"/>
        <v>83.454969815884681</v>
      </c>
      <c r="BD164" s="2">
        <f t="shared" si="214"/>
        <v>79.600925107777769</v>
      </c>
      <c r="BE164" s="2">
        <f t="shared" si="214"/>
        <v>80.352844025490526</v>
      </c>
      <c r="BF164" s="2">
        <f t="shared" si="214"/>
        <v>81.266772631647001</v>
      </c>
      <c r="BG164" s="2">
        <f t="shared" si="214"/>
        <v>82.959334741921367</v>
      </c>
      <c r="BH164" s="2">
        <f t="shared" si="214"/>
        <v>82.083072090277525</v>
      </c>
      <c r="BI164" s="2">
        <f t="shared" si="214"/>
        <v>83.621043670665017</v>
      </c>
      <c r="BJ164" s="2">
        <f t="shared" si="214"/>
        <v>78.826642449272697</v>
      </c>
      <c r="BK164" s="2">
        <f t="shared" si="214"/>
        <v>80.372796219595742</v>
      </c>
      <c r="BL164" s="2">
        <f t="shared" si="214"/>
        <v>86.559154252049439</v>
      </c>
      <c r="BM164" s="2">
        <f t="shared" si="214"/>
        <v>85.923194328763259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95.667951417004033</v>
      </c>
      <c r="DL164" s="2">
        <f t="shared" si="223"/>
        <v>104.79240566801619</v>
      </c>
      <c r="DM164" s="2">
        <f t="shared" si="223"/>
        <v>103.9555826454034</v>
      </c>
      <c r="DN164" s="2">
        <f t="shared" si="223"/>
        <v>104.31197125506074</v>
      </c>
      <c r="DO164" s="2">
        <f t="shared" si="223"/>
        <v>107.59547654784237</v>
      </c>
      <c r="DP164" s="2">
        <f t="shared" si="223"/>
        <v>101.27781934566144</v>
      </c>
      <c r="DQ164" s="2">
        <f t="shared" si="223"/>
        <v>111.99158876018873</v>
      </c>
      <c r="DR164" s="2">
        <f t="shared" si="223"/>
        <v>107.90801904761904</v>
      </c>
      <c r="DS164" s="2">
        <f t="shared" si="223"/>
        <v>109.32400245098042</v>
      </c>
      <c r="DT164" s="2">
        <f t="shared" si="223"/>
        <v>109.39391372549022</v>
      </c>
      <c r="DU164" s="2">
        <f t="shared" si="223"/>
        <v>111.59646010296012</v>
      </c>
      <c r="DV164" s="2">
        <f t="shared" si="223"/>
        <v>109.02517438867437</v>
      </c>
      <c r="DW164" s="2">
        <f t="shared" si="223"/>
        <v>100.90731081081081</v>
      </c>
      <c r="DX164" s="2">
        <f t="shared" si="223"/>
        <v>111.95368754774637</v>
      </c>
      <c r="DY164" s="2">
        <f t="shared" si="223"/>
        <v>97.263028327771551</v>
      </c>
      <c r="EA164" s="2">
        <f t="shared" si="213"/>
        <v>80.676260846928159</v>
      </c>
      <c r="EB164" s="2">
        <f t="shared" si="213"/>
        <v>81.387333867982733</v>
      </c>
      <c r="EC164" s="2">
        <f t="shared" si="213"/>
        <v>76.934829483818845</v>
      </c>
      <c r="ED164" s="2">
        <f t="shared" si="213"/>
        <v>79.177674669128976</v>
      </c>
      <c r="EE164" s="2">
        <f t="shared" si="213"/>
        <v>83.406304811736959</v>
      </c>
      <c r="EF164" s="2">
        <f t="shared" si="213"/>
        <v>79.571903530070969</v>
      </c>
      <c r="EG164" s="2">
        <f t="shared" si="213"/>
        <v>80.176926535441552</v>
      </c>
      <c r="EH164" s="2">
        <f t="shared" si="213"/>
        <v>81.076086963536625</v>
      </c>
      <c r="EI164" s="2">
        <f t="shared" si="213"/>
        <v>82.803732904599656</v>
      </c>
      <c r="EJ164" s="2">
        <f t="shared" si="213"/>
        <v>82.486992576266104</v>
      </c>
      <c r="EK164" s="2">
        <f t="shared" si="212"/>
        <v>83.802762139660729</v>
      </c>
      <c r="EL164" s="2">
        <f t="shared" si="179"/>
        <v>78.632938953064851</v>
      </c>
      <c r="EM164" s="2">
        <f t="shared" si="179"/>
        <v>80.243549411376378</v>
      </c>
      <c r="EN164" s="2">
        <f t="shared" si="179"/>
        <v>87.001558168814398</v>
      </c>
      <c r="EO164" s="2">
        <f t="shared" si="179"/>
        <v>86.273426146532984</v>
      </c>
      <c r="EQ164" s="2">
        <f t="shared" si="224"/>
        <v>81.893812748778501</v>
      </c>
      <c r="ER164" s="2">
        <f t="shared" si="224"/>
        <v>81.452344687212843</v>
      </c>
      <c r="ES164" s="2">
        <f t="shared" si="224"/>
        <v>78.106132142922846</v>
      </c>
      <c r="ET164" s="2">
        <f t="shared" si="224"/>
        <v>79.468687105420287</v>
      </c>
      <c r="EU164" s="2">
        <f t="shared" si="224"/>
        <v>83.494725759943108</v>
      </c>
      <c r="EV164" s="2">
        <f t="shared" si="224"/>
        <v>79.620948200903655</v>
      </c>
      <c r="EW164" s="2">
        <f t="shared" si="224"/>
        <v>80.49409492604677</v>
      </c>
      <c r="EX164" s="2">
        <f t="shared" si="224"/>
        <v>81.426358456165815</v>
      </c>
      <c r="EY164" s="2">
        <f t="shared" si="224"/>
        <v>83.070581799687787</v>
      </c>
      <c r="EZ164" s="2">
        <f t="shared" si="224"/>
        <v>81.704955308312805</v>
      </c>
      <c r="FA164" s="2">
        <f t="shared" si="224"/>
        <v>83.43257578810676</v>
      </c>
      <c r="FB164" s="2">
        <f t="shared" si="224"/>
        <v>79.049232803152449</v>
      </c>
      <c r="FC164" s="2">
        <f t="shared" si="224"/>
        <v>80.530210880184583</v>
      </c>
      <c r="FD164" s="2">
        <f t="shared" si="224"/>
        <v>85.88801184221947</v>
      </c>
      <c r="FE164" s="2">
        <f t="shared" si="224"/>
        <v>85.280562155733023</v>
      </c>
      <c r="FG164" s="2">
        <f t="shared" si="225"/>
        <v>0.99987647342141972</v>
      </c>
      <c r="FH164" s="2">
        <f t="shared" si="225"/>
        <v>0.9998751274510429</v>
      </c>
      <c r="FI164" s="2">
        <f t="shared" si="225"/>
        <v>0.99986112284370754</v>
      </c>
      <c r="FJ164" s="2">
        <f t="shared" si="225"/>
        <v>0.9998729851256094</v>
      </c>
      <c r="FK164" s="2">
        <f t="shared" si="225"/>
        <v>0.99986111327159055</v>
      </c>
      <c r="FL164" s="2">
        <f t="shared" si="225"/>
        <v>0.99984833494285064</v>
      </c>
      <c r="FM164" s="2">
        <f t="shared" si="225"/>
        <v>0.99983764197364233</v>
      </c>
      <c r="FN164" s="2">
        <f t="shared" si="225"/>
        <v>0.99982279671184682</v>
      </c>
      <c r="FO164" s="2">
        <f t="shared" si="225"/>
        <v>0.99982224104121498</v>
      </c>
      <c r="FP164" s="2">
        <f t="shared" si="225"/>
        <v>0.99981951974533345</v>
      </c>
      <c r="FQ164" s="2">
        <f t="shared" si="225"/>
        <v>0.99983406710170541</v>
      </c>
      <c r="FR164" s="2">
        <f t="shared" si="225"/>
        <v>0.99982144810056239</v>
      </c>
      <c r="FS164" s="2">
        <f t="shared" si="225"/>
        <v>0.99983383744852672</v>
      </c>
      <c r="FT164" s="2">
        <f t="shared" si="225"/>
        <v>0.9998342435340023</v>
      </c>
      <c r="FU164" s="2">
        <f t="shared" si="225"/>
        <v>0.99979054299773518</v>
      </c>
      <c r="FW164" s="2">
        <f t="shared" si="216"/>
        <v>0.43394996096222133</v>
      </c>
      <c r="FX164" s="2">
        <f t="shared" si="216"/>
        <v>0.48408848964919571</v>
      </c>
      <c r="FY164" s="2">
        <f t="shared" si="216"/>
        <v>0.50476270635063791</v>
      </c>
      <c r="FZ164" s="2">
        <f t="shared" si="216"/>
        <v>0.5039208140851219</v>
      </c>
      <c r="GA164" s="2">
        <f t="shared" si="216"/>
        <v>0.51238366180752115</v>
      </c>
      <c r="GB164" s="2">
        <f t="shared" si="216"/>
        <v>0.52461456682884833</v>
      </c>
      <c r="GC164" s="2">
        <f t="shared" si="216"/>
        <v>0.53836425488398276</v>
      </c>
      <c r="GD164" s="2">
        <f t="shared" si="216"/>
        <v>0.53081956548031217</v>
      </c>
      <c r="GE164" s="2">
        <f t="shared" si="216"/>
        <v>0.56544218318990658</v>
      </c>
      <c r="GF164" s="2">
        <f t="shared" si="216"/>
        <v>0.52270738329351896</v>
      </c>
      <c r="GG164" s="2">
        <f t="shared" si="216"/>
        <v>0.5033420521067391</v>
      </c>
      <c r="GH164" s="2">
        <f t="shared" si="216"/>
        <v>0.45226924395600582</v>
      </c>
      <c r="GI164" s="2">
        <f t="shared" si="216"/>
        <v>0.43889144022484178</v>
      </c>
      <c r="GJ164" s="2">
        <f t="shared" si="216"/>
        <v>0.40100701954214657</v>
      </c>
      <c r="GK164" s="2">
        <f t="shared" si="216"/>
        <v>0.35506743135548186</v>
      </c>
      <c r="GM164" s="86">
        <f t="shared" si="217"/>
        <v>2.9546579878124711E-131</v>
      </c>
      <c r="GN164" s="86">
        <f t="shared" si="217"/>
        <v>1.9735093775858064E-296</v>
      </c>
      <c r="GO164" s="86">
        <f t="shared" si="217"/>
        <v>2.4246421052993923E-285</v>
      </c>
      <c r="GP164" s="86">
        <f t="shared" si="217"/>
        <v>0</v>
      </c>
      <c r="GQ164" s="86">
        <f t="shared" si="217"/>
        <v>0</v>
      </c>
      <c r="GR164" s="86">
        <f t="shared" si="217"/>
        <v>2.2250544935264018E-300</v>
      </c>
      <c r="GS164" s="86">
        <f t="shared" si="217"/>
        <v>6.0460711681300409E-294</v>
      </c>
      <c r="GT164" s="86">
        <f t="shared" si="217"/>
        <v>4.8568548101399933E-302</v>
      </c>
      <c r="GU164" s="86">
        <f t="shared" si="217"/>
        <v>0</v>
      </c>
      <c r="GV164" s="86">
        <f t="shared" si="217"/>
        <v>0</v>
      </c>
      <c r="GW164" s="86">
        <f t="shared" si="217"/>
        <v>0</v>
      </c>
      <c r="GX164" s="86">
        <f t="shared" si="217"/>
        <v>0</v>
      </c>
      <c r="GY164" s="86">
        <f t="shared" si="217"/>
        <v>4.4494108399172851E-302</v>
      </c>
      <c r="GZ164" s="86">
        <f t="shared" si="217"/>
        <v>1.1364831452170387E-288</v>
      </c>
      <c r="HA164" s="86">
        <f t="shared" si="217"/>
        <v>3.2793508147219724E-274</v>
      </c>
      <c r="HC164" s="86">
        <f t="shared" si="181"/>
        <v>7.6131772894349924E-93</v>
      </c>
      <c r="HD164" s="86">
        <f t="shared" si="181"/>
        <v>3.4962647826082663E-157</v>
      </c>
      <c r="HE164" s="86">
        <f t="shared" si="181"/>
        <v>9.124150629491852E-228</v>
      </c>
      <c r="HF164" s="86">
        <f t="shared" si="180"/>
        <v>1.5252066048018455E-232</v>
      </c>
      <c r="HG164" s="86">
        <f t="shared" si="180"/>
        <v>6.5163786742701489E-228</v>
      </c>
      <c r="HH164" s="86">
        <f t="shared" si="180"/>
        <v>2.7724377046009179E-249</v>
      </c>
      <c r="HI164" s="86">
        <f t="shared" si="180"/>
        <v>7.4687405247025973E-278</v>
      </c>
      <c r="HJ164" s="86">
        <f t="shared" si="180"/>
        <v>4.5028508189536195E-288</v>
      </c>
      <c r="HK164" s="86">
        <f t="shared" si="180"/>
        <v>0</v>
      </c>
      <c r="HL164" s="86">
        <f t="shared" si="161"/>
        <v>3.9790382430430753E-251</v>
      </c>
      <c r="HM164" s="86">
        <f t="shared" si="161"/>
        <v>0</v>
      </c>
      <c r="HN164" s="86">
        <f t="shared" si="161"/>
        <v>3.5666317623381664E-217</v>
      </c>
      <c r="HO164" s="86">
        <f t="shared" si="161"/>
        <v>1.1646947351553153E-161</v>
      </c>
      <c r="HP164" s="86">
        <f t="shared" si="161"/>
        <v>2.9867972939001562E-163</v>
      </c>
      <c r="HQ164" s="86">
        <f t="shared" si="161"/>
        <v>1.5764769901000039E-155</v>
      </c>
      <c r="HS164" s="86">
        <f t="shared" si="218"/>
        <v>3.15560339620617E-9</v>
      </c>
      <c r="HT164" s="86">
        <f t="shared" si="218"/>
        <v>4.289639028286873E-12</v>
      </c>
      <c r="HU164" s="86">
        <f t="shared" si="218"/>
        <v>7.1406173007988229E-14</v>
      </c>
      <c r="HV164" s="86">
        <f t="shared" si="218"/>
        <v>3.8812071299050556E-14</v>
      </c>
      <c r="HW164" s="86">
        <f t="shared" si="218"/>
        <v>2.2462576348632483E-13</v>
      </c>
      <c r="HX164" s="86">
        <f t="shared" si="218"/>
        <v>1.1094248400947996E-13</v>
      </c>
      <c r="HY164" s="86">
        <f t="shared" si="218"/>
        <v>6.7204692092304925E-14</v>
      </c>
      <c r="HZ164" s="86">
        <f t="shared" si="218"/>
        <v>1.6006835538078762E-14</v>
      </c>
      <c r="IA164" s="86">
        <f t="shared" si="218"/>
        <v>3.8006337012109804E-18</v>
      </c>
      <c r="IB164" s="86">
        <f t="shared" si="218"/>
        <v>4.8423158238947492E-15</v>
      </c>
      <c r="IC164" s="86">
        <f t="shared" si="218"/>
        <v>9.9196904578117508E-14</v>
      </c>
      <c r="ID164" s="86">
        <f t="shared" si="218"/>
        <v>1.239678764091952E-12</v>
      </c>
      <c r="IE164" s="86">
        <f t="shared" si="218"/>
        <v>6.8232247280181962E-12</v>
      </c>
      <c r="IF164" s="86">
        <f t="shared" si="218"/>
        <v>4.6573816412658418E-13</v>
      </c>
      <c r="IG164" s="86">
        <f t="shared" si="218"/>
        <v>1.0850756052493259E-13</v>
      </c>
      <c r="II164" s="86">
        <f t="shared" si="219"/>
        <v>0.27496455060947539</v>
      </c>
      <c r="IJ164" s="86">
        <f t="shared" si="219"/>
        <v>0.45487911365781392</v>
      </c>
      <c r="IK164" s="86">
        <f t="shared" si="219"/>
        <v>0.51222186436418371</v>
      </c>
      <c r="IL164" s="86">
        <f t="shared" si="219"/>
        <v>0.5101295503976051</v>
      </c>
      <c r="IM164" s="86">
        <f t="shared" si="219"/>
        <v>0.52784199487019356</v>
      </c>
      <c r="IN164" s="86">
        <f t="shared" si="219"/>
        <v>0.5448752098249251</v>
      </c>
      <c r="IO164" s="86">
        <f t="shared" si="219"/>
        <v>0.55023927837905484</v>
      </c>
      <c r="IP164" s="86">
        <f t="shared" si="219"/>
        <v>0.54934320199596154</v>
      </c>
      <c r="IQ164" s="86">
        <f t="shared" si="219"/>
        <v>0.50618212814774888</v>
      </c>
      <c r="IR164" s="86">
        <f t="shared" si="219"/>
        <v>0.54422334063675826</v>
      </c>
      <c r="IS164" s="86">
        <f t="shared" si="219"/>
        <v>0.50867320072100131</v>
      </c>
      <c r="IT164" s="86">
        <f t="shared" si="219"/>
        <v>0.3177896140445387</v>
      </c>
      <c r="IU164" s="86">
        <f t="shared" si="219"/>
        <v>0.26005543762703209</v>
      </c>
      <c r="IV164" s="86">
        <f t="shared" si="219"/>
        <v>0.20948191860478962</v>
      </c>
      <c r="IW164" s="86">
        <f t="shared" si="219"/>
        <v>0.13552909700597984</v>
      </c>
      <c r="IY164" s="86">
        <f t="shared" si="220"/>
        <v>0.27496455376507878</v>
      </c>
      <c r="IZ164" s="86">
        <f t="shared" si="220"/>
        <v>0.45487911366210354</v>
      </c>
      <c r="JA164" s="86">
        <f t="shared" si="220"/>
        <v>0.5122218643642551</v>
      </c>
      <c r="JB164" s="86">
        <f t="shared" si="220"/>
        <v>0.51012955039764396</v>
      </c>
      <c r="JC164" s="86">
        <f t="shared" si="220"/>
        <v>0.52784199487041816</v>
      </c>
      <c r="JD164" s="86">
        <f t="shared" si="220"/>
        <v>0.54487520982503601</v>
      </c>
      <c r="JE164" s="86">
        <f t="shared" si="220"/>
        <v>0.55023927837912201</v>
      </c>
      <c r="JF164" s="86">
        <f t="shared" si="220"/>
        <v>0.54934320199597753</v>
      </c>
      <c r="JG164" s="86">
        <f t="shared" si="220"/>
        <v>0.50618212814774888</v>
      </c>
      <c r="JH164" s="86">
        <f t="shared" si="220"/>
        <v>0.54422334063676314</v>
      </c>
      <c r="JI164" s="86">
        <f t="shared" si="220"/>
        <v>0.50867320072110045</v>
      </c>
      <c r="JJ164" s="86">
        <f t="shared" si="220"/>
        <v>0.31778961404577838</v>
      </c>
      <c r="JK164" s="86">
        <f t="shared" si="220"/>
        <v>0.2600554376338553</v>
      </c>
      <c r="JL164" s="86">
        <f t="shared" si="220"/>
        <v>0.20948191860525536</v>
      </c>
      <c r="JM164" s="86">
        <f t="shared" si="220"/>
        <v>0.13552909700608834</v>
      </c>
    </row>
    <row r="165" spans="2:273" x14ac:dyDescent="0.25">
      <c r="B165" s="2">
        <v>138</v>
      </c>
      <c r="C165" s="37">
        <v>81.338999999999999</v>
      </c>
      <c r="D165" s="37">
        <v>83.414000000000001</v>
      </c>
      <c r="E165" s="37">
        <v>80.759</v>
      </c>
      <c r="F165" s="37">
        <v>84</v>
      </c>
      <c r="G165" s="37">
        <v>89.706999999999994</v>
      </c>
      <c r="H165" s="37">
        <v>83.224000000000004</v>
      </c>
      <c r="I165" s="37">
        <v>83.430999999999997</v>
      </c>
      <c r="J165" s="37">
        <v>83.379000000000005</v>
      </c>
      <c r="K165" s="37">
        <v>84.585999999999999</v>
      </c>
      <c r="L165" s="37">
        <v>85.241</v>
      </c>
      <c r="M165" s="37">
        <v>92.775999999999996</v>
      </c>
      <c r="N165" s="37">
        <v>91.671999999999997</v>
      </c>
      <c r="O165" s="37">
        <v>93.879000000000005</v>
      </c>
      <c r="P165" s="37">
        <v>111.86199999999999</v>
      </c>
      <c r="Q165" s="37">
        <v>123.19</v>
      </c>
      <c r="S165" s="4">
        <f t="shared" si="221"/>
        <v>81.680577661531828</v>
      </c>
      <c r="T165" s="4">
        <f t="shared" si="221"/>
        <v>83.374649976083347</v>
      </c>
      <c r="U165" s="4">
        <f t="shared" si="221"/>
        <v>80.830771181700882</v>
      </c>
      <c r="V165" s="4">
        <f t="shared" si="221"/>
        <v>82.549086828243404</v>
      </c>
      <c r="W165" s="4">
        <f t="shared" si="221"/>
        <v>87.208746200543317</v>
      </c>
      <c r="X165" s="4">
        <f t="shared" si="221"/>
        <v>83.25825322635464</v>
      </c>
      <c r="Y165" s="4">
        <f t="shared" si="221"/>
        <v>83.955877004081458</v>
      </c>
      <c r="Z165" s="4">
        <f t="shared" si="221"/>
        <v>85.195024983537749</v>
      </c>
      <c r="AA165" s="4">
        <f t="shared" si="221"/>
        <v>84.727764473291288</v>
      </c>
      <c r="AB165" s="4">
        <f t="shared" si="221"/>
        <v>87.247304689741881</v>
      </c>
      <c r="AC165" s="4">
        <f t="shared" si="221"/>
        <v>92.695165415873205</v>
      </c>
      <c r="AD165" s="4">
        <f t="shared" si="221"/>
        <v>90.893010299871676</v>
      </c>
      <c r="AE165" s="4">
        <f t="shared" si="221"/>
        <v>93.997347073668493</v>
      </c>
      <c r="AF165" s="4">
        <f t="shared" si="221"/>
        <v>111.06647510390167</v>
      </c>
      <c r="AG165" s="4">
        <f t="shared" si="221"/>
        <v>123.21326606490678</v>
      </c>
      <c r="AI165" s="4">
        <f t="shared" si="222"/>
        <v>-0.34157766153182934</v>
      </c>
      <c r="AJ165" s="4">
        <f t="shared" si="222"/>
        <v>3.9350023916654209E-2</v>
      </c>
      <c r="AK165" s="4">
        <f t="shared" si="222"/>
        <v>-7.1771181700881925E-2</v>
      </c>
      <c r="AL165" s="4">
        <f t="shared" si="222"/>
        <v>1.4509131717565964</v>
      </c>
      <c r="AM165" s="4">
        <f t="shared" si="222"/>
        <v>2.4982537994566769</v>
      </c>
      <c r="AN165" s="4">
        <f t="shared" si="222"/>
        <v>-3.4253226354636013E-2</v>
      </c>
      <c r="AO165" s="4">
        <f t="shared" si="222"/>
        <v>-0.52487700408146054</v>
      </c>
      <c r="AP165" s="4">
        <f t="shared" si="222"/>
        <v>-1.8160249835377442</v>
      </c>
      <c r="AQ165" s="4">
        <f t="shared" si="222"/>
        <v>-0.14176447329128905</v>
      </c>
      <c r="AR165" s="4">
        <f t="shared" si="222"/>
        <v>-2.0063046897418815</v>
      </c>
      <c r="AS165" s="4">
        <f t="shared" si="222"/>
        <v>8.0834584126790787E-2</v>
      </c>
      <c r="AT165" s="4">
        <f t="shared" si="222"/>
        <v>0.77898970012832081</v>
      </c>
      <c r="AU165" s="4">
        <f t="shared" si="222"/>
        <v>-0.11834707366848818</v>
      </c>
      <c r="AV165" s="4">
        <f t="shared" si="222"/>
        <v>0.79552489609832833</v>
      </c>
      <c r="AW165" s="4">
        <f t="shared" si="222"/>
        <v>-2.3266064906778183E-2</v>
      </c>
      <c r="AY165" s="2">
        <f t="shared" si="214"/>
        <v>81.108915954032483</v>
      </c>
      <c r="AZ165" s="2">
        <f t="shared" si="214"/>
        <v>81.315371956463551</v>
      </c>
      <c r="BA165" s="2">
        <f t="shared" si="214"/>
        <v>77.401221491650205</v>
      </c>
      <c r="BB165" s="2">
        <f t="shared" si="214"/>
        <v>79.184633435229145</v>
      </c>
      <c r="BC165" s="2">
        <f t="shared" si="214"/>
        <v>83.279713831669469</v>
      </c>
      <c r="BD165" s="2">
        <f t="shared" si="214"/>
        <v>79.414357138461071</v>
      </c>
      <c r="BE165" s="2">
        <f t="shared" si="214"/>
        <v>80.173128159216191</v>
      </c>
      <c r="BF165" s="2">
        <f t="shared" si="214"/>
        <v>81.111685842910191</v>
      </c>
      <c r="BG165" s="2">
        <f t="shared" si="214"/>
        <v>82.792004844341761</v>
      </c>
      <c r="BH165" s="2">
        <f t="shared" si="214"/>
        <v>81.894293197610381</v>
      </c>
      <c r="BI165" s="2">
        <f t="shared" si="214"/>
        <v>83.438329196222469</v>
      </c>
      <c r="BJ165" s="2">
        <f t="shared" si="214"/>
        <v>78.652663725276966</v>
      </c>
      <c r="BK165" s="2">
        <f t="shared" si="214"/>
        <v>80.235830238484169</v>
      </c>
      <c r="BL165" s="2">
        <f t="shared" si="214"/>
        <v>86.401704770403327</v>
      </c>
      <c r="BM165" s="2">
        <f t="shared" si="214"/>
        <v>85.762529051201312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95.653708502024273</v>
      </c>
      <c r="DL165" s="2">
        <f t="shared" si="223"/>
        <v>104.84767246963563</v>
      </c>
      <c r="DM165" s="2">
        <f t="shared" si="223"/>
        <v>103.99911866791747</v>
      </c>
      <c r="DN165" s="2">
        <f t="shared" si="223"/>
        <v>104.36359291497976</v>
      </c>
      <c r="DO165" s="2">
        <f t="shared" si="223"/>
        <v>107.6269454971857</v>
      </c>
      <c r="DP165" s="2">
        <f t="shared" si="223"/>
        <v>101.26955761024182</v>
      </c>
      <c r="DQ165" s="2">
        <f t="shared" si="223"/>
        <v>112.06303251823249</v>
      </c>
      <c r="DR165" s="2">
        <f t="shared" si="223"/>
        <v>107.92663809523808</v>
      </c>
      <c r="DS165" s="2">
        <f t="shared" si="223"/>
        <v>109.35230659536545</v>
      </c>
      <c r="DT165" s="2">
        <f t="shared" si="223"/>
        <v>109.46281652661067</v>
      </c>
      <c r="DU165" s="2">
        <f t="shared" si="223"/>
        <v>111.68052509652512</v>
      </c>
      <c r="DV165" s="2">
        <f t="shared" si="223"/>
        <v>109.13270334620333</v>
      </c>
      <c r="DW165" s="2">
        <f t="shared" si="223"/>
        <v>100.94796846846847</v>
      </c>
      <c r="DX165" s="2">
        <f t="shared" si="223"/>
        <v>112.07298777692895</v>
      </c>
      <c r="DY165" s="2">
        <f t="shared" si="223"/>
        <v>97.239967816091905</v>
      </c>
      <c r="EA165" s="2">
        <f t="shared" si="213"/>
        <v>80.536052846233957</v>
      </c>
      <c r="EB165" s="2">
        <f t="shared" si="213"/>
        <v>81.278894046884659</v>
      </c>
      <c r="EC165" s="2">
        <f t="shared" si="213"/>
        <v>76.763523319649821</v>
      </c>
      <c r="ED165" s="2">
        <f t="shared" si="213"/>
        <v>79.024348107109887</v>
      </c>
      <c r="EE165" s="2">
        <f t="shared" si="213"/>
        <v>83.228018569816371</v>
      </c>
      <c r="EF165" s="2">
        <f t="shared" si="213"/>
        <v>79.383698076204695</v>
      </c>
      <c r="EG165" s="2">
        <f t="shared" si="213"/>
        <v>79.985912014628383</v>
      </c>
      <c r="EH165" s="2">
        <f t="shared" si="213"/>
        <v>80.908492309347096</v>
      </c>
      <c r="EI165" s="2">
        <f t="shared" si="213"/>
        <v>82.626944173764898</v>
      </c>
      <c r="EJ165" s="2">
        <f t="shared" si="213"/>
        <v>82.327388588889448</v>
      </c>
      <c r="EK165" s="2">
        <f t="shared" si="212"/>
        <v>83.633776501196792</v>
      </c>
      <c r="EL165" s="2">
        <f t="shared" si="179"/>
        <v>78.444508356748898</v>
      </c>
      <c r="EM165" s="2">
        <f t="shared" si="179"/>
        <v>80.096623214875109</v>
      </c>
      <c r="EN165" s="2">
        <f t="shared" si="179"/>
        <v>86.88167691868216</v>
      </c>
      <c r="EO165" s="2">
        <f t="shared" si="179"/>
        <v>86.143313985489129</v>
      </c>
      <c r="EQ165" s="2">
        <f t="shared" si="224"/>
        <v>81.786686958818308</v>
      </c>
      <c r="ER165" s="2">
        <f t="shared" si="224"/>
        <v>81.345534120616122</v>
      </c>
      <c r="ES165" s="2">
        <f t="shared" si="224"/>
        <v>77.965297588315011</v>
      </c>
      <c r="ET165" s="2">
        <f t="shared" si="224"/>
        <v>79.322969945251089</v>
      </c>
      <c r="EU165" s="2">
        <f t="shared" si="224"/>
        <v>83.318808588341426</v>
      </c>
      <c r="EV165" s="2">
        <f t="shared" si="224"/>
        <v>79.434165533529665</v>
      </c>
      <c r="EW165" s="2">
        <f t="shared" si="224"/>
        <v>80.311072448236644</v>
      </c>
      <c r="EX165" s="2">
        <f t="shared" si="224"/>
        <v>81.267595297911484</v>
      </c>
      <c r="EY165" s="2">
        <f t="shared" si="224"/>
        <v>82.900327179817296</v>
      </c>
      <c r="EZ165" s="2">
        <f t="shared" si="224"/>
        <v>81.525437322177766</v>
      </c>
      <c r="FA165" s="2">
        <f t="shared" si="224"/>
        <v>83.254382169084735</v>
      </c>
      <c r="FB165" s="2">
        <f t="shared" si="224"/>
        <v>78.872056586064858</v>
      </c>
      <c r="FC165" s="2">
        <f t="shared" si="224"/>
        <v>80.391298078482976</v>
      </c>
      <c r="FD165" s="2">
        <f t="shared" si="224"/>
        <v>85.738846990128863</v>
      </c>
      <c r="FE165" s="2">
        <f t="shared" si="224"/>
        <v>85.12610998775483</v>
      </c>
      <c r="FG165" s="2">
        <f t="shared" si="225"/>
        <v>0.99988734119689771</v>
      </c>
      <c r="FH165" s="2">
        <f t="shared" si="225"/>
        <v>0.99988611363049451</v>
      </c>
      <c r="FI165" s="2">
        <f t="shared" si="225"/>
        <v>0.99987334098038916</v>
      </c>
      <c r="FJ165" s="2">
        <f t="shared" si="225"/>
        <v>0.99988415976317369</v>
      </c>
      <c r="FK165" s="2">
        <f t="shared" si="225"/>
        <v>0.99987333225030139</v>
      </c>
      <c r="FL165" s="2">
        <f t="shared" si="225"/>
        <v>0.99986167797803727</v>
      </c>
      <c r="FM165" s="2">
        <f t="shared" si="225"/>
        <v>0.99985192560475211</v>
      </c>
      <c r="FN165" s="2">
        <f t="shared" si="225"/>
        <v>0.99983838616055687</v>
      </c>
      <c r="FO165" s="2">
        <f t="shared" si="225"/>
        <v>0.99983787936708901</v>
      </c>
      <c r="FP165" s="2">
        <f t="shared" si="225"/>
        <v>0.99983539743751526</v>
      </c>
      <c r="FQ165" s="2">
        <f t="shared" si="225"/>
        <v>0.99984866518861648</v>
      </c>
      <c r="FR165" s="2">
        <f t="shared" si="225"/>
        <v>0.99983715617394597</v>
      </c>
      <c r="FS165" s="2">
        <f t="shared" si="225"/>
        <v>0.99984845573630787</v>
      </c>
      <c r="FT165" s="2">
        <f t="shared" si="225"/>
        <v>0.99984882610147985</v>
      </c>
      <c r="FU165" s="2">
        <f t="shared" si="225"/>
        <v>0.99980896942287223</v>
      </c>
      <c r="FW165" s="2">
        <f t="shared" si="216"/>
        <v>0.45669629914888665</v>
      </c>
      <c r="FX165" s="2">
        <f t="shared" si="216"/>
        <v>0.50710848710679923</v>
      </c>
      <c r="FY165" s="2">
        <f t="shared" si="216"/>
        <v>0.52776012495217306</v>
      </c>
      <c r="FZ165" s="2">
        <f t="shared" si="216"/>
        <v>0.5269206866422107</v>
      </c>
      <c r="GA165" s="2">
        <f t="shared" si="216"/>
        <v>0.53535295480451484</v>
      </c>
      <c r="GB165" s="2">
        <f t="shared" si="216"/>
        <v>0.54751650623718717</v>
      </c>
      <c r="GC165" s="2">
        <f t="shared" si="216"/>
        <v>0.56115789471410948</v>
      </c>
      <c r="GD165" s="2">
        <f t="shared" si="216"/>
        <v>0.55367689387068542</v>
      </c>
      <c r="GE165" s="2">
        <f t="shared" si="216"/>
        <v>0.58792219833698511</v>
      </c>
      <c r="GF165" s="2">
        <f t="shared" si="216"/>
        <v>0.54562162367536127</v>
      </c>
      <c r="GG165" s="2">
        <f t="shared" si="216"/>
        <v>0.52634353621267793</v>
      </c>
      <c r="GH165" s="2">
        <f t="shared" si="216"/>
        <v>0.47516975047780335</v>
      </c>
      <c r="GI165" s="2">
        <f t="shared" si="216"/>
        <v>0.46168553428655734</v>
      </c>
      <c r="GJ165" s="2">
        <f t="shared" si="216"/>
        <v>0.42331794509662296</v>
      </c>
      <c r="GK165" s="2">
        <f t="shared" si="216"/>
        <v>0.3764286567159974</v>
      </c>
      <c r="GM165" s="86">
        <f t="shared" si="217"/>
        <v>1.2109610945732849E-134</v>
      </c>
      <c r="GN165" s="86">
        <f t="shared" si="217"/>
        <v>5.20572066588818E-304</v>
      </c>
      <c r="GO165" s="86">
        <f t="shared" si="217"/>
        <v>1.1264765374590383E-292</v>
      </c>
      <c r="GP165" s="86">
        <f t="shared" si="217"/>
        <v>0</v>
      </c>
      <c r="GQ165" s="86">
        <f t="shared" si="217"/>
        <v>0</v>
      </c>
      <c r="GR165" s="86">
        <f t="shared" si="217"/>
        <v>4.7070007429319302E-308</v>
      </c>
      <c r="GS165" s="86">
        <f t="shared" si="217"/>
        <v>1.7586973045819725E-301</v>
      </c>
      <c r="GT165" s="86">
        <f t="shared" si="217"/>
        <v>0</v>
      </c>
      <c r="GU165" s="86">
        <f t="shared" si="217"/>
        <v>0</v>
      </c>
      <c r="GV165" s="86">
        <f t="shared" si="217"/>
        <v>0</v>
      </c>
      <c r="GW165" s="86">
        <f t="shared" si="217"/>
        <v>0</v>
      </c>
      <c r="GX165" s="86">
        <f t="shared" si="217"/>
        <v>0</v>
      </c>
      <c r="GY165" s="86">
        <f t="shared" si="217"/>
        <v>0</v>
      </c>
      <c r="GZ165" s="86">
        <f t="shared" si="217"/>
        <v>5.0195756593954406E-296</v>
      </c>
      <c r="HA165" s="86">
        <f t="shared" si="217"/>
        <v>3.1050602048258522E-281</v>
      </c>
      <c r="HC165" s="86">
        <f t="shared" si="181"/>
        <v>4.6505913943402409E-96</v>
      </c>
      <c r="HD165" s="86">
        <f t="shared" si="181"/>
        <v>1.5365472340787952E-162</v>
      </c>
      <c r="HE165" s="86">
        <f t="shared" si="181"/>
        <v>1.3910258007484929E-235</v>
      </c>
      <c r="HF165" s="86">
        <f t="shared" si="180"/>
        <v>1.6612106454801608E-240</v>
      </c>
      <c r="HG165" s="86">
        <f t="shared" si="180"/>
        <v>1.0160853767325911E-235</v>
      </c>
      <c r="HH165" s="86">
        <f t="shared" si="180"/>
        <v>8.5115374525188059E-258</v>
      </c>
      <c r="HI165" s="86">
        <f t="shared" si="180"/>
        <v>2.3304646126872986E-287</v>
      </c>
      <c r="HJ165" s="86">
        <f t="shared" si="180"/>
        <v>6.2590308777459309E-298</v>
      </c>
      <c r="HK165" s="86">
        <f t="shared" si="180"/>
        <v>0</v>
      </c>
      <c r="HL165" s="86">
        <f t="shared" si="161"/>
        <v>9.8180589719852472E-260</v>
      </c>
      <c r="HM165" s="86">
        <f t="shared" si="161"/>
        <v>0</v>
      </c>
      <c r="HN165" s="86">
        <f t="shared" si="161"/>
        <v>1.0309548224471188E-224</v>
      </c>
      <c r="HO165" s="86">
        <f t="shared" si="161"/>
        <v>2.7893612848316723E-167</v>
      </c>
      <c r="HP165" s="86">
        <f t="shared" si="161"/>
        <v>7.3383343109802786E-169</v>
      </c>
      <c r="HQ165" s="86">
        <f t="shared" si="161"/>
        <v>6.573333617680075E-161</v>
      </c>
      <c r="HS165" s="86">
        <f t="shared" si="218"/>
        <v>6.7310047714119933E-10</v>
      </c>
      <c r="HT165" s="86">
        <f t="shared" si="218"/>
        <v>6.7370833084152314E-13</v>
      </c>
      <c r="HU165" s="86">
        <f t="shared" si="218"/>
        <v>7.7080782324702295E-15</v>
      </c>
      <c r="HV165" s="86">
        <f t="shared" si="218"/>
        <v>4.140572367239448E-15</v>
      </c>
      <c r="HW165" s="86">
        <f t="shared" si="218"/>
        <v>2.680144755944323E-14</v>
      </c>
      <c r="HX165" s="86">
        <f t="shared" si="218"/>
        <v>1.2643895220801705E-14</v>
      </c>
      <c r="HY165" s="86">
        <f t="shared" si="218"/>
        <v>7.5484597613738372E-15</v>
      </c>
      <c r="HZ165" s="86">
        <f t="shared" si="218"/>
        <v>1.6205709110367875E-15</v>
      </c>
      <c r="IA165" s="86">
        <f t="shared" si="218"/>
        <v>2.3023467427741492E-19</v>
      </c>
      <c r="IB165" s="86">
        <f t="shared" si="218"/>
        <v>4.355471922532241E-16</v>
      </c>
      <c r="IC165" s="86">
        <f t="shared" si="218"/>
        <v>1.1033409429610474E-14</v>
      </c>
      <c r="ID165" s="86">
        <f t="shared" si="218"/>
        <v>1.5019377479865437E-13</v>
      </c>
      <c r="IE165" s="86">
        <f t="shared" si="218"/>
        <v>8.8622168533446196E-13</v>
      </c>
      <c r="IF165" s="86">
        <f t="shared" si="218"/>
        <v>3.9608053260293615E-14</v>
      </c>
      <c r="IG165" s="86">
        <f t="shared" si="218"/>
        <v>5.8256506359982058E-15</v>
      </c>
      <c r="II165" s="86">
        <f t="shared" si="219"/>
        <v>0.36143815734414364</v>
      </c>
      <c r="IJ165" s="86">
        <f t="shared" si="219"/>
        <v>0.51600079677154853</v>
      </c>
      <c r="IK165" s="86">
        <f t="shared" si="219"/>
        <v>0.54768182299125823</v>
      </c>
      <c r="IL165" s="86">
        <f t="shared" si="219"/>
        <v>0.54701963125142272</v>
      </c>
      <c r="IM165" s="86">
        <f t="shared" si="219"/>
        <v>0.5502497603757216</v>
      </c>
      <c r="IN165" s="86">
        <f t="shared" si="219"/>
        <v>0.54597526642148209</v>
      </c>
      <c r="IO165" s="86">
        <f t="shared" si="219"/>
        <v>0.52911305317670387</v>
      </c>
      <c r="IP165" s="86">
        <f t="shared" si="219"/>
        <v>0.53837894387088114</v>
      </c>
      <c r="IQ165" s="86">
        <f t="shared" si="219"/>
        <v>0.43694260504154403</v>
      </c>
      <c r="IR165" s="86">
        <f t="shared" si="219"/>
        <v>0.54554291812354094</v>
      </c>
      <c r="IS165" s="86">
        <f t="shared" si="219"/>
        <v>0.54652619827112703</v>
      </c>
      <c r="IT165" s="86">
        <f t="shared" si="219"/>
        <v>0.41512175067189949</v>
      </c>
      <c r="IU165" s="86">
        <f t="shared" si="219"/>
        <v>0.35900408841356202</v>
      </c>
      <c r="IV165" s="86">
        <f t="shared" si="219"/>
        <v>0.28945798915597948</v>
      </c>
      <c r="IW165" s="86">
        <f t="shared" si="219"/>
        <v>0.1934048865882218</v>
      </c>
      <c r="IY165" s="86">
        <f t="shared" si="220"/>
        <v>0.3614381580172441</v>
      </c>
      <c r="IZ165" s="86">
        <f t="shared" si="220"/>
        <v>0.51600079677222221</v>
      </c>
      <c r="JA165" s="86">
        <f t="shared" si="220"/>
        <v>0.54768182299126589</v>
      </c>
      <c r="JB165" s="86">
        <f t="shared" si="220"/>
        <v>0.54701963125142683</v>
      </c>
      <c r="JC165" s="86">
        <f t="shared" si="220"/>
        <v>0.55024976037574835</v>
      </c>
      <c r="JD165" s="86">
        <f t="shared" si="220"/>
        <v>0.54597526642149474</v>
      </c>
      <c r="JE165" s="86">
        <f t="shared" si="220"/>
        <v>0.52911305317671142</v>
      </c>
      <c r="JF165" s="86">
        <f t="shared" si="220"/>
        <v>0.53837894387088281</v>
      </c>
      <c r="JG165" s="86">
        <f t="shared" si="220"/>
        <v>0.43694260504154403</v>
      </c>
      <c r="JH165" s="86">
        <f t="shared" si="220"/>
        <v>0.54554291812354139</v>
      </c>
      <c r="JI165" s="86">
        <f t="shared" si="220"/>
        <v>0.54652619827113802</v>
      </c>
      <c r="JJ165" s="86">
        <f t="shared" si="220"/>
        <v>0.41512175067204971</v>
      </c>
      <c r="JK165" s="86">
        <f t="shared" si="220"/>
        <v>0.35900408841444825</v>
      </c>
      <c r="JL165" s="86">
        <f t="shared" si="220"/>
        <v>0.28945798915601911</v>
      </c>
      <c r="JM165" s="86">
        <f t="shared" si="220"/>
        <v>0.19340488658822763</v>
      </c>
    </row>
    <row r="166" spans="2:273" x14ac:dyDescent="0.25">
      <c r="B166" s="2">
        <v>139</v>
      </c>
      <c r="C166" s="37">
        <v>82.177000000000007</v>
      </c>
      <c r="D166" s="37">
        <v>83.138000000000005</v>
      </c>
      <c r="E166" s="37">
        <v>80.155000000000001</v>
      </c>
      <c r="F166" s="37">
        <v>82.914000000000001</v>
      </c>
      <c r="G166" s="37">
        <v>85</v>
      </c>
      <c r="H166" s="37">
        <v>80.602999999999994</v>
      </c>
      <c r="I166" s="37">
        <v>81.465999999999994</v>
      </c>
      <c r="J166" s="37">
        <v>84.759</v>
      </c>
      <c r="K166" s="37">
        <v>82.241</v>
      </c>
      <c r="L166" s="37">
        <v>84.344999999999999</v>
      </c>
      <c r="M166" s="37">
        <v>87.259</v>
      </c>
      <c r="N166" s="37">
        <v>88.379000000000005</v>
      </c>
      <c r="O166" s="37">
        <v>94.706999999999994</v>
      </c>
      <c r="P166" s="37">
        <v>113</v>
      </c>
      <c r="Q166" s="37">
        <v>129.74100000000001</v>
      </c>
      <c r="S166" s="4">
        <f t="shared" si="221"/>
        <v>81.591834904420239</v>
      </c>
      <c r="T166" s="4">
        <f t="shared" si="221"/>
        <v>82.891880432444793</v>
      </c>
      <c r="U166" s="4">
        <f t="shared" si="221"/>
        <v>79.694186184643513</v>
      </c>
      <c r="V166" s="4">
        <f t="shared" si="221"/>
        <v>81.433592806098702</v>
      </c>
      <c r="W166" s="4">
        <f t="shared" si="221"/>
        <v>85.808075711108629</v>
      </c>
      <c r="X166" s="4">
        <f t="shared" si="221"/>
        <v>81.692088554047729</v>
      </c>
      <c r="Y166" s="4">
        <f t="shared" si="221"/>
        <v>82.250075603296196</v>
      </c>
      <c r="Z166" s="4">
        <f t="shared" si="221"/>
        <v>83.444909736375422</v>
      </c>
      <c r="AA166" s="4">
        <f t="shared" si="221"/>
        <v>83.491133679334354</v>
      </c>
      <c r="AB166" s="4">
        <f t="shared" si="221"/>
        <v>85.034118286460824</v>
      </c>
      <c r="AC166" s="4">
        <f t="shared" si="221"/>
        <v>89.867271330473287</v>
      </c>
      <c r="AD166" s="4">
        <f t="shared" si="221"/>
        <v>89.974917680318754</v>
      </c>
      <c r="AE166" s="4">
        <f t="shared" si="221"/>
        <v>93.98841257308041</v>
      </c>
      <c r="AF166" s="4">
        <f t="shared" si="221"/>
        <v>113.45056204491114</v>
      </c>
      <c r="AG166" s="4">
        <f t="shared" si="221"/>
        <v>130.82787298324149</v>
      </c>
      <c r="AI166" s="4">
        <f t="shared" si="222"/>
        <v>0.58516509557976804</v>
      </c>
      <c r="AJ166" s="4">
        <f t="shared" si="222"/>
        <v>0.24611956755521192</v>
      </c>
      <c r="AK166" s="4">
        <f t="shared" si="222"/>
        <v>0.46081381535648802</v>
      </c>
      <c r="AL166" s="4">
        <f t="shared" si="222"/>
        <v>1.4804071939012999</v>
      </c>
      <c r="AM166" s="4">
        <f t="shared" si="222"/>
        <v>-0.80807571110862852</v>
      </c>
      <c r="AN166" s="4">
        <f t="shared" si="222"/>
        <v>-1.0890885540477342</v>
      </c>
      <c r="AO166" s="4">
        <f t="shared" si="222"/>
        <v>-0.78407560329620196</v>
      </c>
      <c r="AP166" s="4">
        <f t="shared" si="222"/>
        <v>1.3140902636245784</v>
      </c>
      <c r="AQ166" s="4">
        <f t="shared" si="222"/>
        <v>-1.250133679334354</v>
      </c>
      <c r="AR166" s="4">
        <f t="shared" si="222"/>
        <v>-0.6891182864608254</v>
      </c>
      <c r="AS166" s="4">
        <f t="shared" si="222"/>
        <v>-2.6082713304732863</v>
      </c>
      <c r="AT166" s="4">
        <f t="shared" si="222"/>
        <v>-1.5959176803187489</v>
      </c>
      <c r="AU166" s="4">
        <f t="shared" si="222"/>
        <v>0.71858742691958355</v>
      </c>
      <c r="AV166" s="4">
        <f t="shared" si="222"/>
        <v>-0.4505620449111376</v>
      </c>
      <c r="AW166" s="4">
        <f t="shared" si="222"/>
        <v>-1.0868729832414772</v>
      </c>
      <c r="AY166" s="2">
        <f t="shared" si="214"/>
        <v>81.013113111788641</v>
      </c>
      <c r="AZ166" s="2">
        <f t="shared" si="214"/>
        <v>81.209108699834502</v>
      </c>
      <c r="BA166" s="2">
        <f t="shared" si="214"/>
        <v>77.273912384217795</v>
      </c>
      <c r="BB166" s="2">
        <f t="shared" si="214"/>
        <v>79.042088292287758</v>
      </c>
      <c r="BC166" s="2">
        <f t="shared" si="214"/>
        <v>83.104574124612526</v>
      </c>
      <c r="BD166" s="2">
        <f t="shared" si="214"/>
        <v>79.227865086448119</v>
      </c>
      <c r="BE166" s="2">
        <f t="shared" si="214"/>
        <v>79.993724753691538</v>
      </c>
      <c r="BF166" s="2">
        <f t="shared" si="214"/>
        <v>80.956951593914127</v>
      </c>
      <c r="BG166" s="2">
        <f t="shared" si="214"/>
        <v>82.624898327203667</v>
      </c>
      <c r="BH166" s="2">
        <f t="shared" si="214"/>
        <v>81.704790128524792</v>
      </c>
      <c r="BI166" s="2">
        <f t="shared" si="214"/>
        <v>83.255263318727657</v>
      </c>
      <c r="BJ166" s="2">
        <f t="shared" si="214"/>
        <v>78.479280011420343</v>
      </c>
      <c r="BK166" s="2">
        <f t="shared" si="214"/>
        <v>80.099299975745879</v>
      </c>
      <c r="BL166" s="2">
        <f t="shared" si="214"/>
        <v>86.242602490968437</v>
      </c>
      <c r="BM166" s="2">
        <f t="shared" si="214"/>
        <v>85.600326218530256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95.639465587044512</v>
      </c>
      <c r="DL166" s="2">
        <f t="shared" si="223"/>
        <v>104.90293927125506</v>
      </c>
      <c r="DM166" s="2">
        <f t="shared" si="223"/>
        <v>104.04265469043153</v>
      </c>
      <c r="DN166" s="2">
        <f t="shared" si="223"/>
        <v>104.4152145748988</v>
      </c>
      <c r="DO166" s="2">
        <f t="shared" si="223"/>
        <v>107.65841444652905</v>
      </c>
      <c r="DP166" s="2">
        <f t="shared" si="223"/>
        <v>101.26129587482218</v>
      </c>
      <c r="DQ166" s="2">
        <f t="shared" si="223"/>
        <v>112.13447627627626</v>
      </c>
      <c r="DR166" s="2">
        <f t="shared" si="223"/>
        <v>107.94525714285713</v>
      </c>
      <c r="DS166" s="2">
        <f t="shared" si="223"/>
        <v>109.38061073975048</v>
      </c>
      <c r="DT166" s="2">
        <f t="shared" si="223"/>
        <v>109.53171932773111</v>
      </c>
      <c r="DU166" s="2">
        <f t="shared" si="223"/>
        <v>111.76459009009011</v>
      </c>
      <c r="DV166" s="2">
        <f t="shared" si="223"/>
        <v>109.24023230373228</v>
      </c>
      <c r="DW166" s="2">
        <f t="shared" si="223"/>
        <v>100.98862612612614</v>
      </c>
      <c r="DX166" s="2">
        <f t="shared" si="223"/>
        <v>112.19228800611154</v>
      </c>
      <c r="DY166" s="2">
        <f t="shared" si="223"/>
        <v>97.21690730441226</v>
      </c>
      <c r="EA166" s="2">
        <f t="shared" si="213"/>
        <v>80.395844845539756</v>
      </c>
      <c r="EB166" s="2">
        <f t="shared" si="213"/>
        <v>81.170454225786557</v>
      </c>
      <c r="EC166" s="2">
        <f t="shared" si="213"/>
        <v>76.59221715548081</v>
      </c>
      <c r="ED166" s="2">
        <f t="shared" si="213"/>
        <v>78.871021545090798</v>
      </c>
      <c r="EE166" s="2">
        <f t="shared" si="213"/>
        <v>83.049732327895782</v>
      </c>
      <c r="EF166" s="2">
        <f t="shared" si="213"/>
        <v>79.195492622338435</v>
      </c>
      <c r="EG166" s="2">
        <f t="shared" si="213"/>
        <v>79.794897493815213</v>
      </c>
      <c r="EH166" s="2">
        <f t="shared" si="213"/>
        <v>80.740897655157568</v>
      </c>
      <c r="EI166" s="2">
        <f t="shared" si="213"/>
        <v>82.450155442930139</v>
      </c>
      <c r="EJ166" s="2">
        <f t="shared" si="213"/>
        <v>82.167784601512807</v>
      </c>
      <c r="EK166" s="2">
        <f t="shared" si="212"/>
        <v>83.464790862732855</v>
      </c>
      <c r="EL166" s="2">
        <f t="shared" si="179"/>
        <v>78.256077760432945</v>
      </c>
      <c r="EM166" s="2">
        <f t="shared" si="179"/>
        <v>79.949697018373854</v>
      </c>
      <c r="EN166" s="2">
        <f t="shared" si="179"/>
        <v>86.761795668549908</v>
      </c>
      <c r="EO166" s="2">
        <f t="shared" si="179"/>
        <v>86.013201824445275</v>
      </c>
      <c r="EQ166" s="2">
        <f t="shared" si="224"/>
        <v>81.6795611688581</v>
      </c>
      <c r="ER166" s="2">
        <f t="shared" si="224"/>
        <v>81.238723554019401</v>
      </c>
      <c r="ES166" s="2">
        <f t="shared" si="224"/>
        <v>77.82446303370719</v>
      </c>
      <c r="ET166" s="2">
        <f t="shared" si="224"/>
        <v>79.17725278508189</v>
      </c>
      <c r="EU166" s="2">
        <f t="shared" si="224"/>
        <v>83.142891416739729</v>
      </c>
      <c r="EV166" s="2">
        <f t="shared" si="224"/>
        <v>79.247382866155675</v>
      </c>
      <c r="EW166" s="2">
        <f t="shared" si="224"/>
        <v>80.128049970426531</v>
      </c>
      <c r="EX166" s="2">
        <f t="shared" si="224"/>
        <v>81.108832139657153</v>
      </c>
      <c r="EY166" s="2">
        <f t="shared" si="224"/>
        <v>82.730072559946805</v>
      </c>
      <c r="EZ166" s="2">
        <f t="shared" si="224"/>
        <v>81.345919336042726</v>
      </c>
      <c r="FA166" s="2">
        <f t="shared" si="224"/>
        <v>83.076188550062696</v>
      </c>
      <c r="FB166" s="2">
        <f t="shared" si="224"/>
        <v>78.694880368977266</v>
      </c>
      <c r="FC166" s="2">
        <f t="shared" si="224"/>
        <v>80.252385276781368</v>
      </c>
      <c r="FD166" s="2">
        <f t="shared" si="224"/>
        <v>85.589682138038242</v>
      </c>
      <c r="FE166" s="2">
        <f t="shared" si="224"/>
        <v>84.971657819776624</v>
      </c>
      <c r="FG166" s="2">
        <f t="shared" si="225"/>
        <v>0.99989725293191556</v>
      </c>
      <c r="FH166" s="2">
        <f t="shared" si="225"/>
        <v>0.9998961333557328</v>
      </c>
      <c r="FI166" s="2">
        <f t="shared" si="225"/>
        <v>0.99988448431383414</v>
      </c>
      <c r="FJ166" s="2">
        <f t="shared" si="225"/>
        <v>0.99989435137153759</v>
      </c>
      <c r="FK166" s="2">
        <f t="shared" si="225"/>
        <v>0.99988447635172195</v>
      </c>
      <c r="FL166" s="2">
        <f t="shared" si="225"/>
        <v>0.99987384728126405</v>
      </c>
      <c r="FM166" s="2">
        <f t="shared" si="225"/>
        <v>0.99986495278698062</v>
      </c>
      <c r="FN166" s="2">
        <f t="shared" si="225"/>
        <v>0.99985260433063239</v>
      </c>
      <c r="FO166" s="2">
        <f t="shared" si="225"/>
        <v>0.99985214211633022</v>
      </c>
      <c r="FP166" s="2">
        <f t="shared" si="225"/>
        <v>0.9998498785045824</v>
      </c>
      <c r="FQ166" s="2">
        <f t="shared" si="225"/>
        <v>0.99986197917378539</v>
      </c>
      <c r="FR166" s="2">
        <f t="shared" si="225"/>
        <v>0.99985148253748524</v>
      </c>
      <c r="FS166" s="2">
        <f t="shared" si="225"/>
        <v>0.99986178814591886</v>
      </c>
      <c r="FT166" s="2">
        <f t="shared" si="225"/>
        <v>0.99986212593196733</v>
      </c>
      <c r="FU166" s="2">
        <f t="shared" si="225"/>
        <v>0.99982577511453119</v>
      </c>
      <c r="FW166" s="2">
        <f t="shared" si="216"/>
        <v>0.47962467854201479</v>
      </c>
      <c r="FX166" s="2">
        <f t="shared" si="216"/>
        <v>0.53009838243476071</v>
      </c>
      <c r="FY166" s="2">
        <f t="shared" si="216"/>
        <v>0.55064032641456451</v>
      </c>
      <c r="FZ166" s="2">
        <f t="shared" si="216"/>
        <v>0.54980686569762049</v>
      </c>
      <c r="GA166" s="2">
        <f t="shared" si="216"/>
        <v>0.55817325635501358</v>
      </c>
      <c r="GB166" s="2">
        <f t="shared" si="216"/>
        <v>0.5702190019092308</v>
      </c>
      <c r="GC166" s="2">
        <f t="shared" si="216"/>
        <v>0.58369636590877305</v>
      </c>
      <c r="GD166" s="2">
        <f t="shared" si="216"/>
        <v>0.57630948691460737</v>
      </c>
      <c r="GE166" s="2">
        <f t="shared" si="216"/>
        <v>0.61004130782366617</v>
      </c>
      <c r="GF166" s="2">
        <f t="shared" si="216"/>
        <v>0.56834423769260345</v>
      </c>
      <c r="GG166" s="2">
        <f t="shared" si="216"/>
        <v>0.54923375059125623</v>
      </c>
      <c r="GH166" s="2">
        <f t="shared" si="216"/>
        <v>0.4981751674212832</v>
      </c>
      <c r="GI166" s="2">
        <f t="shared" si="216"/>
        <v>0.48464095946088431</v>
      </c>
      <c r="GJ166" s="2">
        <f t="shared" si="216"/>
        <v>0.44594603628877949</v>
      </c>
      <c r="GK166" s="2">
        <f t="shared" si="216"/>
        <v>0.39828136723907293</v>
      </c>
      <c r="GM166" s="86">
        <f t="shared" si="217"/>
        <v>4.4883145459466941E-138</v>
      </c>
      <c r="GN166" s="86">
        <f t="shared" si="217"/>
        <v>0</v>
      </c>
      <c r="GO166" s="86">
        <f t="shared" si="217"/>
        <v>4.2189278852701856E-300</v>
      </c>
      <c r="GP166" s="86">
        <f t="shared" si="217"/>
        <v>0</v>
      </c>
      <c r="GQ166" s="86">
        <f t="shared" si="217"/>
        <v>0</v>
      </c>
      <c r="GR166" s="86">
        <f t="shared" si="217"/>
        <v>0</v>
      </c>
      <c r="GS166" s="86">
        <f t="shared" si="217"/>
        <v>0</v>
      </c>
      <c r="GT166" s="86">
        <f t="shared" si="217"/>
        <v>0</v>
      </c>
      <c r="GU166" s="86">
        <f t="shared" si="217"/>
        <v>0</v>
      </c>
      <c r="GV166" s="86">
        <f t="shared" si="217"/>
        <v>0</v>
      </c>
      <c r="GW166" s="86">
        <f t="shared" si="217"/>
        <v>0</v>
      </c>
      <c r="GX166" s="86">
        <f t="shared" si="217"/>
        <v>0</v>
      </c>
      <c r="GY166" s="86">
        <f t="shared" si="217"/>
        <v>0</v>
      </c>
      <c r="GZ166" s="86">
        <f t="shared" si="217"/>
        <v>1.789353726136941E-303</v>
      </c>
      <c r="HA166" s="86">
        <f t="shared" si="217"/>
        <v>2.3931828537283699E-288</v>
      </c>
      <c r="HC166" s="86">
        <f t="shared" si="181"/>
        <v>2.4996662405069591E-99</v>
      </c>
      <c r="HD166" s="86">
        <f t="shared" si="181"/>
        <v>5.480358030734957E-168</v>
      </c>
      <c r="HE166" s="86">
        <f t="shared" si="181"/>
        <v>1.561802961390113E-243</v>
      </c>
      <c r="HF166" s="86">
        <f t="shared" si="180"/>
        <v>1.3258763817921832E-248</v>
      </c>
      <c r="HG166" s="86">
        <f t="shared" si="180"/>
        <v>1.1679278076911552E-243</v>
      </c>
      <c r="HH166" s="86">
        <f t="shared" si="180"/>
        <v>1.8761173074103768E-266</v>
      </c>
      <c r="HI166" s="86">
        <f t="shared" si="180"/>
        <v>5.0207639428509868E-297</v>
      </c>
      <c r="HJ166" s="86">
        <f t="shared" si="180"/>
        <v>5.9254613259937162E-308</v>
      </c>
      <c r="HK166" s="86">
        <f t="shared" si="180"/>
        <v>0</v>
      </c>
      <c r="HL166" s="86">
        <f t="shared" si="161"/>
        <v>1.7308047236027877E-268</v>
      </c>
      <c r="HM166" s="86">
        <f t="shared" si="161"/>
        <v>0</v>
      </c>
      <c r="HN166" s="86">
        <f t="shared" si="161"/>
        <v>2.2110734949773376E-232</v>
      </c>
      <c r="HO166" s="86">
        <f t="shared" si="161"/>
        <v>5.3431188251963685E-173</v>
      </c>
      <c r="HP166" s="86">
        <f t="shared" si="161"/>
        <v>1.446438256562447E-174</v>
      </c>
      <c r="HQ166" s="86">
        <f t="shared" si="161"/>
        <v>2.21550119520508E-166</v>
      </c>
      <c r="HS166" s="86">
        <f t="shared" si="218"/>
        <v>1.3513481824047987E-10</v>
      </c>
      <c r="HT166" s="86">
        <f t="shared" si="218"/>
        <v>9.9141758188446911E-14</v>
      </c>
      <c r="HU166" s="86">
        <f t="shared" si="218"/>
        <v>7.6721572232004303E-16</v>
      </c>
      <c r="HV166" s="86">
        <f t="shared" si="218"/>
        <v>4.0760052272410129E-16</v>
      </c>
      <c r="HW166" s="86">
        <f t="shared" si="218"/>
        <v>2.9609303552628718E-15</v>
      </c>
      <c r="HX166" s="86">
        <f t="shared" si="218"/>
        <v>1.3323218424020434E-15</v>
      </c>
      <c r="HY166" s="86">
        <f t="shared" si="218"/>
        <v>7.8409679322260038E-16</v>
      </c>
      <c r="HZ166" s="86">
        <f t="shared" si="218"/>
        <v>1.5117655674128066E-16</v>
      </c>
      <c r="IA166" s="86">
        <f t="shared" si="218"/>
        <v>1.2658121367151971E-20</v>
      </c>
      <c r="IB166" s="86">
        <f t="shared" si="218"/>
        <v>3.5905775368618995E-17</v>
      </c>
      <c r="IC166" s="86">
        <f t="shared" si="218"/>
        <v>1.1330251319696333E-15</v>
      </c>
      <c r="ID166" s="86">
        <f t="shared" si="218"/>
        <v>1.6789328566304644E-14</v>
      </c>
      <c r="IE166" s="86">
        <f t="shared" si="218"/>
        <v>1.0622941169120793E-13</v>
      </c>
      <c r="IF166" s="86">
        <f t="shared" si="218"/>
        <v>3.0313049694930354E-15</v>
      </c>
      <c r="IG166" s="86">
        <f t="shared" si="218"/>
        <v>2.7174310520045664E-16</v>
      </c>
      <c r="II166" s="86">
        <f t="shared" si="219"/>
        <v>0.44246890149020923</v>
      </c>
      <c r="IJ166" s="86">
        <f t="shared" si="219"/>
        <v>0.54716301207181806</v>
      </c>
      <c r="IK166" s="86">
        <f t="shared" si="219"/>
        <v>0.54226679824853685</v>
      </c>
      <c r="IL166" s="86">
        <f t="shared" si="219"/>
        <v>0.54338254049158574</v>
      </c>
      <c r="IM166" s="86">
        <f t="shared" si="219"/>
        <v>0.53446218096586362</v>
      </c>
      <c r="IN166" s="86">
        <f t="shared" si="219"/>
        <v>0.51138121778133994</v>
      </c>
      <c r="IO166" s="86">
        <f t="shared" si="219"/>
        <v>0.4781636573537798</v>
      </c>
      <c r="IP166" s="86">
        <f t="shared" si="219"/>
        <v>0.49319654677905123</v>
      </c>
      <c r="IQ166" s="86">
        <f t="shared" si="219"/>
        <v>0.35550189683951861</v>
      </c>
      <c r="IR166" s="86">
        <f t="shared" si="219"/>
        <v>0.50752098973384685</v>
      </c>
      <c r="IS166" s="86">
        <f t="shared" si="219"/>
        <v>0.5440966684299926</v>
      </c>
      <c r="IT166" s="86">
        <f t="shared" si="219"/>
        <v>0.49493139891086629</v>
      </c>
      <c r="IU166" s="86">
        <f t="shared" si="219"/>
        <v>0.45120593829208666</v>
      </c>
      <c r="IV166" s="86">
        <f t="shared" si="219"/>
        <v>0.37152598465051417</v>
      </c>
      <c r="IW166" s="86">
        <f t="shared" si="219"/>
        <v>0.26130482102439206</v>
      </c>
      <c r="IY166" s="86">
        <f t="shared" si="220"/>
        <v>0.44246890162534402</v>
      </c>
      <c r="IZ166" s="86">
        <f t="shared" si="220"/>
        <v>0.5471630120719172</v>
      </c>
      <c r="JA166" s="86">
        <f t="shared" si="220"/>
        <v>0.54226679824853763</v>
      </c>
      <c r="JB166" s="86">
        <f t="shared" si="220"/>
        <v>0.54338254049158619</v>
      </c>
      <c r="JC166" s="86">
        <f t="shared" si="220"/>
        <v>0.53446218096586662</v>
      </c>
      <c r="JD166" s="86">
        <f t="shared" si="220"/>
        <v>0.51138121778134127</v>
      </c>
      <c r="JE166" s="86">
        <f t="shared" si="220"/>
        <v>0.47816365735378058</v>
      </c>
      <c r="JF166" s="86">
        <f t="shared" si="220"/>
        <v>0.49319654677905139</v>
      </c>
      <c r="JG166" s="86">
        <f t="shared" si="220"/>
        <v>0.35550189683951861</v>
      </c>
      <c r="JH166" s="86">
        <f t="shared" si="220"/>
        <v>0.50752098973384685</v>
      </c>
      <c r="JI166" s="86">
        <f t="shared" si="220"/>
        <v>0.54409666842999371</v>
      </c>
      <c r="JJ166" s="86">
        <f t="shared" si="220"/>
        <v>0.49493139891088306</v>
      </c>
      <c r="JK166" s="86">
        <f t="shared" si="220"/>
        <v>0.45120593829219291</v>
      </c>
      <c r="JL166" s="86">
        <f t="shared" si="220"/>
        <v>0.37152598465051723</v>
      </c>
      <c r="JM166" s="86">
        <f t="shared" si="220"/>
        <v>0.26130482102439234</v>
      </c>
    </row>
    <row r="167" spans="2:273" x14ac:dyDescent="0.25">
      <c r="B167" s="2">
        <v>140</v>
      </c>
      <c r="C167" s="37">
        <v>82.451999999999998</v>
      </c>
      <c r="D167" s="37">
        <v>81.138000000000005</v>
      </c>
      <c r="E167" s="37">
        <v>78.602999999999994</v>
      </c>
      <c r="F167" s="37">
        <v>79.828000000000003</v>
      </c>
      <c r="G167" s="37">
        <v>81.671999999999997</v>
      </c>
      <c r="H167" s="37">
        <v>79.5</v>
      </c>
      <c r="I167" s="37">
        <v>81.206999999999994</v>
      </c>
      <c r="J167" s="37">
        <v>81.052000000000007</v>
      </c>
      <c r="K167" s="37">
        <v>82.741</v>
      </c>
      <c r="L167" s="37">
        <v>83.879000000000005</v>
      </c>
      <c r="M167" s="37">
        <v>86.879000000000005</v>
      </c>
      <c r="N167" s="37">
        <v>86.655000000000001</v>
      </c>
      <c r="O167" s="37">
        <v>91</v>
      </c>
      <c r="P167" s="37">
        <v>111.655</v>
      </c>
      <c r="Q167" s="37">
        <v>134.81</v>
      </c>
      <c r="S167" s="4">
        <f t="shared" si="221"/>
        <v>81.452772898846746</v>
      </c>
      <c r="T167" s="4">
        <f t="shared" si="221"/>
        <v>82.345921622909358</v>
      </c>
      <c r="U167" s="4">
        <f t="shared" si="221"/>
        <v>78.652741539707307</v>
      </c>
      <c r="V167" s="4">
        <f t="shared" si="221"/>
        <v>80.399531158225145</v>
      </c>
      <c r="W167" s="4">
        <f t="shared" si="221"/>
        <v>84.578878344447745</v>
      </c>
      <c r="X167" s="4">
        <f t="shared" si="221"/>
        <v>80.438416060961927</v>
      </c>
      <c r="Y167" s="4">
        <f t="shared" si="221"/>
        <v>81.004748093777351</v>
      </c>
      <c r="Z167" s="4">
        <f t="shared" si="221"/>
        <v>82.135652238641057</v>
      </c>
      <c r="AA167" s="4">
        <f t="shared" si="221"/>
        <v>82.790506047807852</v>
      </c>
      <c r="AB167" s="4">
        <f t="shared" si="221"/>
        <v>83.321064881120407</v>
      </c>
      <c r="AC167" s="4">
        <f t="shared" si="221"/>
        <v>87.241867213845481</v>
      </c>
      <c r="AD167" s="4">
        <f t="shared" si="221"/>
        <v>87.847620893093548</v>
      </c>
      <c r="AE167" s="4">
        <f t="shared" si="221"/>
        <v>92.362543837072394</v>
      </c>
      <c r="AF167" s="4">
        <f t="shared" si="221"/>
        <v>113.48464943710425</v>
      </c>
      <c r="AG167" s="4">
        <f t="shared" si="221"/>
        <v>136.57445470522725</v>
      </c>
      <c r="AI167" s="4">
        <f t="shared" si="222"/>
        <v>0.99922710115325231</v>
      </c>
      <c r="AJ167" s="4">
        <f t="shared" si="222"/>
        <v>-1.2079216229093532</v>
      </c>
      <c r="AK167" s="4">
        <f t="shared" si="222"/>
        <v>-4.9741539707312654E-2</v>
      </c>
      <c r="AL167" s="4">
        <f t="shared" si="222"/>
        <v>-0.57153115822514167</v>
      </c>
      <c r="AM167" s="4">
        <f t="shared" si="222"/>
        <v>-2.9068783444477475</v>
      </c>
      <c r="AN167" s="4">
        <f t="shared" si="222"/>
        <v>-0.9384160609619272</v>
      </c>
      <c r="AO167" s="4">
        <f t="shared" si="222"/>
        <v>0.20225190622264222</v>
      </c>
      <c r="AP167" s="4">
        <f t="shared" si="222"/>
        <v>-1.0836522386410508</v>
      </c>
      <c r="AQ167" s="4">
        <f t="shared" si="222"/>
        <v>-4.9506047807852838E-2</v>
      </c>
      <c r="AR167" s="4">
        <f t="shared" si="222"/>
        <v>0.55793511887959824</v>
      </c>
      <c r="AS167" s="4">
        <f t="shared" si="222"/>
        <v>-0.36286721384547604</v>
      </c>
      <c r="AT167" s="4">
        <f t="shared" si="222"/>
        <v>-1.1926208930935474</v>
      </c>
      <c r="AU167" s="4">
        <f t="shared" si="222"/>
        <v>-1.3625438370723941</v>
      </c>
      <c r="AV167" s="4">
        <f t="shared" si="222"/>
        <v>-1.8296494371042513</v>
      </c>
      <c r="AW167" s="4">
        <f t="shared" si="222"/>
        <v>-1.7644547052272515</v>
      </c>
      <c r="AY167" s="2">
        <f t="shared" si="214"/>
        <v>80.918951668753124</v>
      </c>
      <c r="AZ167" s="2">
        <f t="shared" si="214"/>
        <v>81.102929260115417</v>
      </c>
      <c r="BA167" s="2">
        <f t="shared" si="214"/>
        <v>77.147751935324735</v>
      </c>
      <c r="BB167" s="2">
        <f t="shared" si="214"/>
        <v>78.899844806280157</v>
      </c>
      <c r="BC167" s="2">
        <f t="shared" si="214"/>
        <v>82.929538979220069</v>
      </c>
      <c r="BD167" s="2">
        <f t="shared" si="214"/>
        <v>79.041441526728761</v>
      </c>
      <c r="BE167" s="2">
        <f t="shared" si="214"/>
        <v>79.814594573798004</v>
      </c>
      <c r="BF167" s="2">
        <f t="shared" si="214"/>
        <v>80.80252712182623</v>
      </c>
      <c r="BG167" s="2">
        <f t="shared" si="214"/>
        <v>82.457982005342672</v>
      </c>
      <c r="BH167" s="2">
        <f t="shared" si="214"/>
        <v>81.514649722679891</v>
      </c>
      <c r="BI167" s="2">
        <f t="shared" si="214"/>
        <v>83.07188475128487</v>
      </c>
      <c r="BJ167" s="2">
        <f t="shared" si="214"/>
        <v>78.306448538802385</v>
      </c>
      <c r="BK167" s="2">
        <f t="shared" si="214"/>
        <v>79.963177700536775</v>
      </c>
      <c r="BL167" s="2">
        <f t="shared" si="214"/>
        <v>86.08192676866733</v>
      </c>
      <c r="BM167" s="2">
        <f t="shared" si="214"/>
        <v>85.436632467057265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95.625222672064766</v>
      </c>
      <c r="DL167" s="2">
        <f t="shared" si="223"/>
        <v>104.95820607287449</v>
      </c>
      <c r="DM167" s="2">
        <f t="shared" si="223"/>
        <v>104.08619071294561</v>
      </c>
      <c r="DN167" s="2">
        <f t="shared" si="223"/>
        <v>104.46683623481782</v>
      </c>
      <c r="DO167" s="2">
        <f t="shared" si="223"/>
        <v>107.68988339587239</v>
      </c>
      <c r="DP167" s="2">
        <f t="shared" si="223"/>
        <v>101.25303413940256</v>
      </c>
      <c r="DQ167" s="2">
        <f t="shared" si="223"/>
        <v>112.20592003432002</v>
      </c>
      <c r="DR167" s="2">
        <f t="shared" si="223"/>
        <v>107.96387619047617</v>
      </c>
      <c r="DS167" s="2">
        <f t="shared" si="223"/>
        <v>109.4089148841355</v>
      </c>
      <c r="DT167" s="2">
        <f t="shared" si="223"/>
        <v>109.60062212885157</v>
      </c>
      <c r="DU167" s="2">
        <f t="shared" si="223"/>
        <v>111.8486550836551</v>
      </c>
      <c r="DV167" s="2">
        <f t="shared" si="223"/>
        <v>109.34776126126124</v>
      </c>
      <c r="DW167" s="2">
        <f t="shared" si="223"/>
        <v>101.0292837837838</v>
      </c>
      <c r="DX167" s="2">
        <f t="shared" si="223"/>
        <v>112.31158823529412</v>
      </c>
      <c r="DY167" s="2">
        <f t="shared" si="223"/>
        <v>97.193846792732614</v>
      </c>
      <c r="EA167" s="2">
        <f t="shared" si="213"/>
        <v>80.255636844845554</v>
      </c>
      <c r="EB167" s="2">
        <f t="shared" si="213"/>
        <v>81.062014404688483</v>
      </c>
      <c r="EC167" s="2">
        <f t="shared" si="213"/>
        <v>76.420910991311786</v>
      </c>
      <c r="ED167" s="2">
        <f t="shared" si="213"/>
        <v>78.717694983071723</v>
      </c>
      <c r="EE167" s="2">
        <f t="shared" si="213"/>
        <v>82.87144608597518</v>
      </c>
      <c r="EF167" s="2">
        <f t="shared" si="213"/>
        <v>79.00728716847216</v>
      </c>
      <c r="EG167" s="2">
        <f t="shared" si="213"/>
        <v>79.603882973002058</v>
      </c>
      <c r="EH167" s="2">
        <f t="shared" si="213"/>
        <v>80.573303000968053</v>
      </c>
      <c r="EI167" s="2">
        <f t="shared" si="213"/>
        <v>82.273366712095395</v>
      </c>
      <c r="EJ167" s="2">
        <f t="shared" si="213"/>
        <v>82.008180614136165</v>
      </c>
      <c r="EK167" s="2">
        <f t="shared" si="212"/>
        <v>83.295805224268904</v>
      </c>
      <c r="EL167" s="2">
        <f t="shared" si="179"/>
        <v>78.067647164116991</v>
      </c>
      <c r="EM167" s="2">
        <f t="shared" si="179"/>
        <v>79.802770821872585</v>
      </c>
      <c r="EN167" s="2">
        <f t="shared" si="179"/>
        <v>86.641914418417656</v>
      </c>
      <c r="EO167" s="2">
        <f t="shared" si="179"/>
        <v>85.883089663401407</v>
      </c>
      <c r="EQ167" s="2">
        <f t="shared" si="224"/>
        <v>81.572435378897907</v>
      </c>
      <c r="ER167" s="2">
        <f t="shared" si="224"/>
        <v>81.131912987422695</v>
      </c>
      <c r="ES167" s="2">
        <f t="shared" si="224"/>
        <v>77.683628479099355</v>
      </c>
      <c r="ET167" s="2">
        <f t="shared" si="224"/>
        <v>79.031535624912692</v>
      </c>
      <c r="EU167" s="2">
        <f t="shared" si="224"/>
        <v>82.966974245138033</v>
      </c>
      <c r="EV167" s="2">
        <f t="shared" si="224"/>
        <v>79.060600198781685</v>
      </c>
      <c r="EW167" s="2">
        <f t="shared" si="224"/>
        <v>79.945027492616418</v>
      </c>
      <c r="EX167" s="2">
        <f t="shared" si="224"/>
        <v>80.950068981402836</v>
      </c>
      <c r="EY167" s="2">
        <f t="shared" si="224"/>
        <v>82.559817940076314</v>
      </c>
      <c r="EZ167" s="2">
        <f t="shared" si="224"/>
        <v>81.166401349907673</v>
      </c>
      <c r="FA167" s="2">
        <f t="shared" si="224"/>
        <v>82.897994931040671</v>
      </c>
      <c r="FB167" s="2">
        <f t="shared" si="224"/>
        <v>78.517704151889689</v>
      </c>
      <c r="FC167" s="2">
        <f t="shared" si="224"/>
        <v>80.11347247507976</v>
      </c>
      <c r="FD167" s="2">
        <f t="shared" si="224"/>
        <v>85.440517285947635</v>
      </c>
      <c r="FE167" s="2">
        <f t="shared" si="224"/>
        <v>84.817205651798446</v>
      </c>
      <c r="FG167" s="2">
        <f t="shared" si="225"/>
        <v>0.99990629271302212</v>
      </c>
      <c r="FH167" s="2">
        <f t="shared" si="225"/>
        <v>0.99990527162884502</v>
      </c>
      <c r="FI167" s="2">
        <f t="shared" si="225"/>
        <v>0.99989464737128353</v>
      </c>
      <c r="FJ167" s="2">
        <f t="shared" si="225"/>
        <v>0.99990364640998264</v>
      </c>
      <c r="FK167" s="2">
        <f t="shared" si="225"/>
        <v>0.99989464010960327</v>
      </c>
      <c r="FL167" s="2">
        <f t="shared" si="225"/>
        <v>0.99988494607599177</v>
      </c>
      <c r="FM167" s="2">
        <f t="shared" si="225"/>
        <v>0.99987683401435812</v>
      </c>
      <c r="FN167" s="2">
        <f t="shared" si="225"/>
        <v>0.99986557180843361</v>
      </c>
      <c r="FO167" s="2">
        <f t="shared" si="225"/>
        <v>0.99986515025302836</v>
      </c>
      <c r="FP167" s="2">
        <f t="shared" si="225"/>
        <v>0.9998630857604498</v>
      </c>
      <c r="FQ167" s="2">
        <f t="shared" si="225"/>
        <v>0.99987412198173042</v>
      </c>
      <c r="FR167" s="2">
        <f t="shared" si="225"/>
        <v>0.9998645486942852</v>
      </c>
      <c r="FS167" s="2">
        <f t="shared" si="225"/>
        <v>0.99987394775801086</v>
      </c>
      <c r="FT167" s="2">
        <f t="shared" si="225"/>
        <v>0.99987425583003231</v>
      </c>
      <c r="FU167" s="2">
        <f t="shared" si="225"/>
        <v>0.99984110258008507</v>
      </c>
      <c r="FW167" s="2">
        <f t="shared" si="216"/>
        <v>0.50263921518872301</v>
      </c>
      <c r="FX167" s="2">
        <f t="shared" si="216"/>
        <v>0.55296125617275638</v>
      </c>
      <c r="FY167" s="2">
        <f t="shared" si="216"/>
        <v>0.57330823487564353</v>
      </c>
      <c r="FZ167" s="2">
        <f t="shared" si="216"/>
        <v>0.5724841752649672</v>
      </c>
      <c r="GA167" s="2">
        <f t="shared" si="216"/>
        <v>0.58075049175322879</v>
      </c>
      <c r="GB167" s="2">
        <f t="shared" si="216"/>
        <v>0.5926299366527441</v>
      </c>
      <c r="GC167" s="2">
        <f t="shared" si="216"/>
        <v>0.60589025144243813</v>
      </c>
      <c r="GD167" s="2">
        <f t="shared" si="216"/>
        <v>0.59862638176109673</v>
      </c>
      <c r="GE167" s="2">
        <f t="shared" si="216"/>
        <v>0.63171686404636174</v>
      </c>
      <c r="GF167" s="2">
        <f t="shared" si="216"/>
        <v>0.5907827749349327</v>
      </c>
      <c r="GG167" s="2">
        <f t="shared" si="216"/>
        <v>0.57191745164259977</v>
      </c>
      <c r="GH167" s="2">
        <f t="shared" si="216"/>
        <v>0.52118831339308203</v>
      </c>
      <c r="GI167" s="2">
        <f t="shared" si="216"/>
        <v>0.50766137703989933</v>
      </c>
      <c r="GJ167" s="2">
        <f t="shared" si="216"/>
        <v>0.4688004044256549</v>
      </c>
      <c r="GK167" s="2">
        <f t="shared" si="216"/>
        <v>0.42054711543628259</v>
      </c>
      <c r="GM167" s="86">
        <f t="shared" si="217"/>
        <v>1.5044048560250838E-141</v>
      </c>
      <c r="GN167" s="86">
        <f t="shared" si="217"/>
        <v>0</v>
      </c>
      <c r="GO167" s="86">
        <f t="shared" si="217"/>
        <v>1.2737546002359994E-307</v>
      </c>
      <c r="GP167" s="86">
        <f t="shared" si="217"/>
        <v>0</v>
      </c>
      <c r="GQ167" s="86">
        <f t="shared" si="217"/>
        <v>0</v>
      </c>
      <c r="GR167" s="86">
        <f t="shared" si="217"/>
        <v>0</v>
      </c>
      <c r="GS167" s="86">
        <f t="shared" si="217"/>
        <v>0</v>
      </c>
      <c r="GT167" s="86">
        <f t="shared" si="217"/>
        <v>0</v>
      </c>
      <c r="GU167" s="86">
        <f t="shared" si="217"/>
        <v>0</v>
      </c>
      <c r="GV167" s="86">
        <f t="shared" si="217"/>
        <v>0</v>
      </c>
      <c r="GW167" s="86">
        <f t="shared" si="217"/>
        <v>0</v>
      </c>
      <c r="GX167" s="86">
        <f t="shared" si="217"/>
        <v>0</v>
      </c>
      <c r="GY167" s="86">
        <f t="shared" si="217"/>
        <v>0</v>
      </c>
      <c r="GZ167" s="86">
        <f t="shared" si="217"/>
        <v>0</v>
      </c>
      <c r="HA167" s="86">
        <f t="shared" si="217"/>
        <v>1.501425318540616E-295</v>
      </c>
      <c r="HC167" s="86">
        <f t="shared" si="181"/>
        <v>1.1821790466675676E-102</v>
      </c>
      <c r="HD167" s="86">
        <f t="shared" si="181"/>
        <v>1.5863148482750975E-173</v>
      </c>
      <c r="HE167" s="86">
        <f t="shared" si="181"/>
        <v>1.2914023804050056E-251</v>
      </c>
      <c r="HF167" s="86">
        <f t="shared" si="180"/>
        <v>7.7546045885101212E-257</v>
      </c>
      <c r="HG167" s="86">
        <f t="shared" si="180"/>
        <v>9.8960001999129474E-252</v>
      </c>
      <c r="HH167" s="86">
        <f t="shared" si="180"/>
        <v>2.9690242969772114E-275</v>
      </c>
      <c r="HI167" s="86">
        <f t="shared" si="180"/>
        <v>7.4683601937295424E-307</v>
      </c>
      <c r="HJ167" s="86">
        <f t="shared" si="180"/>
        <v>0</v>
      </c>
      <c r="HK167" s="86">
        <f t="shared" si="180"/>
        <v>0</v>
      </c>
      <c r="HL167" s="86">
        <f t="shared" si="161"/>
        <v>2.179924265241961E-277</v>
      </c>
      <c r="HM167" s="86">
        <f t="shared" si="161"/>
        <v>0</v>
      </c>
      <c r="HN167" s="86">
        <f t="shared" si="161"/>
        <v>3.5183961176677346E-240</v>
      </c>
      <c r="HO167" s="86">
        <f t="shared" si="161"/>
        <v>8.1861197352010936E-179</v>
      </c>
      <c r="HP167" s="86">
        <f t="shared" si="161"/>
        <v>2.2872250616194849E-180</v>
      </c>
      <c r="HQ167" s="86">
        <f t="shared" si="161"/>
        <v>6.0359054273882067E-172</v>
      </c>
      <c r="HS167" s="86">
        <f t="shared" si="218"/>
        <v>2.5533077305521224E-11</v>
      </c>
      <c r="HT167" s="86">
        <f t="shared" si="218"/>
        <v>1.3669223755744155E-14</v>
      </c>
      <c r="HU167" s="86">
        <f t="shared" si="218"/>
        <v>7.0406874365383196E-17</v>
      </c>
      <c r="HV167" s="86">
        <f t="shared" si="218"/>
        <v>3.7021705480324145E-17</v>
      </c>
      <c r="HW167" s="86">
        <f t="shared" si="218"/>
        <v>3.0285540809087269E-16</v>
      </c>
      <c r="HX167" s="86">
        <f t="shared" si="218"/>
        <v>1.2979226709842725E-16</v>
      </c>
      <c r="HY167" s="86">
        <f t="shared" si="218"/>
        <v>7.5318326459112829E-17</v>
      </c>
      <c r="HZ167" s="86">
        <f t="shared" si="218"/>
        <v>1.2993366836973322E-17</v>
      </c>
      <c r="IA167" s="86">
        <f t="shared" si="218"/>
        <v>6.3156942379850109E-22</v>
      </c>
      <c r="IB167" s="86">
        <f t="shared" si="218"/>
        <v>2.7127267801416678E-18</v>
      </c>
      <c r="IC167" s="86">
        <f t="shared" si="218"/>
        <v>1.0741204481895587E-16</v>
      </c>
      <c r="ID167" s="86">
        <f t="shared" si="218"/>
        <v>1.7314658397852224E-15</v>
      </c>
      <c r="IE167" s="86">
        <f t="shared" si="218"/>
        <v>1.1750438524062585E-14</v>
      </c>
      <c r="IF167" s="86">
        <f t="shared" si="218"/>
        <v>2.0874954890550879E-16</v>
      </c>
      <c r="IG167" s="86">
        <f t="shared" si="218"/>
        <v>1.1011641992445888E-17</v>
      </c>
      <c r="II167" s="86">
        <f t="shared" si="219"/>
        <v>0.50606827531095122</v>
      </c>
      <c r="IJ167" s="86">
        <f t="shared" si="219"/>
        <v>0.54530477085318207</v>
      </c>
      <c r="IK167" s="86">
        <f t="shared" si="219"/>
        <v>0.50148044051390228</v>
      </c>
      <c r="IL167" s="86">
        <f t="shared" si="219"/>
        <v>0.50426614547085158</v>
      </c>
      <c r="IM167" s="86">
        <f t="shared" si="219"/>
        <v>0.48768335338444552</v>
      </c>
      <c r="IN167" s="86">
        <f t="shared" si="219"/>
        <v>0.45167032023169895</v>
      </c>
      <c r="IO167" s="86">
        <f t="shared" si="219"/>
        <v>0.4097217351646521</v>
      </c>
      <c r="IP167" s="86">
        <f t="shared" si="219"/>
        <v>0.42633059761944719</v>
      </c>
      <c r="IQ167" s="86">
        <f t="shared" si="219"/>
        <v>0.2755530065236329</v>
      </c>
      <c r="IR167" s="86">
        <f t="shared" si="219"/>
        <v>0.44270361605977454</v>
      </c>
      <c r="IS167" s="86">
        <f t="shared" si="219"/>
        <v>0.50612468706926506</v>
      </c>
      <c r="IT167" s="86">
        <f t="shared" si="219"/>
        <v>0.54163861278958469</v>
      </c>
      <c r="IU167" s="86">
        <f t="shared" si="219"/>
        <v>0.51881452494591496</v>
      </c>
      <c r="IV167" s="86">
        <f t="shared" si="219"/>
        <v>0.44289664286131819</v>
      </c>
      <c r="IW167" s="86">
        <f t="shared" si="219"/>
        <v>0.33382337000832768</v>
      </c>
      <c r="IY167" s="86">
        <f t="shared" si="220"/>
        <v>0.50606827533648435</v>
      </c>
      <c r="IZ167" s="86">
        <f t="shared" si="220"/>
        <v>0.54530477085319573</v>
      </c>
      <c r="JA167" s="86">
        <f t="shared" si="220"/>
        <v>0.50148044051390239</v>
      </c>
      <c r="JB167" s="86">
        <f t="shared" si="220"/>
        <v>0.50426614547085158</v>
      </c>
      <c r="JC167" s="86">
        <f t="shared" si="220"/>
        <v>0.48768335338444579</v>
      </c>
      <c r="JD167" s="86">
        <f t="shared" si="220"/>
        <v>0.45167032023169906</v>
      </c>
      <c r="JE167" s="86">
        <f t="shared" si="220"/>
        <v>0.40972173516465216</v>
      </c>
      <c r="JF167" s="86">
        <f t="shared" si="220"/>
        <v>0.42633059761944719</v>
      </c>
      <c r="JG167" s="86">
        <f t="shared" si="220"/>
        <v>0.2755530065236329</v>
      </c>
      <c r="JH167" s="86">
        <f t="shared" si="220"/>
        <v>0.44270361605977454</v>
      </c>
      <c r="JI167" s="86">
        <f t="shared" si="220"/>
        <v>0.50612468706926517</v>
      </c>
      <c r="JJ167" s="86">
        <f t="shared" si="220"/>
        <v>0.54163861278958647</v>
      </c>
      <c r="JK167" s="86">
        <f t="shared" si="220"/>
        <v>0.51881452494592672</v>
      </c>
      <c r="JL167" s="86">
        <f t="shared" si="220"/>
        <v>0.44289664286131841</v>
      </c>
      <c r="JM167" s="86">
        <f t="shared" si="220"/>
        <v>0.33382337000832768</v>
      </c>
    </row>
    <row r="168" spans="2:273" x14ac:dyDescent="0.25">
      <c r="B168" s="2">
        <v>141</v>
      </c>
      <c r="C168" s="37">
        <v>81.177000000000007</v>
      </c>
      <c r="D168" s="37">
        <v>81.171999999999997</v>
      </c>
      <c r="E168" s="37">
        <v>76.983000000000004</v>
      </c>
      <c r="F168" s="37">
        <v>78.31</v>
      </c>
      <c r="G168" s="37">
        <v>83.585999999999999</v>
      </c>
      <c r="H168" s="37">
        <v>80.206999999999994</v>
      </c>
      <c r="I168" s="37">
        <v>79.379000000000005</v>
      </c>
      <c r="J168" s="37">
        <v>81.171999999999997</v>
      </c>
      <c r="K168" s="37">
        <v>82.724000000000004</v>
      </c>
      <c r="L168" s="37">
        <v>81.655000000000001</v>
      </c>
      <c r="M168" s="37">
        <v>84.430999999999997</v>
      </c>
      <c r="N168" s="37">
        <v>81.983000000000004</v>
      </c>
      <c r="O168" s="37">
        <v>90.138000000000005</v>
      </c>
      <c r="P168" s="37">
        <v>110.672</v>
      </c>
      <c r="Q168" s="37">
        <v>135.37899999999999</v>
      </c>
      <c r="S168" s="4">
        <f t="shared" si="221"/>
        <v>81.27465210057548</v>
      </c>
      <c r="T168" s="4">
        <f t="shared" si="221"/>
        <v>81.826223932123895</v>
      </c>
      <c r="U168" s="4">
        <f t="shared" si="221"/>
        <v>77.846539987461014</v>
      </c>
      <c r="V168" s="4">
        <f t="shared" si="221"/>
        <v>79.586870980883646</v>
      </c>
      <c r="W168" s="4">
        <f t="shared" si="221"/>
        <v>83.646097168203383</v>
      </c>
      <c r="X168" s="4">
        <f t="shared" si="221"/>
        <v>79.554909096477871</v>
      </c>
      <c r="Y168" s="4">
        <f t="shared" si="221"/>
        <v>80.190467301621823</v>
      </c>
      <c r="Z168" s="4">
        <f t="shared" si="221"/>
        <v>81.276119116919844</v>
      </c>
      <c r="AA168" s="4">
        <f t="shared" si="221"/>
        <v>82.400641698618955</v>
      </c>
      <c r="AB168" s="4">
        <f t="shared" si="221"/>
        <v>82.178299482895966</v>
      </c>
      <c r="AC168" s="4">
        <f t="shared" si="221"/>
        <v>85.20841359555628</v>
      </c>
      <c r="AD168" s="4">
        <f t="shared" si="221"/>
        <v>85.125554084600466</v>
      </c>
      <c r="AE168" s="4">
        <f t="shared" si="221"/>
        <v>89.608489276333515</v>
      </c>
      <c r="AF168" s="4">
        <f t="shared" si="221"/>
        <v>111.05681546697393</v>
      </c>
      <c r="AG168" s="4">
        <f t="shared" si="221"/>
        <v>139.27423387631299</v>
      </c>
      <c r="AI168" s="4">
        <f t="shared" si="222"/>
        <v>-9.7652100575473355E-2</v>
      </c>
      <c r="AJ168" s="4">
        <f t="shared" si="222"/>
        <v>-0.65422393212389807</v>
      </c>
      <c r="AK168" s="4">
        <f t="shared" si="222"/>
        <v>-0.86353998746101013</v>
      </c>
      <c r="AL168" s="4">
        <f t="shared" si="222"/>
        <v>-1.2768709808836434</v>
      </c>
      <c r="AM168" s="4">
        <f t="shared" si="222"/>
        <v>-6.0097168203384399E-2</v>
      </c>
      <c r="AN168" s="4">
        <f t="shared" si="222"/>
        <v>0.65209090352212229</v>
      </c>
      <c r="AO168" s="4">
        <f t="shared" si="222"/>
        <v>-0.81146730162181768</v>
      </c>
      <c r="AP168" s="4">
        <f t="shared" si="222"/>
        <v>-0.10411911691984699</v>
      </c>
      <c r="AQ168" s="4">
        <f t="shared" si="222"/>
        <v>0.32335830138104882</v>
      </c>
      <c r="AR168" s="4">
        <f t="shared" si="222"/>
        <v>-0.52329948289596473</v>
      </c>
      <c r="AS168" s="4">
        <f t="shared" si="222"/>
        <v>-0.77741359555628264</v>
      </c>
      <c r="AT168" s="4">
        <f t="shared" si="222"/>
        <v>-3.1425540846004623</v>
      </c>
      <c r="AU168" s="4">
        <f t="shared" si="222"/>
        <v>0.52951072366649043</v>
      </c>
      <c r="AV168" s="4">
        <f t="shared" si="222"/>
        <v>-0.38481546697393298</v>
      </c>
      <c r="AW168" s="4">
        <f t="shared" si="222"/>
        <v>-3.8952338763130001</v>
      </c>
      <c r="AY168" s="2">
        <f t="shared" si="214"/>
        <v>80.826307925637423</v>
      </c>
      <c r="AZ168" s="2">
        <f t="shared" si="214"/>
        <v>80.996824804192372</v>
      </c>
      <c r="BA168" s="2">
        <f t="shared" si="214"/>
        <v>77.022600580841953</v>
      </c>
      <c r="BB168" s="2">
        <f t="shared" si="214"/>
        <v>78.757867236473217</v>
      </c>
      <c r="BC168" s="2">
        <f t="shared" si="214"/>
        <v>82.754596310965752</v>
      </c>
      <c r="BD168" s="2">
        <f t="shared" si="214"/>
        <v>78.855078900826385</v>
      </c>
      <c r="BE168" s="2">
        <f t="shared" si="214"/>
        <v>79.635697676063586</v>
      </c>
      <c r="BF168" s="2">
        <f t="shared" si="214"/>
        <v>80.648368637417448</v>
      </c>
      <c r="BG168" s="2">
        <f t="shared" si="214"/>
        <v>82.291222761190355</v>
      </c>
      <c r="BH168" s="2">
        <f t="shared" si="214"/>
        <v>81.323962353035</v>
      </c>
      <c r="BI168" s="2">
        <f t="shared" si="214"/>
        <v>82.888234487573214</v>
      </c>
      <c r="BJ168" s="2">
        <f t="shared" si="214"/>
        <v>78.134122296797216</v>
      </c>
      <c r="BK168" s="2">
        <f t="shared" si="214"/>
        <v>79.82743237266925</v>
      </c>
      <c r="BL168" s="2">
        <f t="shared" si="214"/>
        <v>85.919772374680832</v>
      </c>
      <c r="BM168" s="2">
        <f t="shared" si="214"/>
        <v>85.27150928849909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95.610979757085005</v>
      </c>
      <c r="DL168" s="2">
        <f t="shared" si="223"/>
        <v>105.01347287449393</v>
      </c>
      <c r="DM168" s="2">
        <f t="shared" si="223"/>
        <v>104.12972673545968</v>
      </c>
      <c r="DN168" s="2">
        <f t="shared" si="223"/>
        <v>104.51845789473685</v>
      </c>
      <c r="DO168" s="2">
        <f t="shared" si="223"/>
        <v>107.72135234521572</v>
      </c>
      <c r="DP168" s="2">
        <f t="shared" si="223"/>
        <v>101.24477240398292</v>
      </c>
      <c r="DQ168" s="2">
        <f t="shared" si="223"/>
        <v>112.27736379236377</v>
      </c>
      <c r="DR168" s="2">
        <f t="shared" si="223"/>
        <v>107.98249523809523</v>
      </c>
      <c r="DS168" s="2">
        <f t="shared" si="223"/>
        <v>109.43721902852053</v>
      </c>
      <c r="DT168" s="2">
        <f t="shared" si="223"/>
        <v>109.66952492997201</v>
      </c>
      <c r="DU168" s="2">
        <f t="shared" si="223"/>
        <v>111.9327200772201</v>
      </c>
      <c r="DV168" s="2">
        <f t="shared" si="223"/>
        <v>109.4552902187902</v>
      </c>
      <c r="DW168" s="2">
        <f t="shared" si="223"/>
        <v>101.06994144144144</v>
      </c>
      <c r="DX168" s="2">
        <f t="shared" si="223"/>
        <v>112.43088846447669</v>
      </c>
      <c r="DY168" s="2">
        <f t="shared" si="223"/>
        <v>97.170786281052983</v>
      </c>
      <c r="EA168" s="2">
        <f t="shared" si="213"/>
        <v>80.115428844151353</v>
      </c>
      <c r="EB168" s="2">
        <f t="shared" si="213"/>
        <v>80.953574583590395</v>
      </c>
      <c r="EC168" s="2">
        <f t="shared" si="213"/>
        <v>76.249604827142775</v>
      </c>
      <c r="ED168" s="2">
        <f t="shared" si="213"/>
        <v>78.564368421052649</v>
      </c>
      <c r="EE168" s="2">
        <f t="shared" si="213"/>
        <v>82.693159844054591</v>
      </c>
      <c r="EF168" s="2">
        <f t="shared" si="213"/>
        <v>78.819081714605886</v>
      </c>
      <c r="EG168" s="2">
        <f t="shared" si="213"/>
        <v>79.412868452188889</v>
      </c>
      <c r="EH168" s="2">
        <f t="shared" si="213"/>
        <v>80.405708346778525</v>
      </c>
      <c r="EI168" s="2">
        <f t="shared" si="213"/>
        <v>82.096577981260637</v>
      </c>
      <c r="EJ168" s="2">
        <f t="shared" si="213"/>
        <v>81.848576626759524</v>
      </c>
      <c r="EK168" s="2">
        <f t="shared" si="212"/>
        <v>83.126819585804967</v>
      </c>
      <c r="EL168" s="2">
        <f t="shared" si="179"/>
        <v>77.879216567801038</v>
      </c>
      <c r="EM168" s="2">
        <f t="shared" si="179"/>
        <v>79.655844625371316</v>
      </c>
      <c r="EN168" s="2">
        <f t="shared" si="179"/>
        <v>86.522033168285404</v>
      </c>
      <c r="EO168" s="2">
        <f t="shared" si="179"/>
        <v>85.752977502357552</v>
      </c>
      <c r="EQ168" s="2">
        <f t="shared" si="224"/>
        <v>81.465309588937714</v>
      </c>
      <c r="ER168" s="2">
        <f t="shared" si="224"/>
        <v>81.025102420825974</v>
      </c>
      <c r="ES168" s="2">
        <f t="shared" si="224"/>
        <v>77.542793924491519</v>
      </c>
      <c r="ET168" s="2">
        <f t="shared" si="224"/>
        <v>78.885818464743494</v>
      </c>
      <c r="EU168" s="2">
        <f t="shared" si="224"/>
        <v>82.791057073536336</v>
      </c>
      <c r="EV168" s="2">
        <f t="shared" si="224"/>
        <v>78.873817531407695</v>
      </c>
      <c r="EW168" s="2">
        <f t="shared" si="224"/>
        <v>79.762005014806306</v>
      </c>
      <c r="EX168" s="2">
        <f t="shared" si="224"/>
        <v>80.791305823148505</v>
      </c>
      <c r="EY168" s="2">
        <f t="shared" si="224"/>
        <v>82.389563320205824</v>
      </c>
      <c r="EZ168" s="2">
        <f t="shared" si="224"/>
        <v>80.986883363772634</v>
      </c>
      <c r="FA168" s="2">
        <f t="shared" si="224"/>
        <v>82.719801312018632</v>
      </c>
      <c r="FB168" s="2">
        <f t="shared" si="224"/>
        <v>78.340527934802097</v>
      </c>
      <c r="FC168" s="2">
        <f t="shared" si="224"/>
        <v>79.974559673378153</v>
      </c>
      <c r="FD168" s="2">
        <f t="shared" si="224"/>
        <v>85.291352433857014</v>
      </c>
      <c r="FE168" s="2">
        <f t="shared" si="224"/>
        <v>84.662753483820239</v>
      </c>
      <c r="FG168" s="2">
        <f t="shared" si="225"/>
        <v>0.99991453723388979</v>
      </c>
      <c r="FH168" s="2">
        <f t="shared" si="225"/>
        <v>0.9999136059786119</v>
      </c>
      <c r="FI168" s="2">
        <f t="shared" si="225"/>
        <v>0.99990391636997134</v>
      </c>
      <c r="FJ168" s="2">
        <f t="shared" si="225"/>
        <v>0.99991212373647198</v>
      </c>
      <c r="FK168" s="2">
        <f t="shared" si="225"/>
        <v>0.9999039097471174</v>
      </c>
      <c r="FL168" s="2">
        <f t="shared" si="225"/>
        <v>0.99989506851192034</v>
      </c>
      <c r="FM168" s="2">
        <f t="shared" si="225"/>
        <v>0.99988767006870471</v>
      </c>
      <c r="FN168" s="2">
        <f t="shared" si="225"/>
        <v>0.99987739858201941</v>
      </c>
      <c r="FO168" s="2">
        <f t="shared" si="225"/>
        <v>0.999877014109811</v>
      </c>
      <c r="FP168" s="2">
        <f t="shared" si="225"/>
        <v>0.99987513122517779</v>
      </c>
      <c r="FQ168" s="2">
        <f t="shared" si="225"/>
        <v>0.99988519661135056</v>
      </c>
      <c r="FR168" s="2">
        <f t="shared" si="225"/>
        <v>0.99987646546866815</v>
      </c>
      <c r="FS168" s="2">
        <f t="shared" si="225"/>
        <v>0.99988503771390758</v>
      </c>
      <c r="FT168" s="2">
        <f t="shared" si="225"/>
        <v>0.9998853186851554</v>
      </c>
      <c r="FU168" s="2">
        <f t="shared" si="225"/>
        <v>0.99985508180455429</v>
      </c>
      <c r="FW168" s="2">
        <f t="shared" si="216"/>
        <v>0.5256425736741227</v>
      </c>
      <c r="FX168" s="2">
        <f t="shared" si="216"/>
        <v>0.57560232247534793</v>
      </c>
      <c r="FY168" s="2">
        <f t="shared" si="216"/>
        <v>0.59567230497060275</v>
      </c>
      <c r="FZ168" s="2">
        <f t="shared" si="216"/>
        <v>0.59486091468151814</v>
      </c>
      <c r="GA168" s="2">
        <f t="shared" si="216"/>
        <v>0.60299460849958897</v>
      </c>
      <c r="GB168" s="2">
        <f t="shared" si="216"/>
        <v>0.61466197256306365</v>
      </c>
      <c r="GC168" s="2">
        <f t="shared" si="216"/>
        <v>0.62765571078618554</v>
      </c>
      <c r="GD168" s="2">
        <f t="shared" si="216"/>
        <v>0.62054176213828405</v>
      </c>
      <c r="GE168" s="2">
        <f t="shared" si="216"/>
        <v>0.65287316949321994</v>
      </c>
      <c r="GF168" s="2">
        <f t="shared" si="216"/>
        <v>0.61284944902903116</v>
      </c>
      <c r="GG168" s="2">
        <f t="shared" si="216"/>
        <v>0.59430283306701748</v>
      </c>
      <c r="GH168" s="2">
        <f t="shared" si="216"/>
        <v>0.5441118764711349</v>
      </c>
      <c r="GI168" s="2">
        <f t="shared" si="216"/>
        <v>0.53064935223804455</v>
      </c>
      <c r="GJ168" s="2">
        <f t="shared" si="216"/>
        <v>0.49178640590092493</v>
      </c>
      <c r="GK168" s="2">
        <f t="shared" si="216"/>
        <v>0.44314090855455174</v>
      </c>
      <c r="GM168" s="86">
        <f t="shared" si="217"/>
        <v>4.5600836131420954E-145</v>
      </c>
      <c r="GN168" s="86">
        <f t="shared" si="217"/>
        <v>0</v>
      </c>
      <c r="GO168" s="86">
        <f t="shared" si="217"/>
        <v>0</v>
      </c>
      <c r="GP168" s="86">
        <f t="shared" si="217"/>
        <v>0</v>
      </c>
      <c r="GQ168" s="86">
        <f t="shared" si="217"/>
        <v>0</v>
      </c>
      <c r="GR168" s="86">
        <f t="shared" si="217"/>
        <v>0</v>
      </c>
      <c r="GS168" s="86">
        <f t="shared" si="217"/>
        <v>0</v>
      </c>
      <c r="GT168" s="86">
        <f t="shared" si="217"/>
        <v>0</v>
      </c>
      <c r="GU168" s="86">
        <f t="shared" si="217"/>
        <v>0</v>
      </c>
      <c r="GV168" s="86">
        <f t="shared" si="217"/>
        <v>0</v>
      </c>
      <c r="GW168" s="86">
        <f t="shared" si="217"/>
        <v>0</v>
      </c>
      <c r="GX168" s="86">
        <f t="shared" si="217"/>
        <v>0</v>
      </c>
      <c r="GY168" s="86">
        <f t="shared" si="217"/>
        <v>0</v>
      </c>
      <c r="GZ168" s="86">
        <f t="shared" si="217"/>
        <v>0</v>
      </c>
      <c r="HA168" s="86">
        <f t="shared" si="217"/>
        <v>7.6674672531776467E-303</v>
      </c>
      <c r="HC168" s="86">
        <f t="shared" si="181"/>
        <v>4.9193517489857215E-106</v>
      </c>
      <c r="HD168" s="86">
        <f t="shared" si="181"/>
        <v>3.7263487869765433E-179</v>
      </c>
      <c r="HE168" s="86">
        <f t="shared" si="181"/>
        <v>7.8638888830759718E-260</v>
      </c>
      <c r="HF168" s="86">
        <f t="shared" si="180"/>
        <v>3.3234623418856925E-265</v>
      </c>
      <c r="HG168" s="86">
        <f t="shared" si="180"/>
        <v>6.1809819098066679E-260</v>
      </c>
      <c r="HH168" s="86">
        <f t="shared" si="180"/>
        <v>3.3733819700686883E-284</v>
      </c>
      <c r="HI168" s="86">
        <f t="shared" si="180"/>
        <v>0</v>
      </c>
      <c r="HJ168" s="86">
        <f t="shared" si="180"/>
        <v>0</v>
      </c>
      <c r="HK168" s="86">
        <f t="shared" si="180"/>
        <v>0</v>
      </c>
      <c r="HL168" s="86">
        <f t="shared" si="161"/>
        <v>1.9615609970694148E-286</v>
      </c>
      <c r="HM168" s="86">
        <f t="shared" si="161"/>
        <v>0</v>
      </c>
      <c r="HN168" s="86">
        <f t="shared" si="161"/>
        <v>4.1539410442552787E-248</v>
      </c>
      <c r="HO168" s="86">
        <f t="shared" si="161"/>
        <v>1.0031145824839361E-184</v>
      </c>
      <c r="HP168" s="86">
        <f t="shared" si="161"/>
        <v>2.9014869678671443E-186</v>
      </c>
      <c r="HQ168" s="86">
        <f t="shared" si="161"/>
        <v>1.3292082812027188E-177</v>
      </c>
      <c r="HS168" s="86">
        <f t="shared" si="218"/>
        <v>4.5399403405250758E-12</v>
      </c>
      <c r="HT168" s="86">
        <f t="shared" si="218"/>
        <v>1.7656529606179576E-15</v>
      </c>
      <c r="HU168" s="86">
        <f t="shared" si="218"/>
        <v>5.9567198715292772E-18</v>
      </c>
      <c r="HV168" s="86">
        <f t="shared" si="218"/>
        <v>3.1023801509660258E-18</v>
      </c>
      <c r="HW168" s="86">
        <f t="shared" si="218"/>
        <v>2.8677989647455309E-17</v>
      </c>
      <c r="HX168" s="86">
        <f t="shared" si="218"/>
        <v>1.1688778216859797E-17</v>
      </c>
      <c r="HY168" s="86">
        <f t="shared" si="218"/>
        <v>6.6899261062230365E-18</v>
      </c>
      <c r="HZ168" s="86">
        <f t="shared" si="218"/>
        <v>1.0288445256525446E-18</v>
      </c>
      <c r="IA168" s="86">
        <f t="shared" si="218"/>
        <v>2.859555072509903E-23</v>
      </c>
      <c r="IB168" s="86">
        <f t="shared" si="218"/>
        <v>1.8781456139505164E-19</v>
      </c>
      <c r="IC168" s="86">
        <f t="shared" si="218"/>
        <v>9.3998007216713014E-18</v>
      </c>
      <c r="ID168" s="86">
        <f t="shared" si="218"/>
        <v>1.6472443995341792E-16</v>
      </c>
      <c r="IE168" s="86">
        <f t="shared" si="218"/>
        <v>1.199310402933444E-15</v>
      </c>
      <c r="IF168" s="86">
        <f t="shared" si="218"/>
        <v>1.2933679318664118E-17</v>
      </c>
      <c r="IG168" s="86">
        <f t="shared" si="218"/>
        <v>3.875916589191724E-19</v>
      </c>
      <c r="II168" s="86">
        <f t="shared" si="219"/>
        <v>0.5429114737844003</v>
      </c>
      <c r="IJ168" s="86">
        <f t="shared" si="219"/>
        <v>0.51391678745383762</v>
      </c>
      <c r="IK168" s="86">
        <f t="shared" si="219"/>
        <v>0.43721080902271076</v>
      </c>
      <c r="IL168" s="86">
        <f t="shared" si="219"/>
        <v>0.44120556117411558</v>
      </c>
      <c r="IM168" s="86">
        <f t="shared" si="219"/>
        <v>0.42168317524720711</v>
      </c>
      <c r="IN168" s="86">
        <f t="shared" si="219"/>
        <v>0.37953573297928889</v>
      </c>
      <c r="IO168" s="86">
        <f t="shared" si="219"/>
        <v>0.33572067260549643</v>
      </c>
      <c r="IP168" s="86">
        <f t="shared" si="219"/>
        <v>0.35098890080940798</v>
      </c>
      <c r="IQ168" s="86">
        <f t="shared" si="219"/>
        <v>0.20517240104127996</v>
      </c>
      <c r="IR168" s="86">
        <f t="shared" si="219"/>
        <v>0.36583383459900493</v>
      </c>
      <c r="IS168" s="86">
        <f t="shared" si="219"/>
        <v>0.44390264268528179</v>
      </c>
      <c r="IT168" s="86">
        <f t="shared" si="219"/>
        <v>0.54791678230028673</v>
      </c>
      <c r="IU168" s="86">
        <f t="shared" si="219"/>
        <v>0.54916805121719614</v>
      </c>
      <c r="IV168" s="86">
        <f t="shared" si="219"/>
        <v>0.49061524167433429</v>
      </c>
      <c r="IW168" s="86">
        <f t="shared" si="219"/>
        <v>0.40282657178855785</v>
      </c>
      <c r="IY168" s="86">
        <f t="shared" si="220"/>
        <v>0.54291147378894022</v>
      </c>
      <c r="IZ168" s="86">
        <f t="shared" si="220"/>
        <v>0.5139167874538394</v>
      </c>
      <c r="JA168" s="86">
        <f t="shared" si="220"/>
        <v>0.43721080902271076</v>
      </c>
      <c r="JB168" s="86">
        <f t="shared" si="220"/>
        <v>0.44120556117411558</v>
      </c>
      <c r="JC168" s="86">
        <f t="shared" si="220"/>
        <v>0.42168317524720716</v>
      </c>
      <c r="JD168" s="86">
        <f t="shared" si="220"/>
        <v>0.37953573297928889</v>
      </c>
      <c r="JE168" s="86">
        <f t="shared" si="220"/>
        <v>0.33572067260549643</v>
      </c>
      <c r="JF168" s="86">
        <f t="shared" si="220"/>
        <v>0.35098890080940798</v>
      </c>
      <c r="JG168" s="86">
        <f t="shared" si="220"/>
        <v>0.20517240104127996</v>
      </c>
      <c r="JH168" s="86">
        <f t="shared" si="220"/>
        <v>0.36583383459900493</v>
      </c>
      <c r="JI168" s="86">
        <f t="shared" si="220"/>
        <v>0.44390264268528179</v>
      </c>
      <c r="JJ168" s="86">
        <f t="shared" si="220"/>
        <v>0.54791678230028684</v>
      </c>
      <c r="JK168" s="86">
        <f t="shared" si="220"/>
        <v>0.54916805121719736</v>
      </c>
      <c r="JL168" s="86">
        <f t="shared" si="220"/>
        <v>0.49061524167433429</v>
      </c>
      <c r="JM168" s="86">
        <f t="shared" si="220"/>
        <v>0.40282657178855785</v>
      </c>
    </row>
    <row r="169" spans="2:273" x14ac:dyDescent="0.25">
      <c r="B169" s="2">
        <v>142</v>
      </c>
      <c r="C169" s="37">
        <v>80.031999999999996</v>
      </c>
      <c r="D169" s="37">
        <v>80.706999999999994</v>
      </c>
      <c r="E169" s="37">
        <v>78.069000000000003</v>
      </c>
      <c r="F169" s="37">
        <v>79.828000000000003</v>
      </c>
      <c r="G169" s="37">
        <v>81.534000000000006</v>
      </c>
      <c r="H169" s="37">
        <v>79.620999999999995</v>
      </c>
      <c r="I169" s="37">
        <v>78.534000000000006</v>
      </c>
      <c r="J169" s="37">
        <v>80.31</v>
      </c>
      <c r="K169" s="37">
        <v>82.602999999999994</v>
      </c>
      <c r="L169" s="37">
        <v>83.155000000000001</v>
      </c>
      <c r="M169" s="37">
        <v>83.31</v>
      </c>
      <c r="N169" s="37">
        <v>78.052000000000007</v>
      </c>
      <c r="O169" s="37">
        <v>87.947999999999993</v>
      </c>
      <c r="P169" s="37">
        <v>107.44799999999999</v>
      </c>
      <c r="Q169" s="37">
        <v>138.94800000000001</v>
      </c>
      <c r="S169" s="4">
        <f t="shared" si="221"/>
        <v>81.077682502677476</v>
      </c>
      <c r="T169" s="4">
        <f t="shared" si="221"/>
        <v>81.390422668184073</v>
      </c>
      <c r="U169" s="4">
        <f t="shared" si="221"/>
        <v>77.295173609345426</v>
      </c>
      <c r="V169" s="4">
        <f t="shared" si="221"/>
        <v>79.019790824367476</v>
      </c>
      <c r="W169" s="4">
        <f t="shared" si="221"/>
        <v>83.006391261474235</v>
      </c>
      <c r="X169" s="4">
        <f t="shared" si="221"/>
        <v>78.978382994109452</v>
      </c>
      <c r="Y169" s="4">
        <f t="shared" si="221"/>
        <v>79.685386246205439</v>
      </c>
      <c r="Z169" s="4">
        <f t="shared" si="221"/>
        <v>80.754036703822393</v>
      </c>
      <c r="AA169" s="4">
        <f t="shared" si="221"/>
        <v>82.155431376787092</v>
      </c>
      <c r="AB169" s="4">
        <f t="shared" si="221"/>
        <v>81.484767895051803</v>
      </c>
      <c r="AC169" s="4">
        <f t="shared" si="221"/>
        <v>83.842470311061291</v>
      </c>
      <c r="AD169" s="4">
        <f t="shared" si="221"/>
        <v>82.481142652769648</v>
      </c>
      <c r="AE169" s="4">
        <f t="shared" si="221"/>
        <v>86.50313248770307</v>
      </c>
      <c r="AF169" s="4">
        <f t="shared" si="221"/>
        <v>106.71139225581632</v>
      </c>
      <c r="AG169" s="4">
        <f t="shared" si="221"/>
        <v>138.24286477802559</v>
      </c>
      <c r="AI169" s="4">
        <f t="shared" si="222"/>
        <v>-1.0456825026774794</v>
      </c>
      <c r="AJ169" s="4">
        <f t="shared" si="222"/>
        <v>-0.68342266818407893</v>
      </c>
      <c r="AK169" s="4">
        <f t="shared" si="222"/>
        <v>0.77382639065457681</v>
      </c>
      <c r="AL169" s="4">
        <f t="shared" si="222"/>
        <v>0.80820917563252692</v>
      </c>
      <c r="AM169" s="4">
        <f t="shared" si="222"/>
        <v>-1.4723912614742289</v>
      </c>
      <c r="AN169" s="4">
        <f t="shared" si="222"/>
        <v>0.64261700589054271</v>
      </c>
      <c r="AO169" s="4">
        <f t="shared" si="222"/>
        <v>-1.1513862462054334</v>
      </c>
      <c r="AP169" s="4">
        <f t="shared" si="222"/>
        <v>-0.44403670382239113</v>
      </c>
      <c r="AQ169" s="4">
        <f t="shared" si="222"/>
        <v>0.44756862321290214</v>
      </c>
      <c r="AR169" s="4">
        <f t="shared" si="222"/>
        <v>1.6702321049481981</v>
      </c>
      <c r="AS169" s="4">
        <f t="shared" si="222"/>
        <v>-0.53247031106128873</v>
      </c>
      <c r="AT169" s="4">
        <f t="shared" si="222"/>
        <v>-4.4291426527696416</v>
      </c>
      <c r="AU169" s="4">
        <f t="shared" si="222"/>
        <v>1.4448675122969235</v>
      </c>
      <c r="AV169" s="4">
        <f t="shared" si="222"/>
        <v>0.73660774418367225</v>
      </c>
      <c r="AW169" s="4">
        <f t="shared" si="222"/>
        <v>0.70513522197441603</v>
      </c>
      <c r="AY169" s="2">
        <f t="shared" si="214"/>
        <v>80.735045630636193</v>
      </c>
      <c r="AZ169" s="2">
        <f t="shared" si="214"/>
        <v>80.890786265052043</v>
      </c>
      <c r="BA169" s="2">
        <f t="shared" si="214"/>
        <v>76.898314311961229</v>
      </c>
      <c r="BB169" s="2">
        <f t="shared" si="214"/>
        <v>78.616118785758232</v>
      </c>
      <c r="BC169" s="2">
        <f t="shared" si="214"/>
        <v>82.579733843092939</v>
      </c>
      <c r="BD169" s="2">
        <f t="shared" si="214"/>
        <v>78.668769613525839</v>
      </c>
      <c r="BE169" s="2">
        <f t="shared" si="214"/>
        <v>79.456994035708476</v>
      </c>
      <c r="BF169" s="2">
        <f t="shared" si="214"/>
        <v>80.494432025895719</v>
      </c>
      <c r="BG169" s="2">
        <f t="shared" si="214"/>
        <v>82.124588030178671</v>
      </c>
      <c r="BH169" s="2">
        <f t="shared" si="214"/>
        <v>81.132820294418508</v>
      </c>
      <c r="BI169" s="2">
        <f t="shared" si="214"/>
        <v>82.704355029159387</v>
      </c>
      <c r="BJ169" s="2">
        <f t="shared" si="214"/>
        <v>77.962250786351404</v>
      </c>
      <c r="BK169" s="2">
        <f t="shared" si="214"/>
        <v>79.692030126236517</v>
      </c>
      <c r="BL169" s="2">
        <f t="shared" si="214"/>
        <v>85.756248089024211</v>
      </c>
      <c r="BM169" s="2">
        <f t="shared" si="214"/>
        <v>85.10503246796506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95.596736842105244</v>
      </c>
      <c r="DL169" s="2">
        <f t="shared" si="223"/>
        <v>105.06873967611335</v>
      </c>
      <c r="DM169" s="2">
        <f t="shared" si="223"/>
        <v>104.17326275797375</v>
      </c>
      <c r="DN169" s="2">
        <f t="shared" si="223"/>
        <v>104.57007955465588</v>
      </c>
      <c r="DO169" s="2">
        <f t="shared" si="223"/>
        <v>107.75282129455907</v>
      </c>
      <c r="DP169" s="2">
        <f t="shared" si="223"/>
        <v>101.2365106685633</v>
      </c>
      <c r="DQ169" s="2">
        <f t="shared" si="223"/>
        <v>112.34880755040753</v>
      </c>
      <c r="DR169" s="2">
        <f t="shared" si="223"/>
        <v>108.00111428571427</v>
      </c>
      <c r="DS169" s="2">
        <f t="shared" si="223"/>
        <v>109.46552317290555</v>
      </c>
      <c r="DT169" s="2">
        <f t="shared" si="223"/>
        <v>109.73842773109246</v>
      </c>
      <c r="DU169" s="2">
        <f t="shared" si="223"/>
        <v>112.01678507078509</v>
      </c>
      <c r="DV169" s="2">
        <f t="shared" si="223"/>
        <v>109.56281917631915</v>
      </c>
      <c r="DW169" s="2">
        <f t="shared" si="223"/>
        <v>101.1105990990991</v>
      </c>
      <c r="DX169" s="2">
        <f t="shared" si="223"/>
        <v>112.55018869365928</v>
      </c>
      <c r="DY169" s="2">
        <f t="shared" si="223"/>
        <v>97.147725769373338</v>
      </c>
      <c r="EA169" s="2">
        <f t="shared" si="213"/>
        <v>79.975220843457151</v>
      </c>
      <c r="EB169" s="2">
        <f t="shared" si="213"/>
        <v>80.845134762492307</v>
      </c>
      <c r="EC169" s="2">
        <f t="shared" si="213"/>
        <v>76.078298662973765</v>
      </c>
      <c r="ED169" s="2">
        <f t="shared" si="213"/>
        <v>78.41104185903356</v>
      </c>
      <c r="EE169" s="2">
        <f t="shared" si="213"/>
        <v>82.514873602134003</v>
      </c>
      <c r="EF169" s="2">
        <f t="shared" si="213"/>
        <v>78.630876260739626</v>
      </c>
      <c r="EG169" s="2">
        <f t="shared" si="213"/>
        <v>79.221853931375719</v>
      </c>
      <c r="EH169" s="2">
        <f t="shared" si="213"/>
        <v>80.238113692588996</v>
      </c>
      <c r="EI169" s="2">
        <f t="shared" si="213"/>
        <v>81.919789250425879</v>
      </c>
      <c r="EJ169" s="2">
        <f t="shared" si="213"/>
        <v>81.688972639382868</v>
      </c>
      <c r="EK169" s="2">
        <f t="shared" si="212"/>
        <v>82.95783394734103</v>
      </c>
      <c r="EL169" s="2">
        <f t="shared" si="179"/>
        <v>77.690785971485084</v>
      </c>
      <c r="EM169" s="2">
        <f t="shared" si="179"/>
        <v>79.508918428870061</v>
      </c>
      <c r="EN169" s="2">
        <f t="shared" si="179"/>
        <v>86.402151918153152</v>
      </c>
      <c r="EO169" s="2">
        <f t="shared" si="179"/>
        <v>85.622865341313684</v>
      </c>
      <c r="EQ169" s="2">
        <f t="shared" si="224"/>
        <v>81.358183798977521</v>
      </c>
      <c r="ER169" s="2">
        <f t="shared" si="224"/>
        <v>80.918291854229253</v>
      </c>
      <c r="ES169" s="2">
        <f t="shared" si="224"/>
        <v>77.401959369883684</v>
      </c>
      <c r="ET169" s="2">
        <f t="shared" si="224"/>
        <v>78.740101304574296</v>
      </c>
      <c r="EU169" s="2">
        <f t="shared" si="224"/>
        <v>82.615139901934654</v>
      </c>
      <c r="EV169" s="2">
        <f t="shared" si="224"/>
        <v>78.687034864033706</v>
      </c>
      <c r="EW169" s="2">
        <f t="shared" si="224"/>
        <v>79.578982536996179</v>
      </c>
      <c r="EX169" s="2">
        <f t="shared" si="224"/>
        <v>80.632542664894189</v>
      </c>
      <c r="EY169" s="2">
        <f t="shared" si="224"/>
        <v>82.219308700335333</v>
      </c>
      <c r="EZ169" s="2">
        <f t="shared" si="224"/>
        <v>80.807365377637581</v>
      </c>
      <c r="FA169" s="2">
        <f t="shared" si="224"/>
        <v>82.541607692996607</v>
      </c>
      <c r="FB169" s="2">
        <f t="shared" si="224"/>
        <v>78.163351717714505</v>
      </c>
      <c r="FC169" s="2">
        <f t="shared" si="224"/>
        <v>79.835646871676545</v>
      </c>
      <c r="FD169" s="2">
        <f t="shared" si="224"/>
        <v>85.142187581766393</v>
      </c>
      <c r="FE169" s="2">
        <f t="shared" si="224"/>
        <v>84.508301315842061</v>
      </c>
      <c r="FG169" s="2">
        <f t="shared" si="225"/>
        <v>0.99992205644482646</v>
      </c>
      <c r="FH169" s="2">
        <f t="shared" si="225"/>
        <v>0.99992120711707577</v>
      </c>
      <c r="FI169" s="2">
        <f t="shared" si="225"/>
        <v>0.99991236994707677</v>
      </c>
      <c r="FJ169" s="2">
        <f t="shared" si="225"/>
        <v>0.99991985527544869</v>
      </c>
      <c r="FK169" s="2">
        <f t="shared" si="225"/>
        <v>0.99991236390686022</v>
      </c>
      <c r="FL169" s="2">
        <f t="shared" si="225"/>
        <v>0.99990430046190371</v>
      </c>
      <c r="FM169" s="2">
        <f t="shared" si="225"/>
        <v>0.99989755287250592</v>
      </c>
      <c r="FN169" s="2">
        <f t="shared" si="225"/>
        <v>0.99988818497166598</v>
      </c>
      <c r="FO169" s="2">
        <f t="shared" si="225"/>
        <v>0.99988783432126727</v>
      </c>
      <c r="FP169" s="2">
        <f t="shared" si="225"/>
        <v>0.99988611707262209</v>
      </c>
      <c r="FQ169" s="2">
        <f t="shared" si="225"/>
        <v>0.99989529700750446</v>
      </c>
      <c r="FR169" s="2">
        <f t="shared" si="225"/>
        <v>0.99988733394374441</v>
      </c>
      <c r="FS169" s="2">
        <f t="shared" si="225"/>
        <v>0.99989515208838431</v>
      </c>
      <c r="FT169" s="2">
        <f t="shared" si="225"/>
        <v>0.99989540834238577</v>
      </c>
      <c r="FU169" s="2">
        <f t="shared" si="225"/>
        <v>0.99986783134962076</v>
      </c>
      <c r="FW169" s="2">
        <f t="shared" si="216"/>
        <v>0.54853760735728263</v>
      </c>
      <c r="FX169" s="2">
        <f t="shared" si="216"/>
        <v>0.5979304788531602</v>
      </c>
      <c r="FY169" s="2">
        <f t="shared" si="216"/>
        <v>0.61764595831020308</v>
      </c>
      <c r="FZ169" s="2">
        <f t="shared" si="216"/>
        <v>0.61685030046920408</v>
      </c>
      <c r="GA169" s="2">
        <f t="shared" si="216"/>
        <v>0.62482096126879683</v>
      </c>
      <c r="GB169" s="2">
        <f t="shared" si="216"/>
        <v>0.63623384342208489</v>
      </c>
      <c r="GC169" s="2">
        <f t="shared" si="216"/>
        <v>0.64891565515799221</v>
      </c>
      <c r="GD169" s="2">
        <f t="shared" si="216"/>
        <v>0.64197619948879192</v>
      </c>
      <c r="GE169" s="2">
        <f t="shared" si="216"/>
        <v>0.67344238870685935</v>
      </c>
      <c r="GF169" s="2">
        <f t="shared" si="216"/>
        <v>0.63446244523240658</v>
      </c>
      <c r="GG169" s="2">
        <f t="shared" si="216"/>
        <v>0.61630297139012713</v>
      </c>
      <c r="GH169" s="2">
        <f t="shared" si="216"/>
        <v>0.56685005360128449</v>
      </c>
      <c r="GI169" s="2">
        <f t="shared" si="216"/>
        <v>0.55350799797954997</v>
      </c>
      <c r="GJ169" s="2">
        <f t="shared" si="216"/>
        <v>0.51480718692305283</v>
      </c>
      <c r="GK169" s="2">
        <f t="shared" si="216"/>
        <v>0.46597242215623025</v>
      </c>
      <c r="GM169" s="86">
        <f t="shared" si="217"/>
        <v>1.2499880940324903E-148</v>
      </c>
      <c r="GN169" s="86">
        <f t="shared" si="217"/>
        <v>0</v>
      </c>
      <c r="GO169" s="86">
        <f t="shared" si="217"/>
        <v>0</v>
      </c>
      <c r="GP169" s="86">
        <f t="shared" si="217"/>
        <v>0</v>
      </c>
      <c r="GQ169" s="86">
        <f t="shared" si="217"/>
        <v>0</v>
      </c>
      <c r="GR169" s="86">
        <f t="shared" si="217"/>
        <v>0</v>
      </c>
      <c r="GS169" s="86">
        <f t="shared" si="217"/>
        <v>0</v>
      </c>
      <c r="GT169" s="86">
        <f t="shared" si="217"/>
        <v>0</v>
      </c>
      <c r="GU169" s="86">
        <f t="shared" si="217"/>
        <v>0</v>
      </c>
      <c r="GV169" s="86">
        <f t="shared" si="217"/>
        <v>0</v>
      </c>
      <c r="GW169" s="86">
        <f t="shared" si="217"/>
        <v>0</v>
      </c>
      <c r="GX169" s="86">
        <f t="shared" si="217"/>
        <v>0</v>
      </c>
      <c r="GY169" s="86">
        <f t="shared" si="217"/>
        <v>0</v>
      </c>
      <c r="GZ169" s="86">
        <f t="shared" si="217"/>
        <v>0</v>
      </c>
      <c r="HA169" s="86">
        <f t="shared" si="217"/>
        <v>0</v>
      </c>
      <c r="HC169" s="86">
        <f t="shared" si="181"/>
        <v>1.8011590764907029E-109</v>
      </c>
      <c r="HD169" s="86">
        <f t="shared" si="181"/>
        <v>7.103749928189053E-185</v>
      </c>
      <c r="HE169" s="86">
        <f t="shared" si="181"/>
        <v>3.5265491615201487E-268</v>
      </c>
      <c r="HF169" s="86">
        <f t="shared" si="180"/>
        <v>1.0437409309521789E-273</v>
      </c>
      <c r="HG169" s="86">
        <f t="shared" si="180"/>
        <v>2.8458086369364505E-268</v>
      </c>
      <c r="HH169" s="86">
        <f t="shared" si="180"/>
        <v>2.7517672113004457E-293</v>
      </c>
      <c r="HI169" s="86">
        <f t="shared" si="180"/>
        <v>0</v>
      </c>
      <c r="HJ169" s="86">
        <f t="shared" si="180"/>
        <v>0</v>
      </c>
      <c r="HK169" s="86">
        <f t="shared" si="180"/>
        <v>0</v>
      </c>
      <c r="HL169" s="86">
        <f t="shared" si="161"/>
        <v>1.2610307255888049E-295</v>
      </c>
      <c r="HM169" s="86">
        <f t="shared" si="161"/>
        <v>0</v>
      </c>
      <c r="HN169" s="86">
        <f t="shared" si="161"/>
        <v>3.6386994672217412E-256</v>
      </c>
      <c r="HO169" s="86">
        <f t="shared" si="161"/>
        <v>9.831241711840975E-191</v>
      </c>
      <c r="HP169" s="86">
        <f t="shared" si="161"/>
        <v>2.9527819779779856E-192</v>
      </c>
      <c r="HQ169" s="86">
        <f t="shared" si="161"/>
        <v>2.3660290007182845E-183</v>
      </c>
      <c r="HS169" s="86">
        <f t="shared" si="218"/>
        <v>7.5958120322797265E-13</v>
      </c>
      <c r="HT169" s="86">
        <f t="shared" si="218"/>
        <v>2.1365606836702107E-16</v>
      </c>
      <c r="HU169" s="86">
        <f t="shared" si="218"/>
        <v>4.6458480175461411E-19</v>
      </c>
      <c r="HV169" s="86">
        <f t="shared" si="218"/>
        <v>2.3984062673280941E-19</v>
      </c>
      <c r="HW169" s="86">
        <f t="shared" si="218"/>
        <v>2.5138540864440142E-18</v>
      </c>
      <c r="HX169" s="86">
        <f t="shared" si="218"/>
        <v>9.730652879286531E-19</v>
      </c>
      <c r="HY169" s="86">
        <f t="shared" si="218"/>
        <v>5.4941979469958815E-19</v>
      </c>
      <c r="HZ169" s="86">
        <f t="shared" si="218"/>
        <v>7.5048358671469606E-20</v>
      </c>
      <c r="IA169" s="86">
        <f t="shared" si="218"/>
        <v>1.1748325548492524E-24</v>
      </c>
      <c r="IB169" s="86">
        <f t="shared" si="218"/>
        <v>1.1915314388881643E-20</v>
      </c>
      <c r="IC169" s="86">
        <f t="shared" si="218"/>
        <v>7.5929039424498695E-19</v>
      </c>
      <c r="ID169" s="86">
        <f t="shared" si="218"/>
        <v>1.4455504652998667E-17</v>
      </c>
      <c r="IE169" s="86">
        <f t="shared" si="218"/>
        <v>1.1293858092415275E-16</v>
      </c>
      <c r="IF169" s="86">
        <f t="shared" si="218"/>
        <v>7.209000040642071E-19</v>
      </c>
      <c r="IG169" s="86">
        <f t="shared" si="218"/>
        <v>1.184884755351445E-20</v>
      </c>
      <c r="II169" s="86">
        <f t="shared" si="219"/>
        <v>0.54890072729681894</v>
      </c>
      <c r="IJ169" s="86">
        <f t="shared" si="219"/>
        <v>0.46107357743227079</v>
      </c>
      <c r="IK169" s="86">
        <f t="shared" si="219"/>
        <v>0.36269202193936795</v>
      </c>
      <c r="IL169" s="86">
        <f t="shared" si="219"/>
        <v>0.36729797143689713</v>
      </c>
      <c r="IM169" s="86">
        <f t="shared" si="219"/>
        <v>0.34843556774575507</v>
      </c>
      <c r="IN169" s="86">
        <f t="shared" si="219"/>
        <v>0.30590237034069651</v>
      </c>
      <c r="IO169" s="86">
        <f t="shared" si="219"/>
        <v>0.2649956642263121</v>
      </c>
      <c r="IP169" s="86">
        <f t="shared" si="219"/>
        <v>0.277473910189795</v>
      </c>
      <c r="IQ169" s="86">
        <f t="shared" si="219"/>
        <v>0.14756028411252634</v>
      </c>
      <c r="IR169" s="86">
        <f t="shared" si="219"/>
        <v>0.28907761735491433</v>
      </c>
      <c r="IS169" s="86">
        <f t="shared" si="219"/>
        <v>0.37042917844405504</v>
      </c>
      <c r="IT169" s="86">
        <f t="shared" si="219"/>
        <v>0.51657882864521765</v>
      </c>
      <c r="IU169" s="86">
        <f t="shared" si="219"/>
        <v>0.53916234146143904</v>
      </c>
      <c r="IV169" s="86">
        <f t="shared" si="219"/>
        <v>0.50562449458258929</v>
      </c>
      <c r="IW169" s="86">
        <f t="shared" si="219"/>
        <v>0.45881000221664103</v>
      </c>
      <c r="IY169" s="86">
        <f t="shared" si="220"/>
        <v>0.54890072729757855</v>
      </c>
      <c r="IZ169" s="86">
        <f t="shared" si="220"/>
        <v>0.46107357743227101</v>
      </c>
      <c r="JA169" s="86">
        <f t="shared" si="220"/>
        <v>0.36269202193936795</v>
      </c>
      <c r="JB169" s="86">
        <f t="shared" si="220"/>
        <v>0.36729797143689713</v>
      </c>
      <c r="JC169" s="86">
        <f t="shared" si="220"/>
        <v>0.34843556774575507</v>
      </c>
      <c r="JD169" s="86">
        <f t="shared" si="220"/>
        <v>0.30590237034069651</v>
      </c>
      <c r="JE169" s="86">
        <f t="shared" si="220"/>
        <v>0.2649956642263121</v>
      </c>
      <c r="JF169" s="86">
        <f t="shared" si="220"/>
        <v>0.277473910189795</v>
      </c>
      <c r="JG169" s="86">
        <f t="shared" si="220"/>
        <v>0.14756028411252634</v>
      </c>
      <c r="JH169" s="86">
        <f t="shared" si="220"/>
        <v>0.28907761735491433</v>
      </c>
      <c r="JI169" s="86">
        <f t="shared" si="220"/>
        <v>0.37042917844405504</v>
      </c>
      <c r="JJ169" s="86">
        <f t="shared" si="220"/>
        <v>0.51657882864521765</v>
      </c>
      <c r="JK169" s="86">
        <f t="shared" si="220"/>
        <v>0.53916234146143915</v>
      </c>
      <c r="JL169" s="86">
        <f t="shared" si="220"/>
        <v>0.50562449458258929</v>
      </c>
      <c r="JM169" s="86">
        <f t="shared" si="220"/>
        <v>0.45881000221664103</v>
      </c>
    </row>
    <row r="170" spans="2:273" x14ac:dyDescent="0.25">
      <c r="B170" s="2">
        <v>143</v>
      </c>
      <c r="C170" s="37">
        <v>80.5</v>
      </c>
      <c r="D170" s="37">
        <v>82.465999999999994</v>
      </c>
      <c r="E170" s="37">
        <v>79.069000000000003</v>
      </c>
      <c r="F170" s="37">
        <v>78.052000000000007</v>
      </c>
      <c r="G170" s="37">
        <v>83.241</v>
      </c>
      <c r="H170" s="37">
        <v>79.844999999999999</v>
      </c>
      <c r="I170" s="37">
        <v>77.965999999999994</v>
      </c>
      <c r="J170" s="37">
        <v>78.861999999999995</v>
      </c>
      <c r="K170" s="37">
        <v>81.775999999999996</v>
      </c>
      <c r="L170" s="37">
        <v>81.638000000000005</v>
      </c>
      <c r="M170" s="37">
        <v>80.206999999999994</v>
      </c>
      <c r="N170" s="37">
        <v>79.655000000000001</v>
      </c>
      <c r="O170" s="37">
        <v>82.706999999999994</v>
      </c>
      <c r="P170" s="37">
        <v>102.879</v>
      </c>
      <c r="Q170" s="37">
        <v>134.89699999999999</v>
      </c>
      <c r="S170" s="4">
        <f t="shared" si="221"/>
        <v>80.883142387988059</v>
      </c>
      <c r="T170" s="4">
        <f t="shared" si="221"/>
        <v>81.056390150921999</v>
      </c>
      <c r="U170" s="4">
        <f t="shared" si="221"/>
        <v>76.942812004025328</v>
      </c>
      <c r="V170" s="4">
        <f t="shared" si="221"/>
        <v>78.64759908174284</v>
      </c>
      <c r="W170" s="4">
        <f t="shared" si="221"/>
        <v>82.585627208955941</v>
      </c>
      <c r="X170" s="4">
        <f t="shared" si="221"/>
        <v>78.603405848569821</v>
      </c>
      <c r="Y170" s="4">
        <f t="shared" si="221"/>
        <v>79.361444755502092</v>
      </c>
      <c r="Z170" s="4">
        <f t="shared" si="221"/>
        <v>80.434905506315275</v>
      </c>
      <c r="AA170" s="4">
        <f t="shared" si="221"/>
        <v>81.965489809415601</v>
      </c>
      <c r="AB170" s="4">
        <f t="shared" si="221"/>
        <v>81.067523466148259</v>
      </c>
      <c r="AC170" s="4">
        <f t="shared" si="221"/>
        <v>83.012161009961929</v>
      </c>
      <c r="AD170" s="4">
        <f t="shared" si="221"/>
        <v>80.364984603172871</v>
      </c>
      <c r="AE170" s="4">
        <f t="shared" si="221"/>
        <v>83.740216259160036</v>
      </c>
      <c r="AF170" s="4">
        <f t="shared" si="221"/>
        <v>101.43503121860721</v>
      </c>
      <c r="AG170" s="4">
        <f t="shared" si="221"/>
        <v>133.55013576000221</v>
      </c>
      <c r="AI170" s="4">
        <f t="shared" si="222"/>
        <v>-0.38314238798805889</v>
      </c>
      <c r="AJ170" s="4">
        <f t="shared" si="222"/>
        <v>1.4096098490779951</v>
      </c>
      <c r="AK170" s="4">
        <f t="shared" si="222"/>
        <v>2.126187995974675</v>
      </c>
      <c r="AL170" s="4">
        <f t="shared" si="222"/>
        <v>-0.59559908174283294</v>
      </c>
      <c r="AM170" s="4">
        <f t="shared" si="222"/>
        <v>0.65537279104405854</v>
      </c>
      <c r="AN170" s="4">
        <f t="shared" si="222"/>
        <v>1.2415941514301778</v>
      </c>
      <c r="AO170" s="4">
        <f t="shared" si="222"/>
        <v>-1.3954447555020977</v>
      </c>
      <c r="AP170" s="4">
        <f t="shared" si="222"/>
        <v>-1.5729055063152799</v>
      </c>
      <c r="AQ170" s="4">
        <f t="shared" si="222"/>
        <v>-0.18948980941560478</v>
      </c>
      <c r="AR170" s="4">
        <f t="shared" si="222"/>
        <v>0.57047653385174613</v>
      </c>
      <c r="AS170" s="4">
        <f t="shared" si="222"/>
        <v>-2.8051610099619353</v>
      </c>
      <c r="AT170" s="4">
        <f t="shared" si="222"/>
        <v>-0.70998460317287027</v>
      </c>
      <c r="AU170" s="4">
        <f t="shared" si="222"/>
        <v>-1.0332162591600422</v>
      </c>
      <c r="AV170" s="4">
        <f t="shared" si="222"/>
        <v>1.4439687813927975</v>
      </c>
      <c r="AW170" s="4">
        <f t="shared" si="222"/>
        <v>1.3468642399977853</v>
      </c>
      <c r="AY170" s="2">
        <f t="shared" si="214"/>
        <v>80.645018318670679</v>
      </c>
      <c r="AZ170" s="2">
        <f t="shared" si="214"/>
        <v>80.784804469042797</v>
      </c>
      <c r="BA170" s="2">
        <f t="shared" si="214"/>
        <v>76.774747136597398</v>
      </c>
      <c r="BB170" s="2">
        <f t="shared" si="214"/>
        <v>78.474562207583148</v>
      </c>
      <c r="BC170" s="2">
        <f t="shared" si="214"/>
        <v>82.404939285034459</v>
      </c>
      <c r="BD170" s="2">
        <f t="shared" si="214"/>
        <v>78.482506129743967</v>
      </c>
      <c r="BE170" s="2">
        <f t="shared" si="214"/>
        <v>79.27844415114285</v>
      </c>
      <c r="BF170" s="2">
        <f t="shared" si="214"/>
        <v>80.340673529976826</v>
      </c>
      <c r="BG170" s="2">
        <f t="shared" si="214"/>
        <v>81.958046249218768</v>
      </c>
      <c r="BH170" s="2">
        <f t="shared" si="214"/>
        <v>80.941316116397019</v>
      </c>
      <c r="BI170" s="2">
        <f t="shared" si="214"/>
        <v>82.520289604968156</v>
      </c>
      <c r="BJ170" s="2">
        <f t="shared" si="214"/>
        <v>77.790780858982828</v>
      </c>
      <c r="BK170" s="2">
        <f t="shared" si="214"/>
        <v>79.556934826410469</v>
      </c>
      <c r="BL170" s="2">
        <f t="shared" si="214"/>
        <v>85.591474921501501</v>
      </c>
      <c r="BM170" s="2">
        <f t="shared" si="214"/>
        <v>84.937291139277391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95.582493927125483</v>
      </c>
      <c r="DL170" s="2">
        <f t="shared" si="223"/>
        <v>105.12400647773279</v>
      </c>
      <c r="DM170" s="2">
        <f t="shared" si="223"/>
        <v>104.21679878048782</v>
      </c>
      <c r="DN170" s="2">
        <f t="shared" si="223"/>
        <v>104.62170121457491</v>
      </c>
      <c r="DO170" s="2">
        <f t="shared" si="223"/>
        <v>107.7842902439024</v>
      </c>
      <c r="DP170" s="2">
        <f t="shared" si="223"/>
        <v>101.22824893314366</v>
      </c>
      <c r="DQ170" s="2">
        <f t="shared" si="223"/>
        <v>112.42025130845128</v>
      </c>
      <c r="DR170" s="2">
        <f t="shared" si="223"/>
        <v>108.01973333333332</v>
      </c>
      <c r="DS170" s="2">
        <f t="shared" si="223"/>
        <v>109.49382731729058</v>
      </c>
      <c r="DT170" s="2">
        <f t="shared" si="223"/>
        <v>109.80733053221292</v>
      </c>
      <c r="DU170" s="2">
        <f t="shared" si="223"/>
        <v>112.10085006435008</v>
      </c>
      <c r="DV170" s="2">
        <f t="shared" si="223"/>
        <v>109.67034813384811</v>
      </c>
      <c r="DW170" s="2">
        <f t="shared" si="223"/>
        <v>101.15125675675677</v>
      </c>
      <c r="DX170" s="2">
        <f t="shared" si="223"/>
        <v>112.66948892284186</v>
      </c>
      <c r="DY170" s="2">
        <f t="shared" si="223"/>
        <v>97.124665257693692</v>
      </c>
      <c r="EA170" s="2">
        <f t="shared" si="213"/>
        <v>79.83501284276295</v>
      </c>
      <c r="EB170" s="2">
        <f t="shared" si="213"/>
        <v>80.736694941394219</v>
      </c>
      <c r="EC170" s="2">
        <f t="shared" si="213"/>
        <v>75.90699249880474</v>
      </c>
      <c r="ED170" s="2">
        <f t="shared" si="213"/>
        <v>78.257715297014471</v>
      </c>
      <c r="EE170" s="2">
        <f t="shared" si="213"/>
        <v>82.336587360213414</v>
      </c>
      <c r="EF170" s="2">
        <f t="shared" si="213"/>
        <v>78.442670806873366</v>
      </c>
      <c r="EG170" s="2">
        <f t="shared" si="213"/>
        <v>79.03083941056255</v>
      </c>
      <c r="EH170" s="2">
        <f t="shared" si="213"/>
        <v>80.070519038399482</v>
      </c>
      <c r="EI170" s="2">
        <f t="shared" si="213"/>
        <v>81.743000519591135</v>
      </c>
      <c r="EJ170" s="2">
        <f t="shared" si="213"/>
        <v>81.529368652006227</v>
      </c>
      <c r="EK170" s="2">
        <f t="shared" si="212"/>
        <v>82.788848308877078</v>
      </c>
      <c r="EL170" s="2">
        <f t="shared" si="179"/>
        <v>77.502355375169131</v>
      </c>
      <c r="EM170" s="2">
        <f t="shared" si="179"/>
        <v>79.361992232368792</v>
      </c>
      <c r="EN170" s="2">
        <f t="shared" si="179"/>
        <v>86.282270668020914</v>
      </c>
      <c r="EO170" s="2">
        <f t="shared" si="179"/>
        <v>85.49275318026983</v>
      </c>
      <c r="EQ170" s="2">
        <f t="shared" si="224"/>
        <v>81.251058009017328</v>
      </c>
      <c r="ER170" s="2">
        <f t="shared" si="224"/>
        <v>80.811481287632546</v>
      </c>
      <c r="ES170" s="2">
        <f t="shared" si="224"/>
        <v>77.261124815275849</v>
      </c>
      <c r="ET170" s="2">
        <f t="shared" si="224"/>
        <v>78.594384144405097</v>
      </c>
      <c r="EU170" s="2">
        <f t="shared" si="224"/>
        <v>82.439222730332958</v>
      </c>
      <c r="EV170" s="2">
        <f t="shared" si="224"/>
        <v>78.500252196659716</v>
      </c>
      <c r="EW170" s="2">
        <f t="shared" si="224"/>
        <v>79.395960059186066</v>
      </c>
      <c r="EX170" s="2">
        <f t="shared" si="224"/>
        <v>80.473779506639858</v>
      </c>
      <c r="EY170" s="2">
        <f t="shared" si="224"/>
        <v>82.049054080464828</v>
      </c>
      <c r="EZ170" s="2">
        <f t="shared" si="224"/>
        <v>80.627847391502542</v>
      </c>
      <c r="FA170" s="2">
        <f t="shared" si="224"/>
        <v>82.363414073974582</v>
      </c>
      <c r="FB170" s="2">
        <f t="shared" si="224"/>
        <v>77.986175500626928</v>
      </c>
      <c r="FC170" s="2">
        <f t="shared" si="224"/>
        <v>79.696734069974951</v>
      </c>
      <c r="FD170" s="2">
        <f t="shared" si="224"/>
        <v>84.993022729675772</v>
      </c>
      <c r="FE170" s="2">
        <f t="shared" si="224"/>
        <v>84.353849147863855</v>
      </c>
      <c r="FG170" s="2">
        <f t="shared" si="225"/>
        <v>0.9999289141453036</v>
      </c>
      <c r="FH170" s="2">
        <f t="shared" si="225"/>
        <v>0.99992813953850612</v>
      </c>
      <c r="FI170" s="2">
        <f t="shared" si="225"/>
        <v>0.99992007982565667</v>
      </c>
      <c r="FJ170" s="2">
        <f t="shared" si="225"/>
        <v>0.9999269066270472</v>
      </c>
      <c r="FK170" s="2">
        <f t="shared" si="225"/>
        <v>0.99992007431682861</v>
      </c>
      <c r="FL170" s="2">
        <f t="shared" si="225"/>
        <v>0.99991272024899369</v>
      </c>
      <c r="FM170" s="2">
        <f t="shared" si="225"/>
        <v>0.99990656626703078</v>
      </c>
      <c r="FN170" s="2">
        <f t="shared" si="225"/>
        <v>0.99989802247884962</v>
      </c>
      <c r="FO170" s="2">
        <f t="shared" si="225"/>
        <v>0.99989770267558253</v>
      </c>
      <c r="FP170" s="2">
        <f t="shared" si="225"/>
        <v>0.99989613649505338</v>
      </c>
      <c r="FQ170" s="2">
        <f t="shared" si="225"/>
        <v>0.99990450885619708</v>
      </c>
      <c r="FR170" s="2">
        <f t="shared" si="225"/>
        <v>0.99989724631682986</v>
      </c>
      <c r="FS170" s="2">
        <f t="shared" si="225"/>
        <v>0.99990437668595167</v>
      </c>
      <c r="FT170" s="2">
        <f t="shared" si="225"/>
        <v>0.99990461039668554</v>
      </c>
      <c r="FU170" s="2">
        <f t="shared" si="225"/>
        <v>0.99987945935641465</v>
      </c>
      <c r="FW170" s="2">
        <f t="shared" si="216"/>
        <v>0.57122899186552545</v>
      </c>
      <c r="FX170" s="2">
        <f t="shared" si="216"/>
        <v>0.61985972732569261</v>
      </c>
      <c r="FY170" s="2">
        <f t="shared" si="216"/>
        <v>0.63914885023532231</v>
      </c>
      <c r="FZ170" s="2">
        <f t="shared" si="216"/>
        <v>0.63837174000275843</v>
      </c>
      <c r="GA170" s="2">
        <f t="shared" si="216"/>
        <v>0.64615151390481063</v>
      </c>
      <c r="GB170" s="2">
        <f t="shared" si="216"/>
        <v>0.65727144526435333</v>
      </c>
      <c r="GC170" s="2">
        <f t="shared" si="216"/>
        <v>0.66960070351189716</v>
      </c>
      <c r="GD170" s="2">
        <f t="shared" si="216"/>
        <v>0.66285768389803634</v>
      </c>
      <c r="GE170" s="2">
        <f t="shared" si="216"/>
        <v>0.69336521911417515</v>
      </c>
      <c r="GF170" s="2">
        <f t="shared" si="216"/>
        <v>0.6555470289326657</v>
      </c>
      <c r="GG170" s="2">
        <f t="shared" si="216"/>
        <v>0.63783710435500962</v>
      </c>
      <c r="GH170" s="2">
        <f t="shared" si="216"/>
        <v>0.58931013629864393</v>
      </c>
      <c r="GI170" s="2">
        <f t="shared" si="216"/>
        <v>0.57614259913364718</v>
      </c>
      <c r="GJ170" s="2">
        <f t="shared" si="216"/>
        <v>0.53776530656410426</v>
      </c>
      <c r="GK170" s="2">
        <f t="shared" si="216"/>
        <v>0.48894739443847224</v>
      </c>
      <c r="GM170" s="86">
        <f t="shared" si="217"/>
        <v>3.0985774134890751E-152</v>
      </c>
      <c r="GN170" s="86">
        <f t="shared" si="217"/>
        <v>0</v>
      </c>
      <c r="GO170" s="86">
        <f t="shared" si="217"/>
        <v>0</v>
      </c>
      <c r="GP170" s="86">
        <f t="shared" si="217"/>
        <v>0</v>
      </c>
      <c r="GQ170" s="86">
        <f t="shared" si="217"/>
        <v>0</v>
      </c>
      <c r="GR170" s="86">
        <f t="shared" si="217"/>
        <v>0</v>
      </c>
      <c r="GS170" s="86">
        <f t="shared" si="217"/>
        <v>0</v>
      </c>
      <c r="GT170" s="86">
        <f t="shared" si="217"/>
        <v>0</v>
      </c>
      <c r="GU170" s="86">
        <f t="shared" si="217"/>
        <v>0</v>
      </c>
      <c r="GV170" s="86">
        <f t="shared" si="217"/>
        <v>0</v>
      </c>
      <c r="GW170" s="86">
        <f t="shared" si="217"/>
        <v>0</v>
      </c>
      <c r="GX170" s="86">
        <f t="shared" si="217"/>
        <v>0</v>
      </c>
      <c r="GY170" s="86">
        <f t="shared" si="217"/>
        <v>0</v>
      </c>
      <c r="GZ170" s="86">
        <f t="shared" si="217"/>
        <v>0</v>
      </c>
      <c r="HA170" s="86">
        <f t="shared" si="217"/>
        <v>0</v>
      </c>
      <c r="HC170" s="86">
        <f t="shared" si="181"/>
        <v>5.8024606829650784E-113</v>
      </c>
      <c r="HD170" s="86">
        <f t="shared" si="181"/>
        <v>1.0990018838894377E-190</v>
      </c>
      <c r="HE170" s="86">
        <f t="shared" si="181"/>
        <v>1.1646510420842789E-276</v>
      </c>
      <c r="HF170" s="86">
        <f t="shared" si="180"/>
        <v>2.4019394385987335E-282</v>
      </c>
      <c r="HG170" s="86">
        <f t="shared" si="180"/>
        <v>9.6583044206433318E-277</v>
      </c>
      <c r="HH170" s="86">
        <f t="shared" si="180"/>
        <v>1.6115687376714166E-302</v>
      </c>
      <c r="HI170" s="86">
        <f t="shared" si="180"/>
        <v>0</v>
      </c>
      <c r="HJ170" s="86">
        <f t="shared" si="180"/>
        <v>0</v>
      </c>
      <c r="HK170" s="86">
        <f t="shared" si="180"/>
        <v>0</v>
      </c>
      <c r="HL170" s="86">
        <f t="shared" si="161"/>
        <v>5.7917457580168582E-305</v>
      </c>
      <c r="HM170" s="86">
        <f t="shared" si="161"/>
        <v>0</v>
      </c>
      <c r="HN170" s="86">
        <f t="shared" si="161"/>
        <v>2.3648233745712944E-264</v>
      </c>
      <c r="HO170" s="86">
        <f t="shared" ref="HO170:HQ227" si="226" xml:space="preserve"> _xlfn.NORM.DIST($B170, O$8, ABS(O$12), TRUE) * _xlfn.NORM.DIST(($B170 - O$8)*O$16, 0, ABS(O$12), TRUE) * 2</f>
        <v>7.7063361759658922E-197</v>
      </c>
      <c r="HP170" s="86">
        <f t="shared" si="226"/>
        <v>2.4106694133860319E-198</v>
      </c>
      <c r="HQ170" s="86">
        <f t="shared" si="226"/>
        <v>3.4042380258282548E-189</v>
      </c>
      <c r="HS170" s="86">
        <f t="shared" si="218"/>
        <v>1.1957609913445137E-13</v>
      </c>
      <c r="HT170" s="86">
        <f t="shared" si="218"/>
        <v>2.4218642352742635E-17</v>
      </c>
      <c r="HU170" s="86">
        <f t="shared" si="218"/>
        <v>3.3401209668161529E-20</v>
      </c>
      <c r="HV170" s="86">
        <f t="shared" si="218"/>
        <v>1.7104652486819454E-20</v>
      </c>
      <c r="HW170" s="86">
        <f t="shared" si="218"/>
        <v>2.0397813187413455E-19</v>
      </c>
      <c r="HX170" s="86">
        <f t="shared" si="218"/>
        <v>7.4875846739966026E-20</v>
      </c>
      <c r="HY170" s="86">
        <f t="shared" si="218"/>
        <v>4.1718106125454576E-20</v>
      </c>
      <c r="HZ170" s="86">
        <f t="shared" si="218"/>
        <v>5.0427911176178382E-21</v>
      </c>
      <c r="IA170" s="86">
        <f t="shared" si="218"/>
        <v>4.3795588242168104E-26</v>
      </c>
      <c r="IB170" s="86">
        <f t="shared" si="218"/>
        <v>6.9264201276491343E-22</v>
      </c>
      <c r="IC170" s="86">
        <f t="shared" si="218"/>
        <v>5.6610189891923343E-20</v>
      </c>
      <c r="ID170" s="86">
        <f t="shared" si="218"/>
        <v>1.1700652423604848E-18</v>
      </c>
      <c r="IE170" s="86">
        <f t="shared" si="218"/>
        <v>9.8119297524788597E-18</v>
      </c>
      <c r="IF170" s="86">
        <f t="shared" si="218"/>
        <v>3.6144687141802557E-20</v>
      </c>
      <c r="IG170" s="86">
        <f t="shared" si="218"/>
        <v>3.1456474083145205E-22</v>
      </c>
      <c r="II170" s="86">
        <f t="shared" si="219"/>
        <v>0.52584686363978039</v>
      </c>
      <c r="IJ170" s="86">
        <f t="shared" si="219"/>
        <v>0.39646565473434492</v>
      </c>
      <c r="IK170" s="86">
        <f t="shared" si="219"/>
        <v>0.28867363689409969</v>
      </c>
      <c r="IL170" s="86">
        <f t="shared" si="219"/>
        <v>0.29335064014864254</v>
      </c>
      <c r="IM170" s="86">
        <f t="shared" si="219"/>
        <v>0.27718784720305878</v>
      </c>
      <c r="IN170" s="86">
        <f t="shared" si="219"/>
        <v>0.23808930282396212</v>
      </c>
      <c r="IO170" s="86">
        <f t="shared" si="219"/>
        <v>0.20264189851102377</v>
      </c>
      <c r="IP170" s="86">
        <f t="shared" si="219"/>
        <v>0.21199680536530005</v>
      </c>
      <c r="IQ170" s="86">
        <f t="shared" si="219"/>
        <v>0.10281783711981894</v>
      </c>
      <c r="IR170" s="86">
        <f t="shared" si="219"/>
        <v>0.22005998122775516</v>
      </c>
      <c r="IS170" s="86">
        <f t="shared" si="219"/>
        <v>0.29654599555983513</v>
      </c>
      <c r="IT170" s="86">
        <f t="shared" si="219"/>
        <v>0.45805610938860725</v>
      </c>
      <c r="IU170" s="86">
        <f t="shared" si="219"/>
        <v>0.49521870383383715</v>
      </c>
      <c r="IV170" s="86">
        <f t="shared" si="219"/>
        <v>0.48574817402433923</v>
      </c>
      <c r="IW170" s="86">
        <f t="shared" si="219"/>
        <v>0.49307497652826732</v>
      </c>
      <c r="IY170" s="86">
        <f t="shared" si="220"/>
        <v>0.52584686363989996</v>
      </c>
      <c r="IZ170" s="86">
        <f t="shared" si="220"/>
        <v>0.39646565473434492</v>
      </c>
      <c r="JA170" s="86">
        <f t="shared" si="220"/>
        <v>0.28867363689409969</v>
      </c>
      <c r="JB170" s="86">
        <f t="shared" si="220"/>
        <v>0.29335064014864254</v>
      </c>
      <c r="JC170" s="86">
        <f t="shared" si="220"/>
        <v>0.27718784720305878</v>
      </c>
      <c r="JD170" s="86">
        <f t="shared" si="220"/>
        <v>0.23808930282396212</v>
      </c>
      <c r="JE170" s="86">
        <f t="shared" si="220"/>
        <v>0.20264189851102377</v>
      </c>
      <c r="JF170" s="86">
        <f t="shared" si="220"/>
        <v>0.21199680536530005</v>
      </c>
      <c r="JG170" s="86">
        <f t="shared" si="220"/>
        <v>0.10281783711981894</v>
      </c>
      <c r="JH170" s="86">
        <f t="shared" si="220"/>
        <v>0.22005998122775516</v>
      </c>
      <c r="JI170" s="86">
        <f t="shared" si="220"/>
        <v>0.29654599555983513</v>
      </c>
      <c r="JJ170" s="86">
        <f t="shared" si="220"/>
        <v>0.45805610938860725</v>
      </c>
      <c r="JK170" s="86">
        <f t="shared" si="220"/>
        <v>0.49521870383383715</v>
      </c>
      <c r="JL170" s="86">
        <f t="shared" si="220"/>
        <v>0.48574817402433923</v>
      </c>
      <c r="JM170" s="86">
        <f t="shared" si="220"/>
        <v>0.49307497652826732</v>
      </c>
    </row>
    <row r="171" spans="2:273" x14ac:dyDescent="0.25">
      <c r="B171" s="2">
        <v>144</v>
      </c>
      <c r="C171" s="37">
        <v>82.564999999999998</v>
      </c>
      <c r="D171" s="37">
        <v>81.379000000000005</v>
      </c>
      <c r="E171" s="37">
        <v>76.879000000000005</v>
      </c>
      <c r="F171" s="37">
        <v>78.620999999999995</v>
      </c>
      <c r="G171" s="37">
        <v>82.241</v>
      </c>
      <c r="H171" s="37">
        <v>78.069000000000003</v>
      </c>
      <c r="I171" s="37">
        <v>80.914000000000001</v>
      </c>
      <c r="J171" s="37">
        <v>80.930999999999997</v>
      </c>
      <c r="K171" s="37">
        <v>80.879000000000005</v>
      </c>
      <c r="L171" s="37">
        <v>80.844999999999999</v>
      </c>
      <c r="M171" s="37">
        <v>83.793000000000006</v>
      </c>
      <c r="N171" s="37">
        <v>75.947999999999993</v>
      </c>
      <c r="O171" s="37">
        <v>80.879000000000005</v>
      </c>
      <c r="P171" s="37">
        <v>97.275999999999996</v>
      </c>
      <c r="Q171" s="37">
        <v>128.36199999999999</v>
      </c>
      <c r="S171" s="4">
        <f t="shared" si="221"/>
        <v>80.706483286586817</v>
      </c>
      <c r="T171" s="4">
        <f t="shared" si="221"/>
        <v>80.81201093448135</v>
      </c>
      <c r="U171" s="4">
        <f t="shared" si="221"/>
        <v>76.714294650936566</v>
      </c>
      <c r="V171" s="4">
        <f t="shared" si="221"/>
        <v>78.398419000023992</v>
      </c>
      <c r="W171" s="4">
        <f t="shared" si="221"/>
        <v>82.297877995674114</v>
      </c>
      <c r="X171" s="4">
        <f t="shared" si="221"/>
        <v>78.337928764733562</v>
      </c>
      <c r="Y171" s="4">
        <f t="shared" si="221"/>
        <v>79.126623550100263</v>
      </c>
      <c r="Z171" s="4">
        <f t="shared" si="221"/>
        <v>80.217057384727994</v>
      </c>
      <c r="AA171" s="4">
        <f t="shared" si="221"/>
        <v>81.79310445487215</v>
      </c>
      <c r="AB171" s="4">
        <f t="shared" si="221"/>
        <v>80.788914404530445</v>
      </c>
      <c r="AC171" s="4">
        <f t="shared" si="221"/>
        <v>82.523265922207869</v>
      </c>
      <c r="AD171" s="4">
        <f t="shared" si="221"/>
        <v>78.911110520252961</v>
      </c>
      <c r="AE171" s="4">
        <f t="shared" si="221"/>
        <v>81.686463913329703</v>
      </c>
      <c r="AF171" s="4">
        <f t="shared" si="221"/>
        <v>96.270508622389201</v>
      </c>
      <c r="AG171" s="4">
        <f t="shared" si="221"/>
        <v>126.03308980966338</v>
      </c>
      <c r="AI171" s="4">
        <f t="shared" si="222"/>
        <v>1.8585167134131808</v>
      </c>
      <c r="AJ171" s="4">
        <f t="shared" si="222"/>
        <v>0.56698906551865491</v>
      </c>
      <c r="AK171" s="4">
        <f t="shared" si="222"/>
        <v>0.16470534906343914</v>
      </c>
      <c r="AL171" s="4">
        <f t="shared" si="222"/>
        <v>0.22258099997600311</v>
      </c>
      <c r="AM171" s="4">
        <f t="shared" si="222"/>
        <v>-5.687799567411389E-2</v>
      </c>
      <c r="AN171" s="4">
        <f t="shared" si="222"/>
        <v>-0.26892876473355898</v>
      </c>
      <c r="AO171" s="4">
        <f t="shared" si="222"/>
        <v>1.7873764498997389</v>
      </c>
      <c r="AP171" s="4">
        <f t="shared" si="222"/>
        <v>0.71394261527200342</v>
      </c>
      <c r="AQ171" s="4">
        <f t="shared" si="222"/>
        <v>-0.91410445487214531</v>
      </c>
      <c r="AR171" s="4">
        <f t="shared" si="222"/>
        <v>5.608559546955405E-2</v>
      </c>
      <c r="AS171" s="4">
        <f t="shared" si="222"/>
        <v>1.2697340777921369</v>
      </c>
      <c r="AT171" s="4">
        <f t="shared" si="222"/>
        <v>-2.9631105202529682</v>
      </c>
      <c r="AU171" s="4">
        <f t="shared" si="222"/>
        <v>-0.80746391332969836</v>
      </c>
      <c r="AV171" s="4">
        <f t="shared" si="222"/>
        <v>1.0054913776107952</v>
      </c>
      <c r="AW171" s="4">
        <f t="shared" si="222"/>
        <v>2.3289101903366145</v>
      </c>
      <c r="AY171" s="2">
        <f t="shared" si="214"/>
        <v>80.556071881431848</v>
      </c>
      <c r="AZ171" s="2">
        <f t="shared" si="214"/>
        <v>80.67887026444005</v>
      </c>
      <c r="BA171" s="2">
        <f t="shared" si="214"/>
        <v>76.651753487719574</v>
      </c>
      <c r="BB171" s="2">
        <f t="shared" si="214"/>
        <v>78.33316040111589</v>
      </c>
      <c r="BC171" s="2">
        <f t="shared" si="214"/>
        <v>82.230200505919299</v>
      </c>
      <c r="BD171" s="2">
        <f t="shared" si="214"/>
        <v>78.296281067904943</v>
      </c>
      <c r="BE171" s="2">
        <f t="shared" si="214"/>
        <v>79.100009606277723</v>
      </c>
      <c r="BF171" s="2">
        <f t="shared" si="214"/>
        <v>80.187050392421099</v>
      </c>
      <c r="BG171" s="2">
        <f t="shared" si="214"/>
        <v>81.791567255499217</v>
      </c>
      <c r="BH171" s="2">
        <f t="shared" si="214"/>
        <v>80.749541153627064</v>
      </c>
      <c r="BI171" s="2">
        <f t="shared" si="214"/>
        <v>82.336081409753774</v>
      </c>
      <c r="BJ171" s="2">
        <f t="shared" si="214"/>
        <v>77.619657609908927</v>
      </c>
      <c r="BK171" s="2">
        <f t="shared" si="214"/>
        <v>79.422108678583811</v>
      </c>
      <c r="BL171" s="2">
        <f t="shared" si="214"/>
        <v>85.425584020567968</v>
      </c>
      <c r="BM171" s="2">
        <f t="shared" si="214"/>
        <v>84.768386477721094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95.568251012145737</v>
      </c>
      <c r="DL171" s="2">
        <f t="shared" si="223"/>
        <v>105.17927327935223</v>
      </c>
      <c r="DM171" s="2">
        <f t="shared" si="223"/>
        <v>104.2603348030019</v>
      </c>
      <c r="DN171" s="2">
        <f t="shared" si="223"/>
        <v>104.67332287449393</v>
      </c>
      <c r="DO171" s="2">
        <f t="shared" si="223"/>
        <v>107.81575919324574</v>
      </c>
      <c r="DP171" s="2">
        <f t="shared" si="223"/>
        <v>101.21998719772404</v>
      </c>
      <c r="DQ171" s="2">
        <f t="shared" si="223"/>
        <v>112.49169506649504</v>
      </c>
      <c r="DR171" s="2">
        <f t="shared" si="223"/>
        <v>108.03835238095236</v>
      </c>
      <c r="DS171" s="2">
        <f t="shared" si="223"/>
        <v>109.52213146167561</v>
      </c>
      <c r="DT171" s="2">
        <f t="shared" si="223"/>
        <v>109.87623333333336</v>
      </c>
      <c r="DU171" s="2">
        <f t="shared" si="223"/>
        <v>112.18491505791508</v>
      </c>
      <c r="DV171" s="2">
        <f t="shared" si="223"/>
        <v>109.77787709137706</v>
      </c>
      <c r="DW171" s="2">
        <f t="shared" si="223"/>
        <v>101.19191441441443</v>
      </c>
      <c r="DX171" s="2">
        <f t="shared" si="223"/>
        <v>112.78878915202445</v>
      </c>
      <c r="DY171" s="2">
        <f t="shared" si="223"/>
        <v>97.101604746014047</v>
      </c>
      <c r="EA171" s="2">
        <f t="shared" si="213"/>
        <v>79.694804842068734</v>
      </c>
      <c r="EB171" s="2">
        <f t="shared" si="213"/>
        <v>80.628255120296132</v>
      </c>
      <c r="EC171" s="2">
        <f t="shared" si="213"/>
        <v>75.73568633463573</v>
      </c>
      <c r="ED171" s="2">
        <f t="shared" si="213"/>
        <v>78.104388734995396</v>
      </c>
      <c r="EE171" s="2">
        <f t="shared" si="213"/>
        <v>82.158301118292826</v>
      </c>
      <c r="EF171" s="2">
        <f t="shared" si="213"/>
        <v>78.254465353007092</v>
      </c>
      <c r="EG171" s="2">
        <f t="shared" si="213"/>
        <v>78.839824889749394</v>
      </c>
      <c r="EH171" s="2">
        <f t="shared" si="213"/>
        <v>79.902924384209953</v>
      </c>
      <c r="EI171" s="2">
        <f t="shared" si="213"/>
        <v>81.566211788756377</v>
      </c>
      <c r="EJ171" s="2">
        <f t="shared" si="213"/>
        <v>81.369764664629571</v>
      </c>
      <c r="EK171" s="2">
        <f t="shared" si="212"/>
        <v>82.619862670413141</v>
      </c>
      <c r="EL171" s="2">
        <f t="shared" si="179"/>
        <v>77.313924778853178</v>
      </c>
      <c r="EM171" s="2">
        <f t="shared" si="179"/>
        <v>79.215066035867522</v>
      </c>
      <c r="EN171" s="2">
        <f t="shared" si="179"/>
        <v>86.162389417888662</v>
      </c>
      <c r="EO171" s="2">
        <f t="shared" si="179"/>
        <v>85.362641019225975</v>
      </c>
      <c r="EQ171" s="2">
        <f t="shared" si="224"/>
        <v>81.14393221905712</v>
      </c>
      <c r="ER171" s="2">
        <f t="shared" si="224"/>
        <v>80.704670721035825</v>
      </c>
      <c r="ES171" s="2">
        <f t="shared" si="224"/>
        <v>77.120290260668014</v>
      </c>
      <c r="ET171" s="2">
        <f t="shared" si="224"/>
        <v>78.448666984235885</v>
      </c>
      <c r="EU171" s="2">
        <f t="shared" si="224"/>
        <v>82.263305558731275</v>
      </c>
      <c r="EV171" s="2">
        <f t="shared" si="224"/>
        <v>78.313469529285726</v>
      </c>
      <c r="EW171" s="2">
        <f t="shared" si="224"/>
        <v>79.212937581375954</v>
      </c>
      <c r="EX171" s="2">
        <f t="shared" si="224"/>
        <v>80.315016348385541</v>
      </c>
      <c r="EY171" s="2">
        <f t="shared" si="224"/>
        <v>81.878799460594337</v>
      </c>
      <c r="EZ171" s="2">
        <f t="shared" si="224"/>
        <v>80.448329405367502</v>
      </c>
      <c r="FA171" s="2">
        <f t="shared" si="224"/>
        <v>82.185220454952542</v>
      </c>
      <c r="FB171" s="2">
        <f t="shared" si="224"/>
        <v>77.808999283539336</v>
      </c>
      <c r="FC171" s="2">
        <f t="shared" si="224"/>
        <v>79.557821268273329</v>
      </c>
      <c r="FD171" s="2">
        <f t="shared" si="224"/>
        <v>84.843857877585165</v>
      </c>
      <c r="FE171" s="2">
        <f t="shared" si="224"/>
        <v>84.199396979885677</v>
      </c>
      <c r="FG171" s="2">
        <f t="shared" si="225"/>
        <v>0.99993516852448505</v>
      </c>
      <c r="FH171" s="2">
        <f t="shared" si="225"/>
        <v>0.99993446206580394</v>
      </c>
      <c r="FI171" s="2">
        <f t="shared" si="225"/>
        <v>0.99992711142215518</v>
      </c>
      <c r="FJ171" s="2">
        <f t="shared" si="225"/>
        <v>0.99993333762284797</v>
      </c>
      <c r="FK171" s="2">
        <f t="shared" si="225"/>
        <v>0.99992710639797366</v>
      </c>
      <c r="FL171" s="2">
        <f t="shared" si="225"/>
        <v>0.99992039930971877</v>
      </c>
      <c r="FM171" s="2">
        <f t="shared" si="225"/>
        <v>0.99991478672221901</v>
      </c>
      <c r="FN171" s="2">
        <f t="shared" si="225"/>
        <v>0.99990699456081011</v>
      </c>
      <c r="FO171" s="2">
        <f t="shared" si="225"/>
        <v>0.99990670289152173</v>
      </c>
      <c r="FP171" s="2">
        <f t="shared" si="225"/>
        <v>0.99990527449199174</v>
      </c>
      <c r="FQ171" s="2">
        <f t="shared" si="225"/>
        <v>0.99991291031004548</v>
      </c>
      <c r="FR171" s="2">
        <f t="shared" si="225"/>
        <v>0.99990628667988324</v>
      </c>
      <c r="FS171" s="2">
        <f t="shared" si="225"/>
        <v>0.99991278976732201</v>
      </c>
      <c r="FT171" s="2">
        <f t="shared" si="225"/>
        <v>0.99991300291762697</v>
      </c>
      <c r="FU171" s="2">
        <f t="shared" si="225"/>
        <v>0.99989006446046125</v>
      </c>
      <c r="FW171" s="2">
        <f t="shared" si="216"/>
        <v>0.5936247938495044</v>
      </c>
      <c r="FX171" s="2">
        <f t="shared" si="216"/>
        <v>0.64131042165466468</v>
      </c>
      <c r="FY171" s="2">
        <f t="shared" si="216"/>
        <v>0.6601079303903068</v>
      </c>
      <c r="FZ171" s="2">
        <f t="shared" si="216"/>
        <v>0.65935190013645162</v>
      </c>
      <c r="GA171" s="2">
        <f t="shared" si="216"/>
        <v>0.66691582561785112</v>
      </c>
      <c r="GB171" s="2">
        <f t="shared" si="216"/>
        <v>0.67770869840665438</v>
      </c>
      <c r="GC171" s="2">
        <f t="shared" si="216"/>
        <v>0.68964989972694846</v>
      </c>
      <c r="GD171" s="2">
        <f t="shared" si="216"/>
        <v>0.68312242131845891</v>
      </c>
      <c r="GE171" s="2">
        <f t="shared" si="216"/>
        <v>0.71259131546293109</v>
      </c>
      <c r="GF171" s="2">
        <f t="shared" si="216"/>
        <v>0.67603642737476644</v>
      </c>
      <c r="GG171" s="2">
        <f t="shared" si="216"/>
        <v>0.65883170506534638</v>
      </c>
      <c r="GH171" s="2">
        <f t="shared" si="216"/>
        <v>0.61140398755198588</v>
      </c>
      <c r="GI171" s="2">
        <f t="shared" si="216"/>
        <v>0.5984621597630303</v>
      </c>
      <c r="GJ171" s="2">
        <f t="shared" si="216"/>
        <v>0.56056438076675585</v>
      </c>
      <c r="GK171" s="2">
        <f t="shared" si="216"/>
        <v>0.51196915752394878</v>
      </c>
      <c r="GM171" s="86">
        <f t="shared" si="217"/>
        <v>6.9460946732417394E-156</v>
      </c>
      <c r="GN171" s="86">
        <f t="shared" si="217"/>
        <v>0</v>
      </c>
      <c r="GO171" s="86">
        <f t="shared" si="217"/>
        <v>0</v>
      </c>
      <c r="GP171" s="86">
        <f t="shared" si="217"/>
        <v>0</v>
      </c>
      <c r="GQ171" s="86">
        <f t="shared" si="217"/>
        <v>0</v>
      </c>
      <c r="GR171" s="86">
        <f t="shared" si="217"/>
        <v>0</v>
      </c>
      <c r="GS171" s="86">
        <f t="shared" si="217"/>
        <v>0</v>
      </c>
      <c r="GT171" s="86">
        <f t="shared" si="217"/>
        <v>0</v>
      </c>
      <c r="GU171" s="86">
        <f t="shared" si="217"/>
        <v>0</v>
      </c>
      <c r="GV171" s="86">
        <f t="shared" si="217"/>
        <v>0</v>
      </c>
      <c r="GW171" s="86">
        <f t="shared" si="217"/>
        <v>0</v>
      </c>
      <c r="GX171" s="86">
        <f t="shared" si="217"/>
        <v>0</v>
      </c>
      <c r="GY171" s="86">
        <f t="shared" si="217"/>
        <v>0</v>
      </c>
      <c r="GZ171" s="86">
        <f t="shared" si="217"/>
        <v>0</v>
      </c>
      <c r="HA171" s="86">
        <f t="shared" si="217"/>
        <v>0</v>
      </c>
      <c r="HC171" s="86">
        <f t="shared" si="181"/>
        <v>1.6446929070822727E-116</v>
      </c>
      <c r="HD171" s="86">
        <f t="shared" si="181"/>
        <v>1.3797885533308459E-196</v>
      </c>
      <c r="HE171" s="86">
        <f t="shared" si="181"/>
        <v>2.8325114539727079E-285</v>
      </c>
      <c r="HF171" s="86">
        <f t="shared" si="180"/>
        <v>4.0503772290451948E-291</v>
      </c>
      <c r="HG171" s="86">
        <f t="shared" si="180"/>
        <v>2.416238248386581E-285</v>
      </c>
      <c r="HH171" s="86">
        <f t="shared" si="180"/>
        <v>0</v>
      </c>
      <c r="HI171" s="86">
        <f t="shared" si="180"/>
        <v>0</v>
      </c>
      <c r="HJ171" s="86">
        <f t="shared" si="180"/>
        <v>0</v>
      </c>
      <c r="HK171" s="86">
        <f t="shared" si="180"/>
        <v>0</v>
      </c>
      <c r="HL171" s="86">
        <f t="shared" si="180"/>
        <v>0</v>
      </c>
      <c r="HM171" s="86">
        <f t="shared" si="180"/>
        <v>0</v>
      </c>
      <c r="HN171" s="86">
        <f t="shared" si="180"/>
        <v>1.1402877610592958E-272</v>
      </c>
      <c r="HO171" s="86">
        <f t="shared" si="226"/>
        <v>4.8313200814773067E-203</v>
      </c>
      <c r="HP171" s="86">
        <f t="shared" si="226"/>
        <v>1.5788326514184046E-204</v>
      </c>
      <c r="HQ171" s="86">
        <f t="shared" si="226"/>
        <v>3.9590335871063562E-195</v>
      </c>
      <c r="HS171" s="86">
        <f t="shared" si="218"/>
        <v>1.7710564114545406E-14</v>
      </c>
      <c r="HT171" s="86">
        <f t="shared" si="218"/>
        <v>2.5715042194762183E-18</v>
      </c>
      <c r="HU171" s="86">
        <f t="shared" si="218"/>
        <v>2.2134751914309521E-21</v>
      </c>
      <c r="HV171" s="86">
        <f t="shared" si="218"/>
        <v>1.12524286696278E-21</v>
      </c>
      <c r="HW171" s="86">
        <f t="shared" si="218"/>
        <v>1.531989142944894E-20</v>
      </c>
      <c r="HX171" s="86">
        <f t="shared" si="218"/>
        <v>5.3253101636673297E-21</v>
      </c>
      <c r="HY171" s="86">
        <f t="shared" si="218"/>
        <v>2.9285943812586883E-21</v>
      </c>
      <c r="HZ171" s="86">
        <f t="shared" si="218"/>
        <v>3.1211606076401407E-22</v>
      </c>
      <c r="IA171" s="86">
        <f t="shared" si="218"/>
        <v>1.4812906828738416E-27</v>
      </c>
      <c r="IB171" s="86">
        <f t="shared" si="218"/>
        <v>3.6890578271289672E-23</v>
      </c>
      <c r="IC171" s="86">
        <f t="shared" si="218"/>
        <v>3.8954247268596952E-21</v>
      </c>
      <c r="ID171" s="86">
        <f t="shared" si="218"/>
        <v>8.7349730819840545E-20</v>
      </c>
      <c r="IE171" s="86">
        <f t="shared" si="218"/>
        <v>7.8639170835477238E-19</v>
      </c>
      <c r="IF171" s="86">
        <f t="shared" si="218"/>
        <v>1.6300252818068815E-21</v>
      </c>
      <c r="IG171" s="86">
        <f t="shared" si="218"/>
        <v>7.2515703246532821E-24</v>
      </c>
      <c r="II171" s="86">
        <f t="shared" si="219"/>
        <v>0.4801807787890941</v>
      </c>
      <c r="IJ171" s="86">
        <f t="shared" si="219"/>
        <v>0.32881802495885526</v>
      </c>
      <c r="IK171" s="86">
        <f t="shared" si="219"/>
        <v>0.22191792141434283</v>
      </c>
      <c r="IL171" s="86">
        <f t="shared" si="219"/>
        <v>0.22628269122892972</v>
      </c>
      <c r="IM171" s="86">
        <f t="shared" si="219"/>
        <v>0.21354163877651525</v>
      </c>
      <c r="IN171" s="86">
        <f t="shared" si="219"/>
        <v>0.17982899850059761</v>
      </c>
      <c r="IO171" s="86">
        <f t="shared" si="219"/>
        <v>0.15069713668247567</v>
      </c>
      <c r="IP171" s="86">
        <f t="shared" si="219"/>
        <v>0.15722874973053499</v>
      </c>
      <c r="IQ171" s="86">
        <f t="shared" si="219"/>
        <v>6.949908686380768E-2</v>
      </c>
      <c r="IR171" s="86">
        <f t="shared" si="219"/>
        <v>0.16222243435232445</v>
      </c>
      <c r="IS171" s="86">
        <f t="shared" si="219"/>
        <v>0.22927655962756929</v>
      </c>
      <c r="IT171" s="86">
        <f t="shared" si="219"/>
        <v>0.3855519720228413</v>
      </c>
      <c r="IU171" s="86">
        <f t="shared" si="219"/>
        <v>0.42947828324424459</v>
      </c>
      <c r="IV171" s="86">
        <f t="shared" si="219"/>
        <v>0.43616970260928317</v>
      </c>
      <c r="IW171" s="86">
        <f t="shared" si="219"/>
        <v>0.50003805737288176</v>
      </c>
      <c r="IY171" s="86">
        <f t="shared" si="220"/>
        <v>0.48018077878911181</v>
      </c>
      <c r="IZ171" s="86">
        <f t="shared" si="220"/>
        <v>0.32881802495885526</v>
      </c>
      <c r="JA171" s="86">
        <f t="shared" si="220"/>
        <v>0.22191792141434283</v>
      </c>
      <c r="JB171" s="86">
        <f t="shared" si="220"/>
        <v>0.22628269122892972</v>
      </c>
      <c r="JC171" s="86">
        <f t="shared" si="220"/>
        <v>0.21354163877651525</v>
      </c>
      <c r="JD171" s="86">
        <f t="shared" si="220"/>
        <v>0.17982899850059761</v>
      </c>
      <c r="JE171" s="86">
        <f t="shared" si="220"/>
        <v>0.15069713668247567</v>
      </c>
      <c r="JF171" s="86">
        <f t="shared" si="220"/>
        <v>0.15722874973053499</v>
      </c>
      <c r="JG171" s="86">
        <f t="shared" si="220"/>
        <v>6.949908686380768E-2</v>
      </c>
      <c r="JH171" s="86">
        <f t="shared" si="220"/>
        <v>0.16222243435232445</v>
      </c>
      <c r="JI171" s="86">
        <f t="shared" si="220"/>
        <v>0.22927655962756929</v>
      </c>
      <c r="JJ171" s="86">
        <f t="shared" si="220"/>
        <v>0.3855519720228413</v>
      </c>
      <c r="JK171" s="86">
        <f t="shared" si="220"/>
        <v>0.42947828324424459</v>
      </c>
      <c r="JL171" s="86">
        <f t="shared" si="220"/>
        <v>0.43616970260928317</v>
      </c>
      <c r="JM171" s="86">
        <f t="shared" si="220"/>
        <v>0.50003805737288176</v>
      </c>
    </row>
    <row r="172" spans="2:273" x14ac:dyDescent="0.25">
      <c r="B172" s="2">
        <v>145</v>
      </c>
      <c r="C172" s="37">
        <v>80.822999999999993</v>
      </c>
      <c r="D172" s="37">
        <v>83.206999999999994</v>
      </c>
      <c r="E172" s="37">
        <v>77.19</v>
      </c>
      <c r="F172" s="37">
        <v>78.5</v>
      </c>
      <c r="G172" s="37">
        <v>82.138000000000005</v>
      </c>
      <c r="H172" s="37">
        <v>76.120999999999995</v>
      </c>
      <c r="I172" s="37">
        <v>78.844999999999999</v>
      </c>
      <c r="J172" s="37">
        <v>79.361999999999995</v>
      </c>
      <c r="K172" s="37">
        <v>82.361999999999995</v>
      </c>
      <c r="L172" s="37">
        <v>80.638000000000005</v>
      </c>
      <c r="M172" s="37">
        <v>82.171999999999997</v>
      </c>
      <c r="N172" s="37">
        <v>76.224000000000004</v>
      </c>
      <c r="O172" s="37">
        <v>79.430999999999997</v>
      </c>
      <c r="P172" s="37">
        <v>92.293000000000006</v>
      </c>
      <c r="Q172" s="37">
        <v>118.414</v>
      </c>
      <c r="S172" s="4">
        <f t="shared" si="221"/>
        <v>80.55435486706709</v>
      </c>
      <c r="T172" s="4">
        <f t="shared" si="221"/>
        <v>80.631814917097472</v>
      </c>
      <c r="U172" s="4">
        <f t="shared" si="221"/>
        <v>76.54963046790769</v>
      </c>
      <c r="V172" s="4">
        <f t="shared" si="221"/>
        <v>78.213519301252376</v>
      </c>
      <c r="W172" s="4">
        <f t="shared" si="221"/>
        <v>82.077914652668383</v>
      </c>
      <c r="X172" s="4">
        <f t="shared" si="221"/>
        <v>78.122738196499</v>
      </c>
      <c r="Y172" s="4">
        <f t="shared" si="221"/>
        <v>78.929179910758833</v>
      </c>
      <c r="Z172" s="4">
        <f t="shared" si="221"/>
        <v>80.04190034432591</v>
      </c>
      <c r="AA172" s="4">
        <f t="shared" si="221"/>
        <v>81.625394154940892</v>
      </c>
      <c r="AB172" s="4">
        <f t="shared" si="221"/>
        <v>80.568264999495881</v>
      </c>
      <c r="AC172" s="4">
        <f t="shared" si="221"/>
        <v>82.214466057721452</v>
      </c>
      <c r="AD172" s="4">
        <f t="shared" si="221"/>
        <v>78.019057471191786</v>
      </c>
      <c r="AE172" s="4">
        <f t="shared" si="221"/>
        <v>80.366942318928551</v>
      </c>
      <c r="AF172" s="4">
        <f t="shared" si="221"/>
        <v>91.968847606431751</v>
      </c>
      <c r="AG172" s="4">
        <f t="shared" si="221"/>
        <v>117.03925421134593</v>
      </c>
      <c r="AI172" s="4">
        <f t="shared" si="222"/>
        <v>0.26864513293290315</v>
      </c>
      <c r="AJ172" s="4">
        <f t="shared" si="222"/>
        <v>2.5751850829025216</v>
      </c>
      <c r="AK172" s="4">
        <f t="shared" si="222"/>
        <v>0.64036953209230774</v>
      </c>
      <c r="AL172" s="4">
        <f t="shared" si="222"/>
        <v>0.28648069874762427</v>
      </c>
      <c r="AM172" s="4">
        <f t="shared" si="222"/>
        <v>6.0085347331622074E-2</v>
      </c>
      <c r="AN172" s="4">
        <f t="shared" si="222"/>
        <v>-2.0017381964990051</v>
      </c>
      <c r="AO172" s="4">
        <f t="shared" si="222"/>
        <v>-8.4179910758834353E-2</v>
      </c>
      <c r="AP172" s="4">
        <f t="shared" si="222"/>
        <v>-0.67990034432591528</v>
      </c>
      <c r="AQ172" s="4">
        <f t="shared" si="222"/>
        <v>0.73660584505910265</v>
      </c>
      <c r="AR172" s="4">
        <f t="shared" si="222"/>
        <v>6.97350005041244E-2</v>
      </c>
      <c r="AS172" s="4">
        <f t="shared" si="222"/>
        <v>-4.2466057721455286E-2</v>
      </c>
      <c r="AT172" s="4">
        <f t="shared" si="222"/>
        <v>-1.7950574711917824</v>
      </c>
      <c r="AU172" s="4">
        <f t="shared" si="222"/>
        <v>-0.93594231892855362</v>
      </c>
      <c r="AV172" s="4">
        <f t="shared" si="222"/>
        <v>0.32415239356825509</v>
      </c>
      <c r="AW172" s="4">
        <f t="shared" si="222"/>
        <v>1.3747457886540673</v>
      </c>
      <c r="AY172" s="2">
        <f t="shared" si="214"/>
        <v>80.468047273044803</v>
      </c>
      <c r="AZ172" s="2">
        <f t="shared" si="214"/>
        <v>80.572974646520024</v>
      </c>
      <c r="BA172" s="2">
        <f t="shared" si="214"/>
        <v>76.529190499076662</v>
      </c>
      <c r="BB172" s="2">
        <f t="shared" si="214"/>
        <v>78.191876974689094</v>
      </c>
      <c r="BC172" s="2">
        <f t="shared" si="214"/>
        <v>82.055505697272579</v>
      </c>
      <c r="BD172" s="2">
        <f t="shared" si="214"/>
        <v>78.110087286607552</v>
      </c>
      <c r="BE172" s="2">
        <f t="shared" si="214"/>
        <v>78.921653574357322</v>
      </c>
      <c r="BF172" s="2">
        <f t="shared" si="214"/>
        <v>80.033521438689235</v>
      </c>
      <c r="BG172" s="2">
        <f t="shared" si="214"/>
        <v>81.625122626157477</v>
      </c>
      <c r="BH172" s="2">
        <f t="shared" si="214"/>
        <v>80.557584100009649</v>
      </c>
      <c r="BI172" s="2">
        <f t="shared" si="214"/>
        <v>82.151772886137024</v>
      </c>
      <c r="BJ172" s="2">
        <f t="shared" si="214"/>
        <v>77.448825292062736</v>
      </c>
      <c r="BK172" s="2">
        <f t="shared" si="214"/>
        <v>79.287512866977281</v>
      </c>
      <c r="BL172" s="2">
        <f t="shared" si="214"/>
        <v>85.258714344790917</v>
      </c>
      <c r="BM172" s="2">
        <f t="shared" si="214"/>
        <v>84.598430068420996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95.554008097165976</v>
      </c>
      <c r="DL172" s="2">
        <f t="shared" si="223"/>
        <v>105.23454008097166</v>
      </c>
      <c r="DM172" s="2">
        <f t="shared" si="223"/>
        <v>104.30387082551596</v>
      </c>
      <c r="DN172" s="2">
        <f t="shared" si="223"/>
        <v>104.72494453441297</v>
      </c>
      <c r="DO172" s="2">
        <f t="shared" si="223"/>
        <v>107.84722814258909</v>
      </c>
      <c r="DP172" s="2">
        <f t="shared" si="223"/>
        <v>101.2117254623044</v>
      </c>
      <c r="DQ172" s="2">
        <f t="shared" si="223"/>
        <v>112.5631388245388</v>
      </c>
      <c r="DR172" s="2">
        <f t="shared" si="223"/>
        <v>108.05697142857142</v>
      </c>
      <c r="DS172" s="2">
        <f t="shared" si="223"/>
        <v>109.55043560606063</v>
      </c>
      <c r="DT172" s="2">
        <f t="shared" si="223"/>
        <v>109.9451361344538</v>
      </c>
      <c r="DU172" s="2">
        <f t="shared" si="223"/>
        <v>112.26898005148007</v>
      </c>
      <c r="DV172" s="2">
        <f t="shared" si="223"/>
        <v>109.88540604890603</v>
      </c>
      <c r="DW172" s="2">
        <f t="shared" si="223"/>
        <v>101.23257207207207</v>
      </c>
      <c r="DX172" s="2">
        <f t="shared" si="223"/>
        <v>112.90808938120702</v>
      </c>
      <c r="DY172" s="2">
        <f t="shared" si="223"/>
        <v>97.078544234334402</v>
      </c>
      <c r="EA172" s="2">
        <f t="shared" si="213"/>
        <v>79.554596841374533</v>
      </c>
      <c r="EB172" s="2">
        <f t="shared" si="213"/>
        <v>80.519815299198044</v>
      </c>
      <c r="EC172" s="2">
        <f t="shared" si="213"/>
        <v>75.564380170466706</v>
      </c>
      <c r="ED172" s="2">
        <f t="shared" si="213"/>
        <v>77.951062172976307</v>
      </c>
      <c r="EE172" s="2">
        <f t="shared" si="213"/>
        <v>81.980014876372223</v>
      </c>
      <c r="EF172" s="2">
        <f t="shared" si="213"/>
        <v>78.066259899140817</v>
      </c>
      <c r="EG172" s="2">
        <f t="shared" si="213"/>
        <v>78.648810368936225</v>
      </c>
      <c r="EH172" s="2">
        <f t="shared" si="213"/>
        <v>79.735329730020425</v>
      </c>
      <c r="EI172" s="2">
        <f t="shared" si="213"/>
        <v>81.389423057921618</v>
      </c>
      <c r="EJ172" s="2">
        <f t="shared" si="213"/>
        <v>81.210160677252929</v>
      </c>
      <c r="EK172" s="2">
        <f t="shared" si="212"/>
        <v>82.450877031949204</v>
      </c>
      <c r="EL172" s="2">
        <f t="shared" si="179"/>
        <v>77.125494182537224</v>
      </c>
      <c r="EM172" s="2">
        <f t="shared" si="179"/>
        <v>79.068139839366253</v>
      </c>
      <c r="EN172" s="2">
        <f t="shared" si="179"/>
        <v>86.042508167756409</v>
      </c>
      <c r="EO172" s="2">
        <f t="shared" si="179"/>
        <v>85.232528858182107</v>
      </c>
      <c r="EQ172" s="2">
        <f t="shared" si="224"/>
        <v>81.036806429096927</v>
      </c>
      <c r="ER172" s="2">
        <f t="shared" si="224"/>
        <v>80.597860154439104</v>
      </c>
      <c r="ES172" s="2">
        <f t="shared" si="224"/>
        <v>76.979455706060179</v>
      </c>
      <c r="ET172" s="2">
        <f t="shared" si="224"/>
        <v>78.302949824066687</v>
      </c>
      <c r="EU172" s="2">
        <f t="shared" si="224"/>
        <v>82.087388387129579</v>
      </c>
      <c r="EV172" s="2">
        <f t="shared" si="224"/>
        <v>78.126686861911736</v>
      </c>
      <c r="EW172" s="2">
        <f t="shared" si="224"/>
        <v>79.029915103565827</v>
      </c>
      <c r="EX172" s="2">
        <f t="shared" si="224"/>
        <v>80.15625319013121</v>
      </c>
      <c r="EY172" s="2">
        <f t="shared" si="224"/>
        <v>81.708544840723846</v>
      </c>
      <c r="EZ172" s="2">
        <f t="shared" si="224"/>
        <v>80.268811419232449</v>
      </c>
      <c r="FA172" s="2">
        <f t="shared" si="224"/>
        <v>82.007026835930517</v>
      </c>
      <c r="FB172" s="2">
        <f t="shared" si="224"/>
        <v>77.631823066451744</v>
      </c>
      <c r="FC172" s="2">
        <f t="shared" si="224"/>
        <v>79.418908466571736</v>
      </c>
      <c r="FD172" s="2">
        <f t="shared" si="224"/>
        <v>84.694693025494558</v>
      </c>
      <c r="FE172" s="2">
        <f t="shared" si="224"/>
        <v>84.04494481190747</v>
      </c>
      <c r="FG172" s="2">
        <f t="shared" si="225"/>
        <v>0.99994087265430898</v>
      </c>
      <c r="FH172" s="2">
        <f t="shared" si="225"/>
        <v>0.99994022834894336</v>
      </c>
      <c r="FI172" s="2">
        <f t="shared" si="225"/>
        <v>0.99993352440060534</v>
      </c>
      <c r="FJ172" s="2">
        <f t="shared" si="225"/>
        <v>0.99993920283285032</v>
      </c>
      <c r="FK172" s="2">
        <f t="shared" si="225"/>
        <v>0.99993351981843859</v>
      </c>
      <c r="FL172" s="2">
        <f t="shared" si="225"/>
        <v>0.99992740279917269</v>
      </c>
      <c r="FM172" s="2">
        <f t="shared" si="225"/>
        <v>0.99992228398430405</v>
      </c>
      <c r="FN172" s="2">
        <f t="shared" si="225"/>
        <v>0.99991517733719604</v>
      </c>
      <c r="FO172" s="2">
        <f t="shared" si="225"/>
        <v>0.99991491132728294</v>
      </c>
      <c r="FP172" s="2">
        <f t="shared" si="225"/>
        <v>0.99991360858987632</v>
      </c>
      <c r="FQ172" s="2">
        <f t="shared" si="225"/>
        <v>0.99992057265011769</v>
      </c>
      <c r="FR172" s="2">
        <f t="shared" si="225"/>
        <v>0.99991453173151101</v>
      </c>
      <c r="FS172" s="2">
        <f t="shared" si="225"/>
        <v>0.99992046271216117</v>
      </c>
      <c r="FT172" s="2">
        <f t="shared" si="225"/>
        <v>0.99992065711052958</v>
      </c>
      <c r="FU172" s="2">
        <f t="shared" si="225"/>
        <v>0.99989973662644893</v>
      </c>
      <c r="FW172" s="2">
        <f t="shared" si="216"/>
        <v>0.61563792091796843</v>
      </c>
      <c r="FX172" s="2">
        <f t="shared" si="216"/>
        <v>0.66221030530106162</v>
      </c>
      <c r="FY172" s="2">
        <f t="shared" si="216"/>
        <v>0.68045827203036102</v>
      </c>
      <c r="FZ172" s="2">
        <f t="shared" si="216"/>
        <v>0.67972554527120455</v>
      </c>
      <c r="GA172" s="2">
        <f t="shared" si="216"/>
        <v>0.68705180025865287</v>
      </c>
      <c r="GB172" s="2">
        <f t="shared" si="216"/>
        <v>0.69748816624772514</v>
      </c>
      <c r="GC172" s="2">
        <f t="shared" si="216"/>
        <v>0.70901118350349723</v>
      </c>
      <c r="GD172" s="2">
        <f t="shared" si="216"/>
        <v>0.70271538565968183</v>
      </c>
      <c r="GE172" s="2">
        <f t="shared" si="216"/>
        <v>0.7310794738206835</v>
      </c>
      <c r="GF172" s="2">
        <f t="shared" si="216"/>
        <v>0.69587246891805576</v>
      </c>
      <c r="GG172" s="2">
        <f t="shared" si="216"/>
        <v>0.67922132606389685</v>
      </c>
      <c r="GH172" s="2">
        <f t="shared" si="216"/>
        <v>0.63304936132491196</v>
      </c>
      <c r="GI172" s="2">
        <f t="shared" si="216"/>
        <v>0.62038082059507849</v>
      </c>
      <c r="GJ172" s="2">
        <f t="shared" si="216"/>
        <v>0.58311068867155824</v>
      </c>
      <c r="GK172" s="2">
        <f t="shared" si="216"/>
        <v>0.53494025388662447</v>
      </c>
      <c r="GM172" s="86">
        <f t="shared" si="217"/>
        <v>1.408119270314938E-159</v>
      </c>
      <c r="GN172" s="86">
        <f t="shared" si="217"/>
        <v>0</v>
      </c>
      <c r="GO172" s="86">
        <f t="shared" si="217"/>
        <v>0</v>
      </c>
      <c r="GP172" s="86">
        <f t="shared" si="217"/>
        <v>0</v>
      </c>
      <c r="GQ172" s="86">
        <f t="shared" si="217"/>
        <v>0</v>
      </c>
      <c r="GR172" s="86">
        <f t="shared" si="217"/>
        <v>0</v>
      </c>
      <c r="GS172" s="86">
        <f t="shared" si="217"/>
        <v>0</v>
      </c>
      <c r="GT172" s="86">
        <f t="shared" si="217"/>
        <v>0</v>
      </c>
      <c r="GU172" s="86">
        <f t="shared" si="217"/>
        <v>0</v>
      </c>
      <c r="GV172" s="86">
        <f t="shared" si="217"/>
        <v>0</v>
      </c>
      <c r="GW172" s="86">
        <f t="shared" si="217"/>
        <v>0</v>
      </c>
      <c r="GX172" s="86">
        <f t="shared" si="217"/>
        <v>0</v>
      </c>
      <c r="GY172" s="86">
        <f t="shared" si="217"/>
        <v>0</v>
      </c>
      <c r="GZ172" s="86">
        <f t="shared" si="217"/>
        <v>0</v>
      </c>
      <c r="HA172" s="86">
        <f t="shared" si="217"/>
        <v>0</v>
      </c>
      <c r="HC172" s="86">
        <f t="shared" si="181"/>
        <v>4.1017256147463686E-120</v>
      </c>
      <c r="HD172" s="86">
        <f t="shared" si="181"/>
        <v>1.4058106653145895E-202</v>
      </c>
      <c r="HE172" s="86">
        <f t="shared" si="181"/>
        <v>5.0731106356106164E-294</v>
      </c>
      <c r="HF172" s="86">
        <f t="shared" si="180"/>
        <v>5.0048356407279681E-300</v>
      </c>
      <c r="HG172" s="86">
        <f t="shared" si="180"/>
        <v>4.4557327040468859E-294</v>
      </c>
      <c r="HH172" s="86">
        <f t="shared" si="180"/>
        <v>0</v>
      </c>
      <c r="HI172" s="86">
        <f t="shared" si="180"/>
        <v>0</v>
      </c>
      <c r="HJ172" s="86">
        <f t="shared" si="180"/>
        <v>0</v>
      </c>
      <c r="HK172" s="86">
        <f t="shared" si="180"/>
        <v>0</v>
      </c>
      <c r="HL172" s="86">
        <f t="shared" si="180"/>
        <v>0</v>
      </c>
      <c r="HM172" s="86">
        <f t="shared" si="180"/>
        <v>0</v>
      </c>
      <c r="HN172" s="86">
        <f t="shared" si="180"/>
        <v>4.0793425274511466E-281</v>
      </c>
      <c r="HO172" s="86">
        <f t="shared" si="226"/>
        <v>2.422471363262863E-209</v>
      </c>
      <c r="HP172" s="86">
        <f t="shared" si="226"/>
        <v>8.2951359104653091E-211</v>
      </c>
      <c r="HQ172" s="86">
        <f t="shared" si="226"/>
        <v>3.7215564029034476E-201</v>
      </c>
      <c r="HS172" s="86">
        <f t="shared" si="218"/>
        <v>2.4678137613452353E-15</v>
      </c>
      <c r="HT172" s="86">
        <f t="shared" si="218"/>
        <v>2.5574521165806592E-19</v>
      </c>
      <c r="HU172" s="86">
        <f t="shared" si="218"/>
        <v>1.3520111165601476E-22</v>
      </c>
      <c r="HV172" s="86">
        <f t="shared" si="218"/>
        <v>6.828061530959383E-23</v>
      </c>
      <c r="HW172" s="86">
        <f t="shared" si="218"/>
        <v>1.0649631541040303E-21</v>
      </c>
      <c r="HX172" s="86">
        <f t="shared" si="218"/>
        <v>3.5004983048466985E-22</v>
      </c>
      <c r="HY172" s="86">
        <f t="shared" si="218"/>
        <v>1.9005843078024126E-22</v>
      </c>
      <c r="HZ172" s="86">
        <f t="shared" si="218"/>
        <v>1.7793259047389371E-23</v>
      </c>
      <c r="IA172" s="86">
        <f t="shared" si="218"/>
        <v>4.5455465696595201E-29</v>
      </c>
      <c r="IB172" s="86">
        <f t="shared" si="218"/>
        <v>1.800128822619231E-24</v>
      </c>
      <c r="IC172" s="86">
        <f t="shared" si="218"/>
        <v>2.4738111297193443E-22</v>
      </c>
      <c r="ID172" s="86">
        <f t="shared" si="218"/>
        <v>6.0139954153339025E-21</v>
      </c>
      <c r="IE172" s="86">
        <f t="shared" si="218"/>
        <v>5.8139238803149839E-20</v>
      </c>
      <c r="IF172" s="86">
        <f t="shared" si="218"/>
        <v>6.6113770853746143E-23</v>
      </c>
      <c r="IG172" s="86">
        <f t="shared" si="218"/>
        <v>1.4514472985414175E-25</v>
      </c>
      <c r="II172" s="86">
        <f t="shared" si="219"/>
        <v>0.42053005757189105</v>
      </c>
      <c r="IJ172" s="86">
        <f t="shared" si="219"/>
        <v>0.26447899205888464</v>
      </c>
      <c r="IK172" s="86">
        <f t="shared" si="219"/>
        <v>0.16554874985748341</v>
      </c>
      <c r="IL172" s="86">
        <f t="shared" si="219"/>
        <v>0.16938424341989061</v>
      </c>
      <c r="IM172" s="86">
        <f t="shared" si="219"/>
        <v>0.15995846503117583</v>
      </c>
      <c r="IN172" s="86">
        <f t="shared" si="219"/>
        <v>0.13221951849680633</v>
      </c>
      <c r="IO172" s="86">
        <f t="shared" si="219"/>
        <v>0.10922489245132445</v>
      </c>
      <c r="IP172" s="86">
        <f t="shared" si="219"/>
        <v>0.11348907674728448</v>
      </c>
      <c r="IQ172" s="86">
        <f t="shared" si="219"/>
        <v>4.5587384003302263E-2</v>
      </c>
      <c r="IR172" s="86">
        <f t="shared" si="219"/>
        <v>0.1161584880014397</v>
      </c>
      <c r="IS172" s="86">
        <f t="shared" si="219"/>
        <v>0.17202399479082525</v>
      </c>
      <c r="IT172" s="86">
        <f t="shared" si="219"/>
        <v>0.31071669614710834</v>
      </c>
      <c r="IU172" s="86">
        <f t="shared" si="219"/>
        <v>0.35488707269532949</v>
      </c>
      <c r="IV172" s="86">
        <f t="shared" si="219"/>
        <v>0.36728721783139617</v>
      </c>
      <c r="IW172" s="86">
        <f t="shared" si="219"/>
        <v>0.47879746008873991</v>
      </c>
      <c r="IY172" s="86">
        <f t="shared" si="220"/>
        <v>0.42053005757189349</v>
      </c>
      <c r="IZ172" s="86">
        <f t="shared" si="220"/>
        <v>0.26447899205888464</v>
      </c>
      <c r="JA172" s="86">
        <f t="shared" si="220"/>
        <v>0.16554874985748341</v>
      </c>
      <c r="JB172" s="86">
        <f t="shared" si="220"/>
        <v>0.16938424341989061</v>
      </c>
      <c r="JC172" s="86">
        <f t="shared" si="220"/>
        <v>0.15995846503117583</v>
      </c>
      <c r="JD172" s="86">
        <f t="shared" si="220"/>
        <v>0.13221951849680633</v>
      </c>
      <c r="JE172" s="86">
        <f t="shared" si="220"/>
        <v>0.10922489245132445</v>
      </c>
      <c r="JF172" s="86">
        <f t="shared" si="220"/>
        <v>0.11348907674728448</v>
      </c>
      <c r="JG172" s="86">
        <f t="shared" si="220"/>
        <v>4.5587384003302263E-2</v>
      </c>
      <c r="JH172" s="86">
        <f t="shared" si="220"/>
        <v>0.1161584880014397</v>
      </c>
      <c r="JI172" s="86">
        <f t="shared" si="220"/>
        <v>0.17202399479082525</v>
      </c>
      <c r="JJ172" s="86">
        <f t="shared" si="220"/>
        <v>0.31071669614710834</v>
      </c>
      <c r="JK172" s="86">
        <f t="shared" si="220"/>
        <v>0.35488707269532949</v>
      </c>
      <c r="JL172" s="86">
        <f t="shared" si="220"/>
        <v>0.36728721783139617</v>
      </c>
      <c r="JM172" s="86">
        <f t="shared" si="220"/>
        <v>0.47879746008873991</v>
      </c>
    </row>
    <row r="173" spans="2:273" x14ac:dyDescent="0.25">
      <c r="B173" s="2">
        <v>146</v>
      </c>
      <c r="C173" s="37">
        <v>79.161000000000001</v>
      </c>
      <c r="D173" s="37">
        <v>81.620999999999995</v>
      </c>
      <c r="E173" s="37">
        <v>76.655000000000001</v>
      </c>
      <c r="F173" s="37">
        <v>78.569000000000003</v>
      </c>
      <c r="G173" s="37">
        <v>82.344999999999999</v>
      </c>
      <c r="H173" s="37">
        <v>77.552000000000007</v>
      </c>
      <c r="I173" s="37">
        <v>78.724000000000004</v>
      </c>
      <c r="J173" s="37">
        <v>80.620999999999995</v>
      </c>
      <c r="K173" s="37">
        <v>82.930999999999997</v>
      </c>
      <c r="L173" s="37">
        <v>79.602999999999994</v>
      </c>
      <c r="M173" s="37">
        <v>84.206999999999994</v>
      </c>
      <c r="N173" s="37">
        <v>79.569000000000003</v>
      </c>
      <c r="O173" s="37">
        <v>81.397000000000006</v>
      </c>
      <c r="P173" s="37">
        <v>87.138000000000005</v>
      </c>
      <c r="Q173" s="37">
        <v>110.19</v>
      </c>
      <c r="S173" s="4">
        <f t="shared" si="221"/>
        <v>80.425751930697288</v>
      </c>
      <c r="T173" s="4">
        <f t="shared" si="221"/>
        <v>80.490541780550643</v>
      </c>
      <c r="U173" s="4">
        <f t="shared" si="221"/>
        <v>76.412784440613521</v>
      </c>
      <c r="V173" s="4">
        <f t="shared" si="221"/>
        <v>78.056985452071586</v>
      </c>
      <c r="W173" s="4">
        <f t="shared" si="221"/>
        <v>81.887400135965962</v>
      </c>
      <c r="X173" s="4">
        <f t="shared" si="221"/>
        <v>77.927305182236978</v>
      </c>
      <c r="Y173" s="4">
        <f t="shared" si="221"/>
        <v>78.745217723559037</v>
      </c>
      <c r="Z173" s="4">
        <f t="shared" si="221"/>
        <v>79.882098353235889</v>
      </c>
      <c r="AA173" s="4">
        <f t="shared" si="221"/>
        <v>81.458726960647425</v>
      </c>
      <c r="AB173" s="4">
        <f t="shared" si="221"/>
        <v>80.368048072835123</v>
      </c>
      <c r="AC173" s="4">
        <f t="shared" si="221"/>
        <v>81.985876707756802</v>
      </c>
      <c r="AD173" s="4">
        <f t="shared" si="221"/>
        <v>77.49969347426422</v>
      </c>
      <c r="AE173" s="4">
        <f t="shared" si="221"/>
        <v>79.605998067224547</v>
      </c>
      <c r="AF173" s="4">
        <f t="shared" si="221"/>
        <v>88.838764244925471</v>
      </c>
      <c r="AG173" s="4">
        <f t="shared" si="221"/>
        <v>108.00950145071991</v>
      </c>
      <c r="AI173" s="4">
        <f t="shared" si="222"/>
        <v>-1.2647519306972868</v>
      </c>
      <c r="AJ173" s="4">
        <f t="shared" si="222"/>
        <v>1.130458219449352</v>
      </c>
      <c r="AK173" s="4">
        <f t="shared" si="222"/>
        <v>0.24221555938648009</v>
      </c>
      <c r="AL173" s="4">
        <f t="shared" si="222"/>
        <v>0.51201454792841616</v>
      </c>
      <c r="AM173" s="4">
        <f t="shared" si="222"/>
        <v>0.4575998640340373</v>
      </c>
      <c r="AN173" s="4">
        <f t="shared" si="222"/>
        <v>-0.37530518223697129</v>
      </c>
      <c r="AO173" s="4">
        <f t="shared" si="222"/>
        <v>-2.1217723559033175E-2</v>
      </c>
      <c r="AP173" s="4">
        <f t="shared" si="222"/>
        <v>0.73890164676410564</v>
      </c>
      <c r="AQ173" s="4">
        <f t="shared" si="222"/>
        <v>1.4722730393525723</v>
      </c>
      <c r="AR173" s="4">
        <f t="shared" si="222"/>
        <v>-0.76504807283512832</v>
      </c>
      <c r="AS173" s="4">
        <f t="shared" si="222"/>
        <v>2.2211232922431918</v>
      </c>
      <c r="AT173" s="4">
        <f t="shared" si="222"/>
        <v>2.069306525735783</v>
      </c>
      <c r="AU173" s="4">
        <f t="shared" si="222"/>
        <v>1.7910019327754583</v>
      </c>
      <c r="AV173" s="4">
        <f t="shared" si="222"/>
        <v>-1.7007642449254661</v>
      </c>
      <c r="AW173" s="4">
        <f t="shared" si="222"/>
        <v>2.1804985492800881</v>
      </c>
      <c r="AY173" s="2">
        <f t="shared" si="214"/>
        <v>80.380783252568506</v>
      </c>
      <c r="AZ173" s="2">
        <f t="shared" si="214"/>
        <v>80.467108874802904</v>
      </c>
      <c r="BA173" s="2">
        <f t="shared" si="214"/>
        <v>76.406920080087161</v>
      </c>
      <c r="BB173" s="2">
        <f t="shared" si="214"/>
        <v>78.050676760353795</v>
      </c>
      <c r="BC173" s="2">
        <f t="shared" si="214"/>
        <v>81.880843519942644</v>
      </c>
      <c r="BD173" s="2">
        <f t="shared" si="214"/>
        <v>77.923917961943317</v>
      </c>
      <c r="BE173" s="2">
        <f t="shared" si="214"/>
        <v>78.743341250990937</v>
      </c>
      <c r="BF173" s="2">
        <f t="shared" si="214"/>
        <v>79.880047584606018</v>
      </c>
      <c r="BG173" s="2">
        <f t="shared" si="214"/>
        <v>81.458685952870397</v>
      </c>
      <c r="BH173" s="2">
        <f t="shared" si="214"/>
        <v>80.365529763998666</v>
      </c>
      <c r="BI173" s="2">
        <f t="shared" si="214"/>
        <v>81.967405071227219</v>
      </c>
      <c r="BJ173" s="2">
        <f t="shared" si="214"/>
        <v>77.278228218119054</v>
      </c>
      <c r="BK173" s="2">
        <f t="shared" si="214"/>
        <v>79.15310819920451</v>
      </c>
      <c r="BL173" s="2">
        <f t="shared" si="214"/>
        <v>85.091010182185471</v>
      </c>
      <c r="BM173" s="2">
        <f t="shared" si="214"/>
        <v>84.427542004849187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95.539765182186215</v>
      </c>
      <c r="DL173" s="2">
        <f t="shared" si="223"/>
        <v>105.28980688259109</v>
      </c>
      <c r="DM173" s="2">
        <f t="shared" si="223"/>
        <v>104.34740684803003</v>
      </c>
      <c r="DN173" s="2">
        <f t="shared" si="223"/>
        <v>104.77656619433199</v>
      </c>
      <c r="DO173" s="2">
        <f t="shared" si="223"/>
        <v>107.87869709193242</v>
      </c>
      <c r="DP173" s="2">
        <f t="shared" si="223"/>
        <v>101.20346372688476</v>
      </c>
      <c r="DQ173" s="2">
        <f t="shared" si="223"/>
        <v>112.63458258258257</v>
      </c>
      <c r="DR173" s="2">
        <f t="shared" si="223"/>
        <v>108.07559047619046</v>
      </c>
      <c r="DS173" s="2">
        <f t="shared" si="223"/>
        <v>109.57873975044566</v>
      </c>
      <c r="DT173" s="2">
        <f t="shared" si="223"/>
        <v>110.01403893557425</v>
      </c>
      <c r="DU173" s="2">
        <f t="shared" si="223"/>
        <v>112.35304504504506</v>
      </c>
      <c r="DV173" s="2">
        <f t="shared" si="223"/>
        <v>109.99293500643499</v>
      </c>
      <c r="DW173" s="2">
        <f t="shared" si="223"/>
        <v>101.27322972972974</v>
      </c>
      <c r="DX173" s="2">
        <f t="shared" si="223"/>
        <v>113.0273896103896</v>
      </c>
      <c r="DY173" s="2">
        <f t="shared" si="223"/>
        <v>97.055483722654756</v>
      </c>
      <c r="EA173" s="2">
        <f t="shared" si="213"/>
        <v>79.414388840680331</v>
      </c>
      <c r="EB173" s="2">
        <f t="shared" si="213"/>
        <v>80.411375478099956</v>
      </c>
      <c r="EC173" s="2">
        <f t="shared" si="213"/>
        <v>75.393074006297695</v>
      </c>
      <c r="ED173" s="2">
        <f t="shared" si="213"/>
        <v>77.797735610957233</v>
      </c>
      <c r="EE173" s="2">
        <f t="shared" si="213"/>
        <v>81.801728634451635</v>
      </c>
      <c r="EF173" s="2">
        <f t="shared" si="213"/>
        <v>77.878054445274557</v>
      </c>
      <c r="EG173" s="2">
        <f t="shared" si="213"/>
        <v>78.457795848123055</v>
      </c>
      <c r="EH173" s="2">
        <f t="shared" si="213"/>
        <v>79.56773507583091</v>
      </c>
      <c r="EI173" s="2">
        <f t="shared" si="213"/>
        <v>81.212634327086874</v>
      </c>
      <c r="EJ173" s="2">
        <f t="shared" si="213"/>
        <v>81.050556689876288</v>
      </c>
      <c r="EK173" s="2">
        <f t="shared" si="212"/>
        <v>82.281891393485267</v>
      </c>
      <c r="EL173" s="2">
        <f t="shared" si="179"/>
        <v>76.937063586221271</v>
      </c>
      <c r="EM173" s="2">
        <f t="shared" si="179"/>
        <v>78.921213642864984</v>
      </c>
      <c r="EN173" s="2">
        <f t="shared" si="179"/>
        <v>85.922626917624157</v>
      </c>
      <c r="EO173" s="2">
        <f t="shared" si="179"/>
        <v>85.102416697138253</v>
      </c>
      <c r="EQ173" s="2">
        <f t="shared" si="224"/>
        <v>80.929680639136734</v>
      </c>
      <c r="ER173" s="2">
        <f t="shared" si="224"/>
        <v>80.491049587842383</v>
      </c>
      <c r="ES173" s="2">
        <f t="shared" si="224"/>
        <v>76.838621151452344</v>
      </c>
      <c r="ET173" s="2">
        <f t="shared" si="224"/>
        <v>78.157232663897489</v>
      </c>
      <c r="EU173" s="2">
        <f t="shared" si="224"/>
        <v>81.911471215527882</v>
      </c>
      <c r="EV173" s="2">
        <f t="shared" si="224"/>
        <v>77.939904194537746</v>
      </c>
      <c r="EW173" s="2">
        <f t="shared" si="224"/>
        <v>78.846892625755714</v>
      </c>
      <c r="EX173" s="2">
        <f t="shared" si="224"/>
        <v>79.997490031876893</v>
      </c>
      <c r="EY173" s="2">
        <f t="shared" si="224"/>
        <v>81.538290220853355</v>
      </c>
      <c r="EZ173" s="2">
        <f t="shared" si="224"/>
        <v>80.089293433097396</v>
      </c>
      <c r="FA173" s="2">
        <f t="shared" si="224"/>
        <v>81.828833216908478</v>
      </c>
      <c r="FB173" s="2">
        <f t="shared" si="224"/>
        <v>77.454646849364167</v>
      </c>
      <c r="FC173" s="2">
        <f t="shared" si="224"/>
        <v>79.279995664870128</v>
      </c>
      <c r="FD173" s="2">
        <f t="shared" si="224"/>
        <v>84.545528173403937</v>
      </c>
      <c r="FE173" s="2">
        <f t="shared" si="224"/>
        <v>83.890492643929278</v>
      </c>
      <c r="FG173" s="2">
        <f t="shared" si="225"/>
        <v>0.99994607493927878</v>
      </c>
      <c r="FH173" s="2">
        <f t="shared" si="225"/>
        <v>0.99994548731965394</v>
      </c>
      <c r="FI173" s="2">
        <f t="shared" si="225"/>
        <v>0.99993937317818515</v>
      </c>
      <c r="FJ173" s="2">
        <f t="shared" si="225"/>
        <v>0.99994455202793886</v>
      </c>
      <c r="FK173" s="2">
        <f t="shared" si="225"/>
        <v>0.99993936899915048</v>
      </c>
      <c r="FL173" s="2">
        <f t="shared" si="225"/>
        <v>0.99993379014300543</v>
      </c>
      <c r="FM173" s="2">
        <f t="shared" si="225"/>
        <v>0.99992912166661585</v>
      </c>
      <c r="FN173" s="2">
        <f t="shared" si="225"/>
        <v>0.9999226402347271</v>
      </c>
      <c r="FO173" s="2">
        <f t="shared" si="225"/>
        <v>0.99992239762717583</v>
      </c>
      <c r="FP173" s="2">
        <f t="shared" si="225"/>
        <v>0.99992120949861329</v>
      </c>
      <c r="FQ173" s="2">
        <f t="shared" si="225"/>
        <v>0.99992756088970747</v>
      </c>
      <c r="FR173" s="2">
        <f t="shared" si="225"/>
        <v>0.99992205142652191</v>
      </c>
      <c r="FS173" s="2">
        <f t="shared" si="225"/>
        <v>0.99992746062369708</v>
      </c>
      <c r="FT173" s="2">
        <f t="shared" si="225"/>
        <v>0.99992763791959471</v>
      </c>
      <c r="FU173" s="2">
        <f t="shared" si="225"/>
        <v>0.99990855790982069</v>
      </c>
      <c r="FW173" s="2">
        <f t="shared" si="216"/>
        <v>0.63718740573490229</v>
      </c>
      <c r="FX173" s="2">
        <f t="shared" si="216"/>
        <v>0.68249531623355297</v>
      </c>
      <c r="FY173" s="2">
        <f t="shared" si="216"/>
        <v>0.70014365702560355</v>
      </c>
      <c r="FZ173" s="2">
        <f t="shared" si="216"/>
        <v>0.69943613138302663</v>
      </c>
      <c r="GA173" s="2">
        <f t="shared" si="216"/>
        <v>0.70650618961155887</v>
      </c>
      <c r="GB173" s="2">
        <f t="shared" si="216"/>
        <v>0.71656142803896072</v>
      </c>
      <c r="GC173" s="2">
        <f t="shared" si="216"/>
        <v>0.7276416188956697</v>
      </c>
      <c r="GD173" s="2">
        <f t="shared" si="216"/>
        <v>0.72159062603044899</v>
      </c>
      <c r="GE173" s="2">
        <f t="shared" si="216"/>
        <v>0.74879759083910802</v>
      </c>
      <c r="GF173" s="2">
        <f t="shared" si="216"/>
        <v>0.7150059760619234</v>
      </c>
      <c r="GG173" s="2">
        <f t="shared" si="216"/>
        <v>0.69894919956346624</v>
      </c>
      <c r="GH173" s="2">
        <f t="shared" si="216"/>
        <v>0.65417102519797421</v>
      </c>
      <c r="GI173" s="2">
        <f t="shared" si="216"/>
        <v>0.64181910159971678</v>
      </c>
      <c r="GJ173" s="2">
        <f t="shared" si="216"/>
        <v>0.60531468491611307</v>
      </c>
      <c r="GK173" s="2">
        <f t="shared" si="216"/>
        <v>0.55776408095216856</v>
      </c>
      <c r="GM173" s="86">
        <f t="shared" si="217"/>
        <v>2.5814109980668485E-163</v>
      </c>
      <c r="GN173" s="86">
        <f t="shared" si="217"/>
        <v>0</v>
      </c>
      <c r="GO173" s="86">
        <f t="shared" si="217"/>
        <v>0</v>
      </c>
      <c r="GP173" s="86">
        <f t="shared" si="217"/>
        <v>0</v>
      </c>
      <c r="GQ173" s="86">
        <f t="shared" si="217"/>
        <v>0</v>
      </c>
      <c r="GR173" s="86">
        <f t="shared" si="217"/>
        <v>0</v>
      </c>
      <c r="GS173" s="86">
        <f t="shared" si="217"/>
        <v>0</v>
      </c>
      <c r="GT173" s="86">
        <f t="shared" si="217"/>
        <v>0</v>
      </c>
      <c r="GU173" s="86">
        <f t="shared" si="217"/>
        <v>0</v>
      </c>
      <c r="GV173" s="86">
        <f t="shared" si="217"/>
        <v>0</v>
      </c>
      <c r="GW173" s="86">
        <f t="shared" si="217"/>
        <v>0</v>
      </c>
      <c r="GX173" s="86">
        <f t="shared" si="217"/>
        <v>0</v>
      </c>
      <c r="GY173" s="86">
        <f t="shared" si="217"/>
        <v>0</v>
      </c>
      <c r="GZ173" s="86">
        <f t="shared" si="217"/>
        <v>0</v>
      </c>
      <c r="HA173" s="86">
        <f t="shared" si="217"/>
        <v>0</v>
      </c>
      <c r="HC173" s="86">
        <f t="shared" si="181"/>
        <v>9.0002465414518418E-124</v>
      </c>
      <c r="HD173" s="86">
        <f t="shared" si="181"/>
        <v>1.1623537764683611E-208</v>
      </c>
      <c r="HE173" s="86">
        <f t="shared" si="181"/>
        <v>6.6911499716146001E-303</v>
      </c>
      <c r="HF173" s="86">
        <f t="shared" si="180"/>
        <v>0</v>
      </c>
      <c r="HG173" s="86">
        <f t="shared" si="180"/>
        <v>6.0566990986263727E-303</v>
      </c>
      <c r="HH173" s="86">
        <f t="shared" si="180"/>
        <v>0</v>
      </c>
      <c r="HI173" s="86">
        <f t="shared" si="180"/>
        <v>0</v>
      </c>
      <c r="HJ173" s="86">
        <f t="shared" si="180"/>
        <v>0</v>
      </c>
      <c r="HK173" s="86">
        <f t="shared" si="180"/>
        <v>0</v>
      </c>
      <c r="HL173" s="86">
        <f t="shared" si="180"/>
        <v>0</v>
      </c>
      <c r="HM173" s="86">
        <f t="shared" si="180"/>
        <v>0</v>
      </c>
      <c r="HN173" s="86">
        <f t="shared" si="180"/>
        <v>1.0827363376211315E-289</v>
      </c>
      <c r="HO173" s="86">
        <f t="shared" si="226"/>
        <v>9.7145641059005822E-216</v>
      </c>
      <c r="HP173" s="86">
        <f t="shared" si="226"/>
        <v>3.4962044418347663E-217</v>
      </c>
      <c r="HQ173" s="86">
        <f t="shared" si="226"/>
        <v>2.8276331343192049E-207</v>
      </c>
      <c r="HS173" s="86">
        <f t="shared" si="218"/>
        <v>3.2348982241919337E-16</v>
      </c>
      <c r="HT173" s="86">
        <f t="shared" si="218"/>
        <v>2.382276091868435E-20</v>
      </c>
      <c r="HU173" s="86">
        <f t="shared" si="218"/>
        <v>7.6112968070119347E-24</v>
      </c>
      <c r="HV173" s="86">
        <f t="shared" si="218"/>
        <v>3.8216249203904446E-24</v>
      </c>
      <c r="HW173" s="86">
        <f t="shared" si="218"/>
        <v>6.8517310679026304E-23</v>
      </c>
      <c r="HX173" s="86">
        <f t="shared" si="218"/>
        <v>2.126555720335224E-23</v>
      </c>
      <c r="HY173" s="86">
        <f t="shared" si="218"/>
        <v>1.1402206726691217E-23</v>
      </c>
      <c r="HZ173" s="86">
        <f t="shared" si="218"/>
        <v>9.3426417258773244E-25</v>
      </c>
      <c r="IA173" s="86">
        <f t="shared" si="218"/>
        <v>1.2654637638854771E-30</v>
      </c>
      <c r="IB173" s="86">
        <f t="shared" si="218"/>
        <v>8.0473544345987337E-26</v>
      </c>
      <c r="IC173" s="86">
        <f t="shared" si="218"/>
        <v>1.4498048816199486E-23</v>
      </c>
      <c r="ID173" s="86">
        <f t="shared" si="218"/>
        <v>3.8184933787143408E-22</v>
      </c>
      <c r="IE173" s="86">
        <f t="shared" si="218"/>
        <v>3.9648014528049542E-21</v>
      </c>
      <c r="IF173" s="86">
        <f t="shared" si="218"/>
        <v>2.4116123007507101E-24</v>
      </c>
      <c r="IG173" s="86">
        <f t="shared" si="218"/>
        <v>2.5222030153566848E-27</v>
      </c>
      <c r="II173" s="86">
        <f t="shared" si="219"/>
        <v>0.35531382677860945</v>
      </c>
      <c r="IJ173" s="86">
        <f t="shared" si="219"/>
        <v>0.20718406124079236</v>
      </c>
      <c r="IK173" s="86">
        <f t="shared" si="219"/>
        <v>0.1201806022371868</v>
      </c>
      <c r="IL173" s="86">
        <f t="shared" si="219"/>
        <v>0.12339954184839406</v>
      </c>
      <c r="IM173" s="86">
        <f t="shared" si="219"/>
        <v>0.1167883918570346</v>
      </c>
      <c r="IN173" s="86">
        <f t="shared" si="219"/>
        <v>9.47920363985017E-2</v>
      </c>
      <c r="IO173" s="86">
        <f t="shared" si="219"/>
        <v>7.7237956810164224E-2</v>
      </c>
      <c r="IP173" s="86">
        <f t="shared" si="219"/>
        <v>7.9824480613639698E-2</v>
      </c>
      <c r="IQ173" s="86">
        <f t="shared" si="219"/>
        <v>2.901475514931786E-2</v>
      </c>
      <c r="IR173" s="86">
        <f t="shared" si="219"/>
        <v>8.090974930793142E-2</v>
      </c>
      <c r="IS173" s="86">
        <f t="shared" si="219"/>
        <v>0.1256218584565226</v>
      </c>
      <c r="IT173" s="86">
        <f t="shared" si="219"/>
        <v>0.24147395722386047</v>
      </c>
      <c r="IU173" s="86">
        <f t="shared" si="219"/>
        <v>0.28167470230503727</v>
      </c>
      <c r="IV173" s="86">
        <f t="shared" si="219"/>
        <v>0.29114696772870652</v>
      </c>
      <c r="IW173" s="86">
        <f t="shared" si="219"/>
        <v>0.4333222866102589</v>
      </c>
      <c r="IY173" s="86">
        <f t="shared" si="220"/>
        <v>0.35531382677860979</v>
      </c>
      <c r="IZ173" s="86">
        <f t="shared" si="220"/>
        <v>0.20718406124079236</v>
      </c>
      <c r="JA173" s="86">
        <f t="shared" si="220"/>
        <v>0.1201806022371868</v>
      </c>
      <c r="JB173" s="86">
        <f t="shared" si="220"/>
        <v>0.12339954184839406</v>
      </c>
      <c r="JC173" s="86">
        <f t="shared" si="220"/>
        <v>0.1167883918570346</v>
      </c>
      <c r="JD173" s="86">
        <f t="shared" si="220"/>
        <v>9.47920363985017E-2</v>
      </c>
      <c r="JE173" s="86">
        <f t="shared" si="220"/>
        <v>7.7237956810164224E-2</v>
      </c>
      <c r="JF173" s="86">
        <f t="shared" si="220"/>
        <v>7.9824480613639698E-2</v>
      </c>
      <c r="JG173" s="86">
        <f t="shared" si="220"/>
        <v>2.901475514931786E-2</v>
      </c>
      <c r="JH173" s="86">
        <f t="shared" si="220"/>
        <v>8.090974930793142E-2</v>
      </c>
      <c r="JI173" s="86">
        <f t="shared" si="220"/>
        <v>0.1256218584565226</v>
      </c>
      <c r="JJ173" s="86">
        <f t="shared" si="220"/>
        <v>0.24147395722386047</v>
      </c>
      <c r="JK173" s="86">
        <f t="shared" si="220"/>
        <v>0.28167470230503727</v>
      </c>
      <c r="JL173" s="86">
        <f t="shared" si="220"/>
        <v>0.29114696772870652</v>
      </c>
      <c r="JM173" s="86">
        <f t="shared" si="220"/>
        <v>0.4333222866102589</v>
      </c>
    </row>
    <row r="174" spans="2:273" x14ac:dyDescent="0.25">
      <c r="B174" s="2">
        <v>147</v>
      </c>
      <c r="C174" s="37">
        <v>82.548000000000002</v>
      </c>
      <c r="D174" s="37">
        <v>80.19</v>
      </c>
      <c r="E174" s="37">
        <v>77.259</v>
      </c>
      <c r="F174" s="37">
        <v>76.930999999999997</v>
      </c>
      <c r="G174" s="37">
        <v>80.897000000000006</v>
      </c>
      <c r="H174" s="37">
        <v>75.775999999999996</v>
      </c>
      <c r="I174" s="37">
        <v>76.534000000000006</v>
      </c>
      <c r="J174" s="37">
        <v>79.379000000000005</v>
      </c>
      <c r="K174" s="37">
        <v>79.775999999999996</v>
      </c>
      <c r="L174" s="37">
        <v>80.947999999999993</v>
      </c>
      <c r="M174" s="37">
        <v>81.534000000000006</v>
      </c>
      <c r="N174" s="37">
        <v>79.138000000000005</v>
      </c>
      <c r="O174" s="37">
        <v>80.534000000000006</v>
      </c>
      <c r="P174" s="37">
        <v>85.447999999999993</v>
      </c>
      <c r="Q174" s="37">
        <v>99.259</v>
      </c>
      <c r="S174" s="4">
        <f t="shared" si="221"/>
        <v>80.315384999704051</v>
      </c>
      <c r="T174" s="4">
        <f t="shared" si="221"/>
        <v>80.369670969332645</v>
      </c>
      <c r="U174" s="4">
        <f t="shared" si="221"/>
        <v>76.286287155557559</v>
      </c>
      <c r="V174" s="4">
        <f t="shared" si="221"/>
        <v>77.911141990394412</v>
      </c>
      <c r="W174" s="4">
        <f t="shared" si="221"/>
        <v>81.707897789383068</v>
      </c>
      <c r="X174" s="4">
        <f t="shared" si="221"/>
        <v>77.738565752280721</v>
      </c>
      <c r="Y174" s="4">
        <f t="shared" si="221"/>
        <v>78.565452533698561</v>
      </c>
      <c r="Z174" s="4">
        <f t="shared" si="221"/>
        <v>79.727032056929914</v>
      </c>
      <c r="AA174" s="4">
        <f t="shared" si="221"/>
        <v>81.292238342159777</v>
      </c>
      <c r="AB174" s="4">
        <f t="shared" si="221"/>
        <v>80.173973871532112</v>
      </c>
      <c r="AC174" s="4">
        <f t="shared" si="221"/>
        <v>81.787802767932149</v>
      </c>
      <c r="AD174" s="4">
        <f t="shared" si="221"/>
        <v>77.18342715980009</v>
      </c>
      <c r="AE174" s="4">
        <f t="shared" si="221"/>
        <v>79.186001414179913</v>
      </c>
      <c r="AF174" s="4">
        <f t="shared" si="221"/>
        <v>86.809863719277857</v>
      </c>
      <c r="AG174" s="4">
        <f t="shared" si="221"/>
        <v>100.08339523501266</v>
      </c>
      <c r="AI174" s="4">
        <f t="shared" si="222"/>
        <v>2.2326150002959508</v>
      </c>
      <c r="AJ174" s="4">
        <f t="shared" si="222"/>
        <v>-0.1796709693326477</v>
      </c>
      <c r="AK174" s="4">
        <f t="shared" si="222"/>
        <v>0.97271284444244088</v>
      </c>
      <c r="AL174" s="4">
        <f t="shared" si="222"/>
        <v>-0.98014199039441507</v>
      </c>
      <c r="AM174" s="4">
        <f t="shared" si="222"/>
        <v>-0.81089778938306267</v>
      </c>
      <c r="AN174" s="4">
        <f t="shared" si="222"/>
        <v>-1.9625657522807245</v>
      </c>
      <c r="AO174" s="4">
        <f t="shared" si="222"/>
        <v>-2.0314525336985554</v>
      </c>
      <c r="AP174" s="4">
        <f t="shared" si="222"/>
        <v>-0.34803205692990957</v>
      </c>
      <c r="AQ174" s="4">
        <f t="shared" si="222"/>
        <v>-1.5162383421597809</v>
      </c>
      <c r="AR174" s="4">
        <f t="shared" si="222"/>
        <v>0.77402612846788088</v>
      </c>
      <c r="AS174" s="4">
        <f t="shared" si="222"/>
        <v>-0.25380276793214307</v>
      </c>
      <c r="AT174" s="4">
        <f t="shared" si="222"/>
        <v>1.9545728401999156</v>
      </c>
      <c r="AU174" s="4">
        <f t="shared" si="222"/>
        <v>1.3479985858200934</v>
      </c>
      <c r="AV174" s="4">
        <f t="shared" si="222"/>
        <v>-1.3618637192778635</v>
      </c>
      <c r="AW174" s="4">
        <f t="shared" si="222"/>
        <v>-0.8243952350126591</v>
      </c>
      <c r="AY174" s="2">
        <f t="shared" si="214"/>
        <v>80.294119066933192</v>
      </c>
      <c r="AZ174" s="2">
        <f t="shared" si="214"/>
        <v>80.361264578801126</v>
      </c>
      <c r="BA174" s="2">
        <f t="shared" si="214"/>
        <v>76.284810735921639</v>
      </c>
      <c r="BB174" s="2">
        <f t="shared" si="214"/>
        <v>77.909526265898066</v>
      </c>
      <c r="BC174" s="2">
        <f t="shared" si="214"/>
        <v>81.706203231414335</v>
      </c>
      <c r="BD174" s="2">
        <f t="shared" si="214"/>
        <v>77.737766653489103</v>
      </c>
      <c r="BE174" s="2">
        <f t="shared" si="214"/>
        <v>78.5650402083172</v>
      </c>
      <c r="BF174" s="2">
        <f t="shared" si="214"/>
        <v>79.726592258586663</v>
      </c>
      <c r="BG174" s="2">
        <f t="shared" si="214"/>
        <v>81.292233048823334</v>
      </c>
      <c r="BH174" s="2">
        <f t="shared" si="214"/>
        <v>80.173458012163223</v>
      </c>
      <c r="BI174" s="2">
        <f t="shared" si="214"/>
        <v>81.783017024388229</v>
      </c>
      <c r="BJ174" s="2">
        <f t="shared" si="214"/>
        <v>77.107811619924547</v>
      </c>
      <c r="BK174" s="2">
        <f t="shared" si="214"/>
        <v>79.018855734073085</v>
      </c>
      <c r="BL174" s="2">
        <f t="shared" si="214"/>
        <v>84.922618607967763</v>
      </c>
      <c r="BM174" s="2">
        <f t="shared" si="214"/>
        <v>84.255848785176312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95.525522267206455</v>
      </c>
      <c r="DL174" s="2">
        <f t="shared" si="223"/>
        <v>105.34507368421052</v>
      </c>
      <c r="DM174" s="2">
        <f t="shared" si="223"/>
        <v>104.39094287054411</v>
      </c>
      <c r="DN174" s="2">
        <f t="shared" si="223"/>
        <v>104.82818785425101</v>
      </c>
      <c r="DO174" s="2">
        <f t="shared" si="223"/>
        <v>107.91016604127576</v>
      </c>
      <c r="DP174" s="2">
        <f t="shared" si="223"/>
        <v>101.19520199146514</v>
      </c>
      <c r="DQ174" s="2">
        <f t="shared" si="223"/>
        <v>112.70602634062632</v>
      </c>
      <c r="DR174" s="2">
        <f t="shared" si="223"/>
        <v>108.09420952380951</v>
      </c>
      <c r="DS174" s="2">
        <f t="shared" si="223"/>
        <v>109.6070438948307</v>
      </c>
      <c r="DT174" s="2">
        <f t="shared" si="223"/>
        <v>110.08294173669471</v>
      </c>
      <c r="DU174" s="2">
        <f t="shared" si="223"/>
        <v>112.43711003861006</v>
      </c>
      <c r="DV174" s="2">
        <f t="shared" si="223"/>
        <v>110.10046396396395</v>
      </c>
      <c r="DW174" s="2">
        <f t="shared" si="223"/>
        <v>101.3138873873874</v>
      </c>
      <c r="DX174" s="2">
        <f t="shared" si="223"/>
        <v>113.14668983957219</v>
      </c>
      <c r="DY174" s="2">
        <f t="shared" si="223"/>
        <v>97.032423210975111</v>
      </c>
      <c r="EA174" s="2">
        <f t="shared" si="213"/>
        <v>79.27418083998613</v>
      </c>
      <c r="EB174" s="2">
        <f t="shared" si="213"/>
        <v>80.302935657001868</v>
      </c>
      <c r="EC174" s="2">
        <f t="shared" si="213"/>
        <v>75.221767842128685</v>
      </c>
      <c r="ED174" s="2">
        <f t="shared" si="213"/>
        <v>77.644409048938144</v>
      </c>
      <c r="EE174" s="2">
        <f t="shared" si="213"/>
        <v>81.623442392531047</v>
      </c>
      <c r="EF174" s="2">
        <f t="shared" si="213"/>
        <v>77.689848991408283</v>
      </c>
      <c r="EG174" s="2">
        <f t="shared" si="213"/>
        <v>78.2667813273099</v>
      </c>
      <c r="EH174" s="2">
        <f t="shared" si="213"/>
        <v>79.400140421641382</v>
      </c>
      <c r="EI174" s="2">
        <f t="shared" si="213"/>
        <v>81.035845596252116</v>
      </c>
      <c r="EJ174" s="2">
        <f t="shared" si="213"/>
        <v>80.890952702499632</v>
      </c>
      <c r="EK174" s="2">
        <f t="shared" si="212"/>
        <v>82.11290575502133</v>
      </c>
      <c r="EL174" s="2">
        <f t="shared" si="179"/>
        <v>76.748632989905317</v>
      </c>
      <c r="EM174" s="2">
        <f t="shared" si="179"/>
        <v>78.774287446363729</v>
      </c>
      <c r="EN174" s="2">
        <f t="shared" si="179"/>
        <v>85.802745667491905</v>
      </c>
      <c r="EO174" s="2">
        <f t="shared" si="179"/>
        <v>84.972304536094384</v>
      </c>
      <c r="EQ174" s="2">
        <f t="shared" si="224"/>
        <v>80.822554849176541</v>
      </c>
      <c r="ER174" s="2">
        <f t="shared" si="224"/>
        <v>80.384239021245676</v>
      </c>
      <c r="ES174" s="2">
        <f t="shared" si="224"/>
        <v>76.697786596844523</v>
      </c>
      <c r="ET174" s="2">
        <f t="shared" si="224"/>
        <v>78.01151550372829</v>
      </c>
      <c r="EU174" s="2">
        <f t="shared" si="224"/>
        <v>81.735554043926186</v>
      </c>
      <c r="EV174" s="2">
        <f t="shared" si="224"/>
        <v>77.753121527163771</v>
      </c>
      <c r="EW174" s="2">
        <f t="shared" si="224"/>
        <v>78.663870147945602</v>
      </c>
      <c r="EX174" s="2">
        <f t="shared" si="224"/>
        <v>79.838726873622562</v>
      </c>
      <c r="EY174" s="2">
        <f t="shared" si="224"/>
        <v>81.368035600982864</v>
      </c>
      <c r="EZ174" s="2">
        <f t="shared" si="224"/>
        <v>79.909775446962357</v>
      </c>
      <c r="FA174" s="2">
        <f t="shared" si="224"/>
        <v>81.650639597886453</v>
      </c>
      <c r="FB174" s="2">
        <f t="shared" si="224"/>
        <v>77.277470632276575</v>
      </c>
      <c r="FC174" s="2">
        <f t="shared" si="224"/>
        <v>79.141082863168521</v>
      </c>
      <c r="FD174" s="2">
        <f t="shared" si="224"/>
        <v>84.396363321313316</v>
      </c>
      <c r="FE174" s="2">
        <f t="shared" si="224"/>
        <v>83.736040475951086</v>
      </c>
      <c r="FG174" s="2">
        <f t="shared" si="225"/>
        <v>0.9999508195267568</v>
      </c>
      <c r="FH174" s="2">
        <f t="shared" si="225"/>
        <v>0.9999502836061761</v>
      </c>
      <c r="FI174" s="2">
        <f t="shared" si="225"/>
        <v>0.99994470738639052</v>
      </c>
      <c r="FJ174" s="2">
        <f t="shared" si="225"/>
        <v>0.99994943060174091</v>
      </c>
      <c r="FK174" s="2">
        <f t="shared" si="225"/>
        <v>0.99994470357502496</v>
      </c>
      <c r="FL174" s="2">
        <f t="shared" si="225"/>
        <v>0.999939615540964</v>
      </c>
      <c r="FM174" s="2">
        <f t="shared" si="225"/>
        <v>0.99993535778853537</v>
      </c>
      <c r="FN174" s="2">
        <f t="shared" si="225"/>
        <v>0.99992944657529659</v>
      </c>
      <c r="FO174" s="2">
        <f t="shared" si="225"/>
        <v>0.99992922531156325</v>
      </c>
      <c r="FP174" s="2">
        <f t="shared" si="225"/>
        <v>0.99992814171052435</v>
      </c>
      <c r="FQ174" s="2">
        <f t="shared" si="225"/>
        <v>0.99993393432512678</v>
      </c>
      <c r="FR174" s="2">
        <f t="shared" si="225"/>
        <v>0.99992890956849267</v>
      </c>
      <c r="FS174" s="2">
        <f t="shared" si="225"/>
        <v>0.99993384288027198</v>
      </c>
      <c r="FT174" s="2">
        <f t="shared" si="225"/>
        <v>0.99993400457811399</v>
      </c>
      <c r="FU174" s="2">
        <f t="shared" si="225"/>
        <v>0.99991660315157938</v>
      </c>
      <c r="FW174" s="2">
        <f t="shared" si="216"/>
        <v>0.6581994868395572</v>
      </c>
      <c r="FX174" s="2">
        <f t="shared" si="216"/>
        <v>0.70211014677977834</v>
      </c>
      <c r="FY174" s="2">
        <f t="shared" si="216"/>
        <v>0.71911691533563482</v>
      </c>
      <c r="FZ174" s="2">
        <f t="shared" si="216"/>
        <v>0.71843615436860886</v>
      </c>
      <c r="GA174" s="2">
        <f t="shared" si="216"/>
        <v>0.72523485319684933</v>
      </c>
      <c r="GB174" s="2">
        <f t="shared" si="216"/>
        <v>0.73488921378382399</v>
      </c>
      <c r="GC174" s="2">
        <f t="shared" si="216"/>
        <v>0.74550739447801928</v>
      </c>
      <c r="GD174" s="2">
        <f t="shared" si="216"/>
        <v>0.73971134000136429</v>
      </c>
      <c r="GE174" s="2">
        <f t="shared" si="216"/>
        <v>0.7657224217794798</v>
      </c>
      <c r="GF174" s="2">
        <f t="shared" si="216"/>
        <v>0.733396919541068</v>
      </c>
      <c r="GG174" s="2">
        <f t="shared" si="216"/>
        <v>0.71796759189803605</v>
      </c>
      <c r="GH174" s="2">
        <f t="shared" si="216"/>
        <v>0.67470165770317658</v>
      </c>
      <c r="GI174" s="2">
        <f t="shared" si="216"/>
        <v>0.66270493457886048</v>
      </c>
      <c r="GJ174" s="2">
        <f t="shared" si="216"/>
        <v>0.62709236720169981</v>
      </c>
      <c r="GK174" s="2">
        <f t="shared" si="216"/>
        <v>0.58034650519888309</v>
      </c>
      <c r="GM174" s="86">
        <f t="shared" si="217"/>
        <v>4.2794944167273686E-167</v>
      </c>
      <c r="GN174" s="86">
        <f t="shared" si="217"/>
        <v>0</v>
      </c>
      <c r="GO174" s="86">
        <f t="shared" si="217"/>
        <v>0</v>
      </c>
      <c r="GP174" s="86">
        <f t="shared" si="217"/>
        <v>0</v>
      </c>
      <c r="GQ174" s="86">
        <f t="shared" si="217"/>
        <v>0</v>
      </c>
      <c r="GR174" s="86">
        <f t="shared" si="217"/>
        <v>0</v>
      </c>
      <c r="GS174" s="86">
        <f t="shared" si="217"/>
        <v>0</v>
      </c>
      <c r="GT174" s="86">
        <f t="shared" si="217"/>
        <v>0</v>
      </c>
      <c r="GU174" s="86">
        <f t="shared" si="217"/>
        <v>0</v>
      </c>
      <c r="GV174" s="86">
        <f t="shared" si="217"/>
        <v>0</v>
      </c>
      <c r="GW174" s="86">
        <f t="shared" si="217"/>
        <v>0</v>
      </c>
      <c r="GX174" s="86">
        <f t="shared" si="217"/>
        <v>0</v>
      </c>
      <c r="GY174" s="86">
        <f t="shared" si="217"/>
        <v>0</v>
      </c>
      <c r="GZ174" s="86">
        <f t="shared" si="217"/>
        <v>0</v>
      </c>
      <c r="HA174" s="86">
        <f t="shared" si="217"/>
        <v>0</v>
      </c>
      <c r="HC174" s="86">
        <f t="shared" si="181"/>
        <v>1.7375815928769236E-127</v>
      </c>
      <c r="HD174" s="86">
        <f t="shared" si="181"/>
        <v>7.799094205540208E-215</v>
      </c>
      <c r="HE174" s="86">
        <f t="shared" si="181"/>
        <v>0</v>
      </c>
      <c r="HF174" s="86">
        <f t="shared" si="180"/>
        <v>0</v>
      </c>
      <c r="HG174" s="86">
        <f t="shared" si="180"/>
        <v>0</v>
      </c>
      <c r="HH174" s="86">
        <f t="shared" si="180"/>
        <v>0</v>
      </c>
      <c r="HI174" s="86">
        <f t="shared" si="180"/>
        <v>0</v>
      </c>
      <c r="HJ174" s="86">
        <f t="shared" si="180"/>
        <v>0</v>
      </c>
      <c r="HK174" s="86">
        <f t="shared" si="180"/>
        <v>0</v>
      </c>
      <c r="HL174" s="86">
        <f t="shared" si="180"/>
        <v>0</v>
      </c>
      <c r="HM174" s="86">
        <f t="shared" si="180"/>
        <v>0</v>
      </c>
      <c r="HN174" s="86">
        <f t="shared" si="180"/>
        <v>2.1321074768605199E-298</v>
      </c>
      <c r="HO174" s="86">
        <f t="shared" si="226"/>
        <v>3.1157083433512508E-222</v>
      </c>
      <c r="HP174" s="86">
        <f t="shared" si="226"/>
        <v>1.182097011203665E-223</v>
      </c>
      <c r="HQ174" s="86">
        <f t="shared" si="226"/>
        <v>1.7365271596536377E-213</v>
      </c>
      <c r="HS174" s="86">
        <f t="shared" si="218"/>
        <v>3.9889198680126845E-17</v>
      </c>
      <c r="HT174" s="86">
        <f t="shared" si="218"/>
        <v>2.0783748234455802E-21</v>
      </c>
      <c r="HU174" s="86">
        <f t="shared" si="218"/>
        <v>3.9490359757161216E-25</v>
      </c>
      <c r="HV174" s="86">
        <f t="shared" si="218"/>
        <v>1.9727862340457408E-25</v>
      </c>
      <c r="HW174" s="86">
        <f t="shared" si="218"/>
        <v>4.0797583076365832E-24</v>
      </c>
      <c r="HX174" s="86">
        <f t="shared" si="218"/>
        <v>1.1938981096581377E-24</v>
      </c>
      <c r="HY174" s="86">
        <f t="shared" si="218"/>
        <v>6.3233412638606505E-25</v>
      </c>
      <c r="HZ174" s="86">
        <f t="shared" si="218"/>
        <v>4.5179431448195582E-26</v>
      </c>
      <c r="IA174" s="86">
        <f t="shared" si="218"/>
        <v>3.1960558890891449E-32</v>
      </c>
      <c r="IB174" s="86">
        <f t="shared" si="218"/>
        <v>3.2956842449951706E-27</v>
      </c>
      <c r="IC174" s="86">
        <f t="shared" si="218"/>
        <v>7.8408876667291243E-25</v>
      </c>
      <c r="ID174" s="86">
        <f t="shared" si="218"/>
        <v>2.2357726659702409E-23</v>
      </c>
      <c r="IE174" s="86">
        <f t="shared" si="218"/>
        <v>2.4938653233127473E-22</v>
      </c>
      <c r="IF174" s="86">
        <f t="shared" si="218"/>
        <v>7.9106816988645467E-26</v>
      </c>
      <c r="IG174" s="86">
        <f t="shared" si="218"/>
        <v>3.8048181662996557E-29</v>
      </c>
      <c r="II174" s="86">
        <f t="shared" si="219"/>
        <v>0.2911716208931322</v>
      </c>
      <c r="IJ174" s="86">
        <f t="shared" si="219"/>
        <v>0.15853777062697488</v>
      </c>
      <c r="IK174" s="86">
        <f t="shared" si="219"/>
        <v>8.502215536632228E-2</v>
      </c>
      <c r="IL174" s="86">
        <f t="shared" si="219"/>
        <v>8.7622754143782441E-2</v>
      </c>
      <c r="IM174" s="86">
        <f t="shared" si="219"/>
        <v>8.3211330825998617E-2</v>
      </c>
      <c r="IN174" s="86">
        <f t="shared" si="219"/>
        <v>6.6312141740854966E-2</v>
      </c>
      <c r="IO174" s="86">
        <f t="shared" si="219"/>
        <v>5.3306496561333627E-2</v>
      </c>
      <c r="IP174" s="86">
        <f t="shared" si="219"/>
        <v>5.4734637004513136E-2</v>
      </c>
      <c r="IQ174" s="86">
        <f t="shared" si="219"/>
        <v>1.7913904685835591E-2</v>
      </c>
      <c r="IR174" s="86">
        <f t="shared" si="219"/>
        <v>5.4850381842748937E-2</v>
      </c>
      <c r="IS174" s="86">
        <f t="shared" si="219"/>
        <v>8.9423673829850364E-2</v>
      </c>
      <c r="IT174" s="86">
        <f t="shared" si="219"/>
        <v>0.18191867429438582</v>
      </c>
      <c r="IU174" s="86">
        <f t="shared" si="219"/>
        <v>0.21611685616777679</v>
      </c>
      <c r="IV174" s="86">
        <f t="shared" si="219"/>
        <v>0.21813314769471553</v>
      </c>
      <c r="IW174" s="86">
        <f t="shared" si="219"/>
        <v>0.37121115700751783</v>
      </c>
      <c r="IY174" s="86">
        <f t="shared" si="220"/>
        <v>0.29117162089313225</v>
      </c>
      <c r="IZ174" s="86">
        <f t="shared" si="220"/>
        <v>0.15853777062697488</v>
      </c>
      <c r="JA174" s="86">
        <f t="shared" si="220"/>
        <v>8.502215536632228E-2</v>
      </c>
      <c r="JB174" s="86">
        <f t="shared" si="220"/>
        <v>8.7622754143782441E-2</v>
      </c>
      <c r="JC174" s="86">
        <f t="shared" si="220"/>
        <v>8.3211330825998617E-2</v>
      </c>
      <c r="JD174" s="86">
        <f t="shared" si="220"/>
        <v>6.6312141740854966E-2</v>
      </c>
      <c r="JE174" s="86">
        <f t="shared" si="220"/>
        <v>5.3306496561333627E-2</v>
      </c>
      <c r="JF174" s="86">
        <f t="shared" si="220"/>
        <v>5.4734637004513136E-2</v>
      </c>
      <c r="JG174" s="86">
        <f t="shared" si="220"/>
        <v>1.7913904685835591E-2</v>
      </c>
      <c r="JH174" s="86">
        <f t="shared" si="220"/>
        <v>5.4850381842748937E-2</v>
      </c>
      <c r="JI174" s="86">
        <f t="shared" si="220"/>
        <v>8.9423673829850364E-2</v>
      </c>
      <c r="JJ174" s="86">
        <f t="shared" si="220"/>
        <v>0.18191867429438582</v>
      </c>
      <c r="JK174" s="86">
        <f t="shared" si="220"/>
        <v>0.21611685616777679</v>
      </c>
      <c r="JL174" s="86">
        <f t="shared" si="220"/>
        <v>0.21813314769471553</v>
      </c>
      <c r="JM174" s="86">
        <f t="shared" si="220"/>
        <v>0.37121115700751783</v>
      </c>
    </row>
    <row r="175" spans="2:273" x14ac:dyDescent="0.25">
      <c r="B175" s="2">
        <v>148</v>
      </c>
      <c r="C175" s="37">
        <v>80.338999999999999</v>
      </c>
      <c r="D175" s="37">
        <v>82.171999999999997</v>
      </c>
      <c r="E175" s="37">
        <v>76.638000000000005</v>
      </c>
      <c r="F175" s="37">
        <v>76.552000000000007</v>
      </c>
      <c r="G175" s="37">
        <v>81.034000000000006</v>
      </c>
      <c r="H175" s="37">
        <v>77.569000000000003</v>
      </c>
      <c r="I175" s="37">
        <v>77.706999999999994</v>
      </c>
      <c r="J175" s="37">
        <v>80.447999999999993</v>
      </c>
      <c r="K175" s="37">
        <v>82.102999999999994</v>
      </c>
      <c r="L175" s="37">
        <v>80.5</v>
      </c>
      <c r="M175" s="37">
        <v>81.171999999999997</v>
      </c>
      <c r="N175" s="37">
        <v>77.775999999999996</v>
      </c>
      <c r="O175" s="37">
        <v>79.259</v>
      </c>
      <c r="P175" s="37">
        <v>85.034000000000006</v>
      </c>
      <c r="Q175" s="37">
        <v>92.224000000000004</v>
      </c>
      <c r="S175" s="4">
        <f t="shared" si="221"/>
        <v>80.217021486255916</v>
      </c>
      <c r="T175" s="4">
        <f t="shared" si="221"/>
        <v>80.258149566674447</v>
      </c>
      <c r="U175" s="4">
        <f t="shared" si="221"/>
        <v>76.163065148705044</v>
      </c>
      <c r="V175" s="4">
        <f t="shared" si="221"/>
        <v>77.76875749278895</v>
      </c>
      <c r="W175" s="4">
        <f t="shared" si="221"/>
        <v>81.531961519752869</v>
      </c>
      <c r="X175" s="4">
        <f t="shared" si="221"/>
        <v>77.551793413416306</v>
      </c>
      <c r="Y175" s="4">
        <f t="shared" si="221"/>
        <v>78.386800493032865</v>
      </c>
      <c r="Z175" s="4">
        <f t="shared" si="221"/>
        <v>79.573204347552831</v>
      </c>
      <c r="AA175" s="4">
        <f t="shared" si="221"/>
        <v>81.125742672448936</v>
      </c>
      <c r="AB175" s="4">
        <f t="shared" si="221"/>
        <v>79.981534691632788</v>
      </c>
      <c r="AC175" s="4">
        <f t="shared" si="221"/>
        <v>81.599735269784247</v>
      </c>
      <c r="AD175" s="4">
        <f t="shared" si="221"/>
        <v>76.960208741625394</v>
      </c>
      <c r="AE175" s="4">
        <f t="shared" si="221"/>
        <v>78.938952894303526</v>
      </c>
      <c r="AF175" s="4">
        <f t="shared" si="221"/>
        <v>85.609646823513003</v>
      </c>
      <c r="AG175" s="4">
        <f t="shared" si="221"/>
        <v>93.879278933271266</v>
      </c>
      <c r="AI175" s="4">
        <f t="shared" si="222"/>
        <v>0.12197851374408231</v>
      </c>
      <c r="AJ175" s="4">
        <f t="shared" si="222"/>
        <v>1.9138504333255497</v>
      </c>
      <c r="AK175" s="4">
        <f t="shared" si="222"/>
        <v>0.47493485129496094</v>
      </c>
      <c r="AL175" s="4">
        <f t="shared" si="222"/>
        <v>-1.2167574927889433</v>
      </c>
      <c r="AM175" s="4">
        <f t="shared" si="222"/>
        <v>-0.49796151975286307</v>
      </c>
      <c r="AN175" s="4">
        <f t="shared" si="222"/>
        <v>1.7206586583697003E-2</v>
      </c>
      <c r="AO175" s="4">
        <f t="shared" si="222"/>
        <v>-0.6798004930328716</v>
      </c>
      <c r="AP175" s="4">
        <f t="shared" si="222"/>
        <v>0.87479565244716184</v>
      </c>
      <c r="AQ175" s="4">
        <f t="shared" si="222"/>
        <v>0.9772573275510581</v>
      </c>
      <c r="AR175" s="4">
        <f t="shared" si="222"/>
        <v>0.51846530836721172</v>
      </c>
      <c r="AS175" s="4">
        <f t="shared" si="222"/>
        <v>-0.42773526978425025</v>
      </c>
      <c r="AT175" s="4">
        <f t="shared" si="222"/>
        <v>0.81579125837460253</v>
      </c>
      <c r="AU175" s="4">
        <f t="shared" si="222"/>
        <v>0.32004710569647443</v>
      </c>
      <c r="AV175" s="4">
        <f t="shared" si="222"/>
        <v>-0.57564682351299723</v>
      </c>
      <c r="AW175" s="4">
        <f t="shared" si="222"/>
        <v>-1.6552789332712621</v>
      </c>
      <c r="AY175" s="2">
        <f t="shared" si="214"/>
        <v>80.207896985822842</v>
      </c>
      <c r="AZ175" s="2">
        <f t="shared" si="214"/>
        <v>80.255433849430432</v>
      </c>
      <c r="BA175" s="2">
        <f t="shared" si="214"/>
        <v>76.162739094741582</v>
      </c>
      <c r="BB175" s="2">
        <f t="shared" si="214"/>
        <v>77.768394054644048</v>
      </c>
      <c r="BC175" s="2">
        <f t="shared" si="214"/>
        <v>81.531574790895093</v>
      </c>
      <c r="BD175" s="2">
        <f t="shared" si="214"/>
        <v>77.551627357699346</v>
      </c>
      <c r="BE175" s="2">
        <f t="shared" si="214"/>
        <v>78.386720666450358</v>
      </c>
      <c r="BF175" s="2">
        <f t="shared" si="214"/>
        <v>79.573121732716416</v>
      </c>
      <c r="BG175" s="2">
        <f t="shared" si="214"/>
        <v>81.125742088639441</v>
      </c>
      <c r="BH175" s="2">
        <f t="shared" si="214"/>
        <v>79.981442917415862</v>
      </c>
      <c r="BI175" s="2">
        <f t="shared" si="214"/>
        <v>81.598645347734731</v>
      </c>
      <c r="BJ175" s="2">
        <f t="shared" si="214"/>
        <v>76.937522438621457</v>
      </c>
      <c r="BK175" s="2">
        <f t="shared" si="214"/>
        <v>78.884717371966744</v>
      </c>
      <c r="BL175" s="2">
        <f t="shared" si="214"/>
        <v>84.753686970966115</v>
      </c>
      <c r="BM175" s="2">
        <f t="shared" si="214"/>
        <v>84.083481083269504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95.511279352226708</v>
      </c>
      <c r="DL175" s="2">
        <f t="shared" si="223"/>
        <v>105.40034048582996</v>
      </c>
      <c r="DM175" s="2">
        <f t="shared" si="223"/>
        <v>104.43447889305818</v>
      </c>
      <c r="DN175" s="2">
        <f t="shared" si="223"/>
        <v>104.87980951417005</v>
      </c>
      <c r="DO175" s="2">
        <f t="shared" si="223"/>
        <v>107.94163499061911</v>
      </c>
      <c r="DP175" s="2">
        <f t="shared" si="223"/>
        <v>101.1869402560455</v>
      </c>
      <c r="DQ175" s="2">
        <f t="shared" si="223"/>
        <v>112.77747009867008</v>
      </c>
      <c r="DR175" s="2">
        <f t="shared" si="223"/>
        <v>108.11282857142855</v>
      </c>
      <c r="DS175" s="2">
        <f t="shared" si="223"/>
        <v>109.63534803921571</v>
      </c>
      <c r="DT175" s="2">
        <f t="shared" si="223"/>
        <v>110.15184453781515</v>
      </c>
      <c r="DU175" s="2">
        <f t="shared" si="223"/>
        <v>112.52117503217505</v>
      </c>
      <c r="DV175" s="2">
        <f t="shared" si="223"/>
        <v>110.2079929214929</v>
      </c>
      <c r="DW175" s="2">
        <f t="shared" si="223"/>
        <v>101.35454504504506</v>
      </c>
      <c r="DX175" s="2">
        <f t="shared" si="223"/>
        <v>113.26599006875477</v>
      </c>
      <c r="DY175" s="2">
        <f t="shared" si="223"/>
        <v>97.009362699295465</v>
      </c>
      <c r="EA175" s="2">
        <f t="shared" si="213"/>
        <v>79.133972839291928</v>
      </c>
      <c r="EB175" s="2">
        <f t="shared" si="213"/>
        <v>80.19449583590378</v>
      </c>
      <c r="EC175" s="2">
        <f t="shared" si="213"/>
        <v>75.05046167795966</v>
      </c>
      <c r="ED175" s="2">
        <f t="shared" si="213"/>
        <v>77.491082486919055</v>
      </c>
      <c r="EE175" s="2">
        <f t="shared" si="213"/>
        <v>81.445156150610458</v>
      </c>
      <c r="EF175" s="2">
        <f t="shared" si="213"/>
        <v>77.501643537542009</v>
      </c>
      <c r="EG175" s="2">
        <f t="shared" si="213"/>
        <v>78.075766806496731</v>
      </c>
      <c r="EH175" s="2">
        <f t="shared" si="213"/>
        <v>79.232545767451853</v>
      </c>
      <c r="EI175" s="2">
        <f t="shared" si="213"/>
        <v>80.859056865417358</v>
      </c>
      <c r="EJ175" s="2">
        <f t="shared" si="213"/>
        <v>80.731348715122991</v>
      </c>
      <c r="EK175" s="2">
        <f t="shared" si="212"/>
        <v>81.943920116557393</v>
      </c>
      <c r="EL175" s="2">
        <f t="shared" si="179"/>
        <v>76.560202393589364</v>
      </c>
      <c r="EM175" s="2">
        <f t="shared" si="179"/>
        <v>78.62736124986246</v>
      </c>
      <c r="EN175" s="2">
        <f t="shared" si="179"/>
        <v>85.682864417359653</v>
      </c>
      <c r="EO175" s="2">
        <f t="shared" si="179"/>
        <v>84.84219237505053</v>
      </c>
      <c r="EQ175" s="2">
        <f t="shared" si="224"/>
        <v>80.715429059216348</v>
      </c>
      <c r="ER175" s="2">
        <f t="shared" si="224"/>
        <v>80.277428454648955</v>
      </c>
      <c r="ES175" s="2">
        <f t="shared" si="224"/>
        <v>76.556952042236688</v>
      </c>
      <c r="ET175" s="2">
        <f t="shared" si="224"/>
        <v>77.865798343559078</v>
      </c>
      <c r="EU175" s="2">
        <f t="shared" si="224"/>
        <v>81.559636872324504</v>
      </c>
      <c r="EV175" s="2">
        <f t="shared" si="224"/>
        <v>77.566338859789781</v>
      </c>
      <c r="EW175" s="2">
        <f t="shared" si="224"/>
        <v>78.480847670135489</v>
      </c>
      <c r="EX175" s="2">
        <f t="shared" si="224"/>
        <v>79.679963715368245</v>
      </c>
      <c r="EY175" s="2">
        <f t="shared" si="224"/>
        <v>81.197780981112373</v>
      </c>
      <c r="EZ175" s="2">
        <f t="shared" si="224"/>
        <v>79.730257460827318</v>
      </c>
      <c r="FA175" s="2">
        <f t="shared" si="224"/>
        <v>81.472445978864414</v>
      </c>
      <c r="FB175" s="2">
        <f t="shared" si="224"/>
        <v>77.100294415188984</v>
      </c>
      <c r="FC175" s="2">
        <f t="shared" si="224"/>
        <v>79.002170061466913</v>
      </c>
      <c r="FD175" s="2">
        <f t="shared" si="224"/>
        <v>84.247198469222695</v>
      </c>
      <c r="FE175" s="2">
        <f t="shared" si="224"/>
        <v>83.581588307972893</v>
      </c>
      <c r="FG175" s="2">
        <f t="shared" si="225"/>
        <v>0.99995514668122154</v>
      </c>
      <c r="FH175" s="2">
        <f t="shared" si="225"/>
        <v>0.99995465791158977</v>
      </c>
      <c r="FI175" s="2">
        <f t="shared" si="225"/>
        <v>0.99994957229171344</v>
      </c>
      <c r="FJ175" s="2">
        <f t="shared" si="225"/>
        <v>0.99995387995543417</v>
      </c>
      <c r="FK175" s="2">
        <f t="shared" si="225"/>
        <v>0.99994956881567287</v>
      </c>
      <c r="FL175" s="2">
        <f t="shared" si="225"/>
        <v>0.99994492842622551</v>
      </c>
      <c r="FM175" s="2">
        <f t="shared" si="225"/>
        <v>0.99994104526714078</v>
      </c>
      <c r="FN175" s="2">
        <f t="shared" si="225"/>
        <v>0.99993565411246155</v>
      </c>
      <c r="FO175" s="2">
        <f t="shared" si="225"/>
        <v>0.99993545231502901</v>
      </c>
      <c r="FP175" s="2">
        <f t="shared" si="225"/>
        <v>0.99993446404673314</v>
      </c>
      <c r="FQ175" s="2">
        <f t="shared" si="225"/>
        <v>0.99993974703815192</v>
      </c>
      <c r="FR175" s="2">
        <f t="shared" si="225"/>
        <v>0.9999351643503317</v>
      </c>
      <c r="FS175" s="2">
        <f t="shared" si="225"/>
        <v>0.99993966363848286</v>
      </c>
      <c r="FT175" s="2">
        <f t="shared" si="225"/>
        <v>0.99993981111038233</v>
      </c>
      <c r="FU175" s="2">
        <f t="shared" si="225"/>
        <v>0.99992394061214707</v>
      </c>
      <c r="FW175" s="2">
        <f t="shared" si="216"/>
        <v>0.67860846001317143</v>
      </c>
      <c r="FX175" s="2">
        <f t="shared" si="216"/>
        <v>0.72100855845162359</v>
      </c>
      <c r="FY175" s="2">
        <f t="shared" si="216"/>
        <v>0.73734002850166769</v>
      </c>
      <c r="FZ175" s="2">
        <f t="shared" si="216"/>
        <v>0.73668726188729428</v>
      </c>
      <c r="GA175" s="2">
        <f t="shared" si="216"/>
        <v>0.74320278735445178</v>
      </c>
      <c r="GB175" s="2">
        <f t="shared" si="216"/>
        <v>0.75244131879110077</v>
      </c>
      <c r="GC175" s="2">
        <f t="shared" si="216"/>
        <v>0.762583617333631</v>
      </c>
      <c r="GD175" s="2">
        <f t="shared" si="216"/>
        <v>0.7570497326103578</v>
      </c>
      <c r="GE175" s="2">
        <f t="shared" si="216"/>
        <v>0.78183916637105899</v>
      </c>
      <c r="GF175" s="2">
        <f t="shared" si="216"/>
        <v>0.75101435031056196</v>
      </c>
      <c r="GG175" s="2">
        <f t="shared" si="216"/>
        <v>0.736237921119128</v>
      </c>
      <c r="GH175" s="2">
        <f t="shared" si="216"/>
        <v>0.69458250385229914</v>
      </c>
      <c r="GI175" s="2">
        <f t="shared" si="216"/>
        <v>0.68297446218181457</v>
      </c>
      <c r="GJ175" s="2">
        <f t="shared" si="216"/>
        <v>0.64836645690914907</v>
      </c>
      <c r="GK175" s="2">
        <f t="shared" si="216"/>
        <v>0.60259738893973525</v>
      </c>
      <c r="GM175" s="86">
        <f t="shared" si="217"/>
        <v>6.4156998283203321E-171</v>
      </c>
      <c r="GN175" s="86">
        <f t="shared" si="217"/>
        <v>0</v>
      </c>
      <c r="GO175" s="86">
        <f t="shared" si="217"/>
        <v>0</v>
      </c>
      <c r="GP175" s="86">
        <f t="shared" si="217"/>
        <v>0</v>
      </c>
      <c r="GQ175" s="86">
        <f t="shared" si="217"/>
        <v>0</v>
      </c>
      <c r="GR175" s="86">
        <f t="shared" si="217"/>
        <v>0</v>
      </c>
      <c r="GS175" s="86">
        <f t="shared" si="217"/>
        <v>0</v>
      </c>
      <c r="GT175" s="86">
        <f t="shared" si="217"/>
        <v>0</v>
      </c>
      <c r="GU175" s="86">
        <f t="shared" si="217"/>
        <v>0</v>
      </c>
      <c r="GV175" s="86">
        <f t="shared" si="217"/>
        <v>0</v>
      </c>
      <c r="GW175" s="86">
        <f t="shared" si="217"/>
        <v>0</v>
      </c>
      <c r="GX175" s="86">
        <f t="shared" si="217"/>
        <v>0</v>
      </c>
      <c r="GY175" s="86">
        <f t="shared" si="217"/>
        <v>0</v>
      </c>
      <c r="GZ175" s="86">
        <f t="shared" si="217"/>
        <v>0</v>
      </c>
      <c r="HA175" s="86">
        <f t="shared" si="217"/>
        <v>0</v>
      </c>
      <c r="HC175" s="86">
        <f t="shared" si="181"/>
        <v>2.9514547151626112E-131</v>
      </c>
      <c r="HD175" s="86">
        <f t="shared" si="181"/>
        <v>4.2466023940181422E-221</v>
      </c>
      <c r="HE175" s="86">
        <f t="shared" si="181"/>
        <v>0</v>
      </c>
      <c r="HF175" s="86">
        <f t="shared" si="180"/>
        <v>0</v>
      </c>
      <c r="HG175" s="86">
        <f t="shared" si="180"/>
        <v>0</v>
      </c>
      <c r="HH175" s="86">
        <f t="shared" si="180"/>
        <v>0</v>
      </c>
      <c r="HI175" s="86">
        <f t="shared" si="180"/>
        <v>0</v>
      </c>
      <c r="HJ175" s="86">
        <f t="shared" si="180"/>
        <v>0</v>
      </c>
      <c r="HK175" s="86">
        <f t="shared" si="180"/>
        <v>0</v>
      </c>
      <c r="HL175" s="86">
        <f t="shared" si="180"/>
        <v>0</v>
      </c>
      <c r="HM175" s="86">
        <f t="shared" si="180"/>
        <v>0</v>
      </c>
      <c r="HN175" s="86">
        <f t="shared" si="180"/>
        <v>3.1149168523998468E-307</v>
      </c>
      <c r="HO175" s="86">
        <f t="shared" si="226"/>
        <v>7.9920134599710908E-229</v>
      </c>
      <c r="HP175" s="86">
        <f t="shared" si="226"/>
        <v>3.2061926014843505E-230</v>
      </c>
      <c r="HQ175" s="86">
        <f t="shared" si="226"/>
        <v>8.6198024695088347E-220</v>
      </c>
      <c r="HS175" s="86">
        <f t="shared" si="218"/>
        <v>4.6267536214232126E-18</v>
      </c>
      <c r="HT175" s="86">
        <f t="shared" si="218"/>
        <v>1.6981928407426435E-22</v>
      </c>
      <c r="HU175" s="86">
        <f t="shared" si="218"/>
        <v>1.8882532437704549E-26</v>
      </c>
      <c r="HV175" s="86">
        <f t="shared" si="218"/>
        <v>9.3923996382993587E-27</v>
      </c>
      <c r="HW175" s="86">
        <f t="shared" si="218"/>
        <v>2.2481222940387668E-25</v>
      </c>
      <c r="HX175" s="86">
        <f t="shared" si="218"/>
        <v>6.1941886541777001E-26</v>
      </c>
      <c r="HY175" s="86">
        <f t="shared" si="218"/>
        <v>3.2414826538783643E-26</v>
      </c>
      <c r="HZ175" s="86">
        <f t="shared" si="218"/>
        <v>2.0121118580413565E-27</v>
      </c>
      <c r="IA175" s="86">
        <f t="shared" si="218"/>
        <v>7.3225876093771444E-34</v>
      </c>
      <c r="IB175" s="86">
        <f t="shared" si="218"/>
        <v>1.2364139532698382E-28</v>
      </c>
      <c r="IC175" s="86">
        <f t="shared" si="218"/>
        <v>3.9130585268822695E-26</v>
      </c>
      <c r="ID175" s="86">
        <f t="shared" si="218"/>
        <v>1.2071208600120816E-24</v>
      </c>
      <c r="IE175" s="86">
        <f t="shared" si="218"/>
        <v>1.4467835102458436E-23</v>
      </c>
      <c r="IF175" s="86">
        <f t="shared" si="218"/>
        <v>2.3333850023256958E-27</v>
      </c>
      <c r="IG175" s="86">
        <f t="shared" si="218"/>
        <v>4.9823170892544349E-31</v>
      </c>
      <c r="II175" s="86">
        <f t="shared" si="219"/>
        <v>0.23242516822383447</v>
      </c>
      <c r="IJ175" s="86">
        <f t="shared" si="219"/>
        <v>0.11871447467531565</v>
      </c>
      <c r="IK175" s="86">
        <f t="shared" si="219"/>
        <v>5.8647195083384535E-2</v>
      </c>
      <c r="IL175" s="86">
        <f t="shared" si="219"/>
        <v>6.0678009580155845E-2</v>
      </c>
      <c r="IM175" s="86">
        <f t="shared" si="219"/>
        <v>5.7882444453302755E-2</v>
      </c>
      <c r="IN175" s="86">
        <f t="shared" si="219"/>
        <v>4.5271850140106366E-2</v>
      </c>
      <c r="IO175" s="86">
        <f t="shared" si="219"/>
        <v>3.590571469029824E-2</v>
      </c>
      <c r="IP175" s="86">
        <f t="shared" si="219"/>
        <v>3.6587724189531941E-2</v>
      </c>
      <c r="IQ175" s="86">
        <f t="shared" si="219"/>
        <v>1.0725940761385184E-2</v>
      </c>
      <c r="IR175" s="86">
        <f t="shared" si="219"/>
        <v>3.6190471782716664E-2</v>
      </c>
      <c r="IS175" s="86">
        <f t="shared" si="219"/>
        <v>6.2088788161839034E-2</v>
      </c>
      <c r="IT175" s="86">
        <f t="shared" si="219"/>
        <v>0.13330038437506916</v>
      </c>
      <c r="IU175" s="86">
        <f t="shared" si="219"/>
        <v>0.16100392946315589</v>
      </c>
      <c r="IV175" s="86">
        <f t="shared" si="219"/>
        <v>0.15507645846268175</v>
      </c>
      <c r="IW175" s="86">
        <f t="shared" si="219"/>
        <v>0.30156566812864216</v>
      </c>
      <c r="IY175" s="86">
        <f t="shared" si="220"/>
        <v>0.23242516822383447</v>
      </c>
      <c r="IZ175" s="86">
        <f t="shared" si="220"/>
        <v>0.11871447467531565</v>
      </c>
      <c r="JA175" s="86">
        <f t="shared" si="220"/>
        <v>5.8647195083384535E-2</v>
      </c>
      <c r="JB175" s="86">
        <f t="shared" si="220"/>
        <v>6.0678009580155845E-2</v>
      </c>
      <c r="JC175" s="86">
        <f t="shared" si="220"/>
        <v>5.7882444453302755E-2</v>
      </c>
      <c r="JD175" s="86">
        <f t="shared" si="220"/>
        <v>4.5271850140106366E-2</v>
      </c>
      <c r="JE175" s="86">
        <f t="shared" si="220"/>
        <v>3.590571469029824E-2</v>
      </c>
      <c r="JF175" s="86">
        <f t="shared" si="220"/>
        <v>3.6587724189531941E-2</v>
      </c>
      <c r="JG175" s="86">
        <f t="shared" si="220"/>
        <v>1.0725940761385184E-2</v>
      </c>
      <c r="JH175" s="86">
        <f t="shared" si="220"/>
        <v>3.6190471782716664E-2</v>
      </c>
      <c r="JI175" s="86">
        <f t="shared" si="220"/>
        <v>6.2088788161839034E-2</v>
      </c>
      <c r="JJ175" s="86">
        <f t="shared" si="220"/>
        <v>0.13330038437506916</v>
      </c>
      <c r="JK175" s="86">
        <f t="shared" si="220"/>
        <v>0.16100392946315589</v>
      </c>
      <c r="JL175" s="86">
        <f t="shared" si="220"/>
        <v>0.15507645846268175</v>
      </c>
      <c r="JM175" s="86">
        <f t="shared" si="220"/>
        <v>0.30156566812864216</v>
      </c>
    </row>
    <row r="176" spans="2:273" x14ac:dyDescent="0.25">
      <c r="B176" s="2">
        <v>149</v>
      </c>
      <c r="C176" s="37">
        <v>78.968000000000004</v>
      </c>
      <c r="D176" s="37">
        <v>80.602999999999994</v>
      </c>
      <c r="E176" s="37">
        <v>75.293000000000006</v>
      </c>
      <c r="F176" s="37">
        <v>80.069000000000003</v>
      </c>
      <c r="G176" s="37">
        <v>80.983000000000004</v>
      </c>
      <c r="H176" s="37">
        <v>76.793000000000006</v>
      </c>
      <c r="I176" s="37">
        <v>78.069000000000003</v>
      </c>
      <c r="J176" s="37">
        <v>80.447999999999993</v>
      </c>
      <c r="K176" s="37">
        <v>80.81</v>
      </c>
      <c r="L176" s="37">
        <v>79.534000000000006</v>
      </c>
      <c r="M176" s="37">
        <v>81.793000000000006</v>
      </c>
      <c r="N176" s="37">
        <v>77.034000000000006</v>
      </c>
      <c r="O176" s="37">
        <v>77.5</v>
      </c>
      <c r="P176" s="37">
        <v>80.897000000000006</v>
      </c>
      <c r="Q176" s="37">
        <v>85.483000000000004</v>
      </c>
      <c r="S176" s="4">
        <f t="shared" si="221"/>
        <v>80.125515497653382</v>
      </c>
      <c r="T176" s="4">
        <f t="shared" si="221"/>
        <v>80.150399127584322</v>
      </c>
      <c r="U176" s="4">
        <f t="shared" si="221"/>
        <v>76.040654262418229</v>
      </c>
      <c r="V176" s="4">
        <f t="shared" si="221"/>
        <v>77.627322824912085</v>
      </c>
      <c r="W176" s="4">
        <f t="shared" si="221"/>
        <v>81.357026852079443</v>
      </c>
      <c r="X176" s="4">
        <f t="shared" si="221"/>
        <v>77.365524934503327</v>
      </c>
      <c r="Y176" s="4">
        <f t="shared" si="221"/>
        <v>78.208369295095437</v>
      </c>
      <c r="Z176" s="4">
        <f t="shared" si="221"/>
        <v>79.419618950996124</v>
      </c>
      <c r="AA176" s="4">
        <f t="shared" si="221"/>
        <v>80.95919373951962</v>
      </c>
      <c r="AB176" s="4">
        <f t="shared" si="221"/>
        <v>79.789566293516785</v>
      </c>
      <c r="AC176" s="4">
        <f t="shared" si="221"/>
        <v>81.414541929768603</v>
      </c>
      <c r="AD176" s="4">
        <f t="shared" si="221"/>
        <v>76.773288375143764</v>
      </c>
      <c r="AE176" s="4">
        <f t="shared" si="221"/>
        <v>78.766121896568265</v>
      </c>
      <c r="AF176" s="4">
        <f t="shared" si="221"/>
        <v>84.933707470627624</v>
      </c>
      <c r="AG176" s="4">
        <f t="shared" si="221"/>
        <v>89.494945500733934</v>
      </c>
      <c r="AI176" s="4">
        <f t="shared" si="222"/>
        <v>-1.1575154976533781</v>
      </c>
      <c r="AJ176" s="4">
        <f t="shared" si="222"/>
        <v>0.45260087241567248</v>
      </c>
      <c r="AK176" s="4">
        <f t="shared" si="222"/>
        <v>-0.74765426241822297</v>
      </c>
      <c r="AL176" s="4">
        <f t="shared" si="222"/>
        <v>2.4416771750879178</v>
      </c>
      <c r="AM176" s="4">
        <f t="shared" si="222"/>
        <v>-0.37402685207943875</v>
      </c>
      <c r="AN176" s="4">
        <f t="shared" si="222"/>
        <v>-0.57252493450332054</v>
      </c>
      <c r="AO176" s="4">
        <f t="shared" si="222"/>
        <v>-0.13936929509543461</v>
      </c>
      <c r="AP176" s="4">
        <f t="shared" si="222"/>
        <v>1.028381049003869</v>
      </c>
      <c r="AQ176" s="4">
        <f t="shared" si="222"/>
        <v>-0.14919373951961745</v>
      </c>
      <c r="AR176" s="4">
        <f t="shared" si="222"/>
        <v>-0.25556629351677884</v>
      </c>
      <c r="AS176" s="4">
        <f t="shared" si="222"/>
        <v>0.3784580702314031</v>
      </c>
      <c r="AT176" s="4">
        <f t="shared" si="222"/>
        <v>0.260711624856242</v>
      </c>
      <c r="AU176" s="4">
        <f t="shared" si="222"/>
        <v>-1.266121896568265</v>
      </c>
      <c r="AV176" s="4">
        <f t="shared" si="222"/>
        <v>-4.0367074706276185</v>
      </c>
      <c r="AW176" s="4">
        <f t="shared" si="222"/>
        <v>-4.0119455007339297</v>
      </c>
      <c r="AY176" s="2">
        <f t="shared" si="214"/>
        <v>80.121964612498019</v>
      </c>
      <c r="AZ176" s="2">
        <f t="shared" si="214"/>
        <v>80.14960931414322</v>
      </c>
      <c r="BA176" s="2">
        <f t="shared" si="214"/>
        <v>76.040591120390715</v>
      </c>
      <c r="BB176" s="2">
        <f t="shared" si="214"/>
        <v>77.627251047408663</v>
      </c>
      <c r="BC176" s="2">
        <f t="shared" si="214"/>
        <v>81.356948940793046</v>
      </c>
      <c r="BD176" s="2">
        <f t="shared" si="214"/>
        <v>77.365494548110576</v>
      </c>
      <c r="BE176" s="2">
        <f t="shared" si="214"/>
        <v>78.208355682261441</v>
      </c>
      <c r="BF176" s="2">
        <f t="shared" si="214"/>
        <v>79.419605361448632</v>
      </c>
      <c r="BG176" s="2">
        <f t="shared" si="214"/>
        <v>80.959193684518482</v>
      </c>
      <c r="BH176" s="2">
        <f t="shared" si="214"/>
        <v>79.789552117966522</v>
      </c>
      <c r="BI176" s="2">
        <f t="shared" si="214"/>
        <v>81.414323805855091</v>
      </c>
      <c r="BJ176" s="2">
        <f t="shared" si="214"/>
        <v>76.767310023869882</v>
      </c>
      <c r="BK176" s="2">
        <f t="shared" si="214"/>
        <v>78.750656390263231</v>
      </c>
      <c r="BL176" s="2">
        <f t="shared" si="214"/>
        <v>84.584360493322507</v>
      </c>
      <c r="BM176" s="2">
        <f t="shared" si="214"/>
        <v>83.910571475455356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>
        <f t="shared" si="205"/>
        <v>80.81</v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95.497036437246948</v>
      </c>
      <c r="DL176" s="2">
        <f t="shared" si="223"/>
        <v>105.4556072874494</v>
      </c>
      <c r="DM176" s="2">
        <f t="shared" si="223"/>
        <v>104.47801491557225</v>
      </c>
      <c r="DN176" s="2">
        <f t="shared" si="223"/>
        <v>104.93143117408907</v>
      </c>
      <c r="DO176" s="2">
        <f t="shared" si="223"/>
        <v>107.97310393996244</v>
      </c>
      <c r="DP176" s="2">
        <f t="shared" si="223"/>
        <v>101.17867852062588</v>
      </c>
      <c r="DQ176" s="2">
        <f t="shared" si="223"/>
        <v>112.84891385671384</v>
      </c>
      <c r="DR176" s="2">
        <f t="shared" si="223"/>
        <v>108.13144761904761</v>
      </c>
      <c r="DS176" s="2">
        <f t="shared" si="223"/>
        <v>109.66365218360075</v>
      </c>
      <c r="DT176" s="2">
        <f t="shared" si="223"/>
        <v>110.2207473389356</v>
      </c>
      <c r="DU176" s="2">
        <f t="shared" si="223"/>
        <v>112.60524002574004</v>
      </c>
      <c r="DV176" s="2">
        <f t="shared" si="223"/>
        <v>110.31552187902186</v>
      </c>
      <c r="DW176" s="2">
        <f t="shared" si="223"/>
        <v>101.3952027027027</v>
      </c>
      <c r="DX176" s="2">
        <f t="shared" si="223"/>
        <v>113.38529029793736</v>
      </c>
      <c r="DY176" s="2">
        <f t="shared" si="223"/>
        <v>96.98630218761582</v>
      </c>
      <c r="EA176" s="2">
        <f t="shared" si="213"/>
        <v>78.993764838597727</v>
      </c>
      <c r="EB176" s="2">
        <f t="shared" si="213"/>
        <v>80.086056014805692</v>
      </c>
      <c r="EC176" s="2">
        <f t="shared" si="213"/>
        <v>74.87915551379065</v>
      </c>
      <c r="ED176" s="2">
        <f t="shared" si="213"/>
        <v>77.33775592489998</v>
      </c>
      <c r="EE176" s="2">
        <f t="shared" si="213"/>
        <v>81.26686990868987</v>
      </c>
      <c r="EF176" s="2">
        <f t="shared" si="213"/>
        <v>77.313438083675749</v>
      </c>
      <c r="EG176" s="2">
        <f t="shared" si="213"/>
        <v>77.884752285683561</v>
      </c>
      <c r="EH176" s="2">
        <f t="shared" si="213"/>
        <v>79.064951113262339</v>
      </c>
      <c r="EI176" s="2">
        <f t="shared" si="213"/>
        <v>80.682268134582614</v>
      </c>
      <c r="EJ176" s="2">
        <f t="shared" si="213"/>
        <v>80.571744727746335</v>
      </c>
      <c r="EK176" s="2">
        <f t="shared" si="212"/>
        <v>81.774934478093442</v>
      </c>
      <c r="EL176" s="2">
        <f t="shared" si="179"/>
        <v>76.371771797273411</v>
      </c>
      <c r="EM176" s="2">
        <f t="shared" si="179"/>
        <v>78.480435053361191</v>
      </c>
      <c r="EN176" s="2">
        <f t="shared" si="179"/>
        <v>85.562983167227401</v>
      </c>
      <c r="EO176" s="2">
        <f t="shared" si="179"/>
        <v>84.712080214006676</v>
      </c>
      <c r="EQ176" s="2">
        <f t="shared" si="224"/>
        <v>80.608303269256155</v>
      </c>
      <c r="ER176" s="2">
        <f t="shared" si="224"/>
        <v>80.170617888052234</v>
      </c>
      <c r="ES176" s="2">
        <f t="shared" si="224"/>
        <v>76.416117487628853</v>
      </c>
      <c r="ET176" s="2">
        <f t="shared" si="224"/>
        <v>77.72008118338988</v>
      </c>
      <c r="EU176" s="2">
        <f t="shared" si="224"/>
        <v>81.383719700722807</v>
      </c>
      <c r="EV176" s="2">
        <f t="shared" si="224"/>
        <v>77.379556192415791</v>
      </c>
      <c r="EW176" s="2">
        <f t="shared" si="224"/>
        <v>78.297825192325362</v>
      </c>
      <c r="EX176" s="2">
        <f t="shared" si="224"/>
        <v>79.521200557113914</v>
      </c>
      <c r="EY176" s="2">
        <f t="shared" si="224"/>
        <v>81.027526361241883</v>
      </c>
      <c r="EZ176" s="2">
        <f t="shared" si="224"/>
        <v>79.550739474692264</v>
      </c>
      <c r="FA176" s="2">
        <f t="shared" si="224"/>
        <v>81.294252359842389</v>
      </c>
      <c r="FB176" s="2">
        <f t="shared" si="224"/>
        <v>76.923118198101406</v>
      </c>
      <c r="FC176" s="2">
        <f t="shared" si="224"/>
        <v>78.863257259765305</v>
      </c>
      <c r="FD176" s="2">
        <f t="shared" si="224"/>
        <v>84.098033617132089</v>
      </c>
      <c r="FE176" s="2">
        <f t="shared" si="224"/>
        <v>83.427136139994701</v>
      </c>
      <c r="FG176" s="2">
        <f t="shared" si="225"/>
        <v>0.99995909312564968</v>
      </c>
      <c r="FH176" s="2">
        <f t="shared" si="225"/>
        <v>0.99995864735890982</v>
      </c>
      <c r="FI176" s="2">
        <f t="shared" si="225"/>
        <v>0.99995400917937327</v>
      </c>
      <c r="FJ176" s="2">
        <f t="shared" si="225"/>
        <v>0.99995793784875342</v>
      </c>
      <c r="FK176" s="2">
        <f t="shared" si="225"/>
        <v>0.99995400600915851</v>
      </c>
      <c r="FL176" s="2">
        <f t="shared" si="225"/>
        <v>0.99994977388439654</v>
      </c>
      <c r="FM176" s="2">
        <f t="shared" si="225"/>
        <v>0.99994623236568803</v>
      </c>
      <c r="FN176" s="2">
        <f t="shared" si="225"/>
        <v>0.99994131552084065</v>
      </c>
      <c r="FO176" s="2">
        <f t="shared" si="225"/>
        <v>0.99994113147730757</v>
      </c>
      <c r="FP176" s="2">
        <f t="shared" si="225"/>
        <v>0.99994023015559308</v>
      </c>
      <c r="FQ176" s="2">
        <f t="shared" si="225"/>
        <v>0.99994504835435927</v>
      </c>
      <c r="FR176" s="2">
        <f t="shared" si="225"/>
        <v>0.99994086884739242</v>
      </c>
      <c r="FS176" s="2">
        <f t="shared" si="225"/>
        <v>0.99994497229214996</v>
      </c>
      <c r="FT176" s="2">
        <f t="shared" si="225"/>
        <v>0.99994510678954707</v>
      </c>
      <c r="FU176" s="2">
        <f t="shared" si="225"/>
        <v>0.99993063254960846</v>
      </c>
      <c r="FW176" s="2">
        <f t="shared" si="216"/>
        <v>0.69835728604045255</v>
      </c>
      <c r="FX176" s="2">
        <f t="shared" si="216"/>
        <v>0.73915346230455115</v>
      </c>
      <c r="FY176" s="2">
        <f t="shared" si="216"/>
        <v>0.75478401581370846</v>
      </c>
      <c r="FZ176" s="2">
        <f t="shared" si="216"/>
        <v>0.75416014705846235</v>
      </c>
      <c r="GA176" s="2">
        <f t="shared" si="216"/>
        <v>0.76038394483991056</v>
      </c>
      <c r="GB176" s="2">
        <f t="shared" si="216"/>
        <v>0.769196322745614</v>
      </c>
      <c r="GC176" s="2">
        <f t="shared" si="216"/>
        <v>0.77885392905590445</v>
      </c>
      <c r="GD176" s="2">
        <f t="shared" si="216"/>
        <v>0.77358668757671945</v>
      </c>
      <c r="GE176" s="2">
        <f t="shared" si="216"/>
        <v>0.79714091488667027</v>
      </c>
      <c r="GF176" s="2">
        <f t="shared" si="216"/>
        <v>0.76783613375903681</v>
      </c>
      <c r="GG176" s="2">
        <f t="shared" si="216"/>
        <v>0.75373065588966082</v>
      </c>
      <c r="GH176" s="2">
        <f t="shared" si="216"/>
        <v>0.71376378432745091</v>
      </c>
      <c r="GI176" s="2">
        <f t="shared" si="216"/>
        <v>0.70257259182730847</v>
      </c>
      <c r="GJ176" s="2">
        <f t="shared" si="216"/>
        <v>0.66906736112635068</v>
      </c>
      <c r="GK176" s="2">
        <f t="shared" si="216"/>
        <v>0.62443197821829211</v>
      </c>
      <c r="GM176" s="86">
        <f t="shared" si="217"/>
        <v>8.6978234462052183E-175</v>
      </c>
      <c r="GN176" s="86">
        <f t="shared" si="217"/>
        <v>0</v>
      </c>
      <c r="GO176" s="86">
        <f t="shared" si="217"/>
        <v>0</v>
      </c>
      <c r="GP176" s="86">
        <f t="shared" si="217"/>
        <v>0</v>
      </c>
      <c r="GQ176" s="86">
        <f t="shared" si="217"/>
        <v>0</v>
      </c>
      <c r="GR176" s="86">
        <f t="shared" si="217"/>
        <v>0</v>
      </c>
      <c r="GS176" s="86">
        <f t="shared" si="217"/>
        <v>0</v>
      </c>
      <c r="GT176" s="86">
        <f t="shared" si="217"/>
        <v>0</v>
      </c>
      <c r="GU176" s="86">
        <f t="shared" si="217"/>
        <v>0</v>
      </c>
      <c r="GV176" s="86">
        <f t="shared" si="217"/>
        <v>0</v>
      </c>
      <c r="GW176" s="86">
        <f t="shared" si="217"/>
        <v>0</v>
      </c>
      <c r="GX176" s="86">
        <f t="shared" si="217"/>
        <v>0</v>
      </c>
      <c r="GY176" s="86">
        <f t="shared" si="217"/>
        <v>0</v>
      </c>
      <c r="GZ176" s="86">
        <f t="shared" si="217"/>
        <v>0</v>
      </c>
      <c r="HA176" s="86">
        <f t="shared" si="217"/>
        <v>0</v>
      </c>
      <c r="HC176" s="86">
        <f t="shared" si="181"/>
        <v>4.410871413528931E-135</v>
      </c>
      <c r="HD176" s="86">
        <f t="shared" si="181"/>
        <v>1.8764111730729207E-227</v>
      </c>
      <c r="HE176" s="86">
        <f t="shared" si="181"/>
        <v>0</v>
      </c>
      <c r="HF176" s="86">
        <f t="shared" si="180"/>
        <v>0</v>
      </c>
      <c r="HG176" s="86">
        <f t="shared" si="180"/>
        <v>0</v>
      </c>
      <c r="HH176" s="86">
        <f t="shared" si="180"/>
        <v>0</v>
      </c>
      <c r="HI176" s="86">
        <f t="shared" si="180"/>
        <v>0</v>
      </c>
      <c r="HJ176" s="86">
        <f t="shared" si="180"/>
        <v>0</v>
      </c>
      <c r="HK176" s="86">
        <f t="shared" si="180"/>
        <v>0</v>
      </c>
      <c r="HL176" s="86">
        <f t="shared" si="180"/>
        <v>0</v>
      </c>
      <c r="HM176" s="86">
        <f t="shared" si="180"/>
        <v>0</v>
      </c>
      <c r="HN176" s="86">
        <f t="shared" si="180"/>
        <v>0</v>
      </c>
      <c r="HO176" s="86">
        <f t="shared" si="226"/>
        <v>1.6395278184547097E-235</v>
      </c>
      <c r="HP176" s="86">
        <f t="shared" si="226"/>
        <v>6.9759540220457945E-237</v>
      </c>
      <c r="HQ176" s="86">
        <f t="shared" si="226"/>
        <v>3.4583388182039099E-226</v>
      </c>
      <c r="HS176" s="86">
        <f t="shared" si="218"/>
        <v>5.0478364598763197E-19</v>
      </c>
      <c r="HT176" s="86">
        <f t="shared" si="218"/>
        <v>1.2994715868409512E-23</v>
      </c>
      <c r="HU176" s="86">
        <f t="shared" si="218"/>
        <v>8.3205125427053033E-28</v>
      </c>
      <c r="HV176" s="86">
        <f t="shared" si="218"/>
        <v>4.1240330340473922E-28</v>
      </c>
      <c r="HW176" s="86">
        <f t="shared" si="218"/>
        <v>1.1464128165062514E-26</v>
      </c>
      <c r="HX176" s="86">
        <f t="shared" si="218"/>
        <v>2.9696999850818126E-27</v>
      </c>
      <c r="HY176" s="86">
        <f t="shared" si="218"/>
        <v>1.5359065990084499E-27</v>
      </c>
      <c r="HZ176" s="86">
        <f t="shared" si="218"/>
        <v>8.2525547575818548E-29</v>
      </c>
      <c r="IA176" s="86">
        <f t="shared" si="218"/>
        <v>1.5218995305536651E-35</v>
      </c>
      <c r="IB176" s="86">
        <f t="shared" si="218"/>
        <v>4.249053724060891E-30</v>
      </c>
      <c r="IC176" s="86">
        <f t="shared" si="218"/>
        <v>1.8019675181114519E-27</v>
      </c>
      <c r="ID176" s="86">
        <f t="shared" si="218"/>
        <v>6.0095743608083626E-26</v>
      </c>
      <c r="IE176" s="86">
        <f t="shared" si="218"/>
        <v>7.7409499574173622E-25</v>
      </c>
      <c r="IF176" s="86">
        <f t="shared" si="218"/>
        <v>6.1887402610860832E-29</v>
      </c>
      <c r="IG176" s="86">
        <f t="shared" si="218"/>
        <v>5.6629616897604019E-33</v>
      </c>
      <c r="II176" s="86">
        <f t="shared" si="219"/>
        <v>0.18129985990693168</v>
      </c>
      <c r="IJ176" s="86">
        <f t="shared" si="219"/>
        <v>8.7071675385305122E-2</v>
      </c>
      <c r="IK176" s="86">
        <f t="shared" si="219"/>
        <v>3.9446150429748507E-2</v>
      </c>
      <c r="IL176" s="86">
        <f t="shared" si="219"/>
        <v>4.0981995650366067E-2</v>
      </c>
      <c r="IM176" s="86">
        <f t="shared" si="219"/>
        <v>3.9310580301914429E-2</v>
      </c>
      <c r="IN176" s="86">
        <f t="shared" si="219"/>
        <v>3.0160354476738035E-2</v>
      </c>
      <c r="IO176" s="86">
        <f t="shared" si="219"/>
        <v>2.3599960721969723E-2</v>
      </c>
      <c r="IP176" s="86">
        <f t="shared" si="219"/>
        <v>2.3838745210028756E-2</v>
      </c>
      <c r="IQ176" s="86">
        <f t="shared" si="219"/>
        <v>6.2264075146705846E-3</v>
      </c>
      <c r="IR176" s="86">
        <f t="shared" si="219"/>
        <v>2.3236212649383015E-2</v>
      </c>
      <c r="IS176" s="86">
        <f t="shared" si="219"/>
        <v>4.2052476670601691E-2</v>
      </c>
      <c r="IT176" s="86">
        <f t="shared" si="219"/>
        <v>9.5171361085415004E-2</v>
      </c>
      <c r="IU176" s="86">
        <f t="shared" si="219"/>
        <v>0.11677153946957519</v>
      </c>
      <c r="IV176" s="86">
        <f t="shared" si="219"/>
        <v>0.10498569017994663</v>
      </c>
      <c r="IW176" s="86">
        <f t="shared" si="219"/>
        <v>0.23281434902334286</v>
      </c>
      <c r="IY176" s="86">
        <f t="shared" si="220"/>
        <v>0.18129985990693168</v>
      </c>
      <c r="IZ176" s="86">
        <f t="shared" si="220"/>
        <v>8.7071675385305122E-2</v>
      </c>
      <c r="JA176" s="86">
        <f t="shared" si="220"/>
        <v>3.9446150429748507E-2</v>
      </c>
      <c r="JB176" s="86">
        <f t="shared" si="220"/>
        <v>4.0981995650366067E-2</v>
      </c>
      <c r="JC176" s="86">
        <f t="shared" si="220"/>
        <v>3.9310580301914429E-2</v>
      </c>
      <c r="JD176" s="86">
        <f t="shared" si="220"/>
        <v>3.0160354476738035E-2</v>
      </c>
      <c r="JE176" s="86">
        <f t="shared" si="220"/>
        <v>2.3599960721969723E-2</v>
      </c>
      <c r="JF176" s="86">
        <f t="shared" si="220"/>
        <v>2.3838745210028756E-2</v>
      </c>
      <c r="JG176" s="86">
        <f t="shared" si="220"/>
        <v>6.2264075146705846E-3</v>
      </c>
      <c r="JH176" s="86">
        <f t="shared" si="220"/>
        <v>2.3236212649383015E-2</v>
      </c>
      <c r="JI176" s="86">
        <f t="shared" si="220"/>
        <v>4.2052476670601691E-2</v>
      </c>
      <c r="JJ176" s="86">
        <f t="shared" si="220"/>
        <v>9.5171361085415004E-2</v>
      </c>
      <c r="JK176" s="86">
        <f t="shared" si="220"/>
        <v>0.11677153946957519</v>
      </c>
      <c r="JL176" s="86">
        <f t="shared" si="220"/>
        <v>0.10498569017994663</v>
      </c>
      <c r="JM176" s="86">
        <f t="shared" si="220"/>
        <v>0.23281434902334286</v>
      </c>
    </row>
    <row r="177" spans="2:273" x14ac:dyDescent="0.25">
      <c r="B177" s="2">
        <v>150</v>
      </c>
      <c r="C177" s="37">
        <v>77.918999999999997</v>
      </c>
      <c r="D177" s="37">
        <v>79.085999999999999</v>
      </c>
      <c r="E177" s="37">
        <v>76.465999999999994</v>
      </c>
      <c r="F177" s="37">
        <v>78.430999999999997</v>
      </c>
      <c r="G177" s="37">
        <v>80.552000000000007</v>
      </c>
      <c r="H177" s="37">
        <v>77.102999999999994</v>
      </c>
      <c r="I177" s="37">
        <v>77.206999999999994</v>
      </c>
      <c r="J177" s="37">
        <v>80.171999999999997</v>
      </c>
      <c r="K177" s="37">
        <v>81.19</v>
      </c>
      <c r="L177" s="37">
        <v>79.293000000000006</v>
      </c>
      <c r="M177" s="37">
        <v>80.534000000000006</v>
      </c>
      <c r="N177" s="37">
        <v>76.379000000000005</v>
      </c>
      <c r="O177" s="37">
        <v>78.671999999999997</v>
      </c>
      <c r="P177" s="37">
        <v>81.793000000000006</v>
      </c>
      <c r="Q177" s="37">
        <v>84.430999999999997</v>
      </c>
      <c r="S177" s="4">
        <f t="shared" si="221"/>
        <v>80.037429859843158</v>
      </c>
      <c r="T177" s="4">
        <f t="shared" si="221"/>
        <v>80.043990930349807</v>
      </c>
      <c r="U177" s="4">
        <f t="shared" si="221"/>
        <v>75.918273723828548</v>
      </c>
      <c r="V177" s="4">
        <f t="shared" si="221"/>
        <v>77.486083187626576</v>
      </c>
      <c r="W177" s="4">
        <f t="shared" si="221"/>
        <v>81.18233111665063</v>
      </c>
      <c r="X177" s="4">
        <f t="shared" si="221"/>
        <v>77.17936809753941</v>
      </c>
      <c r="Y177" s="4">
        <f t="shared" si="221"/>
        <v>78.029923303200434</v>
      </c>
      <c r="Z177" s="4">
        <f t="shared" si="221"/>
        <v>79.266017687607729</v>
      </c>
      <c r="AA177" s="4">
        <f t="shared" si="221"/>
        <v>80.792570908373207</v>
      </c>
      <c r="AB177" s="4">
        <f t="shared" si="221"/>
        <v>79.597848284183343</v>
      </c>
      <c r="AC177" s="4">
        <f t="shared" si="221"/>
        <v>81.230121394846321</v>
      </c>
      <c r="AD177" s="4">
        <f t="shared" si="221"/>
        <v>76.598509979686014</v>
      </c>
      <c r="AE177" s="4">
        <f t="shared" si="221"/>
        <v>78.62051193756713</v>
      </c>
      <c r="AF177" s="4">
        <f t="shared" si="221"/>
        <v>84.542984140975122</v>
      </c>
      <c r="AG177" s="4">
        <f t="shared" si="221"/>
        <v>86.666765160274551</v>
      </c>
      <c r="AI177" s="4">
        <f t="shared" si="222"/>
        <v>-2.118429859843161</v>
      </c>
      <c r="AJ177" s="4">
        <f t="shared" si="222"/>
        <v>-0.95799093034980842</v>
      </c>
      <c r="AK177" s="4">
        <f t="shared" si="222"/>
        <v>0.54772627617144565</v>
      </c>
      <c r="AL177" s="4">
        <f t="shared" si="222"/>
        <v>0.94491681237342107</v>
      </c>
      <c r="AM177" s="4">
        <f t="shared" si="222"/>
        <v>-0.63033111665062336</v>
      </c>
      <c r="AN177" s="4">
        <f t="shared" si="222"/>
        <v>-7.6368097539415203E-2</v>
      </c>
      <c r="AO177" s="4">
        <f t="shared" si="222"/>
        <v>-0.82292330320044016</v>
      </c>
      <c r="AP177" s="4">
        <f t="shared" si="222"/>
        <v>0.90598231239226834</v>
      </c>
      <c r="AQ177" s="4">
        <f t="shared" si="222"/>
        <v>0.39742909162679041</v>
      </c>
      <c r="AR177" s="4">
        <f t="shared" si="222"/>
        <v>-0.3048482841833362</v>
      </c>
      <c r="AS177" s="4">
        <f t="shared" si="222"/>
        <v>-0.69612139484631541</v>
      </c>
      <c r="AT177" s="4">
        <f t="shared" si="222"/>
        <v>-0.21950997968600916</v>
      </c>
      <c r="AU177" s="4">
        <f t="shared" si="222"/>
        <v>5.1488062432866855E-2</v>
      </c>
      <c r="AV177" s="4">
        <f t="shared" si="222"/>
        <v>-2.7499841409751156</v>
      </c>
      <c r="AW177" s="4">
        <f t="shared" si="222"/>
        <v>-2.2357651602745534</v>
      </c>
      <c r="AY177" s="2">
        <f t="shared" si="214"/>
        <v>80.036176910365143</v>
      </c>
      <c r="AZ177" s="2">
        <f t="shared" si="214"/>
        <v>80.043784194752305</v>
      </c>
      <c r="BA177" s="2">
        <f t="shared" si="214"/>
        <v>75.918263004419373</v>
      </c>
      <c r="BB177" s="2">
        <f t="shared" si="214"/>
        <v>77.486070744909171</v>
      </c>
      <c r="BC177" s="2">
        <f t="shared" si="214"/>
        <v>81.182317264362823</v>
      </c>
      <c r="BD177" s="2">
        <f t="shared" si="214"/>
        <v>77.179363202400495</v>
      </c>
      <c r="BE177" s="2">
        <f t="shared" si="214"/>
        <v>78.029921258926763</v>
      </c>
      <c r="BF177" s="2">
        <f t="shared" si="214"/>
        <v>79.266015730644753</v>
      </c>
      <c r="BG177" s="2">
        <f t="shared" si="214"/>
        <v>80.792570903948089</v>
      </c>
      <c r="BH177" s="2">
        <f t="shared" si="214"/>
        <v>79.597846383688008</v>
      </c>
      <c r="BI177" s="2">
        <f t="shared" si="214"/>
        <v>81.230083046408168</v>
      </c>
      <c r="BJ177" s="2">
        <f t="shared" si="214"/>
        <v>76.597126726437523</v>
      </c>
      <c r="BK177" s="2">
        <f t="shared" si="214"/>
        <v>78.616637910087348</v>
      </c>
      <c r="BL177" s="2">
        <f t="shared" si="214"/>
        <v>84.414780057925327</v>
      </c>
      <c r="BM177" s="2">
        <f t="shared" si="214"/>
        <v>83.7372522035092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>
        <f t="shared" si="205"/>
        <v>81.19</v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95.482793522267187</v>
      </c>
      <c r="DL177" s="2">
        <f t="shared" si="223"/>
        <v>105.51087408906882</v>
      </c>
      <c r="DM177" s="2">
        <f t="shared" si="223"/>
        <v>104.52155093808632</v>
      </c>
      <c r="DN177" s="2">
        <f t="shared" si="223"/>
        <v>104.98305283400811</v>
      </c>
      <c r="DO177" s="2">
        <f t="shared" si="223"/>
        <v>108.00457288930578</v>
      </c>
      <c r="DP177" s="2">
        <f t="shared" si="223"/>
        <v>101.17041678520624</v>
      </c>
      <c r="DQ177" s="2">
        <f t="shared" si="223"/>
        <v>112.92035761475759</v>
      </c>
      <c r="DR177" s="2">
        <f t="shared" si="223"/>
        <v>108.15006666666665</v>
      </c>
      <c r="DS177" s="2">
        <f t="shared" si="223"/>
        <v>109.69195632798576</v>
      </c>
      <c r="DT177" s="2">
        <f t="shared" si="223"/>
        <v>110.28965014005604</v>
      </c>
      <c r="DU177" s="2">
        <f t="shared" si="223"/>
        <v>112.68930501930504</v>
      </c>
      <c r="DV177" s="2">
        <f t="shared" si="223"/>
        <v>110.42305083655081</v>
      </c>
      <c r="DW177" s="2">
        <f t="shared" si="223"/>
        <v>101.43586036036037</v>
      </c>
      <c r="DX177" s="2">
        <f t="shared" si="223"/>
        <v>113.50459052711994</v>
      </c>
      <c r="DY177" s="2">
        <f t="shared" si="223"/>
        <v>96.963241675936175</v>
      </c>
      <c r="EA177" s="2">
        <f t="shared" si="213"/>
        <v>78.853556837903511</v>
      </c>
      <c r="EB177" s="2">
        <f t="shared" si="213"/>
        <v>79.977616193707604</v>
      </c>
      <c r="EC177" s="2">
        <f t="shared" si="213"/>
        <v>74.707849349621625</v>
      </c>
      <c r="ED177" s="2">
        <f t="shared" si="213"/>
        <v>77.184429362880891</v>
      </c>
      <c r="EE177" s="2">
        <f t="shared" si="213"/>
        <v>81.088583666769281</v>
      </c>
      <c r="EF177" s="2">
        <f t="shared" si="213"/>
        <v>77.125232629809489</v>
      </c>
      <c r="EG177" s="2">
        <f t="shared" si="213"/>
        <v>77.693737764870406</v>
      </c>
      <c r="EH177" s="2">
        <f t="shared" si="213"/>
        <v>78.89735645907281</v>
      </c>
      <c r="EI177" s="2">
        <f t="shared" si="213"/>
        <v>80.505479403747856</v>
      </c>
      <c r="EJ177" s="2">
        <f t="shared" si="213"/>
        <v>80.412140740369694</v>
      </c>
      <c r="EK177" s="2">
        <f t="shared" si="212"/>
        <v>81.605948839629505</v>
      </c>
      <c r="EL177" s="2">
        <f t="shared" si="179"/>
        <v>76.183341200957457</v>
      </c>
      <c r="EM177" s="2">
        <f t="shared" si="179"/>
        <v>78.333508856859936</v>
      </c>
      <c r="EN177" s="2">
        <f t="shared" si="179"/>
        <v>85.443101917095163</v>
      </c>
      <c r="EO177" s="2">
        <f t="shared" si="179"/>
        <v>84.581968052962807</v>
      </c>
      <c r="EQ177" s="2">
        <f t="shared" si="224"/>
        <v>80.501177479295961</v>
      </c>
      <c r="ER177" s="2">
        <f t="shared" si="224"/>
        <v>80.063807321455528</v>
      </c>
      <c r="ES177" s="2">
        <f t="shared" si="224"/>
        <v>76.275282933021018</v>
      </c>
      <c r="ET177" s="2">
        <f t="shared" si="224"/>
        <v>77.574364023220681</v>
      </c>
      <c r="EU177" s="2">
        <f t="shared" si="224"/>
        <v>81.207802529121125</v>
      </c>
      <c r="EV177" s="2">
        <f t="shared" si="224"/>
        <v>77.192773525041801</v>
      </c>
      <c r="EW177" s="2">
        <f t="shared" si="224"/>
        <v>78.11480271451525</v>
      </c>
      <c r="EX177" s="2">
        <f t="shared" si="224"/>
        <v>79.362437398859583</v>
      </c>
      <c r="EY177" s="2">
        <f t="shared" si="224"/>
        <v>80.857271741371392</v>
      </c>
      <c r="EZ177" s="2">
        <f t="shared" si="224"/>
        <v>79.371221488557225</v>
      </c>
      <c r="FA177" s="2">
        <f t="shared" si="224"/>
        <v>81.116058740820364</v>
      </c>
      <c r="FB177" s="2">
        <f t="shared" si="224"/>
        <v>76.745941981013814</v>
      </c>
      <c r="FC177" s="2">
        <f t="shared" si="224"/>
        <v>78.724344458063698</v>
      </c>
      <c r="FD177" s="2">
        <f t="shared" si="224"/>
        <v>83.948868765041468</v>
      </c>
      <c r="FE177" s="2">
        <f t="shared" si="224"/>
        <v>83.272683972016509</v>
      </c>
      <c r="FG177" s="2">
        <f t="shared" si="225"/>
        <v>0.99996269235290469</v>
      </c>
      <c r="FH177" s="2">
        <f t="shared" si="225"/>
        <v>0.99996228580586355</v>
      </c>
      <c r="FI177" s="2">
        <f t="shared" si="225"/>
        <v>0.99995805570334184</v>
      </c>
      <c r="FJ177" s="2">
        <f t="shared" si="225"/>
        <v>0.99996163872016086</v>
      </c>
      <c r="FK177" s="2">
        <f t="shared" si="225"/>
        <v>0.99995805281204819</v>
      </c>
      <c r="FL177" s="2">
        <f t="shared" si="225"/>
        <v>0.99995419303571365</v>
      </c>
      <c r="FM177" s="2">
        <f t="shared" si="225"/>
        <v>0.99995096310270892</v>
      </c>
      <c r="FN177" s="2">
        <f t="shared" si="225"/>
        <v>0.99994647884254295</v>
      </c>
      <c r="FO177" s="2">
        <f t="shared" si="225"/>
        <v>0.99994631099110975</v>
      </c>
      <c r="FP177" s="2">
        <f t="shared" si="225"/>
        <v>0.99994548896735536</v>
      </c>
      <c r="FQ177" s="2">
        <f t="shared" si="225"/>
        <v>0.99994988326121326</v>
      </c>
      <c r="FR177" s="2">
        <f t="shared" si="225"/>
        <v>0.99994607146729342</v>
      </c>
      <c r="FS177" s="2">
        <f t="shared" si="225"/>
        <v>0.9999498138909827</v>
      </c>
      <c r="FT177" s="2">
        <f t="shared" si="225"/>
        <v>0.9999499365552531</v>
      </c>
      <c r="FU177" s="2">
        <f t="shared" si="225"/>
        <v>0.99993673574720576</v>
      </c>
      <c r="FW177" s="2">
        <f t="shared" si="216"/>
        <v>0.71739795258270544</v>
      </c>
      <c r="FX177" s="2">
        <f t="shared" si="216"/>
        <v>0.75651678430531422</v>
      </c>
      <c r="FY177" s="2">
        <f t="shared" si="216"/>
        <v>0.7714286288491139</v>
      </c>
      <c r="FZ177" s="2">
        <f t="shared" si="216"/>
        <v>0.77083424949254331</v>
      </c>
      <c r="GA177" s="2">
        <f t="shared" si="216"/>
        <v>0.77676087246508074</v>
      </c>
      <c r="GB177" s="2">
        <f t="shared" si="216"/>
        <v>0.78514114325476081</v>
      </c>
      <c r="GC177" s="2">
        <f t="shared" si="216"/>
        <v>0.79430997569133044</v>
      </c>
      <c r="GD177" s="2">
        <f t="shared" si="216"/>
        <v>0.78931128166890185</v>
      </c>
      <c r="GE177" s="2">
        <f t="shared" si="216"/>
        <v>0.81162798800560154</v>
      </c>
      <c r="GF177" s="2">
        <f t="shared" si="216"/>
        <v>0.78384851577220038</v>
      </c>
      <c r="GG177" s="2">
        <f t="shared" si="216"/>
        <v>0.77042502100181653</v>
      </c>
      <c r="GH177" s="2">
        <f t="shared" si="216"/>
        <v>0.73220486494498516</v>
      </c>
      <c r="GI177" s="2">
        <f t="shared" si="216"/>
        <v>0.72145330473440361</v>
      </c>
      <c r="GJ177" s="2">
        <f t="shared" si="216"/>
        <v>0.68913389623239374</v>
      </c>
      <c r="GK177" s="2">
        <f t="shared" si="216"/>
        <v>0.64577210842348698</v>
      </c>
      <c r="GM177" s="86">
        <f t="shared" si="217"/>
        <v>1.0663281545267891E-178</v>
      </c>
      <c r="GN177" s="86">
        <f t="shared" si="217"/>
        <v>0</v>
      </c>
      <c r="GO177" s="86">
        <f t="shared" si="217"/>
        <v>0</v>
      </c>
      <c r="GP177" s="86">
        <f t="shared" si="217"/>
        <v>0</v>
      </c>
      <c r="GQ177" s="86">
        <f t="shared" si="217"/>
        <v>0</v>
      </c>
      <c r="GR177" s="86">
        <f t="shared" si="217"/>
        <v>0</v>
      </c>
      <c r="GS177" s="86">
        <f t="shared" si="217"/>
        <v>0</v>
      </c>
      <c r="GT177" s="86">
        <f t="shared" si="217"/>
        <v>0</v>
      </c>
      <c r="GU177" s="86">
        <f t="shared" si="217"/>
        <v>0</v>
      </c>
      <c r="GV177" s="86">
        <f t="shared" si="217"/>
        <v>0</v>
      </c>
      <c r="GW177" s="86">
        <f t="shared" si="217"/>
        <v>0</v>
      </c>
      <c r="GX177" s="86">
        <f t="shared" si="217"/>
        <v>0</v>
      </c>
      <c r="GY177" s="86">
        <f t="shared" si="217"/>
        <v>0</v>
      </c>
      <c r="GZ177" s="86">
        <f t="shared" si="217"/>
        <v>0</v>
      </c>
      <c r="HA177" s="86">
        <f t="shared" si="217"/>
        <v>0</v>
      </c>
      <c r="HC177" s="86">
        <f t="shared" si="181"/>
        <v>5.7997247765919743E-139</v>
      </c>
      <c r="HD177" s="86">
        <f t="shared" si="181"/>
        <v>6.7282308459044478E-234</v>
      </c>
      <c r="HE177" s="86">
        <f t="shared" si="181"/>
        <v>0</v>
      </c>
      <c r="HF177" s="86">
        <f t="shared" si="180"/>
        <v>0</v>
      </c>
      <c r="HG177" s="86">
        <f t="shared" si="180"/>
        <v>0</v>
      </c>
      <c r="HH177" s="86">
        <f t="shared" si="180"/>
        <v>0</v>
      </c>
      <c r="HI177" s="86">
        <f t="shared" si="180"/>
        <v>0</v>
      </c>
      <c r="HJ177" s="86">
        <f t="shared" si="180"/>
        <v>0</v>
      </c>
      <c r="HK177" s="86">
        <f t="shared" si="180"/>
        <v>0</v>
      </c>
      <c r="HL177" s="86">
        <f t="shared" si="180"/>
        <v>0</v>
      </c>
      <c r="HM177" s="86">
        <f t="shared" si="180"/>
        <v>0</v>
      </c>
      <c r="HN177" s="86">
        <f t="shared" si="180"/>
        <v>0</v>
      </c>
      <c r="HO177" s="86">
        <f t="shared" si="226"/>
        <v>2.6899357564124778E-242</v>
      </c>
      <c r="HP177" s="86">
        <f t="shared" si="226"/>
        <v>1.2175661408981368E-243</v>
      </c>
      <c r="HQ177" s="86">
        <f t="shared" si="226"/>
        <v>1.1214751373719933E-232</v>
      </c>
      <c r="HS177" s="86">
        <f t="shared" si="218"/>
        <v>5.1799418829232358E-20</v>
      </c>
      <c r="HT177" s="86">
        <f t="shared" si="218"/>
        <v>9.3121412874013898E-25</v>
      </c>
      <c r="HU177" s="86">
        <f t="shared" si="218"/>
        <v>3.3786698383629066E-29</v>
      </c>
      <c r="HV177" s="86">
        <f t="shared" si="218"/>
        <v>1.6699456636697119E-29</v>
      </c>
      <c r="HW177" s="86">
        <f t="shared" si="218"/>
        <v>5.4098237144299389E-28</v>
      </c>
      <c r="HX177" s="86">
        <f t="shared" si="218"/>
        <v>1.3156402904608859E-28</v>
      </c>
      <c r="HY177" s="86">
        <f t="shared" si="218"/>
        <v>6.7266013737792667E-29</v>
      </c>
      <c r="HZ177" s="86">
        <f t="shared" si="218"/>
        <v>3.1169898896273421E-30</v>
      </c>
      <c r="IA177" s="86">
        <f t="shared" si="218"/>
        <v>2.8692291901108311E-37</v>
      </c>
      <c r="IB177" s="86">
        <f t="shared" si="218"/>
        <v>1.3375681218537786E-31</v>
      </c>
      <c r="IC177" s="86">
        <f t="shared" si="218"/>
        <v>7.6567118290332903E-29</v>
      </c>
      <c r="ID177" s="86">
        <f t="shared" si="218"/>
        <v>2.7586091890169947E-27</v>
      </c>
      <c r="IE177" s="86">
        <f t="shared" si="218"/>
        <v>3.8196865326074317E-26</v>
      </c>
      <c r="IF177" s="86">
        <f t="shared" si="218"/>
        <v>1.4758445449423599E-30</v>
      </c>
      <c r="IG177" s="86">
        <f t="shared" si="218"/>
        <v>5.5865586402180084E-35</v>
      </c>
      <c r="II177" s="86">
        <f t="shared" si="219"/>
        <v>0.1384850558841042</v>
      </c>
      <c r="IJ177" s="86">
        <f t="shared" si="219"/>
        <v>6.2577278940093489E-2</v>
      </c>
      <c r="IK177" s="86">
        <f t="shared" si="219"/>
        <v>2.5866708276706066E-2</v>
      </c>
      <c r="IL177" s="86">
        <f t="shared" si="219"/>
        <v>2.6992602611459932E-2</v>
      </c>
      <c r="IM177" s="86">
        <f t="shared" si="219"/>
        <v>2.6062170746821569E-2</v>
      </c>
      <c r="IN177" s="86">
        <f t="shared" si="219"/>
        <v>1.9603605243586709E-2</v>
      </c>
      <c r="IO177" s="86">
        <f t="shared" si="219"/>
        <v>1.5133334115115575E-2</v>
      </c>
      <c r="IP177" s="86">
        <f t="shared" si="219"/>
        <v>1.5136021016879607E-2</v>
      </c>
      <c r="IQ177" s="86">
        <f t="shared" si="219"/>
        <v>3.5034095945809464E-3</v>
      </c>
      <c r="IR177" s="86">
        <f t="shared" si="219"/>
        <v>1.4514062834586701E-2</v>
      </c>
      <c r="IS177" s="86">
        <f t="shared" si="219"/>
        <v>2.7780127332743768E-2</v>
      </c>
      <c r="IT177" s="86">
        <f t="shared" si="219"/>
        <v>6.6256138045880403E-2</v>
      </c>
      <c r="IU177" s="86">
        <f t="shared" si="219"/>
        <v>8.2557041864546848E-2</v>
      </c>
      <c r="IV177" s="86">
        <f t="shared" si="219"/>
        <v>6.7881130521332933E-2</v>
      </c>
      <c r="IW177" s="86">
        <f t="shared" si="219"/>
        <v>0.17119080035653328</v>
      </c>
      <c r="IY177" s="86">
        <f t="shared" si="220"/>
        <v>0.1384850558841042</v>
      </c>
      <c r="IZ177" s="86">
        <f t="shared" si="220"/>
        <v>6.2577278940093489E-2</v>
      </c>
      <c r="JA177" s="86">
        <f t="shared" si="220"/>
        <v>2.5866708276706066E-2</v>
      </c>
      <c r="JB177" s="86">
        <f t="shared" si="220"/>
        <v>2.6992602611459932E-2</v>
      </c>
      <c r="JC177" s="86">
        <f t="shared" si="220"/>
        <v>2.6062170746821569E-2</v>
      </c>
      <c r="JD177" s="86">
        <f t="shared" si="220"/>
        <v>1.9603605243586709E-2</v>
      </c>
      <c r="JE177" s="86">
        <f t="shared" si="220"/>
        <v>1.5133334115115575E-2</v>
      </c>
      <c r="JF177" s="86">
        <f t="shared" si="220"/>
        <v>1.5136021016879607E-2</v>
      </c>
      <c r="JG177" s="86">
        <f t="shared" si="220"/>
        <v>3.5034095945809464E-3</v>
      </c>
      <c r="JH177" s="86">
        <f t="shared" si="220"/>
        <v>1.4514062834586701E-2</v>
      </c>
      <c r="JI177" s="86">
        <f t="shared" si="220"/>
        <v>2.7780127332743768E-2</v>
      </c>
      <c r="JJ177" s="86">
        <f t="shared" si="220"/>
        <v>6.6256138045880403E-2</v>
      </c>
      <c r="JK177" s="86">
        <f t="shared" si="220"/>
        <v>8.2557041864546848E-2</v>
      </c>
      <c r="JL177" s="86">
        <f t="shared" si="220"/>
        <v>6.7881130521332933E-2</v>
      </c>
      <c r="JM177" s="86">
        <f t="shared" si="220"/>
        <v>0.17119080035653328</v>
      </c>
    </row>
    <row r="178" spans="2:273" x14ac:dyDescent="0.25">
      <c r="B178" s="2">
        <v>151</v>
      </c>
      <c r="C178" s="37">
        <v>79.516000000000005</v>
      </c>
      <c r="D178" s="37">
        <v>82.206999999999994</v>
      </c>
      <c r="E178" s="37">
        <v>76.275999999999996</v>
      </c>
      <c r="F178" s="37">
        <v>77.224000000000004</v>
      </c>
      <c r="G178" s="37">
        <v>81.120999999999995</v>
      </c>
      <c r="H178" s="37">
        <v>74.31</v>
      </c>
      <c r="I178" s="37">
        <v>78.224000000000004</v>
      </c>
      <c r="J178" s="37">
        <v>79.724000000000004</v>
      </c>
      <c r="K178" s="37">
        <v>81.414000000000001</v>
      </c>
      <c r="L178" s="37">
        <v>77.328000000000003</v>
      </c>
      <c r="M178" s="37">
        <v>81.947999999999993</v>
      </c>
      <c r="N178" s="37">
        <v>79.552000000000007</v>
      </c>
      <c r="O178" s="37">
        <v>79.775999999999996</v>
      </c>
      <c r="P178" s="37">
        <v>81.602999999999994</v>
      </c>
      <c r="Q178" s="37">
        <v>81.759</v>
      </c>
      <c r="S178" s="4">
        <f t="shared" si="221"/>
        <v>79.950798657972939</v>
      </c>
      <c r="T178" s="4">
        <f t="shared" si="221"/>
        <v>79.938001039326323</v>
      </c>
      <c r="U178" s="4">
        <f t="shared" si="221"/>
        <v>75.795663340132776</v>
      </c>
      <c r="V178" s="4">
        <f t="shared" si="221"/>
        <v>77.344831265156827</v>
      </c>
      <c r="W178" s="4">
        <f t="shared" si="221"/>
        <v>81.00767439333778</v>
      </c>
      <c r="X178" s="4">
        <f t="shared" si="221"/>
        <v>76.99322951096687</v>
      </c>
      <c r="Y178" s="4">
        <f t="shared" si="221"/>
        <v>77.851396652681672</v>
      </c>
      <c r="Z178" s="4">
        <f t="shared" si="221"/>
        <v>79.112328969597613</v>
      </c>
      <c r="AA178" s="4">
        <f t="shared" si="221"/>
        <v>80.625859236175074</v>
      </c>
      <c r="AB178" s="4">
        <f t="shared" si="221"/>
        <v>79.406379599751929</v>
      </c>
      <c r="AC178" s="4">
        <f t="shared" si="221"/>
        <v>81.045956340213976</v>
      </c>
      <c r="AD178" s="4">
        <f t="shared" si="221"/>
        <v>76.427209292553755</v>
      </c>
      <c r="AE178" s="4">
        <f t="shared" si="221"/>
        <v>78.483481452123655</v>
      </c>
      <c r="AF178" s="4">
        <f t="shared" si="221"/>
        <v>84.287356419645548</v>
      </c>
      <c r="AG178" s="4">
        <f t="shared" si="221"/>
        <v>84.976629428933322</v>
      </c>
      <c r="AI178" s="4">
        <f t="shared" si="222"/>
        <v>-0.43479865797293371</v>
      </c>
      <c r="AJ178" s="4">
        <f t="shared" si="222"/>
        <v>2.2689989606736702</v>
      </c>
      <c r="AK178" s="4">
        <f t="shared" si="222"/>
        <v>0.48033665986721985</v>
      </c>
      <c r="AL178" s="4">
        <f t="shared" si="222"/>
        <v>-0.12083126515682352</v>
      </c>
      <c r="AM178" s="4">
        <f t="shared" si="222"/>
        <v>0.11332560666221525</v>
      </c>
      <c r="AN178" s="4">
        <f t="shared" si="222"/>
        <v>-2.6832295109668678</v>
      </c>
      <c r="AO178" s="4">
        <f t="shared" si="222"/>
        <v>0.37260334731833211</v>
      </c>
      <c r="AP178" s="4">
        <f t="shared" si="222"/>
        <v>0.61167103040239112</v>
      </c>
      <c r="AQ178" s="4">
        <f t="shared" si="222"/>
        <v>0.78814076382492715</v>
      </c>
      <c r="AR178" s="4">
        <f t="shared" si="222"/>
        <v>-2.0783795997519263</v>
      </c>
      <c r="AS178" s="4">
        <f t="shared" si="222"/>
        <v>0.90204365978601686</v>
      </c>
      <c r="AT178" s="4">
        <f t="shared" si="222"/>
        <v>3.1247907074462518</v>
      </c>
      <c r="AU178" s="4">
        <f t="shared" si="222"/>
        <v>1.292518547876341</v>
      </c>
      <c r="AV178" s="4">
        <f t="shared" si="222"/>
        <v>-2.6843564196455532</v>
      </c>
      <c r="AW178" s="4">
        <f t="shared" si="222"/>
        <v>-3.2176294289333214</v>
      </c>
      <c r="AY178" s="2">
        <f t="shared" ref="AY178:BM194" si="227">IF(OR($B178 &lt; C$230, $B178 &gt; C$233), #N/A, ((1-FG178)*DK178) + (FG178 - FW178)*EA178 + (FW178*EQ178))</f>
        <v>79.950397902812512</v>
      </c>
      <c r="AZ178" s="2">
        <f t="shared" si="227"/>
        <v>79.93795234776789</v>
      </c>
      <c r="BA178" s="2">
        <f t="shared" si="227"/>
        <v>75.795661745231939</v>
      </c>
      <c r="BB178" s="2">
        <f t="shared" si="227"/>
        <v>77.344829372382691</v>
      </c>
      <c r="BC178" s="2">
        <f t="shared" si="227"/>
        <v>81.007672220308166</v>
      </c>
      <c r="BD178" s="2">
        <f t="shared" si="227"/>
        <v>76.993228816883672</v>
      </c>
      <c r="BE178" s="2">
        <f t="shared" si="227"/>
        <v>77.851396382394427</v>
      </c>
      <c r="BF178" s="2">
        <f t="shared" si="227"/>
        <v>79.112328722942152</v>
      </c>
      <c r="BG178" s="2">
        <f t="shared" si="227"/>
        <v>80.625859235871104</v>
      </c>
      <c r="BH178" s="2">
        <f t="shared" si="227"/>
        <v>79.406379378650158</v>
      </c>
      <c r="BI178" s="2">
        <f t="shared" si="227"/>
        <v>81.045950418921407</v>
      </c>
      <c r="BJ178" s="2">
        <f t="shared" si="227"/>
        <v>76.426928374554279</v>
      </c>
      <c r="BK178" s="2">
        <f t="shared" si="227"/>
        <v>78.482629284938881</v>
      </c>
      <c r="BL178" s="2">
        <f t="shared" si="227"/>
        <v>84.245080244306976</v>
      </c>
      <c r="BM178" s="2">
        <f t="shared" si="227"/>
        <v>83.56365304895543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>
        <f t="shared" si="203"/>
        <v>78.224000000000004</v>
      </c>
      <c r="DB178" s="2">
        <f t="shared" si="204"/>
        <v>79.724000000000004</v>
      </c>
      <c r="DC178" s="2">
        <f t="shared" si="205"/>
        <v>81.414000000000001</v>
      </c>
      <c r="DD178" s="2">
        <f t="shared" si="206"/>
        <v>77.328000000000003</v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95.468550607287426</v>
      </c>
      <c r="DL178" s="2">
        <f t="shared" si="223"/>
        <v>105.56614089068826</v>
      </c>
      <c r="DM178" s="2">
        <f t="shared" si="223"/>
        <v>104.5650869606004</v>
      </c>
      <c r="DN178" s="2">
        <f t="shared" si="223"/>
        <v>105.03467449392713</v>
      </c>
      <c r="DO178" s="2">
        <f t="shared" si="223"/>
        <v>108.03604183864913</v>
      </c>
      <c r="DP178" s="2">
        <f t="shared" si="223"/>
        <v>101.16215504978662</v>
      </c>
      <c r="DQ178" s="2">
        <f t="shared" si="223"/>
        <v>112.99180137280135</v>
      </c>
      <c r="DR178" s="2">
        <f t="shared" si="223"/>
        <v>108.1686857142857</v>
      </c>
      <c r="DS178" s="2">
        <f t="shared" si="223"/>
        <v>109.7202604723708</v>
      </c>
      <c r="DT178" s="2">
        <f t="shared" si="223"/>
        <v>110.3585529411765</v>
      </c>
      <c r="DU178" s="2">
        <f t="shared" si="223"/>
        <v>112.77337001287003</v>
      </c>
      <c r="DV178" s="2">
        <f t="shared" si="223"/>
        <v>110.53057979407977</v>
      </c>
      <c r="DW178" s="2">
        <f t="shared" si="223"/>
        <v>101.47651801801803</v>
      </c>
      <c r="DX178" s="2">
        <f t="shared" si="223"/>
        <v>113.62389075630252</v>
      </c>
      <c r="DY178" s="2">
        <f t="shared" si="223"/>
        <v>96.940181164256529</v>
      </c>
      <c r="DZ178" s="5"/>
      <c r="EA178" s="2">
        <f t="shared" si="213"/>
        <v>78.71334883720931</v>
      </c>
      <c r="EB178" s="2">
        <f t="shared" si="213"/>
        <v>79.869176372609516</v>
      </c>
      <c r="EC178" s="2">
        <f t="shared" si="213"/>
        <v>74.536543185452615</v>
      </c>
      <c r="ED178" s="2">
        <f t="shared" si="213"/>
        <v>77.031102800861817</v>
      </c>
      <c r="EE178" s="2">
        <f t="shared" si="213"/>
        <v>80.910297424848693</v>
      </c>
      <c r="EF178" s="2">
        <f t="shared" si="213"/>
        <v>76.937027175943214</v>
      </c>
      <c r="EG178" s="2">
        <f t="shared" si="213"/>
        <v>77.502723244057236</v>
      </c>
      <c r="EH178" s="2">
        <f t="shared" si="213"/>
        <v>78.729761804883296</v>
      </c>
      <c r="EI178" s="2">
        <f t="shared" si="213"/>
        <v>80.328690672913098</v>
      </c>
      <c r="EJ178" s="2">
        <f t="shared" si="213"/>
        <v>80.252536752993052</v>
      </c>
      <c r="EK178" s="2">
        <f t="shared" si="212"/>
        <v>81.436963201165568</v>
      </c>
      <c r="EL178" s="2">
        <f t="shared" si="179"/>
        <v>75.994910604641504</v>
      </c>
      <c r="EM178" s="2">
        <f t="shared" si="179"/>
        <v>78.186582660358667</v>
      </c>
      <c r="EN178" s="2">
        <f t="shared" si="179"/>
        <v>85.323220666962911</v>
      </c>
      <c r="EO178" s="2">
        <f t="shared" si="179"/>
        <v>84.451855891918953</v>
      </c>
      <c r="EP178" s="5"/>
      <c r="EQ178" s="2">
        <f t="shared" si="224"/>
        <v>80.394051689335754</v>
      </c>
      <c r="ER178" s="2">
        <f t="shared" si="224"/>
        <v>79.956996754858807</v>
      </c>
      <c r="ES178" s="2">
        <f t="shared" si="224"/>
        <v>76.134448378413182</v>
      </c>
      <c r="ET178" s="2">
        <f t="shared" si="224"/>
        <v>77.428646863051483</v>
      </c>
      <c r="EU178" s="2">
        <f t="shared" si="224"/>
        <v>81.031885357519428</v>
      </c>
      <c r="EV178" s="2">
        <f t="shared" si="224"/>
        <v>77.005990857667811</v>
      </c>
      <c r="EW178" s="2">
        <f t="shared" si="224"/>
        <v>77.931780236705137</v>
      </c>
      <c r="EX178" s="2">
        <f t="shared" si="224"/>
        <v>79.203674240605267</v>
      </c>
      <c r="EY178" s="2">
        <f t="shared" si="224"/>
        <v>80.687017121500901</v>
      </c>
      <c r="EZ178" s="2">
        <f t="shared" si="224"/>
        <v>79.191703502422172</v>
      </c>
      <c r="FA178" s="2">
        <f t="shared" si="224"/>
        <v>80.937865121798325</v>
      </c>
      <c r="FB178" s="2">
        <f t="shared" si="224"/>
        <v>76.568765763926223</v>
      </c>
      <c r="FC178" s="2">
        <f t="shared" si="224"/>
        <v>78.58543165636209</v>
      </c>
      <c r="FD178" s="2">
        <f t="shared" si="224"/>
        <v>83.799703912950861</v>
      </c>
      <c r="FE178" s="2">
        <f t="shared" si="224"/>
        <v>83.118231804038317</v>
      </c>
      <c r="FG178" s="2">
        <f t="shared" si="225"/>
        <v>0.99996597490976502</v>
      </c>
      <c r="FH178" s="2">
        <f t="shared" si="225"/>
        <v>0.9999656041320093</v>
      </c>
      <c r="FI178" s="2">
        <f t="shared" si="225"/>
        <v>0.99996174620561751</v>
      </c>
      <c r="FJ178" s="2">
        <f t="shared" si="225"/>
        <v>0.99996501397888415</v>
      </c>
      <c r="FK178" s="2">
        <f t="shared" si="225"/>
        <v>0.99996174356870693</v>
      </c>
      <c r="FL178" s="2">
        <f t="shared" si="225"/>
        <v>0.99995822338367157</v>
      </c>
      <c r="FM178" s="2">
        <f t="shared" si="225"/>
        <v>0.99995527762517789</v>
      </c>
      <c r="FN178" s="2">
        <f t="shared" si="225"/>
        <v>0.99995118789439441</v>
      </c>
      <c r="FO178" s="2">
        <f t="shared" si="225"/>
        <v>0.99995103481062375</v>
      </c>
      <c r="FP178" s="2">
        <f t="shared" si="225"/>
        <v>0.99995028510891215</v>
      </c>
      <c r="FQ178" s="2">
        <f t="shared" si="225"/>
        <v>0.99995429278943693</v>
      </c>
      <c r="FR178" s="2">
        <f t="shared" si="225"/>
        <v>0.99995081636023853</v>
      </c>
      <c r="FS178" s="2">
        <f t="shared" si="225"/>
        <v>0.99995422952247626</v>
      </c>
      <c r="FT178" s="2">
        <f t="shared" si="225"/>
        <v>0.99995434139460726</v>
      </c>
      <c r="FU178" s="2">
        <f t="shared" si="225"/>
        <v>0.99994230199452805</v>
      </c>
      <c r="FV178" s="5"/>
      <c r="FW178" s="2">
        <f t="shared" ref="FW178:GK194" si="229">POWER(10,($B178-C$232)/C$229)/(1+POWER(10,($B178-C$232)/C$229))</f>
        <v>0.735691598777656</v>
      </c>
      <c r="FX178" s="2">
        <f t="shared" si="229"/>
        <v>0.77307914199610317</v>
      </c>
      <c r="FY178" s="2">
        <f t="shared" si="229"/>
        <v>0.78726188486151771</v>
      </c>
      <c r="FZ178" s="2">
        <f t="shared" si="229"/>
        <v>0.78669729399982657</v>
      </c>
      <c r="GA178" s="2">
        <f t="shared" si="229"/>
        <v>0.79232419834727641</v>
      </c>
      <c r="GB178" s="2">
        <f t="shared" si="229"/>
        <v>0.80027045667552066</v>
      </c>
      <c r="GC178" s="2">
        <f t="shared" si="229"/>
        <v>0.80895076512098918</v>
      </c>
      <c r="GD178" s="2">
        <f t="shared" si="229"/>
        <v>0.8042201754327355</v>
      </c>
      <c r="GE178" s="2">
        <f t="shared" si="229"/>
        <v>0.82530720336778052</v>
      </c>
      <c r="GF178" s="2">
        <f t="shared" si="229"/>
        <v>0.79904555329747684</v>
      </c>
      <c r="GG178" s="2">
        <f t="shared" si="229"/>
        <v>0.7863085397686429</v>
      </c>
      <c r="GH178" s="2">
        <f t="shared" si="229"/>
        <v>0.74987420264167726</v>
      </c>
      <c r="GI178" s="2">
        <f t="shared" si="229"/>
        <v>0.73957973085851336</v>
      </c>
      <c r="GJ178" s="2">
        <f t="shared" si="229"/>
        <v>0.70851376523513632</v>
      </c>
      <c r="GK178" s="2">
        <f t="shared" si="229"/>
        <v>0.66654719459670309</v>
      </c>
      <c r="GL178" s="5"/>
      <c r="GM178" s="86">
        <f t="shared" ref="GM178:HA194" si="230" xml:space="preserve"> _xlfn.NORM.DIST($B178, C$7, ABS(C$11), TRUE) * _xlfn.NORM.DIST(($B178 - C$7)*C$15, 0, ABS(C$11), TRUE) * 2</f>
        <v>1.1821802507918715E-182</v>
      </c>
      <c r="GN178" s="86">
        <f t="shared" si="230"/>
        <v>0</v>
      </c>
      <c r="GO178" s="86">
        <f t="shared" si="230"/>
        <v>0</v>
      </c>
      <c r="GP178" s="86">
        <f t="shared" si="230"/>
        <v>0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0</v>
      </c>
      <c r="GX178" s="86">
        <f t="shared" si="230"/>
        <v>0</v>
      </c>
      <c r="GY178" s="86">
        <f t="shared" si="230"/>
        <v>0</v>
      </c>
      <c r="GZ178" s="86">
        <f t="shared" si="230"/>
        <v>0</v>
      </c>
      <c r="HA178" s="86">
        <f t="shared" si="230"/>
        <v>0</v>
      </c>
      <c r="HC178" s="86">
        <f t="shared" si="181"/>
        <v>6.7093825585287611E-143</v>
      </c>
      <c r="HD178" s="86">
        <f t="shared" si="181"/>
        <v>1.9577526113666707E-240</v>
      </c>
      <c r="HE178" s="86">
        <f t="shared" si="181"/>
        <v>0</v>
      </c>
      <c r="HF178" s="86">
        <f t="shared" si="180"/>
        <v>0</v>
      </c>
      <c r="HG178" s="86">
        <f t="shared" si="180"/>
        <v>0</v>
      </c>
      <c r="HH178" s="86">
        <f t="shared" si="180"/>
        <v>0</v>
      </c>
      <c r="HI178" s="86">
        <f t="shared" si="180"/>
        <v>0</v>
      </c>
      <c r="HJ178" s="86">
        <f t="shared" si="180"/>
        <v>0</v>
      </c>
      <c r="HK178" s="86">
        <f t="shared" si="180"/>
        <v>0</v>
      </c>
      <c r="HL178" s="86">
        <f t="shared" si="180"/>
        <v>0</v>
      </c>
      <c r="HM178" s="86">
        <f t="shared" si="180"/>
        <v>0</v>
      </c>
      <c r="HN178" s="86">
        <f t="shared" si="180"/>
        <v>0</v>
      </c>
      <c r="HO178" s="86">
        <f t="shared" si="226"/>
        <v>3.5295800217647097E-249</v>
      </c>
      <c r="HP178" s="86">
        <f t="shared" si="226"/>
        <v>1.7047237442534061E-250</v>
      </c>
      <c r="HQ178" s="86">
        <f t="shared" si="226"/>
        <v>2.9394166292158335E-239</v>
      </c>
      <c r="HS178" s="86">
        <f t="shared" ref="HS178:IG194" si="231" xml:space="preserve"> _xlfn.NORM.DIST($B178, C$9, ABS(C$13), TRUE) * _xlfn.NORM.DIST(($B178 - C$9)*C$17, 0, ABS(C$13), TRUE) * 2</f>
        <v>4.9994167032325538E-21</v>
      </c>
      <c r="HT178" s="86">
        <f t="shared" si="231"/>
        <v>6.2491736532259453E-26</v>
      </c>
      <c r="HU178" s="86">
        <f t="shared" si="231"/>
        <v>1.2642514771477164E-30</v>
      </c>
      <c r="HV178" s="86">
        <f t="shared" si="231"/>
        <v>6.2359667614842E-31</v>
      </c>
      <c r="HW178" s="86">
        <f t="shared" si="231"/>
        <v>2.3622866129808743E-29</v>
      </c>
      <c r="HX178" s="86">
        <f t="shared" si="231"/>
        <v>5.3857312564891342E-30</v>
      </c>
      <c r="HY178" s="86">
        <f t="shared" si="231"/>
        <v>2.7228462458632613E-30</v>
      </c>
      <c r="HZ178" s="86">
        <f t="shared" si="231"/>
        <v>1.0841261298288148E-31</v>
      </c>
      <c r="IA178" s="86">
        <f t="shared" si="231"/>
        <v>4.9067047985061588E-39</v>
      </c>
      <c r="IB178" s="86">
        <f t="shared" si="231"/>
        <v>3.8567487204962444E-33</v>
      </c>
      <c r="IC178" s="86">
        <f t="shared" si="231"/>
        <v>3.0018476982659317E-30</v>
      </c>
      <c r="ID178" s="86">
        <f t="shared" si="231"/>
        <v>1.167548716959761E-28</v>
      </c>
      <c r="IE178" s="86">
        <f t="shared" si="231"/>
        <v>1.738152352332206E-27</v>
      </c>
      <c r="IF178" s="86">
        <f t="shared" si="231"/>
        <v>3.1643337245437471E-32</v>
      </c>
      <c r="IG178" s="86">
        <f t="shared" si="231"/>
        <v>4.7831001720090694E-37</v>
      </c>
      <c r="II178" s="86">
        <f t="shared" ref="II178:IW194" si="232" xml:space="preserve"> _xlfn.NORM.DIST($B178, C$10, ABS(C$14), TRUE) * _xlfn.NORM.DIST(($B178 - C$10)*C$18, 0, ABS(C$14), TRUE) * 2</f>
        <v>0.10371098654874716</v>
      </c>
      <c r="IJ178" s="86">
        <f t="shared" si="232"/>
        <v>4.4070788099950582E-2</v>
      </c>
      <c r="IK178" s="86">
        <f t="shared" si="232"/>
        <v>1.6533517823660079E-2</v>
      </c>
      <c r="IL178" s="86">
        <f t="shared" si="232"/>
        <v>1.7333936126794333E-2</v>
      </c>
      <c r="IM178" s="86">
        <f t="shared" si="232"/>
        <v>1.6864189107195133E-2</v>
      </c>
      <c r="IN178" s="86">
        <f t="shared" si="232"/>
        <v>1.2429002208089384E-2</v>
      </c>
      <c r="IO178" s="86">
        <f t="shared" si="232"/>
        <v>9.4655257862273721E-3</v>
      </c>
      <c r="IP178" s="86">
        <f t="shared" si="232"/>
        <v>9.3632207326467213E-3</v>
      </c>
      <c r="IQ178" s="86">
        <f t="shared" si="232"/>
        <v>1.9102962905592456E-3</v>
      </c>
      <c r="IR178" s="86">
        <f t="shared" si="232"/>
        <v>8.8178192342587402E-3</v>
      </c>
      <c r="IS178" s="86">
        <f t="shared" si="232"/>
        <v>1.7895911445845424E-2</v>
      </c>
      <c r="IT178" s="86">
        <f t="shared" si="232"/>
        <v>4.4984628218698502E-2</v>
      </c>
      <c r="IU178" s="86">
        <f t="shared" si="232"/>
        <v>5.6923289064777602E-2</v>
      </c>
      <c r="IV178" s="86">
        <f t="shared" si="232"/>
        <v>4.201006004540872E-2</v>
      </c>
      <c r="IW178" s="86">
        <f t="shared" si="232"/>
        <v>0.12016166518632257</v>
      </c>
      <c r="IY178" s="86">
        <f t="shared" ref="IY178:JM194" si="233">GM178+HC178+HS178+II178</f>
        <v>0.10371098654874716</v>
      </c>
      <c r="IZ178" s="86">
        <f t="shared" si="233"/>
        <v>4.4070788099950582E-2</v>
      </c>
      <c r="JA178" s="86">
        <f t="shared" si="233"/>
        <v>1.6533517823660079E-2</v>
      </c>
      <c r="JB178" s="86">
        <f t="shared" si="233"/>
        <v>1.7333936126794333E-2</v>
      </c>
      <c r="JC178" s="86">
        <f t="shared" si="233"/>
        <v>1.6864189107195133E-2</v>
      </c>
      <c r="JD178" s="86">
        <f t="shared" si="233"/>
        <v>1.2429002208089384E-2</v>
      </c>
      <c r="JE178" s="86">
        <f t="shared" si="233"/>
        <v>9.4655257862273721E-3</v>
      </c>
      <c r="JF178" s="86">
        <f t="shared" si="233"/>
        <v>9.3632207326467213E-3</v>
      </c>
      <c r="JG178" s="86">
        <f t="shared" si="233"/>
        <v>1.9102962905592456E-3</v>
      </c>
      <c r="JH178" s="86">
        <f t="shared" si="233"/>
        <v>8.8178192342587402E-3</v>
      </c>
      <c r="JI178" s="86">
        <f t="shared" si="233"/>
        <v>1.7895911445845424E-2</v>
      </c>
      <c r="JJ178" s="86">
        <f t="shared" si="233"/>
        <v>4.4984628218698502E-2</v>
      </c>
      <c r="JK178" s="86">
        <f t="shared" si="233"/>
        <v>5.6923289064777602E-2</v>
      </c>
      <c r="JL178" s="86">
        <f t="shared" si="233"/>
        <v>4.201006004540872E-2</v>
      </c>
      <c r="JM178" s="86">
        <f t="shared" si="233"/>
        <v>0.12016166518632257</v>
      </c>
    </row>
    <row r="179" spans="2:273" x14ac:dyDescent="0.25">
      <c r="B179" s="2">
        <v>152</v>
      </c>
      <c r="C179" s="37">
        <v>79.805999999999997</v>
      </c>
      <c r="D179" s="37">
        <v>78.534000000000006</v>
      </c>
      <c r="E179" s="37">
        <v>76.706999999999994</v>
      </c>
      <c r="F179" s="37">
        <v>77.120999999999995</v>
      </c>
      <c r="G179" s="37">
        <v>81.828000000000003</v>
      </c>
      <c r="H179" s="37">
        <v>74.793000000000006</v>
      </c>
      <c r="I179" s="37">
        <v>78.275999999999996</v>
      </c>
      <c r="J179" s="37">
        <v>79.620999999999995</v>
      </c>
      <c r="K179" s="37">
        <v>80.171999999999997</v>
      </c>
      <c r="L179" s="37">
        <v>78.552000000000007</v>
      </c>
      <c r="M179" s="37">
        <v>80</v>
      </c>
      <c r="N179" s="37">
        <v>76.328000000000003</v>
      </c>
      <c r="O179" s="37">
        <v>77.516999999999996</v>
      </c>
      <c r="P179" s="37">
        <v>82.344999999999999</v>
      </c>
      <c r="Q179" s="37">
        <v>82</v>
      </c>
      <c r="S179" s="4">
        <f t="shared" si="221"/>
        <v>79.86461818400754</v>
      </c>
      <c r="T179" s="4">
        <f t="shared" si="221"/>
        <v>79.832118604661105</v>
      </c>
      <c r="U179" s="4">
        <f t="shared" si="221"/>
        <v>75.672705641653664</v>
      </c>
      <c r="V179" s="4">
        <f t="shared" si="221"/>
        <v>77.203506203705842</v>
      </c>
      <c r="W179" s="4">
        <f t="shared" si="221"/>
        <v>80.833007456664333</v>
      </c>
      <c r="X179" s="4">
        <f t="shared" si="221"/>
        <v>76.807087496057633</v>
      </c>
      <c r="Y179" s="4">
        <f t="shared" si="221"/>
        <v>77.672763024373907</v>
      </c>
      <c r="Z179" s="4">
        <f t="shared" si="221"/>
        <v>78.958523535112406</v>
      </c>
      <c r="AA179" s="4">
        <f t="shared" si="221"/>
        <v>80.459046513146362</v>
      </c>
      <c r="AB179" s="4">
        <f t="shared" si="221"/>
        <v>79.215197624692294</v>
      </c>
      <c r="AC179" s="4">
        <f t="shared" si="221"/>
        <v>80.86195068833257</v>
      </c>
      <c r="AD179" s="4">
        <f t="shared" si="221"/>
        <v>76.256724689765662</v>
      </c>
      <c r="AE179" s="4">
        <f t="shared" si="221"/>
        <v>78.348764961526726</v>
      </c>
      <c r="AF179" s="4">
        <f t="shared" si="221"/>
        <v>84.087907093822793</v>
      </c>
      <c r="AG179" s="4">
        <f t="shared" si="221"/>
        <v>84.016041494138392</v>
      </c>
      <c r="AI179" s="4">
        <f t="shared" si="222"/>
        <v>-5.8618184007542595E-2</v>
      </c>
      <c r="AJ179" s="4">
        <f t="shared" si="222"/>
        <v>-1.2981186046610986</v>
      </c>
      <c r="AK179" s="4">
        <f t="shared" si="222"/>
        <v>1.0342943583463295</v>
      </c>
      <c r="AL179" s="4">
        <f t="shared" si="222"/>
        <v>-8.250620370584727E-2</v>
      </c>
      <c r="AM179" s="4">
        <f t="shared" si="222"/>
        <v>0.99499254333566967</v>
      </c>
      <c r="AN179" s="4">
        <f t="shared" si="222"/>
        <v>-2.0140874960576269</v>
      </c>
      <c r="AO179" s="4">
        <f t="shared" si="222"/>
        <v>0.60323697562608913</v>
      </c>
      <c r="AP179" s="4">
        <f t="shared" si="222"/>
        <v>0.6624764648875896</v>
      </c>
      <c r="AQ179" s="4">
        <f t="shared" si="222"/>
        <v>-0.28704651314636465</v>
      </c>
      <c r="AR179" s="4">
        <f t="shared" si="222"/>
        <v>-0.66319762469228749</v>
      </c>
      <c r="AS179" s="4">
        <f t="shared" si="222"/>
        <v>-0.86195068833256983</v>
      </c>
      <c r="AT179" s="4">
        <f t="shared" si="222"/>
        <v>7.1275310234341305E-2</v>
      </c>
      <c r="AU179" s="4">
        <f t="shared" si="222"/>
        <v>-0.83176496152672996</v>
      </c>
      <c r="AV179" s="4">
        <f t="shared" si="222"/>
        <v>-1.7429070938227937</v>
      </c>
      <c r="AW179" s="4">
        <f t="shared" si="222"/>
        <v>-2.016041494138392</v>
      </c>
      <c r="AY179" s="2">
        <f t="shared" si="227"/>
        <v>79.864502022025306</v>
      </c>
      <c r="AZ179" s="2">
        <f t="shared" si="227"/>
        <v>79.832108287823516</v>
      </c>
      <c r="BA179" s="2">
        <f t="shared" si="227"/>
        <v>75.672705433728993</v>
      </c>
      <c r="BB179" s="2">
        <f t="shared" si="227"/>
        <v>77.203505951102954</v>
      </c>
      <c r="BC179" s="2">
        <f t="shared" si="227"/>
        <v>80.833007155960431</v>
      </c>
      <c r="BD179" s="2">
        <f t="shared" si="227"/>
        <v>76.807087409455434</v>
      </c>
      <c r="BE179" s="2">
        <f t="shared" si="227"/>
        <v>77.672762992916418</v>
      </c>
      <c r="BF179" s="2">
        <f t="shared" si="227"/>
        <v>78.958523507907984</v>
      </c>
      <c r="BG179" s="2">
        <f t="shared" si="227"/>
        <v>80.459046513128541</v>
      </c>
      <c r="BH179" s="2">
        <f t="shared" si="227"/>
        <v>79.215197602376179</v>
      </c>
      <c r="BI179" s="2">
        <f t="shared" si="227"/>
        <v>80.861949885528986</v>
      </c>
      <c r="BJ179" s="2">
        <f t="shared" si="227"/>
        <v>76.256674630376551</v>
      </c>
      <c r="BK179" s="2">
        <f t="shared" si="227"/>
        <v>78.348600406037264</v>
      </c>
      <c r="BL179" s="2">
        <f t="shared" si="227"/>
        <v>84.075387657793172</v>
      </c>
      <c r="BM179" s="2">
        <f t="shared" si="227"/>
        <v>83.389899384327407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>
        <f t="shared" si="202"/>
        <v>74.793000000000006</v>
      </c>
      <c r="DA179" s="2">
        <f t="shared" si="203"/>
        <v>78.275999999999996</v>
      </c>
      <c r="DB179" s="2">
        <f t="shared" si="204"/>
        <v>79.620999999999995</v>
      </c>
      <c r="DC179" s="2">
        <f t="shared" si="205"/>
        <v>80.171999999999997</v>
      </c>
      <c r="DD179" s="2">
        <f t="shared" si="206"/>
        <v>78.552000000000007</v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95.45430769230768</v>
      </c>
      <c r="DL179" s="2">
        <f t="shared" si="223"/>
        <v>105.62140769230768</v>
      </c>
      <c r="DM179" s="2">
        <f t="shared" si="223"/>
        <v>104.60862298311446</v>
      </c>
      <c r="DN179" s="2">
        <f t="shared" si="223"/>
        <v>105.08629615384616</v>
      </c>
      <c r="DO179" s="2">
        <f t="shared" si="223"/>
        <v>108.06751078799246</v>
      </c>
      <c r="DP179" s="2">
        <f t="shared" si="223"/>
        <v>101.15389331436698</v>
      </c>
      <c r="DQ179" s="2">
        <f t="shared" si="223"/>
        <v>113.0632451308451</v>
      </c>
      <c r="DR179" s="2">
        <f t="shared" si="223"/>
        <v>108.18730476190474</v>
      </c>
      <c r="DS179" s="2">
        <f t="shared" si="223"/>
        <v>109.74856461675583</v>
      </c>
      <c r="DT179" s="2">
        <f t="shared" si="223"/>
        <v>110.42745574229694</v>
      </c>
      <c r="DU179" s="2">
        <f t="shared" si="223"/>
        <v>112.85743500643503</v>
      </c>
      <c r="DV179" s="2">
        <f t="shared" si="223"/>
        <v>110.63810875160873</v>
      </c>
      <c r="DW179" s="2">
        <f t="shared" si="223"/>
        <v>101.51717567567569</v>
      </c>
      <c r="DX179" s="2">
        <f t="shared" si="223"/>
        <v>113.7431909854851</v>
      </c>
      <c r="DY179" s="2">
        <f t="shared" si="223"/>
        <v>96.917120652576884</v>
      </c>
      <c r="EA179" s="2">
        <f t="shared" si="213"/>
        <v>78.573140836515108</v>
      </c>
      <c r="EB179" s="2">
        <f t="shared" si="213"/>
        <v>79.760736551511428</v>
      </c>
      <c r="EC179" s="2">
        <f t="shared" si="213"/>
        <v>74.365237021283605</v>
      </c>
      <c r="ED179" s="2">
        <f t="shared" si="213"/>
        <v>76.877776238842728</v>
      </c>
      <c r="EE179" s="2">
        <f t="shared" si="213"/>
        <v>80.73201118292809</v>
      </c>
      <c r="EF179" s="2">
        <f t="shared" si="213"/>
        <v>76.74882172207694</v>
      </c>
      <c r="EG179" s="2">
        <f t="shared" si="213"/>
        <v>77.311708723244067</v>
      </c>
      <c r="EH179" s="2">
        <f t="shared" si="213"/>
        <v>78.562167150693767</v>
      </c>
      <c r="EI179" s="2">
        <f t="shared" si="213"/>
        <v>80.151901942078354</v>
      </c>
      <c r="EJ179" s="2">
        <f t="shared" si="213"/>
        <v>80.092932765616396</v>
      </c>
      <c r="EK179" s="2">
        <f t="shared" si="212"/>
        <v>81.267977562701631</v>
      </c>
      <c r="EL179" s="2">
        <f t="shared" si="179"/>
        <v>75.806480008325551</v>
      </c>
      <c r="EM179" s="2">
        <f t="shared" si="179"/>
        <v>78.039656463857398</v>
      </c>
      <c r="EN179" s="2">
        <f t="shared" si="179"/>
        <v>85.203339416830659</v>
      </c>
      <c r="EO179" s="2">
        <f t="shared" si="179"/>
        <v>84.321743730875085</v>
      </c>
      <c r="EQ179" s="2">
        <f t="shared" si="224"/>
        <v>80.286925899375561</v>
      </c>
      <c r="ER179" s="2">
        <f t="shared" si="224"/>
        <v>79.850186188262086</v>
      </c>
      <c r="ES179" s="2">
        <f t="shared" si="224"/>
        <v>75.993613823805362</v>
      </c>
      <c r="ET179" s="2">
        <f t="shared" si="224"/>
        <v>77.282929702882285</v>
      </c>
      <c r="EU179" s="2">
        <f t="shared" si="224"/>
        <v>80.855968185917732</v>
      </c>
      <c r="EV179" s="2">
        <f t="shared" si="224"/>
        <v>76.819208190293821</v>
      </c>
      <c r="EW179" s="2">
        <f t="shared" si="224"/>
        <v>77.74875775889501</v>
      </c>
      <c r="EX179" s="2">
        <f t="shared" si="224"/>
        <v>79.04491108235095</v>
      </c>
      <c r="EY179" s="2">
        <f t="shared" si="224"/>
        <v>80.51676250163041</v>
      </c>
      <c r="EZ179" s="2">
        <f t="shared" si="224"/>
        <v>79.012185516287133</v>
      </c>
      <c r="FA179" s="2">
        <f t="shared" si="224"/>
        <v>80.7596715027763</v>
      </c>
      <c r="FB179" s="2">
        <f t="shared" si="224"/>
        <v>76.391589546838631</v>
      </c>
      <c r="FC179" s="2">
        <f t="shared" si="224"/>
        <v>78.446518854660496</v>
      </c>
      <c r="FD179" s="2">
        <f t="shared" si="224"/>
        <v>83.65053906086024</v>
      </c>
      <c r="FE179" s="2">
        <f t="shared" si="224"/>
        <v>82.963779636060124</v>
      </c>
      <c r="FG179" s="2">
        <f t="shared" si="225"/>
        <v>0.99996896865599283</v>
      </c>
      <c r="FH179" s="2">
        <f t="shared" si="225"/>
        <v>0.99996863050062479</v>
      </c>
      <c r="FI179" s="2">
        <f t="shared" si="225"/>
        <v>0.99996511200744653</v>
      </c>
      <c r="FJ179" s="2">
        <f t="shared" si="225"/>
        <v>0.99996809227129202</v>
      </c>
      <c r="FK179" s="2">
        <f t="shared" si="225"/>
        <v>0.99996510960253926</v>
      </c>
      <c r="FL179" s="2">
        <f t="shared" si="225"/>
        <v>0.99996189913302225</v>
      </c>
      <c r="FM179" s="2">
        <f t="shared" si="225"/>
        <v>0.99995921254889841</v>
      </c>
      <c r="FN179" s="2">
        <f t="shared" si="225"/>
        <v>0.99995548263939671</v>
      </c>
      <c r="FO179" s="2">
        <f t="shared" si="225"/>
        <v>0.99995534302413736</v>
      </c>
      <c r="FP179" s="2">
        <f t="shared" si="225"/>
        <v>0.99995465928211336</v>
      </c>
      <c r="FQ179" s="2">
        <f t="shared" si="225"/>
        <v>0.99995831436088101</v>
      </c>
      <c r="FR179" s="2">
        <f t="shared" si="225"/>
        <v>0.99995514379329764</v>
      </c>
      <c r="FS179" s="2">
        <f t="shared" si="225"/>
        <v>0.99995825666026272</v>
      </c>
      <c r="FT179" s="2">
        <f t="shared" si="225"/>
        <v>0.99995835868967964</v>
      </c>
      <c r="FU179" s="2">
        <f t="shared" si="225"/>
        <v>0.99994737852645166</v>
      </c>
      <c r="FW179" s="2">
        <f t="shared" si="229"/>
        <v>0.75320842046535941</v>
      </c>
      <c r="FX179" s="2">
        <f t="shared" si="229"/>
        <v>0.78882936329398068</v>
      </c>
      <c r="FY179" s="2">
        <f t="shared" si="229"/>
        <v>0.80227947204725747</v>
      </c>
      <c r="FZ179" s="2">
        <f t="shared" si="229"/>
        <v>0.80174469994860054</v>
      </c>
      <c r="GA179" s="2">
        <f t="shared" si="229"/>
        <v>0.80707200217392705</v>
      </c>
      <c r="GB179" s="2">
        <f t="shared" si="229"/>
        <v>0.8145860197944037</v>
      </c>
      <c r="GC179" s="2">
        <f t="shared" si="229"/>
        <v>0.82278194503675617</v>
      </c>
      <c r="GD179" s="2">
        <f t="shared" si="229"/>
        <v>0.81831691373964466</v>
      </c>
      <c r="GE179" s="2">
        <f t="shared" si="229"/>
        <v>0.83819109956683313</v>
      </c>
      <c r="GF179" s="2">
        <f t="shared" si="229"/>
        <v>0.8134284429910168</v>
      </c>
      <c r="GG179" s="2">
        <f t="shared" si="229"/>
        <v>0.8013764462211217</v>
      </c>
      <c r="GH179" s="2">
        <f t="shared" si="229"/>
        <v>0.76674909189212104</v>
      </c>
      <c r="GI179" s="2">
        <f t="shared" si="229"/>
        <v>0.75692400939621773</v>
      </c>
      <c r="GJ179" s="2">
        <f t="shared" si="229"/>
        <v>0.72716379250666852</v>
      </c>
      <c r="GK179" s="2">
        <f t="shared" si="229"/>
        <v>0.68669498508962146</v>
      </c>
      <c r="GM179" s="86">
        <f t="shared" si="230"/>
        <v>1.1851897766622903E-186</v>
      </c>
      <c r="GN179" s="86">
        <f t="shared" si="230"/>
        <v>0</v>
      </c>
      <c r="GO179" s="86">
        <f t="shared" si="230"/>
        <v>0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0</v>
      </c>
      <c r="GZ179" s="86">
        <f t="shared" si="230"/>
        <v>0</v>
      </c>
      <c r="HA179" s="86">
        <f t="shared" si="230"/>
        <v>0</v>
      </c>
      <c r="HC179" s="86">
        <f t="shared" si="181"/>
        <v>6.8288485765765529E-147</v>
      </c>
      <c r="HD179" s="86">
        <f t="shared" si="181"/>
        <v>4.6227082476165336E-247</v>
      </c>
      <c r="HE179" s="86">
        <f t="shared" si="181"/>
        <v>0</v>
      </c>
      <c r="HF179" s="86">
        <f t="shared" si="180"/>
        <v>0</v>
      </c>
      <c r="HG179" s="86">
        <f t="shared" si="180"/>
        <v>0</v>
      </c>
      <c r="HH179" s="86">
        <f t="shared" si="180"/>
        <v>0</v>
      </c>
      <c r="HI179" s="86">
        <f t="shared" si="180"/>
        <v>0</v>
      </c>
      <c r="HJ179" s="86">
        <f t="shared" si="180"/>
        <v>0</v>
      </c>
      <c r="HK179" s="86">
        <f t="shared" si="180"/>
        <v>0</v>
      </c>
      <c r="HL179" s="86">
        <f t="shared" si="180"/>
        <v>0</v>
      </c>
      <c r="HM179" s="86">
        <f t="shared" si="180"/>
        <v>0</v>
      </c>
      <c r="HN179" s="86">
        <f t="shared" si="180"/>
        <v>0</v>
      </c>
      <c r="HO179" s="86">
        <f t="shared" si="226"/>
        <v>3.703904160947523E-256</v>
      </c>
      <c r="HP179" s="86">
        <f t="shared" si="226"/>
        <v>1.9146332572015635E-257</v>
      </c>
      <c r="HQ179" s="86">
        <f t="shared" si="226"/>
        <v>6.2270110316984388E-246</v>
      </c>
      <c r="HS179" s="86">
        <f t="shared" si="231"/>
        <v>4.5380983095718642E-22</v>
      </c>
      <c r="HT179" s="86">
        <f t="shared" si="231"/>
        <v>3.9271188064119056E-27</v>
      </c>
      <c r="HU179" s="86">
        <f t="shared" si="231"/>
        <v>4.3591357323474202E-32</v>
      </c>
      <c r="HV179" s="86">
        <f t="shared" si="231"/>
        <v>2.1474053398124314E-32</v>
      </c>
      <c r="HW179" s="86">
        <f t="shared" si="231"/>
        <v>9.5450194220866372E-31</v>
      </c>
      <c r="HX179" s="86">
        <f t="shared" si="231"/>
        <v>2.0371478068220308E-31</v>
      </c>
      <c r="HY179" s="86">
        <f t="shared" si="231"/>
        <v>1.0186729137991047E-31</v>
      </c>
      <c r="HZ179" s="86">
        <f t="shared" si="231"/>
        <v>3.4722368220722826E-33</v>
      </c>
      <c r="IA179" s="86">
        <f t="shared" si="231"/>
        <v>7.6111183999849501E-41</v>
      </c>
      <c r="IB179" s="86">
        <f t="shared" si="231"/>
        <v>1.0185816740852812E-34</v>
      </c>
      <c r="IC179" s="86">
        <f t="shared" si="231"/>
        <v>1.0858585340624334E-31</v>
      </c>
      <c r="ID179" s="86">
        <f t="shared" si="231"/>
        <v>4.556004640481144E-30</v>
      </c>
      <c r="IE179" s="86">
        <f t="shared" si="231"/>
        <v>7.2938980313786862E-29</v>
      </c>
      <c r="IF179" s="86">
        <f t="shared" si="231"/>
        <v>6.0997150143568674E-34</v>
      </c>
      <c r="IG179" s="86">
        <f t="shared" si="231"/>
        <v>3.5539954049504124E-39</v>
      </c>
      <c r="II179" s="86">
        <f t="shared" si="232"/>
        <v>7.6193145445180202E-2</v>
      </c>
      <c r="IJ179" s="86">
        <f t="shared" si="232"/>
        <v>3.0411779594845419E-2</v>
      </c>
      <c r="IK179" s="86">
        <f t="shared" si="232"/>
        <v>1.0298695918193421E-2</v>
      </c>
      <c r="IL179" s="86">
        <f t="shared" si="232"/>
        <v>1.0850674946016861E-2</v>
      </c>
      <c r="IM179" s="86">
        <f t="shared" si="232"/>
        <v>1.0648449726037323E-2</v>
      </c>
      <c r="IN179" s="86">
        <f t="shared" si="232"/>
        <v>7.6851135786608635E-3</v>
      </c>
      <c r="IO179" s="86">
        <f t="shared" si="232"/>
        <v>5.7737612001370012E-3</v>
      </c>
      <c r="IP179" s="86">
        <f t="shared" si="232"/>
        <v>5.6420306684265868E-3</v>
      </c>
      <c r="IQ179" s="86">
        <f t="shared" si="232"/>
        <v>1.0092114338271598E-3</v>
      </c>
      <c r="IR179" s="86">
        <f t="shared" si="232"/>
        <v>5.2093746143722208E-3</v>
      </c>
      <c r="IS179" s="86">
        <f t="shared" si="232"/>
        <v>1.1239771110097425E-2</v>
      </c>
      <c r="IT179" s="86">
        <f t="shared" si="232"/>
        <v>2.9783602439318119E-2</v>
      </c>
      <c r="IU179" s="86">
        <f t="shared" si="232"/>
        <v>3.8278840690722508E-2</v>
      </c>
      <c r="IV179" s="86">
        <f t="shared" si="232"/>
        <v>2.4921390013532316E-2</v>
      </c>
      <c r="IW179" s="86">
        <f t="shared" si="232"/>
        <v>8.0681042853636642E-2</v>
      </c>
      <c r="IY179" s="86">
        <f t="shared" si="233"/>
        <v>7.6193145445180202E-2</v>
      </c>
      <c r="IZ179" s="86">
        <f t="shared" si="233"/>
        <v>3.0411779594845419E-2</v>
      </c>
      <c r="JA179" s="86">
        <f t="shared" si="233"/>
        <v>1.0298695918193421E-2</v>
      </c>
      <c r="JB179" s="86">
        <f t="shared" si="233"/>
        <v>1.0850674946016861E-2</v>
      </c>
      <c r="JC179" s="86">
        <f t="shared" si="233"/>
        <v>1.0648449726037323E-2</v>
      </c>
      <c r="JD179" s="86">
        <f t="shared" si="233"/>
        <v>7.6851135786608635E-3</v>
      </c>
      <c r="JE179" s="86">
        <f t="shared" si="233"/>
        <v>5.7737612001370012E-3</v>
      </c>
      <c r="JF179" s="86">
        <f t="shared" si="233"/>
        <v>5.6420306684265868E-3</v>
      </c>
      <c r="JG179" s="86">
        <f t="shared" si="233"/>
        <v>1.0092114338271598E-3</v>
      </c>
      <c r="JH179" s="86">
        <f t="shared" si="233"/>
        <v>5.2093746143722208E-3</v>
      </c>
      <c r="JI179" s="86">
        <f t="shared" si="233"/>
        <v>1.1239771110097425E-2</v>
      </c>
      <c r="JJ179" s="86">
        <f t="shared" si="233"/>
        <v>2.9783602439318119E-2</v>
      </c>
      <c r="JK179" s="86">
        <f t="shared" si="233"/>
        <v>3.8278840690722508E-2</v>
      </c>
      <c r="JL179" s="86">
        <f t="shared" si="233"/>
        <v>2.4921390013532316E-2</v>
      </c>
      <c r="JM179" s="86">
        <f t="shared" si="233"/>
        <v>8.0681042853636642E-2</v>
      </c>
    </row>
    <row r="180" spans="2:273" x14ac:dyDescent="0.25">
      <c r="B180" s="2">
        <v>153</v>
      </c>
      <c r="C180" s="37">
        <v>79.581000000000003</v>
      </c>
      <c r="D180" s="37">
        <v>79.069000000000003</v>
      </c>
      <c r="E180" s="37">
        <v>77.930999999999997</v>
      </c>
      <c r="F180" s="37">
        <v>77.361999999999995</v>
      </c>
      <c r="G180" s="37">
        <v>80.293000000000006</v>
      </c>
      <c r="H180" s="37">
        <v>75.085999999999999</v>
      </c>
      <c r="I180" s="37">
        <v>77.671999999999997</v>
      </c>
      <c r="J180" s="37">
        <v>77.775999999999996</v>
      </c>
      <c r="K180" s="37">
        <v>80.344999999999999</v>
      </c>
      <c r="L180" s="37">
        <v>79.569000000000003</v>
      </c>
      <c r="M180" s="37">
        <v>79.724000000000004</v>
      </c>
      <c r="N180" s="37">
        <v>74.965999999999994</v>
      </c>
      <c r="O180" s="37">
        <v>77.516999999999996</v>
      </c>
      <c r="P180" s="37">
        <v>82.361999999999995</v>
      </c>
      <c r="Q180" s="37">
        <v>81.085999999999999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79.778405606160717</v>
      </c>
      <c r="T180" s="4">
        <f t="shared" si="234"/>
        <v>79.726249161501258</v>
      </c>
      <c r="U180" s="4">
        <f t="shared" si="234"/>
        <v>75.549323297452247</v>
      </c>
      <c r="V180" s="4">
        <f t="shared" si="234"/>
        <v>77.062082333292409</v>
      </c>
      <c r="W180" s="4">
        <f t="shared" si="234"/>
        <v>80.658316337971385</v>
      </c>
      <c r="X180" s="4">
        <f t="shared" si="234"/>
        <v>76.620935521814005</v>
      </c>
      <c r="Y180" s="4">
        <f t="shared" si="234"/>
        <v>77.49400590429056</v>
      </c>
      <c r="Z180" s="4">
        <f t="shared" si="234"/>
        <v>78.8045824697261</v>
      </c>
      <c r="AA180" s="4">
        <f t="shared" si="234"/>
        <v>80.292122799404126</v>
      </c>
      <c r="AB180" s="4">
        <f t="shared" si="234"/>
        <v>79.024340489947875</v>
      </c>
      <c r="AC180" s="4">
        <f t="shared" si="234"/>
        <v>80.678102110193393</v>
      </c>
      <c r="AD180" s="4">
        <f t="shared" si="234"/>
        <v>76.086337053652969</v>
      </c>
      <c r="AE180" s="4">
        <f t="shared" si="234"/>
        <v>78.214551810303476</v>
      </c>
      <c r="AF180" s="4">
        <f t="shared" si="234"/>
        <v>83.909147312336771</v>
      </c>
      <c r="AG180" s="4">
        <f t="shared" si="234"/>
        <v>83.470870201937586</v>
      </c>
      <c r="AI180" s="4">
        <f t="shared" ref="AI180:AW196" si="235">IF(OR($B180 &lt; C$230, $B180 &gt; C$233), 0, C180-S180)</f>
        <v>-0.19740560616071434</v>
      </c>
      <c r="AJ180" s="4">
        <f t="shared" si="235"/>
        <v>-0.65724916150125523</v>
      </c>
      <c r="AK180" s="4">
        <f t="shared" si="235"/>
        <v>2.3816767025477503</v>
      </c>
      <c r="AL180" s="4">
        <f t="shared" si="235"/>
        <v>0.29991766670758579</v>
      </c>
      <c r="AM180" s="4">
        <f t="shared" si="235"/>
        <v>-0.36531633797137886</v>
      </c>
      <c r="AN180" s="4">
        <f t="shared" si="235"/>
        <v>-1.5349355218140062</v>
      </c>
      <c r="AO180" s="4">
        <f t="shared" si="235"/>
        <v>0.17799409570943681</v>
      </c>
      <c r="AP180" s="4">
        <f t="shared" si="235"/>
        <v>-1.0285824697261035</v>
      </c>
      <c r="AQ180" s="4">
        <f t="shared" si="235"/>
        <v>5.2877200595872864E-2</v>
      </c>
      <c r="AR180" s="4">
        <f t="shared" si="235"/>
        <v>0.54465951005212787</v>
      </c>
      <c r="AS180" s="4">
        <f t="shared" si="235"/>
        <v>-0.95410211019338931</v>
      </c>
      <c r="AT180" s="4">
        <f t="shared" si="235"/>
        <v>-1.1203370536529746</v>
      </c>
      <c r="AU180" s="4">
        <f t="shared" si="235"/>
        <v>-0.69755181030348012</v>
      </c>
      <c r="AV180" s="4">
        <f t="shared" si="235"/>
        <v>-1.5471473123367758</v>
      </c>
      <c r="AW180" s="4">
        <f t="shared" si="235"/>
        <v>-2.3848702019375878</v>
      </c>
      <c r="AY180" s="2">
        <f t="shared" si="227"/>
        <v>79.778375099879867</v>
      </c>
      <c r="AZ180" s="2">
        <f t="shared" si="227"/>
        <v>79.726247195382442</v>
      </c>
      <c r="BA180" s="2">
        <f t="shared" si="227"/>
        <v>75.54932327370588</v>
      </c>
      <c r="BB180" s="2">
        <f t="shared" si="227"/>
        <v>77.062082303722946</v>
      </c>
      <c r="BC180" s="2">
        <f t="shared" si="227"/>
        <v>80.658316301272109</v>
      </c>
      <c r="BD180" s="2">
        <f t="shared" si="227"/>
        <v>76.620935512307156</v>
      </c>
      <c r="BE180" s="2">
        <f t="shared" si="227"/>
        <v>77.49400590106832</v>
      </c>
      <c r="BF180" s="2">
        <f t="shared" si="227"/>
        <v>78.804582467100985</v>
      </c>
      <c r="BG180" s="2">
        <f t="shared" si="227"/>
        <v>80.292122799403231</v>
      </c>
      <c r="BH180" s="2">
        <f t="shared" si="227"/>
        <v>79.024340487994166</v>
      </c>
      <c r="BI180" s="2">
        <f t="shared" si="227"/>
        <v>80.678102014642278</v>
      </c>
      <c r="BJ180" s="2">
        <f t="shared" si="227"/>
        <v>76.086329228301963</v>
      </c>
      <c r="BK180" s="2">
        <f t="shared" si="227"/>
        <v>78.214523923291793</v>
      </c>
      <c r="BL180" s="2">
        <f t="shared" si="227"/>
        <v>83.90581957984169</v>
      </c>
      <c r="BM180" s="2">
        <f t="shared" si="227"/>
        <v>83.216110454511295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>
        <f t="shared" si="199"/>
        <v>77.930999999999997</v>
      </c>
      <c r="CX180" s="2">
        <f t="shared" si="200"/>
        <v>77.361999999999995</v>
      </c>
      <c r="CY180" s="2">
        <f t="shared" si="201"/>
        <v>80.293000000000006</v>
      </c>
      <c r="CZ180" s="2">
        <f t="shared" si="202"/>
        <v>75.085999999999999</v>
      </c>
      <c r="DA180" s="2">
        <f t="shared" si="203"/>
        <v>77.671999999999997</v>
      </c>
      <c r="DB180" s="2">
        <f t="shared" si="204"/>
        <v>77.775999999999996</v>
      </c>
      <c r="DC180" s="2">
        <f t="shared" si="205"/>
        <v>80.344999999999999</v>
      </c>
      <c r="DD180" s="2">
        <f t="shared" si="206"/>
        <v>79.569000000000003</v>
      </c>
      <c r="DE180" s="2">
        <f t="shared" si="207"/>
        <v>79.724000000000004</v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95.440064777327919</v>
      </c>
      <c r="DL180" s="2">
        <f t="shared" si="236"/>
        <v>105.67667449392712</v>
      </c>
      <c r="DM180" s="2">
        <f t="shared" si="236"/>
        <v>104.65215900562853</v>
      </c>
      <c r="DN180" s="2">
        <f t="shared" si="236"/>
        <v>105.13791781376518</v>
      </c>
      <c r="DO180" s="2">
        <f t="shared" si="236"/>
        <v>108.0989797373358</v>
      </c>
      <c r="DP180" s="2">
        <f t="shared" si="236"/>
        <v>101.14563157894736</v>
      </c>
      <c r="DQ180" s="2">
        <f t="shared" si="236"/>
        <v>113.13468888888886</v>
      </c>
      <c r="DR180" s="2">
        <f t="shared" si="236"/>
        <v>108.2059238095238</v>
      </c>
      <c r="DS180" s="2">
        <f t="shared" si="236"/>
        <v>109.77686876114085</v>
      </c>
      <c r="DT180" s="2">
        <f t="shared" si="236"/>
        <v>110.49635854341739</v>
      </c>
      <c r="DU180" s="2">
        <f t="shared" si="236"/>
        <v>112.94150000000002</v>
      </c>
      <c r="DV180" s="2">
        <f t="shared" si="236"/>
        <v>110.7456377091377</v>
      </c>
      <c r="DW180" s="2">
        <f t="shared" si="236"/>
        <v>101.55783333333335</v>
      </c>
      <c r="DX180" s="2">
        <f t="shared" si="236"/>
        <v>113.86249121466768</v>
      </c>
      <c r="DY180" s="2">
        <f t="shared" si="236"/>
        <v>96.894060140897253</v>
      </c>
      <c r="EA180" s="2">
        <f t="shared" si="213"/>
        <v>78.432932835820907</v>
      </c>
      <c r="EB180" s="2">
        <f t="shared" si="213"/>
        <v>79.65229673041334</v>
      </c>
      <c r="EC180" s="2">
        <f t="shared" si="213"/>
        <v>74.19393085711458</v>
      </c>
      <c r="ED180" s="2">
        <f t="shared" si="213"/>
        <v>76.724449676823653</v>
      </c>
      <c r="EE180" s="2">
        <f t="shared" si="213"/>
        <v>80.553724941007502</v>
      </c>
      <c r="EF180" s="2">
        <f t="shared" si="213"/>
        <v>76.56061626821068</v>
      </c>
      <c r="EG180" s="2">
        <f t="shared" si="213"/>
        <v>77.120694202430897</v>
      </c>
      <c r="EH180" s="2">
        <f t="shared" si="213"/>
        <v>78.394572496504253</v>
      </c>
      <c r="EI180" s="2">
        <f t="shared" si="213"/>
        <v>79.97511321124361</v>
      </c>
      <c r="EJ180" s="2">
        <f t="shared" si="213"/>
        <v>79.933328778239755</v>
      </c>
      <c r="EK180" s="2">
        <f t="shared" si="212"/>
        <v>81.09899192423768</v>
      </c>
      <c r="EL180" s="2">
        <f t="shared" si="179"/>
        <v>75.618049412009597</v>
      </c>
      <c r="EM180" s="2">
        <f t="shared" si="179"/>
        <v>77.892730267356129</v>
      </c>
      <c r="EN180" s="2">
        <f t="shared" si="179"/>
        <v>85.083458166698406</v>
      </c>
      <c r="EO180" s="2">
        <f t="shared" si="179"/>
        <v>84.19163156983123</v>
      </c>
      <c r="EQ180" s="2">
        <f t="shared" ref="EQ180:FE196" si="237">CU$228*$B180+CU$229</f>
        <v>80.179800109415368</v>
      </c>
      <c r="ER180" s="2">
        <f t="shared" si="237"/>
        <v>79.743375621665379</v>
      </c>
      <c r="ES180" s="2">
        <f t="shared" si="237"/>
        <v>75.852779269197526</v>
      </c>
      <c r="ET180" s="2">
        <f t="shared" si="237"/>
        <v>77.137212542713087</v>
      </c>
      <c r="EU180" s="2">
        <f t="shared" si="237"/>
        <v>80.680051014316035</v>
      </c>
      <c r="EV180" s="2">
        <f t="shared" si="237"/>
        <v>76.632425522919846</v>
      </c>
      <c r="EW180" s="2">
        <f t="shared" si="237"/>
        <v>77.565735281084898</v>
      </c>
      <c r="EX180" s="2">
        <f t="shared" si="237"/>
        <v>78.886147924096619</v>
      </c>
      <c r="EY180" s="2">
        <f t="shared" si="237"/>
        <v>80.346507881759919</v>
      </c>
      <c r="EZ180" s="2">
        <f t="shared" si="237"/>
        <v>78.832667530152094</v>
      </c>
      <c r="FA180" s="2">
        <f t="shared" si="237"/>
        <v>80.58147788375426</v>
      </c>
      <c r="FB180" s="2">
        <f t="shared" si="237"/>
        <v>76.214413329751039</v>
      </c>
      <c r="FC180" s="2">
        <f t="shared" si="237"/>
        <v>78.307606052958889</v>
      </c>
      <c r="FD180" s="2">
        <f t="shared" si="237"/>
        <v>83.501374208769619</v>
      </c>
      <c r="FE180" s="2">
        <f t="shared" si="237"/>
        <v>82.809327468081932</v>
      </c>
      <c r="FG180" s="2">
        <f t="shared" ref="FG180:FU196" si="238">POWER(10,($B180-C$231)/C$229)/(1+POWER(10,($B180-C$231)/C$229))</f>
        <v>0.99997169900063199</v>
      </c>
      <c r="FH180" s="2">
        <f t="shared" si="238"/>
        <v>0.99997139059757767</v>
      </c>
      <c r="FI180" s="2">
        <f t="shared" si="238"/>
        <v>0.99996818167495305</v>
      </c>
      <c r="FJ180" s="2">
        <f t="shared" si="238"/>
        <v>0.999970899723859</v>
      </c>
      <c r="FK180" s="2">
        <f t="shared" si="238"/>
        <v>0.99996817948163808</v>
      </c>
      <c r="FL180" s="2">
        <f t="shared" si="238"/>
        <v>0.99996525147983428</v>
      </c>
      <c r="FM180" s="2">
        <f t="shared" si="238"/>
        <v>0.99996280126898485</v>
      </c>
      <c r="FN180" s="2">
        <f t="shared" si="238"/>
        <v>0.99995939952555635</v>
      </c>
      <c r="FO180" s="2">
        <f t="shared" si="238"/>
        <v>0.99995927219392744</v>
      </c>
      <c r="FP180" s="2">
        <f t="shared" si="238"/>
        <v>0.9999586486088522</v>
      </c>
      <c r="FQ180" s="2">
        <f t="shared" si="238"/>
        <v>0.99996198210583276</v>
      </c>
      <c r="FR180" s="2">
        <f t="shared" si="238"/>
        <v>0.99995909049181086</v>
      </c>
      <c r="FS180" s="2">
        <f t="shared" si="238"/>
        <v>0.99996192948185714</v>
      </c>
      <c r="FT180" s="2">
        <f t="shared" si="238"/>
        <v>0.99996202253447397</v>
      </c>
      <c r="FU180" s="2">
        <f t="shared" si="238"/>
        <v>0.99995200842353438</v>
      </c>
      <c r="FW180" s="2">
        <f t="shared" si="229"/>
        <v>0.76992738118056936</v>
      </c>
      <c r="FX180" s="2">
        <f t="shared" si="229"/>
        <v>0.80376388059318349</v>
      </c>
      <c r="FY180" s="2">
        <f t="shared" si="229"/>
        <v>0.81648406022044528</v>
      </c>
      <c r="FZ180" s="2">
        <f t="shared" si="229"/>
        <v>0.81597889481803476</v>
      </c>
      <c r="GA180" s="2">
        <f t="shared" si="229"/>
        <v>0.82100910178110442</v>
      </c>
      <c r="GB180" s="2">
        <f t="shared" si="229"/>
        <v>0.82809592491957262</v>
      </c>
      <c r="GC180" s="2">
        <f t="shared" si="229"/>
        <v>0.83581503276349767</v>
      </c>
      <c r="GD180" s="2">
        <f t="shared" si="229"/>
        <v>0.83161116818193059</v>
      </c>
      <c r="GE180" s="2">
        <f t="shared" si="229"/>
        <v>0.85029714508272924</v>
      </c>
      <c r="GF180" s="2">
        <f t="shared" si="229"/>
        <v>0.82700478064943095</v>
      </c>
      <c r="GG180" s="2">
        <f t="shared" si="229"/>
        <v>0.81563100066455496</v>
      </c>
      <c r="GH180" s="2">
        <f t="shared" si="229"/>
        <v>0.78281524090071031</v>
      </c>
      <c r="GI180" s="2">
        <f t="shared" si="229"/>
        <v>0.77346696128294479</v>
      </c>
      <c r="GJ180" s="2">
        <f t="shared" si="229"/>
        <v>0.74504992967334516</v>
      </c>
      <c r="GK180" s="2">
        <f t="shared" si="229"/>
        <v>0.70616206929916814</v>
      </c>
      <c r="GM180" s="86">
        <f t="shared" si="230"/>
        <v>1.074489909907816E-190</v>
      </c>
      <c r="GN180" s="86">
        <f t="shared" si="230"/>
        <v>0</v>
      </c>
      <c r="GO180" s="86">
        <f t="shared" si="230"/>
        <v>0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0</v>
      </c>
      <c r="HA180" s="86">
        <f t="shared" si="230"/>
        <v>0</v>
      </c>
      <c r="HC180" s="86">
        <f t="shared" si="181"/>
        <v>6.1150475679670738E-151</v>
      </c>
      <c r="HD180" s="86">
        <f t="shared" si="181"/>
        <v>8.8575718730297243E-254</v>
      </c>
      <c r="HE180" s="86">
        <f t="shared" si="181"/>
        <v>0</v>
      </c>
      <c r="HF180" s="86">
        <f t="shared" si="180"/>
        <v>0</v>
      </c>
      <c r="HG180" s="86">
        <f t="shared" si="180"/>
        <v>0</v>
      </c>
      <c r="HH180" s="86">
        <f t="shared" si="180"/>
        <v>0</v>
      </c>
      <c r="HI180" s="86">
        <f t="shared" si="180"/>
        <v>0</v>
      </c>
      <c r="HJ180" s="86">
        <f t="shared" si="180"/>
        <v>0</v>
      </c>
      <c r="HK180" s="86">
        <f t="shared" si="180"/>
        <v>0</v>
      </c>
      <c r="HL180" s="86">
        <f t="shared" si="180"/>
        <v>0</v>
      </c>
      <c r="HM180" s="86">
        <f t="shared" si="180"/>
        <v>0</v>
      </c>
      <c r="HN180" s="86">
        <f t="shared" si="180"/>
        <v>0</v>
      </c>
      <c r="HO180" s="86">
        <f t="shared" si="226"/>
        <v>3.1084916736104169E-263</v>
      </c>
      <c r="HP180" s="86">
        <f t="shared" si="226"/>
        <v>1.7249839843492231E-264</v>
      </c>
      <c r="HQ180" s="86">
        <f t="shared" si="226"/>
        <v>1.0662101621951109E-252</v>
      </c>
      <c r="HS180" s="86">
        <f t="shared" si="231"/>
        <v>3.874136240002249E-23</v>
      </c>
      <c r="HT180" s="86">
        <f t="shared" si="231"/>
        <v>2.3109621189357208E-28</v>
      </c>
      <c r="HU180" s="86">
        <f t="shared" si="231"/>
        <v>1.3849515039936283E-33</v>
      </c>
      <c r="HV180" s="86">
        <f t="shared" si="231"/>
        <v>6.8190116834038015E-34</v>
      </c>
      <c r="HW180" s="86">
        <f t="shared" si="231"/>
        <v>3.5686504604639235E-32</v>
      </c>
      <c r="HX180" s="86">
        <f t="shared" si="231"/>
        <v>7.1196562738125506E-33</v>
      </c>
      <c r="HY180" s="86">
        <f t="shared" si="231"/>
        <v>3.5222413919802938E-33</v>
      </c>
      <c r="HZ180" s="86">
        <f t="shared" si="231"/>
        <v>1.0240295136029636E-34</v>
      </c>
      <c r="IA180" s="86">
        <f t="shared" si="231"/>
        <v>1.0708535434574029E-42</v>
      </c>
      <c r="IB180" s="86">
        <f t="shared" si="231"/>
        <v>2.4639259327648028E-36</v>
      </c>
      <c r="IC180" s="86">
        <f t="shared" si="231"/>
        <v>3.6239666451000218E-33</v>
      </c>
      <c r="ID180" s="86">
        <f t="shared" si="231"/>
        <v>1.6390966120818319E-31</v>
      </c>
      <c r="IE180" s="86">
        <f t="shared" si="231"/>
        <v>2.8224704753380176E-30</v>
      </c>
      <c r="IF180" s="86">
        <f t="shared" si="231"/>
        <v>1.0570755873654973E-35</v>
      </c>
      <c r="IG180" s="86">
        <f t="shared" si="231"/>
        <v>2.2916390039929285E-41</v>
      </c>
      <c r="II180" s="86">
        <f t="shared" si="232"/>
        <v>5.4923922694364559E-2</v>
      </c>
      <c r="IJ180" s="86">
        <f t="shared" si="232"/>
        <v>2.0560180180709264E-2</v>
      </c>
      <c r="IK180" s="86">
        <f t="shared" si="232"/>
        <v>6.2503321196881439E-3</v>
      </c>
      <c r="IL180" s="86">
        <f t="shared" si="232"/>
        <v>6.6196489176704671E-3</v>
      </c>
      <c r="IM180" s="86">
        <f t="shared" si="232"/>
        <v>6.5598012164910027E-3</v>
      </c>
      <c r="IN180" s="86">
        <f t="shared" si="232"/>
        <v>4.6333799136201647E-3</v>
      </c>
      <c r="IO180" s="86">
        <f t="shared" si="232"/>
        <v>3.4340087862520423E-3</v>
      </c>
      <c r="IP180" s="86">
        <f t="shared" si="232"/>
        <v>3.3110197997710095E-3</v>
      </c>
      <c r="IQ180" s="86">
        <f t="shared" si="232"/>
        <v>5.1648671687322596E-4</v>
      </c>
      <c r="IR180" s="86">
        <f t="shared" si="232"/>
        <v>2.9920925418333221E-3</v>
      </c>
      <c r="IS180" s="86">
        <f t="shared" si="232"/>
        <v>6.8810865721486191E-3</v>
      </c>
      <c r="IT180" s="86">
        <f t="shared" si="232"/>
        <v>1.9225598723300687E-2</v>
      </c>
      <c r="IU180" s="86">
        <f t="shared" si="232"/>
        <v>2.5101203174739177E-2</v>
      </c>
      <c r="IV180" s="86">
        <f t="shared" si="232"/>
        <v>1.4182814497418478E-2</v>
      </c>
      <c r="IW180" s="86">
        <f t="shared" si="232"/>
        <v>5.1913797268713077E-2</v>
      </c>
      <c r="IY180" s="86">
        <f t="shared" si="233"/>
        <v>5.4923922694364559E-2</v>
      </c>
      <c r="IZ180" s="86">
        <f t="shared" si="233"/>
        <v>2.0560180180709264E-2</v>
      </c>
      <c r="JA180" s="86">
        <f t="shared" si="233"/>
        <v>6.2503321196881439E-3</v>
      </c>
      <c r="JB180" s="86">
        <f t="shared" si="233"/>
        <v>6.6196489176704671E-3</v>
      </c>
      <c r="JC180" s="86">
        <f t="shared" si="233"/>
        <v>6.5598012164910027E-3</v>
      </c>
      <c r="JD180" s="86">
        <f t="shared" si="233"/>
        <v>4.6333799136201647E-3</v>
      </c>
      <c r="JE180" s="86">
        <f t="shared" si="233"/>
        <v>3.4340087862520423E-3</v>
      </c>
      <c r="JF180" s="86">
        <f t="shared" si="233"/>
        <v>3.3110197997710095E-3</v>
      </c>
      <c r="JG180" s="86">
        <f t="shared" si="233"/>
        <v>5.1648671687322596E-4</v>
      </c>
      <c r="JH180" s="86">
        <f t="shared" si="233"/>
        <v>2.9920925418333221E-3</v>
      </c>
      <c r="JI180" s="86">
        <f t="shared" si="233"/>
        <v>6.8810865721486191E-3</v>
      </c>
      <c r="JJ180" s="86">
        <f t="shared" si="233"/>
        <v>1.9225598723300687E-2</v>
      </c>
      <c r="JK180" s="86">
        <f t="shared" si="233"/>
        <v>2.5101203174739177E-2</v>
      </c>
      <c r="JL180" s="86">
        <f t="shared" si="233"/>
        <v>1.4182814497418478E-2</v>
      </c>
      <c r="JM180" s="86">
        <f t="shared" si="233"/>
        <v>5.1913797268713077E-2</v>
      </c>
    </row>
    <row r="181" spans="2:273" x14ac:dyDescent="0.25">
      <c r="B181" s="2">
        <v>154</v>
      </c>
      <c r="C181" s="37">
        <v>80.031999999999996</v>
      </c>
      <c r="D181" s="37">
        <v>79.638000000000005</v>
      </c>
      <c r="E181" s="37">
        <v>74.638000000000005</v>
      </c>
      <c r="F181" s="37">
        <v>77.016999999999996</v>
      </c>
      <c r="G181" s="37">
        <v>82.638000000000005</v>
      </c>
      <c r="H181" s="37">
        <v>77.69</v>
      </c>
      <c r="I181" s="37">
        <v>76.293000000000006</v>
      </c>
      <c r="J181" s="37">
        <v>78.569000000000003</v>
      </c>
      <c r="K181" s="37">
        <v>82</v>
      </c>
      <c r="L181" s="37">
        <v>79.31</v>
      </c>
      <c r="M181" s="37">
        <v>78.897000000000006</v>
      </c>
      <c r="N181" s="37">
        <v>75.861999999999995</v>
      </c>
      <c r="O181" s="37">
        <v>78.414000000000001</v>
      </c>
      <c r="P181" s="37">
        <v>84.344999999999999</v>
      </c>
      <c r="Q181" s="37">
        <v>82.759</v>
      </c>
      <c r="S181" s="4">
        <f t="shared" si="234"/>
        <v>79.691922266693737</v>
      </c>
      <c r="T181" s="4">
        <f t="shared" si="234"/>
        <v>79.620365247330525</v>
      </c>
      <c r="U181" s="4">
        <f t="shared" si="234"/>
        <v>75.425455373744597</v>
      </c>
      <c r="V181" s="4">
        <f t="shared" si="234"/>
        <v>76.920543004959796</v>
      </c>
      <c r="W181" s="4">
        <f t="shared" si="234"/>
        <v>80.483594750226771</v>
      </c>
      <c r="X181" s="4">
        <f t="shared" si="234"/>
        <v>76.43477015684924</v>
      </c>
      <c r="Y181" s="4">
        <f t="shared" si="234"/>
        <v>77.315112658579395</v>
      </c>
      <c r="Z181" s="4">
        <f t="shared" si="234"/>
        <v>78.650491065284015</v>
      </c>
      <c r="AA181" s="4">
        <f t="shared" si="234"/>
        <v>80.125080248839495</v>
      </c>
      <c r="AB181" s="4">
        <f t="shared" si="234"/>
        <v>78.83384063299772</v>
      </c>
      <c r="AC181" s="4">
        <f t="shared" si="234"/>
        <v>80.494424056655816</v>
      </c>
      <c r="AD181" s="4">
        <f t="shared" si="234"/>
        <v>75.915861174277993</v>
      </c>
      <c r="AE181" s="4">
        <f t="shared" si="234"/>
        <v>78.080379530917767</v>
      </c>
      <c r="AF181" s="4">
        <f t="shared" si="234"/>
        <v>83.737276537428627</v>
      </c>
      <c r="AG181" s="4">
        <f t="shared" si="234"/>
        <v>83.137516584189768</v>
      </c>
      <c r="AI181" s="4">
        <f t="shared" si="235"/>
        <v>0.34007773330625923</v>
      </c>
      <c r="AJ181" s="4">
        <f t="shared" si="235"/>
        <v>1.7634752669479781E-2</v>
      </c>
      <c r="AK181" s="4">
        <f t="shared" si="235"/>
        <v>-0.78745537374459218</v>
      </c>
      <c r="AL181" s="4">
        <f t="shared" si="235"/>
        <v>9.6456995040199445E-2</v>
      </c>
      <c r="AM181" s="4">
        <f t="shared" si="235"/>
        <v>2.1544052497732338</v>
      </c>
      <c r="AN181" s="4">
        <f t="shared" si="235"/>
        <v>1.255229843150758</v>
      </c>
      <c r="AO181" s="4">
        <f t="shared" si="235"/>
        <v>-1.0221126585793883</v>
      </c>
      <c r="AP181" s="4">
        <f t="shared" si="235"/>
        <v>-8.149106528401262E-2</v>
      </c>
      <c r="AQ181" s="4">
        <f t="shared" si="235"/>
        <v>1.8749197511605047</v>
      </c>
      <c r="AR181" s="4">
        <f t="shared" si="235"/>
        <v>0.4761593670022819</v>
      </c>
      <c r="AS181" s="4">
        <f t="shared" si="235"/>
        <v>-1.5974240566558109</v>
      </c>
      <c r="AT181" s="4">
        <f t="shared" si="235"/>
        <v>-5.3861174277997748E-2</v>
      </c>
      <c r="AU181" s="4">
        <f t="shared" si="235"/>
        <v>0.33362046908223419</v>
      </c>
      <c r="AV181" s="4">
        <f t="shared" si="235"/>
        <v>0.60772346257137144</v>
      </c>
      <c r="AW181" s="4">
        <f t="shared" si="235"/>
        <v>-0.37851658418976797</v>
      </c>
      <c r="AY181" s="2">
        <f t="shared" si="227"/>
        <v>79.69191500955877</v>
      </c>
      <c r="AZ181" s="2">
        <f t="shared" si="227"/>
        <v>79.620364910379436</v>
      </c>
      <c r="BA181" s="2">
        <f t="shared" si="227"/>
        <v>75.425455371369253</v>
      </c>
      <c r="BB181" s="2">
        <f t="shared" si="227"/>
        <v>76.920543001924273</v>
      </c>
      <c r="BC181" s="2">
        <f t="shared" si="227"/>
        <v>80.483594746277248</v>
      </c>
      <c r="BD181" s="2">
        <f t="shared" si="227"/>
        <v>76.434770155931204</v>
      </c>
      <c r="BE181" s="2">
        <f t="shared" si="227"/>
        <v>77.315112658288953</v>
      </c>
      <c r="BF181" s="2">
        <f t="shared" si="227"/>
        <v>78.650491065062425</v>
      </c>
      <c r="BG181" s="2">
        <f t="shared" si="227"/>
        <v>80.125080248839453</v>
      </c>
      <c r="BH181" s="2">
        <f t="shared" si="227"/>
        <v>78.833840632849387</v>
      </c>
      <c r="BI181" s="2">
        <f t="shared" si="227"/>
        <v>80.494424046673885</v>
      </c>
      <c r="BJ181" s="2">
        <f t="shared" si="227"/>
        <v>75.915860101448544</v>
      </c>
      <c r="BK181" s="2">
        <f t="shared" si="227"/>
        <v>78.080375384403553</v>
      </c>
      <c r="BL181" s="2">
        <f t="shared" si="227"/>
        <v>83.736482951003381</v>
      </c>
      <c r="BM181" s="2">
        <f t="shared" si="227"/>
        <v>83.042397926835932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>
        <f t="shared" si="199"/>
        <v>74.638000000000005</v>
      </c>
      <c r="CX181" s="2">
        <f t="shared" si="200"/>
        <v>77.016999999999996</v>
      </c>
      <c r="CY181" s="2">
        <f t="shared" si="201"/>
        <v>82.638000000000005</v>
      </c>
      <c r="CZ181" s="2">
        <f t="shared" si="202"/>
        <v>77.69</v>
      </c>
      <c r="DA181" s="2">
        <f t="shared" si="203"/>
        <v>76.293000000000006</v>
      </c>
      <c r="DB181" s="2">
        <f t="shared" si="204"/>
        <v>78.569000000000003</v>
      </c>
      <c r="DC181" s="2">
        <f t="shared" si="205"/>
        <v>82</v>
      </c>
      <c r="DD181" s="2">
        <f t="shared" si="206"/>
        <v>79.31</v>
      </c>
      <c r="DE181" s="2">
        <f t="shared" si="207"/>
        <v>78.897000000000006</v>
      </c>
      <c r="DF181" s="2" t="str">
        <f t="shared" si="208"/>
        <v/>
      </c>
      <c r="DG181" s="2" t="str">
        <f t="shared" si="209"/>
        <v/>
      </c>
      <c r="DH181" s="2">
        <f t="shared" si="210"/>
        <v>84.344999999999999</v>
      </c>
      <c r="DI181" s="2" t="str">
        <f t="shared" si="211"/>
        <v/>
      </c>
      <c r="DK181" s="2">
        <f t="shared" si="236"/>
        <v>95.425821862348158</v>
      </c>
      <c r="DL181" s="2">
        <f t="shared" si="236"/>
        <v>105.73194129554656</v>
      </c>
      <c r="DM181" s="2">
        <f t="shared" si="236"/>
        <v>104.69569502814261</v>
      </c>
      <c r="DN181" s="2">
        <f t="shared" si="236"/>
        <v>105.18953947368422</v>
      </c>
      <c r="DO181" s="2">
        <f t="shared" si="236"/>
        <v>108.13044868667913</v>
      </c>
      <c r="DP181" s="2">
        <f t="shared" si="236"/>
        <v>101.13736984352772</v>
      </c>
      <c r="DQ181" s="2">
        <f t="shared" si="236"/>
        <v>113.20613264693262</v>
      </c>
      <c r="DR181" s="2">
        <f t="shared" si="236"/>
        <v>108.22454285714284</v>
      </c>
      <c r="DS181" s="2">
        <f t="shared" si="236"/>
        <v>109.80517290552588</v>
      </c>
      <c r="DT181" s="2">
        <f t="shared" si="236"/>
        <v>110.56526134453784</v>
      </c>
      <c r="DU181" s="2">
        <f t="shared" si="236"/>
        <v>113.02556499356501</v>
      </c>
      <c r="DV181" s="2">
        <f t="shared" si="236"/>
        <v>110.85316666666665</v>
      </c>
      <c r="DW181" s="2">
        <f t="shared" si="236"/>
        <v>101.598490990991</v>
      </c>
      <c r="DX181" s="2">
        <f t="shared" si="236"/>
        <v>113.98179144385027</v>
      </c>
      <c r="DY181" s="2">
        <f t="shared" si="236"/>
        <v>96.870999629217607</v>
      </c>
      <c r="EA181" s="2">
        <f t="shared" si="213"/>
        <v>78.292724835126705</v>
      </c>
      <c r="EB181" s="2">
        <f t="shared" si="213"/>
        <v>79.543856909315252</v>
      </c>
      <c r="EC181" s="2">
        <f t="shared" si="213"/>
        <v>74.02262469294557</v>
      </c>
      <c r="ED181" s="2">
        <f t="shared" si="213"/>
        <v>76.571123114804564</v>
      </c>
      <c r="EE181" s="2">
        <f t="shared" si="213"/>
        <v>80.375438699086914</v>
      </c>
      <c r="EF181" s="2">
        <f t="shared" si="213"/>
        <v>76.372410814344406</v>
      </c>
      <c r="EG181" s="2">
        <f t="shared" si="213"/>
        <v>76.929679681617728</v>
      </c>
      <c r="EH181" s="2">
        <f t="shared" si="213"/>
        <v>78.226977842314724</v>
      </c>
      <c r="EI181" s="2">
        <f t="shared" si="213"/>
        <v>79.798324480408851</v>
      </c>
      <c r="EJ181" s="2">
        <f t="shared" si="213"/>
        <v>79.773724790863099</v>
      </c>
      <c r="EK181" s="2">
        <f t="shared" si="212"/>
        <v>80.930006285773743</v>
      </c>
      <c r="EL181" s="2">
        <f t="shared" si="179"/>
        <v>75.429618815693644</v>
      </c>
      <c r="EM181" s="2">
        <f t="shared" si="179"/>
        <v>77.745804070854859</v>
      </c>
      <c r="EN181" s="2">
        <f t="shared" si="179"/>
        <v>84.963576916566154</v>
      </c>
      <c r="EO181" s="2">
        <f t="shared" si="179"/>
        <v>84.061519408787376</v>
      </c>
      <c r="EQ181" s="2">
        <f t="shared" si="237"/>
        <v>80.072674319455174</v>
      </c>
      <c r="ER181" s="2">
        <f t="shared" si="237"/>
        <v>79.636565055068658</v>
      </c>
      <c r="ES181" s="2">
        <f t="shared" si="237"/>
        <v>75.711944714589691</v>
      </c>
      <c r="ET181" s="2">
        <f t="shared" si="237"/>
        <v>76.991495382543889</v>
      </c>
      <c r="EU181" s="2">
        <f t="shared" si="237"/>
        <v>80.504133842714353</v>
      </c>
      <c r="EV181" s="2">
        <f t="shared" si="237"/>
        <v>76.445642855545856</v>
      </c>
      <c r="EW181" s="2">
        <f t="shared" si="237"/>
        <v>77.382712803274785</v>
      </c>
      <c r="EX181" s="2">
        <f t="shared" si="237"/>
        <v>78.727384765842288</v>
      </c>
      <c r="EY181" s="2">
        <f t="shared" si="237"/>
        <v>80.176253261889428</v>
      </c>
      <c r="EZ181" s="2">
        <f t="shared" si="237"/>
        <v>78.65314954401704</v>
      </c>
      <c r="FA181" s="2">
        <f t="shared" si="237"/>
        <v>80.403284264732235</v>
      </c>
      <c r="FB181" s="2">
        <f t="shared" si="237"/>
        <v>76.037237112663462</v>
      </c>
      <c r="FC181" s="2">
        <f t="shared" si="237"/>
        <v>78.168693251257281</v>
      </c>
      <c r="FD181" s="2">
        <f t="shared" si="237"/>
        <v>83.352209356679012</v>
      </c>
      <c r="FE181" s="2">
        <f t="shared" si="237"/>
        <v>82.65487530010374</v>
      </c>
      <c r="FG181" s="2">
        <f t="shared" si="238"/>
        <v>0.99997418911753799</v>
      </c>
      <c r="FH181" s="2">
        <f t="shared" si="238"/>
        <v>0.99997390784920115</v>
      </c>
      <c r="FI181" s="2">
        <f t="shared" si="238"/>
        <v>0.99997098126142425</v>
      </c>
      <c r="FJ181" s="2">
        <f t="shared" si="238"/>
        <v>0.99997346016477573</v>
      </c>
      <c r="FK181" s="2">
        <f t="shared" si="238"/>
        <v>0.99997097926108602</v>
      </c>
      <c r="FL181" s="2">
        <f t="shared" si="238"/>
        <v>0.99996830887606192</v>
      </c>
      <c r="FM181" s="2">
        <f t="shared" si="238"/>
        <v>0.99996607424306205</v>
      </c>
      <c r="FN181" s="2">
        <f t="shared" si="238"/>
        <v>0.99996297179494475</v>
      </c>
      <c r="FO181" s="2">
        <f t="shared" si="238"/>
        <v>0.99996285566628795</v>
      </c>
      <c r="FP181" s="2">
        <f t="shared" si="238"/>
        <v>0.99996228694583278</v>
      </c>
      <c r="FQ181" s="2">
        <f t="shared" si="238"/>
        <v>0.99996532715244368</v>
      </c>
      <c r="FR181" s="2">
        <f t="shared" si="238"/>
        <v>0.99996268995079785</v>
      </c>
      <c r="FS181" s="2">
        <f t="shared" si="238"/>
        <v>0.99996527915848621</v>
      </c>
      <c r="FT181" s="2">
        <f t="shared" si="238"/>
        <v>0.99996536402404923</v>
      </c>
      <c r="FU181" s="2">
        <f t="shared" si="238"/>
        <v>0.9999562309772404</v>
      </c>
      <c r="FW181" s="2">
        <f t="shared" si="229"/>
        <v>0.78583575904469805</v>
      </c>
      <c r="FX181" s="2">
        <f t="shared" si="229"/>
        <v>0.8178860336494852</v>
      </c>
      <c r="FY181" s="2">
        <f t="shared" si="229"/>
        <v>0.82988454919860755</v>
      </c>
      <c r="FZ181" s="2">
        <f t="shared" si="229"/>
        <v>0.82940856431893872</v>
      </c>
      <c r="GA181" s="2">
        <f t="shared" si="229"/>
        <v>0.83414628762302812</v>
      </c>
      <c r="GB181" s="2">
        <f t="shared" si="229"/>
        <v>0.84081381852378001</v>
      </c>
      <c r="GC181" s="2">
        <f t="shared" si="229"/>
        <v>0.84806662510690989</v>
      </c>
      <c r="GD181" s="2">
        <f t="shared" si="229"/>
        <v>0.84411795061004569</v>
      </c>
      <c r="GE181" s="2">
        <f t="shared" si="229"/>
        <v>0.86164695571295979</v>
      </c>
      <c r="GF181" s="2">
        <f t="shared" si="229"/>
        <v>0.8397877818096442</v>
      </c>
      <c r="GG181" s="2">
        <f t="shared" si="229"/>
        <v>0.82908074101529861</v>
      </c>
      <c r="GH181" s="2">
        <f t="shared" si="229"/>
        <v>0.79806621008609568</v>
      </c>
      <c r="GI181" s="2">
        <f t="shared" si="229"/>
        <v>0.78919760460382404</v>
      </c>
      <c r="GJ181" s="2">
        <f t="shared" si="229"/>
        <v>0.76214705466038501</v>
      </c>
      <c r="GK181" s="2">
        <f t="shared" si="229"/>
        <v>0.72490414177114848</v>
      </c>
      <c r="GM181" s="86">
        <f t="shared" si="230"/>
        <v>8.8089865229447001E-195</v>
      </c>
      <c r="GN181" s="86">
        <f t="shared" si="230"/>
        <v>0</v>
      </c>
      <c r="GO181" s="86">
        <f t="shared" si="230"/>
        <v>0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0</v>
      </c>
      <c r="HA181" s="86">
        <f t="shared" si="230"/>
        <v>0</v>
      </c>
      <c r="HC181" s="86">
        <f t="shared" si="181"/>
        <v>4.8176738200296128E-155</v>
      </c>
      <c r="HD181" s="86">
        <f t="shared" si="181"/>
        <v>1.3772420808429426E-260</v>
      </c>
      <c r="HE181" s="86">
        <f t="shared" si="181"/>
        <v>0</v>
      </c>
      <c r="HF181" s="86">
        <f t="shared" si="180"/>
        <v>0</v>
      </c>
      <c r="HG181" s="86">
        <f t="shared" si="180"/>
        <v>0</v>
      </c>
      <c r="HH181" s="86">
        <f t="shared" si="180"/>
        <v>0</v>
      </c>
      <c r="HI181" s="86">
        <f t="shared" si="180"/>
        <v>0</v>
      </c>
      <c r="HJ181" s="86">
        <f t="shared" si="180"/>
        <v>0</v>
      </c>
      <c r="HK181" s="86">
        <f t="shared" si="180"/>
        <v>0</v>
      </c>
      <c r="HL181" s="86">
        <f t="shared" si="180"/>
        <v>0</v>
      </c>
      <c r="HM181" s="86">
        <f t="shared" si="180"/>
        <v>0</v>
      </c>
      <c r="HN181" s="86">
        <f t="shared" si="180"/>
        <v>0</v>
      </c>
      <c r="HO181" s="86">
        <f t="shared" si="226"/>
        <v>2.0863670029381849E-270</v>
      </c>
      <c r="HP181" s="86">
        <f t="shared" si="226"/>
        <v>1.246666380866089E-271</v>
      </c>
      <c r="HQ181" s="86">
        <f t="shared" si="226"/>
        <v>1.4755315127799822E-259</v>
      </c>
      <c r="HS181" s="86">
        <f t="shared" si="231"/>
        <v>3.110352159078991E-24</v>
      </c>
      <c r="HT181" s="86">
        <f t="shared" si="231"/>
        <v>1.2734110110097305E-29</v>
      </c>
      <c r="HU181" s="86">
        <f t="shared" si="231"/>
        <v>4.0543835982805776E-35</v>
      </c>
      <c r="HV181" s="86">
        <f t="shared" si="231"/>
        <v>1.9967107782388465E-35</v>
      </c>
      <c r="HW181" s="86">
        <f t="shared" si="231"/>
        <v>1.2345343414356314E-33</v>
      </c>
      <c r="HX181" s="86">
        <f t="shared" si="231"/>
        <v>2.2990223460239673E-34</v>
      </c>
      <c r="HY181" s="86">
        <f t="shared" si="231"/>
        <v>1.1255517166508572E-34</v>
      </c>
      <c r="HZ181" s="86">
        <f t="shared" si="231"/>
        <v>2.7808558627465512E-36</v>
      </c>
      <c r="IA181" s="86">
        <f t="shared" si="231"/>
        <v>1.3665471761064341E-44</v>
      </c>
      <c r="IB181" s="86">
        <f t="shared" si="231"/>
        <v>5.4589070420044814E-38</v>
      </c>
      <c r="IC181" s="86">
        <f t="shared" si="231"/>
        <v>1.1158617265008989E-34</v>
      </c>
      <c r="ID181" s="86">
        <f t="shared" si="231"/>
        <v>5.4365580108790012E-33</v>
      </c>
      <c r="IE181" s="86">
        <f t="shared" si="231"/>
        <v>1.0071267057908605E-31</v>
      </c>
      <c r="IF181" s="86">
        <f t="shared" si="231"/>
        <v>1.6468597674819759E-37</v>
      </c>
      <c r="IG181" s="86">
        <f t="shared" si="231"/>
        <v>1.2822679963813111E-43</v>
      </c>
      <c r="II181" s="86">
        <f t="shared" si="232"/>
        <v>3.8846971816374948E-2</v>
      </c>
      <c r="IJ181" s="86">
        <f t="shared" si="232"/>
        <v>1.3615615054388836E-2</v>
      </c>
      <c r="IK181" s="86">
        <f t="shared" si="232"/>
        <v>3.695274879275606E-3</v>
      </c>
      <c r="IL181" s="86">
        <f t="shared" si="232"/>
        <v>3.9350564781534614E-3</v>
      </c>
      <c r="IM181" s="86">
        <f t="shared" si="232"/>
        <v>3.9418740750523642E-3</v>
      </c>
      <c r="IN181" s="86">
        <f t="shared" si="232"/>
        <v>2.7233687225259439E-3</v>
      </c>
      <c r="IO181" s="86">
        <f t="shared" si="232"/>
        <v>1.99115098855966E-3</v>
      </c>
      <c r="IP181" s="86">
        <f t="shared" si="232"/>
        <v>1.8920454696643185E-3</v>
      </c>
      <c r="IQ181" s="86">
        <f t="shared" si="232"/>
        <v>2.5601380839404298E-4</v>
      </c>
      <c r="IR181" s="86">
        <f t="shared" si="232"/>
        <v>1.6705174724294123E-3</v>
      </c>
      <c r="IS181" s="86">
        <f t="shared" si="232"/>
        <v>4.1055546661079067E-3</v>
      </c>
      <c r="IT181" s="86">
        <f t="shared" si="232"/>
        <v>1.2097002957396347E-2</v>
      </c>
      <c r="IU181" s="86">
        <f t="shared" si="232"/>
        <v>1.6047450773791702E-2</v>
      </c>
      <c r="IV181" s="86">
        <f t="shared" si="232"/>
        <v>7.7460103705836352E-3</v>
      </c>
      <c r="IW181" s="86">
        <f t="shared" si="232"/>
        <v>3.2057641824425664E-2</v>
      </c>
      <c r="IY181" s="86">
        <f t="shared" si="233"/>
        <v>3.8846971816374948E-2</v>
      </c>
      <c r="IZ181" s="86">
        <f t="shared" si="233"/>
        <v>1.3615615054388836E-2</v>
      </c>
      <c r="JA181" s="86">
        <f t="shared" si="233"/>
        <v>3.695274879275606E-3</v>
      </c>
      <c r="JB181" s="86">
        <f t="shared" si="233"/>
        <v>3.9350564781534614E-3</v>
      </c>
      <c r="JC181" s="86">
        <f t="shared" si="233"/>
        <v>3.9418740750523642E-3</v>
      </c>
      <c r="JD181" s="86">
        <f t="shared" si="233"/>
        <v>2.7233687225259439E-3</v>
      </c>
      <c r="JE181" s="86">
        <f t="shared" si="233"/>
        <v>1.99115098855966E-3</v>
      </c>
      <c r="JF181" s="86">
        <f t="shared" si="233"/>
        <v>1.8920454696643185E-3</v>
      </c>
      <c r="JG181" s="86">
        <f t="shared" si="233"/>
        <v>2.5601380839404298E-4</v>
      </c>
      <c r="JH181" s="86">
        <f t="shared" si="233"/>
        <v>1.6705174724294123E-3</v>
      </c>
      <c r="JI181" s="86">
        <f t="shared" si="233"/>
        <v>4.1055546661079067E-3</v>
      </c>
      <c r="JJ181" s="86">
        <f t="shared" si="233"/>
        <v>1.2097002957396347E-2</v>
      </c>
      <c r="JK181" s="86">
        <f t="shared" si="233"/>
        <v>1.6047450773791702E-2</v>
      </c>
      <c r="JL181" s="86">
        <f t="shared" si="233"/>
        <v>7.7460103705836352E-3</v>
      </c>
      <c r="JM181" s="86">
        <f t="shared" si="233"/>
        <v>3.2057641824425664E-2</v>
      </c>
    </row>
    <row r="182" spans="2:273" x14ac:dyDescent="0.25">
      <c r="B182" s="2">
        <v>155</v>
      </c>
      <c r="C182" s="37">
        <v>80.805999999999997</v>
      </c>
      <c r="D182" s="37">
        <v>79.879000000000005</v>
      </c>
      <c r="E182" s="37">
        <v>76.81</v>
      </c>
      <c r="F182" s="37">
        <v>75.19</v>
      </c>
      <c r="G182" s="37">
        <v>78.224000000000004</v>
      </c>
      <c r="H182" s="37">
        <v>76.81</v>
      </c>
      <c r="I182" s="37">
        <v>76.930999999999997</v>
      </c>
      <c r="J182" s="37">
        <v>76.844999999999999</v>
      </c>
      <c r="K182" s="37">
        <v>79.69</v>
      </c>
      <c r="L182" s="37">
        <v>78.81</v>
      </c>
      <c r="M182" s="37">
        <v>79.828000000000003</v>
      </c>
      <c r="N182" s="37">
        <v>75.171999999999997</v>
      </c>
      <c r="O182" s="37">
        <v>76.5</v>
      </c>
      <c r="P182" s="37">
        <v>82.930999999999997</v>
      </c>
      <c r="Q182" s="37">
        <v>80.69</v>
      </c>
      <c r="S182" s="4">
        <f t="shared" si="234"/>
        <v>79.60503354303269</v>
      </c>
      <c r="T182" s="4">
        <f t="shared" si="234"/>
        <v>79.514457965683079</v>
      </c>
      <c r="U182" s="4">
        <f t="shared" si="234"/>
        <v>75.301052331976436</v>
      </c>
      <c r="V182" s="4">
        <f t="shared" si="234"/>
        <v>76.778875266012321</v>
      </c>
      <c r="W182" s="4">
        <f t="shared" si="234"/>
        <v>80.308838405259038</v>
      </c>
      <c r="X182" s="4">
        <f t="shared" si="234"/>
        <v>76.248588846101327</v>
      </c>
      <c r="Y182" s="4">
        <f t="shared" si="234"/>
        <v>77.136073392029772</v>
      </c>
      <c r="Z182" s="4">
        <f t="shared" si="234"/>
        <v>78.496237677497916</v>
      </c>
      <c r="AA182" s="4">
        <f t="shared" si="234"/>
        <v>79.957912946104429</v>
      </c>
      <c r="AB182" s="4">
        <f t="shared" si="234"/>
        <v>78.643724136143263</v>
      </c>
      <c r="AC182" s="4">
        <f t="shared" si="234"/>
        <v>80.31093002080884</v>
      </c>
      <c r="AD182" s="4">
        <f t="shared" si="234"/>
        <v>75.745239535164671</v>
      </c>
      <c r="AE182" s="4">
        <f t="shared" si="234"/>
        <v>77.946133838394971</v>
      </c>
      <c r="AF182" s="4">
        <f t="shared" si="234"/>
        <v>83.567643411058484</v>
      </c>
      <c r="AG182" s="4">
        <f t="shared" si="234"/>
        <v>82.901438318227974</v>
      </c>
      <c r="AI182" s="4">
        <f t="shared" si="235"/>
        <v>1.2009664569673077</v>
      </c>
      <c r="AJ182" s="4">
        <f t="shared" si="235"/>
        <v>0.36454203431692633</v>
      </c>
      <c r="AK182" s="4">
        <f t="shared" si="235"/>
        <v>1.5089476680235663</v>
      </c>
      <c r="AL182" s="4">
        <f t="shared" si="235"/>
        <v>-1.5888752660123231</v>
      </c>
      <c r="AM182" s="4">
        <f t="shared" si="235"/>
        <v>-2.0848384052590347</v>
      </c>
      <c r="AN182" s="4">
        <f t="shared" si="235"/>
        <v>0.5614111538986748</v>
      </c>
      <c r="AO182" s="4">
        <f t="shared" si="235"/>
        <v>-0.20507339202977448</v>
      </c>
      <c r="AP182" s="4">
        <f t="shared" si="235"/>
        <v>-1.6512376774979174</v>
      </c>
      <c r="AQ182" s="4">
        <f t="shared" si="235"/>
        <v>-0.26791294610443117</v>
      </c>
      <c r="AR182" s="4">
        <f t="shared" si="235"/>
        <v>0.16627586385673965</v>
      </c>
      <c r="AS182" s="4">
        <f t="shared" si="235"/>
        <v>-0.48293002080883696</v>
      </c>
      <c r="AT182" s="4">
        <f t="shared" si="235"/>
        <v>-0.57323953516467441</v>
      </c>
      <c r="AU182" s="4">
        <f t="shared" si="235"/>
        <v>-1.4461338383949709</v>
      </c>
      <c r="AV182" s="4">
        <f t="shared" si="235"/>
        <v>-0.63664341105848621</v>
      </c>
      <c r="AW182" s="4">
        <f t="shared" si="235"/>
        <v>-2.2114383182279767</v>
      </c>
      <c r="AY182" s="2">
        <f t="shared" si="227"/>
        <v>79.605031979487265</v>
      </c>
      <c r="AZ182" s="2">
        <f t="shared" si="227"/>
        <v>79.514457913761404</v>
      </c>
      <c r="BA182" s="2">
        <f t="shared" si="227"/>
        <v>75.301052331768361</v>
      </c>
      <c r="BB182" s="2">
        <f t="shared" si="227"/>
        <v>76.778875265739089</v>
      </c>
      <c r="BC182" s="2">
        <f t="shared" si="227"/>
        <v>80.308838404884298</v>
      </c>
      <c r="BD182" s="2">
        <f t="shared" si="227"/>
        <v>76.248588846023353</v>
      </c>
      <c r="BE182" s="2">
        <f t="shared" si="227"/>
        <v>77.136073392006736</v>
      </c>
      <c r="BF182" s="2">
        <f t="shared" si="227"/>
        <v>78.49623767748156</v>
      </c>
      <c r="BG182" s="2">
        <f t="shared" si="227"/>
        <v>79.957912946104429</v>
      </c>
      <c r="BH182" s="2">
        <f t="shared" si="227"/>
        <v>78.6437241361335</v>
      </c>
      <c r="BI182" s="2">
        <f t="shared" si="227"/>
        <v>80.310930019893732</v>
      </c>
      <c r="BJ182" s="2">
        <f t="shared" si="227"/>
        <v>75.745239406199318</v>
      </c>
      <c r="BK182" s="2">
        <f t="shared" si="227"/>
        <v>77.946133297569787</v>
      </c>
      <c r="BL182" s="2">
        <f t="shared" si="227"/>
        <v>83.56747368283763</v>
      </c>
      <c r="BM182" s="2">
        <f t="shared" si="227"/>
        <v>82.868864733372618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>
        <f t="shared" si="198"/>
        <v>79.879000000000005</v>
      </c>
      <c r="CW182" s="2">
        <f t="shared" si="199"/>
        <v>76.81</v>
      </c>
      <c r="CX182" s="2">
        <f t="shared" si="200"/>
        <v>75.19</v>
      </c>
      <c r="CY182" s="2">
        <f t="shared" si="201"/>
        <v>78.224000000000004</v>
      </c>
      <c r="CZ182" s="2">
        <f t="shared" si="202"/>
        <v>76.81</v>
      </c>
      <c r="DA182" s="2">
        <f t="shared" si="203"/>
        <v>76.930999999999997</v>
      </c>
      <c r="DB182" s="2">
        <f t="shared" si="204"/>
        <v>76.844999999999999</v>
      </c>
      <c r="DC182" s="2">
        <f t="shared" si="205"/>
        <v>79.69</v>
      </c>
      <c r="DD182" s="2">
        <f t="shared" si="206"/>
        <v>78.81</v>
      </c>
      <c r="DE182" s="2">
        <f t="shared" si="207"/>
        <v>79.828000000000003</v>
      </c>
      <c r="DF182" s="2">
        <f t="shared" si="208"/>
        <v>75.171999999999997</v>
      </c>
      <c r="DG182" s="2" t="str">
        <f t="shared" si="209"/>
        <v/>
      </c>
      <c r="DH182" s="2">
        <f t="shared" si="210"/>
        <v>82.930999999999997</v>
      </c>
      <c r="DI182" s="2" t="str">
        <f t="shared" si="211"/>
        <v/>
      </c>
      <c r="DK182" s="2">
        <f t="shared" si="236"/>
        <v>95.411578947368398</v>
      </c>
      <c r="DL182" s="2">
        <f t="shared" si="236"/>
        <v>105.78720809716599</v>
      </c>
      <c r="DM182" s="2">
        <f t="shared" si="236"/>
        <v>104.73923105065668</v>
      </c>
      <c r="DN182" s="2">
        <f t="shared" si="236"/>
        <v>105.24116113360324</v>
      </c>
      <c r="DO182" s="2">
        <f t="shared" si="236"/>
        <v>108.16191763602248</v>
      </c>
      <c r="DP182" s="2">
        <f t="shared" si="236"/>
        <v>101.1291081081081</v>
      </c>
      <c r="DQ182" s="2">
        <f t="shared" si="236"/>
        <v>113.27757640497639</v>
      </c>
      <c r="DR182" s="2">
        <f t="shared" si="236"/>
        <v>108.24316190476189</v>
      </c>
      <c r="DS182" s="2">
        <f t="shared" si="236"/>
        <v>109.8334770499109</v>
      </c>
      <c r="DT182" s="2">
        <f t="shared" si="236"/>
        <v>110.63416414565829</v>
      </c>
      <c r="DU182" s="2">
        <f t="shared" si="236"/>
        <v>113.10962998713001</v>
      </c>
      <c r="DV182" s="2">
        <f t="shared" si="236"/>
        <v>110.96069562419561</v>
      </c>
      <c r="DW182" s="2">
        <f t="shared" si="236"/>
        <v>101.63914864864866</v>
      </c>
      <c r="DX182" s="2">
        <f t="shared" si="236"/>
        <v>114.10109167303284</v>
      </c>
      <c r="DY182" s="2">
        <f t="shared" si="236"/>
        <v>96.847939117537962</v>
      </c>
      <c r="EA182" s="2">
        <f t="shared" si="213"/>
        <v>78.152516834432504</v>
      </c>
      <c r="EB182" s="2">
        <f t="shared" si="213"/>
        <v>79.435417088217164</v>
      </c>
      <c r="EC182" s="2">
        <f t="shared" si="213"/>
        <v>73.851318528776545</v>
      </c>
      <c r="ED182" s="2">
        <f t="shared" si="213"/>
        <v>76.417796552785489</v>
      </c>
      <c r="EE182" s="2">
        <f t="shared" si="213"/>
        <v>80.197152457166325</v>
      </c>
      <c r="EF182" s="2">
        <f t="shared" si="213"/>
        <v>76.184205360478131</v>
      </c>
      <c r="EG182" s="2">
        <f t="shared" si="213"/>
        <v>76.738665160804572</v>
      </c>
      <c r="EH182" s="2">
        <f t="shared" si="213"/>
        <v>78.059383188125196</v>
      </c>
      <c r="EI182" s="2">
        <f t="shared" si="213"/>
        <v>79.621535749574093</v>
      </c>
      <c r="EJ182" s="2">
        <f t="shared" si="213"/>
        <v>79.614120803486458</v>
      </c>
      <c r="EK182" s="2">
        <f t="shared" si="212"/>
        <v>80.761020647309806</v>
      </c>
      <c r="EL182" s="2">
        <f t="shared" si="179"/>
        <v>75.24118821937769</v>
      </c>
      <c r="EM182" s="2">
        <f t="shared" si="179"/>
        <v>77.598877874353605</v>
      </c>
      <c r="EN182" s="2">
        <f t="shared" si="179"/>
        <v>84.843695666433902</v>
      </c>
      <c r="EO182" s="2">
        <f t="shared" si="179"/>
        <v>83.931407247743508</v>
      </c>
      <c r="EQ182" s="2">
        <f t="shared" si="237"/>
        <v>79.965548529494981</v>
      </c>
      <c r="ER182" s="2">
        <f t="shared" si="237"/>
        <v>79.529754488471937</v>
      </c>
      <c r="ES182" s="2">
        <f t="shared" si="237"/>
        <v>75.571110159981856</v>
      </c>
      <c r="ET182" s="2">
        <f t="shared" si="237"/>
        <v>76.845778222374676</v>
      </c>
      <c r="EU182" s="2">
        <f t="shared" si="237"/>
        <v>80.328216671112656</v>
      </c>
      <c r="EV182" s="2">
        <f t="shared" si="237"/>
        <v>76.258860188171866</v>
      </c>
      <c r="EW182" s="2">
        <f t="shared" si="237"/>
        <v>77.199690325464672</v>
      </c>
      <c r="EX182" s="2">
        <f t="shared" si="237"/>
        <v>78.568621607587971</v>
      </c>
      <c r="EY182" s="2">
        <f t="shared" si="237"/>
        <v>80.005998642018938</v>
      </c>
      <c r="EZ182" s="2">
        <f t="shared" si="237"/>
        <v>78.473631557881987</v>
      </c>
      <c r="FA182" s="2">
        <f t="shared" si="237"/>
        <v>80.225090645710196</v>
      </c>
      <c r="FB182" s="2">
        <f t="shared" si="237"/>
        <v>75.86006089557587</v>
      </c>
      <c r="FC182" s="2">
        <f t="shared" si="237"/>
        <v>78.029780449555673</v>
      </c>
      <c r="FD182" s="2">
        <f t="shared" si="237"/>
        <v>83.203044504588391</v>
      </c>
      <c r="FE182" s="2">
        <f t="shared" si="237"/>
        <v>82.500423132125547</v>
      </c>
      <c r="FG182" s="2">
        <f t="shared" si="238"/>
        <v>0.99997646014196051</v>
      </c>
      <c r="FH182" s="2">
        <f t="shared" si="238"/>
        <v>0.99997620362101691</v>
      </c>
      <c r="FI182" s="2">
        <f t="shared" si="238"/>
        <v>0.99997353452829929</v>
      </c>
      <c r="FJ182" s="2">
        <f t="shared" si="238"/>
        <v>0.9999757953260775</v>
      </c>
      <c r="FK182" s="2">
        <f t="shared" si="238"/>
        <v>0.99997353270395983</v>
      </c>
      <c r="FL182" s="2">
        <f t="shared" si="238"/>
        <v>0.99997109727086253</v>
      </c>
      <c r="FM182" s="2">
        <f t="shared" si="238"/>
        <v>0.99996905924957802</v>
      </c>
      <c r="FN182" s="2">
        <f t="shared" si="238"/>
        <v>0.99996622976560157</v>
      </c>
      <c r="FO182" s="2">
        <f t="shared" si="238"/>
        <v>0.9999661238543166</v>
      </c>
      <c r="FP182" s="2">
        <f t="shared" si="238"/>
        <v>0.99996560517168054</v>
      </c>
      <c r="FQ182" s="2">
        <f t="shared" si="238"/>
        <v>0.99996837789072346</v>
      </c>
      <c r="FR182" s="2">
        <f t="shared" si="238"/>
        <v>0.99996597271900323</v>
      </c>
      <c r="FS182" s="2">
        <f t="shared" si="238"/>
        <v>0.99996833411944674</v>
      </c>
      <c r="FT182" s="2">
        <f t="shared" si="238"/>
        <v>0.99996841151823246</v>
      </c>
      <c r="FU182" s="2">
        <f t="shared" si="238"/>
        <v>0.99996008202308317</v>
      </c>
      <c r="FW182" s="2">
        <f t="shared" si="229"/>
        <v>0.80092856243899302</v>
      </c>
      <c r="FX182" s="2">
        <f t="shared" si="229"/>
        <v>0.83120531334061731</v>
      </c>
      <c r="FY182" s="2">
        <f t="shared" si="229"/>
        <v>0.84249528461864076</v>
      </c>
      <c r="FZ182" s="2">
        <f t="shared" si="229"/>
        <v>0.84204786891574634</v>
      </c>
      <c r="GA182" s="2">
        <f t="shared" si="229"/>
        <v>0.84649953376835285</v>
      </c>
      <c r="GB182" s="2">
        <f t="shared" si="229"/>
        <v>0.85275811015084824</v>
      </c>
      <c r="GC182" s="2">
        <f t="shared" si="229"/>
        <v>0.85955761256725483</v>
      </c>
      <c r="GD182" s="2">
        <f t="shared" si="229"/>
        <v>0.8558568234774051</v>
      </c>
      <c r="GE182" s="2">
        <f t="shared" si="229"/>
        <v>0.87226553978437704</v>
      </c>
      <c r="GF182" s="2">
        <f t="shared" si="229"/>
        <v>0.85179549054255854</v>
      </c>
      <c r="GG182" s="2">
        <f t="shared" si="229"/>
        <v>0.84173969982854191</v>
      </c>
      <c r="GH182" s="2">
        <f t="shared" si="229"/>
        <v>0.81250274643741971</v>
      </c>
      <c r="GI182" s="2">
        <f t="shared" si="229"/>
        <v>0.80411254611531124</v>
      </c>
      <c r="GJ182" s="2">
        <f t="shared" si="229"/>
        <v>0.77843859195514087</v>
      </c>
      <c r="GK182" s="2">
        <f t="shared" si="229"/>
        <v>0.74288603527429242</v>
      </c>
      <c r="GM182" s="86">
        <f t="shared" si="230"/>
        <v>6.5306687184338272E-199</v>
      </c>
      <c r="GN182" s="86">
        <f t="shared" si="230"/>
        <v>0</v>
      </c>
      <c r="GO182" s="86">
        <f t="shared" si="230"/>
        <v>0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0</v>
      </c>
      <c r="HA182" s="86">
        <f t="shared" si="230"/>
        <v>0</v>
      </c>
      <c r="HC182" s="86">
        <f t="shared" si="181"/>
        <v>3.3393196843713855E-159</v>
      </c>
      <c r="HD182" s="86">
        <f t="shared" si="181"/>
        <v>1.7377257470035923E-267</v>
      </c>
      <c r="HE182" s="86">
        <f t="shared" si="181"/>
        <v>0</v>
      </c>
      <c r="HF182" s="86">
        <f t="shared" si="180"/>
        <v>0</v>
      </c>
      <c r="HG182" s="86">
        <f t="shared" si="180"/>
        <v>0</v>
      </c>
      <c r="HH182" s="86">
        <f t="shared" si="180"/>
        <v>0</v>
      </c>
      <c r="HI182" s="86">
        <f t="shared" si="180"/>
        <v>0</v>
      </c>
      <c r="HJ182" s="86">
        <f t="shared" si="180"/>
        <v>0</v>
      </c>
      <c r="HK182" s="86">
        <f t="shared" si="180"/>
        <v>0</v>
      </c>
      <c r="HL182" s="86">
        <f t="shared" si="180"/>
        <v>0</v>
      </c>
      <c r="HM182" s="86">
        <f t="shared" si="180"/>
        <v>0</v>
      </c>
      <c r="HN182" s="86">
        <f t="shared" si="180"/>
        <v>0</v>
      </c>
      <c r="HO182" s="86">
        <f t="shared" si="226"/>
        <v>1.119903471172312E-277</v>
      </c>
      <c r="HP182" s="86">
        <f t="shared" si="226"/>
        <v>7.2273495057527621E-279</v>
      </c>
      <c r="HQ182" s="86">
        <f t="shared" si="226"/>
        <v>1.6504202077786545E-266</v>
      </c>
      <c r="HS182" s="86">
        <f t="shared" si="231"/>
        <v>2.3483673919822062E-25</v>
      </c>
      <c r="HT182" s="86">
        <f t="shared" si="231"/>
        <v>6.5703978838598414E-31</v>
      </c>
      <c r="HU182" s="86">
        <f t="shared" si="231"/>
        <v>1.0936057293969918E-36</v>
      </c>
      <c r="HV182" s="86">
        <f t="shared" si="231"/>
        <v>5.3911953540878537E-37</v>
      </c>
      <c r="HW182" s="86">
        <f t="shared" si="231"/>
        <v>3.9515185243964705E-35</v>
      </c>
      <c r="HX182" s="86">
        <f t="shared" si="231"/>
        <v>6.8590631927362876E-36</v>
      </c>
      <c r="HY182" s="86">
        <f t="shared" si="231"/>
        <v>3.3240207839493722E-36</v>
      </c>
      <c r="HZ182" s="86">
        <f t="shared" si="231"/>
        <v>6.9534015694536261E-38</v>
      </c>
      <c r="IA182" s="86">
        <f t="shared" si="231"/>
        <v>1.581694750919932E-46</v>
      </c>
      <c r="IB182" s="86">
        <f t="shared" si="231"/>
        <v>1.107693770531487E-39</v>
      </c>
      <c r="IC182" s="86">
        <f t="shared" si="231"/>
        <v>3.1698699409671391E-36</v>
      </c>
      <c r="ID182" s="86">
        <f t="shared" si="231"/>
        <v>1.6623835339765526E-34</v>
      </c>
      <c r="IE182" s="86">
        <f t="shared" si="231"/>
        <v>3.3136893677834091E-33</v>
      </c>
      <c r="IF182" s="86">
        <f t="shared" si="231"/>
        <v>2.3064668431010827E-39</v>
      </c>
      <c r="IG182" s="86">
        <f t="shared" si="231"/>
        <v>6.2258320198072374E-46</v>
      </c>
      <c r="II182" s="86">
        <f t="shared" si="232"/>
        <v>2.6956114960448769E-2</v>
      </c>
      <c r="IJ182" s="86">
        <f t="shared" si="232"/>
        <v>8.8309225645711656E-3</v>
      </c>
      <c r="IK182" s="86">
        <f t="shared" si="232"/>
        <v>2.1278444820529755E-3</v>
      </c>
      <c r="IL182" s="86">
        <f t="shared" si="232"/>
        <v>2.2789335091114569E-3</v>
      </c>
      <c r="IM182" s="86">
        <f t="shared" si="232"/>
        <v>2.3102237532400299E-3</v>
      </c>
      <c r="IN182" s="86">
        <f t="shared" si="232"/>
        <v>1.5603072716121834E-3</v>
      </c>
      <c r="IO182" s="86">
        <f t="shared" si="232"/>
        <v>1.1253960260872908E-3</v>
      </c>
      <c r="IP182" s="86">
        <f t="shared" si="232"/>
        <v>1.0526383001203577E-3</v>
      </c>
      <c r="IQ182" s="86">
        <f t="shared" si="232"/>
        <v>1.2289474996251198E-4</v>
      </c>
      <c r="IR182" s="86">
        <f t="shared" si="232"/>
        <v>9.0644811029534796E-4</v>
      </c>
      <c r="IS182" s="86">
        <f t="shared" si="232"/>
        <v>2.3868707433278434E-3</v>
      </c>
      <c r="IT182" s="86">
        <f t="shared" si="232"/>
        <v>7.4178923381261761E-3</v>
      </c>
      <c r="IU182" s="86">
        <f t="shared" si="232"/>
        <v>1.0000000761539592E-2</v>
      </c>
      <c r="IV182" s="86">
        <f t="shared" si="232"/>
        <v>4.0601545707435391E-3</v>
      </c>
      <c r="IW182" s="86">
        <f t="shared" si="232"/>
        <v>1.9018825250148017E-2</v>
      </c>
      <c r="IY182" s="86">
        <f t="shared" si="233"/>
        <v>2.6956114960448769E-2</v>
      </c>
      <c r="IZ182" s="86">
        <f t="shared" si="233"/>
        <v>8.8309225645711656E-3</v>
      </c>
      <c r="JA182" s="86">
        <f t="shared" si="233"/>
        <v>2.1278444820529755E-3</v>
      </c>
      <c r="JB182" s="86">
        <f t="shared" si="233"/>
        <v>2.2789335091114569E-3</v>
      </c>
      <c r="JC182" s="86">
        <f t="shared" si="233"/>
        <v>2.3102237532400299E-3</v>
      </c>
      <c r="JD182" s="86">
        <f t="shared" si="233"/>
        <v>1.5603072716121834E-3</v>
      </c>
      <c r="JE182" s="86">
        <f t="shared" si="233"/>
        <v>1.1253960260872908E-3</v>
      </c>
      <c r="JF182" s="86">
        <f t="shared" si="233"/>
        <v>1.0526383001203577E-3</v>
      </c>
      <c r="JG182" s="86">
        <f t="shared" si="233"/>
        <v>1.2289474996251198E-4</v>
      </c>
      <c r="JH182" s="86">
        <f t="shared" si="233"/>
        <v>9.0644811029534796E-4</v>
      </c>
      <c r="JI182" s="86">
        <f t="shared" si="233"/>
        <v>2.3868707433278434E-3</v>
      </c>
      <c r="JJ182" s="86">
        <f t="shared" si="233"/>
        <v>7.4178923381261761E-3</v>
      </c>
      <c r="JK182" s="86">
        <f t="shared" si="233"/>
        <v>1.0000000761539592E-2</v>
      </c>
      <c r="JL182" s="86">
        <f t="shared" si="233"/>
        <v>4.0601545707435391E-3</v>
      </c>
      <c r="JM182" s="86">
        <f t="shared" si="233"/>
        <v>1.9018825250148017E-2</v>
      </c>
    </row>
    <row r="183" spans="2:273" x14ac:dyDescent="0.25">
      <c r="B183" s="2">
        <v>156</v>
      </c>
      <c r="C183" s="37">
        <v>77.694000000000003</v>
      </c>
      <c r="D183" s="37">
        <v>79.569000000000003</v>
      </c>
      <c r="E183" s="37">
        <v>74.5</v>
      </c>
      <c r="F183" s="37">
        <v>77.034000000000006</v>
      </c>
      <c r="G183" s="37">
        <v>80.844999999999999</v>
      </c>
      <c r="H183" s="37">
        <v>77.155000000000001</v>
      </c>
      <c r="I183" s="37">
        <v>76.828000000000003</v>
      </c>
      <c r="J183" s="37">
        <v>78.844999999999999</v>
      </c>
      <c r="K183" s="37">
        <v>78.844999999999999</v>
      </c>
      <c r="L183" s="37">
        <v>78.102999999999994</v>
      </c>
      <c r="M183" s="37">
        <v>79.983000000000004</v>
      </c>
      <c r="N183" s="37">
        <v>75.414000000000001</v>
      </c>
      <c r="O183" s="37">
        <v>77.534000000000006</v>
      </c>
      <c r="P183" s="37">
        <v>82.344999999999999</v>
      </c>
      <c r="Q183" s="37">
        <v>82.741</v>
      </c>
      <c r="S183" s="4">
        <f t="shared" si="234"/>
        <v>79.51764891618835</v>
      </c>
      <c r="T183" s="4">
        <f t="shared" si="234"/>
        <v>79.408523306242785</v>
      </c>
      <c r="U183" s="4">
        <f t="shared" si="234"/>
        <v>75.176074701018635</v>
      </c>
      <c r="V183" s="4">
        <f t="shared" si="234"/>
        <v>76.637068824223078</v>
      </c>
      <c r="W183" s="4">
        <f t="shared" si="234"/>
        <v>80.134043967941295</v>
      </c>
      <c r="X183" s="4">
        <f t="shared" si="234"/>
        <v>76.062389534893924</v>
      </c>
      <c r="Y183" s="4">
        <f t="shared" si="234"/>
        <v>76.956880614991675</v>
      </c>
      <c r="Z183" s="4">
        <f t="shared" si="234"/>
        <v>78.341813387452021</v>
      </c>
      <c r="AA183" s="4">
        <f t="shared" si="234"/>
        <v>79.790616733983313</v>
      </c>
      <c r="AB183" s="4">
        <f t="shared" si="234"/>
        <v>78.45401101843089</v>
      </c>
      <c r="AC183" s="4">
        <f t="shared" si="234"/>
        <v>80.127630944269981</v>
      </c>
      <c r="AD183" s="4">
        <f t="shared" si="234"/>
        <v>75.57444347084369</v>
      </c>
      <c r="AE183" s="4">
        <f t="shared" si="234"/>
        <v>77.811779187372466</v>
      </c>
      <c r="AF183" s="4">
        <f t="shared" si="234"/>
        <v>83.398908826919893</v>
      </c>
      <c r="AG183" s="4">
        <f t="shared" si="234"/>
        <v>82.705831133042409</v>
      </c>
      <c r="AI183" s="4">
        <f t="shared" si="235"/>
        <v>-1.8236489161883469</v>
      </c>
      <c r="AJ183" s="4">
        <f t="shared" si="235"/>
        <v>0.16047669375721796</v>
      </c>
      <c r="AK183" s="4">
        <f t="shared" si="235"/>
        <v>-0.67607470101863498</v>
      </c>
      <c r="AL183" s="4">
        <f t="shared" si="235"/>
        <v>0.3969311757769276</v>
      </c>
      <c r="AM183" s="4">
        <f t="shared" si="235"/>
        <v>0.71095603205870361</v>
      </c>
      <c r="AN183" s="4">
        <f t="shared" si="235"/>
        <v>1.0926104651060768</v>
      </c>
      <c r="AO183" s="4">
        <f t="shared" si="235"/>
        <v>-0.12888061499167236</v>
      </c>
      <c r="AP183" s="4">
        <f t="shared" si="235"/>
        <v>0.50318661254797803</v>
      </c>
      <c r="AQ183" s="4">
        <f t="shared" si="235"/>
        <v>-0.94561673398331436</v>
      </c>
      <c r="AR183" s="4">
        <f t="shared" si="235"/>
        <v>-0.35101101843089566</v>
      </c>
      <c r="AS183" s="4">
        <f t="shared" si="235"/>
        <v>-0.14463094426997714</v>
      </c>
      <c r="AT183" s="4">
        <f t="shared" si="235"/>
        <v>-0.16044347084368837</v>
      </c>
      <c r="AU183" s="4">
        <f t="shared" si="235"/>
        <v>-0.27777918737245955</v>
      </c>
      <c r="AV183" s="4">
        <f t="shared" si="235"/>
        <v>-1.0539088269198942</v>
      </c>
      <c r="AW183" s="4">
        <f t="shared" si="235"/>
        <v>3.5168866957590694E-2</v>
      </c>
      <c r="AY183" s="2">
        <f t="shared" si="227"/>
        <v>79.517648611152168</v>
      </c>
      <c r="AZ183" s="2">
        <f t="shared" si="227"/>
        <v>79.408523299050074</v>
      </c>
      <c r="BA183" s="2">
        <f t="shared" si="227"/>
        <v>75.176074701002676</v>
      </c>
      <c r="BB183" s="2">
        <f t="shared" si="227"/>
        <v>76.637068824201521</v>
      </c>
      <c r="BC183" s="2">
        <f t="shared" si="227"/>
        <v>80.134043967909946</v>
      </c>
      <c r="BD183" s="2">
        <f t="shared" si="227"/>
        <v>76.062389534888098</v>
      </c>
      <c r="BE183" s="2">
        <f t="shared" si="227"/>
        <v>76.956880614990069</v>
      </c>
      <c r="BF183" s="2">
        <f t="shared" si="227"/>
        <v>78.341813387450969</v>
      </c>
      <c r="BG183" s="2">
        <f t="shared" si="227"/>
        <v>79.790616733983313</v>
      </c>
      <c r="BH183" s="2">
        <f t="shared" si="227"/>
        <v>78.454011018430336</v>
      </c>
      <c r="BI183" s="2">
        <f t="shared" si="227"/>
        <v>80.127630944196369</v>
      </c>
      <c r="BJ183" s="2">
        <f t="shared" si="227"/>
        <v>75.574443457252812</v>
      </c>
      <c r="BK183" s="2">
        <f t="shared" si="227"/>
        <v>77.811779125508991</v>
      </c>
      <c r="BL183" s="2">
        <f t="shared" si="227"/>
        <v>83.398876282205876</v>
      </c>
      <c r="BM183" s="2">
        <f t="shared" si="227"/>
        <v>82.695604214091958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>
        <f t="shared" si="198"/>
        <v>79.569000000000003</v>
      </c>
      <c r="CW183" s="2">
        <f t="shared" si="199"/>
        <v>74.5</v>
      </c>
      <c r="CX183" s="2">
        <f t="shared" si="200"/>
        <v>77.034000000000006</v>
      </c>
      <c r="CY183" s="2">
        <f t="shared" si="201"/>
        <v>80.844999999999999</v>
      </c>
      <c r="CZ183" s="2">
        <f t="shared" si="202"/>
        <v>77.155000000000001</v>
      </c>
      <c r="DA183" s="2">
        <f t="shared" si="203"/>
        <v>76.828000000000003</v>
      </c>
      <c r="DB183" s="2">
        <f t="shared" si="204"/>
        <v>78.844999999999999</v>
      </c>
      <c r="DC183" s="2">
        <f t="shared" si="205"/>
        <v>78.844999999999999</v>
      </c>
      <c r="DD183" s="2">
        <f t="shared" si="206"/>
        <v>78.102999999999994</v>
      </c>
      <c r="DE183" s="2">
        <f t="shared" si="207"/>
        <v>79.983000000000004</v>
      </c>
      <c r="DF183" s="2">
        <f t="shared" si="208"/>
        <v>75.414000000000001</v>
      </c>
      <c r="DG183" s="2">
        <f t="shared" si="209"/>
        <v>77.534000000000006</v>
      </c>
      <c r="DH183" s="2">
        <f t="shared" si="210"/>
        <v>82.344999999999999</v>
      </c>
      <c r="DI183" s="2" t="str">
        <f t="shared" si="211"/>
        <v/>
      </c>
      <c r="DK183" s="2">
        <f t="shared" si="236"/>
        <v>95.397336032388651</v>
      </c>
      <c r="DL183" s="2">
        <f t="shared" si="236"/>
        <v>105.84247489878543</v>
      </c>
      <c r="DM183" s="2">
        <f t="shared" si="236"/>
        <v>104.78276707317075</v>
      </c>
      <c r="DN183" s="2">
        <f t="shared" si="236"/>
        <v>105.29278279352228</v>
      </c>
      <c r="DO183" s="2">
        <f t="shared" si="236"/>
        <v>108.19338658536581</v>
      </c>
      <c r="DP183" s="2">
        <f t="shared" si="236"/>
        <v>101.12084637268846</v>
      </c>
      <c r="DQ183" s="2">
        <f t="shared" si="236"/>
        <v>113.34902016302014</v>
      </c>
      <c r="DR183" s="2">
        <f t="shared" si="236"/>
        <v>108.26178095238095</v>
      </c>
      <c r="DS183" s="2">
        <f t="shared" si="236"/>
        <v>109.86178119429593</v>
      </c>
      <c r="DT183" s="2">
        <f t="shared" si="236"/>
        <v>110.70306694677873</v>
      </c>
      <c r="DU183" s="2">
        <f t="shared" si="236"/>
        <v>113.193694980695</v>
      </c>
      <c r="DV183" s="2">
        <f t="shared" si="236"/>
        <v>111.06822458172456</v>
      </c>
      <c r="DW183" s="2">
        <f t="shared" si="236"/>
        <v>101.67980630630632</v>
      </c>
      <c r="DX183" s="2">
        <f t="shared" si="236"/>
        <v>114.22039190221543</v>
      </c>
      <c r="DY183" s="2">
        <f t="shared" si="236"/>
        <v>96.824878605858316</v>
      </c>
      <c r="EA183" s="2">
        <f t="shared" si="213"/>
        <v>78.012308833738302</v>
      </c>
      <c r="EB183" s="2">
        <f t="shared" si="213"/>
        <v>79.326977267119076</v>
      </c>
      <c r="EC183" s="2">
        <f t="shared" si="213"/>
        <v>73.680012364607535</v>
      </c>
      <c r="ED183" s="2">
        <f t="shared" si="213"/>
        <v>76.264469990766401</v>
      </c>
      <c r="EE183" s="2">
        <f t="shared" si="213"/>
        <v>80.018866215245737</v>
      </c>
      <c r="EF183" s="2">
        <f t="shared" si="213"/>
        <v>75.995999906611871</v>
      </c>
      <c r="EG183" s="2">
        <f t="shared" si="213"/>
        <v>76.547650639991403</v>
      </c>
      <c r="EH183" s="2">
        <f t="shared" si="213"/>
        <v>77.891788533935681</v>
      </c>
      <c r="EI183" s="2">
        <f t="shared" si="213"/>
        <v>79.444747018739349</v>
      </c>
      <c r="EJ183" s="2">
        <f t="shared" si="213"/>
        <v>79.454516816109816</v>
      </c>
      <c r="EK183" s="2">
        <f t="shared" si="212"/>
        <v>80.592035008845869</v>
      </c>
      <c r="EL183" s="2">
        <f t="shared" si="179"/>
        <v>75.052757623061737</v>
      </c>
      <c r="EM183" s="2">
        <f t="shared" si="179"/>
        <v>77.451951677852335</v>
      </c>
      <c r="EN183" s="2">
        <f t="shared" si="179"/>
        <v>84.72381441630165</v>
      </c>
      <c r="EO183" s="2">
        <f t="shared" si="179"/>
        <v>83.801295086699653</v>
      </c>
      <c r="EQ183" s="2">
        <f t="shared" si="237"/>
        <v>79.858422739534774</v>
      </c>
      <c r="ER183" s="2">
        <f t="shared" si="237"/>
        <v>79.42294392187523</v>
      </c>
      <c r="ES183" s="2">
        <f t="shared" si="237"/>
        <v>75.430275605374021</v>
      </c>
      <c r="ET183" s="2">
        <f t="shared" si="237"/>
        <v>76.700061062205478</v>
      </c>
      <c r="EU183" s="2">
        <f t="shared" si="237"/>
        <v>80.15229949951096</v>
      </c>
      <c r="EV183" s="2">
        <f t="shared" si="237"/>
        <v>76.072077520797876</v>
      </c>
      <c r="EW183" s="2">
        <f t="shared" si="237"/>
        <v>77.016667847654546</v>
      </c>
      <c r="EX183" s="2">
        <f t="shared" si="237"/>
        <v>78.409858449333655</v>
      </c>
      <c r="EY183" s="2">
        <f t="shared" si="237"/>
        <v>79.835744022148447</v>
      </c>
      <c r="EZ183" s="2">
        <f t="shared" si="237"/>
        <v>78.294113571746948</v>
      </c>
      <c r="FA183" s="2">
        <f t="shared" si="237"/>
        <v>80.046897026688171</v>
      </c>
      <c r="FB183" s="2">
        <f t="shared" si="237"/>
        <v>75.682884678488278</v>
      </c>
      <c r="FC183" s="2">
        <f t="shared" si="237"/>
        <v>77.890867647854066</v>
      </c>
      <c r="FD183" s="2">
        <f t="shared" si="237"/>
        <v>83.053879652497784</v>
      </c>
      <c r="FE183" s="2">
        <f t="shared" si="237"/>
        <v>82.345970964147355</v>
      </c>
      <c r="FG183" s="2">
        <f t="shared" si="238"/>
        <v>0.99997853134984405</v>
      </c>
      <c r="FH183" s="2">
        <f t="shared" si="238"/>
        <v>0.99997829739898858</v>
      </c>
      <c r="FI183" s="2">
        <f t="shared" si="238"/>
        <v>0.99997586314673337</v>
      </c>
      <c r="FJ183" s="2">
        <f t="shared" si="238"/>
        <v>0.99997792502800553</v>
      </c>
      <c r="FK183" s="2">
        <f t="shared" si="238"/>
        <v>0.99997586148290829</v>
      </c>
      <c r="FL183" s="2">
        <f t="shared" si="238"/>
        <v>0.99997364033070368</v>
      </c>
      <c r="FM183" s="2">
        <f t="shared" si="238"/>
        <v>0.99997178162341416</v>
      </c>
      <c r="FN183" s="2">
        <f t="shared" si="238"/>
        <v>0.99996920108866472</v>
      </c>
      <c r="FO183" s="2">
        <f t="shared" si="238"/>
        <v>0.99996910449584986</v>
      </c>
      <c r="FP183" s="2">
        <f t="shared" si="238"/>
        <v>0.99996863144882198</v>
      </c>
      <c r="FQ183" s="2">
        <f t="shared" si="238"/>
        <v>0.99997116021333254</v>
      </c>
      <c r="FR183" s="2">
        <f t="shared" si="238"/>
        <v>0.99996896665798229</v>
      </c>
      <c r="FS183" s="2">
        <f t="shared" si="238"/>
        <v>0.99997112029323143</v>
      </c>
      <c r="FT183" s="2">
        <f t="shared" si="238"/>
        <v>0.99997119088215591</v>
      </c>
      <c r="FU183" s="2">
        <f t="shared" si="238"/>
        <v>0.99996359424449688</v>
      </c>
      <c r="FW183" s="2">
        <f t="shared" si="229"/>
        <v>0.81520784802154056</v>
      </c>
      <c r="FX183" s="2">
        <f t="shared" si="229"/>
        <v>0.84373657569931149</v>
      </c>
      <c r="FY183" s="2">
        <f t="shared" si="229"/>
        <v>0.85433526737025167</v>
      </c>
      <c r="FZ183" s="2">
        <f t="shared" si="229"/>
        <v>0.85391565307825079</v>
      </c>
      <c r="GA183" s="2">
        <f t="shared" si="229"/>
        <v>0.8580892102986214</v>
      </c>
      <c r="GB183" s="2">
        <f t="shared" si="229"/>
        <v>0.86395119425751143</v>
      </c>
      <c r="GC183" s="2">
        <f t="shared" si="229"/>
        <v>0.87031241802061787</v>
      </c>
      <c r="GD183" s="2">
        <f t="shared" si="229"/>
        <v>0.86685112851334267</v>
      </c>
      <c r="GE183" s="2">
        <f t="shared" si="229"/>
        <v>0.88218058611936112</v>
      </c>
      <c r="GF183" s="2">
        <f t="shared" si="229"/>
        <v>0.86304999946235272</v>
      </c>
      <c r="GG183" s="2">
        <f t="shared" si="229"/>
        <v>0.853626613442384</v>
      </c>
      <c r="GH183" s="2">
        <f t="shared" si="229"/>
        <v>0.8261320465515416</v>
      </c>
      <c r="GI183" s="2">
        <f t="shared" si="229"/>
        <v>0.81821528234195051</v>
      </c>
      <c r="GJ183" s="2">
        <f t="shared" si="229"/>
        <v>0.79391598594702484</v>
      </c>
      <c r="GK183" s="2">
        <f t="shared" si="229"/>
        <v>0.76008154394164118</v>
      </c>
      <c r="GM183" s="86">
        <f t="shared" si="230"/>
        <v>4.3782085484297588E-203</v>
      </c>
      <c r="GN183" s="86">
        <f t="shared" si="230"/>
        <v>0</v>
      </c>
      <c r="GO183" s="86">
        <f t="shared" si="230"/>
        <v>0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0</v>
      </c>
      <c r="HC183" s="86">
        <f t="shared" si="181"/>
        <v>2.0363836126241093E-163</v>
      </c>
      <c r="HD183" s="86">
        <f t="shared" si="181"/>
        <v>1.7792032983484644E-274</v>
      </c>
      <c r="HE183" s="86">
        <f t="shared" si="181"/>
        <v>0</v>
      </c>
      <c r="HF183" s="86">
        <f t="shared" si="180"/>
        <v>0</v>
      </c>
      <c r="HG183" s="86">
        <f t="shared" si="180"/>
        <v>0</v>
      </c>
      <c r="HH183" s="86">
        <f t="shared" si="180"/>
        <v>0</v>
      </c>
      <c r="HI183" s="86">
        <f t="shared" si="180"/>
        <v>0</v>
      </c>
      <c r="HJ183" s="86">
        <f t="shared" si="180"/>
        <v>0</v>
      </c>
      <c r="HK183" s="86">
        <f t="shared" si="180"/>
        <v>0</v>
      </c>
      <c r="HL183" s="86">
        <f t="shared" si="180"/>
        <v>0</v>
      </c>
      <c r="HM183" s="86">
        <f t="shared" si="180"/>
        <v>0</v>
      </c>
      <c r="HN183" s="86">
        <f t="shared" si="180"/>
        <v>0</v>
      </c>
      <c r="HO183" s="86">
        <f t="shared" si="226"/>
        <v>4.8074780186540773E-285</v>
      </c>
      <c r="HP183" s="86">
        <f t="shared" si="226"/>
        <v>3.3610075876565792E-286</v>
      </c>
      <c r="HQ183" s="86">
        <f t="shared" si="226"/>
        <v>1.4920346647103777E-273</v>
      </c>
      <c r="HS183" s="86">
        <f t="shared" si="231"/>
        <v>1.6673747847903996E-26</v>
      </c>
      <c r="HT183" s="86">
        <f t="shared" si="231"/>
        <v>3.1743363783599996E-32</v>
      </c>
      <c r="HU183" s="86">
        <f t="shared" si="231"/>
        <v>2.7178947286155712E-38</v>
      </c>
      <c r="HV183" s="86">
        <f t="shared" si="231"/>
        <v>1.3422136696424963E-38</v>
      </c>
      <c r="HW183" s="86">
        <f t="shared" si="231"/>
        <v>1.1702453523290398E-36</v>
      </c>
      <c r="HX183" s="86">
        <f t="shared" si="231"/>
        <v>1.8906636773368923E-37</v>
      </c>
      <c r="HY183" s="86">
        <f t="shared" si="231"/>
        <v>9.0720312599128277E-38</v>
      </c>
      <c r="HZ183" s="86">
        <f t="shared" si="231"/>
        <v>1.6008828934105142E-39</v>
      </c>
      <c r="IA183" s="86">
        <f t="shared" si="231"/>
        <v>1.6604100165229037E-48</v>
      </c>
      <c r="IB183" s="86">
        <f t="shared" si="231"/>
        <v>2.0585435286935928E-41</v>
      </c>
      <c r="IC183" s="86">
        <f t="shared" si="231"/>
        <v>8.3074486683787574E-38</v>
      </c>
      <c r="ID183" s="86">
        <f t="shared" si="231"/>
        <v>4.6861431899284361E-36</v>
      </c>
      <c r="IE183" s="86">
        <f t="shared" si="231"/>
        <v>1.0053128893056681E-34</v>
      </c>
      <c r="IF183" s="86">
        <f t="shared" si="231"/>
        <v>2.9037870537687264E-41</v>
      </c>
      <c r="IG183" s="86">
        <f t="shared" si="231"/>
        <v>2.622926015093908E-48</v>
      </c>
      <c r="II183" s="86">
        <f t="shared" si="232"/>
        <v>1.8348555781034784E-2</v>
      </c>
      <c r="IJ183" s="86">
        <f t="shared" si="232"/>
        <v>5.6088162942946268E-3</v>
      </c>
      <c r="IK183" s="86">
        <f t="shared" si="232"/>
        <v>1.1932083207336895E-3</v>
      </c>
      <c r="IL183" s="86">
        <f t="shared" si="232"/>
        <v>1.2856149649475726E-3</v>
      </c>
      <c r="IM183" s="86">
        <f t="shared" si="232"/>
        <v>1.3203300451329161E-3</v>
      </c>
      <c r="IN183" s="86">
        <f t="shared" si="232"/>
        <v>8.7126333941268421E-4</v>
      </c>
      <c r="IO183" s="86">
        <f t="shared" si="232"/>
        <v>6.1993896259323917E-4</v>
      </c>
      <c r="IP183" s="86">
        <f t="shared" si="232"/>
        <v>5.7009233782689581E-4</v>
      </c>
      <c r="IQ183" s="86">
        <f t="shared" si="232"/>
        <v>5.7123319030237437E-5</v>
      </c>
      <c r="IR183" s="86">
        <f t="shared" si="232"/>
        <v>4.7795508749515502E-4</v>
      </c>
      <c r="IS183" s="86">
        <f t="shared" si="232"/>
        <v>1.3519549098043157E-3</v>
      </c>
      <c r="IT183" s="86">
        <f t="shared" si="232"/>
        <v>4.4320546275176511E-3</v>
      </c>
      <c r="IU183" s="86">
        <f t="shared" si="232"/>
        <v>6.0728017578573074E-3</v>
      </c>
      <c r="IV183" s="86">
        <f t="shared" si="232"/>
        <v>2.042235966082506E-3</v>
      </c>
      <c r="IW183" s="86">
        <f t="shared" si="232"/>
        <v>1.0847964205380655E-2</v>
      </c>
      <c r="IY183" s="86">
        <f t="shared" si="233"/>
        <v>1.8348555781034784E-2</v>
      </c>
      <c r="IZ183" s="86">
        <f t="shared" si="233"/>
        <v>5.6088162942946268E-3</v>
      </c>
      <c r="JA183" s="86">
        <f t="shared" si="233"/>
        <v>1.1932083207336895E-3</v>
      </c>
      <c r="JB183" s="86">
        <f t="shared" si="233"/>
        <v>1.2856149649475726E-3</v>
      </c>
      <c r="JC183" s="86">
        <f t="shared" si="233"/>
        <v>1.3203300451329161E-3</v>
      </c>
      <c r="JD183" s="86">
        <f t="shared" si="233"/>
        <v>8.7126333941268421E-4</v>
      </c>
      <c r="JE183" s="86">
        <f t="shared" si="233"/>
        <v>6.1993896259323917E-4</v>
      </c>
      <c r="JF183" s="86">
        <f t="shared" si="233"/>
        <v>5.7009233782689581E-4</v>
      </c>
      <c r="JG183" s="86">
        <f t="shared" si="233"/>
        <v>5.7123319030237437E-5</v>
      </c>
      <c r="JH183" s="86">
        <f t="shared" si="233"/>
        <v>4.7795508749515502E-4</v>
      </c>
      <c r="JI183" s="86">
        <f t="shared" si="233"/>
        <v>1.3519549098043157E-3</v>
      </c>
      <c r="JJ183" s="86">
        <f t="shared" si="233"/>
        <v>4.4320546275176511E-3</v>
      </c>
      <c r="JK183" s="86">
        <f t="shared" si="233"/>
        <v>6.0728017578573074E-3</v>
      </c>
      <c r="JL183" s="86">
        <f t="shared" si="233"/>
        <v>2.042235966082506E-3</v>
      </c>
      <c r="JM183" s="86">
        <f t="shared" si="233"/>
        <v>1.0847964205380655E-2</v>
      </c>
    </row>
    <row r="184" spans="2:273" x14ac:dyDescent="0.25">
      <c r="B184" s="2">
        <v>157</v>
      </c>
      <c r="C184" s="37">
        <v>80.161000000000001</v>
      </c>
      <c r="D184" s="37">
        <v>79</v>
      </c>
      <c r="E184" s="37">
        <v>75.983000000000004</v>
      </c>
      <c r="F184" s="37">
        <v>77.914000000000001</v>
      </c>
      <c r="G184" s="37">
        <v>78.620999999999995</v>
      </c>
      <c r="H184" s="37">
        <v>76.120999999999995</v>
      </c>
      <c r="I184" s="37">
        <v>78.414000000000001</v>
      </c>
      <c r="J184" s="37">
        <v>81.430999999999997</v>
      </c>
      <c r="K184" s="37">
        <v>78.947999999999993</v>
      </c>
      <c r="L184" s="37">
        <v>77.516999999999996</v>
      </c>
      <c r="M184" s="37">
        <v>79.293000000000006</v>
      </c>
      <c r="N184" s="37">
        <v>75.5</v>
      </c>
      <c r="O184" s="37">
        <v>77.414000000000001</v>
      </c>
      <c r="P184" s="37">
        <v>82.81</v>
      </c>
      <c r="Q184" s="37">
        <v>80.620999999999995</v>
      </c>
      <c r="S184" s="4">
        <f t="shared" si="234"/>
        <v>79.429699693089006</v>
      </c>
      <c r="T184" s="4">
        <f t="shared" si="234"/>
        <v>79.302558736980203</v>
      </c>
      <c r="U184" s="4">
        <f t="shared" si="234"/>
        <v>75.050492292158225</v>
      </c>
      <c r="V184" s="4">
        <f t="shared" si="234"/>
        <v>76.495115746782275</v>
      </c>
      <c r="W184" s="4">
        <f t="shared" si="234"/>
        <v>79.959208848166909</v>
      </c>
      <c r="X184" s="4">
        <f t="shared" si="234"/>
        <v>75.876170588879333</v>
      </c>
      <c r="Y184" s="4">
        <f t="shared" si="234"/>
        <v>76.777529017785497</v>
      </c>
      <c r="Z184" s="4">
        <f t="shared" si="234"/>
        <v>78.187211759970324</v>
      </c>
      <c r="AA184" s="4" t="e">
        <f t="shared" si="234"/>
        <v>#N/A</v>
      </c>
      <c r="AB184" s="4">
        <f t="shared" si="234"/>
        <v>78.264715699483787</v>
      </c>
      <c r="AC184" s="4">
        <f t="shared" si="234"/>
        <v>79.944535010875256</v>
      </c>
      <c r="AD184" s="4">
        <f t="shared" si="234"/>
        <v>75.403452588397911</v>
      </c>
      <c r="AE184" s="4">
        <f t="shared" si="234"/>
        <v>77.677297226240867</v>
      </c>
      <c r="AF184" s="4">
        <f t="shared" si="234"/>
        <v>83.230769354131212</v>
      </c>
      <c r="AG184" s="4">
        <f t="shared" si="234"/>
        <v>82.525642220692148</v>
      </c>
      <c r="AI184" s="4">
        <f t="shared" si="235"/>
        <v>0.73130030691099535</v>
      </c>
      <c r="AJ184" s="4">
        <f t="shared" si="235"/>
        <v>-0.30255873698020253</v>
      </c>
      <c r="AK184" s="4">
        <f t="shared" si="235"/>
        <v>0.93250770784177917</v>
      </c>
      <c r="AL184" s="4">
        <f t="shared" si="235"/>
        <v>1.4188842532177262</v>
      </c>
      <c r="AM184" s="4">
        <f t="shared" si="235"/>
        <v>-1.3382088481669143</v>
      </c>
      <c r="AN184" s="4">
        <f t="shared" si="235"/>
        <v>0.24482941112066214</v>
      </c>
      <c r="AO184" s="4">
        <f t="shared" si="235"/>
        <v>1.6364709822145045</v>
      </c>
      <c r="AP184" s="4">
        <f t="shared" si="235"/>
        <v>3.2437882400296729</v>
      </c>
      <c r="AQ184" s="4">
        <f t="shared" si="235"/>
        <v>0</v>
      </c>
      <c r="AR184" s="4">
        <f t="shared" si="235"/>
        <v>-0.74771569948379124</v>
      </c>
      <c r="AS184" s="4">
        <f t="shared" si="235"/>
        <v>-0.65153501087525001</v>
      </c>
      <c r="AT184" s="4">
        <f t="shared" si="235"/>
        <v>9.6547411602088573E-2</v>
      </c>
      <c r="AU184" s="4">
        <f t="shared" si="235"/>
        <v>-0.26329722624086571</v>
      </c>
      <c r="AV184" s="4">
        <f t="shared" si="235"/>
        <v>-0.42076935413120964</v>
      </c>
      <c r="AW184" s="4">
        <f t="shared" si="235"/>
        <v>-1.9046422206921534</v>
      </c>
      <c r="AY184" s="2">
        <f t="shared" si="227"/>
        <v>79.429699639209872</v>
      </c>
      <c r="AZ184" s="2">
        <f t="shared" si="227"/>
        <v>79.302558736084549</v>
      </c>
      <c r="BA184" s="2">
        <f t="shared" si="227"/>
        <v>75.050492292157159</v>
      </c>
      <c r="BB184" s="2">
        <f t="shared" si="227"/>
        <v>76.495115746780783</v>
      </c>
      <c r="BC184" s="2">
        <f t="shared" si="227"/>
        <v>79.959208848164593</v>
      </c>
      <c r="BD184" s="2">
        <f t="shared" si="227"/>
        <v>75.876170588878949</v>
      </c>
      <c r="BE184" s="2">
        <f t="shared" si="227"/>
        <v>76.777529017785398</v>
      </c>
      <c r="BF184" s="2">
        <f t="shared" si="227"/>
        <v>78.187211759970268</v>
      </c>
      <c r="BG184" s="2" t="e">
        <f t="shared" si="227"/>
        <v>#N/A</v>
      </c>
      <c r="BH184" s="2">
        <f t="shared" si="227"/>
        <v>78.264715699483759</v>
      </c>
      <c r="BI184" s="2">
        <f t="shared" si="227"/>
        <v>79.944535010870055</v>
      </c>
      <c r="BJ184" s="2">
        <f t="shared" si="227"/>
        <v>75.403452587142525</v>
      </c>
      <c r="BK184" s="2">
        <f t="shared" si="227"/>
        <v>77.677297220035953</v>
      </c>
      <c r="BL184" s="2">
        <f t="shared" si="227"/>
        <v>83.230763761144431</v>
      </c>
      <c r="BM184" s="2">
        <f t="shared" si="227"/>
        <v>82.522699556033928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>
        <f t="shared" si="198"/>
        <v>79</v>
      </c>
      <c r="CW184" s="2">
        <f t="shared" si="199"/>
        <v>75.983000000000004</v>
      </c>
      <c r="CX184" s="2">
        <f t="shared" si="200"/>
        <v>77.914000000000001</v>
      </c>
      <c r="CY184" s="2">
        <f t="shared" si="201"/>
        <v>78.620999999999995</v>
      </c>
      <c r="CZ184" s="2">
        <f t="shared" si="202"/>
        <v>76.120999999999995</v>
      </c>
      <c r="DA184" s="2">
        <f t="shared" si="203"/>
        <v>78.414000000000001</v>
      </c>
      <c r="DB184" s="2">
        <f t="shared" si="204"/>
        <v>81.430999999999997</v>
      </c>
      <c r="DC184" s="2" t="str">
        <f t="shared" si="205"/>
        <v/>
      </c>
      <c r="DD184" s="2">
        <f t="shared" si="206"/>
        <v>77.516999999999996</v>
      </c>
      <c r="DE184" s="2">
        <f t="shared" si="207"/>
        <v>79.293000000000006</v>
      </c>
      <c r="DF184" s="2">
        <f t="shared" si="208"/>
        <v>75.5</v>
      </c>
      <c r="DG184" s="2">
        <f t="shared" si="209"/>
        <v>77.414000000000001</v>
      </c>
      <c r="DH184" s="2">
        <f t="shared" si="210"/>
        <v>82.81</v>
      </c>
      <c r="DI184" s="2">
        <f t="shared" si="211"/>
        <v>80.620999999999995</v>
      </c>
      <c r="DK184" s="2">
        <f t="shared" si="236"/>
        <v>95.38309311740889</v>
      </c>
      <c r="DL184" s="2">
        <f t="shared" si="236"/>
        <v>105.89774170040485</v>
      </c>
      <c r="DM184" s="2">
        <f t="shared" si="236"/>
        <v>104.82630309568482</v>
      </c>
      <c r="DN184" s="2">
        <f t="shared" si="236"/>
        <v>105.3444044534413</v>
      </c>
      <c r="DO184" s="2">
        <f t="shared" si="236"/>
        <v>108.22485553470915</v>
      </c>
      <c r="DP184" s="2">
        <f t="shared" si="236"/>
        <v>101.11258463726884</v>
      </c>
      <c r="DQ184" s="2">
        <f t="shared" si="236"/>
        <v>113.4204639210639</v>
      </c>
      <c r="DR184" s="2">
        <f t="shared" si="236"/>
        <v>108.28039999999999</v>
      </c>
      <c r="DS184" s="2">
        <f t="shared" si="236"/>
        <v>109.89008533868096</v>
      </c>
      <c r="DT184" s="2">
        <f t="shared" si="236"/>
        <v>110.77196974789919</v>
      </c>
      <c r="DU184" s="2">
        <f t="shared" si="236"/>
        <v>113.27775997425999</v>
      </c>
      <c r="DV184" s="2">
        <f t="shared" si="236"/>
        <v>111.17575353925352</v>
      </c>
      <c r="DW184" s="2">
        <f t="shared" si="236"/>
        <v>101.72046396396397</v>
      </c>
      <c r="DX184" s="2">
        <f t="shared" si="236"/>
        <v>114.33969213139801</v>
      </c>
      <c r="DY184" s="2">
        <f t="shared" si="236"/>
        <v>96.801818094178671</v>
      </c>
      <c r="EA184" s="2">
        <f t="shared" si="213"/>
        <v>77.872100833044101</v>
      </c>
      <c r="EB184" s="2">
        <f t="shared" si="213"/>
        <v>79.218537446020989</v>
      </c>
      <c r="EC184" s="2">
        <f t="shared" si="213"/>
        <v>73.508706200438525</v>
      </c>
      <c r="ED184" s="2">
        <f t="shared" si="213"/>
        <v>76.111143428747312</v>
      </c>
      <c r="EE184" s="2">
        <f t="shared" si="213"/>
        <v>79.840579973325134</v>
      </c>
      <c r="EF184" s="2">
        <f t="shared" si="213"/>
        <v>75.807794452745611</v>
      </c>
      <c r="EG184" s="2">
        <f t="shared" si="213"/>
        <v>76.356636119178233</v>
      </c>
      <c r="EH184" s="2">
        <f t="shared" si="213"/>
        <v>77.724193879746153</v>
      </c>
      <c r="EI184" s="2">
        <f t="shared" si="213"/>
        <v>79.267958287904591</v>
      </c>
      <c r="EJ184" s="2">
        <f t="shared" si="213"/>
        <v>79.294912828733175</v>
      </c>
      <c r="EK184" s="2">
        <f t="shared" si="212"/>
        <v>80.423049370381932</v>
      </c>
      <c r="EL184" s="2">
        <f t="shared" si="179"/>
        <v>74.864327026745784</v>
      </c>
      <c r="EM184" s="2">
        <f t="shared" si="179"/>
        <v>77.305025481351066</v>
      </c>
      <c r="EN184" s="2">
        <f t="shared" si="179"/>
        <v>84.603933166169412</v>
      </c>
      <c r="EO184" s="2">
        <f t="shared" si="179"/>
        <v>83.671182925655785</v>
      </c>
      <c r="EQ184" s="2">
        <f t="shared" si="237"/>
        <v>79.751296949574595</v>
      </c>
      <c r="ER184" s="2">
        <f t="shared" si="237"/>
        <v>79.316133355278509</v>
      </c>
      <c r="ES184" s="2">
        <f t="shared" si="237"/>
        <v>75.289441050766186</v>
      </c>
      <c r="ET184" s="2">
        <f t="shared" si="237"/>
        <v>76.55434390203628</v>
      </c>
      <c r="EU184" s="2">
        <f t="shared" si="237"/>
        <v>79.976382327909278</v>
      </c>
      <c r="EV184" s="2">
        <f t="shared" si="237"/>
        <v>75.885294853423886</v>
      </c>
      <c r="EW184" s="2">
        <f t="shared" si="237"/>
        <v>76.833645369844433</v>
      </c>
      <c r="EX184" s="2">
        <f t="shared" si="237"/>
        <v>78.251095291079324</v>
      </c>
      <c r="EY184" s="2">
        <f t="shared" si="237"/>
        <v>79.665489402277942</v>
      </c>
      <c r="EZ184" s="2">
        <f t="shared" si="237"/>
        <v>78.114595585611909</v>
      </c>
      <c r="FA184" s="2">
        <f t="shared" si="237"/>
        <v>79.868703407666146</v>
      </c>
      <c r="FB184" s="2">
        <f t="shared" si="237"/>
        <v>75.505708461400701</v>
      </c>
      <c r="FC184" s="2">
        <f t="shared" si="237"/>
        <v>77.751954846152458</v>
      </c>
      <c r="FD184" s="2">
        <f t="shared" si="237"/>
        <v>82.904714800407163</v>
      </c>
      <c r="FE184" s="2">
        <f t="shared" si="237"/>
        <v>82.191518796169163</v>
      </c>
      <c r="FG184" s="2">
        <f t="shared" si="238"/>
        <v>0.99998042032136525</v>
      </c>
      <c r="FH184" s="2">
        <f t="shared" si="238"/>
        <v>0.99998020695483869</v>
      </c>
      <c r="FI184" s="2">
        <f t="shared" si="238"/>
        <v>0.99997798688144179</v>
      </c>
      <c r="FJ184" s="2">
        <f t="shared" si="238"/>
        <v>0.99997986734715771</v>
      </c>
      <c r="FK184" s="2">
        <f t="shared" si="238"/>
        <v>0.99997798536400884</v>
      </c>
      <c r="FL184" s="2">
        <f t="shared" si="238"/>
        <v>0.99997595964012154</v>
      </c>
      <c r="FM184" s="2">
        <f t="shared" si="238"/>
        <v>0.99997426447078563</v>
      </c>
      <c r="FN184" s="2">
        <f t="shared" si="238"/>
        <v>0.9999719109829015</v>
      </c>
      <c r="FO184" s="2">
        <f t="shared" si="238"/>
        <v>0.9999718228887291</v>
      </c>
      <c r="FP184" s="2">
        <f t="shared" si="238"/>
        <v>0.99997139146234848</v>
      </c>
      <c r="FQ184" s="2">
        <f t="shared" si="238"/>
        <v>0.99997369773521028</v>
      </c>
      <c r="FR184" s="2">
        <f t="shared" si="238"/>
        <v>0.99997169717841483</v>
      </c>
      <c r="FS184" s="2">
        <f t="shared" si="238"/>
        <v>0.99997366132746046</v>
      </c>
      <c r="FT184" s="2">
        <f t="shared" si="238"/>
        <v>0.99997372570565146</v>
      </c>
      <c r="FU184" s="2">
        <f t="shared" si="238"/>
        <v>0.99996679745000816</v>
      </c>
      <c r="FW184" s="2">
        <f t="shared" si="229"/>
        <v>0.82868197356611495</v>
      </c>
      <c r="FX184" s="2">
        <f t="shared" si="229"/>
        <v>0.85549925200834986</v>
      </c>
      <c r="FY184" s="2">
        <f t="shared" si="229"/>
        <v>0.86542737873729403</v>
      </c>
      <c r="FZ184" s="2">
        <f t="shared" si="229"/>
        <v>0.865034669509127</v>
      </c>
      <c r="GA184" s="2">
        <f t="shared" si="229"/>
        <v>0.86893931777882527</v>
      </c>
      <c r="GB184" s="2">
        <f t="shared" si="229"/>
        <v>0.8744187033558104</v>
      </c>
      <c r="GC184" s="2">
        <f t="shared" si="229"/>
        <v>0.88035827564658864</v>
      </c>
      <c r="GD184" s="2">
        <f t="shared" si="229"/>
        <v>0.87712725091886945</v>
      </c>
      <c r="GE184" s="2">
        <f t="shared" si="229"/>
        <v>0.89142180562657602</v>
      </c>
      <c r="GF184" s="2">
        <f t="shared" si="229"/>
        <v>0.87357669967675344</v>
      </c>
      <c r="GG184" s="2">
        <f t="shared" si="229"/>
        <v>0.8647641455910543</v>
      </c>
      <c r="GH184" s="2">
        <f t="shared" si="229"/>
        <v>0.83896697892442762</v>
      </c>
      <c r="GI184" s="2">
        <f t="shared" si="229"/>
        <v>0.83151544229125784</v>
      </c>
      <c r="GJ184" s="2">
        <f t="shared" si="229"/>
        <v>0.8085780608264429</v>
      </c>
      <c r="GK184" s="2">
        <f t="shared" si="229"/>
        <v>0.77647306391828219</v>
      </c>
      <c r="GM184" s="86">
        <f t="shared" si="230"/>
        <v>2.6542469533251833E-207</v>
      </c>
      <c r="GN184" s="86">
        <f t="shared" si="230"/>
        <v>0</v>
      </c>
      <c r="GO184" s="86">
        <f t="shared" si="230"/>
        <v>0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1.092547179476115E-167</v>
      </c>
      <c r="HD184" s="86">
        <f t="shared" si="181"/>
        <v>1.4782279527043923E-281</v>
      </c>
      <c r="HE184" s="86">
        <f t="shared" si="181"/>
        <v>0</v>
      </c>
      <c r="HF184" s="86">
        <f t="shared" si="180"/>
        <v>0</v>
      </c>
      <c r="HG184" s="86">
        <f t="shared" si="180"/>
        <v>0</v>
      </c>
      <c r="HH184" s="86">
        <f t="shared" si="180"/>
        <v>0</v>
      </c>
      <c r="HI184" s="86">
        <f t="shared" si="180"/>
        <v>0</v>
      </c>
      <c r="HJ184" s="86">
        <f t="shared" si="180"/>
        <v>0</v>
      </c>
      <c r="HK184" s="86">
        <f t="shared" si="180"/>
        <v>0</v>
      </c>
      <c r="HL184" s="86">
        <f t="shared" si="180"/>
        <v>0</v>
      </c>
      <c r="HM184" s="86">
        <f t="shared" si="180"/>
        <v>0</v>
      </c>
      <c r="HN184" s="86">
        <f t="shared" si="180"/>
        <v>0</v>
      </c>
      <c r="HO184" s="86">
        <f t="shared" si="226"/>
        <v>1.6504367203534197E-292</v>
      </c>
      <c r="HP184" s="86">
        <f t="shared" si="226"/>
        <v>1.2537750700958484E-293</v>
      </c>
      <c r="HQ184" s="86">
        <f t="shared" si="226"/>
        <v>1.0901836785262052E-280</v>
      </c>
      <c r="HS184" s="86">
        <f t="shared" si="231"/>
        <v>1.1132706340881374E-27</v>
      </c>
      <c r="HT184" s="86">
        <f t="shared" si="231"/>
        <v>1.4359651440767647E-33</v>
      </c>
      <c r="HU184" s="86">
        <f t="shared" si="231"/>
        <v>6.2234507452381384E-40</v>
      </c>
      <c r="HV184" s="86">
        <f t="shared" si="231"/>
        <v>3.081172564629552E-40</v>
      </c>
      <c r="HW184" s="86">
        <f t="shared" si="231"/>
        <v>3.2065119157872986E-38</v>
      </c>
      <c r="HX184" s="86">
        <f t="shared" si="231"/>
        <v>4.8148486564872007E-39</v>
      </c>
      <c r="HY184" s="86">
        <f t="shared" si="231"/>
        <v>2.2881213586810358E-39</v>
      </c>
      <c r="HZ184" s="86">
        <f t="shared" si="231"/>
        <v>3.3935669040057103E-41</v>
      </c>
      <c r="IA184" s="86">
        <f t="shared" si="231"/>
        <v>1.580863308545795E-50</v>
      </c>
      <c r="IB184" s="86">
        <f t="shared" si="231"/>
        <v>3.5036255983786465E-43</v>
      </c>
      <c r="IC184" s="86">
        <f t="shared" si="231"/>
        <v>2.0085375209287338E-39</v>
      </c>
      <c r="ID184" s="86">
        <f t="shared" si="231"/>
        <v>1.2177750874842867E-37</v>
      </c>
      <c r="IE184" s="86">
        <f t="shared" si="231"/>
        <v>2.8121728620982408E-36</v>
      </c>
      <c r="IF184" s="86">
        <f t="shared" si="231"/>
        <v>3.2862235517624159E-43</v>
      </c>
      <c r="IG184" s="86">
        <f t="shared" si="231"/>
        <v>9.5880425854673516E-51</v>
      </c>
      <c r="II184" s="86">
        <f t="shared" si="232"/>
        <v>1.224979087067371E-2</v>
      </c>
      <c r="IJ184" s="86">
        <f t="shared" si="232"/>
        <v>3.4879939825382222E-3</v>
      </c>
      <c r="IK184" s="86">
        <f t="shared" si="232"/>
        <v>6.5150241138617912E-4</v>
      </c>
      <c r="IL184" s="86">
        <f t="shared" si="232"/>
        <v>7.0636468249354769E-4</v>
      </c>
      <c r="IM184" s="86">
        <f t="shared" si="232"/>
        <v>7.3575269933138414E-4</v>
      </c>
      <c r="IN184" s="86">
        <f t="shared" si="232"/>
        <v>4.7410047024335259E-4</v>
      </c>
      <c r="IO184" s="86">
        <f t="shared" si="232"/>
        <v>3.3280052209663205E-4</v>
      </c>
      <c r="IP184" s="86">
        <f t="shared" si="232"/>
        <v>3.0052173364856317E-4</v>
      </c>
      <c r="IQ184" s="86">
        <f t="shared" si="232"/>
        <v>2.5707121120543252E-5</v>
      </c>
      <c r="IR184" s="86">
        <f t="shared" si="232"/>
        <v>2.448645252220905E-4</v>
      </c>
      <c r="IS184" s="86">
        <f t="shared" si="232"/>
        <v>7.4595398753340796E-4</v>
      </c>
      <c r="IT184" s="86">
        <f t="shared" si="232"/>
        <v>2.5797425311250145E-3</v>
      </c>
      <c r="IU184" s="86">
        <f t="shared" si="232"/>
        <v>3.5933015424972413E-3</v>
      </c>
      <c r="IV184" s="86">
        <f t="shared" si="232"/>
        <v>9.8556264579365547E-4</v>
      </c>
      <c r="IW184" s="86">
        <f t="shared" si="232"/>
        <v>5.9511642964051141E-3</v>
      </c>
      <c r="IY184" s="86">
        <f t="shared" si="233"/>
        <v>1.224979087067371E-2</v>
      </c>
      <c r="IZ184" s="86">
        <f t="shared" si="233"/>
        <v>3.4879939825382222E-3</v>
      </c>
      <c r="JA184" s="86">
        <f t="shared" si="233"/>
        <v>6.5150241138617912E-4</v>
      </c>
      <c r="JB184" s="86">
        <f t="shared" si="233"/>
        <v>7.0636468249354769E-4</v>
      </c>
      <c r="JC184" s="86">
        <f t="shared" si="233"/>
        <v>7.3575269933138414E-4</v>
      </c>
      <c r="JD184" s="86">
        <f t="shared" si="233"/>
        <v>4.7410047024335259E-4</v>
      </c>
      <c r="JE184" s="86">
        <f t="shared" si="233"/>
        <v>3.3280052209663205E-4</v>
      </c>
      <c r="JF184" s="86">
        <f t="shared" si="233"/>
        <v>3.0052173364856317E-4</v>
      </c>
      <c r="JG184" s="86">
        <f t="shared" si="233"/>
        <v>2.5707121120543252E-5</v>
      </c>
      <c r="JH184" s="86">
        <f t="shared" si="233"/>
        <v>2.448645252220905E-4</v>
      </c>
      <c r="JI184" s="86">
        <f t="shared" si="233"/>
        <v>7.4595398753340796E-4</v>
      </c>
      <c r="JJ184" s="86">
        <f t="shared" si="233"/>
        <v>2.5797425311250145E-3</v>
      </c>
      <c r="JK184" s="86">
        <f t="shared" si="233"/>
        <v>3.5933015424972413E-3</v>
      </c>
      <c r="JL184" s="86">
        <f t="shared" si="233"/>
        <v>9.8556264579365547E-4</v>
      </c>
      <c r="JM184" s="86">
        <f t="shared" si="233"/>
        <v>5.9511642964051141E-3</v>
      </c>
    </row>
    <row r="185" spans="2:273" x14ac:dyDescent="0.25">
      <c r="B185" s="2">
        <v>158</v>
      </c>
      <c r="C185" s="37">
        <v>79.774000000000001</v>
      </c>
      <c r="D185" s="37">
        <v>80.430999999999997</v>
      </c>
      <c r="E185" s="37">
        <v>76.516999999999996</v>
      </c>
      <c r="F185" s="37">
        <v>76.947999999999993</v>
      </c>
      <c r="G185" s="37">
        <v>79.69</v>
      </c>
      <c r="H185" s="37">
        <v>75.965999999999994</v>
      </c>
      <c r="I185" s="37">
        <v>75.361999999999995</v>
      </c>
      <c r="J185" s="37">
        <v>77.241</v>
      </c>
      <c r="K185" s="37">
        <v>79.275999999999996</v>
      </c>
      <c r="L185" s="37">
        <v>76.930999999999997</v>
      </c>
      <c r="M185" s="37">
        <v>80.638000000000005</v>
      </c>
      <c r="N185" s="37">
        <v>74.516999999999996</v>
      </c>
      <c r="O185" s="37">
        <v>77.085999999999999</v>
      </c>
      <c r="P185" s="37">
        <v>81.414000000000001</v>
      </c>
      <c r="Q185" s="37">
        <v>82.120999999999995</v>
      </c>
      <c r="S185" s="4">
        <f t="shared" si="234"/>
        <v>79.341131484769548</v>
      </c>
      <c r="T185" s="4">
        <f t="shared" si="234"/>
        <v>79.196562429128107</v>
      </c>
      <c r="U185" s="4">
        <f t="shared" si="234"/>
        <v>74.924283430480969</v>
      </c>
      <c r="V185" s="4">
        <f t="shared" si="234"/>
        <v>76.353010254458056</v>
      </c>
      <c r="W185" s="4">
        <f t="shared" si="234"/>
        <v>79.784331120194878</v>
      </c>
      <c r="X185" s="4">
        <f t="shared" si="234"/>
        <v>75.689930753277821</v>
      </c>
      <c r="Y185" s="4">
        <f t="shared" si="234"/>
        <v>76.598015252100879</v>
      </c>
      <c r="Z185" s="4">
        <f t="shared" si="234"/>
        <v>78.032428603805585</v>
      </c>
      <c r="AA185" s="4" t="e">
        <f t="shared" si="234"/>
        <v>#N/A</v>
      </c>
      <c r="AB185" s="4">
        <f t="shared" si="234"/>
        <v>78.075847512665447</v>
      </c>
      <c r="AC185" s="4">
        <f t="shared" si="234"/>
        <v>79.76164782724571</v>
      </c>
      <c r="AD185" s="4">
        <f t="shared" si="234"/>
        <v>75.232250944889088</v>
      </c>
      <c r="AE185" s="4">
        <f t="shared" si="234"/>
        <v>77.542674707777991</v>
      </c>
      <c r="AF185" s="4">
        <f t="shared" si="234"/>
        <v>83.063198659438498</v>
      </c>
      <c r="AG185" s="4">
        <f t="shared" si="234"/>
        <v>82.350999241793716</v>
      </c>
      <c r="AI185" s="4">
        <f t="shared" si="235"/>
        <v>0.432868515230453</v>
      </c>
      <c r="AJ185" s="4">
        <f t="shared" si="235"/>
        <v>1.23443757087189</v>
      </c>
      <c r="AK185" s="4">
        <f t="shared" si="235"/>
        <v>1.5927165695190268</v>
      </c>
      <c r="AL185" s="4">
        <f t="shared" si="235"/>
        <v>0.59498974554193751</v>
      </c>
      <c r="AM185" s="4">
        <f t="shared" si="235"/>
        <v>-9.4331120194880214E-2</v>
      </c>
      <c r="AN185" s="4">
        <f t="shared" si="235"/>
        <v>0.27606924672217303</v>
      </c>
      <c r="AO185" s="4">
        <f t="shared" si="235"/>
        <v>-1.2360152521008843</v>
      </c>
      <c r="AP185" s="4">
        <f t="shared" si="235"/>
        <v>-0.79142860380558488</v>
      </c>
      <c r="AQ185" s="4">
        <f t="shared" si="235"/>
        <v>0</v>
      </c>
      <c r="AR185" s="4">
        <f t="shared" si="235"/>
        <v>-1.14484751266545</v>
      </c>
      <c r="AS185" s="4">
        <f t="shared" si="235"/>
        <v>0.87635217275429511</v>
      </c>
      <c r="AT185" s="4">
        <f t="shared" si="235"/>
        <v>-0.71525094488909247</v>
      </c>
      <c r="AU185" s="4">
        <f t="shared" si="235"/>
        <v>-0.45667470777799224</v>
      </c>
      <c r="AV185" s="4">
        <f t="shared" si="235"/>
        <v>-1.6491986594384969</v>
      </c>
      <c r="AW185" s="4">
        <f t="shared" si="235"/>
        <v>-0.22999924179372044</v>
      </c>
      <c r="AY185" s="2">
        <f t="shared" si="227"/>
        <v>79.341131476154501</v>
      </c>
      <c r="AZ185" s="2">
        <f t="shared" si="227"/>
        <v>79.196562429027864</v>
      </c>
      <c r="BA185" s="2">
        <f t="shared" si="227"/>
        <v>74.924283430480912</v>
      </c>
      <c r="BB185" s="2">
        <f t="shared" si="227"/>
        <v>76.353010254457971</v>
      </c>
      <c r="BC185" s="2">
        <f t="shared" si="227"/>
        <v>79.784331120194722</v>
      </c>
      <c r="BD185" s="2">
        <f t="shared" si="227"/>
        <v>75.689930753277793</v>
      </c>
      <c r="BE185" s="2">
        <f t="shared" si="227"/>
        <v>76.598015252100879</v>
      </c>
      <c r="BF185" s="2">
        <f t="shared" si="227"/>
        <v>78.032428603805585</v>
      </c>
      <c r="BG185" s="2" t="e">
        <f t="shared" si="227"/>
        <v>#N/A</v>
      </c>
      <c r="BH185" s="2">
        <f t="shared" si="227"/>
        <v>78.075847512665447</v>
      </c>
      <c r="BI185" s="2">
        <f t="shared" si="227"/>
        <v>79.761647827245383</v>
      </c>
      <c r="BJ185" s="2">
        <f t="shared" si="227"/>
        <v>75.232250944787467</v>
      </c>
      <c r="BK185" s="2">
        <f t="shared" si="227"/>
        <v>77.542674707232379</v>
      </c>
      <c r="BL185" s="2">
        <f t="shared" si="227"/>
        <v>83.063197798187545</v>
      </c>
      <c r="BM185" s="2">
        <f t="shared" si="227"/>
        <v>82.350223512180762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>
        <f t="shared" si="197"/>
        <v>79.774000000000001</v>
      </c>
      <c r="CV185" s="2">
        <f t="shared" si="198"/>
        <v>80.430999999999997</v>
      </c>
      <c r="CW185" s="2">
        <f t="shared" si="199"/>
        <v>76.516999999999996</v>
      </c>
      <c r="CX185" s="2">
        <f t="shared" si="200"/>
        <v>76.947999999999993</v>
      </c>
      <c r="CY185" s="2">
        <f t="shared" si="201"/>
        <v>79.69</v>
      </c>
      <c r="CZ185" s="2">
        <f t="shared" si="202"/>
        <v>75.965999999999994</v>
      </c>
      <c r="DA185" s="2">
        <f t="shared" si="203"/>
        <v>75.361999999999995</v>
      </c>
      <c r="DB185" s="2">
        <f t="shared" si="204"/>
        <v>77.241</v>
      </c>
      <c r="DC185" s="2" t="str">
        <f t="shared" si="205"/>
        <v/>
      </c>
      <c r="DD185" s="2">
        <f t="shared" si="206"/>
        <v>76.930999999999997</v>
      </c>
      <c r="DE185" s="2">
        <f t="shared" si="207"/>
        <v>80.638000000000005</v>
      </c>
      <c r="DF185" s="2">
        <f t="shared" si="208"/>
        <v>74.516999999999996</v>
      </c>
      <c r="DG185" s="2">
        <f t="shared" si="209"/>
        <v>77.085999999999999</v>
      </c>
      <c r="DH185" s="2">
        <f t="shared" si="210"/>
        <v>81.414000000000001</v>
      </c>
      <c r="DI185" s="2">
        <f t="shared" si="211"/>
        <v>82.120999999999995</v>
      </c>
      <c r="DK185" s="2">
        <f t="shared" si="236"/>
        <v>95.36885020242913</v>
      </c>
      <c r="DL185" s="2">
        <f t="shared" si="236"/>
        <v>105.95300850202429</v>
      </c>
      <c r="DM185" s="2">
        <f t="shared" si="236"/>
        <v>104.8698391181989</v>
      </c>
      <c r="DN185" s="2">
        <f t="shared" si="236"/>
        <v>105.39602611336034</v>
      </c>
      <c r="DO185" s="2">
        <f t="shared" si="236"/>
        <v>108.2563244840525</v>
      </c>
      <c r="DP185" s="2">
        <f t="shared" si="236"/>
        <v>101.1043229018492</v>
      </c>
      <c r="DQ185" s="2">
        <f t="shared" si="236"/>
        <v>113.49190767910765</v>
      </c>
      <c r="DR185" s="2">
        <f t="shared" si="236"/>
        <v>108.29901904761903</v>
      </c>
      <c r="DS185" s="2">
        <f t="shared" si="236"/>
        <v>109.91838948306598</v>
      </c>
      <c r="DT185" s="2">
        <f t="shared" si="236"/>
        <v>110.84087254901964</v>
      </c>
      <c r="DU185" s="2">
        <f t="shared" si="236"/>
        <v>113.36182496782499</v>
      </c>
      <c r="DV185" s="2">
        <f t="shared" si="236"/>
        <v>111.28328249678248</v>
      </c>
      <c r="DW185" s="2">
        <f t="shared" si="236"/>
        <v>101.76112162162163</v>
      </c>
      <c r="DX185" s="2">
        <f t="shared" si="236"/>
        <v>114.4589923605806</v>
      </c>
      <c r="DY185" s="2">
        <f t="shared" si="236"/>
        <v>96.778757582499026</v>
      </c>
      <c r="EA185" s="2">
        <f t="shared" si="213"/>
        <v>77.731892832349899</v>
      </c>
      <c r="EB185" s="2">
        <f t="shared" si="213"/>
        <v>79.110097624922901</v>
      </c>
      <c r="EC185" s="2">
        <f t="shared" si="213"/>
        <v>73.3374000362695</v>
      </c>
      <c r="ED185" s="2">
        <f t="shared" si="213"/>
        <v>75.957816866728237</v>
      </c>
      <c r="EE185" s="2">
        <f t="shared" si="213"/>
        <v>79.662293731404546</v>
      </c>
      <c r="EF185" s="2">
        <f t="shared" ref="EF185:EO227" si="239">CJ$228*$B185+CJ$229</f>
        <v>75.619588998879337</v>
      </c>
      <c r="EG185" s="2">
        <f t="shared" si="239"/>
        <v>76.165621598365078</v>
      </c>
      <c r="EH185" s="2">
        <f t="shared" si="239"/>
        <v>77.556599225556624</v>
      </c>
      <c r="EI185" s="2">
        <f t="shared" si="239"/>
        <v>79.091169557069833</v>
      </c>
      <c r="EJ185" s="2">
        <f t="shared" si="239"/>
        <v>79.135308841356519</v>
      </c>
      <c r="EK185" s="2">
        <f t="shared" si="212"/>
        <v>80.254063731917981</v>
      </c>
      <c r="EL185" s="2">
        <f t="shared" si="179"/>
        <v>74.675896430429816</v>
      </c>
      <c r="EM185" s="2">
        <f t="shared" si="179"/>
        <v>77.158099284849811</v>
      </c>
      <c r="EN185" s="2">
        <f t="shared" si="179"/>
        <v>84.48405191603716</v>
      </c>
      <c r="EO185" s="2">
        <f t="shared" si="179"/>
        <v>83.541070764611931</v>
      </c>
      <c r="EQ185" s="2">
        <f t="shared" si="237"/>
        <v>79.644171159614388</v>
      </c>
      <c r="ER185" s="2">
        <f t="shared" si="237"/>
        <v>79.209322788681789</v>
      </c>
      <c r="ES185" s="2">
        <f t="shared" si="237"/>
        <v>75.148606496158351</v>
      </c>
      <c r="ET185" s="2">
        <f t="shared" si="237"/>
        <v>76.408626741867081</v>
      </c>
      <c r="EU185" s="2">
        <f t="shared" si="237"/>
        <v>79.800465156307581</v>
      </c>
      <c r="EV185" s="2">
        <f t="shared" si="237"/>
        <v>75.698512186049896</v>
      </c>
      <c r="EW185" s="2">
        <f t="shared" si="237"/>
        <v>76.65062289203432</v>
      </c>
      <c r="EX185" s="2">
        <f t="shared" si="237"/>
        <v>78.092332132824993</v>
      </c>
      <c r="EY185" s="2">
        <f t="shared" si="237"/>
        <v>79.495234782407451</v>
      </c>
      <c r="EZ185" s="2">
        <f t="shared" si="237"/>
        <v>77.935077599476855</v>
      </c>
      <c r="FA185" s="2">
        <f t="shared" si="237"/>
        <v>79.690509788644107</v>
      </c>
      <c r="FB185" s="2">
        <f t="shared" si="237"/>
        <v>75.328532244313109</v>
      </c>
      <c r="FC185" s="2">
        <f t="shared" si="237"/>
        <v>77.61304204445085</v>
      </c>
      <c r="FD185" s="2">
        <f t="shared" si="237"/>
        <v>82.755549948316542</v>
      </c>
      <c r="FE185" s="2">
        <f t="shared" si="237"/>
        <v>82.037066628190971</v>
      </c>
      <c r="FG185" s="2">
        <f t="shared" si="238"/>
        <v>0.99998214309009015</v>
      </c>
      <c r="FH185" s="2">
        <f t="shared" si="238"/>
        <v>0.99998194849683109</v>
      </c>
      <c r="FI185" s="2">
        <f t="shared" si="238"/>
        <v>0.99997992375838096</v>
      </c>
      <c r="FJ185" s="2">
        <f t="shared" si="238"/>
        <v>0.9999816387698568</v>
      </c>
      <c r="FK185" s="2">
        <f t="shared" si="238"/>
        <v>0.99997992237446021</v>
      </c>
      <c r="FL185" s="2">
        <f t="shared" si="238"/>
        <v>0.99997807488483081</v>
      </c>
      <c r="FM185" s="2">
        <f t="shared" si="238"/>
        <v>0.99997652886525079</v>
      </c>
      <c r="FN185" s="2">
        <f t="shared" si="238"/>
        <v>0.9999743824486248</v>
      </c>
      <c r="FO185" s="2">
        <f t="shared" si="238"/>
        <v>0.99997430210538696</v>
      </c>
      <c r="FP185" s="2">
        <f t="shared" si="238"/>
        <v>0.99997390863788549</v>
      </c>
      <c r="FQ185" s="2">
        <f t="shared" si="238"/>
        <v>0.99997601199389641</v>
      </c>
      <c r="FR185" s="2">
        <f t="shared" si="238"/>
        <v>0.99997418745564792</v>
      </c>
      <c r="FS185" s="2">
        <f t="shared" si="238"/>
        <v>0.99997597878948008</v>
      </c>
      <c r="FT185" s="2">
        <f t="shared" si="238"/>
        <v>0.99997603750335995</v>
      </c>
      <c r="FU185" s="2">
        <f t="shared" si="238"/>
        <v>0.99996971882604779</v>
      </c>
      <c r="FW185" s="2">
        <f t="shared" si="229"/>
        <v>0.84136481562666954</v>
      </c>
      <c r="FX185" s="2">
        <f t="shared" si="229"/>
        <v>0.86651657661289683</v>
      </c>
      <c r="FY185" s="2">
        <f t="shared" si="229"/>
        <v>0.87579763901842222</v>
      </c>
      <c r="FZ185" s="2">
        <f t="shared" si="229"/>
        <v>0.87543083627706764</v>
      </c>
      <c r="GA185" s="2">
        <f t="shared" si="229"/>
        <v>0.87907676014261571</v>
      </c>
      <c r="GB185" s="2">
        <f t="shared" si="229"/>
        <v>0.88418880653869614</v>
      </c>
      <c r="GC185" s="2">
        <f t="shared" si="229"/>
        <v>0.88972456172412606</v>
      </c>
      <c r="GD185" s="2">
        <f t="shared" si="229"/>
        <v>0.88671393204490112</v>
      </c>
      <c r="GE185" s="2">
        <f t="shared" si="229"/>
        <v>0.90002033365676948</v>
      </c>
      <c r="GF185" s="2">
        <f t="shared" si="229"/>
        <v>0.88340357510966361</v>
      </c>
      <c r="GG185" s="2">
        <f t="shared" si="229"/>
        <v>0.87517814352603662</v>
      </c>
      <c r="GH185" s="2">
        <f t="shared" si="229"/>
        <v>0.85102529276843841</v>
      </c>
      <c r="GI185" s="2">
        <f t="shared" si="229"/>
        <v>0.84402800110571963</v>
      </c>
      <c r="GJ185" s="2">
        <f t="shared" si="229"/>
        <v>0.8224303002292408</v>
      </c>
      <c r="GK185" s="2">
        <f t="shared" si="229"/>
        <v>0.79205108302640614</v>
      </c>
      <c r="GM185" s="86">
        <f t="shared" si="230"/>
        <v>1.4550949806496076E-211</v>
      </c>
      <c r="GN185" s="86">
        <f t="shared" si="230"/>
        <v>0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5.1570092803656348E-172</v>
      </c>
      <c r="HD185" s="86">
        <f t="shared" si="181"/>
        <v>9.9661385960907964E-289</v>
      </c>
      <c r="HE185" s="86">
        <f t="shared" si="181"/>
        <v>0</v>
      </c>
      <c r="HF185" s="86">
        <f t="shared" si="180"/>
        <v>0</v>
      </c>
      <c r="HG185" s="86">
        <f t="shared" si="180"/>
        <v>0</v>
      </c>
      <c r="HH185" s="86">
        <f t="shared" si="180"/>
        <v>0</v>
      </c>
      <c r="HI185" s="86">
        <f t="shared" si="180"/>
        <v>0</v>
      </c>
      <c r="HJ185" s="86">
        <f t="shared" si="180"/>
        <v>0</v>
      </c>
      <c r="HK185" s="86">
        <f t="shared" si="180"/>
        <v>0</v>
      </c>
      <c r="HL185" s="86">
        <f t="shared" si="180"/>
        <v>0</v>
      </c>
      <c r="HM185" s="86">
        <f t="shared" si="180"/>
        <v>0</v>
      </c>
      <c r="HN185" s="86">
        <f t="shared" si="180"/>
        <v>0</v>
      </c>
      <c r="HO185" s="86">
        <f t="shared" si="226"/>
        <v>4.5313061003693979E-300</v>
      </c>
      <c r="HP185" s="86">
        <f t="shared" si="226"/>
        <v>3.7516957991013149E-301</v>
      </c>
      <c r="HQ185" s="86">
        <f t="shared" si="226"/>
        <v>6.438058801737865E-288</v>
      </c>
      <c r="HS185" s="86">
        <f t="shared" si="231"/>
        <v>6.9897058307044124E-29</v>
      </c>
      <c r="HT185" s="86">
        <f t="shared" si="231"/>
        <v>6.0821413183430077E-35</v>
      </c>
      <c r="HU185" s="86">
        <f t="shared" si="231"/>
        <v>1.3129496555286337E-41</v>
      </c>
      <c r="HV185" s="86">
        <f t="shared" si="231"/>
        <v>6.5216847550112026E-42</v>
      </c>
      <c r="HW185" s="86">
        <f t="shared" si="231"/>
        <v>8.1287421896479207E-40</v>
      </c>
      <c r="HX185" s="86">
        <f t="shared" si="231"/>
        <v>1.1328214185452461E-40</v>
      </c>
      <c r="HY185" s="86">
        <f t="shared" si="231"/>
        <v>5.3330910398096615E-41</v>
      </c>
      <c r="HZ185" s="86">
        <f t="shared" si="231"/>
        <v>6.6233786432195442E-43</v>
      </c>
      <c r="IA185" s="86">
        <f t="shared" si="231"/>
        <v>1.3650601092104038E-52</v>
      </c>
      <c r="IB185" s="86">
        <f t="shared" si="231"/>
        <v>5.4611504906338282E-45</v>
      </c>
      <c r="IC185" s="86">
        <f t="shared" si="231"/>
        <v>4.4799147547785086E-41</v>
      </c>
      <c r="ID185" s="86">
        <f t="shared" si="231"/>
        <v>2.9172693339142892E-39</v>
      </c>
      <c r="IE185" s="86">
        <f t="shared" si="231"/>
        <v>7.2531103423636987E-38</v>
      </c>
      <c r="IF185" s="86">
        <f t="shared" si="231"/>
        <v>3.3429731837462698E-45</v>
      </c>
      <c r="IG185" s="86">
        <f t="shared" si="231"/>
        <v>3.0409930737067825E-53</v>
      </c>
      <c r="II185" s="86">
        <f t="shared" si="232"/>
        <v>8.0200700749287913E-3</v>
      </c>
      <c r="IJ185" s="86">
        <f t="shared" si="232"/>
        <v>2.1235750443187747E-3</v>
      </c>
      <c r="IK185" s="86">
        <f t="shared" si="232"/>
        <v>3.4632582836318997E-4</v>
      </c>
      <c r="IL185" s="86">
        <f t="shared" si="232"/>
        <v>3.7794764608056373E-4</v>
      </c>
      <c r="IM185" s="86">
        <f t="shared" si="232"/>
        <v>3.9971553344179424E-4</v>
      </c>
      <c r="IN185" s="86">
        <f t="shared" si="232"/>
        <v>2.51376067253404E-4</v>
      </c>
      <c r="IO185" s="86">
        <f t="shared" si="232"/>
        <v>1.7408618803159691E-4</v>
      </c>
      <c r="IP185" s="86">
        <f t="shared" si="232"/>
        <v>1.5417798871924832E-4</v>
      </c>
      <c r="IQ185" s="86">
        <f t="shared" si="232"/>
        <v>1.1199736063356749E-5</v>
      </c>
      <c r="IR185" s="86">
        <f t="shared" si="232"/>
        <v>1.2187290305233211E-4</v>
      </c>
      <c r="IS185" s="86">
        <f t="shared" si="232"/>
        <v>4.0088912146401146E-4</v>
      </c>
      <c r="IT185" s="86">
        <f t="shared" si="232"/>
        <v>1.4626027942667148E-3</v>
      </c>
      <c r="IU185" s="86">
        <f t="shared" si="232"/>
        <v>2.0712939150118546E-3</v>
      </c>
      <c r="IV185" s="86">
        <f t="shared" si="232"/>
        <v>4.5622912473431928E-4</v>
      </c>
      <c r="IW185" s="86">
        <f t="shared" si="232"/>
        <v>3.1406584989590279E-3</v>
      </c>
      <c r="IY185" s="86">
        <f t="shared" si="233"/>
        <v>8.0200700749287913E-3</v>
      </c>
      <c r="IZ185" s="86">
        <f t="shared" si="233"/>
        <v>2.1235750443187747E-3</v>
      </c>
      <c r="JA185" s="86">
        <f t="shared" si="233"/>
        <v>3.4632582836318997E-4</v>
      </c>
      <c r="JB185" s="86">
        <f t="shared" si="233"/>
        <v>3.7794764608056373E-4</v>
      </c>
      <c r="JC185" s="86">
        <f t="shared" si="233"/>
        <v>3.9971553344179424E-4</v>
      </c>
      <c r="JD185" s="86">
        <f t="shared" si="233"/>
        <v>2.51376067253404E-4</v>
      </c>
      <c r="JE185" s="86">
        <f t="shared" si="233"/>
        <v>1.7408618803159691E-4</v>
      </c>
      <c r="JF185" s="86">
        <f t="shared" si="233"/>
        <v>1.5417798871924832E-4</v>
      </c>
      <c r="JG185" s="86">
        <f t="shared" si="233"/>
        <v>1.1199736063356749E-5</v>
      </c>
      <c r="JH185" s="86">
        <f t="shared" si="233"/>
        <v>1.2187290305233211E-4</v>
      </c>
      <c r="JI185" s="86">
        <f t="shared" si="233"/>
        <v>4.0088912146401146E-4</v>
      </c>
      <c r="JJ185" s="86">
        <f t="shared" si="233"/>
        <v>1.4626027942667148E-3</v>
      </c>
      <c r="JK185" s="86">
        <f t="shared" si="233"/>
        <v>2.0712939150118546E-3</v>
      </c>
      <c r="JL185" s="86">
        <f t="shared" si="233"/>
        <v>4.5622912473431928E-4</v>
      </c>
      <c r="JM185" s="86">
        <f t="shared" si="233"/>
        <v>3.1406584989590279E-3</v>
      </c>
    </row>
    <row r="186" spans="2:273" x14ac:dyDescent="0.25">
      <c r="B186" s="2">
        <v>159</v>
      </c>
      <c r="C186" s="37">
        <v>80.757999999999996</v>
      </c>
      <c r="D186" s="37">
        <v>78.052000000000007</v>
      </c>
      <c r="E186" s="37">
        <v>75.914000000000001</v>
      </c>
      <c r="F186" s="37">
        <v>76.034000000000006</v>
      </c>
      <c r="G186" s="37">
        <v>78.741</v>
      </c>
      <c r="H186" s="37">
        <v>76.397000000000006</v>
      </c>
      <c r="I186" s="37">
        <v>76.69</v>
      </c>
      <c r="J186" s="37">
        <v>77.552000000000007</v>
      </c>
      <c r="K186" s="37">
        <v>78.516999999999996</v>
      </c>
      <c r="L186" s="37">
        <v>77.516999999999996</v>
      </c>
      <c r="M186" s="37">
        <v>80.552000000000007</v>
      </c>
      <c r="N186" s="37">
        <v>76.914000000000001</v>
      </c>
      <c r="O186" s="37">
        <v>78.861999999999995</v>
      </c>
      <c r="P186" s="37">
        <v>82.034000000000006</v>
      </c>
      <c r="Q186" s="37">
        <v>80.828000000000003</v>
      </c>
      <c r="S186" s="4">
        <f t="shared" si="234"/>
        <v>79.251901586272481</v>
      </c>
      <c r="T186" s="4">
        <f t="shared" si="234"/>
        <v>79.090533070579696</v>
      </c>
      <c r="U186" s="4">
        <f t="shared" si="234"/>
        <v>74.797434149812958</v>
      </c>
      <c r="V186" s="4">
        <f t="shared" si="234"/>
        <v>76.210748518445413</v>
      </c>
      <c r="W186" s="4">
        <f t="shared" si="234"/>
        <v>79.609409457010102</v>
      </c>
      <c r="X186" s="4">
        <f t="shared" si="234"/>
        <v>75.503669115854933</v>
      </c>
      <c r="Y186" s="4">
        <f t="shared" si="234"/>
        <v>76.418337711861042</v>
      </c>
      <c r="Z186" s="4">
        <f t="shared" si="234"/>
        <v>77.87746172858472</v>
      </c>
      <c r="AA186" s="4" t="e">
        <f t="shared" si="234"/>
        <v>#N/A</v>
      </c>
      <c r="AB186" s="4">
        <f t="shared" si="234"/>
        <v>77.887411237281782</v>
      </c>
      <c r="AC186" s="4">
        <f t="shared" si="234"/>
        <v>79.578972666220025</v>
      </c>
      <c r="AD186" s="4">
        <f t="shared" si="234"/>
        <v>75.060826247463794</v>
      </c>
      <c r="AE186" s="4">
        <f t="shared" si="234"/>
        <v>77.40790133350383</v>
      </c>
      <c r="AF186" s="4">
        <f t="shared" si="234"/>
        <v>82.896229231328377</v>
      </c>
      <c r="AG186" s="4">
        <f t="shared" si="234"/>
        <v>82.178425670266876</v>
      </c>
      <c r="AI186" s="4">
        <f t="shared" si="235"/>
        <v>1.5060984137275142</v>
      </c>
      <c r="AJ186" s="4">
        <f t="shared" si="235"/>
        <v>-1.0385330705796889</v>
      </c>
      <c r="AK186" s="4">
        <f t="shared" si="235"/>
        <v>1.1165658501870439</v>
      </c>
      <c r="AL186" s="4">
        <f t="shared" si="235"/>
        <v>-0.1767485184454074</v>
      </c>
      <c r="AM186" s="4">
        <f t="shared" si="235"/>
        <v>-0.86840945701010241</v>
      </c>
      <c r="AN186" s="4">
        <f t="shared" si="235"/>
        <v>0.89333088414507245</v>
      </c>
      <c r="AO186" s="4">
        <f t="shared" si="235"/>
        <v>0.27166228813895543</v>
      </c>
      <c r="AP186" s="4">
        <f t="shared" si="235"/>
        <v>-0.32546172858471323</v>
      </c>
      <c r="AQ186" s="4">
        <f t="shared" si="235"/>
        <v>0</v>
      </c>
      <c r="AR186" s="4">
        <f t="shared" si="235"/>
        <v>-0.37041123728178604</v>
      </c>
      <c r="AS186" s="4">
        <f t="shared" si="235"/>
        <v>0.97302733377998152</v>
      </c>
      <c r="AT186" s="4">
        <f t="shared" si="235"/>
        <v>1.8531737525362075</v>
      </c>
      <c r="AU186" s="4">
        <f t="shared" si="235"/>
        <v>1.454098666496165</v>
      </c>
      <c r="AV186" s="4">
        <f t="shared" si="235"/>
        <v>-0.86222923132837082</v>
      </c>
      <c r="AW186" s="4">
        <f t="shared" si="235"/>
        <v>-1.3504256702668727</v>
      </c>
      <c r="AY186" s="2">
        <f t="shared" si="227"/>
        <v>79.251901585025649</v>
      </c>
      <c r="AZ186" s="2">
        <f t="shared" si="227"/>
        <v>79.09053307056962</v>
      </c>
      <c r="BA186" s="2">
        <f t="shared" si="227"/>
        <v>74.797434149812958</v>
      </c>
      <c r="BB186" s="2">
        <f t="shared" si="227"/>
        <v>76.210748518445413</v>
      </c>
      <c r="BC186" s="2">
        <f t="shared" si="227"/>
        <v>79.609409457010088</v>
      </c>
      <c r="BD186" s="2">
        <f t="shared" si="227"/>
        <v>75.503669115854933</v>
      </c>
      <c r="BE186" s="2">
        <f t="shared" si="227"/>
        <v>76.418337711861042</v>
      </c>
      <c r="BF186" s="2">
        <f t="shared" si="227"/>
        <v>77.87746172858472</v>
      </c>
      <c r="BG186" s="2" t="e">
        <f t="shared" si="227"/>
        <v>#N/A</v>
      </c>
      <c r="BH186" s="2">
        <f t="shared" si="227"/>
        <v>77.887411237281782</v>
      </c>
      <c r="BI186" s="2">
        <f t="shared" si="227"/>
        <v>79.578972666220011</v>
      </c>
      <c r="BJ186" s="2">
        <f t="shared" si="227"/>
        <v>75.060826247456589</v>
      </c>
      <c r="BK186" s="2">
        <f t="shared" si="227"/>
        <v>77.40790133346178</v>
      </c>
      <c r="BL186" s="2">
        <f t="shared" si="227"/>
        <v>82.896229112522732</v>
      </c>
      <c r="BM186" s="2">
        <f t="shared" si="227"/>
        <v>82.178238374712265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>
        <f t="shared" si="197"/>
        <v>80.757999999999996</v>
      </c>
      <c r="CV186" s="2">
        <f t="shared" si="198"/>
        <v>78.052000000000007</v>
      </c>
      <c r="CW186" s="2">
        <f t="shared" si="199"/>
        <v>75.914000000000001</v>
      </c>
      <c r="CX186" s="2">
        <f t="shared" si="200"/>
        <v>76.034000000000006</v>
      </c>
      <c r="CY186" s="2">
        <f t="shared" si="201"/>
        <v>78.741</v>
      </c>
      <c r="CZ186" s="2">
        <f t="shared" si="202"/>
        <v>76.397000000000006</v>
      </c>
      <c r="DA186" s="2">
        <f t="shared" si="203"/>
        <v>76.69</v>
      </c>
      <c r="DB186" s="2">
        <f t="shared" si="204"/>
        <v>77.552000000000007</v>
      </c>
      <c r="DC186" s="2" t="str">
        <f t="shared" si="205"/>
        <v/>
      </c>
      <c r="DD186" s="2">
        <f t="shared" si="206"/>
        <v>77.516999999999996</v>
      </c>
      <c r="DE186" s="2">
        <f t="shared" si="207"/>
        <v>80.552000000000007</v>
      </c>
      <c r="DF186" s="2">
        <f t="shared" si="208"/>
        <v>76.914000000000001</v>
      </c>
      <c r="DG186" s="2">
        <f t="shared" si="209"/>
        <v>78.861999999999995</v>
      </c>
      <c r="DH186" s="2">
        <f t="shared" si="210"/>
        <v>82.034000000000006</v>
      </c>
      <c r="DI186" s="2">
        <f t="shared" si="211"/>
        <v>80.828000000000003</v>
      </c>
      <c r="DK186" s="2">
        <f t="shared" si="236"/>
        <v>95.354607287449369</v>
      </c>
      <c r="DL186" s="2">
        <f t="shared" si="236"/>
        <v>106.00827530364373</v>
      </c>
      <c r="DM186" s="2">
        <f t="shared" si="236"/>
        <v>104.91337514071296</v>
      </c>
      <c r="DN186" s="2">
        <f t="shared" si="236"/>
        <v>105.44764777327936</v>
      </c>
      <c r="DO186" s="2">
        <f t="shared" si="236"/>
        <v>108.28779343339583</v>
      </c>
      <c r="DP186" s="2">
        <f t="shared" si="236"/>
        <v>101.09606116642958</v>
      </c>
      <c r="DQ186" s="2">
        <f t="shared" si="236"/>
        <v>113.56335143715141</v>
      </c>
      <c r="DR186" s="2">
        <f t="shared" si="236"/>
        <v>108.31763809523808</v>
      </c>
      <c r="DS186" s="2">
        <f t="shared" si="236"/>
        <v>109.94669362745101</v>
      </c>
      <c r="DT186" s="2">
        <f t="shared" si="236"/>
        <v>110.90977535014008</v>
      </c>
      <c r="DU186" s="2">
        <f t="shared" si="236"/>
        <v>113.44588996138998</v>
      </c>
      <c r="DV186" s="2">
        <f t="shared" si="236"/>
        <v>111.39081145431143</v>
      </c>
      <c r="DW186" s="2">
        <f t="shared" si="236"/>
        <v>101.80177927927929</v>
      </c>
      <c r="DX186" s="2">
        <f t="shared" si="236"/>
        <v>114.57829258976318</v>
      </c>
      <c r="DY186" s="2">
        <f t="shared" si="236"/>
        <v>96.75569707081938</v>
      </c>
      <c r="EA186" s="2">
        <f t="shared" ref="EA186:EE227" si="240">CE$228*$B186+CE$229</f>
        <v>77.591684831655684</v>
      </c>
      <c r="EB186" s="2">
        <f t="shared" si="240"/>
        <v>79.001657803824813</v>
      </c>
      <c r="EC186" s="2">
        <f t="shared" si="240"/>
        <v>73.16609387210049</v>
      </c>
      <c r="ED186" s="2">
        <f t="shared" si="240"/>
        <v>75.804490304709148</v>
      </c>
      <c r="EE186" s="2">
        <f t="shared" si="240"/>
        <v>79.484007489483957</v>
      </c>
      <c r="EF186" s="2">
        <f t="shared" si="239"/>
        <v>75.431383545013063</v>
      </c>
      <c r="EG186" s="2">
        <f t="shared" si="239"/>
        <v>75.974607077551909</v>
      </c>
      <c r="EH186" s="2">
        <f t="shared" si="239"/>
        <v>77.38900457136711</v>
      </c>
      <c r="EI186" s="2">
        <f t="shared" si="239"/>
        <v>78.914380826235089</v>
      </c>
      <c r="EJ186" s="2">
        <f t="shared" si="239"/>
        <v>78.975704853979877</v>
      </c>
      <c r="EK186" s="2">
        <f t="shared" si="212"/>
        <v>80.085078093454044</v>
      </c>
      <c r="EL186" s="2">
        <f t="shared" si="179"/>
        <v>74.487465834113863</v>
      </c>
      <c r="EM186" s="2">
        <f t="shared" si="179"/>
        <v>77.011173088348542</v>
      </c>
      <c r="EN186" s="2">
        <f t="shared" si="179"/>
        <v>84.364170665904908</v>
      </c>
      <c r="EO186" s="2">
        <f t="shared" si="179"/>
        <v>83.410958603568076</v>
      </c>
      <c r="EQ186" s="2">
        <f t="shared" si="237"/>
        <v>79.537045369654194</v>
      </c>
      <c r="ER186" s="2">
        <f t="shared" si="237"/>
        <v>79.102512222085068</v>
      </c>
      <c r="ES186" s="2">
        <f t="shared" si="237"/>
        <v>75.007771941550516</v>
      </c>
      <c r="ET186" s="2">
        <f t="shared" si="237"/>
        <v>76.262909581697869</v>
      </c>
      <c r="EU186" s="2">
        <f t="shared" si="237"/>
        <v>79.624547984705885</v>
      </c>
      <c r="EV186" s="2">
        <f t="shared" si="237"/>
        <v>75.511729518675907</v>
      </c>
      <c r="EW186" s="2">
        <f t="shared" si="237"/>
        <v>76.467600414224194</v>
      </c>
      <c r="EX186" s="2">
        <f t="shared" si="237"/>
        <v>77.933568974570676</v>
      </c>
      <c r="EY186" s="2">
        <f t="shared" si="237"/>
        <v>79.32498016253696</v>
      </c>
      <c r="EZ186" s="2">
        <f t="shared" si="237"/>
        <v>77.755559613341816</v>
      </c>
      <c r="FA186" s="2">
        <f t="shared" si="237"/>
        <v>79.512316169622082</v>
      </c>
      <c r="FB186" s="2">
        <f t="shared" si="237"/>
        <v>75.151356027225518</v>
      </c>
      <c r="FC186" s="2">
        <f t="shared" si="237"/>
        <v>77.474129242749243</v>
      </c>
      <c r="FD186" s="2">
        <f t="shared" si="237"/>
        <v>82.606385096225921</v>
      </c>
      <c r="FE186" s="2">
        <f t="shared" si="237"/>
        <v>81.882614460212778</v>
      </c>
      <c r="FG186" s="2">
        <f t="shared" si="238"/>
        <v>0.99998371427901644</v>
      </c>
      <c r="FH186" s="2">
        <f t="shared" si="238"/>
        <v>0.99998353680729413</v>
      </c>
      <c r="FI186" s="2">
        <f t="shared" si="238"/>
        <v>0.99998169021768579</v>
      </c>
      <c r="FJ186" s="2">
        <f t="shared" si="238"/>
        <v>0.99998325433203128</v>
      </c>
      <c r="FK186" s="2">
        <f t="shared" si="238"/>
        <v>0.99998168895553063</v>
      </c>
      <c r="FL186" s="2">
        <f t="shared" si="238"/>
        <v>0.99998000401873588</v>
      </c>
      <c r="FM186" s="2">
        <f t="shared" si="238"/>
        <v>0.99997859402648903</v>
      </c>
      <c r="FN186" s="2">
        <f t="shared" si="238"/>
        <v>0.9999766364628051</v>
      </c>
      <c r="FO186" s="2">
        <f t="shared" si="238"/>
        <v>0.99997656318857042</v>
      </c>
      <c r="FP186" s="2">
        <f t="shared" si="238"/>
        <v>0.99997620434030887</v>
      </c>
      <c r="FQ186" s="2">
        <f t="shared" si="238"/>
        <v>0.99997812263224273</v>
      </c>
      <c r="FR186" s="2">
        <f t="shared" si="238"/>
        <v>0.99997645862629181</v>
      </c>
      <c r="FS186" s="2">
        <f t="shared" si="238"/>
        <v>0.99997809234932722</v>
      </c>
      <c r="FT186" s="2">
        <f t="shared" si="238"/>
        <v>0.99997814589724821</v>
      </c>
      <c r="FU186" s="2">
        <f t="shared" si="238"/>
        <v>0.99997238316754444</v>
      </c>
      <c r="FW186" s="2">
        <f t="shared" si="229"/>
        <v>0.85327497856969015</v>
      </c>
      <c r="FX186" s="2">
        <f t="shared" si="229"/>
        <v>0.87681484978062718</v>
      </c>
      <c r="FY186" s="2">
        <f t="shared" si="229"/>
        <v>0.885474513138093</v>
      </c>
      <c r="FZ186" s="2">
        <f t="shared" si="229"/>
        <v>0.88513254051865664</v>
      </c>
      <c r="GA186" s="2">
        <f t="shared" si="229"/>
        <v>0.88853066814398873</v>
      </c>
      <c r="GB186" s="2">
        <f t="shared" si="229"/>
        <v>0.89329156343524307</v>
      </c>
      <c r="GC186" s="2">
        <f t="shared" si="229"/>
        <v>0.89844218510703666</v>
      </c>
      <c r="GD186" s="2">
        <f t="shared" si="229"/>
        <v>0.89564163957220344</v>
      </c>
      <c r="GE186" s="2">
        <f t="shared" si="229"/>
        <v>0.90800819701303304</v>
      </c>
      <c r="GF186" s="2">
        <f t="shared" si="229"/>
        <v>0.89256055156405567</v>
      </c>
      <c r="GG186" s="2">
        <f t="shared" si="229"/>
        <v>0.88489694041299016</v>
      </c>
      <c r="GH186" s="2">
        <f t="shared" si="229"/>
        <v>0.86232883665462579</v>
      </c>
      <c r="GI186" s="2">
        <f t="shared" si="229"/>
        <v>0.85577249034672698</v>
      </c>
      <c r="GJ186" s="2">
        <f t="shared" si="229"/>
        <v>0.83548407794441304</v>
      </c>
      <c r="GK186" s="2">
        <f t="shared" si="229"/>
        <v>0.80681355283969158</v>
      </c>
      <c r="GM186" s="86">
        <f t="shared" si="230"/>
        <v>7.2134920736057087E-216</v>
      </c>
      <c r="GN186" s="86">
        <f t="shared" si="230"/>
        <v>0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2.1415632177469783E-176</v>
      </c>
      <c r="HD186" s="86">
        <f t="shared" si="181"/>
        <v>5.4523077332599683E-296</v>
      </c>
      <c r="HE186" s="86">
        <f t="shared" si="181"/>
        <v>0</v>
      </c>
      <c r="HF186" s="86">
        <f t="shared" si="180"/>
        <v>0</v>
      </c>
      <c r="HG186" s="86">
        <f t="shared" si="180"/>
        <v>0</v>
      </c>
      <c r="HH186" s="86">
        <f t="shared" si="180"/>
        <v>0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0</v>
      </c>
      <c r="HN186" s="86">
        <f t="shared" si="180"/>
        <v>0</v>
      </c>
      <c r="HO186" s="86">
        <f t="shared" si="226"/>
        <v>9.9492202989227386E-308</v>
      </c>
      <c r="HP186" s="86">
        <f t="shared" si="226"/>
        <v>0</v>
      </c>
      <c r="HQ186" s="86">
        <f t="shared" si="226"/>
        <v>3.0728608394992779E-295</v>
      </c>
      <c r="HS186" s="86">
        <f t="shared" si="231"/>
        <v>4.1266587380102335E-30</v>
      </c>
      <c r="HT186" s="86">
        <f t="shared" si="231"/>
        <v>2.4120328896808315E-36</v>
      </c>
      <c r="HU186" s="86">
        <f t="shared" si="231"/>
        <v>2.551966805882159E-43</v>
      </c>
      <c r="HV186" s="86">
        <f t="shared" si="231"/>
        <v>1.2727559549442606E-43</v>
      </c>
      <c r="HW186" s="86">
        <f t="shared" si="231"/>
        <v>1.9065159257022633E-41</v>
      </c>
      <c r="HX186" s="86">
        <f t="shared" si="231"/>
        <v>2.4623103404840747E-42</v>
      </c>
      <c r="HY186" s="86">
        <f t="shared" si="231"/>
        <v>1.1486734311215272E-42</v>
      </c>
      <c r="HZ186" s="86">
        <f t="shared" si="231"/>
        <v>1.1902036533739308E-44</v>
      </c>
      <c r="IA186" s="86">
        <f t="shared" si="231"/>
        <v>1.0690065108757951E-54</v>
      </c>
      <c r="IB186" s="86">
        <f t="shared" si="231"/>
        <v>7.7956341596462527E-47</v>
      </c>
      <c r="IC186" s="86">
        <f t="shared" si="231"/>
        <v>9.2178374209668484E-43</v>
      </c>
      <c r="ID186" s="86">
        <f t="shared" si="231"/>
        <v>6.4422142134129223E-41</v>
      </c>
      <c r="IE186" s="86">
        <f t="shared" si="231"/>
        <v>1.7248005650254701E-39</v>
      </c>
      <c r="IF186" s="86">
        <f t="shared" si="231"/>
        <v>3.0567614089868574E-47</v>
      </c>
      <c r="IG186" s="86">
        <f t="shared" si="231"/>
        <v>8.368155238703884E-56</v>
      </c>
      <c r="II186" s="86">
        <f t="shared" si="232"/>
        <v>5.1486713817641035E-3</v>
      </c>
      <c r="IJ186" s="86">
        <f t="shared" si="232"/>
        <v>1.2656085774499835E-3</v>
      </c>
      <c r="IK186" s="86">
        <f t="shared" si="232"/>
        <v>1.7921467653664086E-4</v>
      </c>
      <c r="IL186" s="86">
        <f t="shared" si="232"/>
        <v>1.9691088537008241E-4</v>
      </c>
      <c r="IM186" s="86">
        <f t="shared" si="232"/>
        <v>2.1168666913045641E-4</v>
      </c>
      <c r="IN186" s="86">
        <f t="shared" si="232"/>
        <v>1.2985701811906591E-4</v>
      </c>
      <c r="IO186" s="86">
        <f t="shared" si="232"/>
        <v>8.8725350265376817E-5</v>
      </c>
      <c r="IP186" s="86">
        <f t="shared" si="232"/>
        <v>7.6973325537942153E-5</v>
      </c>
      <c r="IQ186" s="86">
        <f t="shared" si="232"/>
        <v>4.7231859669715096E-6</v>
      </c>
      <c r="IR186" s="86">
        <f t="shared" si="232"/>
        <v>5.892283395466611E-5</v>
      </c>
      <c r="IS186" s="86">
        <f t="shared" si="232"/>
        <v>2.0982138402625964E-4</v>
      </c>
      <c r="IT186" s="86">
        <f t="shared" si="232"/>
        <v>8.0759535291700718E-4</v>
      </c>
      <c r="IU186" s="86">
        <f t="shared" si="232"/>
        <v>1.1629693037675975E-3</v>
      </c>
      <c r="IV186" s="86">
        <f t="shared" si="232"/>
        <v>2.0253917271343178E-4</v>
      </c>
      <c r="IW186" s="86">
        <f t="shared" si="232"/>
        <v>1.5944517131049577E-3</v>
      </c>
      <c r="IY186" s="86">
        <f t="shared" si="233"/>
        <v>5.1486713817641035E-3</v>
      </c>
      <c r="IZ186" s="86">
        <f t="shared" si="233"/>
        <v>1.2656085774499835E-3</v>
      </c>
      <c r="JA186" s="86">
        <f t="shared" si="233"/>
        <v>1.7921467653664086E-4</v>
      </c>
      <c r="JB186" s="86">
        <f t="shared" si="233"/>
        <v>1.9691088537008241E-4</v>
      </c>
      <c r="JC186" s="86">
        <f t="shared" si="233"/>
        <v>2.1168666913045641E-4</v>
      </c>
      <c r="JD186" s="86">
        <f t="shared" si="233"/>
        <v>1.2985701811906591E-4</v>
      </c>
      <c r="JE186" s="86">
        <f t="shared" si="233"/>
        <v>8.8725350265376817E-5</v>
      </c>
      <c r="JF186" s="86">
        <f t="shared" si="233"/>
        <v>7.6973325537942153E-5</v>
      </c>
      <c r="JG186" s="86">
        <f t="shared" si="233"/>
        <v>4.7231859669715096E-6</v>
      </c>
      <c r="JH186" s="86">
        <f t="shared" si="233"/>
        <v>5.892283395466611E-5</v>
      </c>
      <c r="JI186" s="86">
        <f t="shared" si="233"/>
        <v>2.0982138402625964E-4</v>
      </c>
      <c r="JJ186" s="86">
        <f t="shared" si="233"/>
        <v>8.0759535291700718E-4</v>
      </c>
      <c r="JK186" s="86">
        <f t="shared" si="233"/>
        <v>1.1629693037675975E-3</v>
      </c>
      <c r="JL186" s="86">
        <f t="shared" si="233"/>
        <v>2.0253917271343178E-4</v>
      </c>
      <c r="JM186" s="86">
        <f t="shared" si="233"/>
        <v>1.5944517131049577E-3</v>
      </c>
    </row>
    <row r="187" spans="2:273" x14ac:dyDescent="0.25">
      <c r="B187" s="2">
        <v>160</v>
      </c>
      <c r="C187" s="37">
        <v>77.629000000000005</v>
      </c>
      <c r="D187" s="37">
        <v>78.052000000000007</v>
      </c>
      <c r="E187" s="37">
        <v>74.293000000000006</v>
      </c>
      <c r="F187" s="37">
        <v>76.930999999999997</v>
      </c>
      <c r="G187" s="37">
        <v>81.224000000000004</v>
      </c>
      <c r="H187" s="37">
        <v>74.620999999999995</v>
      </c>
      <c r="I187" s="37">
        <v>77.259</v>
      </c>
      <c r="J187" s="37">
        <v>78.241</v>
      </c>
      <c r="K187" s="37">
        <v>79.775999999999996</v>
      </c>
      <c r="L187" s="37">
        <v>77.844999999999999</v>
      </c>
      <c r="M187" s="37">
        <v>78.397000000000006</v>
      </c>
      <c r="N187" s="37">
        <v>74.671999999999997</v>
      </c>
      <c r="O187" s="37">
        <v>76.344999999999999</v>
      </c>
      <c r="P187" s="37">
        <v>82.414000000000001</v>
      </c>
      <c r="Q187" s="37">
        <v>79.552000000000007</v>
      </c>
      <c r="S187" s="4">
        <f t="shared" si="234"/>
        <v>79.161977722790454</v>
      </c>
      <c r="T187" s="4">
        <f t="shared" si="234"/>
        <v>78.984469794050369</v>
      </c>
      <c r="U187" s="4">
        <f t="shared" si="234"/>
        <v>74.669937368085058</v>
      </c>
      <c r="V187" s="4">
        <f t="shared" si="234"/>
        <v>76.068328453515377</v>
      </c>
      <c r="W187" s="4">
        <f t="shared" si="234"/>
        <v>79.434443065802739</v>
      </c>
      <c r="X187" s="4">
        <f t="shared" si="234"/>
        <v>75.317385070170019</v>
      </c>
      <c r="Y187" s="4">
        <f t="shared" si="234"/>
        <v>76.238496317482088</v>
      </c>
      <c r="Z187" s="4">
        <f t="shared" si="234"/>
        <v>77.722310703704977</v>
      </c>
      <c r="AA187" s="4" t="e">
        <f t="shared" si="234"/>
        <v>#N/A</v>
      </c>
      <c r="AB187" s="4" t="e">
        <f t="shared" si="234"/>
        <v>#N/A</v>
      </c>
      <c r="AC187" s="4">
        <f t="shared" si="234"/>
        <v>79.39651072197735</v>
      </c>
      <c r="AD187" s="4">
        <f t="shared" si="234"/>
        <v>74.889169499734237</v>
      </c>
      <c r="AE187" s="4">
        <f t="shared" si="234"/>
        <v>77.272969282177471</v>
      </c>
      <c r="AF187" s="4">
        <f t="shared" si="234"/>
        <v>82.729898025147179</v>
      </c>
      <c r="AG187" s="4">
        <f t="shared" si="234"/>
        <v>82.006837578586499</v>
      </c>
      <c r="AI187" s="4">
        <f t="shared" si="235"/>
        <v>-1.5329777227904486</v>
      </c>
      <c r="AJ187" s="4">
        <f t="shared" si="235"/>
        <v>-0.93246979405036257</v>
      </c>
      <c r="AK187" s="4">
        <f t="shared" si="235"/>
        <v>-0.37693736808505207</v>
      </c>
      <c r="AL187" s="4">
        <f t="shared" si="235"/>
        <v>0.86267154648461997</v>
      </c>
      <c r="AM187" s="4">
        <f t="shared" si="235"/>
        <v>1.7895569341972646</v>
      </c>
      <c r="AN187" s="4">
        <f t="shared" si="235"/>
        <v>-0.69638507017002382</v>
      </c>
      <c r="AO187" s="4">
        <f t="shared" si="235"/>
        <v>1.0205036825179121</v>
      </c>
      <c r="AP187" s="4">
        <f t="shared" si="235"/>
        <v>0.51868929629502247</v>
      </c>
      <c r="AQ187" s="4">
        <f t="shared" si="235"/>
        <v>0</v>
      </c>
      <c r="AR187" s="4">
        <f t="shared" si="235"/>
        <v>0</v>
      </c>
      <c r="AS187" s="4">
        <f t="shared" si="235"/>
        <v>-0.99951072197734447</v>
      </c>
      <c r="AT187" s="4">
        <f t="shared" si="235"/>
        <v>-0.21716949973423993</v>
      </c>
      <c r="AU187" s="4">
        <f t="shared" si="235"/>
        <v>-0.92796928217747165</v>
      </c>
      <c r="AV187" s="4">
        <f t="shared" si="235"/>
        <v>-0.31589802514717746</v>
      </c>
      <c r="AW187" s="4">
        <f t="shared" si="235"/>
        <v>-2.454837578586492</v>
      </c>
      <c r="AY187" s="2">
        <f t="shared" si="227"/>
        <v>79.161977722627142</v>
      </c>
      <c r="AZ187" s="2">
        <f t="shared" si="227"/>
        <v>78.98446979404946</v>
      </c>
      <c r="BA187" s="2">
        <f t="shared" si="227"/>
        <v>74.669937368085058</v>
      </c>
      <c r="BB187" s="2">
        <f t="shared" si="227"/>
        <v>76.068328453515377</v>
      </c>
      <c r="BC187" s="2">
        <f t="shared" si="227"/>
        <v>79.434443065802739</v>
      </c>
      <c r="BD187" s="2">
        <f t="shared" si="227"/>
        <v>75.317385070170019</v>
      </c>
      <c r="BE187" s="2">
        <f t="shared" si="227"/>
        <v>76.238496317482088</v>
      </c>
      <c r="BF187" s="2">
        <f t="shared" si="227"/>
        <v>77.722310703704977</v>
      </c>
      <c r="BG187" s="2" t="e">
        <f t="shared" si="227"/>
        <v>#N/A</v>
      </c>
      <c r="BH187" s="2" t="e">
        <f t="shared" si="227"/>
        <v>#N/A</v>
      </c>
      <c r="BI187" s="2">
        <f t="shared" si="227"/>
        <v>79.39651072197735</v>
      </c>
      <c r="BJ187" s="2">
        <f t="shared" si="227"/>
        <v>74.889169499733782</v>
      </c>
      <c r="BK187" s="2">
        <f t="shared" si="227"/>
        <v>77.272969282174628</v>
      </c>
      <c r="BL187" s="2">
        <f t="shared" si="227"/>
        <v>82.729898010468872</v>
      </c>
      <c r="BM187" s="2">
        <f t="shared" si="227"/>
        <v>82.006796170940376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>
        <f t="shared" si="197"/>
        <v>77.629000000000005</v>
      </c>
      <c r="CV187" s="2">
        <f t="shared" si="198"/>
        <v>78.052000000000007</v>
      </c>
      <c r="CW187" s="2">
        <f t="shared" si="199"/>
        <v>74.293000000000006</v>
      </c>
      <c r="CX187" s="2">
        <f t="shared" si="200"/>
        <v>76.930999999999997</v>
      </c>
      <c r="CY187" s="2">
        <f t="shared" si="201"/>
        <v>81.224000000000004</v>
      </c>
      <c r="CZ187" s="2">
        <f t="shared" si="202"/>
        <v>74.620999999999995</v>
      </c>
      <c r="DA187" s="2">
        <f t="shared" si="203"/>
        <v>77.259</v>
      </c>
      <c r="DB187" s="2">
        <f t="shared" si="204"/>
        <v>78.241</v>
      </c>
      <c r="DC187" s="2" t="str">
        <f t="shared" si="205"/>
        <v/>
      </c>
      <c r="DD187" s="2" t="str">
        <f t="shared" si="206"/>
        <v/>
      </c>
      <c r="DE187" s="2">
        <f t="shared" si="207"/>
        <v>78.397000000000006</v>
      </c>
      <c r="DF187" s="2">
        <f t="shared" si="208"/>
        <v>74.671999999999997</v>
      </c>
      <c r="DG187" s="2">
        <f t="shared" si="209"/>
        <v>76.344999999999999</v>
      </c>
      <c r="DH187" s="2">
        <f t="shared" si="210"/>
        <v>82.414000000000001</v>
      </c>
      <c r="DI187" s="2">
        <f t="shared" si="211"/>
        <v>79.552000000000007</v>
      </c>
      <c r="DK187" s="2">
        <f t="shared" si="236"/>
        <v>95.340364372469622</v>
      </c>
      <c r="DL187" s="2">
        <f t="shared" si="236"/>
        <v>106.06354210526315</v>
      </c>
      <c r="DM187" s="2">
        <f t="shared" si="236"/>
        <v>104.95691116322703</v>
      </c>
      <c r="DN187" s="2">
        <f t="shared" si="236"/>
        <v>105.49926943319839</v>
      </c>
      <c r="DO187" s="2">
        <f t="shared" si="236"/>
        <v>108.31926238273917</v>
      </c>
      <c r="DP187" s="2">
        <f t="shared" si="236"/>
        <v>101.08779943100994</v>
      </c>
      <c r="DQ187" s="2">
        <f t="shared" si="236"/>
        <v>113.63479519519517</v>
      </c>
      <c r="DR187" s="2">
        <f t="shared" si="236"/>
        <v>108.33625714285714</v>
      </c>
      <c r="DS187" s="2">
        <f t="shared" si="236"/>
        <v>109.97499777183604</v>
      </c>
      <c r="DT187" s="2">
        <f t="shared" si="236"/>
        <v>110.97867815126052</v>
      </c>
      <c r="DU187" s="2">
        <f t="shared" si="236"/>
        <v>113.52995495495497</v>
      </c>
      <c r="DV187" s="2">
        <f t="shared" si="236"/>
        <v>111.49834041184039</v>
      </c>
      <c r="DW187" s="2">
        <f t="shared" si="236"/>
        <v>101.84243693693695</v>
      </c>
      <c r="DX187" s="2">
        <f t="shared" si="236"/>
        <v>114.69759281894576</v>
      </c>
      <c r="DY187" s="2">
        <f t="shared" si="236"/>
        <v>96.732636559139735</v>
      </c>
      <c r="EA187" s="2">
        <f t="shared" si="240"/>
        <v>77.451476830961482</v>
      </c>
      <c r="EB187" s="2">
        <f t="shared" si="240"/>
        <v>78.893217982726725</v>
      </c>
      <c r="EC187" s="2">
        <f t="shared" si="240"/>
        <v>72.994787707931465</v>
      </c>
      <c r="ED187" s="2">
        <f t="shared" si="240"/>
        <v>75.651163742690073</v>
      </c>
      <c r="EE187" s="2">
        <f t="shared" si="240"/>
        <v>79.305721247563369</v>
      </c>
      <c r="EF187" s="2">
        <f t="shared" si="239"/>
        <v>75.243178091146802</v>
      </c>
      <c r="EG187" s="2">
        <f t="shared" si="239"/>
        <v>75.783592556738739</v>
      </c>
      <c r="EH187" s="2">
        <f t="shared" si="239"/>
        <v>77.221409917177581</v>
      </c>
      <c r="EI187" s="2">
        <f t="shared" si="239"/>
        <v>78.737592095400331</v>
      </c>
      <c r="EJ187" s="2">
        <f t="shared" si="239"/>
        <v>78.816100866603222</v>
      </c>
      <c r="EK187" s="2">
        <f t="shared" si="212"/>
        <v>79.916092454990107</v>
      </c>
      <c r="EL187" s="2">
        <f t="shared" si="179"/>
        <v>74.299035237797909</v>
      </c>
      <c r="EM187" s="2">
        <f t="shared" si="179"/>
        <v>76.864246891847273</v>
      </c>
      <c r="EN187" s="2">
        <f t="shared" si="179"/>
        <v>84.244289415772656</v>
      </c>
      <c r="EO187" s="2">
        <f t="shared" si="179"/>
        <v>83.280846442524208</v>
      </c>
      <c r="EQ187" s="2">
        <f t="shared" si="237"/>
        <v>79.429919579694001</v>
      </c>
      <c r="ER187" s="2">
        <f t="shared" si="237"/>
        <v>78.995701655488361</v>
      </c>
      <c r="ES187" s="2">
        <f t="shared" si="237"/>
        <v>74.866937386942695</v>
      </c>
      <c r="ET187" s="2">
        <f t="shared" si="237"/>
        <v>76.117192421528671</v>
      </c>
      <c r="EU187" s="2">
        <f t="shared" si="237"/>
        <v>79.448630813104188</v>
      </c>
      <c r="EV187" s="2">
        <f t="shared" si="237"/>
        <v>75.324946851301917</v>
      </c>
      <c r="EW187" s="2">
        <f t="shared" si="237"/>
        <v>76.284577936414081</v>
      </c>
      <c r="EX187" s="2">
        <f t="shared" si="237"/>
        <v>77.774805816316345</v>
      </c>
      <c r="EY187" s="2">
        <f t="shared" si="237"/>
        <v>79.154725542666469</v>
      </c>
      <c r="EZ187" s="2">
        <f t="shared" si="237"/>
        <v>77.576041627206763</v>
      </c>
      <c r="FA187" s="2">
        <f t="shared" si="237"/>
        <v>79.334122550600043</v>
      </c>
      <c r="FB187" s="2">
        <f t="shared" si="237"/>
        <v>74.97417981013794</v>
      </c>
      <c r="FC187" s="2">
        <f t="shared" si="237"/>
        <v>77.335216441047635</v>
      </c>
      <c r="FD187" s="2">
        <f t="shared" si="237"/>
        <v>82.457220244135314</v>
      </c>
      <c r="FE187" s="2">
        <f t="shared" si="237"/>
        <v>81.728162292234586</v>
      </c>
      <c r="FG187" s="2">
        <f t="shared" si="238"/>
        <v>0.9999851472246527</v>
      </c>
      <c r="FH187" s="2">
        <f t="shared" si="238"/>
        <v>0.99998498536805192</v>
      </c>
      <c r="FI187" s="2">
        <f t="shared" si="238"/>
        <v>0.99998330125316048</v>
      </c>
      <c r="FJ187" s="2">
        <f t="shared" si="238"/>
        <v>0.99998472774679759</v>
      </c>
      <c r="FK187" s="2">
        <f t="shared" si="238"/>
        <v>0.9999833001020576</v>
      </c>
      <c r="FL187" s="2">
        <f t="shared" si="238"/>
        <v>0.99998176341625755</v>
      </c>
      <c r="FM187" s="2">
        <f t="shared" si="238"/>
        <v>0.9999804774833605</v>
      </c>
      <c r="FN187" s="2">
        <f t="shared" si="238"/>
        <v>0.99997869215702917</v>
      </c>
      <c r="FO187" s="2">
        <f t="shared" si="238"/>
        <v>0.99997862532985782</v>
      </c>
      <c r="FP187" s="2">
        <f t="shared" si="238"/>
        <v>0.9999782980549935</v>
      </c>
      <c r="FQ187" s="2">
        <f t="shared" si="238"/>
        <v>0.99998004756506098</v>
      </c>
      <c r="FR187" s="2">
        <f t="shared" si="238"/>
        <v>0.99997852996753211</v>
      </c>
      <c r="FS187" s="2">
        <f t="shared" si="238"/>
        <v>0.99998001994660735</v>
      </c>
      <c r="FT187" s="2">
        <f t="shared" si="238"/>
        <v>0.99998006878307966</v>
      </c>
      <c r="FU187" s="2">
        <f t="shared" si="238"/>
        <v>0.99997481308824809</v>
      </c>
      <c r="FW187" s="2">
        <f t="shared" si="229"/>
        <v>0.8644350174567591</v>
      </c>
      <c r="FX187" s="2">
        <f t="shared" si="229"/>
        <v>0.88642274869886095</v>
      </c>
      <c r="FY187" s="2">
        <f t="shared" si="229"/>
        <v>0.89448827276994269</v>
      </c>
      <c r="FZ187" s="2">
        <f t="shared" si="229"/>
        <v>0.89416999837021649</v>
      </c>
      <c r="GA187" s="2">
        <f t="shared" si="229"/>
        <v>0.89733178166334959</v>
      </c>
      <c r="GB187" s="2">
        <f t="shared" si="229"/>
        <v>0.90175834000648403</v>
      </c>
      <c r="GC187" s="2">
        <f t="shared" si="229"/>
        <v>0.90654304184351808</v>
      </c>
      <c r="GD187" s="2">
        <f t="shared" si="229"/>
        <v>0.90394200070357322</v>
      </c>
      <c r="GE187" s="2">
        <f t="shared" si="229"/>
        <v>0.91541784678336247</v>
      </c>
      <c r="GF187" s="2">
        <f t="shared" si="229"/>
        <v>0.90107890722004025</v>
      </c>
      <c r="GG187" s="2">
        <f t="shared" si="229"/>
        <v>0.89395071376172275</v>
      </c>
      <c r="GH187" s="2">
        <f t="shared" si="229"/>
        <v>0.87290280599218073</v>
      </c>
      <c r="GI187" s="2">
        <f t="shared" si="229"/>
        <v>0.86677222646285768</v>
      </c>
      <c r="GJ187" s="2">
        <f t="shared" si="229"/>
        <v>0.84775586795656888</v>
      </c>
      <c r="GK187" s="2">
        <f t="shared" si="229"/>
        <v>0.82076517648272895</v>
      </c>
      <c r="GM187" s="86">
        <f t="shared" si="230"/>
        <v>3.2337249192365718E-220</v>
      </c>
      <c r="GN187" s="86">
        <f t="shared" si="230"/>
        <v>0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7.8241540772488206E-181</v>
      </c>
      <c r="HD187" s="86">
        <f t="shared" si="181"/>
        <v>2.4204718458392155E-303</v>
      </c>
      <c r="HE187" s="86">
        <f t="shared" si="181"/>
        <v>0</v>
      </c>
      <c r="HF187" s="86">
        <f t="shared" si="180"/>
        <v>0</v>
      </c>
      <c r="HG187" s="86">
        <f t="shared" si="180"/>
        <v>0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0</v>
      </c>
      <c r="HN187" s="86">
        <f t="shared" si="241"/>
        <v>0</v>
      </c>
      <c r="HO187" s="86">
        <f t="shared" si="226"/>
        <v>0</v>
      </c>
      <c r="HP187" s="86">
        <f t="shared" si="226"/>
        <v>0</v>
      </c>
      <c r="HQ187" s="86">
        <f t="shared" si="226"/>
        <v>1.1853914617043302E-302</v>
      </c>
      <c r="HS187" s="86">
        <f t="shared" si="231"/>
        <v>2.2909265896936034E-31</v>
      </c>
      <c r="HT187" s="86">
        <f t="shared" si="231"/>
        <v>8.9560589656770757E-38</v>
      </c>
      <c r="HU187" s="86">
        <f t="shared" si="231"/>
        <v>4.569877058420349E-45</v>
      </c>
      <c r="HV187" s="86">
        <f t="shared" si="231"/>
        <v>2.2901537084812359E-45</v>
      </c>
      <c r="HW187" s="86">
        <f t="shared" si="231"/>
        <v>4.1369152970165234E-43</v>
      </c>
      <c r="HX187" s="86">
        <f t="shared" si="231"/>
        <v>4.9444637161876949E-44</v>
      </c>
      <c r="HY187" s="86">
        <f t="shared" si="231"/>
        <v>2.286253893036609E-44</v>
      </c>
      <c r="HZ187" s="86">
        <f t="shared" si="231"/>
        <v>1.9691290165724404E-46</v>
      </c>
      <c r="IA187" s="86">
        <f t="shared" si="231"/>
        <v>7.5922955873894924E-57</v>
      </c>
      <c r="IB187" s="86">
        <f t="shared" si="231"/>
        <v>1.0190889985138268E-48</v>
      </c>
      <c r="IC187" s="86">
        <f t="shared" si="231"/>
        <v>1.7496463697493665E-44</v>
      </c>
      <c r="ID187" s="86">
        <f t="shared" si="231"/>
        <v>1.3113988604151168E-42</v>
      </c>
      <c r="IE187" s="86">
        <f t="shared" si="231"/>
        <v>3.7816140562346307E-41</v>
      </c>
      <c r="IF187" s="86">
        <f t="shared" si="231"/>
        <v>2.5123095390333412E-49</v>
      </c>
      <c r="IG187" s="86">
        <f t="shared" si="231"/>
        <v>1.9978412781948061E-58</v>
      </c>
      <c r="II187" s="86">
        <f t="shared" si="232"/>
        <v>3.2406271088639103E-3</v>
      </c>
      <c r="IJ187" s="86">
        <f t="shared" si="232"/>
        <v>7.3829128594186445E-4</v>
      </c>
      <c r="IK187" s="86">
        <f t="shared" si="232"/>
        <v>9.02687211557264E-5</v>
      </c>
      <c r="IL187" s="86">
        <f t="shared" si="232"/>
        <v>9.9884582161771461E-5</v>
      </c>
      <c r="IM187" s="86">
        <f t="shared" si="232"/>
        <v>1.0927402715187069E-4</v>
      </c>
      <c r="IN187" s="86">
        <f t="shared" si="232"/>
        <v>6.5351291385312205E-5</v>
      </c>
      <c r="IO187" s="86">
        <f t="shared" si="232"/>
        <v>4.4055052738275014E-5</v>
      </c>
      <c r="IP187" s="86">
        <f t="shared" si="232"/>
        <v>3.7392888640322925E-5</v>
      </c>
      <c r="IQ187" s="86">
        <f t="shared" si="232"/>
        <v>1.9279576402890683E-6</v>
      </c>
      <c r="IR187" s="86">
        <f t="shared" si="232"/>
        <v>2.7670196955570066E-5</v>
      </c>
      <c r="IS187" s="86">
        <f t="shared" si="232"/>
        <v>1.0694087723634565E-4</v>
      </c>
      <c r="IT187" s="86">
        <f t="shared" si="232"/>
        <v>4.3423316497391258E-4</v>
      </c>
      <c r="IU187" s="86">
        <f t="shared" si="232"/>
        <v>6.3593740718956055E-4</v>
      </c>
      <c r="IV187" s="86">
        <f t="shared" si="232"/>
        <v>8.6213541902486218E-5</v>
      </c>
      <c r="IW187" s="86">
        <f t="shared" si="232"/>
        <v>7.7864295492082835E-4</v>
      </c>
      <c r="IY187" s="86">
        <f t="shared" si="233"/>
        <v>3.2406271088639103E-3</v>
      </c>
      <c r="IZ187" s="86">
        <f t="shared" si="233"/>
        <v>7.3829128594186445E-4</v>
      </c>
      <c r="JA187" s="86">
        <f t="shared" si="233"/>
        <v>9.02687211557264E-5</v>
      </c>
      <c r="JB187" s="86">
        <f t="shared" si="233"/>
        <v>9.9884582161771461E-5</v>
      </c>
      <c r="JC187" s="86">
        <f t="shared" si="233"/>
        <v>1.0927402715187069E-4</v>
      </c>
      <c r="JD187" s="86">
        <f t="shared" si="233"/>
        <v>6.5351291385312205E-5</v>
      </c>
      <c r="JE187" s="86">
        <f t="shared" si="233"/>
        <v>4.4055052738275014E-5</v>
      </c>
      <c r="JF187" s="86">
        <f t="shared" si="233"/>
        <v>3.7392888640322925E-5</v>
      </c>
      <c r="JG187" s="86">
        <f t="shared" si="233"/>
        <v>1.9279576402890683E-6</v>
      </c>
      <c r="JH187" s="86">
        <f t="shared" si="233"/>
        <v>2.7670196955570066E-5</v>
      </c>
      <c r="JI187" s="86">
        <f t="shared" si="233"/>
        <v>1.0694087723634565E-4</v>
      </c>
      <c r="JJ187" s="86">
        <f t="shared" si="233"/>
        <v>4.3423316497391258E-4</v>
      </c>
      <c r="JK187" s="86">
        <f t="shared" si="233"/>
        <v>6.3593740718956055E-4</v>
      </c>
      <c r="JL187" s="86">
        <f t="shared" si="233"/>
        <v>8.6213541902486218E-5</v>
      </c>
      <c r="JM187" s="86">
        <f t="shared" si="233"/>
        <v>7.7864295492082835E-4</v>
      </c>
    </row>
    <row r="188" spans="2:273" x14ac:dyDescent="0.25">
      <c r="B188" s="2">
        <v>161</v>
      </c>
      <c r="C188" s="37">
        <v>80.870999999999995</v>
      </c>
      <c r="D188" s="37">
        <v>80.465999999999994</v>
      </c>
      <c r="E188" s="37">
        <v>74.775999999999996</v>
      </c>
      <c r="F188" s="37">
        <v>75.430999999999997</v>
      </c>
      <c r="G188" s="37">
        <v>79.724000000000004</v>
      </c>
      <c r="H188" s="37">
        <v>75.259</v>
      </c>
      <c r="I188" s="37">
        <v>77.706999999999994</v>
      </c>
      <c r="J188" s="37">
        <v>79.379000000000005</v>
      </c>
      <c r="K188" s="37">
        <v>81.585999999999999</v>
      </c>
      <c r="L188" s="37">
        <v>77.465999999999994</v>
      </c>
      <c r="M188" s="37">
        <v>79.930999999999997</v>
      </c>
      <c r="N188" s="37">
        <v>76.516999999999996</v>
      </c>
      <c r="O188" s="37">
        <v>77.034000000000006</v>
      </c>
      <c r="P188" s="37">
        <v>81.930999999999997</v>
      </c>
      <c r="Q188" s="37">
        <v>80.569000000000003</v>
      </c>
      <c r="S188" s="4">
        <f t="shared" si="234"/>
        <v>79.071337093027154</v>
      </c>
      <c r="T188" s="4">
        <f t="shared" si="234"/>
        <v>78.878372124986512</v>
      </c>
      <c r="U188" s="4">
        <f t="shared" si="234"/>
        <v>74.541792065259287</v>
      </c>
      <c r="V188" s="4">
        <f t="shared" si="234"/>
        <v>75.925749511794564</v>
      </c>
      <c r="W188" s="4">
        <f t="shared" si="234"/>
        <v>79.259431624327405</v>
      </c>
      <c r="X188" s="4" t="e">
        <f t="shared" si="234"/>
        <v>#N/A</v>
      </c>
      <c r="Y188" s="4" t="e">
        <f t="shared" si="234"/>
        <v>#N/A</v>
      </c>
      <c r="Z188" s="4" t="e">
        <f t="shared" si="234"/>
        <v>#N/A</v>
      </c>
      <c r="AA188" s="4" t="e">
        <f t="shared" si="234"/>
        <v>#N/A</v>
      </c>
      <c r="AB188" s="4" t="e">
        <f t="shared" si="234"/>
        <v>#N/A</v>
      </c>
      <c r="AC188" s="4">
        <f t="shared" si="234"/>
        <v>79.214261364629024</v>
      </c>
      <c r="AD188" s="4">
        <f t="shared" si="234"/>
        <v>74.717274691831804</v>
      </c>
      <c r="AE188" s="4">
        <f t="shared" si="234"/>
        <v>77.137872970760981</v>
      </c>
      <c r="AF188" s="4">
        <f t="shared" si="234"/>
        <v>82.564235065715835</v>
      </c>
      <c r="AG188" s="4">
        <f t="shared" si="234"/>
        <v>81.835947426921948</v>
      </c>
      <c r="AI188" s="4">
        <f t="shared" si="235"/>
        <v>1.7996629069728414</v>
      </c>
      <c r="AJ188" s="4">
        <f t="shared" si="235"/>
        <v>1.5876278750134816</v>
      </c>
      <c r="AK188" s="4">
        <f t="shared" si="235"/>
        <v>0.23420793474070933</v>
      </c>
      <c r="AL188" s="4">
        <f t="shared" si="235"/>
        <v>-0.49474951179456639</v>
      </c>
      <c r="AM188" s="4">
        <f t="shared" si="235"/>
        <v>0.46456837567259868</v>
      </c>
      <c r="AN188" s="4">
        <f t="shared" si="235"/>
        <v>0</v>
      </c>
      <c r="AO188" s="4">
        <f t="shared" si="235"/>
        <v>0</v>
      </c>
      <c r="AP188" s="4">
        <f t="shared" si="235"/>
        <v>0</v>
      </c>
      <c r="AQ188" s="4">
        <f t="shared" si="235"/>
        <v>0</v>
      </c>
      <c r="AR188" s="4">
        <f t="shared" si="235"/>
        <v>0</v>
      </c>
      <c r="AS188" s="4">
        <f t="shared" si="235"/>
        <v>0.71673863537097304</v>
      </c>
      <c r="AT188" s="4">
        <f t="shared" si="235"/>
        <v>1.7997253081681919</v>
      </c>
      <c r="AU188" s="4">
        <f t="shared" si="235"/>
        <v>-0.10387297076097468</v>
      </c>
      <c r="AV188" s="4">
        <f t="shared" si="235"/>
        <v>-0.63323506571583721</v>
      </c>
      <c r="AW188" s="4">
        <f t="shared" si="235"/>
        <v>-1.266947426921945</v>
      </c>
      <c r="AY188" s="2">
        <f t="shared" si="227"/>
        <v>79.071337093007799</v>
      </c>
      <c r="AZ188" s="2">
        <f t="shared" si="227"/>
        <v>78.878372124986441</v>
      </c>
      <c r="BA188" s="2">
        <f t="shared" si="227"/>
        <v>74.541792065259287</v>
      </c>
      <c r="BB188" s="2">
        <f t="shared" si="227"/>
        <v>75.925749511794564</v>
      </c>
      <c r="BC188" s="2">
        <f t="shared" si="227"/>
        <v>79.259431624327405</v>
      </c>
      <c r="BD188" s="2" t="e">
        <f t="shared" si="227"/>
        <v>#N/A</v>
      </c>
      <c r="BE188" s="2" t="e">
        <f t="shared" si="227"/>
        <v>#N/A</v>
      </c>
      <c r="BF188" s="2" t="e">
        <f t="shared" si="227"/>
        <v>#N/A</v>
      </c>
      <c r="BG188" s="2" t="e">
        <f t="shared" si="227"/>
        <v>#N/A</v>
      </c>
      <c r="BH188" s="2" t="e">
        <f t="shared" si="227"/>
        <v>#N/A</v>
      </c>
      <c r="BI188" s="2">
        <f t="shared" si="227"/>
        <v>79.214261364629024</v>
      </c>
      <c r="BJ188" s="2">
        <f t="shared" si="227"/>
        <v>74.717274691831776</v>
      </c>
      <c r="BK188" s="2">
        <f t="shared" si="227"/>
        <v>77.13787297076081</v>
      </c>
      <c r="BL188" s="2">
        <f t="shared" si="227"/>
        <v>82.564235064091903</v>
      </c>
      <c r="BM188" s="2">
        <f t="shared" si="227"/>
        <v>81.835939046407177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>
        <f t="shared" si="197"/>
        <v>80.870999999999995</v>
      </c>
      <c r="CV188" s="2">
        <f t="shared" si="198"/>
        <v>80.465999999999994</v>
      </c>
      <c r="CW188" s="2">
        <f t="shared" si="199"/>
        <v>74.775999999999996</v>
      </c>
      <c r="CX188" s="2">
        <f t="shared" si="200"/>
        <v>75.430999999999997</v>
      </c>
      <c r="CY188" s="2">
        <f t="shared" si="201"/>
        <v>79.724000000000004</v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>
        <f t="shared" si="207"/>
        <v>79.930999999999997</v>
      </c>
      <c r="DF188" s="2">
        <f t="shared" si="208"/>
        <v>76.516999999999996</v>
      </c>
      <c r="DG188" s="2">
        <f t="shared" si="209"/>
        <v>77.034000000000006</v>
      </c>
      <c r="DH188" s="2">
        <f t="shared" si="210"/>
        <v>81.930999999999997</v>
      </c>
      <c r="DI188" s="2">
        <f t="shared" si="211"/>
        <v>80.569000000000003</v>
      </c>
      <c r="DK188" s="2">
        <f t="shared" si="236"/>
        <v>95.326121457489862</v>
      </c>
      <c r="DL188" s="2">
        <f t="shared" si="236"/>
        <v>106.11880890688259</v>
      </c>
      <c r="DM188" s="2">
        <f t="shared" si="236"/>
        <v>105.00044718574111</v>
      </c>
      <c r="DN188" s="2">
        <f t="shared" si="236"/>
        <v>105.55089109311741</v>
      </c>
      <c r="DO188" s="2">
        <f t="shared" si="236"/>
        <v>108.35073133208252</v>
      </c>
      <c r="DP188" s="2">
        <f t="shared" si="236"/>
        <v>101.07953769559032</v>
      </c>
      <c r="DQ188" s="2">
        <f t="shared" si="236"/>
        <v>113.70623895323894</v>
      </c>
      <c r="DR188" s="2">
        <f t="shared" si="236"/>
        <v>108.35487619047618</v>
      </c>
      <c r="DS188" s="2">
        <f t="shared" si="236"/>
        <v>110.00330191622106</v>
      </c>
      <c r="DT188" s="2">
        <f t="shared" si="236"/>
        <v>111.04758095238098</v>
      </c>
      <c r="DU188" s="2">
        <f t="shared" si="236"/>
        <v>113.61401994851997</v>
      </c>
      <c r="DV188" s="2">
        <f t="shared" si="236"/>
        <v>111.60586936936934</v>
      </c>
      <c r="DW188" s="2">
        <f t="shared" si="236"/>
        <v>101.88309459459461</v>
      </c>
      <c r="DX188" s="2">
        <f t="shared" si="236"/>
        <v>114.81689304812835</v>
      </c>
      <c r="DY188" s="2">
        <f t="shared" si="236"/>
        <v>96.709576047460089</v>
      </c>
      <c r="EA188" s="2">
        <f t="shared" si="240"/>
        <v>77.311268830267281</v>
      </c>
      <c r="EB188" s="2">
        <f t="shared" si="240"/>
        <v>78.784778161628637</v>
      </c>
      <c r="EC188" s="2">
        <f t="shared" si="240"/>
        <v>72.823481543762455</v>
      </c>
      <c r="ED188" s="2">
        <f t="shared" si="240"/>
        <v>75.497837180670984</v>
      </c>
      <c r="EE188" s="2">
        <f t="shared" si="240"/>
        <v>79.127435005642781</v>
      </c>
      <c r="EF188" s="2">
        <f t="shared" si="239"/>
        <v>75.054972637280528</v>
      </c>
      <c r="EG188" s="2">
        <f t="shared" si="239"/>
        <v>75.592578035925584</v>
      </c>
      <c r="EH188" s="2">
        <f t="shared" si="239"/>
        <v>77.053815262988053</v>
      </c>
      <c r="EI188" s="2">
        <f t="shared" si="239"/>
        <v>78.560803364565572</v>
      </c>
      <c r="EJ188" s="2">
        <f t="shared" si="239"/>
        <v>78.65649687922658</v>
      </c>
      <c r="EK188" s="2">
        <f t="shared" si="212"/>
        <v>79.74710681652617</v>
      </c>
      <c r="EL188" s="2">
        <f t="shared" si="179"/>
        <v>74.110604641481956</v>
      </c>
      <c r="EM188" s="2">
        <f t="shared" si="179"/>
        <v>76.717320695346018</v>
      </c>
      <c r="EN188" s="2">
        <f t="shared" si="179"/>
        <v>84.124408165640403</v>
      </c>
      <c r="EO188" s="2">
        <f t="shared" si="179"/>
        <v>83.150734281480354</v>
      </c>
      <c r="EQ188" s="2">
        <f t="shared" si="237"/>
        <v>79.322793789733808</v>
      </c>
      <c r="ER188" s="2">
        <f t="shared" si="237"/>
        <v>78.88889108889164</v>
      </c>
      <c r="ES188" s="2">
        <f t="shared" si="237"/>
        <v>74.72610283233486</v>
      </c>
      <c r="ET188" s="2">
        <f t="shared" si="237"/>
        <v>75.971475261359473</v>
      </c>
      <c r="EU188" s="2">
        <f t="shared" si="237"/>
        <v>79.272713641502506</v>
      </c>
      <c r="EV188" s="2">
        <f t="shared" si="237"/>
        <v>75.138164183927927</v>
      </c>
      <c r="EW188" s="2">
        <f t="shared" si="237"/>
        <v>76.101555458603968</v>
      </c>
      <c r="EX188" s="2">
        <f t="shared" si="237"/>
        <v>77.616042658062028</v>
      </c>
      <c r="EY188" s="2">
        <f t="shared" si="237"/>
        <v>78.984470922795978</v>
      </c>
      <c r="EZ188" s="2">
        <f t="shared" si="237"/>
        <v>77.396523641071724</v>
      </c>
      <c r="FA188" s="2">
        <f t="shared" si="237"/>
        <v>79.155928931578018</v>
      </c>
      <c r="FB188" s="2">
        <f t="shared" si="237"/>
        <v>74.797003593050349</v>
      </c>
      <c r="FC188" s="2">
        <f t="shared" si="237"/>
        <v>77.196303639346041</v>
      </c>
      <c r="FD188" s="2">
        <f t="shared" si="237"/>
        <v>82.308055392044707</v>
      </c>
      <c r="FE188" s="2">
        <f t="shared" si="237"/>
        <v>81.573710124256394</v>
      </c>
      <c r="FG188" s="2">
        <f t="shared" si="238"/>
        <v>0.99998645409018583</v>
      </c>
      <c r="FH188" s="2">
        <f t="shared" si="238"/>
        <v>0.99998630647482356</v>
      </c>
      <c r="FI188" s="2">
        <f t="shared" si="238"/>
        <v>0.99998477053950197</v>
      </c>
      <c r="FJ188" s="2">
        <f t="shared" si="238"/>
        <v>0.99998607152082108</v>
      </c>
      <c r="FK188" s="2">
        <f t="shared" si="238"/>
        <v>0.99998476948968051</v>
      </c>
      <c r="FL188" s="2">
        <f t="shared" si="238"/>
        <v>0.99998336801126608</v>
      </c>
      <c r="FM188" s="2">
        <f t="shared" si="238"/>
        <v>0.99998219522262877</v>
      </c>
      <c r="FN188" s="2">
        <f t="shared" si="238"/>
        <v>0.99998056697981319</v>
      </c>
      <c r="FO188" s="2">
        <f t="shared" si="238"/>
        <v>0.99998050603247957</v>
      </c>
      <c r="FP188" s="2">
        <f t="shared" si="238"/>
        <v>0.99998020755312456</v>
      </c>
      <c r="FQ188" s="2">
        <f t="shared" si="238"/>
        <v>0.99998180313111762</v>
      </c>
      <c r="FR188" s="2">
        <f t="shared" si="238"/>
        <v>0.99998041906067703</v>
      </c>
      <c r="FS188" s="2">
        <f t="shared" si="238"/>
        <v>0.99998177794270016</v>
      </c>
      <c r="FT188" s="2">
        <f t="shared" si="238"/>
        <v>0.99998182248224865</v>
      </c>
      <c r="FU188" s="2">
        <f t="shared" si="238"/>
        <v>0.99997702921256515</v>
      </c>
      <c r="FW188" s="2">
        <f t="shared" si="229"/>
        <v>0.87487069294841868</v>
      </c>
      <c r="FX188" s="2">
        <f t="shared" si="229"/>
        <v>0.89537069574581096</v>
      </c>
      <c r="FY188" s="2">
        <f t="shared" si="229"/>
        <v>0.90287042092258374</v>
      </c>
      <c r="FZ188" s="2">
        <f t="shared" si="229"/>
        <v>0.90257467720179685</v>
      </c>
      <c r="GA188" s="2">
        <f t="shared" si="229"/>
        <v>0.90551189574341107</v>
      </c>
      <c r="GB188" s="2">
        <f t="shared" si="229"/>
        <v>0.9096212894511333</v>
      </c>
      <c r="GC188" s="2">
        <f t="shared" si="229"/>
        <v>0.91405953558081321</v>
      </c>
      <c r="GD188" s="2">
        <f t="shared" si="229"/>
        <v>0.91164730087937429</v>
      </c>
      <c r="GE188" s="2">
        <f t="shared" si="229"/>
        <v>0.92228175597842543</v>
      </c>
      <c r="GF188" s="2">
        <f t="shared" si="229"/>
        <v>0.90899074807810853</v>
      </c>
      <c r="GG188" s="2">
        <f t="shared" si="229"/>
        <v>0.90237090604572401</v>
      </c>
      <c r="GH188" s="2">
        <f t="shared" si="229"/>
        <v>0.88277503405527102</v>
      </c>
      <c r="GI188" s="2">
        <f t="shared" si="229"/>
        <v>0.87705357466922174</v>
      </c>
      <c r="GJ188" s="2">
        <f t="shared" si="229"/>
        <v>0.85926645827045511</v>
      </c>
      <c r="GK188" s="2">
        <f t="shared" si="229"/>
        <v>0.83391664377559693</v>
      </c>
      <c r="GM188" s="86">
        <f t="shared" si="230"/>
        <v>1.3108802177546393E-224</v>
      </c>
      <c r="GN188" s="86">
        <f t="shared" si="230"/>
        <v>0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2.5148709207972707E-185</v>
      </c>
      <c r="HD188" s="86">
        <f t="shared" si="181"/>
        <v>0</v>
      </c>
      <c r="HE188" s="86">
        <f t="shared" si="181"/>
        <v>0</v>
      </c>
      <c r="HF188" s="86">
        <f t="shared" si="181"/>
        <v>0</v>
      </c>
      <c r="HG188" s="86">
        <f t="shared" si="181"/>
        <v>0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0</v>
      </c>
      <c r="HO188" s="86">
        <f t="shared" si="226"/>
        <v>0</v>
      </c>
      <c r="HP188" s="86">
        <f t="shared" si="226"/>
        <v>0</v>
      </c>
      <c r="HQ188" s="86">
        <f t="shared" si="226"/>
        <v>0</v>
      </c>
      <c r="HS188" s="86">
        <f t="shared" si="231"/>
        <v>1.1958830532624435E-32</v>
      </c>
      <c r="HT188" s="86">
        <f t="shared" si="231"/>
        <v>3.1135149638852307E-39</v>
      </c>
      <c r="HU188" s="86">
        <f t="shared" si="231"/>
        <v>7.5392721157497689E-47</v>
      </c>
      <c r="HV188" s="86">
        <f t="shared" si="231"/>
        <v>3.7993675996165056E-47</v>
      </c>
      <c r="HW188" s="86">
        <f t="shared" si="231"/>
        <v>8.3047175376894362E-45</v>
      </c>
      <c r="HX188" s="86">
        <f t="shared" si="231"/>
        <v>9.1724138514079134E-46</v>
      </c>
      <c r="HY188" s="86">
        <f t="shared" si="231"/>
        <v>4.2049005942146659E-46</v>
      </c>
      <c r="HZ188" s="86">
        <f t="shared" si="231"/>
        <v>2.9993790486793111E-48</v>
      </c>
      <c r="IA188" s="86">
        <f t="shared" si="231"/>
        <v>4.8901649242144711E-59</v>
      </c>
      <c r="IB188" s="86">
        <f t="shared" si="231"/>
        <v>1.219997877169859E-50</v>
      </c>
      <c r="IC188" s="86">
        <f t="shared" si="231"/>
        <v>3.0635596892210618E-46</v>
      </c>
      <c r="ID188" s="86">
        <f t="shared" si="231"/>
        <v>2.4607514369928028E-44</v>
      </c>
      <c r="IE188" s="86">
        <f t="shared" si="231"/>
        <v>7.6441842399314436E-43</v>
      </c>
      <c r="IF188" s="86">
        <f t="shared" si="231"/>
        <v>1.8559165074658777E-51</v>
      </c>
      <c r="IG188" s="86">
        <f t="shared" si="231"/>
        <v>4.1380728129537345E-61</v>
      </c>
      <c r="II188" s="86">
        <f t="shared" si="232"/>
        <v>1.9995554886840894E-3</v>
      </c>
      <c r="IJ188" s="86">
        <f t="shared" si="232"/>
        <v>4.2151488610653196E-4</v>
      </c>
      <c r="IK188" s="86">
        <f t="shared" si="232"/>
        <v>4.4252233152935505E-5</v>
      </c>
      <c r="IL188" s="86">
        <f t="shared" si="232"/>
        <v>4.9326129702121048E-5</v>
      </c>
      <c r="IM188" s="86">
        <f t="shared" si="232"/>
        <v>5.4977205001987383E-5</v>
      </c>
      <c r="IN188" s="86">
        <f t="shared" si="232"/>
        <v>3.2037083857047159E-5</v>
      </c>
      <c r="IO188" s="86">
        <f t="shared" si="232"/>
        <v>2.1309492750527093E-5</v>
      </c>
      <c r="IP188" s="86">
        <f t="shared" si="232"/>
        <v>1.7673871585045373E-5</v>
      </c>
      <c r="IQ188" s="86">
        <f t="shared" si="232"/>
        <v>7.6165917218386975E-7</v>
      </c>
      <c r="IR188" s="86">
        <f t="shared" si="232"/>
        <v>1.2619838988005928E-5</v>
      </c>
      <c r="IS188" s="86">
        <f t="shared" si="232"/>
        <v>5.3072003352921215E-5</v>
      </c>
      <c r="IT188" s="86">
        <f t="shared" si="232"/>
        <v>2.2733351601373188E-4</v>
      </c>
      <c r="IU188" s="86">
        <f t="shared" si="232"/>
        <v>3.3863101545720555E-4</v>
      </c>
      <c r="IV188" s="86">
        <f t="shared" si="232"/>
        <v>3.5180618149256044E-5</v>
      </c>
      <c r="IW188" s="86">
        <f t="shared" si="232"/>
        <v>3.6571578832601191E-4</v>
      </c>
      <c r="IY188" s="86">
        <f t="shared" si="233"/>
        <v>1.9995554886840894E-3</v>
      </c>
      <c r="IZ188" s="86">
        <f t="shared" si="233"/>
        <v>4.2151488610653196E-4</v>
      </c>
      <c r="JA188" s="86">
        <f t="shared" si="233"/>
        <v>4.4252233152935505E-5</v>
      </c>
      <c r="JB188" s="86">
        <f t="shared" si="233"/>
        <v>4.9326129702121048E-5</v>
      </c>
      <c r="JC188" s="86">
        <f t="shared" si="233"/>
        <v>5.4977205001987383E-5</v>
      </c>
      <c r="JD188" s="86">
        <f t="shared" si="233"/>
        <v>3.2037083857047159E-5</v>
      </c>
      <c r="JE188" s="86">
        <f t="shared" si="233"/>
        <v>2.1309492750527093E-5</v>
      </c>
      <c r="JF188" s="86">
        <f t="shared" si="233"/>
        <v>1.7673871585045373E-5</v>
      </c>
      <c r="JG188" s="86">
        <f t="shared" si="233"/>
        <v>7.6165917218386975E-7</v>
      </c>
      <c r="JH188" s="86">
        <f t="shared" si="233"/>
        <v>1.2619838988005928E-5</v>
      </c>
      <c r="JI188" s="86">
        <f t="shared" si="233"/>
        <v>5.3072003352921215E-5</v>
      </c>
      <c r="JJ188" s="86">
        <f t="shared" si="233"/>
        <v>2.2733351601373188E-4</v>
      </c>
      <c r="JK188" s="86">
        <f t="shared" si="233"/>
        <v>3.3863101545720555E-4</v>
      </c>
      <c r="JL188" s="86">
        <f t="shared" si="233"/>
        <v>3.5180618149256044E-5</v>
      </c>
      <c r="JM188" s="86">
        <f t="shared" si="233"/>
        <v>3.6571578832601191E-4</v>
      </c>
    </row>
    <row r="189" spans="2:273" x14ac:dyDescent="0.25">
      <c r="B189" s="2">
        <v>162</v>
      </c>
      <c r="C189" s="37">
        <v>81.629000000000005</v>
      </c>
      <c r="D189" s="37">
        <v>79.483000000000004</v>
      </c>
      <c r="E189" s="37">
        <v>77.706999999999994</v>
      </c>
      <c r="F189" s="37">
        <v>75.171999999999997</v>
      </c>
      <c r="G189" s="37">
        <v>78.81</v>
      </c>
      <c r="H189" s="37">
        <v>75.706999999999994</v>
      </c>
      <c r="I189" s="37">
        <v>77</v>
      </c>
      <c r="J189" s="37">
        <v>78.328000000000003</v>
      </c>
      <c r="K189" s="37">
        <v>79.138000000000005</v>
      </c>
      <c r="L189" s="37">
        <v>75.569000000000003</v>
      </c>
      <c r="M189" s="37">
        <v>78.655000000000001</v>
      </c>
      <c r="N189" s="37">
        <v>75.069000000000003</v>
      </c>
      <c r="O189" s="37">
        <v>77.569000000000003</v>
      </c>
      <c r="P189" s="37">
        <v>78.879000000000005</v>
      </c>
      <c r="Q189" s="37">
        <v>81.19</v>
      </c>
      <c r="S189" s="4">
        <f t="shared" si="234"/>
        <v>78.979965447024213</v>
      </c>
      <c r="T189" s="4">
        <f t="shared" si="234"/>
        <v>78.77223993324715</v>
      </c>
      <c r="U189" s="4" t="e">
        <f t="shared" si="234"/>
        <v>#N/A</v>
      </c>
      <c r="V189" s="4" t="e">
        <f t="shared" si="234"/>
        <v>#N/A</v>
      </c>
      <c r="W189" s="4" t="e">
        <f t="shared" si="234"/>
        <v>#N/A</v>
      </c>
      <c r="X189" s="4" t="e">
        <f t="shared" si="234"/>
        <v>#N/A</v>
      </c>
      <c r="Y189" s="4" t="e">
        <f t="shared" si="234"/>
        <v>#N/A</v>
      </c>
      <c r="Z189" s="4" t="e">
        <f t="shared" si="234"/>
        <v>#N/A</v>
      </c>
      <c r="AA189" s="4" t="e">
        <f t="shared" si="234"/>
        <v>#N/A</v>
      </c>
      <c r="AB189" s="4" t="e">
        <f t="shared" si="234"/>
        <v>#N/A</v>
      </c>
      <c r="AC189" s="4" t="e">
        <f t="shared" si="234"/>
        <v>#N/A</v>
      </c>
      <c r="AD189" s="4">
        <f t="shared" si="234"/>
        <v>74.545138488078791</v>
      </c>
      <c r="AE189" s="4">
        <f t="shared" si="234"/>
        <v>77.002608835748163</v>
      </c>
      <c r="AF189" s="4">
        <f t="shared" si="234"/>
        <v>82.399261884019239</v>
      </c>
      <c r="AG189" s="4">
        <f t="shared" si="234"/>
        <v>81.665701350577095</v>
      </c>
      <c r="AI189" s="4">
        <f t="shared" si="235"/>
        <v>2.6490345529757917</v>
      </c>
      <c r="AJ189" s="4">
        <f t="shared" si="235"/>
        <v>0.71076006675285441</v>
      </c>
      <c r="AK189" s="4">
        <f t="shared" si="235"/>
        <v>0</v>
      </c>
      <c r="AL189" s="4">
        <f t="shared" si="235"/>
        <v>0</v>
      </c>
      <c r="AM189" s="4">
        <f t="shared" si="235"/>
        <v>0</v>
      </c>
      <c r="AN189" s="4">
        <f t="shared" si="235"/>
        <v>0</v>
      </c>
      <c r="AO189" s="4">
        <f t="shared" si="235"/>
        <v>0</v>
      </c>
      <c r="AP189" s="4">
        <f t="shared" si="235"/>
        <v>0</v>
      </c>
      <c r="AQ189" s="4">
        <f t="shared" si="235"/>
        <v>0</v>
      </c>
      <c r="AR189" s="4">
        <f t="shared" si="235"/>
        <v>0</v>
      </c>
      <c r="AS189" s="4">
        <f t="shared" si="235"/>
        <v>0</v>
      </c>
      <c r="AT189" s="4">
        <f t="shared" si="235"/>
        <v>0.52386151192121133</v>
      </c>
      <c r="AU189" s="4">
        <f t="shared" si="235"/>
        <v>0.56639116425184</v>
      </c>
      <c r="AV189" s="4">
        <f t="shared" si="235"/>
        <v>-3.5202618840192343</v>
      </c>
      <c r="AW189" s="4">
        <f t="shared" si="235"/>
        <v>-0.47570135057709706</v>
      </c>
      <c r="AY189" s="2">
        <f t="shared" si="227"/>
        <v>78.979965447022138</v>
      </c>
      <c r="AZ189" s="2">
        <f t="shared" si="227"/>
        <v>78.77223993324715</v>
      </c>
      <c r="BA189" s="2" t="e">
        <f t="shared" si="227"/>
        <v>#N/A</v>
      </c>
      <c r="BB189" s="2" t="e">
        <f t="shared" si="227"/>
        <v>#N/A</v>
      </c>
      <c r="BC189" s="2" t="e">
        <f t="shared" si="227"/>
        <v>#N/A</v>
      </c>
      <c r="BD189" s="2" t="e">
        <f t="shared" si="227"/>
        <v>#N/A</v>
      </c>
      <c r="BE189" s="2" t="e">
        <f t="shared" si="227"/>
        <v>#N/A</v>
      </c>
      <c r="BF189" s="2" t="e">
        <f t="shared" si="227"/>
        <v>#N/A</v>
      </c>
      <c r="BG189" s="2" t="e">
        <f t="shared" si="227"/>
        <v>#N/A</v>
      </c>
      <c r="BH189" s="2" t="e">
        <f t="shared" si="227"/>
        <v>#N/A</v>
      </c>
      <c r="BI189" s="2" t="e">
        <f t="shared" si="227"/>
        <v>#N/A</v>
      </c>
      <c r="BJ189" s="2">
        <f t="shared" si="227"/>
        <v>74.545138488078791</v>
      </c>
      <c r="BK189" s="2">
        <f t="shared" si="227"/>
        <v>77.002608835748148</v>
      </c>
      <c r="BL189" s="2">
        <f t="shared" si="227"/>
        <v>82.399261883858387</v>
      </c>
      <c r="BM189" s="2">
        <f t="shared" si="227"/>
        <v>81.665699798154407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>
        <f t="shared" si="197"/>
        <v>81.629000000000005</v>
      </c>
      <c r="CV189" s="2">
        <f t="shared" si="198"/>
        <v>79.483000000000004</v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>
        <f t="shared" si="208"/>
        <v>75.069000000000003</v>
      </c>
      <c r="DG189" s="2">
        <f t="shared" si="209"/>
        <v>77.569000000000003</v>
      </c>
      <c r="DH189" s="2">
        <f t="shared" si="210"/>
        <v>78.879000000000005</v>
      </c>
      <c r="DI189" s="2">
        <f t="shared" si="211"/>
        <v>81.19</v>
      </c>
      <c r="DK189" s="2">
        <f t="shared" si="236"/>
        <v>95.311878542510101</v>
      </c>
      <c r="DL189" s="2">
        <f t="shared" si="236"/>
        <v>106.17407570850202</v>
      </c>
      <c r="DM189" s="2">
        <f t="shared" si="236"/>
        <v>105.04398320825517</v>
      </c>
      <c r="DN189" s="2">
        <f t="shared" si="236"/>
        <v>105.60251275303645</v>
      </c>
      <c r="DO189" s="2">
        <f t="shared" si="236"/>
        <v>108.38220028142585</v>
      </c>
      <c r="DP189" s="2">
        <f t="shared" si="236"/>
        <v>101.07127596017068</v>
      </c>
      <c r="DQ189" s="2">
        <f t="shared" si="236"/>
        <v>113.77768271128269</v>
      </c>
      <c r="DR189" s="2">
        <f t="shared" si="236"/>
        <v>108.37349523809523</v>
      </c>
      <c r="DS189" s="2">
        <f t="shared" si="236"/>
        <v>110.03160606060609</v>
      </c>
      <c r="DT189" s="2">
        <f t="shared" si="236"/>
        <v>111.11648375350143</v>
      </c>
      <c r="DU189" s="2">
        <f t="shared" si="236"/>
        <v>113.69808494208496</v>
      </c>
      <c r="DV189" s="2">
        <f t="shared" si="236"/>
        <v>111.7133983268983</v>
      </c>
      <c r="DW189" s="2">
        <f t="shared" si="236"/>
        <v>101.92375225225226</v>
      </c>
      <c r="DX189" s="2">
        <f t="shared" si="236"/>
        <v>114.93619327731092</v>
      </c>
      <c r="DY189" s="2">
        <f t="shared" si="236"/>
        <v>96.686515535780444</v>
      </c>
      <c r="EA189" s="2">
        <f t="shared" si="240"/>
        <v>77.171060829573079</v>
      </c>
      <c r="EB189" s="2">
        <f t="shared" si="240"/>
        <v>78.676338340530549</v>
      </c>
      <c r="EC189" s="2">
        <f t="shared" si="240"/>
        <v>72.652175379593444</v>
      </c>
      <c r="ED189" s="2">
        <f t="shared" si="240"/>
        <v>75.344510618651896</v>
      </c>
      <c r="EE189" s="2">
        <f t="shared" si="240"/>
        <v>78.949148763722178</v>
      </c>
      <c r="EF189" s="2">
        <f t="shared" si="239"/>
        <v>74.866767183414254</v>
      </c>
      <c r="EG189" s="2">
        <f t="shared" si="239"/>
        <v>75.401563515112414</v>
      </c>
      <c r="EH189" s="2">
        <f t="shared" si="239"/>
        <v>76.886220608798538</v>
      </c>
      <c r="EI189" s="2">
        <f t="shared" si="239"/>
        <v>78.384014633730828</v>
      </c>
      <c r="EJ189" s="2">
        <f t="shared" si="239"/>
        <v>78.496892891849939</v>
      </c>
      <c r="EK189" s="2">
        <f t="shared" si="212"/>
        <v>79.578121178062219</v>
      </c>
      <c r="EL189" s="2">
        <f t="shared" si="179"/>
        <v>73.922174045166003</v>
      </c>
      <c r="EM189" s="2">
        <f t="shared" si="179"/>
        <v>76.570394498844749</v>
      </c>
      <c r="EN189" s="2">
        <f t="shared" si="179"/>
        <v>84.004526915508166</v>
      </c>
      <c r="EO189" s="2">
        <f t="shared" si="179"/>
        <v>83.020622120436485</v>
      </c>
      <c r="EQ189" s="2">
        <f t="shared" si="237"/>
        <v>79.215667999773615</v>
      </c>
      <c r="ER189" s="2">
        <f t="shared" si="237"/>
        <v>78.782080522294933</v>
      </c>
      <c r="ES189" s="2">
        <f t="shared" si="237"/>
        <v>74.585268277727025</v>
      </c>
      <c r="ET189" s="2">
        <f t="shared" si="237"/>
        <v>75.825758101190274</v>
      </c>
      <c r="EU189" s="2">
        <f t="shared" si="237"/>
        <v>79.096796469900809</v>
      </c>
      <c r="EV189" s="2">
        <f t="shared" si="237"/>
        <v>74.951381516553937</v>
      </c>
      <c r="EW189" s="2">
        <f t="shared" si="237"/>
        <v>75.918532980793856</v>
      </c>
      <c r="EX189" s="2">
        <f t="shared" si="237"/>
        <v>77.457279499807697</v>
      </c>
      <c r="EY189" s="2">
        <f t="shared" si="237"/>
        <v>78.814216302925487</v>
      </c>
      <c r="EZ189" s="2">
        <f t="shared" si="237"/>
        <v>77.217005654936685</v>
      </c>
      <c r="FA189" s="2">
        <f t="shared" si="237"/>
        <v>78.977735312555978</v>
      </c>
      <c r="FB189" s="2">
        <f t="shared" si="237"/>
        <v>74.619827375962757</v>
      </c>
      <c r="FC189" s="2">
        <f t="shared" si="237"/>
        <v>77.057390837644434</v>
      </c>
      <c r="FD189" s="2">
        <f t="shared" si="237"/>
        <v>82.158890539954086</v>
      </c>
      <c r="FE189" s="2">
        <f t="shared" si="237"/>
        <v>81.419257956278202</v>
      </c>
      <c r="FG189" s="2">
        <f t="shared" si="238"/>
        <v>0.99998764596869583</v>
      </c>
      <c r="FH189" s="2">
        <f t="shared" si="238"/>
        <v>0.99998751134156272</v>
      </c>
      <c r="FI189" s="2">
        <f t="shared" si="238"/>
        <v>0.99998611054833597</v>
      </c>
      <c r="FJ189" s="2">
        <f t="shared" si="238"/>
        <v>0.99998729706044487</v>
      </c>
      <c r="FK189" s="2">
        <f t="shared" si="238"/>
        <v>0.99998610959088496</v>
      </c>
      <c r="FL189" s="2">
        <f t="shared" si="238"/>
        <v>0.99998483142379635</v>
      </c>
      <c r="FM189" s="2">
        <f t="shared" si="238"/>
        <v>0.99998376182460591</v>
      </c>
      <c r="FN189" s="2">
        <f t="shared" si="238"/>
        <v>0.99998227684464347</v>
      </c>
      <c r="FO189" s="2">
        <f t="shared" si="238"/>
        <v>0.99998222125982417</v>
      </c>
      <c r="FP189" s="2">
        <f t="shared" si="238"/>
        <v>0.99998194904247606</v>
      </c>
      <c r="FQ189" s="2">
        <f t="shared" si="238"/>
        <v>0.99998340423176502</v>
      </c>
      <c r="FR189" s="2">
        <f t="shared" si="238"/>
        <v>0.99998214194032486</v>
      </c>
      <c r="FS189" s="2">
        <f t="shared" si="238"/>
        <v>0.99998338125958164</v>
      </c>
      <c r="FT189" s="2">
        <f t="shared" si="238"/>
        <v>0.99998342188026279</v>
      </c>
      <c r="FU189" s="2">
        <f t="shared" si="238"/>
        <v>0.99997905035052781</v>
      </c>
      <c r="FW189" s="2">
        <f t="shared" si="229"/>
        <v>0.88461027212467391</v>
      </c>
      <c r="FX189" s="2">
        <f t="shared" si="229"/>
        <v>0.90369028964928</v>
      </c>
      <c r="FY189" s="2">
        <f t="shared" si="229"/>
        <v>0.91065318186795974</v>
      </c>
      <c r="FZ189" s="2">
        <f t="shared" si="229"/>
        <v>0.91037878313632103</v>
      </c>
      <c r="GA189" s="2">
        <f t="shared" si="229"/>
        <v>0.9131033723364218</v>
      </c>
      <c r="GB189" s="2">
        <f t="shared" si="229"/>
        <v>0.91691289888298</v>
      </c>
      <c r="GC189" s="2">
        <f t="shared" si="229"/>
        <v>0.9210241631107009</v>
      </c>
      <c r="GD189" s="2">
        <f t="shared" si="229"/>
        <v>0.91879004806580233</v>
      </c>
      <c r="GE189" s="2">
        <f t="shared" si="229"/>
        <v>0.92863207928405245</v>
      </c>
      <c r="GF189" s="2">
        <f t="shared" si="229"/>
        <v>0.91632854920523854</v>
      </c>
      <c r="GG189" s="2">
        <f t="shared" si="229"/>
        <v>0.91018971056542619</v>
      </c>
      <c r="GH189" s="2">
        <f t="shared" si="229"/>
        <v>0.89197533718312416</v>
      </c>
      <c r="GI189" s="2">
        <f t="shared" si="229"/>
        <v>0.88664526122808607</v>
      </c>
      <c r="GJ189" s="2">
        <f t="shared" si="229"/>
        <v>0.87004018873237132</v>
      </c>
      <c r="GK189" s="2">
        <f t="shared" si="229"/>
        <v>0.84628384242080268</v>
      </c>
      <c r="GM189" s="86">
        <f t="shared" si="230"/>
        <v>4.8053443802956139E-229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7.1115485077870049E-190</v>
      </c>
      <c r="HD189" s="86">
        <f t="shared" si="181"/>
        <v>0</v>
      </c>
      <c r="HE189" s="86">
        <f t="shared" si="181"/>
        <v>0</v>
      </c>
      <c r="HF189" s="86">
        <f t="shared" si="181"/>
        <v>0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0</v>
      </c>
      <c r="HO189" s="86">
        <f t="shared" si="226"/>
        <v>0</v>
      </c>
      <c r="HP189" s="86">
        <f t="shared" si="226"/>
        <v>0</v>
      </c>
      <c r="HQ189" s="86">
        <f t="shared" si="226"/>
        <v>0</v>
      </c>
      <c r="HS189" s="86">
        <f t="shared" si="231"/>
        <v>5.8698040835899606E-34</v>
      </c>
      <c r="HT189" s="86">
        <f t="shared" si="231"/>
        <v>1.0133954098125348E-40</v>
      </c>
      <c r="HU189" s="86">
        <f t="shared" si="231"/>
        <v>1.145890170218845E-48</v>
      </c>
      <c r="HV189" s="86">
        <f t="shared" si="231"/>
        <v>5.8113711317641181E-49</v>
      </c>
      <c r="HW189" s="86">
        <f t="shared" si="231"/>
        <v>1.5423342081445447E-46</v>
      </c>
      <c r="HX189" s="86">
        <f t="shared" si="231"/>
        <v>1.5719166116113136E-47</v>
      </c>
      <c r="HY189" s="86">
        <f t="shared" si="231"/>
        <v>7.1463434135847959E-48</v>
      </c>
      <c r="HZ189" s="86">
        <f t="shared" si="231"/>
        <v>4.2061650093330659E-50</v>
      </c>
      <c r="IA189" s="86">
        <f t="shared" si="231"/>
        <v>2.8564417223506815E-61</v>
      </c>
      <c r="IB189" s="86">
        <f t="shared" si="231"/>
        <v>1.3374750170848891E-52</v>
      </c>
      <c r="IC189" s="86">
        <f t="shared" si="231"/>
        <v>4.9482375091281563E-48</v>
      </c>
      <c r="ID189" s="86">
        <f t="shared" si="231"/>
        <v>4.2562462648135587E-46</v>
      </c>
      <c r="IE189" s="86">
        <f t="shared" si="231"/>
        <v>1.4246005283785056E-44</v>
      </c>
      <c r="IF189" s="86">
        <f t="shared" si="231"/>
        <v>1.2322780312382988E-53</v>
      </c>
      <c r="IG189" s="86">
        <f t="shared" si="231"/>
        <v>7.4358536369512129E-64</v>
      </c>
      <c r="II189" s="86">
        <f t="shared" si="232"/>
        <v>1.2093887396066199E-3</v>
      </c>
      <c r="IJ189" s="86">
        <f t="shared" si="232"/>
        <v>2.35514985873929E-4</v>
      </c>
      <c r="IK189" s="86">
        <f t="shared" si="232"/>
        <v>2.1112029498601909E-5</v>
      </c>
      <c r="IL189" s="86">
        <f t="shared" si="232"/>
        <v>2.3712001340738256E-5</v>
      </c>
      <c r="IM189" s="86">
        <f t="shared" si="232"/>
        <v>2.6955987193932064E-5</v>
      </c>
      <c r="IN189" s="86">
        <f t="shared" si="232"/>
        <v>1.5297758233315042E-5</v>
      </c>
      <c r="IO189" s="86">
        <f t="shared" si="232"/>
        <v>1.00403213264486E-5</v>
      </c>
      <c r="IP189" s="86">
        <f t="shared" si="232"/>
        <v>8.127078453168209E-6</v>
      </c>
      <c r="IQ189" s="86">
        <f t="shared" si="232"/>
        <v>2.9120116731604055E-7</v>
      </c>
      <c r="IR189" s="86">
        <f t="shared" si="232"/>
        <v>5.5894941949683521E-6</v>
      </c>
      <c r="IS189" s="86">
        <f t="shared" si="232"/>
        <v>2.5643524888505623E-5</v>
      </c>
      <c r="IT189" s="86">
        <f t="shared" si="232"/>
        <v>1.1586956072427083E-4</v>
      </c>
      <c r="IU189" s="86">
        <f t="shared" si="232"/>
        <v>1.7557265342282055E-4</v>
      </c>
      <c r="IV189" s="86">
        <f t="shared" si="232"/>
        <v>1.3760110581491142E-5</v>
      </c>
      <c r="IW189" s="86">
        <f t="shared" si="232"/>
        <v>1.6518107134819374E-4</v>
      </c>
      <c r="IY189" s="86">
        <f t="shared" si="233"/>
        <v>1.2093887396066199E-3</v>
      </c>
      <c r="IZ189" s="86">
        <f t="shared" si="233"/>
        <v>2.35514985873929E-4</v>
      </c>
      <c r="JA189" s="86">
        <f t="shared" si="233"/>
        <v>2.1112029498601909E-5</v>
      </c>
      <c r="JB189" s="86">
        <f t="shared" si="233"/>
        <v>2.3712001340738256E-5</v>
      </c>
      <c r="JC189" s="86">
        <f t="shared" si="233"/>
        <v>2.6955987193932064E-5</v>
      </c>
      <c r="JD189" s="86">
        <f t="shared" si="233"/>
        <v>1.5297758233315042E-5</v>
      </c>
      <c r="JE189" s="86">
        <f t="shared" si="233"/>
        <v>1.00403213264486E-5</v>
      </c>
      <c r="JF189" s="86">
        <f t="shared" si="233"/>
        <v>8.127078453168209E-6</v>
      </c>
      <c r="JG189" s="86">
        <f t="shared" si="233"/>
        <v>2.9120116731604055E-7</v>
      </c>
      <c r="JH189" s="86">
        <f t="shared" si="233"/>
        <v>5.5894941949683521E-6</v>
      </c>
      <c r="JI189" s="86">
        <f t="shared" si="233"/>
        <v>2.5643524888505623E-5</v>
      </c>
      <c r="JJ189" s="86">
        <f t="shared" si="233"/>
        <v>1.1586956072427083E-4</v>
      </c>
      <c r="JK189" s="86">
        <f t="shared" si="233"/>
        <v>1.7557265342282055E-4</v>
      </c>
      <c r="JL189" s="86">
        <f t="shared" si="233"/>
        <v>1.3760110581491142E-5</v>
      </c>
      <c r="JM189" s="86">
        <f t="shared" si="233"/>
        <v>1.6518107134819374E-4</v>
      </c>
    </row>
    <row r="190" spans="2:273" x14ac:dyDescent="0.25">
      <c r="B190" s="2">
        <v>163</v>
      </c>
      <c r="C190" s="37">
        <v>76.903000000000006</v>
      </c>
      <c r="D190" s="37">
        <v>79.069000000000003</v>
      </c>
      <c r="E190" s="37">
        <v>76.224000000000004</v>
      </c>
      <c r="F190" s="37">
        <v>77.120999999999995</v>
      </c>
      <c r="G190" s="37">
        <v>78.052000000000007</v>
      </c>
      <c r="H190" s="37">
        <v>74.102999999999994</v>
      </c>
      <c r="I190" s="37">
        <v>74.430999999999997</v>
      </c>
      <c r="J190" s="37">
        <v>78.965999999999994</v>
      </c>
      <c r="K190" s="37">
        <v>81.102999999999994</v>
      </c>
      <c r="L190" s="37">
        <v>75.69</v>
      </c>
      <c r="M190" s="37">
        <v>79.344999999999999</v>
      </c>
      <c r="N190" s="37">
        <v>74.102999999999994</v>
      </c>
      <c r="O190" s="37">
        <v>76.81</v>
      </c>
      <c r="P190" s="37">
        <v>80.965999999999994</v>
      </c>
      <c r="Q190" s="37">
        <v>81.034000000000006</v>
      </c>
      <c r="S190" s="4">
        <f t="shared" si="234"/>
        <v>78.887856159112644</v>
      </c>
      <c r="T190" s="4">
        <f t="shared" si="234"/>
        <v>78.666073386835507</v>
      </c>
      <c r="U190" s="4" t="e">
        <f t="shared" si="234"/>
        <v>#N/A</v>
      </c>
      <c r="V190" s="4" t="e">
        <f t="shared" si="234"/>
        <v>#N/A</v>
      </c>
      <c r="W190" s="4" t="e">
        <f t="shared" si="234"/>
        <v>#N/A</v>
      </c>
      <c r="X190" s="4" t="e">
        <f t="shared" si="234"/>
        <v>#N/A</v>
      </c>
      <c r="Y190" s="4" t="e">
        <f t="shared" si="234"/>
        <v>#N/A</v>
      </c>
      <c r="Z190" s="4" t="e">
        <f t="shared" si="234"/>
        <v>#N/A</v>
      </c>
      <c r="AA190" s="4" t="e">
        <f t="shared" si="234"/>
        <v>#N/A</v>
      </c>
      <c r="AB190" s="4" t="e">
        <f t="shared" si="234"/>
        <v>#N/A</v>
      </c>
      <c r="AC190" s="4" t="e">
        <f t="shared" si="234"/>
        <v>#N/A</v>
      </c>
      <c r="AD190" s="4">
        <f t="shared" si="234"/>
        <v>74.372759914735511</v>
      </c>
      <c r="AE190" s="4">
        <f t="shared" si="234"/>
        <v>76.867175113528447</v>
      </c>
      <c r="AF190" s="4">
        <f t="shared" si="234"/>
        <v>82.234991950614045</v>
      </c>
      <c r="AG190" s="4">
        <f t="shared" si="234"/>
        <v>81.496102784840772</v>
      </c>
      <c r="AI190" s="4">
        <f t="shared" si="235"/>
        <v>-1.9848561591126384</v>
      </c>
      <c r="AJ190" s="4">
        <f t="shared" si="235"/>
        <v>0.40292661316449596</v>
      </c>
      <c r="AK190" s="4">
        <f t="shared" si="235"/>
        <v>0</v>
      </c>
      <c r="AL190" s="4">
        <f t="shared" si="235"/>
        <v>0</v>
      </c>
      <c r="AM190" s="4">
        <f t="shared" si="235"/>
        <v>0</v>
      </c>
      <c r="AN190" s="4">
        <f t="shared" si="235"/>
        <v>0</v>
      </c>
      <c r="AO190" s="4">
        <f t="shared" si="235"/>
        <v>0</v>
      </c>
      <c r="AP190" s="4">
        <f t="shared" si="235"/>
        <v>0</v>
      </c>
      <c r="AQ190" s="4">
        <f t="shared" si="235"/>
        <v>0</v>
      </c>
      <c r="AR190" s="4">
        <f t="shared" si="235"/>
        <v>0</v>
      </c>
      <c r="AS190" s="4">
        <f t="shared" si="235"/>
        <v>0</v>
      </c>
      <c r="AT190" s="4">
        <f t="shared" si="235"/>
        <v>-0.2697599147355163</v>
      </c>
      <c r="AU190" s="4">
        <f t="shared" si="235"/>
        <v>-5.7175113528444399E-2</v>
      </c>
      <c r="AV190" s="4">
        <f t="shared" si="235"/>
        <v>-1.2689919506140512</v>
      </c>
      <c r="AW190" s="4">
        <f t="shared" si="235"/>
        <v>-0.46210278484076639</v>
      </c>
      <c r="AY190" s="2">
        <f t="shared" si="227"/>
        <v>78.887856159112445</v>
      </c>
      <c r="AZ190" s="2">
        <f t="shared" si="227"/>
        <v>78.666073386835507</v>
      </c>
      <c r="BA190" s="2" t="e">
        <f t="shared" si="227"/>
        <v>#N/A</v>
      </c>
      <c r="BB190" s="2" t="e">
        <f t="shared" si="227"/>
        <v>#N/A</v>
      </c>
      <c r="BC190" s="2" t="e">
        <f t="shared" si="227"/>
        <v>#N/A</v>
      </c>
      <c r="BD190" s="2" t="e">
        <f t="shared" si="227"/>
        <v>#N/A</v>
      </c>
      <c r="BE190" s="2" t="e">
        <f t="shared" si="227"/>
        <v>#N/A</v>
      </c>
      <c r="BF190" s="2" t="e">
        <f t="shared" si="227"/>
        <v>#N/A</v>
      </c>
      <c r="BG190" s="2" t="e">
        <f t="shared" si="227"/>
        <v>#N/A</v>
      </c>
      <c r="BH190" s="2" t="e">
        <f t="shared" si="227"/>
        <v>#N/A</v>
      </c>
      <c r="BI190" s="2" t="e">
        <f t="shared" si="227"/>
        <v>#N/A</v>
      </c>
      <c r="BJ190" s="2">
        <f t="shared" si="227"/>
        <v>74.372759914735511</v>
      </c>
      <c r="BK190" s="2">
        <f t="shared" si="227"/>
        <v>76.867175113528447</v>
      </c>
      <c r="BL190" s="2">
        <f t="shared" si="227"/>
        <v>82.234991950599778</v>
      </c>
      <c r="BM190" s="2">
        <f t="shared" si="227"/>
        <v>81.496102521680726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>
        <f t="shared" si="197"/>
        <v>76.903000000000006</v>
      </c>
      <c r="CV190" s="2">
        <f t="shared" si="198"/>
        <v>79.069000000000003</v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>
        <f t="shared" si="208"/>
        <v>74.102999999999994</v>
      </c>
      <c r="DG190" s="2">
        <f t="shared" si="209"/>
        <v>76.81</v>
      </c>
      <c r="DH190" s="2">
        <f t="shared" si="210"/>
        <v>80.965999999999994</v>
      </c>
      <c r="DI190" s="2">
        <f t="shared" si="211"/>
        <v>81.034000000000006</v>
      </c>
      <c r="DK190" s="2">
        <f t="shared" si="236"/>
        <v>95.29763562753034</v>
      </c>
      <c r="DL190" s="2">
        <f t="shared" si="236"/>
        <v>106.22934251012146</v>
      </c>
      <c r="DM190" s="2">
        <f t="shared" si="236"/>
        <v>105.08751923076925</v>
      </c>
      <c r="DN190" s="2">
        <f t="shared" si="236"/>
        <v>105.65413441295547</v>
      </c>
      <c r="DO190" s="2">
        <f t="shared" si="236"/>
        <v>108.41366923076919</v>
      </c>
      <c r="DP190" s="2">
        <f t="shared" si="236"/>
        <v>101.06301422475106</v>
      </c>
      <c r="DQ190" s="2">
        <f t="shared" si="236"/>
        <v>113.84912646932645</v>
      </c>
      <c r="DR190" s="2">
        <f t="shared" si="236"/>
        <v>108.39211428571427</v>
      </c>
      <c r="DS190" s="2">
        <f t="shared" si="236"/>
        <v>110.05991020499111</v>
      </c>
      <c r="DT190" s="2">
        <f t="shared" si="236"/>
        <v>111.18538655462187</v>
      </c>
      <c r="DU190" s="2">
        <f t="shared" si="236"/>
        <v>113.78214993564995</v>
      </c>
      <c r="DV190" s="2">
        <f t="shared" si="236"/>
        <v>111.82092728442726</v>
      </c>
      <c r="DW190" s="2">
        <f t="shared" si="236"/>
        <v>101.96440990990992</v>
      </c>
      <c r="DX190" s="2">
        <f t="shared" si="236"/>
        <v>115.05549350649351</v>
      </c>
      <c r="DY190" s="2">
        <f t="shared" si="236"/>
        <v>96.663455024100799</v>
      </c>
      <c r="EA190" s="2">
        <f t="shared" si="240"/>
        <v>77.030852828878878</v>
      </c>
      <c r="EB190" s="2">
        <f t="shared" si="240"/>
        <v>78.567898519432461</v>
      </c>
      <c r="EC190" s="2">
        <f t="shared" si="240"/>
        <v>72.48086921542442</v>
      </c>
      <c r="ED190" s="2">
        <f t="shared" si="240"/>
        <v>75.191184056632821</v>
      </c>
      <c r="EE190" s="2">
        <f t="shared" si="240"/>
        <v>78.77086252180159</v>
      </c>
      <c r="EF190" s="2">
        <f t="shared" si="239"/>
        <v>74.678561729547994</v>
      </c>
      <c r="EG190" s="2">
        <f t="shared" si="239"/>
        <v>75.210548994299245</v>
      </c>
      <c r="EH190" s="2">
        <f t="shared" si="239"/>
        <v>76.71862595460901</v>
      </c>
      <c r="EI190" s="2">
        <f t="shared" si="239"/>
        <v>78.20722590289607</v>
      </c>
      <c r="EJ190" s="2">
        <f t="shared" si="239"/>
        <v>78.337288904473283</v>
      </c>
      <c r="EK190" s="2">
        <f t="shared" si="212"/>
        <v>79.409135539598282</v>
      </c>
      <c r="EL190" s="2">
        <f t="shared" si="179"/>
        <v>73.733743448850049</v>
      </c>
      <c r="EM190" s="2">
        <f t="shared" si="179"/>
        <v>76.42346830234348</v>
      </c>
      <c r="EN190" s="2">
        <f t="shared" si="179"/>
        <v>83.884645665375913</v>
      </c>
      <c r="EO190" s="2">
        <f t="shared" si="179"/>
        <v>82.890509959392631</v>
      </c>
      <c r="EQ190" s="2">
        <f t="shared" si="237"/>
        <v>79.108542209813407</v>
      </c>
      <c r="ER190" s="2">
        <f t="shared" si="237"/>
        <v>78.675269955698212</v>
      </c>
      <c r="ES190" s="2">
        <f t="shared" si="237"/>
        <v>74.444433723119189</v>
      </c>
      <c r="ET190" s="2">
        <f t="shared" si="237"/>
        <v>75.680040941021076</v>
      </c>
      <c r="EU190" s="2">
        <f t="shared" si="237"/>
        <v>78.920879298299127</v>
      </c>
      <c r="EV190" s="2">
        <f t="shared" si="237"/>
        <v>74.764598849179961</v>
      </c>
      <c r="EW190" s="2">
        <f t="shared" si="237"/>
        <v>75.735510502983729</v>
      </c>
      <c r="EX190" s="2">
        <f t="shared" si="237"/>
        <v>77.29851634155338</v>
      </c>
      <c r="EY190" s="2">
        <f t="shared" si="237"/>
        <v>78.643961683054997</v>
      </c>
      <c r="EZ190" s="2">
        <f t="shared" si="237"/>
        <v>77.037487668801631</v>
      </c>
      <c r="FA190" s="2">
        <f t="shared" si="237"/>
        <v>78.799541693533953</v>
      </c>
      <c r="FB190" s="2">
        <f t="shared" si="237"/>
        <v>74.442651158875179</v>
      </c>
      <c r="FC190" s="2">
        <f t="shared" si="237"/>
        <v>76.918478035942826</v>
      </c>
      <c r="FD190" s="2">
        <f t="shared" si="237"/>
        <v>82.009725687863465</v>
      </c>
      <c r="FE190" s="2">
        <f t="shared" si="237"/>
        <v>81.264805788300009</v>
      </c>
      <c r="FG190" s="2">
        <f t="shared" si="238"/>
        <v>0.9999887329772934</v>
      </c>
      <c r="FH190" s="2">
        <f t="shared" si="238"/>
        <v>0.99998861019562035</v>
      </c>
      <c r="FI190" s="2">
        <f t="shared" si="238"/>
        <v>0.9999873326540486</v>
      </c>
      <c r="FJ190" s="2">
        <f t="shared" si="238"/>
        <v>0.99998841476848499</v>
      </c>
      <c r="FK190" s="2">
        <f t="shared" si="238"/>
        <v>0.99998733178084076</v>
      </c>
      <c r="FL190" s="2">
        <f t="shared" si="238"/>
        <v>0.99998616607562096</v>
      </c>
      <c r="FM190" s="2">
        <f t="shared" si="238"/>
        <v>0.99998519058686985</v>
      </c>
      <c r="FN190" s="2">
        <f t="shared" si="238"/>
        <v>0.99998383626500076</v>
      </c>
      <c r="FO190" s="2">
        <f t="shared" si="238"/>
        <v>0.99998378557088474</v>
      </c>
      <c r="FP190" s="2">
        <f t="shared" si="238"/>
        <v>0.99998353730492995</v>
      </c>
      <c r="FQ190" s="2">
        <f t="shared" si="238"/>
        <v>0.99998486445738066</v>
      </c>
      <c r="FR190" s="2">
        <f t="shared" si="238"/>
        <v>0.99998371323041468</v>
      </c>
      <c r="FS190" s="2">
        <f t="shared" si="238"/>
        <v>0.99998484350643912</v>
      </c>
      <c r="FT190" s="2">
        <f t="shared" si="238"/>
        <v>0.99998488055304879</v>
      </c>
      <c r="FU190" s="2">
        <f t="shared" si="238"/>
        <v>0.99998089365738119</v>
      </c>
      <c r="FW190" s="2">
        <f t="shared" si="229"/>
        <v>0.89368388509634988</v>
      </c>
      <c r="FX190" s="2">
        <f t="shared" si="229"/>
        <v>0.91141380213007062</v>
      </c>
      <c r="FY190" s="2">
        <f t="shared" si="229"/>
        <v>0.91786905675881969</v>
      </c>
      <c r="FZ190" s="2">
        <f t="shared" si="229"/>
        <v>0.91761481428361646</v>
      </c>
      <c r="GA190" s="2">
        <f t="shared" si="229"/>
        <v>0.92013871738865805</v>
      </c>
      <c r="GB190" s="2">
        <f t="shared" si="229"/>
        <v>0.92366560036786838</v>
      </c>
      <c r="GC190" s="2">
        <f t="shared" si="229"/>
        <v>0.92746916264449741</v>
      </c>
      <c r="GD190" s="2">
        <f t="shared" si="229"/>
        <v>0.925402600731419</v>
      </c>
      <c r="GE190" s="2">
        <f t="shared" si="229"/>
        <v>0.93450037102931316</v>
      </c>
      <c r="GF190" s="2">
        <f t="shared" si="229"/>
        <v>0.92312476052422121</v>
      </c>
      <c r="GG190" s="2">
        <f t="shared" si="229"/>
        <v>0.91743962304248927</v>
      </c>
      <c r="GH190" s="2">
        <f t="shared" si="229"/>
        <v>0.90053492107674904</v>
      </c>
      <c r="GI190" s="2">
        <f t="shared" si="229"/>
        <v>0.89557774317780914</v>
      </c>
      <c r="GJ190" s="2">
        <f t="shared" si="229"/>
        <v>0.8801042287393025</v>
      </c>
      <c r="GK190" s="2">
        <f t="shared" si="229"/>
        <v>0.85788707018069599</v>
      </c>
      <c r="GM190" s="86">
        <f t="shared" si="230"/>
        <v>1.5928936117386822E-233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1.7692175889783252E-194</v>
      </c>
      <c r="HD190" s="86">
        <f t="shared" si="181"/>
        <v>0</v>
      </c>
      <c r="HE190" s="86">
        <f t="shared" si="181"/>
        <v>0</v>
      </c>
      <c r="HF190" s="86">
        <f t="shared" si="181"/>
        <v>0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0</v>
      </c>
      <c r="HO190" s="86">
        <f t="shared" si="226"/>
        <v>0</v>
      </c>
      <c r="HP190" s="86">
        <f t="shared" si="226"/>
        <v>0</v>
      </c>
      <c r="HQ190" s="86">
        <f t="shared" si="226"/>
        <v>0</v>
      </c>
      <c r="HS190" s="86">
        <f t="shared" si="231"/>
        <v>2.7089982724830878E-35</v>
      </c>
      <c r="HT190" s="86">
        <f t="shared" si="231"/>
        <v>3.0881251056393225E-42</v>
      </c>
      <c r="HU190" s="86">
        <f t="shared" si="231"/>
        <v>1.6044969170257067E-50</v>
      </c>
      <c r="HV190" s="86">
        <f t="shared" si="231"/>
        <v>8.1952142873233746E-51</v>
      </c>
      <c r="HW190" s="86">
        <f t="shared" si="231"/>
        <v>2.6499105858102721E-48</v>
      </c>
      <c r="HX190" s="86">
        <f t="shared" si="231"/>
        <v>2.4885737910005075E-49</v>
      </c>
      <c r="HY190" s="86">
        <f t="shared" si="231"/>
        <v>1.1222839360167395E-49</v>
      </c>
      <c r="HZ190" s="86">
        <f t="shared" si="231"/>
        <v>5.4304131760340216E-52</v>
      </c>
      <c r="IA190" s="86">
        <f t="shared" si="231"/>
        <v>1.5131181962839147E-63</v>
      </c>
      <c r="IB190" s="86">
        <f t="shared" si="231"/>
        <v>1.3427205621099384E-54</v>
      </c>
      <c r="IC190" s="86">
        <f t="shared" si="231"/>
        <v>7.3725295445992405E-50</v>
      </c>
      <c r="ID190" s="86">
        <f t="shared" si="231"/>
        <v>6.7858611711760895E-48</v>
      </c>
      <c r="IE190" s="86">
        <f t="shared" si="231"/>
        <v>2.4476871119832248E-46</v>
      </c>
      <c r="IF190" s="86">
        <f t="shared" si="231"/>
        <v>7.3538673969264387E-56</v>
      </c>
      <c r="IG190" s="86">
        <f t="shared" si="231"/>
        <v>1.1591761301788526E-66</v>
      </c>
      <c r="II190" s="86">
        <f t="shared" si="232"/>
        <v>7.1694778395684845E-4</v>
      </c>
      <c r="IJ190" s="86">
        <f t="shared" si="232"/>
        <v>1.287689716679975E-4</v>
      </c>
      <c r="IK190" s="86">
        <f t="shared" si="232"/>
        <v>9.8013871654434105E-6</v>
      </c>
      <c r="IL190" s="86">
        <f t="shared" si="232"/>
        <v>1.1095269872658114E-5</v>
      </c>
      <c r="IM190" s="86">
        <f t="shared" si="232"/>
        <v>1.2879596724453856E-5</v>
      </c>
      <c r="IN190" s="86">
        <f t="shared" si="232"/>
        <v>7.1145493910296372E-6</v>
      </c>
      <c r="IO190" s="86">
        <f t="shared" si="232"/>
        <v>4.6077573399750989E-6</v>
      </c>
      <c r="IP190" s="86">
        <f t="shared" si="232"/>
        <v>3.6355177617244111E-6</v>
      </c>
      <c r="IQ190" s="86">
        <f t="shared" si="232"/>
        <v>1.0773725910592967E-7</v>
      </c>
      <c r="IR190" s="86">
        <f t="shared" si="232"/>
        <v>2.40400615704346E-6</v>
      </c>
      <c r="IS190" s="86">
        <f t="shared" si="232"/>
        <v>1.2062751490867265E-5</v>
      </c>
      <c r="IT190" s="86">
        <f t="shared" si="232"/>
        <v>5.7490867129446548E-5</v>
      </c>
      <c r="IU190" s="86">
        <f t="shared" si="232"/>
        <v>8.8625905936899621E-5</v>
      </c>
      <c r="IV190" s="86">
        <f t="shared" si="232"/>
        <v>5.15783022074422E-6</v>
      </c>
      <c r="IW190" s="86">
        <f t="shared" si="232"/>
        <v>7.1733102038940312E-5</v>
      </c>
      <c r="IY190" s="86">
        <f t="shared" si="233"/>
        <v>7.1694778395684845E-4</v>
      </c>
      <c r="IZ190" s="86">
        <f t="shared" si="233"/>
        <v>1.287689716679975E-4</v>
      </c>
      <c r="JA190" s="86">
        <f t="shared" si="233"/>
        <v>9.8013871654434105E-6</v>
      </c>
      <c r="JB190" s="86">
        <f t="shared" si="233"/>
        <v>1.1095269872658114E-5</v>
      </c>
      <c r="JC190" s="86">
        <f t="shared" si="233"/>
        <v>1.2879596724453856E-5</v>
      </c>
      <c r="JD190" s="86">
        <f t="shared" si="233"/>
        <v>7.1145493910296372E-6</v>
      </c>
      <c r="JE190" s="86">
        <f t="shared" si="233"/>
        <v>4.6077573399750989E-6</v>
      </c>
      <c r="JF190" s="86">
        <f t="shared" si="233"/>
        <v>3.6355177617244111E-6</v>
      </c>
      <c r="JG190" s="86">
        <f t="shared" si="233"/>
        <v>1.0773725910592967E-7</v>
      </c>
      <c r="JH190" s="86">
        <f t="shared" si="233"/>
        <v>2.40400615704346E-6</v>
      </c>
      <c r="JI190" s="86">
        <f t="shared" si="233"/>
        <v>1.2062751490867265E-5</v>
      </c>
      <c r="JJ190" s="86">
        <f t="shared" si="233"/>
        <v>5.7490867129446548E-5</v>
      </c>
      <c r="JK190" s="86">
        <f t="shared" si="233"/>
        <v>8.8625905936899621E-5</v>
      </c>
      <c r="JL190" s="86">
        <f t="shared" si="233"/>
        <v>5.15783022074422E-6</v>
      </c>
      <c r="JM190" s="86">
        <f t="shared" si="233"/>
        <v>7.1733102038940312E-5</v>
      </c>
    </row>
    <row r="191" spans="2:273" x14ac:dyDescent="0.25">
      <c r="B191" s="2">
        <v>164</v>
      </c>
      <c r="C191" s="37">
        <v>79.403000000000006</v>
      </c>
      <c r="D191" s="37">
        <v>76.585999999999999</v>
      </c>
      <c r="E191" s="37">
        <v>75.638000000000005</v>
      </c>
      <c r="F191" s="37">
        <v>77.897000000000006</v>
      </c>
      <c r="G191" s="37">
        <v>79.328000000000003</v>
      </c>
      <c r="H191" s="37">
        <v>75.379000000000005</v>
      </c>
      <c r="I191" s="37">
        <v>76.983000000000004</v>
      </c>
      <c r="J191" s="37">
        <v>76.534000000000006</v>
      </c>
      <c r="K191" s="37">
        <v>78.275999999999996</v>
      </c>
      <c r="L191" s="37">
        <v>76.361999999999995</v>
      </c>
      <c r="M191" s="37">
        <v>80.275999999999996</v>
      </c>
      <c r="N191" s="37">
        <v>75.447999999999993</v>
      </c>
      <c r="O191" s="37">
        <v>78.31</v>
      </c>
      <c r="P191" s="37">
        <v>81.052000000000007</v>
      </c>
      <c r="Q191" s="37">
        <v>80.397000000000006</v>
      </c>
      <c r="S191" s="4">
        <f t="shared" si="234"/>
        <v>78.795009307437653</v>
      </c>
      <c r="T191" s="4">
        <f t="shared" si="234"/>
        <v>78.559872908052384</v>
      </c>
      <c r="U191" s="4" t="e">
        <f t="shared" si="234"/>
        <v>#N/A</v>
      </c>
      <c r="V191" s="4" t="e">
        <f t="shared" si="234"/>
        <v>#N/A</v>
      </c>
      <c r="W191" s="4" t="e">
        <f t="shared" si="234"/>
        <v>#N/A</v>
      </c>
      <c r="X191" s="4" t="e">
        <f t="shared" si="234"/>
        <v>#N/A</v>
      </c>
      <c r="Y191" s="4" t="e">
        <f t="shared" si="234"/>
        <v>#N/A</v>
      </c>
      <c r="Z191" s="4" t="e">
        <f t="shared" si="234"/>
        <v>#N/A</v>
      </c>
      <c r="AA191" s="4" t="e">
        <f t="shared" si="234"/>
        <v>#N/A</v>
      </c>
      <c r="AB191" s="4" t="e">
        <f t="shared" si="234"/>
        <v>#N/A</v>
      </c>
      <c r="AC191" s="4" t="e">
        <f t="shared" si="234"/>
        <v>#N/A</v>
      </c>
      <c r="AD191" s="4" t="e">
        <f t="shared" si="234"/>
        <v>#N/A</v>
      </c>
      <c r="AE191" s="4">
        <f t="shared" si="234"/>
        <v>76.731571622605486</v>
      </c>
      <c r="AF191" s="4">
        <f t="shared" si="234"/>
        <v>82.071431476268373</v>
      </c>
      <c r="AG191" s="4">
        <f t="shared" si="234"/>
        <v>81.327163377991837</v>
      </c>
      <c r="AI191" s="4">
        <f t="shared" si="235"/>
        <v>0.60799069256235327</v>
      </c>
      <c r="AJ191" s="4">
        <f t="shared" si="235"/>
        <v>-1.9738729080523854</v>
      </c>
      <c r="AK191" s="4">
        <f t="shared" si="235"/>
        <v>0</v>
      </c>
      <c r="AL191" s="4">
        <f t="shared" si="235"/>
        <v>0</v>
      </c>
      <c r="AM191" s="4">
        <f t="shared" si="235"/>
        <v>0</v>
      </c>
      <c r="AN191" s="4">
        <f t="shared" si="235"/>
        <v>0</v>
      </c>
      <c r="AO191" s="4">
        <f t="shared" si="235"/>
        <v>0</v>
      </c>
      <c r="AP191" s="4">
        <f t="shared" si="235"/>
        <v>0</v>
      </c>
      <c r="AQ191" s="4">
        <f t="shared" si="235"/>
        <v>0</v>
      </c>
      <c r="AR191" s="4">
        <f t="shared" si="235"/>
        <v>0</v>
      </c>
      <c r="AS191" s="4">
        <f t="shared" si="235"/>
        <v>0</v>
      </c>
      <c r="AT191" s="4">
        <f t="shared" si="235"/>
        <v>0</v>
      </c>
      <c r="AU191" s="4">
        <f t="shared" si="235"/>
        <v>1.5784283773945162</v>
      </c>
      <c r="AV191" s="4">
        <f t="shared" si="235"/>
        <v>-1.0194314762683661</v>
      </c>
      <c r="AW191" s="4">
        <f t="shared" si="235"/>
        <v>-0.93016337799183191</v>
      </c>
      <c r="AY191" s="2">
        <f t="shared" si="227"/>
        <v>78.795009307437638</v>
      </c>
      <c r="AZ191" s="2">
        <f t="shared" si="227"/>
        <v>78.559872908052384</v>
      </c>
      <c r="BA191" s="2" t="e">
        <f t="shared" si="227"/>
        <v>#N/A</v>
      </c>
      <c r="BB191" s="2" t="e">
        <f t="shared" si="227"/>
        <v>#N/A</v>
      </c>
      <c r="BC191" s="2" t="e">
        <f t="shared" si="227"/>
        <v>#N/A</v>
      </c>
      <c r="BD191" s="2" t="e">
        <f t="shared" si="227"/>
        <v>#N/A</v>
      </c>
      <c r="BE191" s="2" t="e">
        <f t="shared" si="227"/>
        <v>#N/A</v>
      </c>
      <c r="BF191" s="2" t="e">
        <f t="shared" si="227"/>
        <v>#N/A</v>
      </c>
      <c r="BG191" s="2" t="e">
        <f t="shared" si="227"/>
        <v>#N/A</v>
      </c>
      <c r="BH191" s="2" t="e">
        <f t="shared" si="227"/>
        <v>#N/A</v>
      </c>
      <c r="BI191" s="2" t="e">
        <f t="shared" si="227"/>
        <v>#N/A</v>
      </c>
      <c r="BJ191" s="2" t="e">
        <f t="shared" si="227"/>
        <v>#N/A</v>
      </c>
      <c r="BK191" s="2">
        <f t="shared" si="227"/>
        <v>76.731571622605486</v>
      </c>
      <c r="BL191" s="2">
        <f t="shared" si="227"/>
        <v>82.071431476267236</v>
      </c>
      <c r="BM191" s="2">
        <f t="shared" si="227"/>
        <v>81.327163337175833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>
        <f t="shared" si="197"/>
        <v>79.403000000000006</v>
      </c>
      <c r="CV191" s="2">
        <f t="shared" si="198"/>
        <v>76.585999999999999</v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>
        <f t="shared" si="209"/>
        <v>78.31</v>
      </c>
      <c r="DH191" s="2">
        <f t="shared" si="210"/>
        <v>81.052000000000007</v>
      </c>
      <c r="DI191" s="2">
        <f t="shared" si="211"/>
        <v>80.397000000000006</v>
      </c>
      <c r="DK191" s="2">
        <f t="shared" si="236"/>
        <v>95.283392712550594</v>
      </c>
      <c r="DL191" s="2">
        <f t="shared" si="236"/>
        <v>106.28460931174089</v>
      </c>
      <c r="DM191" s="2">
        <f t="shared" si="236"/>
        <v>105.13105525328332</v>
      </c>
      <c r="DN191" s="2">
        <f t="shared" si="236"/>
        <v>105.70575607287451</v>
      </c>
      <c r="DO191" s="2">
        <f t="shared" si="236"/>
        <v>108.44513818011254</v>
      </c>
      <c r="DP191" s="2">
        <f t="shared" si="236"/>
        <v>101.05475248933142</v>
      </c>
      <c r="DQ191" s="2">
        <f t="shared" si="236"/>
        <v>113.92057022737021</v>
      </c>
      <c r="DR191" s="2">
        <f t="shared" si="236"/>
        <v>108.41073333333333</v>
      </c>
      <c r="DS191" s="2">
        <f t="shared" si="236"/>
        <v>110.08821434937614</v>
      </c>
      <c r="DT191" s="2">
        <f t="shared" si="236"/>
        <v>111.25428935574233</v>
      </c>
      <c r="DU191" s="2">
        <f t="shared" si="236"/>
        <v>113.86621492921495</v>
      </c>
      <c r="DV191" s="2">
        <f t="shared" si="236"/>
        <v>111.92845624195623</v>
      </c>
      <c r="DW191" s="2">
        <f t="shared" si="236"/>
        <v>102.00506756756758</v>
      </c>
      <c r="DX191" s="2">
        <f t="shared" si="236"/>
        <v>115.17479373567609</v>
      </c>
      <c r="DY191" s="2">
        <f t="shared" si="236"/>
        <v>96.640394512421167</v>
      </c>
      <c r="EA191" s="2">
        <f t="shared" si="240"/>
        <v>76.890644828184662</v>
      </c>
      <c r="EB191" s="2">
        <f t="shared" si="240"/>
        <v>78.459458698334373</v>
      </c>
      <c r="EC191" s="2">
        <f t="shared" si="240"/>
        <v>72.30956305125541</v>
      </c>
      <c r="ED191" s="2">
        <f t="shared" si="240"/>
        <v>75.037857494613746</v>
      </c>
      <c r="EE191" s="2">
        <f t="shared" si="240"/>
        <v>78.592576279881001</v>
      </c>
      <c r="EF191" s="2">
        <f t="shared" si="239"/>
        <v>74.490356275681734</v>
      </c>
      <c r="EG191" s="2">
        <f t="shared" si="239"/>
        <v>75.01953447348609</v>
      </c>
      <c r="EH191" s="2">
        <f t="shared" si="239"/>
        <v>76.551031300419481</v>
      </c>
      <c r="EI191" s="2">
        <f t="shared" si="239"/>
        <v>78.030437172061312</v>
      </c>
      <c r="EJ191" s="2">
        <f t="shared" si="239"/>
        <v>78.177684917096641</v>
      </c>
      <c r="EK191" s="2">
        <f t="shared" si="239"/>
        <v>79.240149901134345</v>
      </c>
      <c r="EL191" s="2">
        <f t="shared" si="179"/>
        <v>73.545312852534096</v>
      </c>
      <c r="EM191" s="2">
        <f t="shared" si="179"/>
        <v>76.276542105842211</v>
      </c>
      <c r="EN191" s="2">
        <f t="shared" si="179"/>
        <v>83.764764415243661</v>
      </c>
      <c r="EO191" s="2">
        <f t="shared" si="179"/>
        <v>82.760397798348777</v>
      </c>
      <c r="EQ191" s="2">
        <f t="shared" si="237"/>
        <v>79.001416419853228</v>
      </c>
      <c r="ER191" s="2">
        <f t="shared" si="237"/>
        <v>78.568459389101491</v>
      </c>
      <c r="ES191" s="2">
        <f t="shared" si="237"/>
        <v>74.303599168511354</v>
      </c>
      <c r="ET191" s="2">
        <f t="shared" si="237"/>
        <v>75.534323780851878</v>
      </c>
      <c r="EU191" s="2">
        <f t="shared" si="237"/>
        <v>78.74496212669743</v>
      </c>
      <c r="EV191" s="2">
        <f t="shared" si="237"/>
        <v>74.577816181805971</v>
      </c>
      <c r="EW191" s="2">
        <f t="shared" si="237"/>
        <v>75.552488025173616</v>
      </c>
      <c r="EX191" s="2">
        <f t="shared" si="237"/>
        <v>77.13975318329905</v>
      </c>
      <c r="EY191" s="2">
        <f t="shared" si="237"/>
        <v>78.473707063184492</v>
      </c>
      <c r="EZ191" s="2">
        <f t="shared" si="237"/>
        <v>76.857969682666578</v>
      </c>
      <c r="FA191" s="2">
        <f t="shared" si="237"/>
        <v>78.621348074511928</v>
      </c>
      <c r="FB191" s="2">
        <f t="shared" si="237"/>
        <v>74.265474941787588</v>
      </c>
      <c r="FC191" s="2">
        <f t="shared" si="237"/>
        <v>76.779565234241218</v>
      </c>
      <c r="FD191" s="2">
        <f t="shared" si="237"/>
        <v>81.860560835772844</v>
      </c>
      <c r="FE191" s="2">
        <f t="shared" si="237"/>
        <v>81.110353620321803</v>
      </c>
      <c r="FG191" s="2">
        <f t="shared" si="238"/>
        <v>0.99998972434297728</v>
      </c>
      <c r="FH191" s="2">
        <f t="shared" si="238"/>
        <v>0.99998961236453732</v>
      </c>
      <c r="FI191" s="2">
        <f t="shared" si="238"/>
        <v>0.99998844723030988</v>
      </c>
      <c r="FJ191" s="2">
        <f t="shared" si="238"/>
        <v>0.99998943413251129</v>
      </c>
      <c r="FK191" s="2">
        <f t="shared" si="238"/>
        <v>0.99998844643393314</v>
      </c>
      <c r="FL191" s="2">
        <f t="shared" si="238"/>
        <v>0.99998738329565795</v>
      </c>
      <c r="FM191" s="2">
        <f t="shared" si="238"/>
        <v>0.99998649363710101</v>
      </c>
      <c r="FN191" s="2">
        <f t="shared" si="238"/>
        <v>0.9999852584775103</v>
      </c>
      <c r="FO191" s="2">
        <f t="shared" si="238"/>
        <v>0.99998521224379533</v>
      </c>
      <c r="FP191" s="2">
        <f t="shared" si="238"/>
        <v>0.99998498582190243</v>
      </c>
      <c r="FQ191" s="2">
        <f t="shared" si="238"/>
        <v>0.99998619620268814</v>
      </c>
      <c r="FR191" s="2">
        <f t="shared" si="238"/>
        <v>0.99998514626831381</v>
      </c>
      <c r="FS191" s="2">
        <f t="shared" si="238"/>
        <v>0.99998617709515147</v>
      </c>
      <c r="FT191" s="2">
        <f t="shared" si="238"/>
        <v>0.99998621088215112</v>
      </c>
      <c r="FU191" s="2">
        <f t="shared" si="238"/>
        <v>0.99998257477913677</v>
      </c>
      <c r="FW191" s="2">
        <f t="shared" si="229"/>
        <v>0.90212294366666124</v>
      </c>
      <c r="FX191" s="2">
        <f t="shared" si="229"/>
        <v>0.91857374014870696</v>
      </c>
      <c r="FY191" s="2">
        <f t="shared" si="229"/>
        <v>0.92455044327929137</v>
      </c>
      <c r="FZ191" s="2">
        <f t="shared" si="229"/>
        <v>0.92431517809749764</v>
      </c>
      <c r="GA191" s="2">
        <f t="shared" si="229"/>
        <v>0.92665022105497896</v>
      </c>
      <c r="GB191" s="2">
        <f t="shared" si="229"/>
        <v>0.92991144333747955</v>
      </c>
      <c r="GC191" s="2">
        <f t="shared" si="229"/>
        <v>0.93342622111398799</v>
      </c>
      <c r="GD191" s="2">
        <f t="shared" si="229"/>
        <v>0.93151685618475832</v>
      </c>
      <c r="GE191" s="2">
        <f t="shared" si="229"/>
        <v>0.93991735666761034</v>
      </c>
      <c r="GF191" s="2">
        <f t="shared" si="229"/>
        <v>0.92941147427578208</v>
      </c>
      <c r="GG191" s="2">
        <f t="shared" si="229"/>
        <v>0.92415305739780518</v>
      </c>
      <c r="GH191" s="2">
        <f t="shared" si="229"/>
        <v>0.90848585189662368</v>
      </c>
      <c r="GI191" s="2">
        <f t="shared" si="229"/>
        <v>0.90388264104482485</v>
      </c>
      <c r="GJ191" s="2">
        <f t="shared" si="229"/>
        <v>0.88948790656252685</v>
      </c>
      <c r="GK191" s="2">
        <f t="shared" si="229"/>
        <v>0.86875026879300787</v>
      </c>
      <c r="GM191" s="86">
        <f t="shared" si="230"/>
        <v>4.7747316393997036E-238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3.8722678629816407E-199</v>
      </c>
      <c r="HD191" s="86">
        <f t="shared" si="181"/>
        <v>0</v>
      </c>
      <c r="HE191" s="86">
        <f t="shared" si="181"/>
        <v>0</v>
      </c>
      <c r="HF191" s="86">
        <f t="shared" si="181"/>
        <v>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0</v>
      </c>
      <c r="HP191" s="86">
        <f t="shared" si="226"/>
        <v>0</v>
      </c>
      <c r="HQ191" s="86">
        <f t="shared" si="226"/>
        <v>0</v>
      </c>
      <c r="HS191" s="86">
        <f t="shared" si="231"/>
        <v>1.1755398450330215E-36</v>
      </c>
      <c r="HT191" s="86">
        <f t="shared" si="231"/>
        <v>8.8103498669321443E-44</v>
      </c>
      <c r="HU191" s="86">
        <f t="shared" si="231"/>
        <v>2.0697175984986031E-52</v>
      </c>
      <c r="HV191" s="86">
        <f t="shared" si="231"/>
        <v>1.0654928815824647E-52</v>
      </c>
      <c r="HW191" s="86">
        <f t="shared" si="231"/>
        <v>4.2118908927327355E-50</v>
      </c>
      <c r="HX191" s="86">
        <f t="shared" si="231"/>
        <v>3.6394921378835555E-51</v>
      </c>
      <c r="HY191" s="86">
        <f t="shared" si="231"/>
        <v>1.6285702790840397E-51</v>
      </c>
      <c r="HZ191" s="86">
        <f t="shared" si="231"/>
        <v>6.4545391354797407E-54</v>
      </c>
      <c r="IA191" s="86">
        <f t="shared" si="231"/>
        <v>7.2687618436933258E-66</v>
      </c>
      <c r="IB191" s="86">
        <f t="shared" si="231"/>
        <v>1.2343917765074152E-56</v>
      </c>
      <c r="IC191" s="86">
        <f t="shared" si="231"/>
        <v>1.0132539794847946E-51</v>
      </c>
      <c r="ID191" s="86">
        <f t="shared" si="231"/>
        <v>9.9723144756407843E-50</v>
      </c>
      <c r="IE191" s="86">
        <f t="shared" si="231"/>
        <v>3.8771516466054591E-48</v>
      </c>
      <c r="IF191" s="86">
        <f t="shared" si="231"/>
        <v>3.9443189078247926E-58</v>
      </c>
      <c r="IG191" s="86">
        <f t="shared" si="231"/>
        <v>1.5676346847288695E-69</v>
      </c>
      <c r="II191" s="86">
        <f t="shared" si="232"/>
        <v>4.1654560585740612E-4</v>
      </c>
      <c r="IJ191" s="86">
        <f t="shared" si="232"/>
        <v>6.8890643651550772E-5</v>
      </c>
      <c r="IK191" s="86">
        <f t="shared" si="232"/>
        <v>4.427683788777417E-6</v>
      </c>
      <c r="IL191" s="86">
        <f t="shared" si="232"/>
        <v>5.0530635449990532E-6</v>
      </c>
      <c r="IM191" s="86">
        <f t="shared" si="232"/>
        <v>5.9964462590054016E-6</v>
      </c>
      <c r="IN191" s="86">
        <f t="shared" si="232"/>
        <v>3.2224271949610699E-6</v>
      </c>
      <c r="IO191" s="86">
        <f t="shared" si="232"/>
        <v>2.0595475719789564E-6</v>
      </c>
      <c r="IP191" s="86">
        <f t="shared" si="232"/>
        <v>1.5819715415569249E-6</v>
      </c>
      <c r="IQ191" s="86">
        <f t="shared" si="232"/>
        <v>3.8570262766347922E-8</v>
      </c>
      <c r="IR191" s="86">
        <f t="shared" si="232"/>
        <v>1.0039520722334696E-6</v>
      </c>
      <c r="IS191" s="86">
        <f t="shared" si="232"/>
        <v>5.5238288209796397E-6</v>
      </c>
      <c r="IT191" s="86">
        <f t="shared" si="232"/>
        <v>2.7766030996634999E-5</v>
      </c>
      <c r="IU191" s="86">
        <f t="shared" si="232"/>
        <v>4.3550983106349124E-5</v>
      </c>
      <c r="IV191" s="86">
        <f t="shared" si="232"/>
        <v>1.8525990725394862E-6</v>
      </c>
      <c r="IW191" s="86">
        <f t="shared" si="232"/>
        <v>2.9947190415162401E-5</v>
      </c>
      <c r="IY191" s="86">
        <f t="shared" si="233"/>
        <v>4.1654560585740612E-4</v>
      </c>
      <c r="IZ191" s="86">
        <f t="shared" si="233"/>
        <v>6.8890643651550772E-5</v>
      </c>
      <c r="JA191" s="86">
        <f t="shared" si="233"/>
        <v>4.427683788777417E-6</v>
      </c>
      <c r="JB191" s="86">
        <f t="shared" si="233"/>
        <v>5.0530635449990532E-6</v>
      </c>
      <c r="JC191" s="86">
        <f t="shared" si="233"/>
        <v>5.9964462590054016E-6</v>
      </c>
      <c r="JD191" s="86">
        <f t="shared" si="233"/>
        <v>3.2224271949610699E-6</v>
      </c>
      <c r="JE191" s="86">
        <f t="shared" si="233"/>
        <v>2.0595475719789564E-6</v>
      </c>
      <c r="JF191" s="86">
        <f t="shared" si="233"/>
        <v>1.5819715415569249E-6</v>
      </c>
      <c r="JG191" s="86">
        <f t="shared" si="233"/>
        <v>3.8570262766347922E-8</v>
      </c>
      <c r="JH191" s="86">
        <f t="shared" si="233"/>
        <v>1.0039520722334696E-6</v>
      </c>
      <c r="JI191" s="86">
        <f t="shared" si="233"/>
        <v>5.5238288209796397E-6</v>
      </c>
      <c r="JJ191" s="86">
        <f t="shared" si="233"/>
        <v>2.7766030996634999E-5</v>
      </c>
      <c r="JK191" s="86">
        <f t="shared" si="233"/>
        <v>4.3550983106349124E-5</v>
      </c>
      <c r="JL191" s="86">
        <f t="shared" si="233"/>
        <v>1.8525990725394862E-6</v>
      </c>
      <c r="JM191" s="86">
        <f t="shared" si="233"/>
        <v>2.9947190415162401E-5</v>
      </c>
    </row>
    <row r="192" spans="2:273" x14ac:dyDescent="0.25">
      <c r="B192" s="2">
        <v>165</v>
      </c>
      <c r="C192" s="37">
        <v>80</v>
      </c>
      <c r="D192" s="37">
        <v>78.655000000000001</v>
      </c>
      <c r="E192" s="37">
        <v>76.069000000000003</v>
      </c>
      <c r="F192" s="37">
        <v>76.052000000000007</v>
      </c>
      <c r="G192" s="37">
        <v>78.965999999999994</v>
      </c>
      <c r="H192" s="37">
        <v>73.947999999999993</v>
      </c>
      <c r="I192" s="37">
        <v>77.724000000000004</v>
      </c>
      <c r="J192" s="37">
        <v>77</v>
      </c>
      <c r="K192" s="37">
        <v>78</v>
      </c>
      <c r="L192" s="37">
        <v>78.828000000000003</v>
      </c>
      <c r="M192" s="37">
        <v>78.706999999999994</v>
      </c>
      <c r="N192" s="37">
        <v>72.655000000000001</v>
      </c>
      <c r="O192" s="37">
        <v>75.31</v>
      </c>
      <c r="P192" s="37">
        <v>80.465999999999994</v>
      </c>
      <c r="Q192" s="37">
        <v>81.534000000000006</v>
      </c>
      <c r="S192" s="4">
        <f t="shared" si="234"/>
        <v>78.70143077844557</v>
      </c>
      <c r="T192" s="4">
        <f t="shared" si="234"/>
        <v>78.453639132559218</v>
      </c>
      <c r="U192" s="4" t="e">
        <f t="shared" si="234"/>
        <v>#N/A</v>
      </c>
      <c r="V192" s="4" t="e">
        <f t="shared" si="234"/>
        <v>#N/A</v>
      </c>
      <c r="W192" s="4" t="e">
        <f t="shared" si="234"/>
        <v>#N/A</v>
      </c>
      <c r="X192" s="4" t="e">
        <f t="shared" si="234"/>
        <v>#N/A</v>
      </c>
      <c r="Y192" s="4" t="e">
        <f t="shared" si="234"/>
        <v>#N/A</v>
      </c>
      <c r="Z192" s="4" t="e">
        <f t="shared" si="234"/>
        <v>#N/A</v>
      </c>
      <c r="AA192" s="4" t="e">
        <f t="shared" si="234"/>
        <v>#N/A</v>
      </c>
      <c r="AB192" s="4" t="e">
        <f t="shared" si="234"/>
        <v>#N/A</v>
      </c>
      <c r="AC192" s="4" t="e">
        <f t="shared" si="234"/>
        <v>#N/A</v>
      </c>
      <c r="AD192" s="4" t="e">
        <f t="shared" si="234"/>
        <v>#N/A</v>
      </c>
      <c r="AE192" s="4" t="e">
        <f t="shared" si="234"/>
        <v>#N/A</v>
      </c>
      <c r="AF192" s="4">
        <f t="shared" si="234"/>
        <v>81.908580267599731</v>
      </c>
      <c r="AG192" s="4">
        <f t="shared" si="234"/>
        <v>81.158891169619409</v>
      </c>
      <c r="AI192" s="4">
        <f t="shared" si="235"/>
        <v>1.2985692215544304</v>
      </c>
      <c r="AJ192" s="4">
        <f t="shared" si="235"/>
        <v>0.20136086744078341</v>
      </c>
      <c r="AK192" s="4">
        <f t="shared" si="235"/>
        <v>0</v>
      </c>
      <c r="AL192" s="4">
        <f t="shared" si="235"/>
        <v>0</v>
      </c>
      <c r="AM192" s="4">
        <f t="shared" si="235"/>
        <v>0</v>
      </c>
      <c r="AN192" s="4">
        <f t="shared" si="235"/>
        <v>0</v>
      </c>
      <c r="AO192" s="4">
        <f t="shared" si="235"/>
        <v>0</v>
      </c>
      <c r="AP192" s="4">
        <f t="shared" si="235"/>
        <v>0</v>
      </c>
      <c r="AQ192" s="4">
        <f t="shared" si="235"/>
        <v>0</v>
      </c>
      <c r="AR192" s="4">
        <f t="shared" si="235"/>
        <v>0</v>
      </c>
      <c r="AS192" s="4">
        <f t="shared" si="235"/>
        <v>0</v>
      </c>
      <c r="AT192" s="4">
        <f t="shared" si="235"/>
        <v>0</v>
      </c>
      <c r="AU192" s="4">
        <f t="shared" si="235"/>
        <v>0</v>
      </c>
      <c r="AV192" s="4">
        <f t="shared" si="235"/>
        <v>-1.4425802675997375</v>
      </c>
      <c r="AW192" s="4">
        <f t="shared" si="235"/>
        <v>0.37510883038059717</v>
      </c>
      <c r="AY192" s="2">
        <f t="shared" si="227"/>
        <v>78.70143077844557</v>
      </c>
      <c r="AZ192" s="2">
        <f t="shared" si="227"/>
        <v>78.453639132559218</v>
      </c>
      <c r="BA192" s="2" t="e">
        <f t="shared" si="227"/>
        <v>#N/A</v>
      </c>
      <c r="BB192" s="2" t="e">
        <f t="shared" si="227"/>
        <v>#N/A</v>
      </c>
      <c r="BC192" s="2" t="e">
        <f t="shared" si="227"/>
        <v>#N/A</v>
      </c>
      <c r="BD192" s="2" t="e">
        <f t="shared" si="227"/>
        <v>#N/A</v>
      </c>
      <c r="BE192" s="2" t="e">
        <f t="shared" si="227"/>
        <v>#N/A</v>
      </c>
      <c r="BF192" s="2" t="e">
        <f t="shared" si="227"/>
        <v>#N/A</v>
      </c>
      <c r="BG192" s="2" t="e">
        <f t="shared" si="227"/>
        <v>#N/A</v>
      </c>
      <c r="BH192" s="2" t="e">
        <f t="shared" si="227"/>
        <v>#N/A</v>
      </c>
      <c r="BI192" s="2" t="e">
        <f t="shared" si="227"/>
        <v>#N/A</v>
      </c>
      <c r="BJ192" s="2" t="e">
        <f t="shared" si="227"/>
        <v>#N/A</v>
      </c>
      <c r="BK192" s="2" t="e">
        <f t="shared" si="227"/>
        <v>#N/A</v>
      </c>
      <c r="BL192" s="2">
        <f t="shared" si="227"/>
        <v>81.908580267599646</v>
      </c>
      <c r="BM192" s="2">
        <f t="shared" si="227"/>
        <v>81.158891163828073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>
        <f t="shared" si="197"/>
        <v>80</v>
      </c>
      <c r="CV192" s="2">
        <f t="shared" si="198"/>
        <v>78.655000000000001</v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>
        <f t="shared" si="210"/>
        <v>80.465999999999994</v>
      </c>
      <c r="DI192" s="2">
        <f t="shared" si="211"/>
        <v>81.534000000000006</v>
      </c>
      <c r="DK192" s="2">
        <f t="shared" si="236"/>
        <v>95.269149797570833</v>
      </c>
      <c r="DL192" s="2">
        <f t="shared" si="236"/>
        <v>106.33987611336032</v>
      </c>
      <c r="DM192" s="2">
        <f t="shared" si="236"/>
        <v>105.1745912757974</v>
      </c>
      <c r="DN192" s="2">
        <f t="shared" si="236"/>
        <v>105.75737773279353</v>
      </c>
      <c r="DO192" s="2">
        <f t="shared" si="236"/>
        <v>108.47660712945587</v>
      </c>
      <c r="DP192" s="2">
        <f t="shared" si="236"/>
        <v>101.0464907539118</v>
      </c>
      <c r="DQ192" s="2">
        <f t="shared" si="236"/>
        <v>113.99201398541396</v>
      </c>
      <c r="DR192" s="2">
        <f t="shared" si="236"/>
        <v>108.42935238095237</v>
      </c>
      <c r="DS192" s="2">
        <f t="shared" si="236"/>
        <v>110.11651849376118</v>
      </c>
      <c r="DT192" s="2">
        <f t="shared" si="236"/>
        <v>111.32319215686277</v>
      </c>
      <c r="DU192" s="2">
        <f t="shared" si="236"/>
        <v>113.95027992277994</v>
      </c>
      <c r="DV192" s="2">
        <f t="shared" si="236"/>
        <v>112.03598519948518</v>
      </c>
      <c r="DW192" s="2">
        <f t="shared" si="236"/>
        <v>102.04572522522524</v>
      </c>
      <c r="DX192" s="2">
        <f t="shared" si="236"/>
        <v>115.29409396485866</v>
      </c>
      <c r="DY192" s="2">
        <f t="shared" si="236"/>
        <v>96.617334000741522</v>
      </c>
      <c r="EA192" s="2">
        <f t="shared" si="240"/>
        <v>76.750436827490461</v>
      </c>
      <c r="EB192" s="2">
        <f t="shared" si="240"/>
        <v>78.351018877236285</v>
      </c>
      <c r="EC192" s="2">
        <f t="shared" si="240"/>
        <v>72.138256887086385</v>
      </c>
      <c r="ED192" s="2">
        <f t="shared" si="240"/>
        <v>74.884530932594657</v>
      </c>
      <c r="EE192" s="2">
        <f t="shared" si="240"/>
        <v>78.414290037960413</v>
      </c>
      <c r="EF192" s="2">
        <f t="shared" si="239"/>
        <v>74.302150821815459</v>
      </c>
      <c r="EG192" s="2">
        <f t="shared" si="239"/>
        <v>74.82851995267292</v>
      </c>
      <c r="EH192" s="2">
        <f t="shared" si="239"/>
        <v>76.383436646229967</v>
      </c>
      <c r="EI192" s="2">
        <f t="shared" si="239"/>
        <v>77.853648441226568</v>
      </c>
      <c r="EJ192" s="2">
        <f t="shared" si="239"/>
        <v>78.018080929719986</v>
      </c>
      <c r="EK192" s="2">
        <f t="shared" si="239"/>
        <v>79.071164262670408</v>
      </c>
      <c r="EL192" s="2">
        <f t="shared" si="179"/>
        <v>73.356882256218142</v>
      </c>
      <c r="EM192" s="2">
        <f t="shared" si="179"/>
        <v>76.129615909340941</v>
      </c>
      <c r="EN192" s="2">
        <f t="shared" si="179"/>
        <v>83.644883165111409</v>
      </c>
      <c r="EO192" s="2">
        <f t="shared" si="179"/>
        <v>82.630285637304908</v>
      </c>
      <c r="EQ192" s="2">
        <f t="shared" si="237"/>
        <v>78.894290629893021</v>
      </c>
      <c r="ER192" s="2">
        <f t="shared" si="237"/>
        <v>78.46164882250477</v>
      </c>
      <c r="ES192" s="2">
        <f t="shared" si="237"/>
        <v>74.162764613903533</v>
      </c>
      <c r="ET192" s="2">
        <f t="shared" si="237"/>
        <v>75.38860662068268</v>
      </c>
      <c r="EU192" s="2">
        <f t="shared" si="237"/>
        <v>78.569044955095734</v>
      </c>
      <c r="EV192" s="2">
        <f t="shared" si="237"/>
        <v>74.391033514431982</v>
      </c>
      <c r="EW192" s="2">
        <f t="shared" si="237"/>
        <v>75.369465547363504</v>
      </c>
      <c r="EX192" s="2">
        <f t="shared" si="237"/>
        <v>76.980990025044733</v>
      </c>
      <c r="EY192" s="2">
        <f t="shared" si="237"/>
        <v>78.303452443314001</v>
      </c>
      <c r="EZ192" s="2">
        <f t="shared" si="237"/>
        <v>76.678451696531539</v>
      </c>
      <c r="FA192" s="2">
        <f t="shared" si="237"/>
        <v>78.443154455489889</v>
      </c>
      <c r="FB192" s="2">
        <f t="shared" si="237"/>
        <v>74.088298724699996</v>
      </c>
      <c r="FC192" s="2">
        <f t="shared" si="237"/>
        <v>76.640652432539611</v>
      </c>
      <c r="FD192" s="2">
        <f t="shared" si="237"/>
        <v>81.711395983682237</v>
      </c>
      <c r="FE192" s="2">
        <f t="shared" si="237"/>
        <v>80.955901452343625</v>
      </c>
      <c r="FG192" s="2">
        <f t="shared" si="238"/>
        <v>0.99999062848094056</v>
      </c>
      <c r="FH192" s="2">
        <f t="shared" si="238"/>
        <v>0.9999905263552038</v>
      </c>
      <c r="FI192" s="2">
        <f t="shared" si="238"/>
        <v>0.99998946373810771</v>
      </c>
      <c r="FJ192" s="2">
        <f t="shared" si="238"/>
        <v>0.99999036380536455</v>
      </c>
      <c r="FK192" s="2">
        <f t="shared" si="238"/>
        <v>0.99998946301180203</v>
      </c>
      <c r="FL192" s="2">
        <f t="shared" si="238"/>
        <v>0.99998849341610929</v>
      </c>
      <c r="FM192" s="2">
        <f t="shared" si="238"/>
        <v>0.99998768203599708</v>
      </c>
      <c r="FN192" s="2">
        <f t="shared" si="238"/>
        <v>0.99998655555426208</v>
      </c>
      <c r="FO192" s="2">
        <f t="shared" si="238"/>
        <v>0.99998651338850331</v>
      </c>
      <c r="FP192" s="2">
        <f t="shared" si="238"/>
        <v>0.99998630688874124</v>
      </c>
      <c r="FQ192" s="2">
        <f t="shared" si="238"/>
        <v>0.99998741077193665</v>
      </c>
      <c r="FR192" s="2">
        <f t="shared" si="238"/>
        <v>0.99998645321799218</v>
      </c>
      <c r="FS192" s="2">
        <f t="shared" si="238"/>
        <v>0.99998739334561371</v>
      </c>
      <c r="FT192" s="2">
        <f t="shared" si="238"/>
        <v>0.99998742415979847</v>
      </c>
      <c r="FU192" s="2">
        <f t="shared" si="238"/>
        <v>0.99998410798532844</v>
      </c>
      <c r="FW192" s="2">
        <f t="shared" si="229"/>
        <v>0.90995962518400686</v>
      </c>
      <c r="FX192" s="2">
        <f t="shared" si="229"/>
        <v>0.92520247192407601</v>
      </c>
      <c r="FY192" s="2">
        <f t="shared" si="229"/>
        <v>0.9307293161671587</v>
      </c>
      <c r="FZ192" s="2">
        <f t="shared" si="229"/>
        <v>0.93051186974136102</v>
      </c>
      <c r="GA192" s="2">
        <f t="shared" si="229"/>
        <v>0.93266965748463471</v>
      </c>
      <c r="GB192" s="2">
        <f t="shared" si="229"/>
        <v>0.93568182427933955</v>
      </c>
      <c r="GC192" s="2">
        <f t="shared" si="229"/>
        <v>0.93892623591955748</v>
      </c>
      <c r="GD192" s="2">
        <f t="shared" si="229"/>
        <v>0.93716399494025127</v>
      </c>
      <c r="GE192" s="2">
        <f t="shared" si="229"/>
        <v>0.94491275260517971</v>
      </c>
      <c r="GF192" s="2">
        <f t="shared" si="229"/>
        <v>0.93522015012992643</v>
      </c>
      <c r="GG192" s="2">
        <f t="shared" si="229"/>
        <v>0.93036202263122958</v>
      </c>
      <c r="GH192" s="2">
        <f t="shared" si="229"/>
        <v>0.91586059317767576</v>
      </c>
      <c r="GI192" s="2">
        <f t="shared" si="229"/>
        <v>0.91159223707008019</v>
      </c>
      <c r="GJ192" s="2">
        <f t="shared" si="229"/>
        <v>0.89822209819129495</v>
      </c>
      <c r="GK192" s="2">
        <f t="shared" si="229"/>
        <v>0.87890029604446707</v>
      </c>
      <c r="GM192" s="86">
        <f t="shared" si="230"/>
        <v>1.2942266214019221E-242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7.4561586221005959E-204</v>
      </c>
      <c r="HD192" s="86">
        <f t="shared" si="181"/>
        <v>0</v>
      </c>
      <c r="HE192" s="86">
        <f t="shared" si="181"/>
        <v>0</v>
      </c>
      <c r="HF192" s="86">
        <f t="shared" si="181"/>
        <v>0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0</v>
      </c>
      <c r="HP192" s="86">
        <f t="shared" si="226"/>
        <v>0</v>
      </c>
      <c r="HQ192" s="86">
        <f t="shared" si="226"/>
        <v>0</v>
      </c>
      <c r="HS192" s="86">
        <f t="shared" si="231"/>
        <v>4.7962646159892192E-38</v>
      </c>
      <c r="HT192" s="86">
        <f t="shared" si="231"/>
        <v>2.353251679127558E-45</v>
      </c>
      <c r="HU192" s="86">
        <f t="shared" si="231"/>
        <v>2.4595402283313341E-54</v>
      </c>
      <c r="HV192" s="86">
        <f t="shared" si="231"/>
        <v>1.277155489066848E-54</v>
      </c>
      <c r="HW192" s="86">
        <f t="shared" si="231"/>
        <v>6.1931350199863579E-52</v>
      </c>
      <c r="HX192" s="86">
        <f t="shared" si="231"/>
        <v>4.9169375866069351E-53</v>
      </c>
      <c r="HY192" s="86">
        <f t="shared" si="231"/>
        <v>2.1836832696027135E-53</v>
      </c>
      <c r="HZ192" s="86">
        <f t="shared" si="231"/>
        <v>7.0628159755113756E-56</v>
      </c>
      <c r="IA192" s="86">
        <f t="shared" si="231"/>
        <v>3.1665247917665768E-68</v>
      </c>
      <c r="IB192" s="86">
        <f t="shared" si="231"/>
        <v>1.0391594734435515E-58</v>
      </c>
      <c r="IC192" s="86">
        <f t="shared" si="231"/>
        <v>1.284547794735826E-53</v>
      </c>
      <c r="ID192" s="86">
        <f t="shared" si="231"/>
        <v>1.3508080551723333E-51</v>
      </c>
      <c r="IE192" s="86">
        <f t="shared" si="231"/>
        <v>5.6618372670994424E-50</v>
      </c>
      <c r="IF192" s="86">
        <f t="shared" si="231"/>
        <v>1.9013854181514327E-60</v>
      </c>
      <c r="IG192" s="86">
        <f t="shared" si="231"/>
        <v>1.8391139678075667E-72</v>
      </c>
      <c r="II192" s="86">
        <f t="shared" si="232"/>
        <v>2.3716913755915118E-4</v>
      </c>
      <c r="IJ192" s="86">
        <f t="shared" si="232"/>
        <v>3.6060961474643246E-5</v>
      </c>
      <c r="IK192" s="86">
        <f t="shared" si="232"/>
        <v>1.946114648041032E-6</v>
      </c>
      <c r="IL192" s="86">
        <f t="shared" si="232"/>
        <v>2.239701660714817E-6</v>
      </c>
      <c r="IM192" s="86">
        <f t="shared" si="232"/>
        <v>2.7202128796842485E-6</v>
      </c>
      <c r="IN192" s="86">
        <f t="shared" si="232"/>
        <v>1.4213745818109255E-6</v>
      </c>
      <c r="IO192" s="86">
        <f t="shared" si="232"/>
        <v>8.9653901808975287E-7</v>
      </c>
      <c r="IP192" s="86">
        <f t="shared" si="232"/>
        <v>6.6958456472063745E-7</v>
      </c>
      <c r="IQ192" s="86">
        <f t="shared" si="232"/>
        <v>1.3360685586423061E-8</v>
      </c>
      <c r="IR192" s="86">
        <f t="shared" si="232"/>
        <v>4.070775408737465E-7</v>
      </c>
      <c r="IS192" s="86">
        <f t="shared" si="232"/>
        <v>2.4622407535427023E-6</v>
      </c>
      <c r="IT192" s="86">
        <f t="shared" si="232"/>
        <v>1.3052067043454242E-5</v>
      </c>
      <c r="IU192" s="86">
        <f t="shared" si="232"/>
        <v>2.0832047642428126E-5</v>
      </c>
      <c r="IV192" s="86">
        <f t="shared" si="232"/>
        <v>6.375487929751705E-7</v>
      </c>
      <c r="IW192" s="86">
        <f t="shared" si="232"/>
        <v>1.2017350119029292E-5</v>
      </c>
      <c r="IY192" s="86">
        <f t="shared" si="233"/>
        <v>2.3716913755915118E-4</v>
      </c>
      <c r="IZ192" s="86">
        <f t="shared" si="233"/>
        <v>3.6060961474643246E-5</v>
      </c>
      <c r="JA192" s="86">
        <f t="shared" si="233"/>
        <v>1.946114648041032E-6</v>
      </c>
      <c r="JB192" s="86">
        <f t="shared" si="233"/>
        <v>2.239701660714817E-6</v>
      </c>
      <c r="JC192" s="86">
        <f t="shared" si="233"/>
        <v>2.7202128796842485E-6</v>
      </c>
      <c r="JD192" s="86">
        <f t="shared" si="233"/>
        <v>1.4213745818109255E-6</v>
      </c>
      <c r="JE192" s="86">
        <f t="shared" si="233"/>
        <v>8.9653901808975287E-7</v>
      </c>
      <c r="JF192" s="86">
        <f t="shared" si="233"/>
        <v>6.6958456472063745E-7</v>
      </c>
      <c r="JG192" s="86">
        <f t="shared" si="233"/>
        <v>1.3360685586423061E-8</v>
      </c>
      <c r="JH192" s="86">
        <f t="shared" si="233"/>
        <v>4.070775408737465E-7</v>
      </c>
      <c r="JI192" s="86">
        <f t="shared" si="233"/>
        <v>2.4622407535427023E-6</v>
      </c>
      <c r="JJ192" s="86">
        <f t="shared" si="233"/>
        <v>1.3052067043454242E-5</v>
      </c>
      <c r="JK192" s="86">
        <f t="shared" si="233"/>
        <v>2.0832047642428126E-5</v>
      </c>
      <c r="JL192" s="86">
        <f t="shared" si="233"/>
        <v>6.375487929751705E-7</v>
      </c>
      <c r="JM192" s="86">
        <f t="shared" si="233"/>
        <v>1.2017350119029292E-5</v>
      </c>
    </row>
    <row r="193" spans="2:273" x14ac:dyDescent="0.25">
      <c r="B193" s="2">
        <v>166</v>
      </c>
      <c r="C193" s="37">
        <v>79.855000000000004</v>
      </c>
      <c r="D193" s="37">
        <v>78.344999999999999</v>
      </c>
      <c r="E193" s="37">
        <v>76.69</v>
      </c>
      <c r="F193" s="37">
        <v>77.241</v>
      </c>
      <c r="G193" s="37">
        <v>77.759</v>
      </c>
      <c r="H193" s="37">
        <v>76.655000000000001</v>
      </c>
      <c r="I193" s="37">
        <v>77</v>
      </c>
      <c r="J193" s="37">
        <v>77.844999999999999</v>
      </c>
      <c r="K193" s="37">
        <v>78.31</v>
      </c>
      <c r="L193" s="37">
        <v>77.897000000000006</v>
      </c>
      <c r="M193" s="37">
        <v>79.447999999999993</v>
      </c>
      <c r="N193" s="37">
        <v>74.085999999999999</v>
      </c>
      <c r="O193" s="37">
        <v>76.155000000000001</v>
      </c>
      <c r="P193" s="37">
        <v>81</v>
      </c>
      <c r="Q193" s="37">
        <v>82.569000000000003</v>
      </c>
      <c r="S193" s="4">
        <f t="shared" si="234"/>
        <v>78.607131412194221</v>
      </c>
      <c r="T193" s="4" t="e">
        <f t="shared" si="234"/>
        <v>#N/A</v>
      </c>
      <c r="U193" s="4" t="e">
        <f t="shared" si="234"/>
        <v>#N/A</v>
      </c>
      <c r="V193" s="4" t="e">
        <f t="shared" si="234"/>
        <v>#N/A</v>
      </c>
      <c r="W193" s="4" t="e">
        <f t="shared" si="234"/>
        <v>#N/A</v>
      </c>
      <c r="X193" s="4" t="e">
        <f t="shared" si="234"/>
        <v>#N/A</v>
      </c>
      <c r="Y193" s="4" t="e">
        <f t="shared" si="234"/>
        <v>#N/A</v>
      </c>
      <c r="Z193" s="4" t="e">
        <f t="shared" si="234"/>
        <v>#N/A</v>
      </c>
      <c r="AA193" s="4" t="e">
        <f t="shared" si="234"/>
        <v>#N/A</v>
      </c>
      <c r="AB193" s="4" t="e">
        <f t="shared" si="234"/>
        <v>#N/A</v>
      </c>
      <c r="AC193" s="4" t="e">
        <f t="shared" si="234"/>
        <v>#N/A</v>
      </c>
      <c r="AD193" s="4" t="e">
        <f t="shared" si="234"/>
        <v>#N/A</v>
      </c>
      <c r="AE193" s="4" t="e">
        <f t="shared" si="234"/>
        <v>#N/A</v>
      </c>
      <c r="AF193" s="4">
        <f t="shared" si="234"/>
        <v>81.746432571570438</v>
      </c>
      <c r="AG193" s="4">
        <f t="shared" si="234"/>
        <v>80.991288515682257</v>
      </c>
      <c r="AI193" s="4">
        <f t="shared" si="235"/>
        <v>1.2478685878057831</v>
      </c>
      <c r="AJ193" s="4">
        <f t="shared" si="235"/>
        <v>0</v>
      </c>
      <c r="AK193" s="4">
        <f t="shared" si="235"/>
        <v>0</v>
      </c>
      <c r="AL193" s="4">
        <f t="shared" si="235"/>
        <v>0</v>
      </c>
      <c r="AM193" s="4">
        <f t="shared" si="235"/>
        <v>0</v>
      </c>
      <c r="AN193" s="4">
        <f t="shared" si="235"/>
        <v>0</v>
      </c>
      <c r="AO193" s="4">
        <f t="shared" si="235"/>
        <v>0</v>
      </c>
      <c r="AP193" s="4">
        <f t="shared" si="235"/>
        <v>0</v>
      </c>
      <c r="AQ193" s="4">
        <f t="shared" si="235"/>
        <v>0</v>
      </c>
      <c r="AR193" s="4">
        <f t="shared" si="235"/>
        <v>0</v>
      </c>
      <c r="AS193" s="4">
        <f t="shared" si="235"/>
        <v>0</v>
      </c>
      <c r="AT193" s="4">
        <f t="shared" si="235"/>
        <v>0</v>
      </c>
      <c r="AU193" s="4">
        <f t="shared" si="235"/>
        <v>0</v>
      </c>
      <c r="AV193" s="4">
        <f t="shared" si="235"/>
        <v>-0.74643257157043763</v>
      </c>
      <c r="AW193" s="4">
        <f t="shared" si="235"/>
        <v>1.5777114843177458</v>
      </c>
      <c r="AY193" s="2">
        <f t="shared" si="227"/>
        <v>78.607131412194221</v>
      </c>
      <c r="AZ193" s="2" t="e">
        <f t="shared" si="227"/>
        <v>#N/A</v>
      </c>
      <c r="BA193" s="2" t="e">
        <f t="shared" si="227"/>
        <v>#N/A</v>
      </c>
      <c r="BB193" s="2" t="e">
        <f t="shared" si="227"/>
        <v>#N/A</v>
      </c>
      <c r="BC193" s="2" t="e">
        <f t="shared" si="227"/>
        <v>#N/A</v>
      </c>
      <c r="BD193" s="2" t="e">
        <f t="shared" si="227"/>
        <v>#N/A</v>
      </c>
      <c r="BE193" s="2" t="e">
        <f t="shared" si="227"/>
        <v>#N/A</v>
      </c>
      <c r="BF193" s="2" t="e">
        <f t="shared" si="227"/>
        <v>#N/A</v>
      </c>
      <c r="BG193" s="2" t="e">
        <f t="shared" si="227"/>
        <v>#N/A</v>
      </c>
      <c r="BH193" s="2" t="e">
        <f t="shared" si="227"/>
        <v>#N/A</v>
      </c>
      <c r="BI193" s="2" t="e">
        <f t="shared" si="227"/>
        <v>#N/A</v>
      </c>
      <c r="BJ193" s="2" t="e">
        <f t="shared" si="227"/>
        <v>#N/A</v>
      </c>
      <c r="BK193" s="2" t="e">
        <f t="shared" si="227"/>
        <v>#N/A</v>
      </c>
      <c r="BL193" s="2">
        <f t="shared" si="227"/>
        <v>81.746432571570438</v>
      </c>
      <c r="BM193" s="2">
        <f t="shared" si="227"/>
        <v>80.991288514930616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>
        <f t="shared" si="197"/>
        <v>79.855000000000004</v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>
        <f t="shared" si="210"/>
        <v>81</v>
      </c>
      <c r="DI193" s="2">
        <f t="shared" si="211"/>
        <v>82.569000000000003</v>
      </c>
      <c r="DK193" s="2">
        <f t="shared" si="236"/>
        <v>95.254906882591072</v>
      </c>
      <c r="DL193" s="2">
        <f t="shared" si="236"/>
        <v>106.39514291497976</v>
      </c>
      <c r="DM193" s="2">
        <f t="shared" si="236"/>
        <v>105.21812729831146</v>
      </c>
      <c r="DN193" s="2">
        <f t="shared" si="236"/>
        <v>105.80899939271256</v>
      </c>
      <c r="DO193" s="2">
        <f t="shared" si="236"/>
        <v>108.50807607879921</v>
      </c>
      <c r="DP193" s="2">
        <f t="shared" si="236"/>
        <v>101.03822901849216</v>
      </c>
      <c r="DQ193" s="2">
        <f t="shared" si="236"/>
        <v>114.06345774345772</v>
      </c>
      <c r="DR193" s="2">
        <f t="shared" si="236"/>
        <v>108.44797142857142</v>
      </c>
      <c r="DS193" s="2">
        <f t="shared" si="236"/>
        <v>110.1448226381462</v>
      </c>
      <c r="DT193" s="2">
        <f t="shared" si="236"/>
        <v>111.39209495798322</v>
      </c>
      <c r="DU193" s="2">
        <f t="shared" si="236"/>
        <v>114.03434491634493</v>
      </c>
      <c r="DV193" s="2">
        <f t="shared" si="236"/>
        <v>112.14351415701414</v>
      </c>
      <c r="DW193" s="2">
        <f t="shared" si="236"/>
        <v>102.08638288288289</v>
      </c>
      <c r="DX193" s="2">
        <f t="shared" si="236"/>
        <v>115.41339419404125</v>
      </c>
      <c r="DY193" s="2">
        <f t="shared" si="236"/>
        <v>96.594273489061877</v>
      </c>
      <c r="EA193" s="2">
        <f t="shared" si="240"/>
        <v>76.610228826796259</v>
      </c>
      <c r="EB193" s="2">
        <f t="shared" si="240"/>
        <v>78.242579056138197</v>
      </c>
      <c r="EC193" s="2">
        <f t="shared" si="240"/>
        <v>71.966950722917375</v>
      </c>
      <c r="ED193" s="2">
        <f t="shared" si="240"/>
        <v>74.731204370575568</v>
      </c>
      <c r="EE193" s="2">
        <f t="shared" si="240"/>
        <v>78.236003796039824</v>
      </c>
      <c r="EF193" s="2">
        <f t="shared" si="239"/>
        <v>74.113945367949185</v>
      </c>
      <c r="EG193" s="2">
        <f t="shared" si="239"/>
        <v>74.637505431859751</v>
      </c>
      <c r="EH193" s="2">
        <f t="shared" si="239"/>
        <v>76.215841992040438</v>
      </c>
      <c r="EI193" s="2">
        <f t="shared" si="239"/>
        <v>77.67685971039181</v>
      </c>
      <c r="EJ193" s="2">
        <f t="shared" si="239"/>
        <v>77.858476942343344</v>
      </c>
      <c r="EK193" s="2">
        <f t="shared" si="239"/>
        <v>78.902178624206471</v>
      </c>
      <c r="EL193" s="2">
        <f t="shared" si="179"/>
        <v>73.168451659902189</v>
      </c>
      <c r="EM193" s="2">
        <f t="shared" si="179"/>
        <v>75.982689712839687</v>
      </c>
      <c r="EN193" s="2">
        <f t="shared" si="179"/>
        <v>83.525001914979157</v>
      </c>
      <c r="EO193" s="2">
        <f t="shared" si="179"/>
        <v>82.500173476261054</v>
      </c>
      <c r="EQ193" s="2">
        <f t="shared" si="237"/>
        <v>78.787164839932828</v>
      </c>
      <c r="ER193" s="2">
        <f t="shared" si="237"/>
        <v>78.354838255908064</v>
      </c>
      <c r="ES193" s="2">
        <f t="shared" si="237"/>
        <v>74.021930059295698</v>
      </c>
      <c r="ET193" s="2">
        <f t="shared" si="237"/>
        <v>75.242889460513467</v>
      </c>
      <c r="EU193" s="2">
        <f t="shared" si="237"/>
        <v>78.393127783494037</v>
      </c>
      <c r="EV193" s="2">
        <f t="shared" si="237"/>
        <v>74.204250847057992</v>
      </c>
      <c r="EW193" s="2">
        <f t="shared" si="237"/>
        <v>75.186443069553377</v>
      </c>
      <c r="EX193" s="2">
        <f t="shared" si="237"/>
        <v>76.822226866790402</v>
      </c>
      <c r="EY193" s="2">
        <f t="shared" si="237"/>
        <v>78.13319782344351</v>
      </c>
      <c r="EZ193" s="2">
        <f t="shared" si="237"/>
        <v>76.4989337103965</v>
      </c>
      <c r="FA193" s="2">
        <f t="shared" si="237"/>
        <v>78.264960836467864</v>
      </c>
      <c r="FB193" s="2">
        <f t="shared" si="237"/>
        <v>73.911122507612419</v>
      </c>
      <c r="FC193" s="2">
        <f t="shared" si="237"/>
        <v>76.501739630838003</v>
      </c>
      <c r="FD193" s="2">
        <f t="shared" si="237"/>
        <v>81.562231131591616</v>
      </c>
      <c r="FE193" s="2">
        <f t="shared" si="237"/>
        <v>80.801449284365418</v>
      </c>
      <c r="FG193" s="2">
        <f t="shared" si="238"/>
        <v>0.9999914530659888</v>
      </c>
      <c r="FH193" s="2">
        <f t="shared" si="238"/>
        <v>0.99999135992605548</v>
      </c>
      <c r="FI193" s="2">
        <f t="shared" si="238"/>
        <v>0.99999039080603946</v>
      </c>
      <c r="FJ193" s="2">
        <f t="shared" si="238"/>
        <v>0.99999121167859084</v>
      </c>
      <c r="FK193" s="2">
        <f t="shared" si="238"/>
        <v>0.99999039014363955</v>
      </c>
      <c r="FL193" s="2">
        <f t="shared" si="238"/>
        <v>0.9999895058601429</v>
      </c>
      <c r="FM193" s="2">
        <f t="shared" si="238"/>
        <v>0.99998876587113439</v>
      </c>
      <c r="FN193" s="2">
        <f t="shared" si="238"/>
        <v>0.99998773850525302</v>
      </c>
      <c r="FO193" s="2">
        <f t="shared" si="238"/>
        <v>0.99998770004953275</v>
      </c>
      <c r="FP193" s="2">
        <f t="shared" si="238"/>
        <v>0.99998751171906108</v>
      </c>
      <c r="FQ193" s="2">
        <f t="shared" si="238"/>
        <v>0.99998851847482884</v>
      </c>
      <c r="FR193" s="2">
        <f t="shared" si="238"/>
        <v>0.9999876451732439</v>
      </c>
      <c r="FS193" s="2">
        <f t="shared" si="238"/>
        <v>0.99998850258179828</v>
      </c>
      <c r="FT193" s="2">
        <f t="shared" si="238"/>
        <v>0.99998853068473104</v>
      </c>
      <c r="FU193" s="2">
        <f t="shared" si="238"/>
        <v>0.99998550629009342</v>
      </c>
      <c r="FW193" s="2">
        <f t="shared" si="229"/>
        <v>0.91722642214367045</v>
      </c>
      <c r="FX193" s="2">
        <f t="shared" si="229"/>
        <v>0.93133191343518096</v>
      </c>
      <c r="FY193" s="2">
        <f t="shared" si="229"/>
        <v>0.93643696438610724</v>
      </c>
      <c r="FZ193" s="2">
        <f t="shared" si="229"/>
        <v>0.93623620727218659</v>
      </c>
      <c r="GA193" s="2">
        <f t="shared" si="229"/>
        <v>0.93822803969311397</v>
      </c>
      <c r="GB193" s="2">
        <f t="shared" si="229"/>
        <v>0.94100726887647557</v>
      </c>
      <c r="GC193" s="2">
        <f t="shared" si="229"/>
        <v>0.94399912602440161</v>
      </c>
      <c r="GD193" s="2">
        <f t="shared" si="229"/>
        <v>0.94237427614842706</v>
      </c>
      <c r="GE193" s="2">
        <f t="shared" si="229"/>
        <v>0.94951512902388902</v>
      </c>
      <c r="GF193" s="2">
        <f t="shared" si="229"/>
        <v>0.94058139316686507</v>
      </c>
      <c r="GG193" s="2">
        <f t="shared" si="229"/>
        <v>0.93609785663498191</v>
      </c>
      <c r="GH193" s="2">
        <f t="shared" si="229"/>
        <v>0.92269160742579504</v>
      </c>
      <c r="GI193" s="2">
        <f t="shared" si="229"/>
        <v>0.91873903901559317</v>
      </c>
      <c r="GJ193" s="2">
        <f t="shared" si="229"/>
        <v>0.90633868024208153</v>
      </c>
      <c r="GK193" s="2">
        <f t="shared" si="229"/>
        <v>0.88836624822738419</v>
      </c>
      <c r="GM193" s="86">
        <f t="shared" si="230"/>
        <v>3.1722696599514167E-247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1.2630748012779033E-208</v>
      </c>
      <c r="HD193" s="86">
        <f t="shared" si="181"/>
        <v>0</v>
      </c>
      <c r="HE193" s="86">
        <f t="shared" si="181"/>
        <v>0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0</v>
      </c>
      <c r="HP193" s="86">
        <f t="shared" si="226"/>
        <v>0</v>
      </c>
      <c r="HQ193" s="86">
        <f t="shared" si="226"/>
        <v>0</v>
      </c>
      <c r="HS193" s="86">
        <f t="shared" si="231"/>
        <v>1.8399247941403341E-39</v>
      </c>
      <c r="HT193" s="86">
        <f t="shared" si="231"/>
        <v>5.8845799803453577E-47</v>
      </c>
      <c r="HU193" s="86">
        <f t="shared" si="231"/>
        <v>2.69253912569967E-56</v>
      </c>
      <c r="HV193" s="86">
        <f t="shared" si="231"/>
        <v>1.4113499720226568E-56</v>
      </c>
      <c r="HW193" s="86">
        <f t="shared" si="231"/>
        <v>8.4241522258230836E-54</v>
      </c>
      <c r="HX193" s="86">
        <f t="shared" si="231"/>
        <v>6.1363052247223248E-55</v>
      </c>
      <c r="HY193" s="86">
        <f t="shared" si="231"/>
        <v>2.7054963535074765E-55</v>
      </c>
      <c r="HZ193" s="86">
        <f t="shared" si="231"/>
        <v>7.1148477999104434E-58</v>
      </c>
      <c r="IA193" s="86">
        <f t="shared" si="231"/>
        <v>1.2509364646112932E-70</v>
      </c>
      <c r="IB193" s="86">
        <f t="shared" si="231"/>
        <v>8.0106519789752475E-61</v>
      </c>
      <c r="IC193" s="86">
        <f t="shared" si="231"/>
        <v>1.5021282480025885E-55</v>
      </c>
      <c r="ID193" s="86">
        <f t="shared" si="231"/>
        <v>1.6865228860237529E-53</v>
      </c>
      <c r="IE193" s="86">
        <f t="shared" si="231"/>
        <v>7.6222582486481469E-52</v>
      </c>
      <c r="IF193" s="86">
        <f t="shared" si="231"/>
        <v>8.2376511300384636E-63</v>
      </c>
      <c r="IG193" s="86">
        <f t="shared" si="231"/>
        <v>1.8716851275477372E-75</v>
      </c>
      <c r="II193" s="86">
        <f t="shared" si="232"/>
        <v>1.3232568285121335E-4</v>
      </c>
      <c r="IJ193" s="86">
        <f t="shared" si="232"/>
        <v>1.8467848865308555E-5</v>
      </c>
      <c r="IK193" s="86">
        <f t="shared" si="232"/>
        <v>8.3221702528089273E-7</v>
      </c>
      <c r="IL193" s="86">
        <f t="shared" si="232"/>
        <v>9.6609024146217148E-7</v>
      </c>
      <c r="IM193" s="86">
        <f t="shared" si="232"/>
        <v>1.2022751464174729E-6</v>
      </c>
      <c r="IN193" s="86">
        <f t="shared" si="232"/>
        <v>6.1051924684415003E-7</v>
      </c>
      <c r="IO193" s="86">
        <f t="shared" si="232"/>
        <v>3.8006557755946911E-7</v>
      </c>
      <c r="IP193" s="86">
        <f t="shared" si="232"/>
        <v>2.7565280781784411E-7</v>
      </c>
      <c r="IQ193" s="86">
        <f t="shared" si="232"/>
        <v>4.4778740991638131E-9</v>
      </c>
      <c r="IR193" s="86">
        <f t="shared" si="232"/>
        <v>1.6025171412468885E-7</v>
      </c>
      <c r="IS193" s="86">
        <f t="shared" si="232"/>
        <v>1.0682942377284881E-6</v>
      </c>
      <c r="IT193" s="86">
        <f t="shared" si="232"/>
        <v>5.9712239204582745E-6</v>
      </c>
      <c r="IU193" s="86">
        <f t="shared" si="232"/>
        <v>9.6990467255951573E-6</v>
      </c>
      <c r="IV193" s="86">
        <f t="shared" si="232"/>
        <v>2.1019206093741813E-7</v>
      </c>
      <c r="IW193" s="86">
        <f t="shared" si="232"/>
        <v>4.6347007552652578E-6</v>
      </c>
      <c r="IY193" s="86">
        <f t="shared" si="233"/>
        <v>1.3232568285121335E-4</v>
      </c>
      <c r="IZ193" s="86">
        <f t="shared" si="233"/>
        <v>1.8467848865308555E-5</v>
      </c>
      <c r="JA193" s="86">
        <f t="shared" si="233"/>
        <v>8.3221702528089273E-7</v>
      </c>
      <c r="JB193" s="86">
        <f t="shared" si="233"/>
        <v>9.6609024146217148E-7</v>
      </c>
      <c r="JC193" s="86">
        <f t="shared" si="233"/>
        <v>1.2022751464174729E-6</v>
      </c>
      <c r="JD193" s="86">
        <f t="shared" si="233"/>
        <v>6.1051924684415003E-7</v>
      </c>
      <c r="JE193" s="86">
        <f t="shared" si="233"/>
        <v>3.8006557755946911E-7</v>
      </c>
      <c r="JF193" s="86">
        <f t="shared" si="233"/>
        <v>2.7565280781784411E-7</v>
      </c>
      <c r="JG193" s="86">
        <f t="shared" si="233"/>
        <v>4.4778740991638131E-9</v>
      </c>
      <c r="JH193" s="86">
        <f t="shared" si="233"/>
        <v>1.6025171412468885E-7</v>
      </c>
      <c r="JI193" s="86">
        <f t="shared" si="233"/>
        <v>1.0682942377284881E-6</v>
      </c>
      <c r="JJ193" s="86">
        <f t="shared" si="233"/>
        <v>5.9712239204582745E-6</v>
      </c>
      <c r="JK193" s="86">
        <f t="shared" si="233"/>
        <v>9.6990467255951573E-6</v>
      </c>
      <c r="JL193" s="86">
        <f t="shared" si="233"/>
        <v>2.1019206093741813E-7</v>
      </c>
      <c r="JM193" s="86">
        <f t="shared" si="233"/>
        <v>4.6347007552652578E-6</v>
      </c>
    </row>
    <row r="194" spans="2:273" x14ac:dyDescent="0.25">
      <c r="B194" s="2">
        <v>167</v>
      </c>
      <c r="C194" s="37">
        <v>80.161000000000001</v>
      </c>
      <c r="D194" s="37">
        <v>79.414000000000001</v>
      </c>
      <c r="E194" s="37">
        <v>77.069000000000003</v>
      </c>
      <c r="F194" s="37">
        <v>76.034000000000006</v>
      </c>
      <c r="G194" s="37">
        <v>76.016999999999996</v>
      </c>
      <c r="H194" s="37">
        <v>75.552000000000007</v>
      </c>
      <c r="I194" s="37">
        <v>75.914000000000001</v>
      </c>
      <c r="J194" s="37">
        <v>77.379000000000005</v>
      </c>
      <c r="K194" s="37">
        <v>79.5</v>
      </c>
      <c r="L194" s="37">
        <v>77.034000000000006</v>
      </c>
      <c r="M194" s="37">
        <v>79.983000000000004</v>
      </c>
      <c r="N194" s="37">
        <v>76.69</v>
      </c>
      <c r="O194" s="37">
        <v>75.81</v>
      </c>
      <c r="P194" s="37">
        <v>81.344999999999999</v>
      </c>
      <c r="Q194" s="37">
        <v>80.259</v>
      </c>
      <c r="S194" s="4">
        <f t="shared" si="234"/>
        <v>78.512126200342806</v>
      </c>
      <c r="T194" s="4" t="e">
        <f t="shared" si="234"/>
        <v>#N/A</v>
      </c>
      <c r="U194" s="4" t="e">
        <f t="shared" si="234"/>
        <v>#N/A</v>
      </c>
      <c r="V194" s="4" t="e">
        <f t="shared" si="234"/>
        <v>#N/A</v>
      </c>
      <c r="W194" s="4" t="e">
        <f t="shared" si="234"/>
        <v>#N/A</v>
      </c>
      <c r="X194" s="4" t="e">
        <f t="shared" si="234"/>
        <v>#N/A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 t="e">
        <f t="shared" si="234"/>
        <v>#N/A</v>
      </c>
      <c r="AC194" s="4" t="e">
        <f t="shared" si="234"/>
        <v>#N/A</v>
      </c>
      <c r="AD194" s="4" t="e">
        <f t="shared" si="234"/>
        <v>#N/A</v>
      </c>
      <c r="AE194" s="4" t="e">
        <f t="shared" si="234"/>
        <v>#N/A</v>
      </c>
      <c r="AF194" s="4">
        <f t="shared" si="234"/>
        <v>81.584977886067975</v>
      </c>
      <c r="AG194" s="4">
        <f t="shared" si="234"/>
        <v>80.824352290891966</v>
      </c>
      <c r="AI194" s="4">
        <f t="shared" si="235"/>
        <v>1.6488737996571956</v>
      </c>
      <c r="AJ194" s="4">
        <f t="shared" si="235"/>
        <v>0</v>
      </c>
      <c r="AK194" s="4">
        <f t="shared" si="235"/>
        <v>0</v>
      </c>
      <c r="AL194" s="4">
        <f t="shared" si="235"/>
        <v>0</v>
      </c>
      <c r="AM194" s="4">
        <f t="shared" si="235"/>
        <v>0</v>
      </c>
      <c r="AN194" s="4">
        <f t="shared" si="235"/>
        <v>0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0</v>
      </c>
      <c r="AS194" s="4">
        <f t="shared" si="235"/>
        <v>0</v>
      </c>
      <c r="AT194" s="4">
        <f t="shared" si="235"/>
        <v>0</v>
      </c>
      <c r="AU194" s="4">
        <f t="shared" si="235"/>
        <v>0</v>
      </c>
      <c r="AV194" s="4">
        <f t="shared" si="235"/>
        <v>-0.23997788606797599</v>
      </c>
      <c r="AW194" s="4">
        <f t="shared" si="235"/>
        <v>-0.56535229089196548</v>
      </c>
      <c r="AY194" s="2">
        <f t="shared" si="227"/>
        <v>78.512126200342806</v>
      </c>
      <c r="AZ194" s="2" t="e">
        <f t="shared" si="227"/>
        <v>#N/A</v>
      </c>
      <c r="BA194" s="2" t="e">
        <f t="shared" si="227"/>
        <v>#N/A</v>
      </c>
      <c r="BB194" s="2" t="e">
        <f t="shared" si="227"/>
        <v>#N/A</v>
      </c>
      <c r="BC194" s="2" t="e">
        <f t="shared" si="227"/>
        <v>#N/A</v>
      </c>
      <c r="BD194" s="2" t="e">
        <f t="shared" si="227"/>
        <v>#N/A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 t="e">
        <f t="shared" si="227"/>
        <v>#N/A</v>
      </c>
      <c r="BI194" s="2" t="e">
        <f t="shared" si="227"/>
        <v>#N/A</v>
      </c>
      <c r="BJ194" s="2" t="e">
        <f t="shared" si="227"/>
        <v>#N/A</v>
      </c>
      <c r="BK194" s="2" t="e">
        <f t="shared" si="227"/>
        <v>#N/A</v>
      </c>
      <c r="BL194" s="2">
        <f t="shared" si="227"/>
        <v>81.584977886067975</v>
      </c>
      <c r="BM194" s="2">
        <f t="shared" si="227"/>
        <v>80.82435229080275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>
        <f t="shared" si="197"/>
        <v>80.161000000000001</v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>
        <f t="shared" si="210"/>
        <v>81.344999999999999</v>
      </c>
      <c r="DI194" s="2">
        <f t="shared" si="211"/>
        <v>80.259</v>
      </c>
      <c r="DK194" s="2">
        <f t="shared" si="236"/>
        <v>95.240663967611312</v>
      </c>
      <c r="DL194" s="2">
        <f t="shared" si="236"/>
        <v>106.45040971659918</v>
      </c>
      <c r="DM194" s="2">
        <f t="shared" si="236"/>
        <v>105.26166332082553</v>
      </c>
      <c r="DN194" s="2">
        <f t="shared" si="236"/>
        <v>105.86062105263159</v>
      </c>
      <c r="DO194" s="2">
        <f t="shared" si="236"/>
        <v>108.53954502814256</v>
      </c>
      <c r="DP194" s="2">
        <f t="shared" si="236"/>
        <v>101.02996728307254</v>
      </c>
      <c r="DQ194" s="2">
        <f t="shared" si="236"/>
        <v>114.13490150150147</v>
      </c>
      <c r="DR194" s="2">
        <f t="shared" si="236"/>
        <v>108.46659047619046</v>
      </c>
      <c r="DS194" s="2">
        <f t="shared" si="236"/>
        <v>110.17312678253123</v>
      </c>
      <c r="DT194" s="2">
        <f t="shared" si="236"/>
        <v>111.46099775910366</v>
      </c>
      <c r="DU194" s="2">
        <f t="shared" si="236"/>
        <v>114.11840990990993</v>
      </c>
      <c r="DV194" s="2">
        <f t="shared" si="236"/>
        <v>112.25104311454309</v>
      </c>
      <c r="DW194" s="2">
        <f t="shared" si="236"/>
        <v>102.12704054054055</v>
      </c>
      <c r="DX194" s="2">
        <f t="shared" si="236"/>
        <v>115.53269442322383</v>
      </c>
      <c r="DY194" s="2">
        <f t="shared" si="236"/>
        <v>96.571212977382231</v>
      </c>
      <c r="EA194" s="2">
        <f t="shared" si="240"/>
        <v>76.470020826102058</v>
      </c>
      <c r="EB194" s="2">
        <f t="shared" si="240"/>
        <v>78.134139235040109</v>
      </c>
      <c r="EC194" s="2">
        <f t="shared" si="240"/>
        <v>71.795644558748364</v>
      </c>
      <c r="ED194" s="2">
        <f t="shared" si="240"/>
        <v>74.577877808556494</v>
      </c>
      <c r="EE194" s="2">
        <f t="shared" si="240"/>
        <v>78.057717554119236</v>
      </c>
      <c r="EF194" s="2">
        <f t="shared" si="239"/>
        <v>73.925739914082925</v>
      </c>
      <c r="EG194" s="2">
        <f t="shared" si="239"/>
        <v>74.446490911046581</v>
      </c>
      <c r="EH194" s="2">
        <f t="shared" si="239"/>
        <v>76.04824733785091</v>
      </c>
      <c r="EI194" s="2">
        <f t="shared" si="239"/>
        <v>77.500070979557051</v>
      </c>
      <c r="EJ194" s="2">
        <f t="shared" si="239"/>
        <v>77.698872954966703</v>
      </c>
      <c r="EK194" s="2">
        <f t="shared" si="239"/>
        <v>78.733192985742534</v>
      </c>
      <c r="EL194" s="2">
        <f t="shared" si="179"/>
        <v>72.980021063586236</v>
      </c>
      <c r="EM194" s="2">
        <f t="shared" si="179"/>
        <v>75.835763516338417</v>
      </c>
      <c r="EN194" s="2">
        <f t="shared" si="179"/>
        <v>83.405120664846905</v>
      </c>
      <c r="EO194" s="2">
        <f t="shared" si="179"/>
        <v>82.370061315217185</v>
      </c>
      <c r="EQ194" s="2">
        <f t="shared" si="237"/>
        <v>78.680039049972635</v>
      </c>
      <c r="ER194" s="2">
        <f t="shared" si="237"/>
        <v>78.248027689311343</v>
      </c>
      <c r="ES194" s="2">
        <f t="shared" si="237"/>
        <v>73.881095504687863</v>
      </c>
      <c r="ET194" s="2">
        <f t="shared" si="237"/>
        <v>75.097172300344269</v>
      </c>
      <c r="EU194" s="2">
        <f t="shared" si="237"/>
        <v>78.217210611892355</v>
      </c>
      <c r="EV194" s="2">
        <f t="shared" si="237"/>
        <v>74.017468179684002</v>
      </c>
      <c r="EW194" s="2">
        <f t="shared" si="237"/>
        <v>75.003420591743264</v>
      </c>
      <c r="EX194" s="2">
        <f t="shared" si="237"/>
        <v>76.663463708536085</v>
      </c>
      <c r="EY194" s="2">
        <f t="shared" si="237"/>
        <v>77.962943203573019</v>
      </c>
      <c r="EZ194" s="2">
        <f t="shared" si="237"/>
        <v>76.319415724261447</v>
      </c>
      <c r="FA194" s="2">
        <f t="shared" si="237"/>
        <v>78.086767217445825</v>
      </c>
      <c r="FB194" s="2">
        <f t="shared" si="237"/>
        <v>73.733946290524827</v>
      </c>
      <c r="FC194" s="2">
        <f t="shared" si="237"/>
        <v>76.362826829136395</v>
      </c>
      <c r="FD194" s="2">
        <f t="shared" si="237"/>
        <v>81.41306627950101</v>
      </c>
      <c r="FE194" s="2">
        <f t="shared" si="237"/>
        <v>80.64699711638724</v>
      </c>
      <c r="FG194" s="2">
        <f t="shared" si="238"/>
        <v>0.9999922050976765</v>
      </c>
      <c r="FH194" s="2">
        <f t="shared" si="238"/>
        <v>0.99999212015291927</v>
      </c>
      <c r="FI194" s="2">
        <f t="shared" si="238"/>
        <v>0.99999123630354081</v>
      </c>
      <c r="FJ194" s="2">
        <f t="shared" si="238"/>
        <v>0.99999198494941721</v>
      </c>
      <c r="FK194" s="2">
        <f t="shared" si="238"/>
        <v>0.99999123569942383</v>
      </c>
      <c r="FL194" s="2">
        <f t="shared" si="238"/>
        <v>0.99999042922186321</v>
      </c>
      <c r="FM194" s="2">
        <f t="shared" si="238"/>
        <v>0.9999897543425762</v>
      </c>
      <c r="FN194" s="2">
        <f t="shared" si="238"/>
        <v>0.99998881737181933</v>
      </c>
      <c r="FO194" s="2">
        <f t="shared" si="238"/>
        <v>0.99998878229970989</v>
      </c>
      <c r="FP194" s="2">
        <f t="shared" si="238"/>
        <v>0.99998861053990362</v>
      </c>
      <c r="FQ194" s="2">
        <f t="shared" si="238"/>
        <v>0.99998952871401292</v>
      </c>
      <c r="FR194" s="2">
        <f t="shared" si="238"/>
        <v>0.99998873225183094</v>
      </c>
      <c r="FS194" s="2">
        <f t="shared" si="238"/>
        <v>0.99998951421936744</v>
      </c>
      <c r="FT194" s="2">
        <f t="shared" si="238"/>
        <v>0.9999895398495986</v>
      </c>
      <c r="FU194" s="2">
        <f t="shared" si="238"/>
        <v>0.99998678156260534</v>
      </c>
      <c r="FW194" s="2">
        <f t="shared" si="229"/>
        <v>0.92395575604560731</v>
      </c>
      <c r="FX194" s="2">
        <f t="shared" si="229"/>
        <v>0.9369932710988238</v>
      </c>
      <c r="FY194" s="2">
        <f t="shared" si="229"/>
        <v>0.94170378004879918</v>
      </c>
      <c r="FZ194" s="2">
        <f t="shared" si="229"/>
        <v>0.94151861876258514</v>
      </c>
      <c r="GA194" s="2">
        <f t="shared" si="229"/>
        <v>0.94335542446979692</v>
      </c>
      <c r="GB194" s="2">
        <f t="shared" si="229"/>
        <v>0.94591726137063903</v>
      </c>
      <c r="GC194" s="2">
        <f t="shared" si="229"/>
        <v>0.94867368705893729</v>
      </c>
      <c r="GD194" s="2">
        <f t="shared" si="229"/>
        <v>0.94717687880395385</v>
      </c>
      <c r="GE194" s="2">
        <f t="shared" si="229"/>
        <v>0.95375181037240964</v>
      </c>
      <c r="GF194" s="2">
        <f t="shared" si="229"/>
        <v>0.94552477952376202</v>
      </c>
      <c r="GG194" s="2">
        <f t="shared" si="229"/>
        <v>0.94139101207350873</v>
      </c>
      <c r="GH194" s="2">
        <f t="shared" si="229"/>
        <v>0.9290110196171838</v>
      </c>
      <c r="GI194" s="2">
        <f t="shared" si="229"/>
        <v>0.92535540767915336</v>
      </c>
      <c r="GJ194" s="2">
        <f t="shared" si="229"/>
        <v>0.91387004864145593</v>
      </c>
      <c r="GK194" s="2">
        <f t="shared" si="229"/>
        <v>0.89717884133299597</v>
      </c>
      <c r="GM194" s="86">
        <f t="shared" si="230"/>
        <v>7.0311690224326618E-252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1.8823735851046372E-213</v>
      </c>
      <c r="HD194" s="86">
        <f t="shared" si="181"/>
        <v>0</v>
      </c>
      <c r="HE194" s="86">
        <f t="shared" si="181"/>
        <v>0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0</v>
      </c>
      <c r="HP194" s="86">
        <f t="shared" si="226"/>
        <v>0</v>
      </c>
      <c r="HQ194" s="86">
        <f t="shared" si="226"/>
        <v>0</v>
      </c>
      <c r="HS194" s="86">
        <f t="shared" si="231"/>
        <v>6.6362461300925854E-41</v>
      </c>
      <c r="HT194" s="86">
        <f t="shared" si="231"/>
        <v>1.3776205436687216E-48</v>
      </c>
      <c r="HU194" s="86">
        <f t="shared" si="231"/>
        <v>2.71537786636454E-58</v>
      </c>
      <c r="HV194" s="86">
        <f t="shared" si="231"/>
        <v>1.4378659524279392E-58</v>
      </c>
      <c r="HW194" s="86">
        <f t="shared" si="231"/>
        <v>1.0600321582502442E-55</v>
      </c>
      <c r="HX194" s="86">
        <f t="shared" si="231"/>
        <v>7.07412184963267E-57</v>
      </c>
      <c r="HY194" s="86">
        <f t="shared" si="231"/>
        <v>3.0972301209736281E-57</v>
      </c>
      <c r="HZ194" s="86">
        <f t="shared" si="231"/>
        <v>6.5981694107914066E-60</v>
      </c>
      <c r="IA194" s="86">
        <f t="shared" si="231"/>
        <v>4.4813907371557483E-73</v>
      </c>
      <c r="IB194" s="86">
        <f t="shared" si="231"/>
        <v>5.6546400833791543E-63</v>
      </c>
      <c r="IC194" s="86">
        <f t="shared" si="231"/>
        <v>1.6202553953088458E-57</v>
      </c>
      <c r="ID194" s="86">
        <f t="shared" si="231"/>
        <v>1.9408246724904198E-55</v>
      </c>
      <c r="IE194" s="86">
        <f t="shared" si="231"/>
        <v>9.4598863017127585E-54</v>
      </c>
      <c r="IF194" s="86">
        <f t="shared" si="231"/>
        <v>3.2074899488934961E-65</v>
      </c>
      <c r="IG194" s="86">
        <f t="shared" si="231"/>
        <v>1.6523795158560149E-78</v>
      </c>
      <c r="II194" s="86">
        <f t="shared" si="232"/>
        <v>7.2342346176522716E-5</v>
      </c>
      <c r="IJ194" s="86">
        <f t="shared" si="232"/>
        <v>9.2527998143494656E-6</v>
      </c>
      <c r="IK194" s="86">
        <f t="shared" si="232"/>
        <v>3.4622368480799623E-7</v>
      </c>
      <c r="IL194" s="86">
        <f t="shared" si="232"/>
        <v>4.0552066314033532E-7</v>
      </c>
      <c r="IM194" s="86">
        <f t="shared" si="232"/>
        <v>5.1769454373460345E-7</v>
      </c>
      <c r="IN194" s="86">
        <f t="shared" si="232"/>
        <v>2.5534837153388178E-7</v>
      </c>
      <c r="IO194" s="86">
        <f t="shared" si="232"/>
        <v>1.5689837436639573E-7</v>
      </c>
      <c r="IP194" s="86">
        <f t="shared" si="232"/>
        <v>1.1036905683121314E-7</v>
      </c>
      <c r="IQ194" s="86">
        <f t="shared" si="232"/>
        <v>1.451982030525771E-9</v>
      </c>
      <c r="IR194" s="86">
        <f t="shared" si="232"/>
        <v>6.1244375916549669E-8</v>
      </c>
      <c r="IS194" s="86">
        <f t="shared" si="232"/>
        <v>4.5112509487330408E-7</v>
      </c>
      <c r="IT194" s="86">
        <f t="shared" si="232"/>
        <v>2.6584998266546053E-6</v>
      </c>
      <c r="IU194" s="86">
        <f t="shared" si="232"/>
        <v>4.3949951669612798E-6</v>
      </c>
      <c r="IV194" s="86">
        <f t="shared" si="232"/>
        <v>6.6381613803936365E-8</v>
      </c>
      <c r="IW194" s="86">
        <f t="shared" si="232"/>
        <v>1.7176880908008522E-6</v>
      </c>
      <c r="IY194" s="86">
        <f t="shared" si="233"/>
        <v>7.2342346176522716E-5</v>
      </c>
      <c r="IZ194" s="86">
        <f t="shared" si="233"/>
        <v>9.2527998143494656E-6</v>
      </c>
      <c r="JA194" s="86">
        <f t="shared" si="233"/>
        <v>3.4622368480799623E-7</v>
      </c>
      <c r="JB194" s="86">
        <f t="shared" si="233"/>
        <v>4.0552066314033532E-7</v>
      </c>
      <c r="JC194" s="86">
        <f t="shared" si="233"/>
        <v>5.1769454373460345E-7</v>
      </c>
      <c r="JD194" s="86">
        <f t="shared" si="233"/>
        <v>2.5534837153388178E-7</v>
      </c>
      <c r="JE194" s="86">
        <f t="shared" si="233"/>
        <v>1.5689837436639573E-7</v>
      </c>
      <c r="JF194" s="86">
        <f t="shared" si="233"/>
        <v>1.1036905683121314E-7</v>
      </c>
      <c r="JG194" s="86">
        <f t="shared" si="233"/>
        <v>1.451982030525771E-9</v>
      </c>
      <c r="JH194" s="86">
        <f t="shared" si="233"/>
        <v>6.1244375916549669E-8</v>
      </c>
      <c r="JI194" s="86">
        <f t="shared" si="233"/>
        <v>4.5112509487330408E-7</v>
      </c>
      <c r="JJ194" s="86">
        <f t="shared" si="233"/>
        <v>2.6584998266546053E-6</v>
      </c>
      <c r="JK194" s="86">
        <f t="shared" si="233"/>
        <v>4.3949951669612798E-6</v>
      </c>
      <c r="JL194" s="86">
        <f t="shared" si="233"/>
        <v>6.6381613803936365E-8</v>
      </c>
      <c r="JM194" s="86">
        <f t="shared" si="233"/>
        <v>1.7176880908008522E-6</v>
      </c>
    </row>
    <row r="195" spans="2:273" x14ac:dyDescent="0.25">
      <c r="B195" s="2">
        <v>168</v>
      </c>
      <c r="C195" s="37">
        <v>76.403000000000006</v>
      </c>
      <c r="D195" s="37">
        <v>78.069000000000003</v>
      </c>
      <c r="E195" s="37">
        <v>74.483000000000004</v>
      </c>
      <c r="F195" s="37">
        <v>76.69</v>
      </c>
      <c r="G195" s="37">
        <v>79.293000000000006</v>
      </c>
      <c r="H195" s="37">
        <v>74.328000000000003</v>
      </c>
      <c r="I195" s="37">
        <v>75.328000000000003</v>
      </c>
      <c r="J195" s="37">
        <v>78.275999999999996</v>
      </c>
      <c r="K195" s="37">
        <v>78.930999999999997</v>
      </c>
      <c r="L195" s="37">
        <v>79.155000000000001</v>
      </c>
      <c r="M195" s="37">
        <v>78.397000000000006</v>
      </c>
      <c r="N195" s="37">
        <v>73.585999999999999</v>
      </c>
      <c r="O195" s="37">
        <v>74.569000000000003</v>
      </c>
      <c r="P195" s="37">
        <v>81.724000000000004</v>
      </c>
      <c r="Q195" s="37">
        <v>80.171999999999997</v>
      </c>
      <c r="S195" s="4">
        <f t="shared" si="234"/>
        <v>78.416433544864375</v>
      </c>
      <c r="T195" s="4" t="e">
        <f t="shared" si="234"/>
        <v>#N/A</v>
      </c>
      <c r="U195" s="4" t="e">
        <f t="shared" si="234"/>
        <v>#N/A</v>
      </c>
      <c r="V195" s="4" t="e">
        <f t="shared" si="234"/>
        <v>#N/A</v>
      </c>
      <c r="W195" s="4" t="e">
        <f t="shared" si="234"/>
        <v>#N/A</v>
      </c>
      <c r="X195" s="4" t="e">
        <f t="shared" si="234"/>
        <v>#N/A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 t="e">
        <f t="shared" si="234"/>
        <v>#N/A</v>
      </c>
      <c r="AD195" s="4" t="e">
        <f t="shared" si="234"/>
        <v>#N/A</v>
      </c>
      <c r="AE195" s="4" t="e">
        <f t="shared" si="234"/>
        <v>#N/A</v>
      </c>
      <c r="AF195" s="4">
        <f t="shared" si="234"/>
        <v>81.424201723511587</v>
      </c>
      <c r="AG195" s="4">
        <f t="shared" si="234"/>
        <v>80.658074550903137</v>
      </c>
      <c r="AI195" s="4">
        <f t="shared" si="235"/>
        <v>-2.0134335448643697</v>
      </c>
      <c r="AJ195" s="4">
        <f t="shared" si="235"/>
        <v>0</v>
      </c>
      <c r="AK195" s="4">
        <f t="shared" si="235"/>
        <v>0</v>
      </c>
      <c r="AL195" s="4">
        <f t="shared" si="235"/>
        <v>0</v>
      </c>
      <c r="AM195" s="4">
        <f t="shared" si="235"/>
        <v>0</v>
      </c>
      <c r="AN195" s="4">
        <f t="shared" si="235"/>
        <v>0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</v>
      </c>
      <c r="AT195" s="4">
        <f t="shared" si="235"/>
        <v>0</v>
      </c>
      <c r="AU195" s="4">
        <f t="shared" si="235"/>
        <v>0</v>
      </c>
      <c r="AV195" s="4">
        <f t="shared" si="235"/>
        <v>0.29979827648841706</v>
      </c>
      <c r="AW195" s="4">
        <f t="shared" si="235"/>
        <v>-0.48607455090314033</v>
      </c>
      <c r="AY195" s="2">
        <f t="shared" ref="AY195:BM211" si="242">IF(OR($B195 &lt; C$230, $B195 &gt; C$233), #N/A, ((1-FG195)*DK195) + (FG195 - FW195)*EA195 + (FW195*EQ195))</f>
        <v>78.416433544864375</v>
      </c>
      <c r="AZ195" s="2" t="e">
        <f t="shared" si="242"/>
        <v>#N/A</v>
      </c>
      <c r="BA195" s="2" t="e">
        <f t="shared" si="242"/>
        <v>#N/A</v>
      </c>
      <c r="BB195" s="2" t="e">
        <f t="shared" si="242"/>
        <v>#N/A</v>
      </c>
      <c r="BC195" s="2" t="e">
        <f t="shared" si="242"/>
        <v>#N/A</v>
      </c>
      <c r="BD195" s="2" t="e">
        <f t="shared" si="242"/>
        <v>#N/A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 t="e">
        <f t="shared" si="242"/>
        <v>#N/A</v>
      </c>
      <c r="BJ195" s="2" t="e">
        <f t="shared" si="242"/>
        <v>#N/A</v>
      </c>
      <c r="BK195" s="2" t="e">
        <f t="shared" si="242"/>
        <v>#N/A</v>
      </c>
      <c r="BL195" s="2">
        <f t="shared" si="242"/>
        <v>81.424201723511587</v>
      </c>
      <c r="BM195" s="2">
        <f t="shared" si="242"/>
        <v>80.658074550893446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>
        <f t="shared" si="197"/>
        <v>76.403000000000006</v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>
        <f t="shared" si="210"/>
        <v>81.724000000000004</v>
      </c>
      <c r="DI195" s="2">
        <f t="shared" si="211"/>
        <v>80.171999999999997</v>
      </c>
      <c r="DK195" s="2">
        <f t="shared" si="236"/>
        <v>95.226421052631565</v>
      </c>
      <c r="DL195" s="2">
        <f t="shared" si="236"/>
        <v>106.50567651821862</v>
      </c>
      <c r="DM195" s="2">
        <f t="shared" si="236"/>
        <v>105.30519934333961</v>
      </c>
      <c r="DN195" s="2">
        <f t="shared" si="236"/>
        <v>105.91224271255061</v>
      </c>
      <c r="DO195" s="2">
        <f t="shared" si="236"/>
        <v>108.57101397748589</v>
      </c>
      <c r="DP195" s="2">
        <f t="shared" si="236"/>
        <v>101.0217055476529</v>
      </c>
      <c r="DQ195" s="2">
        <f t="shared" si="236"/>
        <v>114.20634525954523</v>
      </c>
      <c r="DR195" s="2">
        <f t="shared" si="236"/>
        <v>108.48520952380952</v>
      </c>
      <c r="DS195" s="2">
        <f t="shared" si="236"/>
        <v>110.20143092691626</v>
      </c>
      <c r="DT195" s="2">
        <f t="shared" si="236"/>
        <v>111.52990056022412</v>
      </c>
      <c r="DU195" s="2">
        <f t="shared" si="236"/>
        <v>114.20247490347492</v>
      </c>
      <c r="DV195" s="2">
        <f t="shared" si="236"/>
        <v>112.35857207207205</v>
      </c>
      <c r="DW195" s="2">
        <f t="shared" si="236"/>
        <v>102.16769819819821</v>
      </c>
      <c r="DX195" s="2">
        <f t="shared" si="236"/>
        <v>115.65199465240642</v>
      </c>
      <c r="DY195" s="2">
        <f t="shared" si="236"/>
        <v>96.548152465702586</v>
      </c>
      <c r="EA195" s="2">
        <f t="shared" si="240"/>
        <v>76.329812825407856</v>
      </c>
      <c r="EB195" s="2">
        <f t="shared" si="240"/>
        <v>78.025699413942021</v>
      </c>
      <c r="EC195" s="2">
        <f t="shared" si="240"/>
        <v>71.624338394579354</v>
      </c>
      <c r="ED195" s="2">
        <f t="shared" si="240"/>
        <v>74.424551246537405</v>
      </c>
      <c r="EE195" s="2">
        <f t="shared" si="240"/>
        <v>77.879431312198648</v>
      </c>
      <c r="EF195" s="2">
        <f t="shared" si="239"/>
        <v>73.737534460216651</v>
      </c>
      <c r="EG195" s="2">
        <f t="shared" si="239"/>
        <v>74.255476390233412</v>
      </c>
      <c r="EH195" s="2">
        <f t="shared" si="239"/>
        <v>75.880652683661395</v>
      </c>
      <c r="EI195" s="2">
        <f t="shared" si="239"/>
        <v>77.323282248722307</v>
      </c>
      <c r="EJ195" s="2">
        <f t="shared" si="239"/>
        <v>77.539268967590047</v>
      </c>
      <c r="EK195" s="2">
        <f t="shared" si="239"/>
        <v>78.564207347278582</v>
      </c>
      <c r="EL195" s="2">
        <f t="shared" si="179"/>
        <v>72.791590467270282</v>
      </c>
      <c r="EM195" s="2">
        <f t="shared" si="179"/>
        <v>75.688837319837148</v>
      </c>
      <c r="EN195" s="2">
        <f t="shared" si="179"/>
        <v>83.285239414714653</v>
      </c>
      <c r="EO195" s="2">
        <f t="shared" si="179"/>
        <v>82.239949154173331</v>
      </c>
      <c r="EQ195" s="2">
        <f t="shared" si="237"/>
        <v>78.572913260012442</v>
      </c>
      <c r="ER195" s="2">
        <f t="shared" si="237"/>
        <v>78.141217122714636</v>
      </c>
      <c r="ES195" s="2">
        <f t="shared" si="237"/>
        <v>73.740260950080028</v>
      </c>
      <c r="ET195" s="2">
        <f t="shared" si="237"/>
        <v>74.951455140175071</v>
      </c>
      <c r="EU195" s="2">
        <f t="shared" si="237"/>
        <v>78.041293440290659</v>
      </c>
      <c r="EV195" s="2">
        <f t="shared" si="237"/>
        <v>73.830685512310012</v>
      </c>
      <c r="EW195" s="2">
        <f t="shared" si="237"/>
        <v>74.820398113933152</v>
      </c>
      <c r="EX195" s="2">
        <f t="shared" si="237"/>
        <v>76.504700550281754</v>
      </c>
      <c r="EY195" s="2">
        <f t="shared" si="237"/>
        <v>77.792688583702528</v>
      </c>
      <c r="EZ195" s="2">
        <f t="shared" si="237"/>
        <v>76.139897738126407</v>
      </c>
      <c r="FA195" s="2">
        <f t="shared" si="237"/>
        <v>77.9085735984238</v>
      </c>
      <c r="FB195" s="2">
        <f t="shared" si="237"/>
        <v>73.556770073437235</v>
      </c>
      <c r="FC195" s="2">
        <f t="shared" si="237"/>
        <v>76.223914027434787</v>
      </c>
      <c r="FD195" s="2">
        <f t="shared" si="237"/>
        <v>81.263901427410389</v>
      </c>
      <c r="FE195" s="2">
        <f t="shared" si="237"/>
        <v>80.492544948409034</v>
      </c>
      <c r="FG195" s="2">
        <f t="shared" si="238"/>
        <v>0.99999289095971333</v>
      </c>
      <c r="FH195" s="2">
        <f t="shared" si="238"/>
        <v>0.99999281348906721</v>
      </c>
      <c r="FI195" s="2">
        <f t="shared" si="238"/>
        <v>0.99999200740767324</v>
      </c>
      <c r="FJ195" s="2">
        <f t="shared" si="238"/>
        <v>0.99999269018183534</v>
      </c>
      <c r="FK195" s="2">
        <f t="shared" si="238"/>
        <v>0.99999200685671119</v>
      </c>
      <c r="FL195" s="2">
        <f t="shared" si="238"/>
        <v>0.99999127133924759</v>
      </c>
      <c r="FM195" s="2">
        <f t="shared" si="238"/>
        <v>0.99999065584094937</v>
      </c>
      <c r="FN195" s="2">
        <f t="shared" si="238"/>
        <v>0.99998980131185167</v>
      </c>
      <c r="FO195" s="2">
        <f t="shared" si="238"/>
        <v>0.99998976932564465</v>
      </c>
      <c r="FP195" s="2">
        <f t="shared" si="238"/>
        <v>0.99998961267852804</v>
      </c>
      <c r="FQ195" s="2">
        <f t="shared" si="238"/>
        <v>0.99999045006487886</v>
      </c>
      <c r="FR195" s="2">
        <f t="shared" si="238"/>
        <v>0.99998972368134631</v>
      </c>
      <c r="FS195" s="2">
        <f t="shared" si="238"/>
        <v>0.99999043684558075</v>
      </c>
      <c r="FT195" s="2">
        <f t="shared" si="238"/>
        <v>0.99999046022067239</v>
      </c>
      <c r="FU195" s="2">
        <f t="shared" si="238"/>
        <v>0.99998794462779539</v>
      </c>
      <c r="FW195" s="2">
        <f t="shared" ref="FW195:GK211" si="244">POWER(10,($B195-C$232)/C$229)/(1+POWER(10,($B195-C$232)/C$229))</f>
        <v>0.93017965246623646</v>
      </c>
      <c r="FX195" s="2">
        <f t="shared" si="244"/>
        <v>0.94221683567397918</v>
      </c>
      <c r="FY195" s="2">
        <f t="shared" si="244"/>
        <v>0.94655909383179582</v>
      </c>
      <c r="FZ195" s="2">
        <f t="shared" si="244"/>
        <v>0.94638847611022048</v>
      </c>
      <c r="GA195" s="2">
        <f t="shared" si="244"/>
        <v>0.94808076200222557</v>
      </c>
      <c r="GB195" s="2">
        <f t="shared" si="244"/>
        <v>0.9504401157857949</v>
      </c>
      <c r="GC195" s="2">
        <f t="shared" si="244"/>
        <v>0.95297748509051372</v>
      </c>
      <c r="GD195" s="2">
        <f t="shared" si="244"/>
        <v>0.95159978336824302</v>
      </c>
      <c r="GE195" s="2">
        <f t="shared" si="244"/>
        <v>0.95764880838694788</v>
      </c>
      <c r="GF195" s="2">
        <f t="shared" si="244"/>
        <v>0.95007872434690444</v>
      </c>
      <c r="GG195" s="2">
        <f t="shared" si="244"/>
        <v>0.94627088908505108</v>
      </c>
      <c r="GH195" s="2">
        <f t="shared" si="244"/>
        <v>0.93485033864023681</v>
      </c>
      <c r="GI195" s="2">
        <f t="shared" si="244"/>
        <v>0.93147324479899052</v>
      </c>
      <c r="GJ195" s="2">
        <f t="shared" si="244"/>
        <v>0.92084870249133743</v>
      </c>
      <c r="GK195" s="2">
        <f t="shared" si="244"/>
        <v>0.90536985591402863</v>
      </c>
      <c r="GM195" s="86">
        <f t="shared" ref="GM195:HA211" si="245" xml:space="preserve"> _xlfn.NORM.DIST($B195, C$7, ABS(C$11), TRUE) * _xlfn.NORM.DIST(($B195 - C$7)*C$15, 0, ABS(C$11), TRUE) * 2</f>
        <v>1.4092301780259457E-256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2.4679937924789654E-218</v>
      </c>
      <c r="HD195" s="86">
        <f t="shared" si="181"/>
        <v>0</v>
      </c>
      <c r="HE195" s="86">
        <f t="shared" si="181"/>
        <v>0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2.2504273560045365E-42</v>
      </c>
      <c r="HT195" s="86">
        <f t="shared" si="246"/>
        <v>3.0192996702268756E-50</v>
      </c>
      <c r="HU195" s="86">
        <f t="shared" si="246"/>
        <v>2.5226316988674672E-60</v>
      </c>
      <c r="HV195" s="86">
        <f t="shared" si="246"/>
        <v>1.3504859978908899E-60</v>
      </c>
      <c r="HW195" s="86">
        <f t="shared" si="246"/>
        <v>1.2339122229986421E-57</v>
      </c>
      <c r="HX195" s="86">
        <f t="shared" si="246"/>
        <v>7.5333245270905836E-59</v>
      </c>
      <c r="HY195" s="86">
        <f t="shared" si="246"/>
        <v>3.2761555496530715E-59</v>
      </c>
      <c r="HZ195" s="86">
        <f t="shared" si="246"/>
        <v>5.6330906471858648E-62</v>
      </c>
      <c r="IA195" s="86">
        <f t="shared" si="246"/>
        <v>1.4558314669817101E-75</v>
      </c>
      <c r="IB195" s="86">
        <f t="shared" si="246"/>
        <v>3.6550113289361131E-65</v>
      </c>
      <c r="IC195" s="86">
        <f t="shared" si="246"/>
        <v>1.6120363855380139E-59</v>
      </c>
      <c r="ID195" s="86">
        <f t="shared" si="246"/>
        <v>2.0585938570382783E-57</v>
      </c>
      <c r="IE195" s="86">
        <f t="shared" si="246"/>
        <v>1.0823276650125945E-55</v>
      </c>
      <c r="IF195" s="86">
        <f t="shared" si="246"/>
        <v>1.1224055760275341E-67</v>
      </c>
      <c r="IG195" s="86">
        <f t="shared" si="246"/>
        <v>1.265413954068177E-81</v>
      </c>
      <c r="II195" s="86">
        <f t="shared" ref="II195:IW211" si="247" xml:space="preserve"> _xlfn.NORM.DIST($B195, C$10, ABS(C$14), TRUE) * _xlfn.NORM.DIST(($B195 - C$10)*C$18, 0, ABS(C$14), TRUE) * 2</f>
        <v>3.8750541059935428E-5</v>
      </c>
      <c r="IJ195" s="86">
        <f t="shared" si="247"/>
        <v>4.5350863770997373E-6</v>
      </c>
      <c r="IK195" s="86">
        <f t="shared" si="247"/>
        <v>1.4012204951155378E-7</v>
      </c>
      <c r="IL195" s="86">
        <f t="shared" si="247"/>
        <v>1.6563556010098073E-7</v>
      </c>
      <c r="IM195" s="86">
        <f t="shared" si="247"/>
        <v>2.1716534445595892E-7</v>
      </c>
      <c r="IN195" s="86">
        <f t="shared" si="247"/>
        <v>1.0398937415959435E-7</v>
      </c>
      <c r="IO195" s="86">
        <f t="shared" si="247"/>
        <v>6.3070909333959439E-8</v>
      </c>
      <c r="IP195" s="86">
        <f t="shared" si="247"/>
        <v>4.2977341669898355E-8</v>
      </c>
      <c r="IQ195" s="86">
        <f t="shared" si="247"/>
        <v>4.5548872472988743E-10</v>
      </c>
      <c r="IR195" s="86">
        <f t="shared" si="247"/>
        <v>2.2721978001369718E-8</v>
      </c>
      <c r="IS195" s="86">
        <f t="shared" si="247"/>
        <v>1.8540709460928089E-7</v>
      </c>
      <c r="IT195" s="86">
        <f t="shared" si="247"/>
        <v>1.1517869161809134E-6</v>
      </c>
      <c r="IU195" s="86">
        <f t="shared" si="247"/>
        <v>1.9381691826447324E-6</v>
      </c>
      <c r="IV195" s="86">
        <f t="shared" si="247"/>
        <v>2.0080269779305746E-8</v>
      </c>
      <c r="IW195" s="86">
        <f t="shared" si="247"/>
        <v>6.1168875753466984E-7</v>
      </c>
      <c r="IY195" s="86">
        <f t="shared" ref="IY195:JM211" si="248">GM195+HC195+HS195+II195</f>
        <v>3.8750541059935428E-5</v>
      </c>
      <c r="IZ195" s="86">
        <f t="shared" si="248"/>
        <v>4.5350863770997373E-6</v>
      </c>
      <c r="JA195" s="86">
        <f t="shared" si="248"/>
        <v>1.4012204951155378E-7</v>
      </c>
      <c r="JB195" s="86">
        <f t="shared" si="248"/>
        <v>1.6563556010098073E-7</v>
      </c>
      <c r="JC195" s="86">
        <f t="shared" si="248"/>
        <v>2.1716534445595892E-7</v>
      </c>
      <c r="JD195" s="86">
        <f t="shared" si="248"/>
        <v>1.0398937415959435E-7</v>
      </c>
      <c r="JE195" s="86">
        <f t="shared" si="248"/>
        <v>6.3070909333959439E-8</v>
      </c>
      <c r="JF195" s="86">
        <f t="shared" si="248"/>
        <v>4.2977341669898355E-8</v>
      </c>
      <c r="JG195" s="86">
        <f t="shared" si="248"/>
        <v>4.5548872472988743E-10</v>
      </c>
      <c r="JH195" s="86">
        <f t="shared" si="248"/>
        <v>2.2721978001369718E-8</v>
      </c>
      <c r="JI195" s="86">
        <f t="shared" si="248"/>
        <v>1.8540709460928089E-7</v>
      </c>
      <c r="JJ195" s="86">
        <f t="shared" si="248"/>
        <v>1.1517869161809134E-6</v>
      </c>
      <c r="JK195" s="86">
        <f t="shared" si="248"/>
        <v>1.9381691826447324E-6</v>
      </c>
      <c r="JL195" s="86">
        <f t="shared" si="248"/>
        <v>2.0080269779305746E-8</v>
      </c>
      <c r="JM195" s="86">
        <f t="shared" si="248"/>
        <v>6.1168875753466984E-7</v>
      </c>
    </row>
    <row r="196" spans="2:273" x14ac:dyDescent="0.25">
      <c r="B196" s="2">
        <v>169</v>
      </c>
      <c r="C196" s="37">
        <v>78.274000000000001</v>
      </c>
      <c r="D196" s="37">
        <v>81.483000000000004</v>
      </c>
      <c r="E196" s="37">
        <v>75.447999999999993</v>
      </c>
      <c r="F196" s="37">
        <v>74.81</v>
      </c>
      <c r="G196" s="37">
        <v>78.983000000000004</v>
      </c>
      <c r="H196" s="37">
        <v>74.293000000000006</v>
      </c>
      <c r="I196" s="37">
        <v>76.516999999999996</v>
      </c>
      <c r="J196" s="37">
        <v>78.447999999999993</v>
      </c>
      <c r="K196" s="37">
        <v>77.585999999999999</v>
      </c>
      <c r="L196" s="37">
        <v>76.552000000000007</v>
      </c>
      <c r="M196" s="37">
        <v>79.879000000000005</v>
      </c>
      <c r="N196" s="37">
        <v>74.275999999999996</v>
      </c>
      <c r="O196" s="37">
        <v>75.414000000000001</v>
      </c>
      <c r="P196" s="37">
        <v>81</v>
      </c>
      <c r="Q196" s="37">
        <v>80.120999999999995</v>
      </c>
      <c r="S196" s="4" t="e">
        <f t="shared" si="234"/>
        <v>#N/A</v>
      </c>
      <c r="T196" s="4" t="e">
        <f t="shared" si="234"/>
        <v>#N/A</v>
      </c>
      <c r="U196" s="4" t="e">
        <f t="shared" si="234"/>
        <v>#N/A</v>
      </c>
      <c r="V196" s="4" t="e">
        <f t="shared" si="234"/>
        <v>#N/A</v>
      </c>
      <c r="W196" s="4" t="e">
        <f t="shared" si="234"/>
        <v>#N/A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 t="e">
        <f t="shared" si="234"/>
        <v>#N/A</v>
      </c>
      <c r="AF196" s="4">
        <f t="shared" si="234"/>
        <v>81.264086318896133</v>
      </c>
      <c r="AG196" s="4">
        <f t="shared" si="234"/>
        <v>80.49244325062142</v>
      </c>
      <c r="AI196" s="4">
        <f t="shared" si="235"/>
        <v>0</v>
      </c>
      <c r="AJ196" s="4">
        <f t="shared" si="235"/>
        <v>0</v>
      </c>
      <c r="AK196" s="4">
        <f t="shared" si="235"/>
        <v>0</v>
      </c>
      <c r="AL196" s="4">
        <f t="shared" si="235"/>
        <v>0</v>
      </c>
      <c r="AM196" s="4">
        <f t="shared" si="235"/>
        <v>0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0</v>
      </c>
      <c r="AV196" s="4">
        <f t="shared" si="235"/>
        <v>-0.26408631889613332</v>
      </c>
      <c r="AW196" s="4">
        <f t="shared" si="235"/>
        <v>-0.37144325062142514</v>
      </c>
      <c r="AY196" s="2" t="e">
        <f t="shared" si="242"/>
        <v>#N/A</v>
      </c>
      <c r="AZ196" s="2" t="e">
        <f t="shared" si="242"/>
        <v>#N/A</v>
      </c>
      <c r="BA196" s="2" t="e">
        <f t="shared" si="242"/>
        <v>#N/A</v>
      </c>
      <c r="BB196" s="2" t="e">
        <f t="shared" si="242"/>
        <v>#N/A</v>
      </c>
      <c r="BC196" s="2" t="e">
        <f t="shared" si="242"/>
        <v>#N/A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 t="e">
        <f t="shared" si="242"/>
        <v>#N/A</v>
      </c>
      <c r="BL196" s="2">
        <f t="shared" si="242"/>
        <v>81.264086318896133</v>
      </c>
      <c r="BM196" s="2">
        <f t="shared" si="242"/>
        <v>80.492443250620454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>
        <f t="shared" si="210"/>
        <v>81</v>
      </c>
      <c r="DI196" s="2">
        <f t="shared" si="211"/>
        <v>80.120999999999995</v>
      </c>
      <c r="DK196" s="2">
        <f t="shared" si="236"/>
        <v>95.212178137651804</v>
      </c>
      <c r="DL196" s="2">
        <f t="shared" si="236"/>
        <v>106.56094331983806</v>
      </c>
      <c r="DM196" s="2">
        <f t="shared" si="236"/>
        <v>105.34873536585367</v>
      </c>
      <c r="DN196" s="2">
        <f t="shared" si="236"/>
        <v>105.96386437246964</v>
      </c>
      <c r="DO196" s="2">
        <f t="shared" si="236"/>
        <v>108.60248292682923</v>
      </c>
      <c r="DP196" s="2">
        <f t="shared" si="236"/>
        <v>101.01344381223328</v>
      </c>
      <c r="DQ196" s="2">
        <f t="shared" si="236"/>
        <v>114.27778901758899</v>
      </c>
      <c r="DR196" s="2">
        <f t="shared" si="236"/>
        <v>108.50382857142856</v>
      </c>
      <c r="DS196" s="2">
        <f t="shared" si="236"/>
        <v>110.22973507130128</v>
      </c>
      <c r="DT196" s="2">
        <f t="shared" si="236"/>
        <v>111.59880336134457</v>
      </c>
      <c r="DU196" s="2">
        <f t="shared" si="236"/>
        <v>114.28653989703992</v>
      </c>
      <c r="DV196" s="2">
        <f t="shared" si="236"/>
        <v>112.46610102960101</v>
      </c>
      <c r="DW196" s="2">
        <f t="shared" si="236"/>
        <v>102.20835585585587</v>
      </c>
      <c r="DX196" s="2">
        <f t="shared" si="236"/>
        <v>115.771294881589</v>
      </c>
      <c r="DY196" s="2">
        <f t="shared" si="236"/>
        <v>96.52509195402294</v>
      </c>
      <c r="EA196" s="2">
        <f t="shared" si="240"/>
        <v>76.189604824713655</v>
      </c>
      <c r="EB196" s="2">
        <f t="shared" si="240"/>
        <v>77.917259592843934</v>
      </c>
      <c r="EC196" s="2">
        <f t="shared" si="240"/>
        <v>71.453032230410329</v>
      </c>
      <c r="ED196" s="2">
        <f t="shared" si="240"/>
        <v>74.27122468451833</v>
      </c>
      <c r="EE196" s="2">
        <f t="shared" si="240"/>
        <v>77.701145070278045</v>
      </c>
      <c r="EF196" s="2">
        <f t="shared" si="239"/>
        <v>73.549329006350376</v>
      </c>
      <c r="EG196" s="2">
        <f t="shared" si="239"/>
        <v>74.064461869420256</v>
      </c>
      <c r="EH196" s="2">
        <f t="shared" si="239"/>
        <v>75.713058029471867</v>
      </c>
      <c r="EI196" s="2">
        <f t="shared" si="239"/>
        <v>77.146493517887563</v>
      </c>
      <c r="EJ196" s="2">
        <f t="shared" si="239"/>
        <v>77.379664980213406</v>
      </c>
      <c r="EK196" s="2">
        <f t="shared" si="239"/>
        <v>78.395221708814645</v>
      </c>
      <c r="EL196" s="2">
        <f t="shared" si="179"/>
        <v>72.603159870954329</v>
      </c>
      <c r="EM196" s="2">
        <f t="shared" si="179"/>
        <v>75.541911123335893</v>
      </c>
      <c r="EN196" s="2">
        <f t="shared" si="179"/>
        <v>83.165358164582415</v>
      </c>
      <c r="EO196" s="2">
        <f t="shared" si="179"/>
        <v>82.109836993129477</v>
      </c>
      <c r="EQ196" s="2">
        <f t="shared" si="237"/>
        <v>78.465787470052248</v>
      </c>
      <c r="ER196" s="2">
        <f t="shared" si="237"/>
        <v>78.034406556117915</v>
      </c>
      <c r="ES196" s="2">
        <f t="shared" si="237"/>
        <v>73.599426395472193</v>
      </c>
      <c r="ET196" s="2">
        <f t="shared" si="237"/>
        <v>74.805737980005873</v>
      </c>
      <c r="EU196" s="2">
        <f t="shared" si="237"/>
        <v>77.865376268688976</v>
      </c>
      <c r="EV196" s="2">
        <f t="shared" si="237"/>
        <v>73.643902844936036</v>
      </c>
      <c r="EW196" s="2">
        <f t="shared" si="237"/>
        <v>74.637375636123039</v>
      </c>
      <c r="EX196" s="2">
        <f t="shared" si="237"/>
        <v>76.345937392027423</v>
      </c>
      <c r="EY196" s="2">
        <f t="shared" si="237"/>
        <v>77.622433963832037</v>
      </c>
      <c r="EZ196" s="2">
        <f t="shared" si="237"/>
        <v>75.960379751991354</v>
      </c>
      <c r="FA196" s="2">
        <f t="shared" si="237"/>
        <v>77.730379979401761</v>
      </c>
      <c r="FB196" s="2">
        <f t="shared" si="237"/>
        <v>73.379593856349658</v>
      </c>
      <c r="FC196" s="2">
        <f t="shared" si="237"/>
        <v>76.08500122573318</v>
      </c>
      <c r="FD196" s="2">
        <f t="shared" si="237"/>
        <v>81.114736575319768</v>
      </c>
      <c r="FE196" s="2">
        <f t="shared" si="237"/>
        <v>80.338092780430856</v>
      </c>
      <c r="FG196" s="2">
        <f t="shared" si="238"/>
        <v>0.99999351647414558</v>
      </c>
      <c r="FH196" s="2">
        <f t="shared" si="238"/>
        <v>0.99999344581998773</v>
      </c>
      <c r="FI196" s="2">
        <f t="shared" si="238"/>
        <v>0.99999271066403717</v>
      </c>
      <c r="FJ196" s="2">
        <f t="shared" si="238"/>
        <v>0.99999333336231222</v>
      </c>
      <c r="FK196" s="2">
        <f t="shared" si="238"/>
        <v>0.999992710161553</v>
      </c>
      <c r="FL196" s="2">
        <f t="shared" si="238"/>
        <v>0.99999203936066672</v>
      </c>
      <c r="FM196" s="2">
        <f t="shared" si="238"/>
        <v>0.99999147801865451</v>
      </c>
      <c r="FN196" s="2">
        <f t="shared" si="238"/>
        <v>0.99999069867751478</v>
      </c>
      <c r="FO196" s="2">
        <f t="shared" si="238"/>
        <v>0.99999066950569482</v>
      </c>
      <c r="FP196" s="2">
        <f t="shared" si="238"/>
        <v>0.9999905266415674</v>
      </c>
      <c r="FQ196" s="2">
        <f t="shared" si="238"/>
        <v>0.99999129034833578</v>
      </c>
      <c r="FR196" s="2">
        <f t="shared" si="238"/>
        <v>0.99999062787752491</v>
      </c>
      <c r="FS196" s="2">
        <f t="shared" si="238"/>
        <v>0.99999127829217227</v>
      </c>
      <c r="FT196" s="2">
        <f t="shared" si="238"/>
        <v>0.999991299610545</v>
      </c>
      <c r="FU196" s="2">
        <f t="shared" si="238"/>
        <v>0.99998900535821444</v>
      </c>
      <c r="FW196" s="2">
        <f t="shared" si="244"/>
        <v>0.93592947320328201</v>
      </c>
      <c r="FX196" s="2">
        <f t="shared" si="244"/>
        <v>0.94703182211249581</v>
      </c>
      <c r="FY196" s="2">
        <f t="shared" si="244"/>
        <v>0.95103105151726375</v>
      </c>
      <c r="FZ196" s="2">
        <f t="shared" si="244"/>
        <v>0.95087397016965192</v>
      </c>
      <c r="GA196" s="2">
        <f t="shared" si="244"/>
        <v>0.95243178486245594</v>
      </c>
      <c r="GB196" s="2">
        <f t="shared" si="244"/>
        <v>0.95460288371386759</v>
      </c>
      <c r="GC196" s="2">
        <f t="shared" si="244"/>
        <v>0.9569367838742624</v>
      </c>
      <c r="GD196" s="2">
        <f t="shared" si="244"/>
        <v>0.95566968855394341</v>
      </c>
      <c r="GE196" s="2">
        <f t="shared" si="244"/>
        <v>0.96123078280257324</v>
      </c>
      <c r="GF196" s="2">
        <f t="shared" si="244"/>
        <v>0.9542703867394986</v>
      </c>
      <c r="GG196" s="2">
        <f t="shared" si="244"/>
        <v>0.95076570944018668</v>
      </c>
      <c r="GH196" s="2">
        <f t="shared" si="244"/>
        <v>0.94024023193931994</v>
      </c>
      <c r="GI196" s="2">
        <f t="shared" si="244"/>
        <v>0.93712373702165697</v>
      </c>
      <c r="GJ196" s="2">
        <f t="shared" si="244"/>
        <v>0.92730689074526607</v>
      </c>
      <c r="GK196" s="2">
        <f t="shared" si="244"/>
        <v>0.912971647645344</v>
      </c>
      <c r="GM196" s="86">
        <f t="shared" si="245"/>
        <v>2.5540688015374694E-261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2.8467053819015124E-223</v>
      </c>
      <c r="HD196" s="86">
        <f t="shared" si="181"/>
        <v>0</v>
      </c>
      <c r="HE196" s="86">
        <f t="shared" si="181"/>
        <v>0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0</v>
      </c>
      <c r="HQ196" s="86">
        <f t="shared" si="226"/>
        <v>0</v>
      </c>
      <c r="HS196" s="86">
        <f t="shared" si="246"/>
        <v>7.1750100683012208E-44</v>
      </c>
      <c r="HT196" s="86">
        <f t="shared" si="246"/>
        <v>6.194994778842731E-52</v>
      </c>
      <c r="HU196" s="86">
        <f t="shared" si="246"/>
        <v>2.1588782872527122E-62</v>
      </c>
      <c r="HV196" s="86">
        <f t="shared" si="246"/>
        <v>1.1693520513962763E-62</v>
      </c>
      <c r="HW196" s="86">
        <f t="shared" si="246"/>
        <v>1.3286706394253622E-59</v>
      </c>
      <c r="HX196" s="86">
        <f t="shared" si="246"/>
        <v>7.4104545704278896E-61</v>
      </c>
      <c r="HY196" s="86">
        <f t="shared" si="246"/>
        <v>3.2019578427616963E-61</v>
      </c>
      <c r="HZ196" s="86">
        <f t="shared" si="246"/>
        <v>4.4272188275790813E-64</v>
      </c>
      <c r="IA196" s="86">
        <f t="shared" si="246"/>
        <v>4.2887020327323634E-78</v>
      </c>
      <c r="IB196" s="86">
        <f t="shared" si="246"/>
        <v>2.1632893036286138E-67</v>
      </c>
      <c r="IC196" s="86">
        <f t="shared" si="246"/>
        <v>1.4793690592207323E-61</v>
      </c>
      <c r="ID196" s="86">
        <f t="shared" si="246"/>
        <v>2.0125211072099882E-59</v>
      </c>
      <c r="IE196" s="86">
        <f t="shared" si="246"/>
        <v>1.1415556125386439E-57</v>
      </c>
      <c r="IF196" s="86">
        <f t="shared" si="246"/>
        <v>3.5298088772328036E-70</v>
      </c>
      <c r="IG196" s="86">
        <f t="shared" si="246"/>
        <v>8.4061005822927838E-85</v>
      </c>
      <c r="II196" s="86">
        <f t="shared" si="247"/>
        <v>2.0336484713469381E-5</v>
      </c>
      <c r="IJ196" s="86">
        <f t="shared" si="247"/>
        <v>2.1743669546315762E-6</v>
      </c>
      <c r="IK196" s="86">
        <f t="shared" si="247"/>
        <v>5.51651669348588E-8</v>
      </c>
      <c r="IL196" s="86">
        <f t="shared" si="247"/>
        <v>6.5829217682172165E-8</v>
      </c>
      <c r="IM196" s="86">
        <f t="shared" si="247"/>
        <v>8.8743129627049644E-8</v>
      </c>
      <c r="IN196" s="86">
        <f t="shared" si="247"/>
        <v>4.1233265297125107E-8</v>
      </c>
      <c r="IO196" s="86">
        <f t="shared" si="247"/>
        <v>2.4687215290241253E-8</v>
      </c>
      <c r="IP196" s="86">
        <f t="shared" si="247"/>
        <v>1.6274961858878438E-8</v>
      </c>
      <c r="IQ196" s="86">
        <f t="shared" si="247"/>
        <v>1.3823030171793204E-10</v>
      </c>
      <c r="IR196" s="86">
        <f t="shared" si="247"/>
        <v>8.1831869735019486E-9</v>
      </c>
      <c r="IS196" s="86">
        <f t="shared" si="247"/>
        <v>7.415803181527808E-8</v>
      </c>
      <c r="IT196" s="86">
        <f t="shared" si="247"/>
        <v>4.8556235281698919E-7</v>
      </c>
      <c r="IU196" s="86">
        <f t="shared" si="247"/>
        <v>8.3176919004729564E-7</v>
      </c>
      <c r="IV196" s="86">
        <f t="shared" si="247"/>
        <v>5.8176366889988291E-9</v>
      </c>
      <c r="IW196" s="86">
        <f t="shared" si="247"/>
        <v>2.0928518793415661E-7</v>
      </c>
      <c r="IY196" s="86">
        <f t="shared" si="248"/>
        <v>2.0336484713469381E-5</v>
      </c>
      <c r="IZ196" s="86">
        <f t="shared" si="248"/>
        <v>2.1743669546315762E-6</v>
      </c>
      <c r="JA196" s="86">
        <f t="shared" si="248"/>
        <v>5.51651669348588E-8</v>
      </c>
      <c r="JB196" s="86">
        <f t="shared" si="248"/>
        <v>6.5829217682172165E-8</v>
      </c>
      <c r="JC196" s="86">
        <f t="shared" si="248"/>
        <v>8.8743129627049644E-8</v>
      </c>
      <c r="JD196" s="86">
        <f t="shared" si="248"/>
        <v>4.1233265297125107E-8</v>
      </c>
      <c r="JE196" s="86">
        <f t="shared" si="248"/>
        <v>2.4687215290241253E-8</v>
      </c>
      <c r="JF196" s="86">
        <f t="shared" si="248"/>
        <v>1.6274961858878438E-8</v>
      </c>
      <c r="JG196" s="86">
        <f t="shared" si="248"/>
        <v>1.3823030171793204E-10</v>
      </c>
      <c r="JH196" s="86">
        <f t="shared" si="248"/>
        <v>8.1831869735019486E-9</v>
      </c>
      <c r="JI196" s="86">
        <f t="shared" si="248"/>
        <v>7.415803181527808E-8</v>
      </c>
      <c r="JJ196" s="86">
        <f t="shared" si="248"/>
        <v>4.8556235281698919E-7</v>
      </c>
      <c r="JK196" s="86">
        <f t="shared" si="248"/>
        <v>8.3176919004729564E-7</v>
      </c>
      <c r="JL196" s="86">
        <f t="shared" si="248"/>
        <v>5.8176366889988291E-9</v>
      </c>
      <c r="JM196" s="86">
        <f t="shared" si="248"/>
        <v>2.0928518793415661E-7</v>
      </c>
    </row>
    <row r="197" spans="2:273" x14ac:dyDescent="0.25">
      <c r="B197" s="2">
        <v>170</v>
      </c>
      <c r="C197" s="37">
        <v>78.968000000000004</v>
      </c>
      <c r="D197" s="37">
        <v>80.430999999999997</v>
      </c>
      <c r="E197" s="37">
        <v>75.275999999999996</v>
      </c>
      <c r="F197" s="37">
        <v>76.5</v>
      </c>
      <c r="G197" s="37">
        <v>78.19</v>
      </c>
      <c r="H197" s="37">
        <v>75.759</v>
      </c>
      <c r="I197" s="37">
        <v>76.259</v>
      </c>
      <c r="J197" s="37">
        <v>79.430999999999997</v>
      </c>
      <c r="K197" s="37">
        <v>77.171999999999997</v>
      </c>
      <c r="L197" s="37">
        <v>76.5</v>
      </c>
      <c r="M197" s="37">
        <v>80.602999999999994</v>
      </c>
      <c r="N197" s="37">
        <v>75.275999999999996</v>
      </c>
      <c r="O197" s="37">
        <v>75.947999999999993</v>
      </c>
      <c r="P197" s="37">
        <v>82.552000000000007</v>
      </c>
      <c r="Q197" s="37">
        <v>80.671999999999997</v>
      </c>
      <c r="S197" s="4" t="e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#N/A</v>
      </c>
      <c r="T197" s="4" t="e">
        <f t="shared" si="249"/>
        <v>#N/A</v>
      </c>
      <c r="U197" s="4" t="e">
        <f t="shared" si="249"/>
        <v>#N/A</v>
      </c>
      <c r="V197" s="4" t="e">
        <f t="shared" si="249"/>
        <v>#N/A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 t="e">
        <f t="shared" si="249"/>
        <v>#N/A</v>
      </c>
      <c r="AF197" s="4">
        <f t="shared" si="249"/>
        <v>81.104611277024901</v>
      </c>
      <c r="AG197" s="4">
        <f t="shared" si="249"/>
        <v>80.32744293235001</v>
      </c>
      <c r="AI197" s="4">
        <f t="shared" ref="AI197:AW213" si="250">IF(OR($B197 &lt; C$230, $B197 &gt; C$233), 0, C197-S197)</f>
        <v>0</v>
      </c>
      <c r="AJ197" s="4">
        <f t="shared" si="250"/>
        <v>0</v>
      </c>
      <c r="AK197" s="4">
        <f t="shared" si="250"/>
        <v>0</v>
      </c>
      <c r="AL197" s="4">
        <f t="shared" si="250"/>
        <v>0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0</v>
      </c>
      <c r="AV197" s="4">
        <f t="shared" si="250"/>
        <v>1.4473887229751057</v>
      </c>
      <c r="AW197" s="4">
        <f t="shared" si="250"/>
        <v>0.34455706764998695</v>
      </c>
      <c r="AY197" s="2" t="e">
        <f t="shared" si="242"/>
        <v>#N/A</v>
      </c>
      <c r="AZ197" s="2" t="e">
        <f t="shared" si="242"/>
        <v>#N/A</v>
      </c>
      <c r="BA197" s="2" t="e">
        <f t="shared" si="242"/>
        <v>#N/A</v>
      </c>
      <c r="BB197" s="2" t="e">
        <f t="shared" si="242"/>
        <v>#N/A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 t="e">
        <f t="shared" si="242"/>
        <v>#N/A</v>
      </c>
      <c r="BL197" s="2">
        <f t="shared" si="242"/>
        <v>81.104611277024901</v>
      </c>
      <c r="BM197" s="2">
        <f t="shared" si="242"/>
        <v>80.327442932349925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>
        <f t="shared" si="210"/>
        <v>82.552000000000007</v>
      </c>
      <c r="DI197" s="2">
        <f t="shared" si="211"/>
        <v>80.671999999999997</v>
      </c>
      <c r="DK197" s="2">
        <f t="shared" ref="DK197:DY213" si="251">BO$228*$B197+BO$229</f>
        <v>95.197935222672044</v>
      </c>
      <c r="DL197" s="2">
        <f t="shared" si="251"/>
        <v>106.61621012145748</v>
      </c>
      <c r="DM197" s="2">
        <f t="shared" si="251"/>
        <v>105.39227138836775</v>
      </c>
      <c r="DN197" s="2">
        <f t="shared" si="251"/>
        <v>106.01548603238868</v>
      </c>
      <c r="DO197" s="2">
        <f t="shared" si="251"/>
        <v>108.63395187617257</v>
      </c>
      <c r="DP197" s="2">
        <f t="shared" si="251"/>
        <v>101.00518207681364</v>
      </c>
      <c r="DQ197" s="2">
        <f t="shared" si="251"/>
        <v>114.34923277563276</v>
      </c>
      <c r="DR197" s="2">
        <f t="shared" si="251"/>
        <v>108.52244761904761</v>
      </c>
      <c r="DS197" s="2">
        <f t="shared" si="251"/>
        <v>110.25803921568631</v>
      </c>
      <c r="DT197" s="2">
        <f t="shared" si="251"/>
        <v>111.66770616246501</v>
      </c>
      <c r="DU197" s="2">
        <f t="shared" si="251"/>
        <v>114.37060489060491</v>
      </c>
      <c r="DV197" s="2">
        <f t="shared" si="251"/>
        <v>112.57362998712998</v>
      </c>
      <c r="DW197" s="2">
        <f t="shared" si="251"/>
        <v>102.24901351351352</v>
      </c>
      <c r="DX197" s="2">
        <f t="shared" si="251"/>
        <v>115.89059511077159</v>
      </c>
      <c r="DY197" s="2">
        <f t="shared" si="251"/>
        <v>96.502031442343295</v>
      </c>
      <c r="EA197" s="2">
        <f t="shared" si="240"/>
        <v>76.049396824019453</v>
      </c>
      <c r="EB197" s="2">
        <f t="shared" si="240"/>
        <v>77.808819771745846</v>
      </c>
      <c r="EC197" s="2">
        <f t="shared" si="240"/>
        <v>71.281726066241305</v>
      </c>
      <c r="ED197" s="2">
        <f t="shared" si="240"/>
        <v>74.117898122499241</v>
      </c>
      <c r="EE197" s="2">
        <f t="shared" si="240"/>
        <v>77.522858828357457</v>
      </c>
      <c r="EF197" s="2">
        <f t="shared" si="239"/>
        <v>73.361123552484116</v>
      </c>
      <c r="EG197" s="2">
        <f t="shared" si="239"/>
        <v>73.873447348607087</v>
      </c>
      <c r="EH197" s="2">
        <f t="shared" si="239"/>
        <v>75.545463375282338</v>
      </c>
      <c r="EI197" s="2">
        <f t="shared" si="239"/>
        <v>76.969704787052805</v>
      </c>
      <c r="EJ197" s="2">
        <f t="shared" si="239"/>
        <v>77.22006099283675</v>
      </c>
      <c r="EK197" s="2">
        <f t="shared" si="239"/>
        <v>78.226236070350708</v>
      </c>
      <c r="EL197" s="2">
        <f t="shared" si="179"/>
        <v>72.414729274638376</v>
      </c>
      <c r="EM197" s="2">
        <f t="shared" si="179"/>
        <v>75.394984926834624</v>
      </c>
      <c r="EN197" s="2">
        <f t="shared" si="179"/>
        <v>83.045476914450163</v>
      </c>
      <c r="EO197" s="2">
        <f t="shared" si="179"/>
        <v>81.979724832085608</v>
      </c>
      <c r="EQ197" s="2">
        <f t="shared" ref="EQ197:FE213" si="252">CU$228*$B197+CU$229</f>
        <v>78.358661680092041</v>
      </c>
      <c r="ER197" s="2">
        <f t="shared" si="252"/>
        <v>77.927595989521194</v>
      </c>
      <c r="ES197" s="2">
        <f t="shared" si="252"/>
        <v>73.458591840864358</v>
      </c>
      <c r="ET197" s="2">
        <f t="shared" si="252"/>
        <v>74.66002081983666</v>
      </c>
      <c r="EU197" s="2">
        <f t="shared" si="252"/>
        <v>77.68945909708728</v>
      </c>
      <c r="EV197" s="2">
        <f t="shared" si="252"/>
        <v>73.457120177562047</v>
      </c>
      <c r="EW197" s="2">
        <f t="shared" si="252"/>
        <v>74.454353158312912</v>
      </c>
      <c r="EX197" s="2">
        <f t="shared" si="252"/>
        <v>76.187174233773106</v>
      </c>
      <c r="EY197" s="2">
        <f t="shared" si="252"/>
        <v>77.452179343961546</v>
      </c>
      <c r="EZ197" s="2">
        <f t="shared" si="252"/>
        <v>75.780861765856315</v>
      </c>
      <c r="FA197" s="2">
        <f t="shared" si="252"/>
        <v>77.552186360379736</v>
      </c>
      <c r="FB197" s="2">
        <f t="shared" si="252"/>
        <v>73.202417639262066</v>
      </c>
      <c r="FC197" s="2">
        <f t="shared" si="252"/>
        <v>75.946088424031586</v>
      </c>
      <c r="FD197" s="2">
        <f t="shared" si="252"/>
        <v>80.965571723229161</v>
      </c>
      <c r="FE197" s="2">
        <f t="shared" si="252"/>
        <v>80.183640612452649</v>
      </c>
      <c r="FG197" s="2">
        <f t="shared" ref="FG197:FU213" si="253">POWER(10,($B197-C$231)/C$229)/(1+POWER(10,($B197-C$231)/C$229))</f>
        <v>0.9999940869507703</v>
      </c>
      <c r="FH197" s="2">
        <f t="shared" si="253"/>
        <v>0.99999402251333847</v>
      </c>
      <c r="FI197" s="2">
        <f t="shared" si="253"/>
        <v>0.99999335204232631</v>
      </c>
      <c r="FJ197" s="2">
        <f t="shared" si="253"/>
        <v>0.99999391995060027</v>
      </c>
      <c r="FK197" s="2">
        <f t="shared" si="253"/>
        <v>0.99999335158405478</v>
      </c>
      <c r="FL197" s="2">
        <f t="shared" si="253"/>
        <v>0.99999273980555448</v>
      </c>
      <c r="FM197" s="2">
        <f t="shared" si="253"/>
        <v>0.99999222785481223</v>
      </c>
      <c r="FN197" s="2">
        <f t="shared" si="253"/>
        <v>0.99999151708613054</v>
      </c>
      <c r="FO197" s="2">
        <f t="shared" si="253"/>
        <v>0.99999149048107094</v>
      </c>
      <c r="FP197" s="2">
        <f t="shared" si="253"/>
        <v>0.99999136018722257</v>
      </c>
      <c r="FQ197" s="2">
        <f t="shared" si="253"/>
        <v>0.99999205669718783</v>
      </c>
      <c r="FR197" s="2">
        <f t="shared" si="253"/>
        <v>0.99999145251566623</v>
      </c>
      <c r="FS197" s="2">
        <f t="shared" si="253"/>
        <v>0.9999920457018191</v>
      </c>
      <c r="FT197" s="2">
        <f t="shared" si="253"/>
        <v>0.99999206514443606</v>
      </c>
      <c r="FU197" s="2">
        <f t="shared" si="253"/>
        <v>0.99998997275781631</v>
      </c>
      <c r="FW197" s="2">
        <f t="shared" si="244"/>
        <v>0.9412357006427049</v>
      </c>
      <c r="FX197" s="2">
        <f t="shared" si="244"/>
        <v>0.95146624999212781</v>
      </c>
      <c r="FY197" s="2">
        <f t="shared" si="244"/>
        <v>0.95514652638513498</v>
      </c>
      <c r="FZ197" s="2">
        <f t="shared" si="244"/>
        <v>0.95500202192421102</v>
      </c>
      <c r="GA197" s="2">
        <f t="shared" si="244"/>
        <v>0.95643493114230382</v>
      </c>
      <c r="GB197" s="2">
        <f t="shared" si="244"/>
        <v>0.95843129357935519</v>
      </c>
      <c r="GC197" s="2">
        <f t="shared" si="244"/>
        <v>0.96057650068270961</v>
      </c>
      <c r="GD197" s="2">
        <f t="shared" si="244"/>
        <v>0.95941195826548031</v>
      </c>
      <c r="GE197" s="2">
        <f t="shared" si="244"/>
        <v>0.96452102528931938</v>
      </c>
      <c r="GF197" s="2">
        <f t="shared" si="244"/>
        <v>0.95812560659936541</v>
      </c>
      <c r="GG197" s="2">
        <f t="shared" si="244"/>
        <v>0.95490242687091331</v>
      </c>
      <c r="GH197" s="2">
        <f t="shared" si="244"/>
        <v>0.94521034817577443</v>
      </c>
      <c r="GI197" s="2">
        <f t="shared" si="244"/>
        <v>0.94233715097255377</v>
      </c>
      <c r="GJ197" s="2">
        <f t="shared" si="244"/>
        <v>0.93327631802033562</v>
      </c>
      <c r="GK197" s="2">
        <f t="shared" si="244"/>
        <v>0.92001672324631723</v>
      </c>
      <c r="GM197" s="86">
        <f t="shared" si="245"/>
        <v>4.1858034652214514E-266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2.8886835118676472E-228</v>
      </c>
      <c r="HD197" s="86">
        <f t="shared" si="181"/>
        <v>0</v>
      </c>
      <c r="HE197" s="86">
        <f t="shared" si="181"/>
        <v>0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0</v>
      </c>
      <c r="HQ197" s="86">
        <f t="shared" si="226"/>
        <v>0</v>
      </c>
      <c r="HS197" s="86">
        <f t="shared" si="246"/>
        <v>2.1507513206802348E-45</v>
      </c>
      <c r="HT197" s="86">
        <f t="shared" si="246"/>
        <v>1.1899525555380741E-53</v>
      </c>
      <c r="HU197" s="86">
        <f t="shared" si="246"/>
        <v>1.7019580137405431E-64</v>
      </c>
      <c r="HV197" s="86">
        <f t="shared" si="246"/>
        <v>9.3342561999115611E-65</v>
      </c>
      <c r="HW197" s="86">
        <f t="shared" si="246"/>
        <v>1.3234694993281235E-61</v>
      </c>
      <c r="HX197" s="86">
        <f t="shared" si="246"/>
        <v>6.7335292573987272E-63</v>
      </c>
      <c r="HY197" s="86">
        <f t="shared" si="246"/>
        <v>2.8914955019373342E-63</v>
      </c>
      <c r="HZ197" s="86">
        <f t="shared" si="246"/>
        <v>3.2031108569550071E-66</v>
      </c>
      <c r="IA197" s="86">
        <f t="shared" si="246"/>
        <v>1.1456529690872272E-80</v>
      </c>
      <c r="IB197" s="86">
        <f t="shared" si="246"/>
        <v>1.1724066632183711E-69</v>
      </c>
      <c r="IC197" s="86">
        <f t="shared" si="246"/>
        <v>1.2522302873139395E-63</v>
      </c>
      <c r="ID197" s="86">
        <f t="shared" si="246"/>
        <v>1.8133889655499272E-61</v>
      </c>
      <c r="IE197" s="86">
        <f t="shared" si="246"/>
        <v>1.1099310705669219E-59</v>
      </c>
      <c r="IF197" s="86">
        <f t="shared" si="246"/>
        <v>9.9761736313733221E-73</v>
      </c>
      <c r="IG197" s="86">
        <f t="shared" si="246"/>
        <v>4.8438357580952625E-88</v>
      </c>
      <c r="II197" s="86">
        <f t="shared" si="247"/>
        <v>1.0455983480049295E-5</v>
      </c>
      <c r="IJ197" s="86">
        <f t="shared" si="247"/>
        <v>1.0197549481132949E-6</v>
      </c>
      <c r="IK197" s="86">
        <f t="shared" si="247"/>
        <v>2.1125787061505641E-8</v>
      </c>
      <c r="IL197" s="86">
        <f t="shared" si="247"/>
        <v>2.5455936856863429E-8</v>
      </c>
      <c r="IM197" s="86">
        <f t="shared" si="247"/>
        <v>3.5325455243393756E-8</v>
      </c>
      <c r="IN197" s="86">
        <f t="shared" si="247"/>
        <v>1.5918110953061844E-8</v>
      </c>
      <c r="IO197" s="86">
        <f t="shared" si="247"/>
        <v>9.4087171471449696E-9</v>
      </c>
      <c r="IP197" s="86">
        <f t="shared" si="247"/>
        <v>5.9933675270826948E-9</v>
      </c>
      <c r="IQ197" s="86">
        <f t="shared" si="247"/>
        <v>4.0580893812481182E-11</v>
      </c>
      <c r="IR197" s="86">
        <f t="shared" si="247"/>
        <v>2.8607290648422204E-9</v>
      </c>
      <c r="IS197" s="86">
        <f t="shared" si="247"/>
        <v>2.8865114368487255E-8</v>
      </c>
      <c r="IT197" s="86">
        <f t="shared" si="247"/>
        <v>1.9917383827781334E-7</v>
      </c>
      <c r="IU197" s="86">
        <f t="shared" si="247"/>
        <v>3.4735040315389559E-7</v>
      </c>
      <c r="IV197" s="86">
        <f t="shared" si="247"/>
        <v>1.6141619689772011E-9</v>
      </c>
      <c r="IW197" s="86">
        <f t="shared" si="247"/>
        <v>6.8790789538619079E-8</v>
      </c>
      <c r="IY197" s="86">
        <f t="shared" si="248"/>
        <v>1.0455983480049295E-5</v>
      </c>
      <c r="IZ197" s="86">
        <f t="shared" si="248"/>
        <v>1.0197549481132949E-6</v>
      </c>
      <c r="JA197" s="86">
        <f t="shared" si="248"/>
        <v>2.1125787061505641E-8</v>
      </c>
      <c r="JB197" s="86">
        <f t="shared" si="248"/>
        <v>2.5455936856863429E-8</v>
      </c>
      <c r="JC197" s="86">
        <f t="shared" si="248"/>
        <v>3.5325455243393756E-8</v>
      </c>
      <c r="JD197" s="86">
        <f t="shared" si="248"/>
        <v>1.5918110953061844E-8</v>
      </c>
      <c r="JE197" s="86">
        <f t="shared" si="248"/>
        <v>9.4087171471449696E-9</v>
      </c>
      <c r="JF197" s="86">
        <f t="shared" si="248"/>
        <v>5.9933675270826948E-9</v>
      </c>
      <c r="JG197" s="86">
        <f t="shared" si="248"/>
        <v>4.0580893812481182E-11</v>
      </c>
      <c r="JH197" s="86">
        <f t="shared" si="248"/>
        <v>2.8607290648422204E-9</v>
      </c>
      <c r="JI197" s="86">
        <f t="shared" si="248"/>
        <v>2.8865114368487255E-8</v>
      </c>
      <c r="JJ197" s="86">
        <f t="shared" si="248"/>
        <v>1.9917383827781334E-7</v>
      </c>
      <c r="JK197" s="86">
        <f t="shared" si="248"/>
        <v>3.4735040315389559E-7</v>
      </c>
      <c r="JL197" s="86">
        <f t="shared" si="248"/>
        <v>1.6141619689772011E-9</v>
      </c>
      <c r="JM197" s="86">
        <f t="shared" si="248"/>
        <v>6.8790789538619079E-8</v>
      </c>
    </row>
    <row r="198" spans="2:273" x14ac:dyDescent="0.25">
      <c r="B198" s="2">
        <v>171</v>
      </c>
      <c r="C198" s="37">
        <v>79.064999999999998</v>
      </c>
      <c r="D198" s="37">
        <v>79.138000000000005</v>
      </c>
      <c r="E198" s="37">
        <v>75.516999999999996</v>
      </c>
      <c r="F198" s="37">
        <v>75.897000000000006</v>
      </c>
      <c r="G198" s="37">
        <v>78.69</v>
      </c>
      <c r="H198" s="37">
        <v>73.397000000000006</v>
      </c>
      <c r="I198" s="37">
        <v>75.569000000000003</v>
      </c>
      <c r="J198" s="37">
        <v>77.206999999999994</v>
      </c>
      <c r="K198" s="37">
        <v>76.861999999999995</v>
      </c>
      <c r="L198" s="37">
        <v>76.724000000000004</v>
      </c>
      <c r="M198" s="37">
        <v>80.224000000000004</v>
      </c>
      <c r="N198" s="37">
        <v>76.5</v>
      </c>
      <c r="O198" s="37">
        <v>75.947999999999993</v>
      </c>
      <c r="P198" s="37">
        <v>83.897000000000006</v>
      </c>
      <c r="Q198" s="37">
        <v>81.775999999999996</v>
      </c>
      <c r="S198" s="4" t="e">
        <f t="shared" si="249"/>
        <v>#N/A</v>
      </c>
      <c r="T198" s="4" t="e">
        <f t="shared" si="249"/>
        <v>#N/A</v>
      </c>
      <c r="U198" s="4" t="e">
        <f t="shared" si="249"/>
        <v>#N/A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>
        <f t="shared" si="249"/>
        <v>80.945754156420762</v>
      </c>
      <c r="AG198" s="4">
        <f t="shared" si="249"/>
        <v>80.163055363342536</v>
      </c>
      <c r="AI198" s="4">
        <f t="shared" si="250"/>
        <v>0</v>
      </c>
      <c r="AJ198" s="4">
        <f t="shared" si="250"/>
        <v>0</v>
      </c>
      <c r="AK198" s="4">
        <f t="shared" si="250"/>
        <v>0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2.9512458435792439</v>
      </c>
      <c r="AW198" s="4">
        <f t="shared" si="250"/>
        <v>1.6129446366574598</v>
      </c>
      <c r="AY198" s="2" t="e">
        <f t="shared" si="242"/>
        <v>#N/A</v>
      </c>
      <c r="AZ198" s="2" t="e">
        <f t="shared" si="242"/>
        <v>#N/A</v>
      </c>
      <c r="BA198" s="2" t="e">
        <f t="shared" si="242"/>
        <v>#N/A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>
        <f t="shared" si="242"/>
        <v>80.945754156420762</v>
      </c>
      <c r="BM198" s="2">
        <f t="shared" si="242"/>
        <v>80.163055363342522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>
        <f t="shared" si="210"/>
        <v>83.897000000000006</v>
      </c>
      <c r="DI198" s="2">
        <f t="shared" si="211"/>
        <v>81.775999999999996</v>
      </c>
      <c r="DK198" s="2">
        <f t="shared" si="251"/>
        <v>95.183692307692283</v>
      </c>
      <c r="DL198" s="2">
        <f t="shared" si="251"/>
        <v>106.67147692307692</v>
      </c>
      <c r="DM198" s="2">
        <f t="shared" si="251"/>
        <v>105.43580741088182</v>
      </c>
      <c r="DN198" s="2">
        <f t="shared" si="251"/>
        <v>106.0671076923077</v>
      </c>
      <c r="DO198" s="2">
        <f t="shared" si="251"/>
        <v>108.66542082551591</v>
      </c>
      <c r="DP198" s="2">
        <f t="shared" si="251"/>
        <v>100.99692034139402</v>
      </c>
      <c r="DQ198" s="2">
        <f t="shared" si="251"/>
        <v>114.42067653367651</v>
      </c>
      <c r="DR198" s="2">
        <f t="shared" si="251"/>
        <v>108.54106666666665</v>
      </c>
      <c r="DS198" s="2">
        <f t="shared" si="251"/>
        <v>110.28634336007133</v>
      </c>
      <c r="DT198" s="2">
        <f t="shared" si="251"/>
        <v>111.73660896358547</v>
      </c>
      <c r="DU198" s="2">
        <f t="shared" si="251"/>
        <v>114.4546698841699</v>
      </c>
      <c r="DV198" s="2">
        <f t="shared" si="251"/>
        <v>112.68115894465893</v>
      </c>
      <c r="DW198" s="2">
        <f t="shared" si="251"/>
        <v>102.28967117117118</v>
      </c>
      <c r="DX198" s="2">
        <f t="shared" si="251"/>
        <v>116.00989533995417</v>
      </c>
      <c r="DY198" s="2">
        <f t="shared" si="251"/>
        <v>96.47897093066365</v>
      </c>
      <c r="EA198" s="2">
        <f t="shared" si="240"/>
        <v>75.909188823325252</v>
      </c>
      <c r="EB198" s="2">
        <f t="shared" si="240"/>
        <v>77.700379950647758</v>
      </c>
      <c r="EC198" s="2">
        <f t="shared" si="240"/>
        <v>71.110419902072294</v>
      </c>
      <c r="ED198" s="2">
        <f t="shared" si="240"/>
        <v>73.964571560480152</v>
      </c>
      <c r="EE198" s="2">
        <f t="shared" si="240"/>
        <v>77.344572586436868</v>
      </c>
      <c r="EF198" s="2">
        <f t="shared" si="239"/>
        <v>73.172918098617856</v>
      </c>
      <c r="EG198" s="2">
        <f t="shared" si="239"/>
        <v>73.682432827793917</v>
      </c>
      <c r="EH198" s="2">
        <f t="shared" si="239"/>
        <v>75.377868721092824</v>
      </c>
      <c r="EI198" s="2">
        <f t="shared" si="239"/>
        <v>76.792916056218047</v>
      </c>
      <c r="EJ198" s="2">
        <f t="shared" si="239"/>
        <v>77.060457005460108</v>
      </c>
      <c r="EK198" s="2">
        <f t="shared" si="239"/>
        <v>78.057250431886757</v>
      </c>
      <c r="EL198" s="2">
        <f t="shared" si="179"/>
        <v>72.226298678322422</v>
      </c>
      <c r="EM198" s="2">
        <f t="shared" si="179"/>
        <v>75.248058730333355</v>
      </c>
      <c r="EN198" s="2">
        <f t="shared" si="179"/>
        <v>82.92559566431791</v>
      </c>
      <c r="EO198" s="2">
        <f t="shared" si="179"/>
        <v>81.849612671041754</v>
      </c>
      <c r="EQ198" s="2">
        <f t="shared" si="252"/>
        <v>78.251535890131848</v>
      </c>
      <c r="ER198" s="2">
        <f t="shared" si="252"/>
        <v>77.820785422924473</v>
      </c>
      <c r="ES198" s="2">
        <f t="shared" si="252"/>
        <v>73.317757286256523</v>
      </c>
      <c r="ET198" s="2">
        <f t="shared" si="252"/>
        <v>74.514303659667462</v>
      </c>
      <c r="EU198" s="2">
        <f t="shared" si="252"/>
        <v>77.513541925485583</v>
      </c>
      <c r="EV198" s="2">
        <f t="shared" si="252"/>
        <v>73.270337510188057</v>
      </c>
      <c r="EW198" s="2">
        <f t="shared" si="252"/>
        <v>74.2713306805028</v>
      </c>
      <c r="EX198" s="2">
        <f t="shared" si="252"/>
        <v>76.02841107551879</v>
      </c>
      <c r="EY198" s="2">
        <f t="shared" si="252"/>
        <v>77.281924724091056</v>
      </c>
      <c r="EZ198" s="2">
        <f t="shared" si="252"/>
        <v>75.601343779721276</v>
      </c>
      <c r="FA198" s="2">
        <f t="shared" si="252"/>
        <v>77.373992741357711</v>
      </c>
      <c r="FB198" s="2">
        <f t="shared" si="252"/>
        <v>73.025241422174474</v>
      </c>
      <c r="FC198" s="2">
        <f t="shared" si="252"/>
        <v>75.807175622329979</v>
      </c>
      <c r="FD198" s="2">
        <f t="shared" si="252"/>
        <v>80.81640687113854</v>
      </c>
      <c r="FE198" s="2">
        <f t="shared" si="252"/>
        <v>80.029188444474457</v>
      </c>
      <c r="FG198" s="2">
        <f t="shared" si="253"/>
        <v>0.99999460723220313</v>
      </c>
      <c r="FH198" s="2">
        <f t="shared" si="253"/>
        <v>0.99999454846450531</v>
      </c>
      <c r="FI198" s="2">
        <f t="shared" si="253"/>
        <v>0.99999393698699546</v>
      </c>
      <c r="FJ198" s="2">
        <f t="shared" si="253"/>
        <v>0.99999445492607708</v>
      </c>
      <c r="FK198" s="2">
        <f t="shared" si="253"/>
        <v>0.99999393656904634</v>
      </c>
      <c r="FL198" s="2">
        <f t="shared" si="253"/>
        <v>0.99999337861974003</v>
      </c>
      <c r="FM198" s="2">
        <f t="shared" si="253"/>
        <v>0.99999291171449634</v>
      </c>
      <c r="FN198" s="2">
        <f t="shared" si="253"/>
        <v>0.99999226348482717</v>
      </c>
      <c r="FO198" s="2">
        <f t="shared" si="253"/>
        <v>0.99999223922068814</v>
      </c>
      <c r="FP198" s="2">
        <f t="shared" si="253"/>
        <v>0.99999212039110685</v>
      </c>
      <c r="FQ198" s="2">
        <f t="shared" si="253"/>
        <v>0.99999275561667178</v>
      </c>
      <c r="FR198" s="2">
        <f t="shared" si="253"/>
        <v>0.99999220459577565</v>
      </c>
      <c r="FS198" s="2">
        <f t="shared" si="253"/>
        <v>0.99999274558876228</v>
      </c>
      <c r="FT198" s="2">
        <f t="shared" si="253"/>
        <v>0.99999276332066445</v>
      </c>
      <c r="FU198" s="2">
        <f t="shared" si="253"/>
        <v>0.99999085503837115</v>
      </c>
      <c r="FW198" s="2">
        <f t="shared" si="244"/>
        <v>0.94612776911036522</v>
      </c>
      <c r="FX198" s="2">
        <f t="shared" si="244"/>
        <v>0.95554685927341854</v>
      </c>
      <c r="FY198" s="2">
        <f t="shared" si="244"/>
        <v>0.958931062410736</v>
      </c>
      <c r="FZ198" s="2">
        <f t="shared" si="244"/>
        <v>0.95879822464249831</v>
      </c>
      <c r="GA198" s="2">
        <f t="shared" si="244"/>
        <v>0.96011529679268037</v>
      </c>
      <c r="GB198" s="2">
        <f t="shared" si="244"/>
        <v>0.96194971661778494</v>
      </c>
      <c r="GC198" s="2">
        <f t="shared" si="244"/>
        <v>0.96392018617372377</v>
      </c>
      <c r="GD198" s="2">
        <f t="shared" si="244"/>
        <v>0.962850594029388</v>
      </c>
      <c r="GE198" s="2">
        <f t="shared" si="244"/>
        <v>0.96754146256183549</v>
      </c>
      <c r="GF198" s="2">
        <f t="shared" si="244"/>
        <v>0.96166886855209954</v>
      </c>
      <c r="GG198" s="2">
        <f t="shared" si="244"/>
        <v>0.95870666850775954</v>
      </c>
      <c r="GH198" s="2">
        <f t="shared" si="244"/>
        <v>0.94978918254907485</v>
      </c>
      <c r="GI198" s="2">
        <f t="shared" si="244"/>
        <v>0.94714267414406927</v>
      </c>
      <c r="GJ198" s="2">
        <f t="shared" si="244"/>
        <v>0.93878790498417064</v>
      </c>
      <c r="GK198" s="2">
        <f t="shared" si="244"/>
        <v>0.92653737958635607</v>
      </c>
      <c r="GM198" s="86">
        <f t="shared" si="245"/>
        <v>6.2032602176308441E-271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2.5787853154463813E-233</v>
      </c>
      <c r="HD198" s="86">
        <f t="shared" si="181"/>
        <v>0</v>
      </c>
      <c r="HE198" s="86">
        <f t="shared" si="181"/>
        <v>0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6.061267574638476E-47</v>
      </c>
      <c r="HT198" s="86">
        <f t="shared" si="246"/>
        <v>2.1397763478754896E-55</v>
      </c>
      <c r="HU198" s="86">
        <f t="shared" si="246"/>
        <v>1.2359808797224455E-66</v>
      </c>
      <c r="HV198" s="86">
        <f t="shared" si="246"/>
        <v>6.8689337406035271E-67</v>
      </c>
      <c r="HW198" s="86">
        <f t="shared" si="246"/>
        <v>1.2194667247273639E-63</v>
      </c>
      <c r="HX198" s="86">
        <f t="shared" si="246"/>
        <v>5.6516634406030053E-65</v>
      </c>
      <c r="HY198" s="86">
        <f t="shared" si="246"/>
        <v>2.4125771615686781E-65</v>
      </c>
      <c r="HZ198" s="86">
        <f t="shared" si="246"/>
        <v>2.1333673746131994E-68</v>
      </c>
      <c r="IA198" s="86">
        <f t="shared" si="246"/>
        <v>2.775165501139678E-83</v>
      </c>
      <c r="IB198" s="86">
        <f t="shared" si="246"/>
        <v>5.8180258682708849E-72</v>
      </c>
      <c r="IC198" s="86">
        <f t="shared" si="246"/>
        <v>9.7767323097664317E-66</v>
      </c>
      <c r="ID198" s="86">
        <f t="shared" si="246"/>
        <v>1.5059752320787031E-63</v>
      </c>
      <c r="IE198" s="86">
        <f t="shared" si="246"/>
        <v>9.948347811991007E-62</v>
      </c>
      <c r="IF198" s="86">
        <f t="shared" si="246"/>
        <v>2.5338627980751078E-75</v>
      </c>
      <c r="IG198" s="86">
        <f t="shared" si="246"/>
        <v>2.4210912847086362E-91</v>
      </c>
      <c r="II198" s="86">
        <f t="shared" si="247"/>
        <v>5.2665273191916937E-6</v>
      </c>
      <c r="IJ198" s="86">
        <f t="shared" si="247"/>
        <v>4.677962060504136E-7</v>
      </c>
      <c r="IK198" s="86">
        <f t="shared" si="247"/>
        <v>7.8692350222927521E-9</v>
      </c>
      <c r="IL198" s="86">
        <f t="shared" si="247"/>
        <v>9.5773840833216569E-9</v>
      </c>
      <c r="IM198" s="86">
        <f t="shared" si="247"/>
        <v>1.369722034784945E-8</v>
      </c>
      <c r="IN198" s="86">
        <f t="shared" si="247"/>
        <v>5.9827901707500662E-9</v>
      </c>
      <c r="IO198" s="86">
        <f t="shared" si="247"/>
        <v>3.4913078554005317E-9</v>
      </c>
      <c r="IP198" s="86">
        <f t="shared" si="247"/>
        <v>2.1462281537121858E-9</v>
      </c>
      <c r="IQ198" s="86">
        <f t="shared" si="247"/>
        <v>1.1524374017389402E-11</v>
      </c>
      <c r="IR198" s="86">
        <f t="shared" si="247"/>
        <v>9.7071497735581885E-10</v>
      </c>
      <c r="IS198" s="86">
        <f t="shared" si="247"/>
        <v>1.0933362837765602E-8</v>
      </c>
      <c r="IT198" s="86">
        <f t="shared" si="247"/>
        <v>7.9490054141549069E-8</v>
      </c>
      <c r="IU198" s="86">
        <f t="shared" si="247"/>
        <v>1.4114465199951094E-7</v>
      </c>
      <c r="IV198" s="86">
        <f t="shared" si="247"/>
        <v>4.2888609558083292E-10</v>
      </c>
      <c r="IW198" s="86">
        <f t="shared" si="247"/>
        <v>2.1720573761596535E-8</v>
      </c>
      <c r="IY198" s="86">
        <f t="shared" si="248"/>
        <v>5.2665273191916937E-6</v>
      </c>
      <c r="IZ198" s="86">
        <f t="shared" si="248"/>
        <v>4.677962060504136E-7</v>
      </c>
      <c r="JA198" s="86">
        <f t="shared" si="248"/>
        <v>7.8692350222927521E-9</v>
      </c>
      <c r="JB198" s="86">
        <f t="shared" si="248"/>
        <v>9.5773840833216569E-9</v>
      </c>
      <c r="JC198" s="86">
        <f t="shared" si="248"/>
        <v>1.369722034784945E-8</v>
      </c>
      <c r="JD198" s="86">
        <f t="shared" si="248"/>
        <v>5.9827901707500662E-9</v>
      </c>
      <c r="JE198" s="86">
        <f t="shared" si="248"/>
        <v>3.4913078554005317E-9</v>
      </c>
      <c r="JF198" s="86">
        <f t="shared" si="248"/>
        <v>2.1462281537121858E-9</v>
      </c>
      <c r="JG198" s="86">
        <f t="shared" si="248"/>
        <v>1.1524374017389402E-11</v>
      </c>
      <c r="JH198" s="86">
        <f t="shared" si="248"/>
        <v>9.7071497735581885E-10</v>
      </c>
      <c r="JI198" s="86">
        <f t="shared" si="248"/>
        <v>1.0933362837765602E-8</v>
      </c>
      <c r="JJ198" s="86">
        <f t="shared" si="248"/>
        <v>7.9490054141549069E-8</v>
      </c>
      <c r="JK198" s="86">
        <f t="shared" si="248"/>
        <v>1.4114465199951094E-7</v>
      </c>
      <c r="JL198" s="86">
        <f t="shared" si="248"/>
        <v>4.2888609558083292E-10</v>
      </c>
      <c r="JM198" s="86">
        <f t="shared" si="248"/>
        <v>2.1720573761596535E-8</v>
      </c>
    </row>
    <row r="199" spans="2:273" x14ac:dyDescent="0.25">
      <c r="B199" s="2">
        <v>172</v>
      </c>
      <c r="C199" s="37">
        <v>79.209999999999994</v>
      </c>
      <c r="D199" s="37">
        <v>76.671999999999997</v>
      </c>
      <c r="E199" s="37">
        <v>76.5</v>
      </c>
      <c r="F199" s="37">
        <v>75.293000000000006</v>
      </c>
      <c r="G199" s="37">
        <v>76.569000000000003</v>
      </c>
      <c r="H199" s="37">
        <v>73.983000000000004</v>
      </c>
      <c r="I199" s="37">
        <v>75.016999999999996</v>
      </c>
      <c r="J199" s="37">
        <v>75.5</v>
      </c>
      <c r="K199" s="37">
        <v>77.328000000000003</v>
      </c>
      <c r="L199" s="37">
        <v>79.275999999999996</v>
      </c>
      <c r="M199" s="37">
        <v>79.5</v>
      </c>
      <c r="N199" s="37">
        <v>74.983000000000004</v>
      </c>
      <c r="O199" s="37">
        <v>75.241</v>
      </c>
      <c r="P199" s="37">
        <v>81.983000000000004</v>
      </c>
      <c r="Q199" s="37">
        <v>80.793000000000006</v>
      </c>
      <c r="S199" s="4" t="e">
        <f t="shared" si="249"/>
        <v>#N/A</v>
      </c>
      <c r="T199" s="4" t="e">
        <f t="shared" si="249"/>
        <v>#N/A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 t="e">
        <f t="shared" si="249"/>
        <v>#N/A</v>
      </c>
      <c r="AG199" s="4">
        <f t="shared" si="249"/>
        <v>79.999260116423798</v>
      </c>
      <c r="AI199" s="4">
        <f t="shared" si="250"/>
        <v>0</v>
      </c>
      <c r="AJ199" s="4">
        <f t="shared" si="250"/>
        <v>0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0</v>
      </c>
      <c r="AW199" s="4">
        <f t="shared" si="250"/>
        <v>0.79373988357620817</v>
      </c>
      <c r="AY199" s="2" t="e">
        <f t="shared" si="242"/>
        <v>#N/A</v>
      </c>
      <c r="AZ199" s="2" t="e">
        <f t="shared" si="242"/>
        <v>#N/A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 t="e">
        <f t="shared" si="242"/>
        <v>#N/A</v>
      </c>
      <c r="BM199" s="2">
        <f t="shared" si="242"/>
        <v>79.999260116423798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 t="str">
        <f t="shared" si="210"/>
        <v/>
      </c>
      <c r="DI199" s="2">
        <f t="shared" si="211"/>
        <v>80.793000000000006</v>
      </c>
      <c r="DK199" s="2">
        <f t="shared" si="251"/>
        <v>95.169449392712536</v>
      </c>
      <c r="DL199" s="2">
        <f t="shared" si="251"/>
        <v>106.72674372469635</v>
      </c>
      <c r="DM199" s="2">
        <f t="shared" si="251"/>
        <v>105.47934343339588</v>
      </c>
      <c r="DN199" s="2">
        <f t="shared" si="251"/>
        <v>106.11872935222672</v>
      </c>
      <c r="DO199" s="2">
        <f t="shared" si="251"/>
        <v>108.69688977485924</v>
      </c>
      <c r="DP199" s="2">
        <f t="shared" si="251"/>
        <v>100.98865860597438</v>
      </c>
      <c r="DQ199" s="2">
        <f t="shared" si="251"/>
        <v>114.49212029172027</v>
      </c>
      <c r="DR199" s="2">
        <f t="shared" si="251"/>
        <v>108.55968571428571</v>
      </c>
      <c r="DS199" s="2">
        <f t="shared" si="251"/>
        <v>110.31464750445636</v>
      </c>
      <c r="DT199" s="2">
        <f t="shared" si="251"/>
        <v>111.80551176470591</v>
      </c>
      <c r="DU199" s="2">
        <f t="shared" si="251"/>
        <v>114.5387348777349</v>
      </c>
      <c r="DV199" s="2">
        <f t="shared" si="251"/>
        <v>112.78868790218789</v>
      </c>
      <c r="DW199" s="2">
        <f t="shared" si="251"/>
        <v>102.33032882882884</v>
      </c>
      <c r="DX199" s="2">
        <f t="shared" si="251"/>
        <v>116.12919556913674</v>
      </c>
      <c r="DY199" s="2">
        <f t="shared" si="251"/>
        <v>96.455910418984004</v>
      </c>
      <c r="EA199" s="2">
        <f t="shared" si="240"/>
        <v>75.76898082263105</v>
      </c>
      <c r="EB199" s="2">
        <f t="shared" si="240"/>
        <v>77.59194012954967</v>
      </c>
      <c r="EC199" s="2">
        <f t="shared" si="240"/>
        <v>70.939113737903284</v>
      </c>
      <c r="ED199" s="2">
        <f t="shared" si="240"/>
        <v>73.811244998461078</v>
      </c>
      <c r="EE199" s="2">
        <f t="shared" si="240"/>
        <v>77.16628634451628</v>
      </c>
      <c r="EF199" s="2">
        <f t="shared" si="239"/>
        <v>72.984712644751582</v>
      </c>
      <c r="EG199" s="2">
        <f t="shared" si="239"/>
        <v>73.491418306980762</v>
      </c>
      <c r="EH199" s="2">
        <f t="shared" si="239"/>
        <v>75.210274066903295</v>
      </c>
      <c r="EI199" s="2">
        <f t="shared" si="239"/>
        <v>76.616127325383303</v>
      </c>
      <c r="EJ199" s="2">
        <f t="shared" si="239"/>
        <v>76.900853018083467</v>
      </c>
      <c r="EK199" s="2">
        <f t="shared" si="239"/>
        <v>77.88826479342282</v>
      </c>
      <c r="EL199" s="2">
        <f t="shared" si="179"/>
        <v>72.037868082006469</v>
      </c>
      <c r="EM199" s="2">
        <f t="shared" si="179"/>
        <v>75.101132533832086</v>
      </c>
      <c r="EN199" s="2">
        <f t="shared" si="179"/>
        <v>82.805714414185658</v>
      </c>
      <c r="EO199" s="2">
        <f t="shared" si="179"/>
        <v>81.719500509997886</v>
      </c>
      <c r="EQ199" s="2">
        <f t="shared" si="252"/>
        <v>78.144410100171655</v>
      </c>
      <c r="ER199" s="2">
        <f t="shared" si="252"/>
        <v>77.713974856327766</v>
      </c>
      <c r="ES199" s="2">
        <f t="shared" si="252"/>
        <v>73.176922731648688</v>
      </c>
      <c r="ET199" s="2">
        <f t="shared" si="252"/>
        <v>74.368586499498264</v>
      </c>
      <c r="EU199" s="2">
        <f t="shared" si="252"/>
        <v>77.337624753883887</v>
      </c>
      <c r="EV199" s="2">
        <f t="shared" si="252"/>
        <v>73.083554842814067</v>
      </c>
      <c r="EW199" s="2">
        <f t="shared" si="252"/>
        <v>74.088308202692673</v>
      </c>
      <c r="EX199" s="2">
        <f t="shared" si="252"/>
        <v>75.869647917264459</v>
      </c>
      <c r="EY199" s="2">
        <f t="shared" si="252"/>
        <v>77.111670104220565</v>
      </c>
      <c r="EZ199" s="2">
        <f t="shared" si="252"/>
        <v>75.421825793586223</v>
      </c>
      <c r="FA199" s="2">
        <f t="shared" si="252"/>
        <v>77.195799122335671</v>
      </c>
      <c r="FB199" s="2">
        <f t="shared" si="252"/>
        <v>72.848065205086897</v>
      </c>
      <c r="FC199" s="2">
        <f t="shared" si="252"/>
        <v>75.668262820628371</v>
      </c>
      <c r="FD199" s="2">
        <f t="shared" si="252"/>
        <v>80.667242019047933</v>
      </c>
      <c r="FE199" s="2">
        <f t="shared" si="252"/>
        <v>79.874736276496265</v>
      </c>
      <c r="FG199" s="2">
        <f t="shared" si="253"/>
        <v>0.99999508173498131</v>
      </c>
      <c r="FH199" s="2">
        <f t="shared" si="253"/>
        <v>0.99999502813815289</v>
      </c>
      <c r="FI199" s="2">
        <f t="shared" si="253"/>
        <v>0.99999447046347079</v>
      </c>
      <c r="FJ199" s="2">
        <f t="shared" si="253"/>
        <v>0.99999494283000989</v>
      </c>
      <c r="FK199" s="2">
        <f t="shared" si="253"/>
        <v>0.99999447008229625</v>
      </c>
      <c r="FL199" s="2">
        <f t="shared" si="253"/>
        <v>0.99999396122591311</v>
      </c>
      <c r="FM199" s="2">
        <f t="shared" si="253"/>
        <v>0.99999353540275626</v>
      </c>
      <c r="FN199" s="2">
        <f t="shared" si="253"/>
        <v>0.99999294420950047</v>
      </c>
      <c r="FO199" s="2">
        <f t="shared" si="253"/>
        <v>0.99999292208031254</v>
      </c>
      <c r="FP199" s="2">
        <f t="shared" si="253"/>
        <v>0.99999281370629711</v>
      </c>
      <c r="FQ199" s="2">
        <f t="shared" si="253"/>
        <v>0.99999339303966872</v>
      </c>
      <c r="FR199" s="2">
        <f t="shared" si="253"/>
        <v>0.99999289050197371</v>
      </c>
      <c r="FS199" s="2">
        <f t="shared" si="253"/>
        <v>0.99999338389409498</v>
      </c>
      <c r="FT199" s="2">
        <f t="shared" si="253"/>
        <v>0.99999340006580251</v>
      </c>
      <c r="FU199" s="2">
        <f t="shared" si="253"/>
        <v>0.99999165968915782</v>
      </c>
      <c r="FW199" s="2">
        <f t="shared" si="244"/>
        <v>0.95063393784412664</v>
      </c>
      <c r="FX199" s="2">
        <f t="shared" si="244"/>
        <v>0.95929905636521673</v>
      </c>
      <c r="FY199" s="2">
        <f t="shared" si="244"/>
        <v>0.96240884355236134</v>
      </c>
      <c r="FZ199" s="2">
        <f t="shared" si="244"/>
        <v>0.96228681229064206</v>
      </c>
      <c r="GA199" s="2">
        <f t="shared" si="244"/>
        <v>0.96349661257567321</v>
      </c>
      <c r="GB199" s="2">
        <f t="shared" si="244"/>
        <v>0.96518115518728931</v>
      </c>
      <c r="GC199" s="2">
        <f t="shared" si="244"/>
        <v>0.96699002416523583</v>
      </c>
      <c r="GD199" s="2">
        <f t="shared" si="244"/>
        <v>0.96600822864481817</v>
      </c>
      <c r="GE199" s="2">
        <f t="shared" si="244"/>
        <v>0.97031267504256102</v>
      </c>
      <c r="GF199" s="2">
        <f t="shared" si="244"/>
        <v>0.96492328856534315</v>
      </c>
      <c r="GG199" s="2">
        <f t="shared" si="244"/>
        <v>0.96220270268695374</v>
      </c>
      <c r="GH199" s="2">
        <f t="shared" si="244"/>
        <v>0.95400397945971194</v>
      </c>
      <c r="GI199" s="2">
        <f t="shared" si="244"/>
        <v>0.95156829623787242</v>
      </c>
      <c r="GJ199" s="2">
        <f t="shared" si="244"/>
        <v>0.94387159822555622</v>
      </c>
      <c r="GK199" s="2">
        <f t="shared" si="244"/>
        <v>0.93256540243515285</v>
      </c>
      <c r="GM199" s="86">
        <f t="shared" si="245"/>
        <v>8.3129553990036763E-276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2.0252891881456843E-238</v>
      </c>
      <c r="HD199" s="86">
        <f t="shared" si="181"/>
        <v>0</v>
      </c>
      <c r="HE199" s="86">
        <f t="shared" si="181"/>
        <v>0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1.6059718350446304E-48</v>
      </c>
      <c r="HT199" s="86">
        <f t="shared" si="246"/>
        <v>3.6020803844625525E-57</v>
      </c>
      <c r="HU199" s="86">
        <f t="shared" si="246"/>
        <v>8.2682374852462313E-69</v>
      </c>
      <c r="HV199" s="86">
        <f t="shared" si="246"/>
        <v>4.6598318281492863E-69</v>
      </c>
      <c r="HW199" s="86">
        <f t="shared" si="246"/>
        <v>1.0393970484521363E-65</v>
      </c>
      <c r="HX199" s="86">
        <f t="shared" si="246"/>
        <v>4.3816892446147176E-67</v>
      </c>
      <c r="HY199" s="86">
        <f t="shared" si="246"/>
        <v>1.8598924904636074E-67</v>
      </c>
      <c r="HZ199" s="86">
        <f t="shared" si="246"/>
        <v>1.3080013361367821E-70</v>
      </c>
      <c r="IA199" s="86">
        <f t="shared" si="246"/>
        <v>6.0957846586309867E-86</v>
      </c>
      <c r="IB199" s="86">
        <f t="shared" si="246"/>
        <v>2.643642987474684E-74</v>
      </c>
      <c r="IC199" s="86">
        <f t="shared" si="246"/>
        <v>7.0404619966815392E-68</v>
      </c>
      <c r="ID199" s="86">
        <f t="shared" si="246"/>
        <v>1.1527014129525164E-65</v>
      </c>
      <c r="IE199" s="86">
        <f t="shared" si="246"/>
        <v>8.2197300275945053E-64</v>
      </c>
      <c r="IF199" s="86">
        <f t="shared" si="246"/>
        <v>5.7836712663219964E-78</v>
      </c>
      <c r="IG199" s="86">
        <f t="shared" si="246"/>
        <v>1.0496735067346299E-94</v>
      </c>
      <c r="II199" s="86">
        <f t="shared" si="247"/>
        <v>2.598575035579718E-6</v>
      </c>
      <c r="IJ199" s="86">
        <f t="shared" si="247"/>
        <v>2.0989345002562863E-7</v>
      </c>
      <c r="IK199" s="86">
        <f t="shared" si="247"/>
        <v>2.8510656094155872E-9</v>
      </c>
      <c r="IL199" s="86">
        <f t="shared" si="247"/>
        <v>3.5057066323699328E-9</v>
      </c>
      <c r="IM199" s="86">
        <f t="shared" si="247"/>
        <v>5.1731230418641432E-9</v>
      </c>
      <c r="IN199" s="86">
        <f t="shared" si="247"/>
        <v>2.1891172511039035E-9</v>
      </c>
      <c r="IO199" s="86">
        <f t="shared" si="247"/>
        <v>1.261335220072341E-9</v>
      </c>
      <c r="IP199" s="86">
        <f t="shared" si="247"/>
        <v>7.4734236523988405E-10</v>
      </c>
      <c r="IQ199" s="86">
        <f t="shared" si="247"/>
        <v>3.1657468496199922E-12</v>
      </c>
      <c r="IR199" s="86">
        <f t="shared" si="247"/>
        <v>3.1970654611355187E-10</v>
      </c>
      <c r="IS199" s="86">
        <f t="shared" si="247"/>
        <v>4.0297958659340263E-9</v>
      </c>
      <c r="IT199" s="86">
        <f t="shared" si="247"/>
        <v>3.086504235323222E-8</v>
      </c>
      <c r="IU199" s="86">
        <f t="shared" si="247"/>
        <v>5.5804878352647215E-8</v>
      </c>
      <c r="IV199" s="86">
        <f t="shared" si="247"/>
        <v>1.091200319072836E-10</v>
      </c>
      <c r="IW199" s="86">
        <f t="shared" si="247"/>
        <v>6.5876405391476455E-9</v>
      </c>
      <c r="IY199" s="86">
        <f t="shared" si="248"/>
        <v>2.598575035579718E-6</v>
      </c>
      <c r="IZ199" s="86">
        <f t="shared" si="248"/>
        <v>2.0989345002562863E-7</v>
      </c>
      <c r="JA199" s="86">
        <f t="shared" si="248"/>
        <v>2.8510656094155872E-9</v>
      </c>
      <c r="JB199" s="86">
        <f t="shared" si="248"/>
        <v>3.5057066323699328E-9</v>
      </c>
      <c r="JC199" s="86">
        <f t="shared" si="248"/>
        <v>5.1731230418641432E-9</v>
      </c>
      <c r="JD199" s="86">
        <f t="shared" si="248"/>
        <v>2.1891172511039035E-9</v>
      </c>
      <c r="JE199" s="86">
        <f t="shared" si="248"/>
        <v>1.261335220072341E-9</v>
      </c>
      <c r="JF199" s="86">
        <f t="shared" si="248"/>
        <v>7.4734236523988405E-10</v>
      </c>
      <c r="JG199" s="86">
        <f t="shared" si="248"/>
        <v>3.1657468496199922E-12</v>
      </c>
      <c r="JH199" s="86">
        <f t="shared" si="248"/>
        <v>3.1970654611355187E-10</v>
      </c>
      <c r="JI199" s="86">
        <f t="shared" si="248"/>
        <v>4.0297958659340263E-9</v>
      </c>
      <c r="JJ199" s="86">
        <f t="shared" si="248"/>
        <v>3.086504235323222E-8</v>
      </c>
      <c r="JK199" s="86">
        <f t="shared" si="248"/>
        <v>5.5804878352647215E-8</v>
      </c>
      <c r="JL199" s="86">
        <f t="shared" si="248"/>
        <v>1.091200319072836E-10</v>
      </c>
      <c r="JM199" s="86">
        <f t="shared" si="248"/>
        <v>6.5876405391476455E-9</v>
      </c>
    </row>
    <row r="200" spans="2:273" x14ac:dyDescent="0.25">
      <c r="B200" s="2">
        <v>173</v>
      </c>
      <c r="C200" s="37">
        <v>79.370999999999995</v>
      </c>
      <c r="D200" s="37">
        <v>79.447999999999993</v>
      </c>
      <c r="E200" s="37">
        <v>73.361999999999995</v>
      </c>
      <c r="F200" s="37">
        <v>77.861999999999995</v>
      </c>
      <c r="G200" s="37">
        <v>79.085999999999999</v>
      </c>
      <c r="H200" s="37">
        <v>72.414000000000001</v>
      </c>
      <c r="I200" s="37">
        <v>76.138000000000005</v>
      </c>
      <c r="J200" s="37">
        <v>76.81</v>
      </c>
      <c r="K200" s="37">
        <v>78.655000000000001</v>
      </c>
      <c r="L200" s="37">
        <v>77.034000000000006</v>
      </c>
      <c r="M200" s="37">
        <v>77.361999999999995</v>
      </c>
      <c r="N200" s="37">
        <v>74.414000000000001</v>
      </c>
      <c r="O200" s="37">
        <v>76.171999999999997</v>
      </c>
      <c r="P200" s="37">
        <v>83.879000000000005</v>
      </c>
      <c r="Q200" s="37">
        <v>77.844999999999999</v>
      </c>
      <c r="S200" s="4" t="e">
        <f t="shared" si="249"/>
        <v>#N/A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 t="e">
        <f t="shared" si="249"/>
        <v>#N/A</v>
      </c>
      <c r="AG200" s="4">
        <f t="shared" si="249"/>
        <v>79.836035091571915</v>
      </c>
      <c r="AI200" s="4">
        <f t="shared" si="250"/>
        <v>0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0</v>
      </c>
      <c r="AW200" s="4">
        <f t="shared" si="250"/>
        <v>-1.9910350915719164</v>
      </c>
      <c r="AY200" s="2" t="e">
        <f t="shared" si="242"/>
        <v>#N/A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 t="e">
        <f t="shared" si="242"/>
        <v>#N/A</v>
      </c>
      <c r="BM200" s="2">
        <f t="shared" si="242"/>
        <v>79.836035091571915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 t="str">
        <f t="shared" si="210"/>
        <v/>
      </c>
      <c r="DI200" s="2">
        <f t="shared" si="211"/>
        <v>77.844999999999999</v>
      </c>
      <c r="DK200" s="2">
        <f t="shared" si="251"/>
        <v>95.155206477732776</v>
      </c>
      <c r="DL200" s="2">
        <f t="shared" si="251"/>
        <v>106.78201052631579</v>
      </c>
      <c r="DM200" s="2">
        <f t="shared" si="251"/>
        <v>105.52287945590996</v>
      </c>
      <c r="DN200" s="2">
        <f t="shared" si="251"/>
        <v>106.17035101214576</v>
      </c>
      <c r="DO200" s="2">
        <f t="shared" si="251"/>
        <v>108.72835872420259</v>
      </c>
      <c r="DP200" s="2">
        <f t="shared" si="251"/>
        <v>100.98039687055476</v>
      </c>
      <c r="DQ200" s="2">
        <f t="shared" si="251"/>
        <v>114.56356404976403</v>
      </c>
      <c r="DR200" s="2">
        <f t="shared" si="251"/>
        <v>108.57830476190475</v>
      </c>
      <c r="DS200" s="2">
        <f t="shared" si="251"/>
        <v>110.34295164884139</v>
      </c>
      <c r="DT200" s="2">
        <f t="shared" si="251"/>
        <v>111.87441456582636</v>
      </c>
      <c r="DU200" s="2">
        <f t="shared" si="251"/>
        <v>114.62279987129989</v>
      </c>
      <c r="DV200" s="2">
        <f t="shared" si="251"/>
        <v>112.89621685971684</v>
      </c>
      <c r="DW200" s="2">
        <f t="shared" si="251"/>
        <v>102.3709864864865</v>
      </c>
      <c r="DX200" s="2">
        <f t="shared" si="251"/>
        <v>116.24849579831933</v>
      </c>
      <c r="DY200" s="2">
        <f t="shared" si="251"/>
        <v>96.432849907304359</v>
      </c>
      <c r="EA200" s="2">
        <f t="shared" si="240"/>
        <v>75.628772821936835</v>
      </c>
      <c r="EB200" s="2">
        <f t="shared" si="240"/>
        <v>77.483500308451596</v>
      </c>
      <c r="EC200" s="2">
        <f t="shared" si="240"/>
        <v>70.767807573734274</v>
      </c>
      <c r="ED200" s="2">
        <f t="shared" si="240"/>
        <v>73.657918436441989</v>
      </c>
      <c r="EE200" s="2">
        <f t="shared" si="240"/>
        <v>76.988000102595691</v>
      </c>
      <c r="EF200" s="2">
        <f t="shared" si="239"/>
        <v>72.796507190885308</v>
      </c>
      <c r="EG200" s="2">
        <f t="shared" si="239"/>
        <v>73.300403786167593</v>
      </c>
      <c r="EH200" s="2">
        <f t="shared" si="239"/>
        <v>75.042679412713767</v>
      </c>
      <c r="EI200" s="2">
        <f t="shared" si="239"/>
        <v>76.439338594548545</v>
      </c>
      <c r="EJ200" s="2">
        <f t="shared" si="239"/>
        <v>76.741249030706825</v>
      </c>
      <c r="EK200" s="2">
        <f t="shared" si="239"/>
        <v>77.719279154958883</v>
      </c>
      <c r="EL200" s="2">
        <f t="shared" si="179"/>
        <v>71.849437485690515</v>
      </c>
      <c r="EM200" s="2">
        <f t="shared" si="179"/>
        <v>74.954206337330817</v>
      </c>
      <c r="EN200" s="2">
        <f t="shared" si="179"/>
        <v>82.685833164053406</v>
      </c>
      <c r="EO200" s="2">
        <f t="shared" si="179"/>
        <v>81.589388348954031</v>
      </c>
      <c r="EQ200" s="2">
        <f t="shared" si="252"/>
        <v>78.037284310211462</v>
      </c>
      <c r="ER200" s="2">
        <f t="shared" si="252"/>
        <v>77.607164289731045</v>
      </c>
      <c r="ES200" s="2">
        <f t="shared" si="252"/>
        <v>73.036088177040867</v>
      </c>
      <c r="ET200" s="2">
        <f t="shared" si="252"/>
        <v>74.222869339329065</v>
      </c>
      <c r="EU200" s="2">
        <f t="shared" si="252"/>
        <v>77.161707582282204</v>
      </c>
      <c r="EV200" s="2">
        <f t="shared" si="252"/>
        <v>72.896772175440077</v>
      </c>
      <c r="EW200" s="2">
        <f t="shared" si="252"/>
        <v>73.90528572488256</v>
      </c>
      <c r="EX200" s="2">
        <f t="shared" si="252"/>
        <v>75.710884759010128</v>
      </c>
      <c r="EY200" s="2">
        <f t="shared" si="252"/>
        <v>76.941415484350074</v>
      </c>
      <c r="EZ200" s="2">
        <f t="shared" si="252"/>
        <v>75.242307807451184</v>
      </c>
      <c r="FA200" s="2">
        <f t="shared" si="252"/>
        <v>77.017605503313646</v>
      </c>
      <c r="FB200" s="2">
        <f t="shared" si="252"/>
        <v>72.670888987999305</v>
      </c>
      <c r="FC200" s="2">
        <f t="shared" si="252"/>
        <v>75.529350018926763</v>
      </c>
      <c r="FD200" s="2">
        <f t="shared" si="252"/>
        <v>80.518077166957312</v>
      </c>
      <c r="FE200" s="2">
        <f t="shared" si="252"/>
        <v>79.720284108518072</v>
      </c>
      <c r="FG200" s="2">
        <f t="shared" si="253"/>
        <v>0.99999551448705104</v>
      </c>
      <c r="FH200" s="2">
        <f t="shared" si="253"/>
        <v>0.99999546560611996</v>
      </c>
      <c r="FI200" s="2">
        <f t="shared" si="253"/>
        <v>0.99999495700029517</v>
      </c>
      <c r="FJ200" s="2">
        <f t="shared" si="253"/>
        <v>0.99999538780410024</v>
      </c>
      <c r="FK200" s="2">
        <f t="shared" si="253"/>
        <v>0.99999495665265947</v>
      </c>
      <c r="FL200" s="2">
        <f t="shared" si="253"/>
        <v>0.99999449256965001</v>
      </c>
      <c r="FM200" s="2">
        <f t="shared" si="253"/>
        <v>0.99999410421388801</v>
      </c>
      <c r="FN200" s="2">
        <f t="shared" si="253"/>
        <v>0.99999356503858916</v>
      </c>
      <c r="FO200" s="2">
        <f t="shared" si="253"/>
        <v>0.99999354485650482</v>
      </c>
      <c r="FP200" s="2">
        <f t="shared" si="253"/>
        <v>0.99999344601810403</v>
      </c>
      <c r="FQ200" s="2">
        <f t="shared" si="253"/>
        <v>0.99999397437705972</v>
      </c>
      <c r="FR200" s="2">
        <f t="shared" si="253"/>
        <v>0.99999351605668152</v>
      </c>
      <c r="FS200" s="2">
        <f t="shared" si="253"/>
        <v>0.99999396603618762</v>
      </c>
      <c r="FT200" s="2">
        <f t="shared" si="253"/>
        <v>0.99999398078497737</v>
      </c>
      <c r="FU200" s="2">
        <f t="shared" si="253"/>
        <v>0.99999239354052627</v>
      </c>
      <c r="FW200" s="2">
        <f t="shared" si="244"/>
        <v>0.9547812002951771</v>
      </c>
      <c r="FX200" s="2">
        <f t="shared" si="244"/>
        <v>0.96274688582085777</v>
      </c>
      <c r="FY200" s="2">
        <f t="shared" si="244"/>
        <v>0.96560268480408684</v>
      </c>
      <c r="FZ200" s="2">
        <f t="shared" si="244"/>
        <v>0.96549064986060462</v>
      </c>
      <c r="GA200" s="2">
        <f t="shared" si="244"/>
        <v>0.96660124144236514</v>
      </c>
      <c r="GB200" s="2">
        <f t="shared" si="244"/>
        <v>0.96814724945254693</v>
      </c>
      <c r="GC200" s="2">
        <f t="shared" si="244"/>
        <v>0.96980684761484237</v>
      </c>
      <c r="GD200" s="2">
        <f t="shared" si="244"/>
        <v>0.96890613720990926</v>
      </c>
      <c r="GE200" s="2">
        <f t="shared" si="244"/>
        <v>0.97285392788746639</v>
      </c>
      <c r="GF200" s="2">
        <f t="shared" si="244"/>
        <v>0.96791061924781263</v>
      </c>
      <c r="GG200" s="2">
        <f t="shared" si="244"/>
        <v>0.96541342877763858</v>
      </c>
      <c r="GH200" s="2">
        <f t="shared" si="244"/>
        <v>0.95788066739081001</v>
      </c>
      <c r="GI200" s="2">
        <f t="shared" si="244"/>
        <v>0.95564072570730085</v>
      </c>
      <c r="GJ200" s="2">
        <f t="shared" si="244"/>
        <v>0.94855622427584463</v>
      </c>
      <c r="GK200" s="2">
        <f t="shared" si="244"/>
        <v>0.93813182038574994</v>
      </c>
      <c r="GM200" s="86">
        <f t="shared" si="245"/>
        <v>1.0073596750528416E-280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1.3993115246058229E-243</v>
      </c>
      <c r="HD200" s="86">
        <f t="shared" si="181"/>
        <v>0</v>
      </c>
      <c r="HE200" s="86">
        <f t="shared" si="181"/>
        <v>0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4.0004555670713268E-50</v>
      </c>
      <c r="HT200" s="86">
        <f t="shared" si="246"/>
        <v>5.6765062402059176E-59</v>
      </c>
      <c r="HU200" s="86">
        <f t="shared" si="246"/>
        <v>5.0950523648273414E-71</v>
      </c>
      <c r="HV200" s="86">
        <f t="shared" si="246"/>
        <v>2.9141961461949257E-71</v>
      </c>
      <c r="HW200" s="86">
        <f t="shared" si="246"/>
        <v>8.1949212752674043E-68</v>
      </c>
      <c r="HX200" s="86">
        <f t="shared" si="246"/>
        <v>3.137869560303639E-69</v>
      </c>
      <c r="HY200" s="86">
        <f t="shared" si="246"/>
        <v>1.3247646938115153E-69</v>
      </c>
      <c r="HZ200" s="86">
        <f t="shared" si="246"/>
        <v>7.3823719973138395E-73</v>
      </c>
      <c r="IA200" s="86">
        <f t="shared" si="246"/>
        <v>1.214148408218666E-88</v>
      </c>
      <c r="IB200" s="86">
        <f t="shared" si="246"/>
        <v>1.0999071564569372E-76</v>
      </c>
      <c r="IC200" s="86">
        <f t="shared" si="246"/>
        <v>4.6763042474751011E-70</v>
      </c>
      <c r="ID200" s="86">
        <f t="shared" si="246"/>
        <v>8.131748915771085E-68</v>
      </c>
      <c r="IE200" s="86">
        <f t="shared" si="246"/>
        <v>6.2605375897792248E-66</v>
      </c>
      <c r="IF200" s="86">
        <f t="shared" si="246"/>
        <v>1.186371990045995E-80</v>
      </c>
      <c r="IG200" s="86">
        <f t="shared" si="246"/>
        <v>3.9474197589795366E-98</v>
      </c>
      <c r="II200" s="86">
        <f t="shared" si="247"/>
        <v>1.2559721223106125E-6</v>
      </c>
      <c r="IJ200" s="86">
        <f t="shared" si="247"/>
        <v>9.2110035945879181E-8</v>
      </c>
      <c r="IK200" s="86">
        <f t="shared" si="247"/>
        <v>1.0046656659803772E-9</v>
      </c>
      <c r="IL200" s="86">
        <f t="shared" si="247"/>
        <v>1.2484169503337489E-9</v>
      </c>
      <c r="IM200" s="86">
        <f t="shared" si="247"/>
        <v>1.9029790378616577E-9</v>
      </c>
      <c r="IN200" s="86">
        <f t="shared" si="247"/>
        <v>7.7978145054221112E-10</v>
      </c>
      <c r="IO200" s="86">
        <f t="shared" si="247"/>
        <v>4.4365334464986228E-10</v>
      </c>
      <c r="IP200" s="86">
        <f t="shared" si="247"/>
        <v>2.5303919178088206E-10</v>
      </c>
      <c r="IQ200" s="86">
        <f t="shared" si="247"/>
        <v>8.4117200801481769E-13</v>
      </c>
      <c r="IR200" s="86">
        <f t="shared" si="247"/>
        <v>1.0219773684170135E-10</v>
      </c>
      <c r="IS200" s="86">
        <f t="shared" si="247"/>
        <v>1.4452591000059176E-9</v>
      </c>
      <c r="IT200" s="86">
        <f t="shared" si="247"/>
        <v>1.1659403853902914E-8</v>
      </c>
      <c r="IU200" s="86">
        <f t="shared" si="247"/>
        <v>2.1467032327699683E-8</v>
      </c>
      <c r="IV200" s="86">
        <f t="shared" si="247"/>
        <v>2.6583378123067352E-11</v>
      </c>
      <c r="IW200" s="86">
        <f t="shared" si="247"/>
        <v>1.9190097778815204E-9</v>
      </c>
      <c r="IY200" s="86">
        <f t="shared" si="248"/>
        <v>1.2559721223106125E-6</v>
      </c>
      <c r="IZ200" s="86">
        <f t="shared" si="248"/>
        <v>9.2110035945879181E-8</v>
      </c>
      <c r="JA200" s="86">
        <f t="shared" si="248"/>
        <v>1.0046656659803772E-9</v>
      </c>
      <c r="JB200" s="86">
        <f t="shared" si="248"/>
        <v>1.2484169503337489E-9</v>
      </c>
      <c r="JC200" s="86">
        <f t="shared" si="248"/>
        <v>1.9029790378616577E-9</v>
      </c>
      <c r="JD200" s="86">
        <f t="shared" si="248"/>
        <v>7.7978145054221112E-10</v>
      </c>
      <c r="JE200" s="86">
        <f t="shared" si="248"/>
        <v>4.4365334464986228E-10</v>
      </c>
      <c r="JF200" s="86">
        <f t="shared" si="248"/>
        <v>2.5303919178088206E-10</v>
      </c>
      <c r="JG200" s="86">
        <f t="shared" si="248"/>
        <v>8.4117200801481769E-13</v>
      </c>
      <c r="JH200" s="86">
        <f t="shared" si="248"/>
        <v>1.0219773684170135E-10</v>
      </c>
      <c r="JI200" s="86">
        <f t="shared" si="248"/>
        <v>1.4452591000059176E-9</v>
      </c>
      <c r="JJ200" s="86">
        <f t="shared" si="248"/>
        <v>1.1659403853902914E-8</v>
      </c>
      <c r="JK200" s="86">
        <f t="shared" si="248"/>
        <v>2.1467032327699683E-8</v>
      </c>
      <c r="JL200" s="86">
        <f t="shared" si="248"/>
        <v>2.6583378123067352E-11</v>
      </c>
      <c r="JM200" s="86">
        <f t="shared" si="248"/>
        <v>1.9190097778815204E-9</v>
      </c>
    </row>
    <row r="201" spans="2:273" x14ac:dyDescent="0.25">
      <c r="B201" s="2">
        <v>174</v>
      </c>
      <c r="C201" s="37">
        <v>77.613</v>
      </c>
      <c r="D201" s="37">
        <v>78.155000000000001</v>
      </c>
      <c r="E201" s="37">
        <v>73.534000000000006</v>
      </c>
      <c r="F201" s="37">
        <v>75.620999999999995</v>
      </c>
      <c r="G201" s="37">
        <v>78.397000000000006</v>
      </c>
      <c r="H201" s="37">
        <v>76.585999999999999</v>
      </c>
      <c r="I201" s="37">
        <v>77.397000000000006</v>
      </c>
      <c r="J201" s="37">
        <v>76.983000000000004</v>
      </c>
      <c r="K201" s="37">
        <v>78.31</v>
      </c>
      <c r="L201" s="37">
        <v>76.447999999999993</v>
      </c>
      <c r="M201" s="37">
        <v>79.534000000000006</v>
      </c>
      <c r="N201" s="37">
        <v>75.620999999999995</v>
      </c>
      <c r="O201" s="37">
        <v>76.69</v>
      </c>
      <c r="P201" s="37">
        <v>83.034000000000006</v>
      </c>
      <c r="Q201" s="37">
        <v>79.706999999999994</v>
      </c>
      <c r="S201" s="4" t="e">
        <f t="shared" si="249"/>
        <v>#N/A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 t="e">
        <f t="shared" si="249"/>
        <v>#N/A</v>
      </c>
      <c r="AG201" s="4">
        <f t="shared" si="249"/>
        <v>79.673356978566559</v>
      </c>
      <c r="AI201" s="4">
        <f t="shared" si="250"/>
        <v>0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0</v>
      </c>
      <c r="AW201" s="4">
        <f t="shared" si="250"/>
        <v>3.3643021433434228E-2</v>
      </c>
      <c r="AY201" s="2" t="e">
        <f t="shared" si="242"/>
        <v>#N/A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 t="e">
        <f t="shared" si="242"/>
        <v>#N/A</v>
      </c>
      <c r="BM201" s="2">
        <f t="shared" si="242"/>
        <v>79.673356978566559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 t="str">
        <f t="shared" si="210"/>
        <v/>
      </c>
      <c r="DI201" s="2">
        <f t="shared" si="211"/>
        <v>79.706999999999994</v>
      </c>
      <c r="DK201" s="2">
        <f t="shared" si="251"/>
        <v>95.140963562753015</v>
      </c>
      <c r="DL201" s="2">
        <f t="shared" si="251"/>
        <v>106.83727732793523</v>
      </c>
      <c r="DM201" s="2">
        <f t="shared" si="251"/>
        <v>105.56641547842403</v>
      </c>
      <c r="DN201" s="2">
        <f t="shared" si="251"/>
        <v>106.22197267206478</v>
      </c>
      <c r="DO201" s="2">
        <f t="shared" si="251"/>
        <v>108.75982767354593</v>
      </c>
      <c r="DP201" s="2">
        <f t="shared" si="251"/>
        <v>100.97213513513512</v>
      </c>
      <c r="DQ201" s="2">
        <f t="shared" si="251"/>
        <v>114.63500780780778</v>
      </c>
      <c r="DR201" s="2">
        <f t="shared" si="251"/>
        <v>108.5969238095238</v>
      </c>
      <c r="DS201" s="2">
        <f t="shared" si="251"/>
        <v>110.37125579322641</v>
      </c>
      <c r="DT201" s="2">
        <f t="shared" si="251"/>
        <v>111.94331736694681</v>
      </c>
      <c r="DU201" s="2">
        <f t="shared" si="251"/>
        <v>114.70686486486488</v>
      </c>
      <c r="DV201" s="2">
        <f t="shared" si="251"/>
        <v>113.0037458172458</v>
      </c>
      <c r="DW201" s="2">
        <f t="shared" si="251"/>
        <v>102.41164414414415</v>
      </c>
      <c r="DX201" s="2">
        <f t="shared" si="251"/>
        <v>116.36779602750191</v>
      </c>
      <c r="DY201" s="2">
        <f t="shared" si="251"/>
        <v>96.409789395624713</v>
      </c>
      <c r="EA201" s="2">
        <f t="shared" si="240"/>
        <v>75.488564821242633</v>
      </c>
      <c r="EB201" s="2">
        <f t="shared" si="240"/>
        <v>77.375060487353494</v>
      </c>
      <c r="EC201" s="2">
        <f t="shared" si="240"/>
        <v>70.596501409565249</v>
      </c>
      <c r="ED201" s="2">
        <f t="shared" si="240"/>
        <v>73.504591874422914</v>
      </c>
      <c r="EE201" s="2">
        <f t="shared" si="240"/>
        <v>76.809713860675089</v>
      </c>
      <c r="EF201" s="2">
        <f t="shared" si="239"/>
        <v>72.608301737019048</v>
      </c>
      <c r="EG201" s="2">
        <f t="shared" si="239"/>
        <v>73.109389265354423</v>
      </c>
      <c r="EH201" s="2">
        <f t="shared" si="239"/>
        <v>74.875084758524252</v>
      </c>
      <c r="EI201" s="2">
        <f t="shared" si="239"/>
        <v>76.262549863713787</v>
      </c>
      <c r="EJ201" s="2">
        <f t="shared" si="239"/>
        <v>76.58164504333017</v>
      </c>
      <c r="EK201" s="2">
        <f t="shared" si="239"/>
        <v>77.550293516494946</v>
      </c>
      <c r="EL201" s="2">
        <f t="shared" si="179"/>
        <v>71.661006889374562</v>
      </c>
      <c r="EM201" s="2">
        <f t="shared" si="179"/>
        <v>74.807280140829562</v>
      </c>
      <c r="EN201" s="2">
        <f t="shared" si="179"/>
        <v>82.565951913921154</v>
      </c>
      <c r="EO201" s="2">
        <f t="shared" si="179"/>
        <v>81.459276187910177</v>
      </c>
      <c r="EQ201" s="2">
        <f t="shared" si="252"/>
        <v>77.930158520251268</v>
      </c>
      <c r="ER201" s="2">
        <f t="shared" si="252"/>
        <v>77.500353723134339</v>
      </c>
      <c r="ES201" s="2">
        <f t="shared" si="252"/>
        <v>72.895253622433032</v>
      </c>
      <c r="ET201" s="2">
        <f t="shared" si="252"/>
        <v>74.077152179159867</v>
      </c>
      <c r="EU201" s="2">
        <f t="shared" si="252"/>
        <v>76.985790410680508</v>
      </c>
      <c r="EV201" s="2">
        <f t="shared" si="252"/>
        <v>72.709989508066087</v>
      </c>
      <c r="EW201" s="2">
        <f t="shared" si="252"/>
        <v>73.722263247072448</v>
      </c>
      <c r="EX201" s="2">
        <f t="shared" si="252"/>
        <v>75.552121600755811</v>
      </c>
      <c r="EY201" s="2">
        <f t="shared" si="252"/>
        <v>76.771160864479583</v>
      </c>
      <c r="EZ201" s="2">
        <f t="shared" si="252"/>
        <v>75.06278982131613</v>
      </c>
      <c r="FA201" s="2">
        <f t="shared" si="252"/>
        <v>76.839411884291607</v>
      </c>
      <c r="FB201" s="2">
        <f t="shared" si="252"/>
        <v>72.493712770911714</v>
      </c>
      <c r="FC201" s="2">
        <f t="shared" si="252"/>
        <v>75.390437217225156</v>
      </c>
      <c r="FD201" s="2">
        <f t="shared" si="252"/>
        <v>80.368912314866691</v>
      </c>
      <c r="FE201" s="2">
        <f t="shared" si="252"/>
        <v>79.56583194053988</v>
      </c>
      <c r="FG201" s="2">
        <f t="shared" si="253"/>
        <v>0.99999590916195591</v>
      </c>
      <c r="FH201" s="2">
        <f t="shared" si="253"/>
        <v>0.99999586458198153</v>
      </c>
      <c r="FI201" s="2">
        <f t="shared" si="253"/>
        <v>0.99999540072756543</v>
      </c>
      <c r="FJ201" s="2">
        <f t="shared" si="253"/>
        <v>0.99999579362563906</v>
      </c>
      <c r="FK201" s="2">
        <f t="shared" si="253"/>
        <v>0.99999540041051771</v>
      </c>
      <c r="FL201" s="2">
        <f t="shared" si="253"/>
        <v>0.99999497716138974</v>
      </c>
      <c r="FM201" s="2">
        <f t="shared" si="253"/>
        <v>0.99999462297636998</v>
      </c>
      <c r="FN201" s="2">
        <f t="shared" si="253"/>
        <v>0.99999413124211955</v>
      </c>
      <c r="FO201" s="2">
        <f t="shared" si="253"/>
        <v>0.99999411283581896</v>
      </c>
      <c r="FP201" s="2">
        <f t="shared" si="253"/>
        <v>0.99999402269402293</v>
      </c>
      <c r="FQ201" s="2">
        <f t="shared" si="253"/>
        <v>0.99999450456365102</v>
      </c>
      <c r="FR201" s="2">
        <f t="shared" si="253"/>
        <v>0.99999408657003808</v>
      </c>
      <c r="FS201" s="2">
        <f t="shared" si="253"/>
        <v>0.99999449695667708</v>
      </c>
      <c r="FT201" s="2">
        <f t="shared" si="253"/>
        <v>0.99999451040774745</v>
      </c>
      <c r="FU201" s="2">
        <f t="shared" si="253"/>
        <v>0.99999306282186795</v>
      </c>
      <c r="FW201" s="2">
        <f t="shared" si="244"/>
        <v>0.95859522468751679</v>
      </c>
      <c r="FX201" s="2">
        <f t="shared" si="244"/>
        <v>0.96591302338235963</v>
      </c>
      <c r="FY201" s="2">
        <f t="shared" si="244"/>
        <v>0.96853404111199126</v>
      </c>
      <c r="FZ201" s="2">
        <f t="shared" si="244"/>
        <v>0.9684312416969556</v>
      </c>
      <c r="GA201" s="2">
        <f t="shared" si="244"/>
        <v>0.96945019257757536</v>
      </c>
      <c r="GB201" s="2">
        <f t="shared" si="244"/>
        <v>0.97086829891244686</v>
      </c>
      <c r="GC201" s="2">
        <f t="shared" si="244"/>
        <v>0.97239016753304852</v>
      </c>
      <c r="GD201" s="2">
        <f t="shared" si="244"/>
        <v>0.97156426211186431</v>
      </c>
      <c r="GE201" s="2">
        <f t="shared" si="244"/>
        <v>0.97518321159684307</v>
      </c>
      <c r="GF201" s="2">
        <f t="shared" si="244"/>
        <v>0.97065127026856335</v>
      </c>
      <c r="GG201" s="2">
        <f t="shared" si="244"/>
        <v>0.96836038510073497</v>
      </c>
      <c r="GH201" s="2">
        <f t="shared" si="244"/>
        <v>0.96144382119096095</v>
      </c>
      <c r="GI201" s="2">
        <f t="shared" si="244"/>
        <v>0.95938533649178082</v>
      </c>
      <c r="GJ201" s="2">
        <f t="shared" si="244"/>
        <v>0.95286938243408548</v>
      </c>
      <c r="GK201" s="2">
        <f t="shared" si="244"/>
        <v>0.9432667089075466</v>
      </c>
      <c r="GM201" s="86">
        <f t="shared" si="245"/>
        <v>1.1038415225941243E-285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8.5054286424855251E-249</v>
      </c>
      <c r="HD201" s="86">
        <f t="shared" si="181"/>
        <v>0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9.3685867797530491E-52</v>
      </c>
      <c r="HT201" s="86">
        <f t="shared" si="246"/>
        <v>8.3742924902160427E-61</v>
      </c>
      <c r="HU201" s="86">
        <f t="shared" si="246"/>
        <v>2.8921132661004075E-73</v>
      </c>
      <c r="HV201" s="86">
        <f t="shared" si="246"/>
        <v>1.680085642084686E-73</v>
      </c>
      <c r="HW201" s="86">
        <f t="shared" si="246"/>
        <v>5.9766293337313184E-70</v>
      </c>
      <c r="HX201" s="86">
        <f t="shared" si="246"/>
        <v>2.0756431513035204E-71</v>
      </c>
      <c r="HY201" s="86">
        <f t="shared" si="246"/>
        <v>8.7182723828422667E-72</v>
      </c>
      <c r="HZ201" s="86">
        <f t="shared" si="246"/>
        <v>3.8355299044279911E-75</v>
      </c>
      <c r="IA201" s="86">
        <f t="shared" si="246"/>
        <v>2.1928656617896121E-91</v>
      </c>
      <c r="IB201" s="86">
        <f t="shared" si="246"/>
        <v>4.1901711961801083E-79</v>
      </c>
      <c r="IC201" s="86">
        <f t="shared" si="246"/>
        <v>2.8648042601744321E-72</v>
      </c>
      <c r="ID201" s="86">
        <f t="shared" si="246"/>
        <v>5.2870744735812035E-70</v>
      </c>
      <c r="IE201" s="86">
        <f t="shared" si="246"/>
        <v>4.3955094956133176E-68</v>
      </c>
      <c r="IF201" s="86">
        <f t="shared" si="246"/>
        <v>2.1869081815584321E-83</v>
      </c>
      <c r="IG201" s="86">
        <f t="shared" si="246"/>
        <v>1.2876070746893743E-101</v>
      </c>
      <c r="II201" s="86">
        <f t="shared" si="247"/>
        <v>5.9462357220791435E-7</v>
      </c>
      <c r="IJ201" s="86">
        <f t="shared" si="247"/>
        <v>3.9533611195112676E-8</v>
      </c>
      <c r="IK201" s="86">
        <f t="shared" si="247"/>
        <v>3.4431916416345494E-10</v>
      </c>
      <c r="IL201" s="86">
        <f t="shared" si="247"/>
        <v>4.3249868567611726E-10</v>
      </c>
      <c r="IM201" s="86">
        <f t="shared" si="247"/>
        <v>6.8180812609869414E-10</v>
      </c>
      <c r="IN201" s="86">
        <f t="shared" si="247"/>
        <v>2.7039706994467422E-10</v>
      </c>
      <c r="IO201" s="86">
        <f t="shared" si="247"/>
        <v>1.5192001207760741E-10</v>
      </c>
      <c r="IP201" s="86">
        <f t="shared" si="247"/>
        <v>8.3304248301825018E-11</v>
      </c>
      <c r="IQ201" s="86">
        <f t="shared" si="247"/>
        <v>2.1618761196115193E-13</v>
      </c>
      <c r="IR201" s="86">
        <f t="shared" si="247"/>
        <v>3.1706415456506813E-11</v>
      </c>
      <c r="IS201" s="86">
        <f t="shared" si="247"/>
        <v>5.0434461004025092E-10</v>
      </c>
      <c r="IT201" s="86">
        <f t="shared" si="247"/>
        <v>4.2847382517720187E-9</v>
      </c>
      <c r="IU201" s="86">
        <f t="shared" si="247"/>
        <v>8.0342681280767455E-9</v>
      </c>
      <c r="IV201" s="86">
        <f t="shared" si="247"/>
        <v>6.2006395455392931E-12</v>
      </c>
      <c r="IW201" s="86">
        <f t="shared" si="247"/>
        <v>5.3689167907399502E-10</v>
      </c>
      <c r="IY201" s="86">
        <f t="shared" si="248"/>
        <v>5.9462357220791435E-7</v>
      </c>
      <c r="IZ201" s="86">
        <f t="shared" si="248"/>
        <v>3.9533611195112676E-8</v>
      </c>
      <c r="JA201" s="86">
        <f t="shared" si="248"/>
        <v>3.4431916416345494E-10</v>
      </c>
      <c r="JB201" s="86">
        <f t="shared" si="248"/>
        <v>4.3249868567611726E-10</v>
      </c>
      <c r="JC201" s="86">
        <f t="shared" si="248"/>
        <v>6.8180812609869414E-10</v>
      </c>
      <c r="JD201" s="86">
        <f t="shared" si="248"/>
        <v>2.7039706994467422E-10</v>
      </c>
      <c r="JE201" s="86">
        <f t="shared" si="248"/>
        <v>1.5192001207760741E-10</v>
      </c>
      <c r="JF201" s="86">
        <f t="shared" si="248"/>
        <v>8.3304248301825018E-11</v>
      </c>
      <c r="JG201" s="86">
        <f t="shared" si="248"/>
        <v>2.1618761196115193E-13</v>
      </c>
      <c r="JH201" s="86">
        <f t="shared" si="248"/>
        <v>3.1706415456506813E-11</v>
      </c>
      <c r="JI201" s="86">
        <f t="shared" si="248"/>
        <v>5.0434461004025092E-10</v>
      </c>
      <c r="JJ201" s="86">
        <f t="shared" si="248"/>
        <v>4.2847382517720187E-9</v>
      </c>
      <c r="JK201" s="86">
        <f t="shared" si="248"/>
        <v>8.0342681280767455E-9</v>
      </c>
      <c r="JL201" s="86">
        <f t="shared" si="248"/>
        <v>6.2006395455392931E-12</v>
      </c>
      <c r="JM201" s="86">
        <f t="shared" si="248"/>
        <v>5.3689167907399502E-10</v>
      </c>
    </row>
    <row r="202" spans="2:273" x14ac:dyDescent="0.25">
      <c r="B202" s="2">
        <v>175</v>
      </c>
      <c r="C202" s="37">
        <v>79.757999999999996</v>
      </c>
      <c r="D202" s="37">
        <v>78.120999999999995</v>
      </c>
      <c r="E202" s="37">
        <v>74.120999999999995</v>
      </c>
      <c r="F202" s="37">
        <v>77.759</v>
      </c>
      <c r="G202" s="37">
        <v>79.724000000000004</v>
      </c>
      <c r="H202" s="37">
        <v>71.259</v>
      </c>
      <c r="I202" s="37">
        <v>74.259</v>
      </c>
      <c r="J202" s="37">
        <v>76.483000000000004</v>
      </c>
      <c r="K202" s="37">
        <v>75.706999999999994</v>
      </c>
      <c r="L202" s="37">
        <v>77.206999999999994</v>
      </c>
      <c r="M202" s="37">
        <v>79.414000000000001</v>
      </c>
      <c r="N202" s="37">
        <v>74.397000000000006</v>
      </c>
      <c r="O202" s="37">
        <v>74.947999999999993</v>
      </c>
      <c r="P202" s="37">
        <v>82.206999999999994</v>
      </c>
      <c r="Q202" s="37">
        <v>79.516999999999996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 t="e">
        <f t="shared" si="249"/>
        <v>#N/A</v>
      </c>
      <c r="AG202" s="4">
        <f t="shared" si="249"/>
        <v>79.511201662351553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0</v>
      </c>
      <c r="AW202" s="4">
        <f t="shared" si="250"/>
        <v>5.7983376484429527E-3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 t="e">
        <f t="shared" si="242"/>
        <v>#N/A</v>
      </c>
      <c r="BM202" s="2">
        <f t="shared" si="242"/>
        <v>79.511201662351553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 t="str">
        <f t="shared" si="210"/>
        <v/>
      </c>
      <c r="DI202" s="2">
        <f t="shared" si="211"/>
        <v>79.516999999999996</v>
      </c>
      <c r="DK202" s="2">
        <f t="shared" si="251"/>
        <v>95.126720647773254</v>
      </c>
      <c r="DL202" s="2">
        <f t="shared" si="251"/>
        <v>106.89254412955465</v>
      </c>
      <c r="DM202" s="2">
        <f t="shared" si="251"/>
        <v>105.60995150093811</v>
      </c>
      <c r="DN202" s="2">
        <f t="shared" si="251"/>
        <v>106.27359433198382</v>
      </c>
      <c r="DO202" s="2">
        <f t="shared" si="251"/>
        <v>108.79129662288926</v>
      </c>
      <c r="DP202" s="2">
        <f t="shared" si="251"/>
        <v>100.9638733997155</v>
      </c>
      <c r="DQ202" s="2">
        <f t="shared" si="251"/>
        <v>114.70645156585154</v>
      </c>
      <c r="DR202" s="2">
        <f t="shared" si="251"/>
        <v>108.61554285714284</v>
      </c>
      <c r="DS202" s="2">
        <f t="shared" si="251"/>
        <v>110.39955993761144</v>
      </c>
      <c r="DT202" s="2">
        <f t="shared" si="251"/>
        <v>112.01222016806726</v>
      </c>
      <c r="DU202" s="2">
        <f t="shared" si="251"/>
        <v>114.79092985842988</v>
      </c>
      <c r="DV202" s="2">
        <f t="shared" si="251"/>
        <v>113.11127477477476</v>
      </c>
      <c r="DW202" s="2">
        <f t="shared" si="251"/>
        <v>102.45230180180181</v>
      </c>
      <c r="DX202" s="2">
        <f t="shared" si="251"/>
        <v>116.4870962566845</v>
      </c>
      <c r="DY202" s="2">
        <f t="shared" si="251"/>
        <v>96.386728883945068</v>
      </c>
      <c r="EA202" s="2">
        <f t="shared" si="240"/>
        <v>75.348356820548432</v>
      </c>
      <c r="EB202" s="2">
        <f t="shared" si="240"/>
        <v>77.26662066625542</v>
      </c>
      <c r="EC202" s="2">
        <f t="shared" si="240"/>
        <v>70.425195245396225</v>
      </c>
      <c r="ED202" s="2">
        <f t="shared" si="240"/>
        <v>73.351265312403825</v>
      </c>
      <c r="EE202" s="2">
        <f t="shared" si="240"/>
        <v>76.6314276187545</v>
      </c>
      <c r="EF202" s="2">
        <f t="shared" si="239"/>
        <v>72.420096283152773</v>
      </c>
      <c r="EG202" s="2">
        <f t="shared" si="239"/>
        <v>72.918374744541268</v>
      </c>
      <c r="EH202" s="2">
        <f t="shared" si="239"/>
        <v>74.707490104334724</v>
      </c>
      <c r="EI202" s="2">
        <f t="shared" si="239"/>
        <v>76.085761132879043</v>
      </c>
      <c r="EJ202" s="2">
        <f t="shared" si="239"/>
        <v>76.422041055953528</v>
      </c>
      <c r="EK202" s="2">
        <f t="shared" si="239"/>
        <v>77.381307878031009</v>
      </c>
      <c r="EL202" s="2">
        <f t="shared" si="179"/>
        <v>71.472576293058609</v>
      </c>
      <c r="EM202" s="2">
        <f t="shared" si="179"/>
        <v>74.660353944328293</v>
      </c>
      <c r="EN202" s="2">
        <f t="shared" si="179"/>
        <v>82.446070663788902</v>
      </c>
      <c r="EO202" s="2">
        <f t="shared" si="179"/>
        <v>81.329164026866309</v>
      </c>
      <c r="EQ202" s="2">
        <f t="shared" si="252"/>
        <v>77.823032730291075</v>
      </c>
      <c r="ER202" s="2">
        <f t="shared" si="252"/>
        <v>77.393543156537618</v>
      </c>
      <c r="ES202" s="2">
        <f t="shared" si="252"/>
        <v>72.754419067825197</v>
      </c>
      <c r="ET202" s="2">
        <f t="shared" si="252"/>
        <v>73.931435018990669</v>
      </c>
      <c r="EU202" s="2">
        <f t="shared" si="252"/>
        <v>76.809873239078811</v>
      </c>
      <c r="EV202" s="2">
        <f t="shared" si="252"/>
        <v>72.523206840692097</v>
      </c>
      <c r="EW202" s="2">
        <f t="shared" si="252"/>
        <v>73.539240769262335</v>
      </c>
      <c r="EX202" s="2">
        <f t="shared" si="252"/>
        <v>75.39335844250148</v>
      </c>
      <c r="EY202" s="2">
        <f t="shared" si="252"/>
        <v>76.600906244609092</v>
      </c>
      <c r="EZ202" s="2">
        <f t="shared" si="252"/>
        <v>74.883271835181091</v>
      </c>
      <c r="FA202" s="2">
        <f t="shared" si="252"/>
        <v>76.661218265269582</v>
      </c>
      <c r="FB202" s="2">
        <f t="shared" si="252"/>
        <v>72.316536553824122</v>
      </c>
      <c r="FC202" s="2">
        <f t="shared" si="252"/>
        <v>75.251524415523548</v>
      </c>
      <c r="FD202" s="2">
        <f t="shared" si="252"/>
        <v>80.21974746277607</v>
      </c>
      <c r="FE202" s="2">
        <f t="shared" si="252"/>
        <v>79.411379772561688</v>
      </c>
      <c r="FG202" s="2">
        <f t="shared" si="253"/>
        <v>0.99999626911001882</v>
      </c>
      <c r="FH202" s="2">
        <f t="shared" si="253"/>
        <v>0.99999622845256952</v>
      </c>
      <c r="FI202" s="2">
        <f t="shared" si="253"/>
        <v>0.99999580541198907</v>
      </c>
      <c r="FJ202" s="2">
        <f t="shared" si="253"/>
        <v>0.99999616373956857</v>
      </c>
      <c r="FK202" s="2">
        <f t="shared" si="253"/>
        <v>0.99999580512283781</v>
      </c>
      <c r="FL202" s="2">
        <f t="shared" si="253"/>
        <v>0.99999541911471856</v>
      </c>
      <c r="FM202" s="2">
        <f t="shared" si="253"/>
        <v>0.99999509609384574</v>
      </c>
      <c r="FN202" s="2">
        <f t="shared" si="253"/>
        <v>0.99999464762643564</v>
      </c>
      <c r="FO202" s="2">
        <f t="shared" si="253"/>
        <v>0.99999463083967255</v>
      </c>
      <c r="FP202" s="2">
        <f t="shared" si="253"/>
        <v>0.99999454862929171</v>
      </c>
      <c r="FQ202" s="2">
        <f t="shared" si="253"/>
        <v>0.99999498810005927</v>
      </c>
      <c r="FR202" s="2">
        <f t="shared" si="253"/>
        <v>0.99999460688497088</v>
      </c>
      <c r="FS202" s="2">
        <f t="shared" si="253"/>
        <v>0.99999498116240992</v>
      </c>
      <c r="FT202" s="2">
        <f t="shared" si="253"/>
        <v>0.9999949934299438</v>
      </c>
      <c r="FU202" s="2">
        <f t="shared" si="253"/>
        <v>0.99999367321448718</v>
      </c>
      <c r="FW202" s="2">
        <f t="shared" si="244"/>
        <v>0.96210032108663235</v>
      </c>
      <c r="FX202" s="2">
        <f t="shared" si="244"/>
        <v>0.96881878651474396</v>
      </c>
      <c r="FY202" s="2">
        <f t="shared" si="244"/>
        <v>0.97122303068425031</v>
      </c>
      <c r="FZ202" s="2">
        <f t="shared" si="244"/>
        <v>0.97112875433681412</v>
      </c>
      <c r="GA202" s="2">
        <f t="shared" si="244"/>
        <v>0.972063148784161</v>
      </c>
      <c r="GB202" s="2">
        <f t="shared" si="244"/>
        <v>0.97336329566956836</v>
      </c>
      <c r="GC202" s="2">
        <f t="shared" si="244"/>
        <v>0.97475821197613166</v>
      </c>
      <c r="GD202" s="2">
        <f t="shared" si="244"/>
        <v>0.97400124899152341</v>
      </c>
      <c r="GE202" s="2">
        <f t="shared" si="244"/>
        <v>0.97731728982226018</v>
      </c>
      <c r="GF202" s="2">
        <f t="shared" si="244"/>
        <v>0.97316434075969993</v>
      </c>
      <c r="GG202" s="2">
        <f t="shared" si="244"/>
        <v>0.97106377144331224</v>
      </c>
      <c r="GH202" s="2">
        <f t="shared" si="244"/>
        <v>0.96471664731733542</v>
      </c>
      <c r="GI202" s="2">
        <f t="shared" si="244"/>
        <v>0.96282614027425439</v>
      </c>
      <c r="GJ202" s="2">
        <f t="shared" si="244"/>
        <v>0.95683737120577361</v>
      </c>
      <c r="GK202" s="2">
        <f t="shared" si="244"/>
        <v>0.94799903921266226</v>
      </c>
      <c r="GM202" s="86">
        <f t="shared" si="245"/>
        <v>1.0937582782393122E-290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4.5481143817139469E-254</v>
      </c>
      <c r="HD202" s="86">
        <f t="shared" si="181"/>
        <v>0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2.0626619537945739E-53</v>
      </c>
      <c r="HT202" s="86">
        <f t="shared" si="246"/>
        <v>1.1565147007044249E-62</v>
      </c>
      <c r="HU202" s="86">
        <f t="shared" si="246"/>
        <v>1.5122007900623209E-75</v>
      </c>
      <c r="HV202" s="86">
        <f t="shared" si="246"/>
        <v>8.9290408911715325E-76</v>
      </c>
      <c r="HW202" s="86">
        <f t="shared" si="246"/>
        <v>4.0319273552712738E-72</v>
      </c>
      <c r="HX202" s="86">
        <f t="shared" si="246"/>
        <v>1.2682112782057683E-73</v>
      </c>
      <c r="HY202" s="86">
        <f t="shared" si="246"/>
        <v>5.3010215914378123E-74</v>
      </c>
      <c r="HZ202" s="86">
        <f t="shared" si="246"/>
        <v>1.8343964466416655E-77</v>
      </c>
      <c r="IA202" s="86">
        <f t="shared" si="246"/>
        <v>3.5912628073797276E-94</v>
      </c>
      <c r="IB202" s="86">
        <f t="shared" si="246"/>
        <v>1.461593617701898E-81</v>
      </c>
      <c r="IC202" s="86">
        <f t="shared" si="246"/>
        <v>1.6187296966441589E-74</v>
      </c>
      <c r="ID202" s="86">
        <f t="shared" si="246"/>
        <v>3.1681636030623072E-72</v>
      </c>
      <c r="IE202" s="86">
        <f t="shared" si="246"/>
        <v>2.8447661230375391E-70</v>
      </c>
      <c r="IF202" s="86">
        <f t="shared" si="246"/>
        <v>3.6226669865774228E-86</v>
      </c>
      <c r="IG202" s="86">
        <f t="shared" si="246"/>
        <v>3.6430035294842058E-105</v>
      </c>
      <c r="II202" s="86">
        <f t="shared" si="247"/>
        <v>2.7574414929094054E-7</v>
      </c>
      <c r="IJ202" s="86">
        <f t="shared" si="247"/>
        <v>1.6594494808248511E-8</v>
      </c>
      <c r="IK202" s="86">
        <f t="shared" si="247"/>
        <v>1.1476585910531321E-10</v>
      </c>
      <c r="IL202" s="86">
        <f t="shared" si="247"/>
        <v>1.4575973467817337E-10</v>
      </c>
      <c r="IM202" s="86">
        <f t="shared" si="247"/>
        <v>2.3791639679878009E-10</v>
      </c>
      <c r="IN202" s="86">
        <f t="shared" si="247"/>
        <v>9.1273295110811552E-11</v>
      </c>
      <c r="IO202" s="86">
        <f t="shared" si="247"/>
        <v>5.0644485888349821E-11</v>
      </c>
      <c r="IP202" s="86">
        <f t="shared" si="247"/>
        <v>2.666522457692863E-11</v>
      </c>
      <c r="IQ202" s="86">
        <f t="shared" si="247"/>
        <v>5.3740604178321747E-14</v>
      </c>
      <c r="IR202" s="86">
        <f t="shared" si="247"/>
        <v>9.5467647597374752E-12</v>
      </c>
      <c r="IS202" s="86">
        <f t="shared" si="247"/>
        <v>1.7124371894959733E-10</v>
      </c>
      <c r="IT202" s="86">
        <f t="shared" si="247"/>
        <v>1.5317751295156137E-9</v>
      </c>
      <c r="IU202" s="86">
        <f t="shared" si="247"/>
        <v>2.9253558908637896E-9</v>
      </c>
      <c r="IV202" s="86">
        <f t="shared" si="247"/>
        <v>1.3847222300155336E-12</v>
      </c>
      <c r="IW202" s="86">
        <f t="shared" si="247"/>
        <v>1.4425603893215299E-10</v>
      </c>
      <c r="IY202" s="86">
        <f t="shared" si="248"/>
        <v>2.7574414929094054E-7</v>
      </c>
      <c r="IZ202" s="86">
        <f t="shared" si="248"/>
        <v>1.6594494808248511E-8</v>
      </c>
      <c r="JA202" s="86">
        <f t="shared" si="248"/>
        <v>1.1476585910531321E-10</v>
      </c>
      <c r="JB202" s="86">
        <f t="shared" si="248"/>
        <v>1.4575973467817337E-10</v>
      </c>
      <c r="JC202" s="86">
        <f t="shared" si="248"/>
        <v>2.3791639679878009E-10</v>
      </c>
      <c r="JD202" s="86">
        <f t="shared" si="248"/>
        <v>9.1273295110811552E-11</v>
      </c>
      <c r="JE202" s="86">
        <f t="shared" si="248"/>
        <v>5.0644485888349821E-11</v>
      </c>
      <c r="JF202" s="86">
        <f t="shared" si="248"/>
        <v>2.666522457692863E-11</v>
      </c>
      <c r="JG202" s="86">
        <f t="shared" si="248"/>
        <v>5.3740604178321747E-14</v>
      </c>
      <c r="JH202" s="86">
        <f t="shared" si="248"/>
        <v>9.5467647597374752E-12</v>
      </c>
      <c r="JI202" s="86">
        <f t="shared" si="248"/>
        <v>1.7124371894959733E-10</v>
      </c>
      <c r="JJ202" s="86">
        <f t="shared" si="248"/>
        <v>1.5317751295156137E-9</v>
      </c>
      <c r="JK202" s="86">
        <f t="shared" si="248"/>
        <v>2.9253558908637896E-9</v>
      </c>
      <c r="JL202" s="86">
        <f t="shared" si="248"/>
        <v>1.3847222300155336E-12</v>
      </c>
      <c r="JM202" s="86">
        <f t="shared" si="248"/>
        <v>1.4425603893215299E-10</v>
      </c>
    </row>
    <row r="203" spans="2:273" x14ac:dyDescent="0.25">
      <c r="B203" s="2">
        <v>176</v>
      </c>
      <c r="C203" s="37">
        <v>80.113</v>
      </c>
      <c r="D203" s="37">
        <v>77.430999999999997</v>
      </c>
      <c r="E203" s="37">
        <v>72.414000000000001</v>
      </c>
      <c r="F203" s="37">
        <v>77.397000000000006</v>
      </c>
      <c r="G203" s="37">
        <v>78.69</v>
      </c>
      <c r="H203" s="37">
        <v>72.224000000000004</v>
      </c>
      <c r="I203" s="37">
        <v>74.534000000000006</v>
      </c>
      <c r="J203" s="37">
        <v>77.120999999999995</v>
      </c>
      <c r="K203" s="37">
        <v>77.5</v>
      </c>
      <c r="L203" s="37">
        <v>76.759</v>
      </c>
      <c r="M203" s="37">
        <v>78.430999999999997</v>
      </c>
      <c r="N203" s="37">
        <v>73.206999999999994</v>
      </c>
      <c r="O203" s="37">
        <v>76.552000000000007</v>
      </c>
      <c r="P203" s="37">
        <v>81.879000000000005</v>
      </c>
      <c r="Q203" s="37">
        <v>78.034000000000006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 t="e">
        <f t="shared" si="249"/>
        <v>#N/A</v>
      </c>
      <c r="AG203" s="4">
        <f t="shared" si="249"/>
        <v>79.349544573873558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0</v>
      </c>
      <c r="AW203" s="4">
        <f t="shared" si="250"/>
        <v>-1.3155445738735523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 t="e">
        <f t="shared" si="242"/>
        <v>#N/A</v>
      </c>
      <c r="BM203" s="2">
        <f t="shared" si="242"/>
        <v>79.349544573873558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 t="str">
        <f t="shared" si="210"/>
        <v/>
      </c>
      <c r="DI203" s="2">
        <f t="shared" si="211"/>
        <v>78.034000000000006</v>
      </c>
      <c r="DK203" s="2">
        <f t="shared" si="251"/>
        <v>95.112477732793508</v>
      </c>
      <c r="DL203" s="2">
        <f t="shared" si="251"/>
        <v>106.94781093117409</v>
      </c>
      <c r="DM203" s="2">
        <f t="shared" si="251"/>
        <v>105.65348752345217</v>
      </c>
      <c r="DN203" s="2">
        <f t="shared" si="251"/>
        <v>106.32521599190284</v>
      </c>
      <c r="DO203" s="2">
        <f t="shared" si="251"/>
        <v>108.82276557223261</v>
      </c>
      <c r="DP203" s="2">
        <f t="shared" si="251"/>
        <v>100.95561166429586</v>
      </c>
      <c r="DQ203" s="2">
        <f t="shared" si="251"/>
        <v>114.77789532389529</v>
      </c>
      <c r="DR203" s="2">
        <f t="shared" si="251"/>
        <v>108.6341619047619</v>
      </c>
      <c r="DS203" s="2">
        <f t="shared" si="251"/>
        <v>110.42786408199646</v>
      </c>
      <c r="DT203" s="2">
        <f t="shared" si="251"/>
        <v>112.0811229691877</v>
      </c>
      <c r="DU203" s="2">
        <f t="shared" si="251"/>
        <v>114.87499485199487</v>
      </c>
      <c r="DV203" s="2">
        <f t="shared" si="251"/>
        <v>113.21880373230371</v>
      </c>
      <c r="DW203" s="2">
        <f t="shared" si="251"/>
        <v>102.49295945945947</v>
      </c>
      <c r="DX203" s="2">
        <f t="shared" si="251"/>
        <v>116.60639648586707</v>
      </c>
      <c r="DY203" s="2">
        <f t="shared" si="251"/>
        <v>96.363668372265437</v>
      </c>
      <c r="EA203" s="2">
        <f t="shared" si="240"/>
        <v>75.20814881985423</v>
      </c>
      <c r="EB203" s="2">
        <f t="shared" si="240"/>
        <v>77.158180845157318</v>
      </c>
      <c r="EC203" s="2">
        <f t="shared" si="240"/>
        <v>70.253889081227214</v>
      </c>
      <c r="ED203" s="2">
        <f t="shared" si="240"/>
        <v>73.197938750384751</v>
      </c>
      <c r="EE203" s="2">
        <f t="shared" si="240"/>
        <v>76.453141376833912</v>
      </c>
      <c r="EF203" s="2">
        <f t="shared" si="239"/>
        <v>72.231890829286499</v>
      </c>
      <c r="EG203" s="2">
        <f t="shared" si="239"/>
        <v>72.727360223728098</v>
      </c>
      <c r="EH203" s="2">
        <f t="shared" si="239"/>
        <v>74.539895450145195</v>
      </c>
      <c r="EI203" s="2">
        <f t="shared" si="239"/>
        <v>75.908972402044284</v>
      </c>
      <c r="EJ203" s="2">
        <f t="shared" si="239"/>
        <v>76.262437068576872</v>
      </c>
      <c r="EK203" s="2">
        <f t="shared" si="239"/>
        <v>77.212322239567072</v>
      </c>
      <c r="EL203" s="2">
        <f t="shared" si="179"/>
        <v>71.284145696742655</v>
      </c>
      <c r="EM203" s="2">
        <f t="shared" si="179"/>
        <v>74.513427747827023</v>
      </c>
      <c r="EN203" s="2">
        <f t="shared" si="179"/>
        <v>82.326189413656664</v>
      </c>
      <c r="EO203" s="2">
        <f t="shared" si="179"/>
        <v>81.199051865822454</v>
      </c>
      <c r="EQ203" s="2">
        <f t="shared" si="252"/>
        <v>77.715906940330882</v>
      </c>
      <c r="ER203" s="2">
        <f t="shared" si="252"/>
        <v>77.286732589940897</v>
      </c>
      <c r="ES203" s="2">
        <f t="shared" si="252"/>
        <v>72.613584513217361</v>
      </c>
      <c r="ET203" s="2">
        <f t="shared" si="252"/>
        <v>73.785717858821457</v>
      </c>
      <c r="EU203" s="2">
        <f t="shared" si="252"/>
        <v>76.633956067477129</v>
      </c>
      <c r="EV203" s="2">
        <f t="shared" si="252"/>
        <v>72.336424173318107</v>
      </c>
      <c r="EW203" s="2">
        <f t="shared" si="252"/>
        <v>73.356218291452223</v>
      </c>
      <c r="EX203" s="2">
        <f t="shared" si="252"/>
        <v>75.234595284247163</v>
      </c>
      <c r="EY203" s="2">
        <f t="shared" si="252"/>
        <v>76.430651624738601</v>
      </c>
      <c r="EZ203" s="2">
        <f t="shared" si="252"/>
        <v>74.703753849046038</v>
      </c>
      <c r="FA203" s="2">
        <f t="shared" si="252"/>
        <v>76.483024646247543</v>
      </c>
      <c r="FB203" s="2">
        <f t="shared" si="252"/>
        <v>72.13936033673653</v>
      </c>
      <c r="FC203" s="2">
        <f t="shared" si="252"/>
        <v>75.11261161382194</v>
      </c>
      <c r="FD203" s="2">
        <f t="shared" si="252"/>
        <v>80.070582610685463</v>
      </c>
      <c r="FE203" s="2">
        <f t="shared" si="252"/>
        <v>79.256927604583495</v>
      </c>
      <c r="FG203" s="2">
        <f t="shared" si="253"/>
        <v>0.99999659738677971</v>
      </c>
      <c r="FH203" s="2">
        <f t="shared" si="253"/>
        <v>0.99999656030672079</v>
      </c>
      <c r="FI203" s="2">
        <f t="shared" si="253"/>
        <v>0.99999617448885547</v>
      </c>
      <c r="FJ203" s="2">
        <f t="shared" si="253"/>
        <v>0.99999650128772299</v>
      </c>
      <c r="FK203" s="2">
        <f t="shared" si="253"/>
        <v>0.99999617422514619</v>
      </c>
      <c r="FL203" s="2">
        <f t="shared" si="253"/>
        <v>0.99999582218128558</v>
      </c>
      <c r="FM203" s="2">
        <f t="shared" si="253"/>
        <v>0.99999552758250232</v>
      </c>
      <c r="FN203" s="2">
        <f t="shared" si="253"/>
        <v>0.99999511857499412</v>
      </c>
      <c r="FO203" s="2">
        <f t="shared" si="253"/>
        <v>0.99999510326526975</v>
      </c>
      <c r="FP203" s="2">
        <f t="shared" si="253"/>
        <v>0.99999502828843989</v>
      </c>
      <c r="FQ203" s="2">
        <f t="shared" si="253"/>
        <v>0.99999542909091255</v>
      </c>
      <c r="FR203" s="2">
        <f t="shared" si="253"/>
        <v>0.99999508141830151</v>
      </c>
      <c r="FS203" s="2">
        <f t="shared" si="253"/>
        <v>0.99999542276369557</v>
      </c>
      <c r="FT203" s="2">
        <f t="shared" si="253"/>
        <v>0.99999543395182933</v>
      </c>
      <c r="FU203" s="2">
        <f t="shared" si="253"/>
        <v>0.9999942298998219</v>
      </c>
      <c r="FW203" s="2">
        <f t="shared" si="244"/>
        <v>0.96531943061486702</v>
      </c>
      <c r="FX203" s="2">
        <f t="shared" si="244"/>
        <v>0.97148415900481278</v>
      </c>
      <c r="FY203" s="2">
        <f t="shared" si="244"/>
        <v>0.97368846965048306</v>
      </c>
      <c r="FZ203" s="2">
        <f t="shared" si="244"/>
        <v>0.97360205080308038</v>
      </c>
      <c r="GA203" s="2">
        <f t="shared" si="244"/>
        <v>0.97445850429915293</v>
      </c>
      <c r="GB203" s="2">
        <f t="shared" si="244"/>
        <v>0.97564996674840232</v>
      </c>
      <c r="GC203" s="2">
        <f t="shared" si="244"/>
        <v>0.97692797265846121</v>
      </c>
      <c r="GD203" s="2">
        <f t="shared" si="244"/>
        <v>0.97623449109562899</v>
      </c>
      <c r="GE203" s="2">
        <f t="shared" si="244"/>
        <v>0.97927175233889463</v>
      </c>
      <c r="GF203" s="2">
        <f t="shared" si="244"/>
        <v>0.9754676609764269</v>
      </c>
      <c r="GG203" s="2">
        <f t="shared" si="244"/>
        <v>0.97354248309808478</v>
      </c>
      <c r="GH203" s="2">
        <f t="shared" si="244"/>
        <v>0.96772098801441853</v>
      </c>
      <c r="GI203" s="2">
        <f t="shared" si="244"/>
        <v>0.96598577998892066</v>
      </c>
      <c r="GJ203" s="2">
        <f t="shared" si="244"/>
        <v>0.96048514344428426</v>
      </c>
      <c r="GK203" s="2">
        <f t="shared" si="244"/>
        <v>0.95235656658002932</v>
      </c>
      <c r="GM203" s="86">
        <f t="shared" si="245"/>
        <v>9.8000403729692505E-296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2.1395326261246314E-259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4.2694092202974689E-55</v>
      </c>
      <c r="HT203" s="86">
        <f t="shared" si="246"/>
        <v>1.4951580407651642E-64</v>
      </c>
      <c r="HU203" s="86">
        <f t="shared" si="246"/>
        <v>7.2832946092123516E-78</v>
      </c>
      <c r="HV203" s="86">
        <f t="shared" si="246"/>
        <v>4.3745738362744665E-78</v>
      </c>
      <c r="HW203" s="86">
        <f t="shared" si="246"/>
        <v>2.516000250335322E-74</v>
      </c>
      <c r="HX203" s="86">
        <f t="shared" si="246"/>
        <v>7.1572868489548474E-76</v>
      </c>
      <c r="HY203" s="86">
        <f t="shared" si="246"/>
        <v>2.9779882642990294E-76</v>
      </c>
      <c r="HZ203" s="86">
        <f t="shared" si="246"/>
        <v>8.0759984548201487E-80</v>
      </c>
      <c r="IA203" s="86">
        <f t="shared" si="246"/>
        <v>5.3330322966386932E-97</v>
      </c>
      <c r="IB203" s="86">
        <f t="shared" si="246"/>
        <v>4.6680705182933391E-84</v>
      </c>
      <c r="IC203" s="86">
        <f t="shared" si="246"/>
        <v>8.4360208964753927E-77</v>
      </c>
      <c r="ID203" s="86">
        <f t="shared" si="246"/>
        <v>1.7496735152224482E-74</v>
      </c>
      <c r="IE203" s="86">
        <f t="shared" si="246"/>
        <v>1.6971493706414224E-72</v>
      </c>
      <c r="IF203" s="86">
        <f t="shared" si="246"/>
        <v>5.3927526141573343E-89</v>
      </c>
      <c r="IG203" s="86">
        <f t="shared" si="246"/>
        <v>8.9399994384670493E-109</v>
      </c>
      <c r="II203" s="86">
        <f t="shared" si="247"/>
        <v>1.2524438170390583E-7</v>
      </c>
      <c r="IJ203" s="86">
        <f t="shared" si="247"/>
        <v>6.8121941134521826E-9</v>
      </c>
      <c r="IK203" s="86">
        <f t="shared" si="247"/>
        <v>3.720176886669908E-11</v>
      </c>
      <c r="IL203" s="86">
        <f t="shared" si="247"/>
        <v>4.7786526471473034E-11</v>
      </c>
      <c r="IM203" s="86">
        <f t="shared" si="247"/>
        <v>8.0855302838249835E-11</v>
      </c>
      <c r="IN203" s="86">
        <f t="shared" si="247"/>
        <v>2.9990687155886058E-11</v>
      </c>
      <c r="IO203" s="86">
        <f t="shared" si="247"/>
        <v>1.6435542168051815E-11</v>
      </c>
      <c r="IP203" s="86">
        <f t="shared" si="247"/>
        <v>8.2987073824911827E-12</v>
      </c>
      <c r="IQ203" s="86">
        <f t="shared" si="247"/>
        <v>1.2920792799059381E-14</v>
      </c>
      <c r="IR203" s="86">
        <f t="shared" si="247"/>
        <v>2.7896931806245953E-12</v>
      </c>
      <c r="IS203" s="86">
        <f t="shared" si="247"/>
        <v>5.657114730798971E-11</v>
      </c>
      <c r="IT203" s="86">
        <f t="shared" si="247"/>
        <v>5.3268916137844823E-10</v>
      </c>
      <c r="IU203" s="86">
        <f t="shared" si="247"/>
        <v>1.0362246539295302E-9</v>
      </c>
      <c r="IV203" s="86">
        <f t="shared" si="247"/>
        <v>2.9605303861578135E-13</v>
      </c>
      <c r="IW203" s="86">
        <f t="shared" si="247"/>
        <v>3.7221748068017074E-11</v>
      </c>
      <c r="IY203" s="86">
        <f t="shared" si="248"/>
        <v>1.2524438170390583E-7</v>
      </c>
      <c r="IZ203" s="86">
        <f t="shared" si="248"/>
        <v>6.8121941134521826E-9</v>
      </c>
      <c r="JA203" s="86">
        <f t="shared" si="248"/>
        <v>3.720176886669908E-11</v>
      </c>
      <c r="JB203" s="86">
        <f t="shared" si="248"/>
        <v>4.7786526471473034E-11</v>
      </c>
      <c r="JC203" s="86">
        <f t="shared" si="248"/>
        <v>8.0855302838249835E-11</v>
      </c>
      <c r="JD203" s="86">
        <f t="shared" si="248"/>
        <v>2.9990687155886058E-11</v>
      </c>
      <c r="JE203" s="86">
        <f t="shared" si="248"/>
        <v>1.6435542168051815E-11</v>
      </c>
      <c r="JF203" s="86">
        <f t="shared" si="248"/>
        <v>8.2987073824911827E-12</v>
      </c>
      <c r="JG203" s="86">
        <f t="shared" si="248"/>
        <v>1.2920792799059381E-14</v>
      </c>
      <c r="JH203" s="86">
        <f t="shared" si="248"/>
        <v>2.7896931806245953E-12</v>
      </c>
      <c r="JI203" s="86">
        <f t="shared" si="248"/>
        <v>5.657114730798971E-11</v>
      </c>
      <c r="JJ203" s="86">
        <f t="shared" si="248"/>
        <v>5.3268916137844823E-10</v>
      </c>
      <c r="JK203" s="86">
        <f t="shared" si="248"/>
        <v>1.0362246539295302E-9</v>
      </c>
      <c r="JL203" s="86">
        <f t="shared" si="248"/>
        <v>2.9605303861578135E-13</v>
      </c>
      <c r="JM203" s="86">
        <f t="shared" si="248"/>
        <v>3.7221748068017074E-11</v>
      </c>
    </row>
    <row r="204" spans="2:273" x14ac:dyDescent="0.25">
      <c r="B204" s="2">
        <v>177</v>
      </c>
      <c r="C204" s="37">
        <v>78.290000000000006</v>
      </c>
      <c r="D204" s="37">
        <v>78.430999999999997</v>
      </c>
      <c r="E204" s="37">
        <v>72.379000000000005</v>
      </c>
      <c r="F204" s="37">
        <v>75.655000000000001</v>
      </c>
      <c r="G204" s="37">
        <v>78.361999999999995</v>
      </c>
      <c r="H204" s="37">
        <v>71.5</v>
      </c>
      <c r="I204" s="37">
        <v>75.983000000000004</v>
      </c>
      <c r="J204" s="37">
        <v>75.655000000000001</v>
      </c>
      <c r="K204" s="37">
        <v>76.81</v>
      </c>
      <c r="L204" s="37">
        <v>77.602999999999994</v>
      </c>
      <c r="M204" s="37">
        <v>78.397000000000006</v>
      </c>
      <c r="N204" s="37">
        <v>74.224000000000004</v>
      </c>
      <c r="O204" s="37">
        <v>76.379000000000005</v>
      </c>
      <c r="P204" s="37">
        <v>82.034000000000006</v>
      </c>
      <c r="Q204" s="37">
        <v>80.569000000000003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 t="e">
        <f t="shared" si="249"/>
        <v>#N/A</v>
      </c>
      <c r="AG204" s="4">
        <f t="shared" si="249"/>
        <v>79.188360989930587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0</v>
      </c>
      <c r="AW204" s="4">
        <f t="shared" si="250"/>
        <v>1.3806390100694159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 t="e">
        <f t="shared" si="242"/>
        <v>#N/A</v>
      </c>
      <c r="BM204" s="2">
        <f t="shared" si="242"/>
        <v>79.188360989930587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 t="str">
        <f t="shared" si="210"/>
        <v/>
      </c>
      <c r="DI204" s="2">
        <f t="shared" si="211"/>
        <v>80.569000000000003</v>
      </c>
      <c r="DK204" s="2">
        <f t="shared" si="251"/>
        <v>95.098234817813747</v>
      </c>
      <c r="DL204" s="2">
        <f t="shared" si="251"/>
        <v>107.00307773279351</v>
      </c>
      <c r="DM204" s="2">
        <f t="shared" si="251"/>
        <v>105.69702354596625</v>
      </c>
      <c r="DN204" s="2">
        <f t="shared" si="251"/>
        <v>106.37683765182187</v>
      </c>
      <c r="DO204" s="2">
        <f t="shared" si="251"/>
        <v>108.85423452157595</v>
      </c>
      <c r="DP204" s="2">
        <f t="shared" si="251"/>
        <v>100.94734992887624</v>
      </c>
      <c r="DQ204" s="2">
        <f t="shared" si="251"/>
        <v>114.84933908193906</v>
      </c>
      <c r="DR204" s="2">
        <f t="shared" si="251"/>
        <v>108.65278095238094</v>
      </c>
      <c r="DS204" s="2">
        <f t="shared" si="251"/>
        <v>110.45616822638149</v>
      </c>
      <c r="DT204" s="2">
        <f t="shared" si="251"/>
        <v>112.15002577030815</v>
      </c>
      <c r="DU204" s="2">
        <f t="shared" si="251"/>
        <v>114.95905984555986</v>
      </c>
      <c r="DV204" s="2">
        <f t="shared" si="251"/>
        <v>113.32633268983267</v>
      </c>
      <c r="DW204" s="2">
        <f t="shared" si="251"/>
        <v>102.53361711711713</v>
      </c>
      <c r="DX204" s="2">
        <f t="shared" si="251"/>
        <v>116.72569671504965</v>
      </c>
      <c r="DY204" s="2">
        <f t="shared" si="251"/>
        <v>96.340607860585791</v>
      </c>
      <c r="EA204" s="2">
        <f t="shared" si="240"/>
        <v>75.067940819160029</v>
      </c>
      <c r="EB204" s="2">
        <f t="shared" si="240"/>
        <v>77.049741024059244</v>
      </c>
      <c r="EC204" s="2">
        <f t="shared" si="240"/>
        <v>70.082582917058204</v>
      </c>
      <c r="ED204" s="2">
        <f t="shared" si="240"/>
        <v>73.044612188365662</v>
      </c>
      <c r="EE204" s="2">
        <f t="shared" si="240"/>
        <v>76.274855134913324</v>
      </c>
      <c r="EF204" s="2">
        <f t="shared" si="239"/>
        <v>72.043685375420239</v>
      </c>
      <c r="EG204" s="2">
        <f t="shared" si="239"/>
        <v>72.536345702914929</v>
      </c>
      <c r="EH204" s="2">
        <f t="shared" si="239"/>
        <v>74.372300795955681</v>
      </c>
      <c r="EI204" s="2">
        <f t="shared" si="239"/>
        <v>75.732183671209526</v>
      </c>
      <c r="EJ204" s="2">
        <f t="shared" si="239"/>
        <v>76.102833081200231</v>
      </c>
      <c r="EK204" s="2">
        <f t="shared" si="239"/>
        <v>77.043336601103121</v>
      </c>
      <c r="EL204" s="2">
        <f t="shared" si="179"/>
        <v>71.095715100426702</v>
      </c>
      <c r="EM204" s="2">
        <f t="shared" si="179"/>
        <v>74.366501551325769</v>
      </c>
      <c r="EN204" s="2">
        <f t="shared" si="179"/>
        <v>82.206308163524412</v>
      </c>
      <c r="EO204" s="2">
        <f t="shared" si="179"/>
        <v>81.068939704778586</v>
      </c>
      <c r="EQ204" s="2">
        <f t="shared" si="252"/>
        <v>77.608781150370675</v>
      </c>
      <c r="ER204" s="2">
        <f t="shared" si="252"/>
        <v>77.179922023344176</v>
      </c>
      <c r="ES204" s="2">
        <f t="shared" si="252"/>
        <v>72.472749958609526</v>
      </c>
      <c r="ET204" s="2">
        <f t="shared" si="252"/>
        <v>73.640000698652258</v>
      </c>
      <c r="EU204" s="2">
        <f t="shared" si="252"/>
        <v>76.458038895875433</v>
      </c>
      <c r="EV204" s="2">
        <f t="shared" si="252"/>
        <v>72.149641505944118</v>
      </c>
      <c r="EW204" s="2">
        <f t="shared" si="252"/>
        <v>73.173195813642096</v>
      </c>
      <c r="EX204" s="2">
        <f t="shared" si="252"/>
        <v>75.075832125992832</v>
      </c>
      <c r="EY204" s="2">
        <f t="shared" si="252"/>
        <v>76.260397004868111</v>
      </c>
      <c r="EZ204" s="2">
        <f t="shared" si="252"/>
        <v>74.524235862910999</v>
      </c>
      <c r="FA204" s="2">
        <f t="shared" si="252"/>
        <v>76.304831027225518</v>
      </c>
      <c r="FB204" s="2">
        <f t="shared" si="252"/>
        <v>71.962184119648953</v>
      </c>
      <c r="FC204" s="2">
        <f t="shared" si="252"/>
        <v>74.973698812120347</v>
      </c>
      <c r="FD204" s="2">
        <f t="shared" si="252"/>
        <v>79.921417758594856</v>
      </c>
      <c r="FE204" s="2">
        <f t="shared" si="252"/>
        <v>79.102475436605303</v>
      </c>
      <c r="FG204" s="2">
        <f t="shared" si="253"/>
        <v>0.99999689677893189</v>
      </c>
      <c r="FH204" s="2">
        <f t="shared" si="253"/>
        <v>0.99999686296149592</v>
      </c>
      <c r="FI204" s="2">
        <f t="shared" si="253"/>
        <v>0.99999651109119569</v>
      </c>
      <c r="FJ204" s="2">
        <f t="shared" si="253"/>
        <v>0.99999680913549727</v>
      </c>
      <c r="FK204" s="2">
        <f t="shared" si="253"/>
        <v>0.99999651085068986</v>
      </c>
      <c r="FL204" s="2">
        <f t="shared" si="253"/>
        <v>0.99999618978264693</v>
      </c>
      <c r="FM204" s="2">
        <f t="shared" si="253"/>
        <v>0.99999592110515889</v>
      </c>
      <c r="FN204" s="2">
        <f t="shared" si="253"/>
        <v>0.9999955480855709</v>
      </c>
      <c r="FO204" s="2">
        <f t="shared" si="253"/>
        <v>0.99999553412292441</v>
      </c>
      <c r="FP204" s="2">
        <f t="shared" si="253"/>
        <v>0.99999546574318354</v>
      </c>
      <c r="FQ204" s="2">
        <f t="shared" si="253"/>
        <v>0.99999583127968994</v>
      </c>
      <c r="FR204" s="2">
        <f t="shared" si="253"/>
        <v>0.99999551419823529</v>
      </c>
      <c r="FS204" s="2">
        <f t="shared" si="253"/>
        <v>0.99999582550919475</v>
      </c>
      <c r="FT204" s="2">
        <f t="shared" si="253"/>
        <v>0.99999583571290218</v>
      </c>
      <c r="FU204" s="2">
        <f t="shared" si="253"/>
        <v>0.99999473760342161</v>
      </c>
      <c r="FW204" s="2">
        <f t="shared" si="244"/>
        <v>0.96827413287196562</v>
      </c>
      <c r="FX204" s="2">
        <f t="shared" si="244"/>
        <v>0.97392782662213617</v>
      </c>
      <c r="FY204" s="2">
        <f t="shared" si="244"/>
        <v>0.9759479154313816</v>
      </c>
      <c r="FZ204" s="2">
        <f t="shared" si="244"/>
        <v>0.9758687336975973</v>
      </c>
      <c r="GA204" s="2">
        <f t="shared" si="244"/>
        <v>0.97665341053136712</v>
      </c>
      <c r="GB204" s="2">
        <f t="shared" si="244"/>
        <v>0.97774482315179589</v>
      </c>
      <c r="GC204" s="2">
        <f t="shared" si="244"/>
        <v>0.97891525708828242</v>
      </c>
      <c r="GD204" s="2">
        <f t="shared" si="244"/>
        <v>0.97828017980442816</v>
      </c>
      <c r="GE204" s="2">
        <f t="shared" si="244"/>
        <v>0.98106107147695698</v>
      </c>
      <c r="GF204" s="2">
        <f t="shared" si="244"/>
        <v>0.97757784087330868</v>
      </c>
      <c r="GG204" s="2">
        <f t="shared" si="244"/>
        <v>0.97581415376475833</v>
      </c>
      <c r="GH204" s="2">
        <f t="shared" si="244"/>
        <v>0.97047734083527348</v>
      </c>
      <c r="GI204" s="2">
        <f t="shared" si="244"/>
        <v>0.96888554073176791</v>
      </c>
      <c r="GJ204" s="2">
        <f t="shared" si="244"/>
        <v>0.96383628564437107</v>
      </c>
      <c r="GK204" s="2">
        <f t="shared" si="244"/>
        <v>0.95636575292022263</v>
      </c>
      <c r="GM204" s="86">
        <f t="shared" si="245"/>
        <v>7.9400950352616067E-301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8.8543732581815835E-265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8.3078727540525964E-57</v>
      </c>
      <c r="HT204" s="86">
        <f t="shared" si="246"/>
        <v>1.8094766241559519E-66</v>
      </c>
      <c r="HU204" s="86">
        <f t="shared" si="246"/>
        <v>3.2312267141962443E-80</v>
      </c>
      <c r="HV204" s="86">
        <f t="shared" si="246"/>
        <v>1.9757008102483748E-80</v>
      </c>
      <c r="HW204" s="86">
        <f t="shared" si="246"/>
        <v>1.4522693593156746E-76</v>
      </c>
      <c r="HX204" s="86">
        <f t="shared" si="246"/>
        <v>3.730955310170491E-78</v>
      </c>
      <c r="HY204" s="86">
        <f t="shared" si="246"/>
        <v>1.5456729927198678E-78</v>
      </c>
      <c r="HZ204" s="86">
        <f t="shared" si="246"/>
        <v>3.2728900377810843E-82</v>
      </c>
      <c r="IA204" s="86">
        <f t="shared" si="246"/>
        <v>7.1810871045350843E-100</v>
      </c>
      <c r="IB204" s="86">
        <f t="shared" si="246"/>
        <v>1.3650890714703379E-86</v>
      </c>
      <c r="IC204" s="86">
        <f t="shared" si="246"/>
        <v>4.0549152679375426E-79</v>
      </c>
      <c r="ID204" s="86">
        <f t="shared" si="246"/>
        <v>8.9055424600654678E-77</v>
      </c>
      <c r="IE204" s="86">
        <f t="shared" si="246"/>
        <v>9.3331080395669267E-75</v>
      </c>
      <c r="IF204" s="86">
        <f t="shared" si="246"/>
        <v>7.2139481190405106E-92</v>
      </c>
      <c r="IG204" s="86">
        <f t="shared" si="246"/>
        <v>1.9028858926409669E-112</v>
      </c>
      <c r="II204" s="86">
        <f t="shared" si="247"/>
        <v>5.5716598650810783E-8</v>
      </c>
      <c r="IJ204" s="86">
        <f t="shared" si="247"/>
        <v>2.734787850319046E-9</v>
      </c>
      <c r="IK204" s="86">
        <f t="shared" si="247"/>
        <v>1.172741028406556E-11</v>
      </c>
      <c r="IL204" s="86">
        <f t="shared" si="247"/>
        <v>1.5239712022048143E-11</v>
      </c>
      <c r="IM204" s="86">
        <f t="shared" si="247"/>
        <v>2.6761056138110387E-11</v>
      </c>
      <c r="IN204" s="86">
        <f t="shared" si="247"/>
        <v>9.5922183786286163E-12</v>
      </c>
      <c r="IO204" s="86">
        <f t="shared" si="247"/>
        <v>5.1923030269630023E-12</v>
      </c>
      <c r="IP204" s="86">
        <f t="shared" si="247"/>
        <v>2.5110298558383037E-12</v>
      </c>
      <c r="IQ204" s="86">
        <f t="shared" si="247"/>
        <v>3.0045571474356745E-15</v>
      </c>
      <c r="IR204" s="86">
        <f t="shared" si="247"/>
        <v>7.9110934895905326E-13</v>
      </c>
      <c r="IS204" s="86">
        <f t="shared" si="247"/>
        <v>1.8182628825853793E-11</v>
      </c>
      <c r="IT204" s="86">
        <f t="shared" si="247"/>
        <v>1.8019684638689055E-10</v>
      </c>
      <c r="IU204" s="86">
        <f t="shared" si="247"/>
        <v>3.5707360308257235E-10</v>
      </c>
      <c r="IV204" s="86">
        <f t="shared" si="247"/>
        <v>6.0595352468599451E-14</v>
      </c>
      <c r="IW204" s="86">
        <f t="shared" si="247"/>
        <v>9.2226195109051952E-12</v>
      </c>
      <c r="IY204" s="86">
        <f t="shared" si="248"/>
        <v>5.5716598650810783E-8</v>
      </c>
      <c r="IZ204" s="86">
        <f t="shared" si="248"/>
        <v>2.734787850319046E-9</v>
      </c>
      <c r="JA204" s="86">
        <f t="shared" si="248"/>
        <v>1.172741028406556E-11</v>
      </c>
      <c r="JB204" s="86">
        <f t="shared" si="248"/>
        <v>1.5239712022048143E-11</v>
      </c>
      <c r="JC204" s="86">
        <f t="shared" si="248"/>
        <v>2.6761056138110387E-11</v>
      </c>
      <c r="JD204" s="86">
        <f t="shared" si="248"/>
        <v>9.5922183786286163E-12</v>
      </c>
      <c r="JE204" s="86">
        <f t="shared" si="248"/>
        <v>5.1923030269630023E-12</v>
      </c>
      <c r="JF204" s="86">
        <f t="shared" si="248"/>
        <v>2.5110298558383037E-12</v>
      </c>
      <c r="JG204" s="86">
        <f t="shared" si="248"/>
        <v>3.0045571474356745E-15</v>
      </c>
      <c r="JH204" s="86">
        <f t="shared" si="248"/>
        <v>7.9110934895905326E-13</v>
      </c>
      <c r="JI204" s="86">
        <f t="shared" si="248"/>
        <v>1.8182628825853793E-11</v>
      </c>
      <c r="JJ204" s="86">
        <f t="shared" si="248"/>
        <v>1.8019684638689055E-10</v>
      </c>
      <c r="JK204" s="86">
        <f t="shared" si="248"/>
        <v>3.5707360308257235E-10</v>
      </c>
      <c r="JL204" s="86">
        <f t="shared" si="248"/>
        <v>6.0595352468599451E-14</v>
      </c>
      <c r="JM204" s="86">
        <f t="shared" si="248"/>
        <v>9.2226195109051952E-12</v>
      </c>
    </row>
    <row r="205" spans="2:273" x14ac:dyDescent="0.25">
      <c r="B205" s="2">
        <v>178</v>
      </c>
      <c r="C205" s="37">
        <v>78.387</v>
      </c>
      <c r="D205" s="37">
        <v>76.293000000000006</v>
      </c>
      <c r="E205" s="37">
        <v>71.741</v>
      </c>
      <c r="F205" s="37">
        <v>74.741</v>
      </c>
      <c r="G205" s="37">
        <v>76.016999999999996</v>
      </c>
      <c r="H205" s="37">
        <v>72.138000000000005</v>
      </c>
      <c r="I205" s="37">
        <v>75.052000000000007</v>
      </c>
      <c r="J205" s="37">
        <v>77.844999999999999</v>
      </c>
      <c r="K205" s="37">
        <v>77.775999999999996</v>
      </c>
      <c r="L205" s="37">
        <v>76.585999999999999</v>
      </c>
      <c r="M205" s="37">
        <v>77.483000000000004</v>
      </c>
      <c r="N205" s="37">
        <v>71.5</v>
      </c>
      <c r="O205" s="37">
        <v>74.983000000000004</v>
      </c>
      <c r="P205" s="37">
        <v>82.638000000000005</v>
      </c>
      <c r="Q205" s="37">
        <v>79.414000000000001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 t="e">
        <f t="shared" si="249"/>
        <v>#N/A</v>
      </c>
      <c r="AG205" s="4">
        <f t="shared" si="249"/>
        <v>79.027626286049369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0</v>
      </c>
      <c r="AW205" s="4">
        <f t="shared" si="250"/>
        <v>0.38637371395063269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 t="e">
        <f t="shared" si="242"/>
        <v>#N/A</v>
      </c>
      <c r="BM205" s="2">
        <f t="shared" si="242"/>
        <v>79.027626286049369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 t="str">
        <f t="shared" si="210"/>
        <v/>
      </c>
      <c r="DI205" s="2">
        <f t="shared" si="211"/>
        <v>79.414000000000001</v>
      </c>
      <c r="DK205" s="2">
        <f t="shared" si="251"/>
        <v>95.083991902833986</v>
      </c>
      <c r="DL205" s="2">
        <f t="shared" si="251"/>
        <v>107.05834453441295</v>
      </c>
      <c r="DM205" s="2">
        <f t="shared" si="251"/>
        <v>105.74055956848032</v>
      </c>
      <c r="DN205" s="2">
        <f t="shared" si="251"/>
        <v>106.42845931174089</v>
      </c>
      <c r="DO205" s="2">
        <f t="shared" si="251"/>
        <v>108.88570347091928</v>
      </c>
      <c r="DP205" s="2">
        <f t="shared" si="251"/>
        <v>100.9390881934566</v>
      </c>
      <c r="DQ205" s="2">
        <f t="shared" si="251"/>
        <v>114.92078283998282</v>
      </c>
      <c r="DR205" s="2">
        <f t="shared" si="251"/>
        <v>108.67139999999999</v>
      </c>
      <c r="DS205" s="2">
        <f t="shared" si="251"/>
        <v>110.48447237076653</v>
      </c>
      <c r="DT205" s="2">
        <f t="shared" si="251"/>
        <v>112.21892857142861</v>
      </c>
      <c r="DU205" s="2">
        <f t="shared" si="251"/>
        <v>115.04312483912486</v>
      </c>
      <c r="DV205" s="2">
        <f t="shared" si="251"/>
        <v>113.43386164736162</v>
      </c>
      <c r="DW205" s="2">
        <f t="shared" si="251"/>
        <v>102.57427477477478</v>
      </c>
      <c r="DX205" s="2">
        <f t="shared" si="251"/>
        <v>116.84499694423224</v>
      </c>
      <c r="DY205" s="2">
        <f t="shared" si="251"/>
        <v>96.317547348906146</v>
      </c>
      <c r="EA205" s="2">
        <f t="shared" si="240"/>
        <v>74.927732818465827</v>
      </c>
      <c r="EB205" s="2">
        <f t="shared" si="240"/>
        <v>76.941301202961142</v>
      </c>
      <c r="EC205" s="2">
        <f t="shared" si="240"/>
        <v>69.911276752889194</v>
      </c>
      <c r="ED205" s="2">
        <f t="shared" si="240"/>
        <v>72.891285626346587</v>
      </c>
      <c r="EE205" s="2">
        <f t="shared" si="240"/>
        <v>76.096568892992735</v>
      </c>
      <c r="EF205" s="2">
        <f t="shared" si="239"/>
        <v>71.855479921553979</v>
      </c>
      <c r="EG205" s="2">
        <f t="shared" si="239"/>
        <v>72.345331182101773</v>
      </c>
      <c r="EH205" s="2">
        <f t="shared" si="239"/>
        <v>74.204706141766152</v>
      </c>
      <c r="EI205" s="2">
        <f t="shared" si="239"/>
        <v>75.555394940374782</v>
      </c>
      <c r="EJ205" s="2">
        <f t="shared" si="239"/>
        <v>75.943229093823589</v>
      </c>
      <c r="EK205" s="2">
        <f t="shared" si="239"/>
        <v>76.874350962639184</v>
      </c>
      <c r="EL205" s="2">
        <f t="shared" si="179"/>
        <v>70.907284504110748</v>
      </c>
      <c r="EM205" s="2">
        <f t="shared" si="179"/>
        <v>74.219575354824499</v>
      </c>
      <c r="EN205" s="2">
        <f t="shared" si="179"/>
        <v>82.08642691339216</v>
      </c>
      <c r="EO205" s="2">
        <f t="shared" si="179"/>
        <v>80.938827543734732</v>
      </c>
      <c r="EQ205" s="2">
        <f t="shared" si="252"/>
        <v>77.501655360410481</v>
      </c>
      <c r="ER205" s="2">
        <f t="shared" si="252"/>
        <v>77.073111456747469</v>
      </c>
      <c r="ES205" s="2">
        <f t="shared" si="252"/>
        <v>72.331915404001705</v>
      </c>
      <c r="ET205" s="2">
        <f t="shared" si="252"/>
        <v>73.49428353848306</v>
      </c>
      <c r="EU205" s="2">
        <f t="shared" si="252"/>
        <v>76.282121724273736</v>
      </c>
      <c r="EV205" s="2">
        <f t="shared" si="252"/>
        <v>71.962858838570128</v>
      </c>
      <c r="EW205" s="2">
        <f t="shared" si="252"/>
        <v>72.990173335831983</v>
      </c>
      <c r="EX205" s="2">
        <f t="shared" si="252"/>
        <v>74.917068967738516</v>
      </c>
      <c r="EY205" s="2">
        <f t="shared" si="252"/>
        <v>76.090142384997606</v>
      </c>
      <c r="EZ205" s="2">
        <f t="shared" si="252"/>
        <v>74.344717876775945</v>
      </c>
      <c r="FA205" s="2">
        <f t="shared" si="252"/>
        <v>76.126637408203493</v>
      </c>
      <c r="FB205" s="2">
        <f t="shared" si="252"/>
        <v>71.785007902561361</v>
      </c>
      <c r="FC205" s="2">
        <f t="shared" si="252"/>
        <v>74.834786010418725</v>
      </c>
      <c r="FD205" s="2">
        <f t="shared" si="252"/>
        <v>79.772252906504235</v>
      </c>
      <c r="FE205" s="2">
        <f t="shared" si="252"/>
        <v>78.948023268627111</v>
      </c>
      <c r="FG205" s="2">
        <f t="shared" si="253"/>
        <v>0.99999716982797615</v>
      </c>
      <c r="FH205" s="2">
        <f t="shared" si="253"/>
        <v>0.99999713898609111</v>
      </c>
      <c r="FI205" s="2">
        <f t="shared" si="253"/>
        <v>0.99999681807637619</v>
      </c>
      <c r="FJ205" s="2">
        <f t="shared" si="253"/>
        <v>0.99999708989616953</v>
      </c>
      <c r="FK205" s="2">
        <f t="shared" si="253"/>
        <v>0.99999681785703209</v>
      </c>
      <c r="FL205" s="2">
        <f t="shared" si="253"/>
        <v>0.99999652503930869</v>
      </c>
      <c r="FM205" s="2">
        <f t="shared" si="253"/>
        <v>0.99999628000235719</v>
      </c>
      <c r="FN205" s="2">
        <f t="shared" si="253"/>
        <v>0.99999593980419432</v>
      </c>
      <c r="FO205" s="2">
        <f t="shared" si="253"/>
        <v>0.99999592707009943</v>
      </c>
      <c r="FP205" s="2">
        <f t="shared" si="253"/>
        <v>0.99999586470698509</v>
      </c>
      <c r="FQ205" s="2">
        <f t="shared" si="253"/>
        <v>0.99999619808049645</v>
      </c>
      <c r="FR205" s="2">
        <f t="shared" si="253"/>
        <v>0.99999590889855261</v>
      </c>
      <c r="FS205" s="2">
        <f t="shared" si="253"/>
        <v>0.99999619281773844</v>
      </c>
      <c r="FT205" s="2">
        <f t="shared" si="253"/>
        <v>0.99999620212363705</v>
      </c>
      <c r="FU205" s="2">
        <f t="shared" si="253"/>
        <v>0.9999952006350572</v>
      </c>
      <c r="FW205" s="2">
        <f t="shared" si="244"/>
        <v>0.97098466805147621</v>
      </c>
      <c r="FX205" s="2">
        <f t="shared" si="244"/>
        <v>0.97616722124319311</v>
      </c>
      <c r="FY205" s="2">
        <f t="shared" si="244"/>
        <v>0.97801771655814529</v>
      </c>
      <c r="FZ205" s="2">
        <f t="shared" si="244"/>
        <v>0.97794519482046338</v>
      </c>
      <c r="GA205" s="2">
        <f t="shared" si="244"/>
        <v>0.97866382757845316</v>
      </c>
      <c r="GB205" s="2">
        <f t="shared" si="244"/>
        <v>0.97966321369627163</v>
      </c>
      <c r="GC205" s="2">
        <f t="shared" si="244"/>
        <v>0.98073474446196629</v>
      </c>
      <c r="GD205" s="2">
        <f t="shared" si="244"/>
        <v>0.98015335946442417</v>
      </c>
      <c r="GE205" s="2">
        <f t="shared" si="244"/>
        <v>0.98269866059584809</v>
      </c>
      <c r="GF205" s="2">
        <f t="shared" si="244"/>
        <v>0.97951032360950718</v>
      </c>
      <c r="GG205" s="2">
        <f t="shared" si="244"/>
        <v>0.97789520503028149</v>
      </c>
      <c r="GH205" s="2">
        <f t="shared" si="244"/>
        <v>0.97300489034067317</v>
      </c>
      <c r="GI205" s="2">
        <f t="shared" si="244"/>
        <v>0.97154537465855739</v>
      </c>
      <c r="GJ205" s="2">
        <f t="shared" si="244"/>
        <v>0.96691301724510237</v>
      </c>
      <c r="GK205" s="2">
        <f t="shared" si="244"/>
        <v>0.96005171863052063</v>
      </c>
      <c r="GM205" s="86">
        <f t="shared" si="245"/>
        <v>5.8172042524145685E-306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3.2236446340158261E-270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1.5198157666443824E-58</v>
      </c>
      <c r="HT205" s="86">
        <f t="shared" si="246"/>
        <v>2.0499625979736223E-68</v>
      </c>
      <c r="HU205" s="86">
        <f t="shared" si="246"/>
        <v>1.3204596662430721E-82</v>
      </c>
      <c r="HV205" s="86">
        <f t="shared" si="246"/>
        <v>8.2254215749219708E-83</v>
      </c>
      <c r="HW205" s="86">
        <f t="shared" si="246"/>
        <v>7.7538826968020621E-79</v>
      </c>
      <c r="HX205" s="86">
        <f t="shared" si="246"/>
        <v>1.7964020324607849E-80</v>
      </c>
      <c r="HY205" s="86">
        <f t="shared" si="246"/>
        <v>7.4120881390137002E-81</v>
      </c>
      <c r="HZ205" s="86">
        <f t="shared" si="246"/>
        <v>1.2209443099695243E-84</v>
      </c>
      <c r="IA205" s="86">
        <f t="shared" si="246"/>
        <v>8.7678345484883543E-103</v>
      </c>
      <c r="IB205" s="86">
        <f t="shared" si="246"/>
        <v>3.6550593314052468E-89</v>
      </c>
      <c r="IC205" s="86">
        <f t="shared" si="246"/>
        <v>1.7976443458051269E-81</v>
      </c>
      <c r="ID205" s="86">
        <f t="shared" si="246"/>
        <v>4.177481433924017E-79</v>
      </c>
      <c r="IE205" s="86">
        <f t="shared" si="246"/>
        <v>4.7310983000974244E-77</v>
      </c>
      <c r="IF205" s="86">
        <f t="shared" si="246"/>
        <v>8.6718618937893515E-95</v>
      </c>
      <c r="IG205" s="86">
        <f t="shared" si="246"/>
        <v>3.5130251724402372E-116</v>
      </c>
      <c r="II205" s="86">
        <f t="shared" si="247"/>
        <v>2.4275759642475312E-8</v>
      </c>
      <c r="IJ205" s="86">
        <f t="shared" si="247"/>
        <v>1.0736503550523853E-9</v>
      </c>
      <c r="IK205" s="86">
        <f t="shared" si="247"/>
        <v>3.5951526266830807E-12</v>
      </c>
      <c r="IL205" s="86">
        <f t="shared" si="247"/>
        <v>4.7275974398442742E-12</v>
      </c>
      <c r="IM205" s="86">
        <f t="shared" si="247"/>
        <v>8.6257721239595198E-12</v>
      </c>
      <c r="IN205" s="86">
        <f t="shared" si="247"/>
        <v>2.9862856769115628E-12</v>
      </c>
      <c r="IO205" s="86">
        <f t="shared" si="247"/>
        <v>1.5967989658631003E-12</v>
      </c>
      <c r="IP205" s="86">
        <f t="shared" si="247"/>
        <v>7.3868504877303672E-13</v>
      </c>
      <c r="IQ205" s="86">
        <f t="shared" si="247"/>
        <v>6.7572020635869332E-16</v>
      </c>
      <c r="IR205" s="86">
        <f t="shared" si="247"/>
        <v>2.1771375817659713E-13</v>
      </c>
      <c r="IS205" s="86">
        <f t="shared" si="247"/>
        <v>5.6857627855593767E-12</v>
      </c>
      <c r="IT205" s="86">
        <f t="shared" si="247"/>
        <v>5.9292838973363402E-11</v>
      </c>
      <c r="IU205" s="86">
        <f t="shared" si="247"/>
        <v>1.1969525177671085E-10</v>
      </c>
      <c r="IV205" s="86">
        <f t="shared" si="247"/>
        <v>1.187286686660766E-14</v>
      </c>
      <c r="IW205" s="86">
        <f t="shared" si="247"/>
        <v>2.1942569662556066E-12</v>
      </c>
      <c r="IY205" s="86">
        <f t="shared" si="248"/>
        <v>2.4275759642475312E-8</v>
      </c>
      <c r="IZ205" s="86">
        <f t="shared" si="248"/>
        <v>1.0736503550523853E-9</v>
      </c>
      <c r="JA205" s="86">
        <f t="shared" si="248"/>
        <v>3.5951526266830807E-12</v>
      </c>
      <c r="JB205" s="86">
        <f t="shared" si="248"/>
        <v>4.7275974398442742E-12</v>
      </c>
      <c r="JC205" s="86">
        <f t="shared" si="248"/>
        <v>8.6257721239595198E-12</v>
      </c>
      <c r="JD205" s="86">
        <f t="shared" si="248"/>
        <v>2.9862856769115628E-12</v>
      </c>
      <c r="JE205" s="86">
        <f t="shared" si="248"/>
        <v>1.5967989658631003E-12</v>
      </c>
      <c r="JF205" s="86">
        <f t="shared" si="248"/>
        <v>7.3868504877303672E-13</v>
      </c>
      <c r="JG205" s="86">
        <f t="shared" si="248"/>
        <v>6.7572020635869332E-16</v>
      </c>
      <c r="JH205" s="86">
        <f t="shared" si="248"/>
        <v>2.1771375817659713E-13</v>
      </c>
      <c r="JI205" s="86">
        <f t="shared" si="248"/>
        <v>5.6857627855593767E-12</v>
      </c>
      <c r="JJ205" s="86">
        <f t="shared" si="248"/>
        <v>5.9292838973363402E-11</v>
      </c>
      <c r="JK205" s="86">
        <f t="shared" si="248"/>
        <v>1.1969525177671085E-10</v>
      </c>
      <c r="JL205" s="86">
        <f t="shared" si="248"/>
        <v>1.187286686660766E-14</v>
      </c>
      <c r="JM205" s="86">
        <f t="shared" si="248"/>
        <v>2.1942569662556066E-12</v>
      </c>
    </row>
    <row r="206" spans="2:273" x14ac:dyDescent="0.25">
      <c r="B206" s="2">
        <v>179</v>
      </c>
      <c r="C206" s="37">
        <v>77.918999999999997</v>
      </c>
      <c r="D206" s="37">
        <v>77.016999999999996</v>
      </c>
      <c r="E206" s="37">
        <v>72.655000000000001</v>
      </c>
      <c r="F206" s="37">
        <v>75.602999999999994</v>
      </c>
      <c r="G206" s="37">
        <v>76.930999999999997</v>
      </c>
      <c r="H206" s="37">
        <v>75.034000000000006</v>
      </c>
      <c r="I206" s="37">
        <v>75</v>
      </c>
      <c r="J206" s="37">
        <v>76.328000000000003</v>
      </c>
      <c r="K206" s="37">
        <v>78.224000000000004</v>
      </c>
      <c r="L206" s="37">
        <v>76.81</v>
      </c>
      <c r="M206" s="37">
        <v>78.361999999999995</v>
      </c>
      <c r="N206" s="37">
        <v>73.085999999999999</v>
      </c>
      <c r="O206" s="37">
        <v>74.016999999999996</v>
      </c>
      <c r="P206" s="37">
        <v>80.361999999999995</v>
      </c>
      <c r="Q206" s="37">
        <v>78.120999999999995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 t="e">
        <f t="shared" si="249"/>
        <v>#N/A</v>
      </c>
      <c r="AG206" s="4">
        <f t="shared" si="249"/>
        <v>78.867316146664706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</v>
      </c>
      <c r="AW206" s="4">
        <f t="shared" si="250"/>
        <v>-0.7463161466647108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 t="e">
        <f t="shared" si="242"/>
        <v>#N/A</v>
      </c>
      <c r="BM206" s="2">
        <f t="shared" si="242"/>
        <v>78.867316146664706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 t="str">
        <f t="shared" si="210"/>
        <v/>
      </c>
      <c r="DI206" s="2">
        <f t="shared" si="211"/>
        <v>78.120999999999995</v>
      </c>
      <c r="DK206" s="2">
        <f t="shared" si="251"/>
        <v>95.069748987854226</v>
      </c>
      <c r="DL206" s="2">
        <f t="shared" si="251"/>
        <v>107.11361133603239</v>
      </c>
      <c r="DM206" s="2">
        <f t="shared" si="251"/>
        <v>105.78409559099438</v>
      </c>
      <c r="DN206" s="2">
        <f t="shared" si="251"/>
        <v>106.48008097165993</v>
      </c>
      <c r="DO206" s="2">
        <f t="shared" si="251"/>
        <v>108.91717242026263</v>
      </c>
      <c r="DP206" s="2">
        <f t="shared" si="251"/>
        <v>100.93082645803698</v>
      </c>
      <c r="DQ206" s="2">
        <f t="shared" si="251"/>
        <v>114.99222659802658</v>
      </c>
      <c r="DR206" s="2">
        <f t="shared" si="251"/>
        <v>108.69001904761903</v>
      </c>
      <c r="DS206" s="2">
        <f t="shared" si="251"/>
        <v>110.51277651515154</v>
      </c>
      <c r="DT206" s="2">
        <f t="shared" si="251"/>
        <v>112.28783137254905</v>
      </c>
      <c r="DU206" s="2">
        <f t="shared" si="251"/>
        <v>115.12718983268985</v>
      </c>
      <c r="DV206" s="2">
        <f t="shared" si="251"/>
        <v>113.54139060489058</v>
      </c>
      <c r="DW206" s="2">
        <f t="shared" si="251"/>
        <v>102.61493243243244</v>
      </c>
      <c r="DX206" s="2">
        <f t="shared" si="251"/>
        <v>116.96429717341482</v>
      </c>
      <c r="DY206" s="2">
        <f t="shared" si="251"/>
        <v>96.294486837226501</v>
      </c>
      <c r="EA206" s="2">
        <f t="shared" si="240"/>
        <v>74.787524817771612</v>
      </c>
      <c r="EB206" s="2">
        <f t="shared" si="240"/>
        <v>76.832861381863069</v>
      </c>
      <c r="EC206" s="2">
        <f t="shared" si="240"/>
        <v>69.739970588720169</v>
      </c>
      <c r="ED206" s="2">
        <f t="shared" si="240"/>
        <v>72.737959064327498</v>
      </c>
      <c r="EE206" s="2">
        <f t="shared" si="240"/>
        <v>75.918282651072133</v>
      </c>
      <c r="EF206" s="2">
        <f t="shared" si="239"/>
        <v>71.667274467687704</v>
      </c>
      <c r="EG206" s="2">
        <f t="shared" si="239"/>
        <v>72.15431666128859</v>
      </c>
      <c r="EH206" s="2">
        <f t="shared" si="239"/>
        <v>74.037111487576638</v>
      </c>
      <c r="EI206" s="2">
        <f t="shared" si="239"/>
        <v>75.378606209540024</v>
      </c>
      <c r="EJ206" s="2">
        <f t="shared" si="239"/>
        <v>75.783625106446934</v>
      </c>
      <c r="EK206" s="2">
        <f t="shared" si="239"/>
        <v>76.705365324175247</v>
      </c>
      <c r="EL206" s="2">
        <f t="shared" si="179"/>
        <v>70.718853907794795</v>
      </c>
      <c r="EM206" s="2">
        <f t="shared" si="179"/>
        <v>74.07264915832323</v>
      </c>
      <c r="EN206" s="2">
        <f t="shared" si="179"/>
        <v>81.966545663259907</v>
      </c>
      <c r="EO206" s="2">
        <f t="shared" si="179"/>
        <v>80.808715382690878</v>
      </c>
      <c r="EQ206" s="2">
        <f t="shared" si="252"/>
        <v>77.394529570450288</v>
      </c>
      <c r="ER206" s="2">
        <f t="shared" si="252"/>
        <v>76.966300890150748</v>
      </c>
      <c r="ES206" s="2">
        <f t="shared" si="252"/>
        <v>72.19108084939387</v>
      </c>
      <c r="ET206" s="2">
        <f t="shared" si="252"/>
        <v>73.348566378313862</v>
      </c>
      <c r="EU206" s="2">
        <f t="shared" si="252"/>
        <v>76.106204552672054</v>
      </c>
      <c r="EV206" s="2">
        <f t="shared" si="252"/>
        <v>71.776076171196138</v>
      </c>
      <c r="EW206" s="2">
        <f t="shared" si="252"/>
        <v>72.807150858021856</v>
      </c>
      <c r="EX206" s="2">
        <f t="shared" si="252"/>
        <v>74.758305809484185</v>
      </c>
      <c r="EY206" s="2">
        <f t="shared" si="252"/>
        <v>75.919887765127115</v>
      </c>
      <c r="EZ206" s="2">
        <f t="shared" si="252"/>
        <v>74.165199890640906</v>
      </c>
      <c r="FA206" s="2">
        <f t="shared" si="252"/>
        <v>75.948443789181454</v>
      </c>
      <c r="FB206" s="2">
        <f t="shared" si="252"/>
        <v>71.607831685473769</v>
      </c>
      <c r="FC206" s="2">
        <f t="shared" si="252"/>
        <v>74.695873208717131</v>
      </c>
      <c r="FD206" s="2">
        <f t="shared" si="252"/>
        <v>79.623088054413614</v>
      </c>
      <c r="FE206" s="2">
        <f t="shared" si="252"/>
        <v>78.793571100648919</v>
      </c>
      <c r="FG206" s="2">
        <f t="shared" si="253"/>
        <v>0.99999741885179427</v>
      </c>
      <c r="FH206" s="2">
        <f t="shared" si="253"/>
        <v>0.99999739072364668</v>
      </c>
      <c r="FI206" s="2">
        <f t="shared" si="253"/>
        <v>0.99999709805035264</v>
      </c>
      <c r="FJ206" s="2">
        <f t="shared" si="253"/>
        <v>0.99999734595308343</v>
      </c>
      <c r="FK206" s="2">
        <f t="shared" si="253"/>
        <v>0.99999709785030833</v>
      </c>
      <c r="FL206" s="2">
        <f t="shared" si="253"/>
        <v>0.99999683079721413</v>
      </c>
      <c r="FM206" s="2">
        <f t="shared" si="253"/>
        <v>0.99999660732071693</v>
      </c>
      <c r="FN206" s="2">
        <f t="shared" si="253"/>
        <v>0.9999962970560925</v>
      </c>
      <c r="FO206" s="2">
        <f t="shared" si="253"/>
        <v>0.99999628544245156</v>
      </c>
      <c r="FP206" s="2">
        <f t="shared" si="253"/>
        <v>0.99999622856657422</v>
      </c>
      <c r="FQ206" s="2">
        <f t="shared" si="253"/>
        <v>0.99999653260704247</v>
      </c>
      <c r="FR206" s="2">
        <f t="shared" si="253"/>
        <v>0.99999626886979198</v>
      </c>
      <c r="FS206" s="2">
        <f t="shared" si="253"/>
        <v>0.99999652780734694</v>
      </c>
      <c r="FT206" s="2">
        <f t="shared" si="253"/>
        <v>0.99999653629443297</v>
      </c>
      <c r="FU206" s="2">
        <f t="shared" si="253"/>
        <v>0.99999562292530175</v>
      </c>
      <c r="FW206" s="2">
        <f t="shared" si="244"/>
        <v>0.97346997066985952</v>
      </c>
      <c r="FX206" s="2">
        <f t="shared" si="244"/>
        <v>0.9782185712150151</v>
      </c>
      <c r="FY206" s="2">
        <f t="shared" si="244"/>
        <v>0.97991306702786607</v>
      </c>
      <c r="FZ206" s="2">
        <f t="shared" si="244"/>
        <v>0.97984666938956333</v>
      </c>
      <c r="GA206" s="2">
        <f t="shared" si="244"/>
        <v>0.98050457971681948</v>
      </c>
      <c r="GB206" s="2">
        <f t="shared" si="244"/>
        <v>0.98141938198410061</v>
      </c>
      <c r="GC206" s="2">
        <f t="shared" si="244"/>
        <v>0.98240004384818724</v>
      </c>
      <c r="GD206" s="2">
        <f t="shared" si="244"/>
        <v>0.98186798496395522</v>
      </c>
      <c r="GE206" s="2">
        <f t="shared" si="244"/>
        <v>0.98419693344047277</v>
      </c>
      <c r="GF206" s="2">
        <f t="shared" si="244"/>
        <v>0.98127944231586173</v>
      </c>
      <c r="GG206" s="2">
        <f t="shared" si="244"/>
        <v>0.97980090049373825</v>
      </c>
      <c r="GH206" s="2">
        <f t="shared" si="244"/>
        <v>0.97532154922357017</v>
      </c>
      <c r="GI206" s="2">
        <f t="shared" si="244"/>
        <v>0.97398393687797069</v>
      </c>
      <c r="GJ206" s="2">
        <f t="shared" si="244"/>
        <v>0.96973620622901746</v>
      </c>
      <c r="GK206" s="2">
        <f t="shared" si="244"/>
        <v>0.96343821914194527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1.0324903253183997E-275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2.6137737260470642E-60</v>
      </c>
      <c r="HT206" s="86">
        <f t="shared" si="246"/>
        <v>2.1740185952209008E-70</v>
      </c>
      <c r="HU206" s="86">
        <f t="shared" si="246"/>
        <v>4.9704779917740749E-85</v>
      </c>
      <c r="HV206" s="86">
        <f t="shared" si="246"/>
        <v>3.1567770846624102E-85</v>
      </c>
      <c r="HW206" s="86">
        <f t="shared" si="246"/>
        <v>3.8293407086114914E-81</v>
      </c>
      <c r="HX206" s="86">
        <f t="shared" si="246"/>
        <v>7.9890672667817217E-83</v>
      </c>
      <c r="HY206" s="86">
        <f t="shared" si="246"/>
        <v>3.2838935306539521E-83</v>
      </c>
      <c r="HZ206" s="86">
        <f t="shared" si="246"/>
        <v>4.1926322391876817E-87</v>
      </c>
      <c r="IA206" s="86">
        <f t="shared" si="246"/>
        <v>9.7068429241175578E-106</v>
      </c>
      <c r="IB206" s="86">
        <f t="shared" si="246"/>
        <v>8.9605549605624164E-92</v>
      </c>
      <c r="IC206" s="86">
        <f t="shared" si="246"/>
        <v>7.3502273608850177E-84</v>
      </c>
      <c r="ID206" s="86">
        <f t="shared" si="246"/>
        <v>1.805994623220224E-81</v>
      </c>
      <c r="IE206" s="86">
        <f t="shared" si="246"/>
        <v>2.2106702969018223E-79</v>
      </c>
      <c r="IF206" s="86">
        <f t="shared" si="246"/>
        <v>9.3675294918902931E-98</v>
      </c>
      <c r="IG206" s="86">
        <f t="shared" si="246"/>
        <v>5.6252151828626458E-120</v>
      </c>
      <c r="II206" s="86">
        <f t="shared" si="247"/>
        <v>1.035884263264169E-8</v>
      </c>
      <c r="IJ206" s="86">
        <f t="shared" si="247"/>
        <v>4.1218704702254052E-10</v>
      </c>
      <c r="IK206" s="86">
        <f t="shared" si="247"/>
        <v>1.0717634613320832E-12</v>
      </c>
      <c r="IL206" s="86">
        <f t="shared" si="247"/>
        <v>1.4265479087299438E-12</v>
      </c>
      <c r="IM206" s="86">
        <f t="shared" si="247"/>
        <v>2.7075889992829592E-12</v>
      </c>
      <c r="IN206" s="86">
        <f t="shared" si="247"/>
        <v>9.0492716849234267E-13</v>
      </c>
      <c r="IO206" s="86">
        <f t="shared" si="247"/>
        <v>4.7801922285667322E-13</v>
      </c>
      <c r="IP206" s="86">
        <f t="shared" si="247"/>
        <v>2.1126286312487309E-13</v>
      </c>
      <c r="IQ206" s="86">
        <f t="shared" si="247"/>
        <v>1.4697365489762378E-16</v>
      </c>
      <c r="IR206" s="86">
        <f t="shared" si="247"/>
        <v>5.8142619660198203E-14</v>
      </c>
      <c r="IS206" s="86">
        <f t="shared" si="247"/>
        <v>1.7297402307996549E-12</v>
      </c>
      <c r="IT206" s="86">
        <f t="shared" si="247"/>
        <v>1.897698083077354E-11</v>
      </c>
      <c r="IU206" s="86">
        <f t="shared" si="247"/>
        <v>3.9030045777204732E-11</v>
      </c>
      <c r="IV206" s="86">
        <f t="shared" si="247"/>
        <v>2.22691224167709E-15</v>
      </c>
      <c r="IW206" s="86">
        <f t="shared" si="247"/>
        <v>5.0127803251563393E-13</v>
      </c>
      <c r="IY206" s="86">
        <f t="shared" si="248"/>
        <v>1.035884263264169E-8</v>
      </c>
      <c r="IZ206" s="86">
        <f t="shared" si="248"/>
        <v>4.1218704702254052E-10</v>
      </c>
      <c r="JA206" s="86">
        <f t="shared" si="248"/>
        <v>1.0717634613320832E-12</v>
      </c>
      <c r="JB206" s="86">
        <f t="shared" si="248"/>
        <v>1.4265479087299438E-12</v>
      </c>
      <c r="JC206" s="86">
        <f t="shared" si="248"/>
        <v>2.7075889992829592E-12</v>
      </c>
      <c r="JD206" s="86">
        <f t="shared" si="248"/>
        <v>9.0492716849234267E-13</v>
      </c>
      <c r="JE206" s="86">
        <f t="shared" si="248"/>
        <v>4.7801922285667322E-13</v>
      </c>
      <c r="JF206" s="86">
        <f t="shared" si="248"/>
        <v>2.1126286312487309E-13</v>
      </c>
      <c r="JG206" s="86">
        <f t="shared" si="248"/>
        <v>1.4697365489762378E-16</v>
      </c>
      <c r="JH206" s="86">
        <f t="shared" si="248"/>
        <v>5.8142619660198203E-14</v>
      </c>
      <c r="JI206" s="86">
        <f t="shared" si="248"/>
        <v>1.7297402307996549E-12</v>
      </c>
      <c r="JJ206" s="86">
        <f t="shared" si="248"/>
        <v>1.897698083077354E-11</v>
      </c>
      <c r="JK206" s="86">
        <f t="shared" si="248"/>
        <v>3.9030045777204732E-11</v>
      </c>
      <c r="JL206" s="86">
        <f t="shared" si="248"/>
        <v>2.22691224167709E-15</v>
      </c>
      <c r="JM206" s="86">
        <f t="shared" si="248"/>
        <v>5.0127803251563393E-13</v>
      </c>
    </row>
    <row r="207" spans="2:273" x14ac:dyDescent="0.25">
      <c r="B207" s="2">
        <v>180</v>
      </c>
      <c r="C207" s="37">
        <v>75.581000000000003</v>
      </c>
      <c r="D207" s="37">
        <v>80.569000000000003</v>
      </c>
      <c r="E207" s="37">
        <v>75.155000000000001</v>
      </c>
      <c r="F207" s="37">
        <v>73.965999999999994</v>
      </c>
      <c r="G207" s="37">
        <v>77.414000000000001</v>
      </c>
      <c r="H207" s="37">
        <v>72.120999999999995</v>
      </c>
      <c r="I207" s="37">
        <v>74.259</v>
      </c>
      <c r="J207" s="37">
        <v>74.81</v>
      </c>
      <c r="K207" s="37">
        <v>76.430999999999997</v>
      </c>
      <c r="L207" s="37">
        <v>75.447999999999993</v>
      </c>
      <c r="M207" s="37">
        <v>77.034000000000006</v>
      </c>
      <c r="N207" s="37">
        <v>72.759</v>
      </c>
      <c r="O207" s="37">
        <v>75.947999999999993</v>
      </c>
      <c r="P207" s="37">
        <v>80.861999999999995</v>
      </c>
      <c r="Q207" s="37">
        <v>77.552000000000007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 t="e">
        <f t="shared" si="249"/>
        <v>#N/A</v>
      </c>
      <c r="AG207" s="4" t="e">
        <f t="shared" si="249"/>
        <v>#N/A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</v>
      </c>
      <c r="AW207" s="4">
        <f t="shared" si="250"/>
        <v>0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 t="e">
        <f t="shared" si="242"/>
        <v>#N/A</v>
      </c>
      <c r="BM207" s="2" t="e">
        <f t="shared" si="242"/>
        <v>#N/A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 t="str">
        <f t="shared" si="211"/>
        <v/>
      </c>
      <c r="DK207" s="2">
        <f t="shared" si="251"/>
        <v>95.055506072874479</v>
      </c>
      <c r="DL207" s="2">
        <f t="shared" si="251"/>
        <v>107.16887813765182</v>
      </c>
      <c r="DM207" s="2">
        <f t="shared" si="251"/>
        <v>105.82763161350846</v>
      </c>
      <c r="DN207" s="2">
        <f t="shared" si="251"/>
        <v>106.53170263157895</v>
      </c>
      <c r="DO207" s="2">
        <f t="shared" si="251"/>
        <v>108.94864136960597</v>
      </c>
      <c r="DP207" s="2">
        <f t="shared" si="251"/>
        <v>100.92256472261734</v>
      </c>
      <c r="DQ207" s="2">
        <f t="shared" si="251"/>
        <v>115.06367035607033</v>
      </c>
      <c r="DR207" s="2">
        <f t="shared" si="251"/>
        <v>108.70863809523809</v>
      </c>
      <c r="DS207" s="2">
        <f t="shared" si="251"/>
        <v>110.54108065953658</v>
      </c>
      <c r="DT207" s="2">
        <f t="shared" si="251"/>
        <v>112.35673417366949</v>
      </c>
      <c r="DU207" s="2">
        <f t="shared" si="251"/>
        <v>115.21125482625484</v>
      </c>
      <c r="DV207" s="2">
        <f t="shared" si="251"/>
        <v>113.64891956241954</v>
      </c>
      <c r="DW207" s="2">
        <f t="shared" si="251"/>
        <v>102.6555900900901</v>
      </c>
      <c r="DX207" s="2">
        <f t="shared" si="251"/>
        <v>117.08359740259741</v>
      </c>
      <c r="DY207" s="2">
        <f t="shared" si="251"/>
        <v>96.271426325546855</v>
      </c>
      <c r="EA207" s="2">
        <f t="shared" si="240"/>
        <v>74.64731681707741</v>
      </c>
      <c r="EB207" s="2">
        <f t="shared" si="240"/>
        <v>76.724421560764966</v>
      </c>
      <c r="EC207" s="2">
        <f t="shared" si="240"/>
        <v>69.568664424551159</v>
      </c>
      <c r="ED207" s="2">
        <f t="shared" si="240"/>
        <v>72.584632502308409</v>
      </c>
      <c r="EE207" s="2">
        <f t="shared" si="240"/>
        <v>75.739996409151559</v>
      </c>
      <c r="EF207" s="2">
        <f t="shared" si="239"/>
        <v>71.47906901382143</v>
      </c>
      <c r="EG207" s="2">
        <f t="shared" si="239"/>
        <v>71.963302140475434</v>
      </c>
      <c r="EH207" s="2">
        <f t="shared" si="239"/>
        <v>73.86951683338711</v>
      </c>
      <c r="EI207" s="2">
        <f t="shared" si="239"/>
        <v>75.201817478705266</v>
      </c>
      <c r="EJ207" s="2">
        <f t="shared" si="239"/>
        <v>75.624021119070292</v>
      </c>
      <c r="EK207" s="2">
        <f t="shared" si="239"/>
        <v>76.53637968571131</v>
      </c>
      <c r="EL207" s="2">
        <f t="shared" si="179"/>
        <v>70.530423311478842</v>
      </c>
      <c r="EM207" s="2">
        <f t="shared" si="179"/>
        <v>73.925722961821975</v>
      </c>
      <c r="EN207" s="2">
        <f t="shared" si="179"/>
        <v>81.846664413127655</v>
      </c>
      <c r="EO207" s="2">
        <f t="shared" si="179"/>
        <v>80.678603221647009</v>
      </c>
      <c r="EQ207" s="2">
        <f t="shared" si="252"/>
        <v>77.287403780490095</v>
      </c>
      <c r="ER207" s="2">
        <f t="shared" si="252"/>
        <v>76.859490323554027</v>
      </c>
      <c r="ES207" s="2">
        <f t="shared" si="252"/>
        <v>72.050246294786035</v>
      </c>
      <c r="ET207" s="2">
        <f t="shared" si="252"/>
        <v>73.20284921814465</v>
      </c>
      <c r="EU207" s="2">
        <f t="shared" si="252"/>
        <v>75.930287381070357</v>
      </c>
      <c r="EV207" s="2">
        <f t="shared" si="252"/>
        <v>71.589293503822162</v>
      </c>
      <c r="EW207" s="2">
        <f t="shared" si="252"/>
        <v>72.624128380211744</v>
      </c>
      <c r="EX207" s="2">
        <f t="shared" si="252"/>
        <v>74.599542651229868</v>
      </c>
      <c r="EY207" s="2">
        <f t="shared" si="252"/>
        <v>75.749633145256624</v>
      </c>
      <c r="EZ207" s="2">
        <f t="shared" si="252"/>
        <v>73.985681904505867</v>
      </c>
      <c r="FA207" s="2">
        <f t="shared" si="252"/>
        <v>75.770250170159414</v>
      </c>
      <c r="FB207" s="2">
        <f t="shared" si="252"/>
        <v>71.430655468386192</v>
      </c>
      <c r="FC207" s="2">
        <f t="shared" si="252"/>
        <v>74.556960407015524</v>
      </c>
      <c r="FD207" s="2">
        <f t="shared" si="252"/>
        <v>79.473923202322993</v>
      </c>
      <c r="FE207" s="2">
        <f t="shared" si="252"/>
        <v>78.639118932670726</v>
      </c>
      <c r="FG207" s="2">
        <f t="shared" si="253"/>
        <v>0.99999764596432372</v>
      </c>
      <c r="FH207" s="2">
        <f t="shared" si="253"/>
        <v>0.99999762031113648</v>
      </c>
      <c r="FI207" s="2">
        <f t="shared" si="253"/>
        <v>0.99999735338979057</v>
      </c>
      <c r="FJ207" s="2">
        <f t="shared" si="253"/>
        <v>0.99999757947987866</v>
      </c>
      <c r="FK207" s="2">
        <f t="shared" si="253"/>
        <v>0.99999735320734784</v>
      </c>
      <c r="FL207" s="2">
        <f t="shared" si="253"/>
        <v>0.99999710965190125</v>
      </c>
      <c r="FM207" s="2">
        <f t="shared" si="253"/>
        <v>0.99999690583879575</v>
      </c>
      <c r="FN207" s="2">
        <f t="shared" si="253"/>
        <v>0.99999662287391844</v>
      </c>
      <c r="FO207" s="2">
        <f t="shared" si="253"/>
        <v>0.99999661228214509</v>
      </c>
      <c r="FP207" s="2">
        <f t="shared" si="253"/>
        <v>0.9999965604106944</v>
      </c>
      <c r="FQ207" s="2">
        <f t="shared" si="253"/>
        <v>0.99999683769907355</v>
      </c>
      <c r="FR207" s="2">
        <f t="shared" si="253"/>
        <v>0.99999659716769007</v>
      </c>
      <c r="FS207" s="2">
        <f t="shared" si="253"/>
        <v>0.99999683332169653</v>
      </c>
      <c r="FT207" s="2">
        <f t="shared" si="253"/>
        <v>0.99999684106201581</v>
      </c>
      <c r="FU207" s="2">
        <f t="shared" si="253"/>
        <v>0.9999960080588931</v>
      </c>
      <c r="FW207" s="2">
        <f t="shared" si="244"/>
        <v>0.97574771223296508</v>
      </c>
      <c r="FX207" s="2">
        <f t="shared" si="244"/>
        <v>0.98009695607790337</v>
      </c>
      <c r="FY207" s="2">
        <f t="shared" si="244"/>
        <v>0.98164806359350198</v>
      </c>
      <c r="FZ207" s="2">
        <f t="shared" si="244"/>
        <v>0.98158729324813709</v>
      </c>
      <c r="GA207" s="2">
        <f t="shared" si="244"/>
        <v>0.98218941335889309</v>
      </c>
      <c r="GB207" s="2">
        <f t="shared" si="244"/>
        <v>0.98302652515263511</v>
      </c>
      <c r="GC207" s="2">
        <f t="shared" si="244"/>
        <v>0.98392375345564331</v>
      </c>
      <c r="GD207" s="2">
        <f t="shared" si="244"/>
        <v>0.98343698076262898</v>
      </c>
      <c r="GE207" s="2">
        <f t="shared" si="244"/>
        <v>0.98556736344226636</v>
      </c>
      <c r="GF207" s="2">
        <f t="shared" si="244"/>
        <v>0.9828984787421613</v>
      </c>
      <c r="GG207" s="2">
        <f t="shared" si="244"/>
        <v>0.98154540291623649</v>
      </c>
      <c r="GH207" s="2">
        <f t="shared" si="244"/>
        <v>0.97744400649323804</v>
      </c>
      <c r="GI207" s="2">
        <f t="shared" si="244"/>
        <v>0.97621862975022544</v>
      </c>
      <c r="GJ207" s="2">
        <f t="shared" si="244"/>
        <v>0.97232539773511328</v>
      </c>
      <c r="GK207" s="2">
        <f t="shared" si="244"/>
        <v>0.96654764196370779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2.9091989305908727E-281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4.2258879444607917E-62</v>
      </c>
      <c r="HT207" s="86">
        <f t="shared" si="246"/>
        <v>2.1582528155372454E-72</v>
      </c>
      <c r="HU207" s="86">
        <f t="shared" si="246"/>
        <v>1.7233907097812238E-87</v>
      </c>
      <c r="HV207" s="86">
        <f t="shared" si="246"/>
        <v>1.1168008751236125E-87</v>
      </c>
      <c r="HW207" s="86">
        <f t="shared" si="246"/>
        <v>1.7492779180478505E-83</v>
      </c>
      <c r="HX207" s="86">
        <f t="shared" si="246"/>
        <v>3.2816704784319992E-85</v>
      </c>
      <c r="HY207" s="86">
        <f t="shared" si="246"/>
        <v>1.3441892984011983E-85</v>
      </c>
      <c r="HZ207" s="86">
        <f t="shared" si="246"/>
        <v>1.3252612340012688E-89</v>
      </c>
      <c r="IA207" s="86">
        <f t="shared" si="246"/>
        <v>9.7441645381706396E-109</v>
      </c>
      <c r="IB207" s="86">
        <f t="shared" si="246"/>
        <v>2.0113132617020722E-94</v>
      </c>
      <c r="IC207" s="86">
        <f t="shared" si="246"/>
        <v>2.7718521603470534E-86</v>
      </c>
      <c r="ID207" s="86">
        <f t="shared" si="246"/>
        <v>7.1955379740458598E-84</v>
      </c>
      <c r="IE207" s="86">
        <f t="shared" si="246"/>
        <v>9.5215865059756063E-82</v>
      </c>
      <c r="IF207" s="86">
        <f t="shared" si="246"/>
        <v>9.0930143673535994E-101</v>
      </c>
      <c r="IG207" s="86">
        <f t="shared" si="246"/>
        <v>7.8123676009245251E-124</v>
      </c>
      <c r="II207" s="86">
        <f t="shared" si="247"/>
        <v>4.329012382515498E-9</v>
      </c>
      <c r="IJ207" s="86">
        <f t="shared" si="247"/>
        <v>1.5474203607701143E-10</v>
      </c>
      <c r="IK207" s="86">
        <f t="shared" si="247"/>
        <v>3.1069717900871154E-13</v>
      </c>
      <c r="IL207" s="86">
        <f t="shared" si="247"/>
        <v>4.1870169710153747E-13</v>
      </c>
      <c r="IM207" s="86">
        <f t="shared" si="247"/>
        <v>8.2765276535347372E-13</v>
      </c>
      <c r="IN207" s="86">
        <f t="shared" si="247"/>
        <v>2.6690505280349083E-13</v>
      </c>
      <c r="IO207" s="86">
        <f t="shared" si="247"/>
        <v>1.3929535346619235E-13</v>
      </c>
      <c r="IP207" s="86">
        <f t="shared" si="247"/>
        <v>5.8740064978312161E-14</v>
      </c>
      <c r="IQ207" s="86">
        <f t="shared" si="247"/>
        <v>3.091646199864365E-17</v>
      </c>
      <c r="IR207" s="86">
        <f t="shared" si="247"/>
        <v>1.5067922024562488E-14</v>
      </c>
      <c r="IS207" s="86">
        <f t="shared" si="247"/>
        <v>5.1194518485345926E-13</v>
      </c>
      <c r="IT207" s="86">
        <f t="shared" si="247"/>
        <v>5.9075941205288976E-12</v>
      </c>
      <c r="IU207" s="86">
        <f t="shared" si="247"/>
        <v>1.2379769776014853E-11</v>
      </c>
      <c r="IV207" s="86">
        <f t="shared" si="247"/>
        <v>3.9982287332719908E-16</v>
      </c>
      <c r="IW207" s="86">
        <f t="shared" si="247"/>
        <v>1.0995410974706574E-13</v>
      </c>
      <c r="IY207" s="86">
        <f t="shared" si="248"/>
        <v>4.329012382515498E-9</v>
      </c>
      <c r="IZ207" s="86">
        <f t="shared" si="248"/>
        <v>1.5474203607701143E-10</v>
      </c>
      <c r="JA207" s="86">
        <f t="shared" si="248"/>
        <v>3.1069717900871154E-13</v>
      </c>
      <c r="JB207" s="86">
        <f t="shared" si="248"/>
        <v>4.1870169710153747E-13</v>
      </c>
      <c r="JC207" s="86">
        <f t="shared" si="248"/>
        <v>8.2765276535347372E-13</v>
      </c>
      <c r="JD207" s="86">
        <f t="shared" si="248"/>
        <v>2.6690505280349083E-13</v>
      </c>
      <c r="JE207" s="86">
        <f t="shared" si="248"/>
        <v>1.3929535346619235E-13</v>
      </c>
      <c r="JF207" s="86">
        <f t="shared" si="248"/>
        <v>5.8740064978312161E-14</v>
      </c>
      <c r="JG207" s="86">
        <f t="shared" si="248"/>
        <v>3.091646199864365E-17</v>
      </c>
      <c r="JH207" s="86">
        <f t="shared" si="248"/>
        <v>1.5067922024562488E-14</v>
      </c>
      <c r="JI207" s="86">
        <f t="shared" si="248"/>
        <v>5.1194518485345926E-13</v>
      </c>
      <c r="JJ207" s="86">
        <f t="shared" si="248"/>
        <v>5.9075941205288976E-12</v>
      </c>
      <c r="JK207" s="86">
        <f t="shared" si="248"/>
        <v>1.2379769776014853E-11</v>
      </c>
      <c r="JL207" s="86">
        <f t="shared" si="248"/>
        <v>3.9982287332719908E-16</v>
      </c>
      <c r="JM207" s="86">
        <f t="shared" si="248"/>
        <v>1.0995410974706574E-13</v>
      </c>
    </row>
    <row r="208" spans="2:273" x14ac:dyDescent="0.25">
      <c r="B208" s="2">
        <v>181</v>
      </c>
      <c r="C208" s="37">
        <v>78</v>
      </c>
      <c r="D208" s="37">
        <v>77.069000000000003</v>
      </c>
      <c r="E208" s="37">
        <v>73.361999999999995</v>
      </c>
      <c r="F208" s="37">
        <v>73.879000000000005</v>
      </c>
      <c r="G208" s="37">
        <v>76.741</v>
      </c>
      <c r="H208" s="37">
        <v>71.397000000000006</v>
      </c>
      <c r="I208" s="37">
        <v>74.602999999999994</v>
      </c>
      <c r="J208" s="37">
        <v>73.930999999999997</v>
      </c>
      <c r="K208" s="37">
        <v>78.034000000000006</v>
      </c>
      <c r="L208" s="37">
        <v>77.414000000000001</v>
      </c>
      <c r="M208" s="37">
        <v>77.914000000000001</v>
      </c>
      <c r="N208" s="37">
        <v>74.724000000000004</v>
      </c>
      <c r="O208" s="37">
        <v>78.085999999999999</v>
      </c>
      <c r="P208" s="37">
        <v>80.569000000000003</v>
      </c>
      <c r="Q208" s="37">
        <v>78.759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 t="e">
        <f t="shared" si="249"/>
        <v>#N/A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0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 t="e">
        <f t="shared" si="242"/>
        <v>#N/A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 t="str">
        <f t="shared" si="211"/>
        <v/>
      </c>
      <c r="DK208" s="2">
        <f t="shared" si="251"/>
        <v>95.041263157894718</v>
      </c>
      <c r="DL208" s="2">
        <f t="shared" si="251"/>
        <v>107.22414493927126</v>
      </c>
      <c r="DM208" s="2">
        <f t="shared" si="251"/>
        <v>105.87116763602253</v>
      </c>
      <c r="DN208" s="2">
        <f t="shared" si="251"/>
        <v>106.58332429149799</v>
      </c>
      <c r="DO208" s="2">
        <f t="shared" si="251"/>
        <v>108.9801103189493</v>
      </c>
      <c r="DP208" s="2">
        <f t="shared" si="251"/>
        <v>100.91430298719771</v>
      </c>
      <c r="DQ208" s="2">
        <f t="shared" si="251"/>
        <v>115.13511411411409</v>
      </c>
      <c r="DR208" s="2">
        <f t="shared" si="251"/>
        <v>108.72725714285713</v>
      </c>
      <c r="DS208" s="2">
        <f t="shared" si="251"/>
        <v>110.56938480392159</v>
      </c>
      <c r="DT208" s="2">
        <f t="shared" si="251"/>
        <v>112.42563697478994</v>
      </c>
      <c r="DU208" s="2">
        <f t="shared" si="251"/>
        <v>115.29531981981984</v>
      </c>
      <c r="DV208" s="2">
        <f t="shared" si="251"/>
        <v>113.75644851994851</v>
      </c>
      <c r="DW208" s="2">
        <f t="shared" si="251"/>
        <v>102.69624774774776</v>
      </c>
      <c r="DX208" s="2">
        <f t="shared" si="251"/>
        <v>117.20289763177999</v>
      </c>
      <c r="DY208" s="2">
        <f t="shared" si="251"/>
        <v>96.24836581386721</v>
      </c>
      <c r="EA208" s="2">
        <f t="shared" si="240"/>
        <v>74.507108816383209</v>
      </c>
      <c r="EB208" s="2">
        <f t="shared" si="240"/>
        <v>76.615981739666893</v>
      </c>
      <c r="EC208" s="2">
        <f t="shared" si="240"/>
        <v>69.397358260382134</v>
      </c>
      <c r="ED208" s="2">
        <f t="shared" si="240"/>
        <v>72.431305940289334</v>
      </c>
      <c r="EE208" s="2">
        <f t="shared" si="240"/>
        <v>75.561710167230956</v>
      </c>
      <c r="EF208" s="2">
        <f t="shared" si="239"/>
        <v>71.29086355995517</v>
      </c>
      <c r="EG208" s="2">
        <f t="shared" si="239"/>
        <v>71.772287619662279</v>
      </c>
      <c r="EH208" s="2">
        <f t="shared" si="239"/>
        <v>73.701922179197581</v>
      </c>
      <c r="EI208" s="2">
        <f t="shared" si="239"/>
        <v>75.025028747870522</v>
      </c>
      <c r="EJ208" s="2">
        <f t="shared" si="239"/>
        <v>75.464417131693637</v>
      </c>
      <c r="EK208" s="2">
        <f t="shared" si="239"/>
        <v>76.367394047247359</v>
      </c>
      <c r="EL208" s="2">
        <f t="shared" si="179"/>
        <v>70.341992715162888</v>
      </c>
      <c r="EM208" s="2">
        <f t="shared" si="179"/>
        <v>73.778796765320706</v>
      </c>
      <c r="EN208" s="2">
        <f t="shared" si="179"/>
        <v>81.726783162995417</v>
      </c>
      <c r="EO208" s="2">
        <f t="shared" si="179"/>
        <v>80.548491060603155</v>
      </c>
      <c r="EQ208" s="2">
        <f t="shared" si="252"/>
        <v>77.180277990529902</v>
      </c>
      <c r="ER208" s="2">
        <f t="shared" si="252"/>
        <v>76.75267975695732</v>
      </c>
      <c r="ES208" s="2">
        <f t="shared" si="252"/>
        <v>71.9094117401782</v>
      </c>
      <c r="ET208" s="2">
        <f t="shared" si="252"/>
        <v>73.057132057975451</v>
      </c>
      <c r="EU208" s="2">
        <f t="shared" si="252"/>
        <v>75.754370209468661</v>
      </c>
      <c r="EV208" s="2">
        <f t="shared" si="252"/>
        <v>71.402510836448172</v>
      </c>
      <c r="EW208" s="2">
        <f t="shared" si="252"/>
        <v>72.441105902401631</v>
      </c>
      <c r="EX208" s="2">
        <f t="shared" si="252"/>
        <v>74.440779492975537</v>
      </c>
      <c r="EY208" s="2">
        <f t="shared" si="252"/>
        <v>75.579378525386133</v>
      </c>
      <c r="EZ208" s="2">
        <f t="shared" si="252"/>
        <v>73.806163918370814</v>
      </c>
      <c r="FA208" s="2">
        <f t="shared" si="252"/>
        <v>75.592056551137389</v>
      </c>
      <c r="FB208" s="2">
        <f t="shared" si="252"/>
        <v>71.2534792512986</v>
      </c>
      <c r="FC208" s="2">
        <f t="shared" si="252"/>
        <v>74.418047605313916</v>
      </c>
      <c r="FD208" s="2">
        <f t="shared" si="252"/>
        <v>79.324758350232386</v>
      </c>
      <c r="FE208" s="2">
        <f t="shared" si="252"/>
        <v>78.484666764692534</v>
      </c>
      <c r="FG208" s="2">
        <f t="shared" si="253"/>
        <v>0.99999785309350231</v>
      </c>
      <c r="FH208" s="2">
        <f t="shared" si="253"/>
        <v>0.99999782969750772</v>
      </c>
      <c r="FI208" s="2">
        <f t="shared" si="253"/>
        <v>0.99999758626223934</v>
      </c>
      <c r="FJ208" s="2">
        <f t="shared" si="253"/>
        <v>0.99999779245894227</v>
      </c>
      <c r="FK208" s="2">
        <f t="shared" si="253"/>
        <v>0.99999758609584954</v>
      </c>
      <c r="FL208" s="2">
        <f t="shared" si="253"/>
        <v>0.99999736397053396</v>
      </c>
      <c r="FM208" s="2">
        <f t="shared" si="253"/>
        <v>0.99999717809067468</v>
      </c>
      <c r="FN208" s="2">
        <f t="shared" si="253"/>
        <v>0.9999969200234925</v>
      </c>
      <c r="FO208" s="2">
        <f t="shared" si="253"/>
        <v>0.99999691036367466</v>
      </c>
      <c r="FP208" s="2">
        <f t="shared" si="253"/>
        <v>0.99999686305632096</v>
      </c>
      <c r="FQ208" s="2">
        <f t="shared" si="253"/>
        <v>0.99999711594647533</v>
      </c>
      <c r="FR208" s="2">
        <f t="shared" si="253"/>
        <v>0.99999689657911961</v>
      </c>
      <c r="FS208" s="2">
        <f t="shared" si="253"/>
        <v>0.99999711195425778</v>
      </c>
      <c r="FT208" s="2">
        <f t="shared" si="253"/>
        <v>0.99999711901351673</v>
      </c>
      <c r="FU208" s="2">
        <f t="shared" si="253"/>
        <v>0.99999635930516162</v>
      </c>
      <c r="FW208" s="2">
        <f t="shared" si="244"/>
        <v>0.97783435054577172</v>
      </c>
      <c r="FX208" s="2">
        <f t="shared" si="244"/>
        <v>0.98181636407574635</v>
      </c>
      <c r="FY208" s="2">
        <f t="shared" si="244"/>
        <v>0.98323576466499041</v>
      </c>
      <c r="FZ208" s="2">
        <f t="shared" si="244"/>
        <v>0.98318016172737821</v>
      </c>
      <c r="GA208" s="2">
        <f t="shared" si="244"/>
        <v>0.98373105623877577</v>
      </c>
      <c r="GB208" s="2">
        <f t="shared" si="244"/>
        <v>0.98449685329013648</v>
      </c>
      <c r="GC208" s="2">
        <f t="shared" si="244"/>
        <v>0.98531752000709538</v>
      </c>
      <c r="GD208" s="2">
        <f t="shared" si="244"/>
        <v>0.98487230032546635</v>
      </c>
      <c r="GE208" s="2">
        <f t="shared" si="244"/>
        <v>0.98682054222013682</v>
      </c>
      <c r="GF208" s="2">
        <f t="shared" si="244"/>
        <v>0.98437972265445128</v>
      </c>
      <c r="GG208" s="2">
        <f t="shared" si="244"/>
        <v>0.98314183305619141</v>
      </c>
      <c r="GH208" s="2">
        <f t="shared" si="244"/>
        <v>0.9793877807094894</v>
      </c>
      <c r="GI208" s="2">
        <f t="shared" si="244"/>
        <v>0.97826565337614546</v>
      </c>
      <c r="GJ208" s="2">
        <f t="shared" si="244"/>
        <v>0.97469885282098578</v>
      </c>
      <c r="GK208" s="2">
        <f t="shared" si="244"/>
        <v>0.96940102045845145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7.2112171508754686E-287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6.4230019660829262E-64</v>
      </c>
      <c r="HT208" s="86">
        <f t="shared" si="246"/>
        <v>2.0056752657684706E-74</v>
      </c>
      <c r="HU208" s="86">
        <f t="shared" si="246"/>
        <v>5.5040111364356047E-90</v>
      </c>
      <c r="HV208" s="86">
        <f t="shared" si="246"/>
        <v>3.6420934833057216E-90</v>
      </c>
      <c r="HW208" s="86">
        <f t="shared" si="246"/>
        <v>7.3913037389734148E-86</v>
      </c>
      <c r="HX208" s="86">
        <f t="shared" si="246"/>
        <v>1.2450810724938154E-87</v>
      </c>
      <c r="HY208" s="86">
        <f t="shared" si="246"/>
        <v>5.0833746436490717E-88</v>
      </c>
      <c r="HZ208" s="86">
        <f t="shared" si="246"/>
        <v>3.8560040271938734E-92</v>
      </c>
      <c r="IA208" s="86">
        <f t="shared" si="246"/>
        <v>8.8693076284496164E-112</v>
      </c>
      <c r="IB208" s="86">
        <f t="shared" si="246"/>
        <v>4.1335792593059876E-97</v>
      </c>
      <c r="IC208" s="86">
        <f t="shared" si="246"/>
        <v>9.6407103969670857E-89</v>
      </c>
      <c r="ID208" s="86">
        <f t="shared" si="246"/>
        <v>2.6421180559561377E-86</v>
      </c>
      <c r="IE208" s="86">
        <f t="shared" si="246"/>
        <v>3.7802031287789588E-84</v>
      </c>
      <c r="IF208" s="86">
        <f t="shared" si="246"/>
        <v>7.9315421938545822E-104</v>
      </c>
      <c r="IG208" s="86">
        <f t="shared" si="246"/>
        <v>9.4104049753968571E-128</v>
      </c>
      <c r="II208" s="86">
        <f t="shared" si="247"/>
        <v>1.7717208247736551E-9</v>
      </c>
      <c r="IJ208" s="86">
        <f t="shared" si="247"/>
        <v>5.68061836682522E-11</v>
      </c>
      <c r="IK208" s="86">
        <f t="shared" si="247"/>
        <v>8.7583712491975721E-14</v>
      </c>
      <c r="IL208" s="86">
        <f t="shared" si="247"/>
        <v>1.1953263463137402E-13</v>
      </c>
      <c r="IM208" s="86">
        <f t="shared" si="247"/>
        <v>2.4636866316087437E-13</v>
      </c>
      <c r="IN208" s="86">
        <f t="shared" si="247"/>
        <v>7.6621791789308504E-14</v>
      </c>
      <c r="IO208" s="86">
        <f t="shared" si="247"/>
        <v>3.9510798082560802E-14</v>
      </c>
      <c r="IP208" s="86">
        <f t="shared" si="247"/>
        <v>1.5877591135047379E-14</v>
      </c>
      <c r="IQ208" s="86">
        <f t="shared" si="247"/>
        <v>6.2894090030950958E-18</v>
      </c>
      <c r="IR208" s="86">
        <f t="shared" si="247"/>
        <v>3.789251432583489E-15</v>
      </c>
      <c r="IS208" s="86">
        <f t="shared" si="247"/>
        <v>1.4740336083672877E-13</v>
      </c>
      <c r="IT208" s="86">
        <f t="shared" si="247"/>
        <v>1.7887200628798584E-12</v>
      </c>
      <c r="IU208" s="86">
        <f t="shared" si="247"/>
        <v>3.8195006429257903E-12</v>
      </c>
      <c r="IV208" s="86">
        <f t="shared" si="247"/>
        <v>6.8712536372775758E-17</v>
      </c>
      <c r="IW208" s="86">
        <f t="shared" si="247"/>
        <v>2.3156379023478272E-14</v>
      </c>
      <c r="IY208" s="86">
        <f t="shared" si="248"/>
        <v>1.7717208247736551E-9</v>
      </c>
      <c r="IZ208" s="86">
        <f t="shared" si="248"/>
        <v>5.68061836682522E-11</v>
      </c>
      <c r="JA208" s="86">
        <f t="shared" si="248"/>
        <v>8.7583712491975721E-14</v>
      </c>
      <c r="JB208" s="86">
        <f t="shared" si="248"/>
        <v>1.1953263463137402E-13</v>
      </c>
      <c r="JC208" s="86">
        <f t="shared" si="248"/>
        <v>2.4636866316087437E-13</v>
      </c>
      <c r="JD208" s="86">
        <f t="shared" si="248"/>
        <v>7.6621791789308504E-14</v>
      </c>
      <c r="JE208" s="86">
        <f t="shared" si="248"/>
        <v>3.9510798082560802E-14</v>
      </c>
      <c r="JF208" s="86">
        <f t="shared" si="248"/>
        <v>1.5877591135047379E-14</v>
      </c>
      <c r="JG208" s="86">
        <f t="shared" si="248"/>
        <v>6.2894090030950958E-18</v>
      </c>
      <c r="JH208" s="86">
        <f t="shared" si="248"/>
        <v>3.789251432583489E-15</v>
      </c>
      <c r="JI208" s="86">
        <f t="shared" si="248"/>
        <v>1.4740336083672877E-13</v>
      </c>
      <c r="JJ208" s="86">
        <f t="shared" si="248"/>
        <v>1.7887200628798584E-12</v>
      </c>
      <c r="JK208" s="86">
        <f t="shared" si="248"/>
        <v>3.8195006429257903E-12</v>
      </c>
      <c r="JL208" s="86">
        <f t="shared" si="248"/>
        <v>6.8712536372775758E-17</v>
      </c>
      <c r="JM208" s="86">
        <f t="shared" si="248"/>
        <v>2.3156379023478272E-14</v>
      </c>
    </row>
    <row r="209" spans="2:273" x14ac:dyDescent="0.25">
      <c r="B209" s="2">
        <v>182</v>
      </c>
      <c r="C209" s="37">
        <v>79.209999999999994</v>
      </c>
      <c r="D209" s="37">
        <v>75.120999999999995</v>
      </c>
      <c r="E209" s="37">
        <v>73.706999999999994</v>
      </c>
      <c r="F209" s="37">
        <v>74.430999999999997</v>
      </c>
      <c r="G209" s="37">
        <v>76.569000000000003</v>
      </c>
      <c r="H209" s="37">
        <v>73.379000000000005</v>
      </c>
      <c r="I209" s="37">
        <v>72.328000000000003</v>
      </c>
      <c r="J209" s="37">
        <v>74.879000000000005</v>
      </c>
      <c r="K209" s="37">
        <v>76.447999999999993</v>
      </c>
      <c r="L209" s="37">
        <v>76.397000000000006</v>
      </c>
      <c r="M209" s="37">
        <v>77.516999999999996</v>
      </c>
      <c r="N209" s="37">
        <v>72.19</v>
      </c>
      <c r="O209" s="37">
        <v>75.828000000000003</v>
      </c>
      <c r="P209" s="37">
        <v>80.430999999999997</v>
      </c>
      <c r="Q209" s="37">
        <v>78.930999999999997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 t="e">
        <f t="shared" si="249"/>
        <v>#N/A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0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 t="e">
        <f t="shared" si="242"/>
        <v>#N/A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 t="str">
        <f t="shared" si="211"/>
        <v/>
      </c>
      <c r="DK209" s="2">
        <f t="shared" si="251"/>
        <v>95.027020242914958</v>
      </c>
      <c r="DL209" s="2">
        <f t="shared" si="251"/>
        <v>107.27941174089068</v>
      </c>
      <c r="DM209" s="2">
        <f t="shared" si="251"/>
        <v>105.9147036585366</v>
      </c>
      <c r="DN209" s="2">
        <f t="shared" si="251"/>
        <v>106.63494595141701</v>
      </c>
      <c r="DO209" s="2">
        <f t="shared" si="251"/>
        <v>109.01157926829265</v>
      </c>
      <c r="DP209" s="2">
        <f t="shared" si="251"/>
        <v>100.90604125177808</v>
      </c>
      <c r="DQ209" s="2">
        <f t="shared" si="251"/>
        <v>115.20655787215784</v>
      </c>
      <c r="DR209" s="2">
        <f t="shared" si="251"/>
        <v>108.74587619047618</v>
      </c>
      <c r="DS209" s="2">
        <f t="shared" si="251"/>
        <v>110.59768894830663</v>
      </c>
      <c r="DT209" s="2">
        <f t="shared" si="251"/>
        <v>112.4945397759104</v>
      </c>
      <c r="DU209" s="2">
        <f t="shared" si="251"/>
        <v>115.37938481338483</v>
      </c>
      <c r="DV209" s="2">
        <f t="shared" si="251"/>
        <v>113.86397747747746</v>
      </c>
      <c r="DW209" s="2">
        <f t="shared" si="251"/>
        <v>102.73690540540541</v>
      </c>
      <c r="DX209" s="2">
        <f t="shared" si="251"/>
        <v>117.32219786096256</v>
      </c>
      <c r="DY209" s="2">
        <f t="shared" si="251"/>
        <v>96.225305302187564</v>
      </c>
      <c r="EA209" s="2">
        <f t="shared" si="240"/>
        <v>74.366900815689007</v>
      </c>
      <c r="EB209" s="2">
        <f t="shared" si="240"/>
        <v>76.507541918568791</v>
      </c>
      <c r="EC209" s="2">
        <f t="shared" si="240"/>
        <v>69.226052096213124</v>
      </c>
      <c r="ED209" s="2">
        <f t="shared" si="240"/>
        <v>72.277979378270246</v>
      </c>
      <c r="EE209" s="2">
        <f t="shared" si="240"/>
        <v>75.383423925310368</v>
      </c>
      <c r="EF209" s="2">
        <f t="shared" si="239"/>
        <v>71.102658106088896</v>
      </c>
      <c r="EG209" s="2">
        <f t="shared" si="239"/>
        <v>71.581273098849096</v>
      </c>
      <c r="EH209" s="2">
        <f t="shared" si="239"/>
        <v>73.534327525008067</v>
      </c>
      <c r="EI209" s="2">
        <f t="shared" si="239"/>
        <v>74.848240017035764</v>
      </c>
      <c r="EJ209" s="2">
        <f t="shared" si="239"/>
        <v>75.304813144316995</v>
      </c>
      <c r="EK209" s="2">
        <f t="shared" si="239"/>
        <v>76.198408408783422</v>
      </c>
      <c r="EL209" s="2">
        <f t="shared" si="179"/>
        <v>70.153562118846935</v>
      </c>
      <c r="EM209" s="2">
        <f t="shared" si="179"/>
        <v>73.631870568819437</v>
      </c>
      <c r="EN209" s="2">
        <f t="shared" si="179"/>
        <v>81.606901912863151</v>
      </c>
      <c r="EO209" s="2">
        <f t="shared" si="179"/>
        <v>80.418378899559286</v>
      </c>
      <c r="EQ209" s="2">
        <f t="shared" si="252"/>
        <v>77.073152200569695</v>
      </c>
      <c r="ER209" s="2">
        <f t="shared" si="252"/>
        <v>76.6458691903606</v>
      </c>
      <c r="ES209" s="2">
        <f t="shared" si="252"/>
        <v>71.768577185570365</v>
      </c>
      <c r="ET209" s="2">
        <f t="shared" si="252"/>
        <v>72.911414897806253</v>
      </c>
      <c r="EU209" s="2">
        <f t="shared" si="252"/>
        <v>75.578453037866979</v>
      </c>
      <c r="EV209" s="2">
        <f t="shared" si="252"/>
        <v>71.215728169074183</v>
      </c>
      <c r="EW209" s="2">
        <f t="shared" si="252"/>
        <v>72.258083424591518</v>
      </c>
      <c r="EX209" s="2">
        <f t="shared" si="252"/>
        <v>74.28201633472122</v>
      </c>
      <c r="EY209" s="2">
        <f t="shared" si="252"/>
        <v>75.409123905515642</v>
      </c>
      <c r="EZ209" s="2">
        <f t="shared" si="252"/>
        <v>73.62664593223576</v>
      </c>
      <c r="FA209" s="2">
        <f t="shared" si="252"/>
        <v>75.413862932115364</v>
      </c>
      <c r="FB209" s="2">
        <f t="shared" si="252"/>
        <v>71.076303034211008</v>
      </c>
      <c r="FC209" s="2">
        <f t="shared" si="252"/>
        <v>74.279134803612308</v>
      </c>
      <c r="FD209" s="2">
        <f t="shared" si="252"/>
        <v>79.175593498141765</v>
      </c>
      <c r="FE209" s="2">
        <f t="shared" si="252"/>
        <v>78.330214596714342</v>
      </c>
      <c r="FG209" s="2">
        <f t="shared" si="253"/>
        <v>0.9999980419976332</v>
      </c>
      <c r="FH209" s="2">
        <f t="shared" si="253"/>
        <v>0.99999802066022447</v>
      </c>
      <c r="FI209" s="2">
        <f t="shared" si="253"/>
        <v>0.99999779864453131</v>
      </c>
      <c r="FJ209" s="2">
        <f t="shared" si="253"/>
        <v>0.99999798669823603</v>
      </c>
      <c r="FK209" s="2">
        <f t="shared" si="253"/>
        <v>0.99999779849278203</v>
      </c>
      <c r="FL209" s="2">
        <f t="shared" si="253"/>
        <v>0.99999759591199655</v>
      </c>
      <c r="FM209" s="2">
        <f t="shared" si="253"/>
        <v>0.99999742638746858</v>
      </c>
      <c r="FN209" s="2">
        <f t="shared" si="253"/>
        <v>0.99999719102727902</v>
      </c>
      <c r="FO209" s="2">
        <f t="shared" si="253"/>
        <v>0.99999718221741563</v>
      </c>
      <c r="FP209" s="2">
        <f t="shared" si="253"/>
        <v>0.99999713907257259</v>
      </c>
      <c r="FQ209" s="2">
        <f t="shared" si="253"/>
        <v>0.99999736971125675</v>
      </c>
      <c r="FR209" s="2">
        <f t="shared" si="253"/>
        <v>0.99999716964574514</v>
      </c>
      <c r="FS209" s="2">
        <f t="shared" si="253"/>
        <v>0.9999973660703092</v>
      </c>
      <c r="FT209" s="2">
        <f t="shared" si="253"/>
        <v>0.99999737250843324</v>
      </c>
      <c r="FU209" s="2">
        <f t="shared" si="253"/>
        <v>0.99999667964578098</v>
      </c>
      <c r="FW209" s="2">
        <f t="shared" si="244"/>
        <v>0.97974518372097896</v>
      </c>
      <c r="FX209" s="2">
        <f t="shared" si="244"/>
        <v>0.98338975115689442</v>
      </c>
      <c r="FY209" s="2">
        <f t="shared" si="244"/>
        <v>0.98468824974225522</v>
      </c>
      <c r="FZ209" s="2">
        <f t="shared" si="244"/>
        <v>0.98463738907646481</v>
      </c>
      <c r="GA209" s="2">
        <f t="shared" si="244"/>
        <v>0.98514127682075592</v>
      </c>
      <c r="GB209" s="2">
        <f t="shared" si="244"/>
        <v>0.98584164862383439</v>
      </c>
      <c r="GC209" s="2">
        <f t="shared" si="244"/>
        <v>0.98659209744071952</v>
      </c>
      <c r="GD209" s="2">
        <f t="shared" si="244"/>
        <v>0.98618498512075881</v>
      </c>
      <c r="GE209" s="2">
        <f t="shared" si="244"/>
        <v>0.98796623670120753</v>
      </c>
      <c r="GF209" s="2">
        <f t="shared" si="244"/>
        <v>0.98573453107131448</v>
      </c>
      <c r="GG209" s="2">
        <f t="shared" si="244"/>
        <v>0.98460232909663337</v>
      </c>
      <c r="GH209" s="2">
        <f t="shared" si="244"/>
        <v>0.98116727657974245</v>
      </c>
      <c r="GI209" s="2">
        <f t="shared" si="244"/>
        <v>0.98014006040407875</v>
      </c>
      <c r="GJ209" s="2">
        <f t="shared" si="244"/>
        <v>0.97687359490401648</v>
      </c>
      <c r="GK209" s="2">
        <f t="shared" si="244"/>
        <v>0.97201806101322219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1.5724998327343325E-292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9.1775231168559641E-66</v>
      </c>
      <c r="HT209" s="86">
        <f t="shared" si="246"/>
        <v>1.7447602623097258E-76</v>
      </c>
      <c r="HU209" s="86">
        <f t="shared" si="246"/>
        <v>1.6191322397354582E-92</v>
      </c>
      <c r="HV209" s="86">
        <f t="shared" si="246"/>
        <v>1.0948824227358097E-92</v>
      </c>
      <c r="HW209" s="86">
        <f t="shared" si="246"/>
        <v>2.8887385081489311E-88</v>
      </c>
      <c r="HX209" s="86">
        <f t="shared" si="246"/>
        <v>4.3631644713627809E-90</v>
      </c>
      <c r="HY209" s="86">
        <f t="shared" si="246"/>
        <v>1.7760765299059639E-90</v>
      </c>
      <c r="HZ209" s="86">
        <f t="shared" si="246"/>
        <v>1.032743041583369E-94</v>
      </c>
      <c r="IA209" s="86">
        <f t="shared" si="246"/>
        <v>7.3199983516699611E-115</v>
      </c>
      <c r="IB209" s="86">
        <f t="shared" si="246"/>
        <v>7.7780742245093431E-100</v>
      </c>
      <c r="IC209" s="86">
        <f t="shared" si="246"/>
        <v>3.0925390905070053E-91</v>
      </c>
      <c r="ID209" s="86">
        <f t="shared" si="246"/>
        <v>8.9408881029330473E-89</v>
      </c>
      <c r="IE209" s="86">
        <f t="shared" si="246"/>
        <v>1.3833711019935044E-86</v>
      </c>
      <c r="IF209" s="86">
        <f t="shared" si="246"/>
        <v>6.2168638216885008E-107</v>
      </c>
      <c r="IG209" s="86">
        <f t="shared" si="246"/>
        <v>9.8313395425255675E-132</v>
      </c>
      <c r="II209" s="86">
        <f t="shared" si="247"/>
        <v>7.1010230813616574E-10</v>
      </c>
      <c r="IJ209" s="86">
        <f t="shared" si="247"/>
        <v>2.0391427816133864E-11</v>
      </c>
      <c r="IK209" s="86">
        <f t="shared" si="247"/>
        <v>2.400758813716991E-14</v>
      </c>
      <c r="IL209" s="86">
        <f t="shared" si="247"/>
        <v>3.3191213756227141E-14</v>
      </c>
      <c r="IM209" s="86">
        <f t="shared" si="247"/>
        <v>7.1414490610090807E-14</v>
      </c>
      <c r="IN209" s="86">
        <f t="shared" si="247"/>
        <v>2.1408788686965822E-14</v>
      </c>
      <c r="IO209" s="86">
        <f t="shared" si="247"/>
        <v>1.0908752970007731E-14</v>
      </c>
      <c r="IP209" s="86">
        <f t="shared" si="247"/>
        <v>4.1722060604008075E-15</v>
      </c>
      <c r="IQ209" s="86">
        <f t="shared" si="247"/>
        <v>1.2373488205707212E-18</v>
      </c>
      <c r="IR209" s="86">
        <f t="shared" si="247"/>
        <v>9.2466949614520573E-16</v>
      </c>
      <c r="IS209" s="86">
        <f t="shared" si="247"/>
        <v>4.1288025408950292E-14</v>
      </c>
      <c r="IT209" s="86">
        <f t="shared" si="247"/>
        <v>5.267596365693519E-13</v>
      </c>
      <c r="IU209" s="86">
        <f t="shared" si="247"/>
        <v>1.1462277942906096E-12</v>
      </c>
      <c r="IV209" s="86">
        <f t="shared" si="247"/>
        <v>1.1303054135205233E-17</v>
      </c>
      <c r="IW209" s="86">
        <f t="shared" si="247"/>
        <v>4.6821149092619163E-15</v>
      </c>
      <c r="IY209" s="86">
        <f t="shared" si="248"/>
        <v>7.1010230813616574E-10</v>
      </c>
      <c r="IZ209" s="86">
        <f t="shared" si="248"/>
        <v>2.0391427816133864E-11</v>
      </c>
      <c r="JA209" s="86">
        <f t="shared" si="248"/>
        <v>2.400758813716991E-14</v>
      </c>
      <c r="JB209" s="86">
        <f t="shared" si="248"/>
        <v>3.3191213756227141E-14</v>
      </c>
      <c r="JC209" s="86">
        <f t="shared" si="248"/>
        <v>7.1414490610090807E-14</v>
      </c>
      <c r="JD209" s="86">
        <f t="shared" si="248"/>
        <v>2.1408788686965822E-14</v>
      </c>
      <c r="JE209" s="86">
        <f t="shared" si="248"/>
        <v>1.0908752970007731E-14</v>
      </c>
      <c r="JF209" s="86">
        <f t="shared" si="248"/>
        <v>4.1722060604008075E-15</v>
      </c>
      <c r="JG209" s="86">
        <f t="shared" si="248"/>
        <v>1.2373488205707212E-18</v>
      </c>
      <c r="JH209" s="86">
        <f t="shared" si="248"/>
        <v>9.2466949614520573E-16</v>
      </c>
      <c r="JI209" s="86">
        <f t="shared" si="248"/>
        <v>4.1288025408950292E-14</v>
      </c>
      <c r="JJ209" s="86">
        <f t="shared" si="248"/>
        <v>5.267596365693519E-13</v>
      </c>
      <c r="JK209" s="86">
        <f t="shared" si="248"/>
        <v>1.1462277942906096E-12</v>
      </c>
      <c r="JL209" s="86">
        <f t="shared" si="248"/>
        <v>1.1303054135205233E-17</v>
      </c>
      <c r="JM209" s="86">
        <f t="shared" si="248"/>
        <v>4.6821149092619163E-15</v>
      </c>
    </row>
    <row r="210" spans="2:273" x14ac:dyDescent="0.25">
      <c r="B210" s="2">
        <v>183</v>
      </c>
      <c r="C210" s="37">
        <v>77.096999999999994</v>
      </c>
      <c r="D210" s="37">
        <v>77.069000000000003</v>
      </c>
      <c r="E210" s="37">
        <v>73.793000000000006</v>
      </c>
      <c r="F210" s="37">
        <v>75.759</v>
      </c>
      <c r="G210" s="37">
        <v>77.897000000000006</v>
      </c>
      <c r="H210" s="37">
        <v>74.602999999999994</v>
      </c>
      <c r="I210" s="37">
        <v>76.034000000000006</v>
      </c>
      <c r="J210" s="37">
        <v>76.861999999999995</v>
      </c>
      <c r="K210" s="37">
        <v>75.465999999999994</v>
      </c>
      <c r="L210" s="37">
        <v>78.430999999999997</v>
      </c>
      <c r="M210" s="37">
        <v>76.775999999999996</v>
      </c>
      <c r="N210" s="37">
        <v>73.328000000000003</v>
      </c>
      <c r="O210" s="37">
        <v>75.741</v>
      </c>
      <c r="P210" s="37">
        <v>78.828000000000003</v>
      </c>
      <c r="Q210" s="37">
        <v>79.430999999999997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 t="e">
        <f t="shared" si="249"/>
        <v>#N/A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0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 t="e">
        <f t="shared" si="242"/>
        <v>#N/A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 t="str">
        <f t="shared" si="211"/>
        <v/>
      </c>
      <c r="DK210" s="2">
        <f t="shared" si="251"/>
        <v>95.012777327935197</v>
      </c>
      <c r="DL210" s="2">
        <f t="shared" si="251"/>
        <v>107.33467854251012</v>
      </c>
      <c r="DM210" s="2">
        <f t="shared" si="251"/>
        <v>105.95823968105067</v>
      </c>
      <c r="DN210" s="2">
        <f t="shared" si="251"/>
        <v>106.68656761133605</v>
      </c>
      <c r="DO210" s="2">
        <f t="shared" si="251"/>
        <v>109.04304821763598</v>
      </c>
      <c r="DP210" s="2">
        <f t="shared" si="251"/>
        <v>100.89777951635845</v>
      </c>
      <c r="DQ210" s="2">
        <f t="shared" si="251"/>
        <v>115.2780016302016</v>
      </c>
      <c r="DR210" s="2">
        <f t="shared" si="251"/>
        <v>108.76449523809522</v>
      </c>
      <c r="DS210" s="2">
        <f t="shared" si="251"/>
        <v>110.62599309269166</v>
      </c>
      <c r="DT210" s="2">
        <f t="shared" si="251"/>
        <v>112.56344257703084</v>
      </c>
      <c r="DU210" s="2">
        <f t="shared" si="251"/>
        <v>115.46344980694982</v>
      </c>
      <c r="DV210" s="2">
        <f t="shared" si="251"/>
        <v>113.97150643500642</v>
      </c>
      <c r="DW210" s="2">
        <f t="shared" si="251"/>
        <v>102.77756306306307</v>
      </c>
      <c r="DX210" s="2">
        <f t="shared" si="251"/>
        <v>117.44149809014515</v>
      </c>
      <c r="DY210" s="2">
        <f t="shared" si="251"/>
        <v>96.202244790507919</v>
      </c>
      <c r="EA210" s="2">
        <f t="shared" si="240"/>
        <v>74.226692814994806</v>
      </c>
      <c r="EB210" s="2">
        <f t="shared" si="240"/>
        <v>76.399102097470717</v>
      </c>
      <c r="EC210" s="2">
        <f t="shared" si="240"/>
        <v>69.054745932044113</v>
      </c>
      <c r="ED210" s="2">
        <f t="shared" si="240"/>
        <v>72.124652816251171</v>
      </c>
      <c r="EE210" s="2">
        <f t="shared" si="240"/>
        <v>75.205137683389779</v>
      </c>
      <c r="EF210" s="2">
        <f t="shared" si="239"/>
        <v>70.914452652222622</v>
      </c>
      <c r="EG210" s="2">
        <f t="shared" si="239"/>
        <v>71.39025857803594</v>
      </c>
      <c r="EH210" s="2">
        <f t="shared" si="239"/>
        <v>73.366732870818538</v>
      </c>
      <c r="EI210" s="2">
        <f t="shared" si="239"/>
        <v>74.671451286201005</v>
      </c>
      <c r="EJ210" s="2">
        <f t="shared" si="239"/>
        <v>75.145209156940354</v>
      </c>
      <c r="EK210" s="2">
        <f t="shared" si="239"/>
        <v>76.029422770319485</v>
      </c>
      <c r="EL210" s="2">
        <f t="shared" si="179"/>
        <v>69.965131522530982</v>
      </c>
      <c r="EM210" s="2">
        <f t="shared" si="179"/>
        <v>73.484944372318168</v>
      </c>
      <c r="EN210" s="2">
        <f t="shared" si="179"/>
        <v>81.487020662730913</v>
      </c>
      <c r="EO210" s="2">
        <f t="shared" si="179"/>
        <v>80.288266738515432</v>
      </c>
      <c r="EQ210" s="2">
        <f t="shared" si="252"/>
        <v>76.966026410609516</v>
      </c>
      <c r="ER210" s="2">
        <f t="shared" si="252"/>
        <v>76.539058623763879</v>
      </c>
      <c r="ES210" s="2">
        <f t="shared" si="252"/>
        <v>71.62774263096253</v>
      </c>
      <c r="ET210" s="2">
        <f t="shared" si="252"/>
        <v>72.765697737637055</v>
      </c>
      <c r="EU210" s="2">
        <f t="shared" si="252"/>
        <v>75.402535866265282</v>
      </c>
      <c r="EV210" s="2">
        <f t="shared" si="252"/>
        <v>71.028945501700193</v>
      </c>
      <c r="EW210" s="2">
        <f t="shared" si="252"/>
        <v>72.075060946781406</v>
      </c>
      <c r="EX210" s="2">
        <f t="shared" si="252"/>
        <v>74.123253176466889</v>
      </c>
      <c r="EY210" s="2">
        <f t="shared" si="252"/>
        <v>75.238869285645151</v>
      </c>
      <c r="EZ210" s="2">
        <f t="shared" si="252"/>
        <v>73.447127946100721</v>
      </c>
      <c r="FA210" s="2">
        <f t="shared" si="252"/>
        <v>75.235669313093325</v>
      </c>
      <c r="FB210" s="2">
        <f t="shared" si="252"/>
        <v>70.899126817123431</v>
      </c>
      <c r="FC210" s="2">
        <f t="shared" si="252"/>
        <v>74.140222001910701</v>
      </c>
      <c r="FD210" s="2">
        <f t="shared" si="252"/>
        <v>79.026428646051158</v>
      </c>
      <c r="FE210" s="2">
        <f t="shared" si="252"/>
        <v>78.175762428736149</v>
      </c>
      <c r="FG210" s="2">
        <f t="shared" si="253"/>
        <v>0.99999821428031033</v>
      </c>
      <c r="FH210" s="2">
        <f t="shared" si="253"/>
        <v>0.99999819482035557</v>
      </c>
      <c r="FI210" s="2">
        <f t="shared" si="253"/>
        <v>0.99999799233956244</v>
      </c>
      <c r="FJ210" s="2">
        <f t="shared" si="253"/>
        <v>0.99999816384664308</v>
      </c>
      <c r="FK210" s="2">
        <f t="shared" si="253"/>
        <v>0.99999799220116536</v>
      </c>
      <c r="FL210" s="2">
        <f t="shared" si="253"/>
        <v>0.99999780744521827</v>
      </c>
      <c r="FM210" s="2">
        <f t="shared" si="253"/>
        <v>0.99999765283694353</v>
      </c>
      <c r="FN210" s="2">
        <f t="shared" si="253"/>
        <v>0.99999743818579778</v>
      </c>
      <c r="FO210" s="2">
        <f t="shared" si="253"/>
        <v>0.99999743015110298</v>
      </c>
      <c r="FP210" s="2">
        <f t="shared" si="253"/>
        <v>0.99999739080251882</v>
      </c>
      <c r="FQ210" s="2">
        <f t="shared" si="253"/>
        <v>0.99999760114760028</v>
      </c>
      <c r="FR210" s="2">
        <f t="shared" si="253"/>
        <v>0.99999741868559755</v>
      </c>
      <c r="FS210" s="2">
        <f t="shared" si="253"/>
        <v>0.99999759782701525</v>
      </c>
      <c r="FT210" s="2">
        <f t="shared" si="253"/>
        <v>0.99999760369865676</v>
      </c>
      <c r="FU210" s="2">
        <f t="shared" si="253"/>
        <v>0.99999697180007707</v>
      </c>
      <c r="FW210" s="2">
        <f t="shared" si="244"/>
        <v>0.9814944072577183</v>
      </c>
      <c r="FX210" s="2">
        <f t="shared" si="244"/>
        <v>0.98482910040939531</v>
      </c>
      <c r="FY210" s="2">
        <f t="shared" si="244"/>
        <v>0.98601667851310959</v>
      </c>
      <c r="FZ210" s="2">
        <f t="shared" si="244"/>
        <v>0.9859701675857977</v>
      </c>
      <c r="GA210" s="2">
        <f t="shared" si="244"/>
        <v>0.98643094312729007</v>
      </c>
      <c r="GB210" s="2">
        <f t="shared" si="244"/>
        <v>0.98707132377246232</v>
      </c>
      <c r="GC210" s="2">
        <f t="shared" si="244"/>
        <v>0.98775740432953751</v>
      </c>
      <c r="GD210" s="2">
        <f t="shared" si="244"/>
        <v>0.98738522251948346</v>
      </c>
      <c r="GE210" s="2">
        <f t="shared" si="244"/>
        <v>0.98901344442070571</v>
      </c>
      <c r="GF210" s="2">
        <f t="shared" si="244"/>
        <v>0.98697338661696488</v>
      </c>
      <c r="GG210" s="2">
        <f t="shared" si="244"/>
        <v>0.98593810578532959</v>
      </c>
      <c r="GH210" s="2">
        <f t="shared" si="244"/>
        <v>0.98279584351947713</v>
      </c>
      <c r="GI210" s="2">
        <f t="shared" si="244"/>
        <v>0.98185581359018803</v>
      </c>
      <c r="GJ210" s="2">
        <f t="shared" si="244"/>
        <v>0.97886546177649714</v>
      </c>
      <c r="GK210" s="2">
        <f t="shared" si="244"/>
        <v>0.97441718069105743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3.0166067644738644E-298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1.2327575005734284E-67</v>
      </c>
      <c r="HT210" s="86">
        <f t="shared" si="246"/>
        <v>1.4207754378222343E-78</v>
      </c>
      <c r="HU210" s="86">
        <f t="shared" si="246"/>
        <v>4.3872299284527927E-95</v>
      </c>
      <c r="HV210" s="86">
        <f t="shared" si="246"/>
        <v>3.0340488525359556E-95</v>
      </c>
      <c r="HW210" s="86">
        <f t="shared" si="246"/>
        <v>1.0442824380969891E-90</v>
      </c>
      <c r="HX210" s="86">
        <f t="shared" si="246"/>
        <v>1.4122268186312462E-92</v>
      </c>
      <c r="HY210" s="86">
        <f t="shared" si="246"/>
        <v>5.7330635668077773E-93</v>
      </c>
      <c r="HZ210" s="86">
        <f t="shared" si="246"/>
        <v>2.5460301646820946E-97</v>
      </c>
      <c r="IA210" s="86">
        <f t="shared" si="246"/>
        <v>5.4777997261504342E-118</v>
      </c>
      <c r="IB210" s="86">
        <f t="shared" si="246"/>
        <v>1.3400307946309813E-102</v>
      </c>
      <c r="IC210" s="86">
        <f t="shared" si="246"/>
        <v>9.1492638279519209E-94</v>
      </c>
      <c r="ID210" s="86">
        <f t="shared" si="246"/>
        <v>2.7883421256664649E-91</v>
      </c>
      <c r="IE210" s="86">
        <f t="shared" si="246"/>
        <v>4.6663507845779685E-89</v>
      </c>
      <c r="IF210" s="86">
        <f t="shared" si="246"/>
        <v>4.3787097191854178E-110</v>
      </c>
      <c r="IG210" s="86">
        <f t="shared" si="246"/>
        <v>8.9082540555097403E-136</v>
      </c>
      <c r="II210" s="86">
        <f t="shared" si="247"/>
        <v>2.7871260317137946E-10</v>
      </c>
      <c r="IJ210" s="86">
        <f t="shared" si="247"/>
        <v>7.157415794692619E-12</v>
      </c>
      <c r="IK210" s="86">
        <f t="shared" si="247"/>
        <v>6.3988925385373032E-15</v>
      </c>
      <c r="IL210" s="86">
        <f t="shared" si="247"/>
        <v>8.9640981894514855E-15</v>
      </c>
      <c r="IM210" s="86">
        <f t="shared" si="247"/>
        <v>2.0157793259825115E-14</v>
      </c>
      <c r="IN210" s="86">
        <f t="shared" si="247"/>
        <v>5.821951389259331E-15</v>
      </c>
      <c r="IO210" s="86">
        <f t="shared" si="247"/>
        <v>2.9316168726917929E-15</v>
      </c>
      <c r="IP210" s="86">
        <f t="shared" si="247"/>
        <v>1.0657867043925007E-15</v>
      </c>
      <c r="IQ210" s="86">
        <f t="shared" si="247"/>
        <v>2.354125707750623E-19</v>
      </c>
      <c r="IR210" s="86">
        <f t="shared" si="247"/>
        <v>2.1894998526498152E-16</v>
      </c>
      <c r="IS210" s="86">
        <f t="shared" si="247"/>
        <v>1.1250338752465878E-14</v>
      </c>
      <c r="IT210" s="86">
        <f t="shared" si="247"/>
        <v>1.5087308163451772E-13</v>
      </c>
      <c r="IU210" s="86">
        <f t="shared" si="247"/>
        <v>3.3457697514193806E-13</v>
      </c>
      <c r="IV210" s="86">
        <f t="shared" si="247"/>
        <v>1.7796541290403746E-18</v>
      </c>
      <c r="IW210" s="86">
        <f t="shared" si="247"/>
        <v>9.0889253799000568E-16</v>
      </c>
      <c r="IY210" s="86">
        <f t="shared" si="248"/>
        <v>2.7871260317137946E-10</v>
      </c>
      <c r="IZ210" s="86">
        <f t="shared" si="248"/>
        <v>7.157415794692619E-12</v>
      </c>
      <c r="JA210" s="86">
        <f t="shared" si="248"/>
        <v>6.3988925385373032E-15</v>
      </c>
      <c r="JB210" s="86">
        <f t="shared" si="248"/>
        <v>8.9640981894514855E-15</v>
      </c>
      <c r="JC210" s="86">
        <f t="shared" si="248"/>
        <v>2.0157793259825115E-14</v>
      </c>
      <c r="JD210" s="86">
        <f t="shared" si="248"/>
        <v>5.821951389259331E-15</v>
      </c>
      <c r="JE210" s="86">
        <f t="shared" si="248"/>
        <v>2.9316168726917929E-15</v>
      </c>
      <c r="JF210" s="86">
        <f t="shared" si="248"/>
        <v>1.0657867043925007E-15</v>
      </c>
      <c r="JG210" s="86">
        <f t="shared" si="248"/>
        <v>2.354125707750623E-19</v>
      </c>
      <c r="JH210" s="86">
        <f t="shared" si="248"/>
        <v>2.1894998526498152E-16</v>
      </c>
      <c r="JI210" s="86">
        <f t="shared" si="248"/>
        <v>1.1250338752465878E-14</v>
      </c>
      <c r="JJ210" s="86">
        <f t="shared" si="248"/>
        <v>1.5087308163451772E-13</v>
      </c>
      <c r="JK210" s="86">
        <f t="shared" si="248"/>
        <v>3.3457697514193806E-13</v>
      </c>
      <c r="JL210" s="86">
        <f t="shared" si="248"/>
        <v>1.7796541290403746E-18</v>
      </c>
      <c r="JM210" s="86">
        <f t="shared" si="248"/>
        <v>9.0889253799000568E-16</v>
      </c>
    </row>
    <row r="211" spans="2:273" x14ac:dyDescent="0.25">
      <c r="B211" s="2">
        <v>184</v>
      </c>
      <c r="C211" s="37">
        <v>76.435000000000002</v>
      </c>
      <c r="D211" s="37">
        <v>77.102999999999994</v>
      </c>
      <c r="E211" s="37">
        <v>74.102999999999994</v>
      </c>
      <c r="F211" s="37">
        <v>74.741</v>
      </c>
      <c r="G211" s="37">
        <v>78.447999999999993</v>
      </c>
      <c r="H211" s="37">
        <v>72.914000000000001</v>
      </c>
      <c r="I211" s="37">
        <v>74.897000000000006</v>
      </c>
      <c r="J211" s="37">
        <v>75.5</v>
      </c>
      <c r="K211" s="37">
        <v>76.706999999999994</v>
      </c>
      <c r="L211" s="37">
        <v>77.947999999999993</v>
      </c>
      <c r="M211" s="37">
        <v>77.275999999999996</v>
      </c>
      <c r="N211" s="37">
        <v>72.534000000000006</v>
      </c>
      <c r="O211" s="37">
        <v>75.759</v>
      </c>
      <c r="P211" s="37">
        <v>80.275999999999996</v>
      </c>
      <c r="Q211" s="37">
        <v>81.361999999999995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 t="e">
        <f t="shared" si="249"/>
        <v>#N/A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0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 t="e">
        <f t="shared" si="242"/>
        <v>#N/A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 t="str">
        <f t="shared" si="211"/>
        <v/>
      </c>
      <c r="DK211" s="2">
        <f t="shared" si="251"/>
        <v>94.998534412955451</v>
      </c>
      <c r="DL211" s="2">
        <f t="shared" si="251"/>
        <v>107.38994534412956</v>
      </c>
      <c r="DM211" s="2">
        <f t="shared" si="251"/>
        <v>106.00177570356475</v>
      </c>
      <c r="DN211" s="2">
        <f t="shared" si="251"/>
        <v>106.73818927125507</v>
      </c>
      <c r="DO211" s="2">
        <f t="shared" si="251"/>
        <v>109.07451716697932</v>
      </c>
      <c r="DP211" s="2">
        <f t="shared" si="251"/>
        <v>100.88951778093882</v>
      </c>
      <c r="DQ211" s="2">
        <f t="shared" si="251"/>
        <v>115.34944538824536</v>
      </c>
      <c r="DR211" s="2">
        <f t="shared" si="251"/>
        <v>108.78311428571428</v>
      </c>
      <c r="DS211" s="2">
        <f t="shared" si="251"/>
        <v>110.65429723707668</v>
      </c>
      <c r="DT211" s="2">
        <f t="shared" si="251"/>
        <v>112.63234537815129</v>
      </c>
      <c r="DU211" s="2">
        <f t="shared" si="251"/>
        <v>115.54751480051482</v>
      </c>
      <c r="DV211" s="2">
        <f t="shared" si="251"/>
        <v>114.07903539253537</v>
      </c>
      <c r="DW211" s="2">
        <f t="shared" si="251"/>
        <v>102.81822072072073</v>
      </c>
      <c r="DX211" s="2">
        <f t="shared" si="251"/>
        <v>117.56079831932773</v>
      </c>
      <c r="DY211" s="2">
        <f t="shared" si="251"/>
        <v>96.179184278828274</v>
      </c>
      <c r="EA211" s="2">
        <f t="shared" si="240"/>
        <v>74.086484814300604</v>
      </c>
      <c r="EB211" s="2">
        <f t="shared" si="240"/>
        <v>76.290662276372629</v>
      </c>
      <c r="EC211" s="2">
        <f t="shared" si="240"/>
        <v>68.883439767875089</v>
      </c>
      <c r="ED211" s="2">
        <f t="shared" si="240"/>
        <v>71.971326254232082</v>
      </c>
      <c r="EE211" s="2">
        <f t="shared" si="240"/>
        <v>75.026851441469177</v>
      </c>
      <c r="EF211" s="2">
        <f t="shared" si="239"/>
        <v>70.726247198356361</v>
      </c>
      <c r="EG211" s="2">
        <f t="shared" si="239"/>
        <v>71.199244057222771</v>
      </c>
      <c r="EH211" s="2">
        <f t="shared" si="239"/>
        <v>73.199138216629024</v>
      </c>
      <c r="EI211" s="2">
        <f t="shared" si="239"/>
        <v>74.494662555366261</v>
      </c>
      <c r="EJ211" s="2">
        <f t="shared" si="239"/>
        <v>74.985605169563698</v>
      </c>
      <c r="EK211" s="2">
        <f t="shared" si="239"/>
        <v>75.860437131855548</v>
      </c>
      <c r="EL211" s="2">
        <f t="shared" ref="EL211:EL222" si="254">CP$228*$B211+CP$229</f>
        <v>69.776700926215028</v>
      </c>
      <c r="EM211" s="2">
        <f t="shared" ref="EM211:EM222" si="255">CQ$228*$B211+CQ$229</f>
        <v>73.338018175816899</v>
      </c>
      <c r="EN211" s="2">
        <f t="shared" ref="EN211:EN222" si="256">CR$228*$B211+CR$229</f>
        <v>81.367139412598661</v>
      </c>
      <c r="EO211" s="2">
        <f t="shared" ref="EO211:EO222" si="257">CS$228*$B211+CS$229</f>
        <v>80.158154577471578</v>
      </c>
      <c r="EQ211" s="2">
        <f t="shared" si="252"/>
        <v>76.858900620649308</v>
      </c>
      <c r="ER211" s="2">
        <f t="shared" si="252"/>
        <v>76.432248057167158</v>
      </c>
      <c r="ES211" s="2">
        <f t="shared" si="252"/>
        <v>71.486908076354695</v>
      </c>
      <c r="ET211" s="2">
        <f t="shared" si="252"/>
        <v>72.619980577467857</v>
      </c>
      <c r="EU211" s="2">
        <f t="shared" si="252"/>
        <v>75.226618694663586</v>
      </c>
      <c r="EV211" s="2">
        <f t="shared" si="252"/>
        <v>70.842162834326217</v>
      </c>
      <c r="EW211" s="2">
        <f t="shared" si="252"/>
        <v>71.892038468971279</v>
      </c>
      <c r="EX211" s="2">
        <f t="shared" si="252"/>
        <v>73.964490018212558</v>
      </c>
      <c r="EY211" s="2">
        <f t="shared" si="252"/>
        <v>75.06861466577466</v>
      </c>
      <c r="EZ211" s="2">
        <f t="shared" si="252"/>
        <v>73.267609959965682</v>
      </c>
      <c r="FA211" s="2">
        <f t="shared" si="252"/>
        <v>75.0574756940713</v>
      </c>
      <c r="FB211" s="2">
        <f t="shared" si="252"/>
        <v>70.721950600035839</v>
      </c>
      <c r="FC211" s="2">
        <f t="shared" si="252"/>
        <v>74.001309200209093</v>
      </c>
      <c r="FD211" s="2">
        <f t="shared" si="252"/>
        <v>78.877263793960537</v>
      </c>
      <c r="FE211" s="2">
        <f t="shared" si="252"/>
        <v>78.021310260757957</v>
      </c>
      <c r="FG211" s="2">
        <f t="shared" si="253"/>
        <v>0.99999837140403103</v>
      </c>
      <c r="FH211" s="2">
        <f t="shared" si="253"/>
        <v>0.99999835365633571</v>
      </c>
      <c r="FI211" s="2">
        <f t="shared" si="253"/>
        <v>0.99999816899159577</v>
      </c>
      <c r="FJ211" s="2">
        <f t="shared" si="253"/>
        <v>0.99999832540796518</v>
      </c>
      <c r="FK211" s="2">
        <f t="shared" si="253"/>
        <v>0.99999816886537607</v>
      </c>
      <c r="FL211" s="2">
        <f t="shared" si="253"/>
        <v>0.99999800036588737</v>
      </c>
      <c r="FM211" s="2">
        <f t="shared" si="253"/>
        <v>0.99999785936140873</v>
      </c>
      <c r="FN211" s="2">
        <f t="shared" si="253"/>
        <v>0.99999766359715259</v>
      </c>
      <c r="FO211" s="2">
        <f t="shared" si="253"/>
        <v>0.99999765626942039</v>
      </c>
      <c r="FP211" s="2">
        <f t="shared" si="253"/>
        <v>0.99999762038306883</v>
      </c>
      <c r="FQ211" s="2">
        <f t="shared" si="253"/>
        <v>0.99999781222014772</v>
      </c>
      <c r="FR211" s="2">
        <f t="shared" si="253"/>
        <v>0.99999764581275041</v>
      </c>
      <c r="FS211" s="2">
        <f t="shared" si="253"/>
        <v>0.99999780919173686</v>
      </c>
      <c r="FT211" s="2">
        <f t="shared" si="253"/>
        <v>0.99999781454673986</v>
      </c>
      <c r="FU211" s="2">
        <f t="shared" si="253"/>
        <v>0.99999723824811071</v>
      </c>
      <c r="FW211" s="2">
        <f t="shared" si="244"/>
        <v>0.9830951728427364</v>
      </c>
      <c r="FX211" s="2">
        <f t="shared" si="244"/>
        <v>0.98614548108351252</v>
      </c>
      <c r="FY211" s="2">
        <f t="shared" si="244"/>
        <v>0.98723134893165443</v>
      </c>
      <c r="FZ211" s="2">
        <f t="shared" si="244"/>
        <v>0.98718882571286315</v>
      </c>
      <c r="GA211" s="2">
        <f t="shared" si="244"/>
        <v>0.98761008035642139</v>
      </c>
      <c r="GB211" s="2">
        <f t="shared" si="244"/>
        <v>0.98819547851463585</v>
      </c>
      <c r="GC211" s="2">
        <f t="shared" si="244"/>
        <v>0.98882257955370456</v>
      </c>
      <c r="GD211" s="2">
        <f t="shared" si="244"/>
        <v>0.98848240208631555</v>
      </c>
      <c r="GE211" s="2">
        <f t="shared" si="244"/>
        <v>0.98997044667732736</v>
      </c>
      <c r="GF211" s="2">
        <f t="shared" si="244"/>
        <v>0.98810595443029237</v>
      </c>
      <c r="GG211" s="2">
        <f t="shared" si="244"/>
        <v>0.98715951259286416</v>
      </c>
      <c r="GH211" s="2">
        <f t="shared" si="244"/>
        <v>0.98428583503032374</v>
      </c>
      <c r="GI211" s="2">
        <f t="shared" si="244"/>
        <v>0.98342584482123674</v>
      </c>
      <c r="GJ211" s="2">
        <f t="shared" si="244"/>
        <v>0.980689161421469</v>
      </c>
      <c r="GK211" s="2">
        <f t="shared" si="244"/>
        <v>0.97661555284591384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5.0908705470028283E-304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1.5566538271582749E-69</v>
      </c>
      <c r="HT211" s="86">
        <f t="shared" si="246"/>
        <v>1.0829974755011154E-80</v>
      </c>
      <c r="HU211" s="86">
        <f t="shared" si="246"/>
        <v>1.0949674930521155E-97</v>
      </c>
      <c r="HV211" s="86">
        <f t="shared" si="246"/>
        <v>7.7502208838576033E-98</v>
      </c>
      <c r="HW211" s="86">
        <f t="shared" si="246"/>
        <v>3.4917890112215256E-93</v>
      </c>
      <c r="HX211" s="86">
        <f t="shared" si="246"/>
        <v>4.2218613197797093E-95</v>
      </c>
      <c r="HY211" s="86">
        <f t="shared" si="246"/>
        <v>1.7097204686733711E-95</v>
      </c>
      <c r="HZ211" s="86">
        <f t="shared" si="246"/>
        <v>5.7776207331088124E-100</v>
      </c>
      <c r="IA211" s="86">
        <f t="shared" si="246"/>
        <v>3.7168330585940876E-121</v>
      </c>
      <c r="IB211" s="86">
        <f t="shared" si="246"/>
        <v>2.1137424668319545E-105</v>
      </c>
      <c r="IC211" s="86">
        <f t="shared" si="246"/>
        <v>2.4964311840613843E-96</v>
      </c>
      <c r="ID211" s="86">
        <f t="shared" si="246"/>
        <v>8.0139382781564532E-94</v>
      </c>
      <c r="IE211" s="86">
        <f t="shared" si="246"/>
        <v>1.4508705902838623E-91</v>
      </c>
      <c r="IF211" s="86">
        <f t="shared" si="246"/>
        <v>2.7712729079019884E-113</v>
      </c>
      <c r="IG211" s="86">
        <f t="shared" si="246"/>
        <v>7.0007558579209013E-140</v>
      </c>
      <c r="II211" s="86">
        <f t="shared" si="247"/>
        <v>1.0712571822826723E-10</v>
      </c>
      <c r="IJ211" s="86">
        <f t="shared" si="247"/>
        <v>2.4564830912833777E-12</v>
      </c>
      <c r="IK211" s="86">
        <f t="shared" si="247"/>
        <v>1.6583821912770642E-15</v>
      </c>
      <c r="IL211" s="86">
        <f t="shared" si="247"/>
        <v>2.3546660422741112E-15</v>
      </c>
      <c r="IM211" s="86">
        <f t="shared" si="247"/>
        <v>5.5404881357243248E-15</v>
      </c>
      <c r="IN211" s="86">
        <f t="shared" si="247"/>
        <v>1.5409004154824476E-15</v>
      </c>
      <c r="IO211" s="86">
        <f t="shared" si="247"/>
        <v>7.6684076763220906E-16</v>
      </c>
      <c r="IP211" s="86">
        <f t="shared" si="247"/>
        <v>2.6466173303941163E-16</v>
      </c>
      <c r="IQ211" s="86">
        <f t="shared" si="247"/>
        <v>4.3312740553220749E-20</v>
      </c>
      <c r="IR211" s="86">
        <f t="shared" si="247"/>
        <v>5.0306171429949869E-17</v>
      </c>
      <c r="IS211" s="86">
        <f t="shared" si="247"/>
        <v>2.982114109369506E-15</v>
      </c>
      <c r="IT211" s="86">
        <f t="shared" si="247"/>
        <v>4.2027302807291478E-14</v>
      </c>
      <c r="IU211" s="86">
        <f t="shared" si="247"/>
        <v>9.4988919089719164E-14</v>
      </c>
      <c r="IV211" s="86">
        <f t="shared" si="247"/>
        <v>2.6819125320412264E-19</v>
      </c>
      <c r="IW211" s="86">
        <f t="shared" si="247"/>
        <v>1.693829762462684E-16</v>
      </c>
      <c r="IY211" s="86">
        <f t="shared" si="248"/>
        <v>1.0712571822826723E-10</v>
      </c>
      <c r="IZ211" s="86">
        <f t="shared" si="248"/>
        <v>2.4564830912833777E-12</v>
      </c>
      <c r="JA211" s="86">
        <f t="shared" si="248"/>
        <v>1.6583821912770642E-15</v>
      </c>
      <c r="JB211" s="86">
        <f t="shared" si="248"/>
        <v>2.3546660422741112E-15</v>
      </c>
      <c r="JC211" s="86">
        <f t="shared" si="248"/>
        <v>5.5404881357243248E-15</v>
      </c>
      <c r="JD211" s="86">
        <f t="shared" si="248"/>
        <v>1.5409004154824476E-15</v>
      </c>
      <c r="JE211" s="86">
        <f t="shared" si="248"/>
        <v>7.6684076763220906E-16</v>
      </c>
      <c r="JF211" s="86">
        <f t="shared" si="248"/>
        <v>2.6466173303941163E-16</v>
      </c>
      <c r="JG211" s="86">
        <f t="shared" si="248"/>
        <v>4.3312740553220749E-20</v>
      </c>
      <c r="JH211" s="86">
        <f t="shared" si="248"/>
        <v>5.0306171429949869E-17</v>
      </c>
      <c r="JI211" s="86">
        <f t="shared" si="248"/>
        <v>2.982114109369506E-15</v>
      </c>
      <c r="JJ211" s="86">
        <f t="shared" si="248"/>
        <v>4.2027302807291478E-14</v>
      </c>
      <c r="JK211" s="86">
        <f t="shared" si="248"/>
        <v>9.4988919089719164E-14</v>
      </c>
      <c r="JL211" s="86">
        <f t="shared" si="248"/>
        <v>2.6819125320412264E-19</v>
      </c>
      <c r="JM211" s="86">
        <f t="shared" si="248"/>
        <v>1.693829762462684E-16</v>
      </c>
    </row>
    <row r="212" spans="2:273" x14ac:dyDescent="0.25">
      <c r="B212" s="2">
        <v>185</v>
      </c>
      <c r="C212" s="37">
        <v>78.322999999999993</v>
      </c>
      <c r="D212" s="37">
        <v>78.206999999999994</v>
      </c>
      <c r="E212" s="37">
        <v>75.361999999999995</v>
      </c>
      <c r="F212" s="37">
        <v>77.620999999999995</v>
      </c>
      <c r="G212" s="37">
        <v>77.638000000000005</v>
      </c>
      <c r="H212" s="37">
        <v>71.620999999999995</v>
      </c>
      <c r="I212" s="37">
        <v>75.552000000000007</v>
      </c>
      <c r="J212" s="37">
        <v>79.102999999999994</v>
      </c>
      <c r="K212" s="37">
        <v>75.293000000000006</v>
      </c>
      <c r="L212" s="37">
        <v>75.293000000000006</v>
      </c>
      <c r="M212" s="37">
        <v>78.034000000000006</v>
      </c>
      <c r="N212" s="37">
        <v>70.069000000000003</v>
      </c>
      <c r="O212" s="37">
        <v>74.879000000000005</v>
      </c>
      <c r="P212" s="37">
        <v>80.638000000000005</v>
      </c>
      <c r="Q212" s="37">
        <v>77.930999999999997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 t="e">
        <f t="shared" si="249"/>
        <v>#N/A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0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 t="e">
        <f t="shared" si="258"/>
        <v>#N/A</v>
      </c>
      <c r="BM212" s="2" t="e">
        <f t="shared" si="258"/>
        <v>#N/A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 t="str">
        <f t="shared" si="211"/>
        <v/>
      </c>
      <c r="DK212" s="2">
        <f t="shared" si="251"/>
        <v>94.98429149797569</v>
      </c>
      <c r="DL212" s="2">
        <f t="shared" si="251"/>
        <v>107.44521214574898</v>
      </c>
      <c r="DM212" s="2">
        <f t="shared" si="251"/>
        <v>106.04531172607881</v>
      </c>
      <c r="DN212" s="2">
        <f t="shared" si="251"/>
        <v>106.7898109311741</v>
      </c>
      <c r="DO212" s="2">
        <f t="shared" si="251"/>
        <v>109.10598611632267</v>
      </c>
      <c r="DP212" s="2">
        <f t="shared" si="251"/>
        <v>100.88125604551919</v>
      </c>
      <c r="DQ212" s="2">
        <f t="shared" si="251"/>
        <v>115.42088914628911</v>
      </c>
      <c r="DR212" s="2">
        <f t="shared" si="251"/>
        <v>108.80173333333332</v>
      </c>
      <c r="DS212" s="2">
        <f t="shared" si="251"/>
        <v>110.68260138146171</v>
      </c>
      <c r="DT212" s="2">
        <f t="shared" si="251"/>
        <v>112.70124817927174</v>
      </c>
      <c r="DU212" s="2">
        <f t="shared" si="251"/>
        <v>115.63157979407981</v>
      </c>
      <c r="DV212" s="2">
        <f t="shared" si="251"/>
        <v>114.18656435006433</v>
      </c>
      <c r="DW212" s="2">
        <f t="shared" si="251"/>
        <v>102.85887837837839</v>
      </c>
      <c r="DX212" s="2">
        <f t="shared" si="251"/>
        <v>117.68009854851032</v>
      </c>
      <c r="DY212" s="2">
        <f t="shared" si="251"/>
        <v>96.156123767148628</v>
      </c>
      <c r="EA212" s="2">
        <f t="shared" si="240"/>
        <v>73.946276813606403</v>
      </c>
      <c r="EB212" s="2">
        <f t="shared" si="240"/>
        <v>76.182222455274541</v>
      </c>
      <c r="EC212" s="2">
        <f t="shared" si="240"/>
        <v>68.712133603706079</v>
      </c>
      <c r="ED212" s="2">
        <f t="shared" si="240"/>
        <v>71.817999692212993</v>
      </c>
      <c r="EE212" s="2">
        <f t="shared" si="240"/>
        <v>74.848565199548602</v>
      </c>
      <c r="EF212" s="2">
        <f t="shared" si="239"/>
        <v>70.538041744490101</v>
      </c>
      <c r="EG212" s="2">
        <f t="shared" si="239"/>
        <v>71.008229536409601</v>
      </c>
      <c r="EH212" s="2">
        <f t="shared" si="239"/>
        <v>73.031543562439495</v>
      </c>
      <c r="EI212" s="2">
        <f t="shared" si="239"/>
        <v>74.317873824531517</v>
      </c>
      <c r="EJ212" s="2">
        <f t="shared" si="239"/>
        <v>74.826001182187056</v>
      </c>
      <c r="EK212" s="2">
        <f t="shared" si="239"/>
        <v>75.691451493391611</v>
      </c>
      <c r="EL212" s="2">
        <f t="shared" si="254"/>
        <v>69.588270329899075</v>
      </c>
      <c r="EM212" s="2">
        <f t="shared" si="255"/>
        <v>73.191091979315644</v>
      </c>
      <c r="EN212" s="2">
        <f t="shared" si="256"/>
        <v>81.247258162466409</v>
      </c>
      <c r="EO212" s="2">
        <f t="shared" si="257"/>
        <v>80.028042416427709</v>
      </c>
      <c r="EQ212" s="2">
        <f t="shared" si="252"/>
        <v>76.751774830689115</v>
      </c>
      <c r="ER212" s="2">
        <f t="shared" si="252"/>
        <v>76.325437490570451</v>
      </c>
      <c r="ES212" s="2">
        <f t="shared" si="252"/>
        <v>71.34607352174686</v>
      </c>
      <c r="ET212" s="2">
        <f t="shared" si="252"/>
        <v>72.474263417298658</v>
      </c>
      <c r="EU212" s="2">
        <f t="shared" si="252"/>
        <v>75.050701523061889</v>
      </c>
      <c r="EV212" s="2">
        <f t="shared" si="252"/>
        <v>70.655380166952227</v>
      </c>
      <c r="EW212" s="2">
        <f t="shared" si="252"/>
        <v>71.709015991161166</v>
      </c>
      <c r="EX212" s="2">
        <f t="shared" si="252"/>
        <v>73.805726859958241</v>
      </c>
      <c r="EY212" s="2">
        <f t="shared" si="252"/>
        <v>74.89836004590417</v>
      </c>
      <c r="EZ212" s="2">
        <f t="shared" si="252"/>
        <v>73.088091973830643</v>
      </c>
      <c r="FA212" s="2">
        <f t="shared" si="252"/>
        <v>74.879282075049275</v>
      </c>
      <c r="FB212" s="2">
        <f t="shared" si="252"/>
        <v>70.544774382948248</v>
      </c>
      <c r="FC212" s="2">
        <f t="shared" si="252"/>
        <v>73.862396398507485</v>
      </c>
      <c r="FD212" s="2">
        <f t="shared" si="252"/>
        <v>78.728098941869916</v>
      </c>
      <c r="FE212" s="2">
        <f t="shared" si="252"/>
        <v>77.866858092779765</v>
      </c>
      <c r="FG212" s="2">
        <f t="shared" si="253"/>
        <v>0.99999851470261059</v>
      </c>
      <c r="FH212" s="2">
        <f t="shared" si="253"/>
        <v>0.99999849851651534</v>
      </c>
      <c r="FI212" s="2">
        <f t="shared" si="253"/>
        <v>0.99999833010021932</v>
      </c>
      <c r="FJ212" s="2">
        <f t="shared" si="253"/>
        <v>0.99999847275368769</v>
      </c>
      <c r="FK212" s="2">
        <f t="shared" si="253"/>
        <v>0.99999832998510563</v>
      </c>
      <c r="FL212" s="2">
        <f t="shared" si="253"/>
        <v>0.99999817631169374</v>
      </c>
      <c r="FM212" s="2">
        <f t="shared" si="253"/>
        <v>0.99999804771403389</v>
      </c>
      <c r="FN212" s="2">
        <f t="shared" si="253"/>
        <v>0.9999978691748399</v>
      </c>
      <c r="FO212" s="2">
        <f t="shared" si="253"/>
        <v>0.99999786249186606</v>
      </c>
      <c r="FP212" s="2">
        <f t="shared" si="253"/>
        <v>0.9999978297631108</v>
      </c>
      <c r="FQ212" s="2">
        <f t="shared" si="253"/>
        <v>0.99999800472067646</v>
      </c>
      <c r="FR212" s="2">
        <f t="shared" si="253"/>
        <v>0.99999785295526578</v>
      </c>
      <c r="FS212" s="2">
        <f t="shared" si="253"/>
        <v>0.9999980019587319</v>
      </c>
      <c r="FT212" s="2">
        <f t="shared" si="253"/>
        <v>0.99999800684255458</v>
      </c>
      <c r="FU212" s="2">
        <f t="shared" si="253"/>
        <v>0.99999748125172927</v>
      </c>
      <c r="FW212" s="2">
        <f t="shared" ref="FW212:GK227" si="260">POWER(10,($B212-C$232)/C$229)/(1+POWER(10,($B212-C$232)/C$229))</f>
        <v>0.98455964777365224</v>
      </c>
      <c r="FX212" s="2">
        <f t="shared" si="260"/>
        <v>0.98734910653416874</v>
      </c>
      <c r="FY212" s="2">
        <f t="shared" si="260"/>
        <v>0.98834175374835864</v>
      </c>
      <c r="FZ212" s="2">
        <f t="shared" si="260"/>
        <v>0.98830288467666227</v>
      </c>
      <c r="GA212" s="2">
        <f t="shared" si="260"/>
        <v>0.98868792680585171</v>
      </c>
      <c r="GB212" s="2">
        <f t="shared" si="260"/>
        <v>0.98922295465892951</v>
      </c>
      <c r="GC212" s="2">
        <f t="shared" si="260"/>
        <v>0.98979603588146092</v>
      </c>
      <c r="GD212" s="2">
        <f t="shared" si="260"/>
        <v>0.98948516988056401</v>
      </c>
      <c r="GE212" s="2">
        <f t="shared" si="260"/>
        <v>0.99084485931761024</v>
      </c>
      <c r="GF212" s="2">
        <f t="shared" si="260"/>
        <v>0.98914113720541486</v>
      </c>
      <c r="GG212" s="2">
        <f t="shared" si="260"/>
        <v>0.98827609035099295</v>
      </c>
      <c r="GH212" s="2">
        <f t="shared" si="260"/>
        <v>0.9856486679711961</v>
      </c>
      <c r="GI212" s="2">
        <f t="shared" si="260"/>
        <v>0.98486211454906636</v>
      </c>
      <c r="GJ212" s="2">
        <f t="shared" si="260"/>
        <v>0.98235833015342755</v>
      </c>
      <c r="GK212" s="2">
        <f t="shared" si="260"/>
        <v>0.97862915855254828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0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1.8478480232158317E-71</v>
      </c>
      <c r="HT212" s="86">
        <f t="shared" si="262"/>
        <v>7.7275112939664935E-83</v>
      </c>
      <c r="HU212" s="86">
        <f t="shared" si="262"/>
        <v>2.5171703084614207E-100</v>
      </c>
      <c r="HV212" s="86">
        <f t="shared" si="262"/>
        <v>1.8249032358687555E-100</v>
      </c>
      <c r="HW212" s="86">
        <f t="shared" si="262"/>
        <v>1.0799312134394362E-95</v>
      </c>
      <c r="HX212" s="86">
        <f t="shared" si="262"/>
        <v>1.1657298645848104E-97</v>
      </c>
      <c r="HY212" s="86">
        <f t="shared" si="262"/>
        <v>4.7105820605692977E-98</v>
      </c>
      <c r="HZ212" s="86">
        <f t="shared" si="262"/>
        <v>1.2068313136724923E-102</v>
      </c>
      <c r="IA212" s="86">
        <f t="shared" si="262"/>
        <v>2.2867022582772687E-124</v>
      </c>
      <c r="IB212" s="86">
        <f t="shared" si="262"/>
        <v>3.0526834568988679E-108</v>
      </c>
      <c r="IC212" s="86">
        <f t="shared" si="262"/>
        <v>6.2822228165124054E-99</v>
      </c>
      <c r="ID212" s="86">
        <f t="shared" si="262"/>
        <v>2.1226487352113482E-96</v>
      </c>
      <c r="IE212" s="86">
        <f t="shared" si="262"/>
        <v>4.1580544766006245E-94</v>
      </c>
      <c r="IF212" s="86">
        <f t="shared" si="262"/>
        <v>1.5760433128914294E-116</v>
      </c>
      <c r="IG212" s="86">
        <f t="shared" si="262"/>
        <v>4.7716300892322194E-144</v>
      </c>
      <c r="II212" s="86">
        <f t="shared" ref="II212:IW227" si="263" xml:space="preserve"> _xlfn.NORM.DIST($B212, C$10, ABS(C$14), TRUE) * _xlfn.NORM.DIST(($B212 - C$10)*C$18, 0, ABS(C$14), TRUE) * 2</f>
        <v>4.0320345032473826E-11</v>
      </c>
      <c r="IJ212" s="86">
        <f t="shared" si="263"/>
        <v>8.2435255989698205E-13</v>
      </c>
      <c r="IK212" s="86">
        <f t="shared" si="263"/>
        <v>4.1790811503724209E-16</v>
      </c>
      <c r="IL212" s="86">
        <f t="shared" si="263"/>
        <v>6.0156716576845164E-16</v>
      </c>
      <c r="IM212" s="86">
        <f t="shared" si="263"/>
        <v>1.4828407435539504E-15</v>
      </c>
      <c r="IN212" s="86">
        <f t="shared" si="263"/>
        <v>3.969203025709216E-16</v>
      </c>
      <c r="IO212" s="86">
        <f t="shared" si="263"/>
        <v>1.9523716956328087E-16</v>
      </c>
      <c r="IP212" s="86">
        <f t="shared" si="263"/>
        <v>6.3888338748467272E-17</v>
      </c>
      <c r="IQ212" s="86">
        <f t="shared" si="263"/>
        <v>7.7062639041182225E-21</v>
      </c>
      <c r="IR212" s="86">
        <f t="shared" si="263"/>
        <v>1.1215242111202782E-17</v>
      </c>
      <c r="IS212" s="86">
        <f t="shared" si="263"/>
        <v>7.6894083928177614E-16</v>
      </c>
      <c r="IT212" s="86">
        <f t="shared" si="263"/>
        <v>1.1385801181395135E-14</v>
      </c>
      <c r="IU212" s="86">
        <f t="shared" si="263"/>
        <v>2.6229690348753874E-14</v>
      </c>
      <c r="IV212" s="86">
        <f t="shared" si="263"/>
        <v>3.8682339645064783E-20</v>
      </c>
      <c r="IW212" s="86">
        <f t="shared" si="263"/>
        <v>3.0304159500097967E-17</v>
      </c>
      <c r="IY212" s="86">
        <f t="shared" ref="IY212:JM227" si="264">GM212+HC212+HS212+II212</f>
        <v>4.0320345032473826E-11</v>
      </c>
      <c r="IZ212" s="86">
        <f t="shared" si="264"/>
        <v>8.2435255989698205E-13</v>
      </c>
      <c r="JA212" s="86">
        <f t="shared" si="264"/>
        <v>4.1790811503724209E-16</v>
      </c>
      <c r="JB212" s="86">
        <f t="shared" si="264"/>
        <v>6.0156716576845164E-16</v>
      </c>
      <c r="JC212" s="86">
        <f t="shared" si="264"/>
        <v>1.4828407435539504E-15</v>
      </c>
      <c r="JD212" s="86">
        <f t="shared" si="264"/>
        <v>3.969203025709216E-16</v>
      </c>
      <c r="JE212" s="86">
        <f t="shared" si="264"/>
        <v>1.9523716956328087E-16</v>
      </c>
      <c r="JF212" s="86">
        <f t="shared" si="264"/>
        <v>6.3888338748467272E-17</v>
      </c>
      <c r="JG212" s="86">
        <f t="shared" si="264"/>
        <v>7.7062639041182225E-21</v>
      </c>
      <c r="JH212" s="86">
        <f t="shared" si="264"/>
        <v>1.1215242111202782E-17</v>
      </c>
      <c r="JI212" s="86">
        <f t="shared" si="264"/>
        <v>7.6894083928177614E-16</v>
      </c>
      <c r="JJ212" s="86">
        <f t="shared" si="264"/>
        <v>1.1385801181395135E-14</v>
      </c>
      <c r="JK212" s="86">
        <f t="shared" si="264"/>
        <v>2.6229690348753874E-14</v>
      </c>
      <c r="JL212" s="86">
        <f t="shared" si="264"/>
        <v>3.8682339645064783E-20</v>
      </c>
      <c r="JM212" s="86">
        <f t="shared" si="264"/>
        <v>3.0304159500097967E-17</v>
      </c>
    </row>
    <row r="213" spans="2:273" x14ac:dyDescent="0.25">
      <c r="B213" s="2">
        <v>186</v>
      </c>
      <c r="C213" s="37">
        <v>79.274000000000001</v>
      </c>
      <c r="D213" s="37">
        <v>78.069000000000003</v>
      </c>
      <c r="E213" s="37">
        <v>71.379000000000005</v>
      </c>
      <c r="F213" s="37">
        <v>74.724000000000004</v>
      </c>
      <c r="G213" s="37">
        <v>78.016999999999996</v>
      </c>
      <c r="H213" s="37">
        <v>73.241</v>
      </c>
      <c r="I213" s="37">
        <v>73.516999999999996</v>
      </c>
      <c r="J213" s="37">
        <v>74.069000000000003</v>
      </c>
      <c r="K213" s="37">
        <v>75.069000000000003</v>
      </c>
      <c r="L213" s="37">
        <v>74.706999999999994</v>
      </c>
      <c r="M213" s="37">
        <v>78.102999999999994</v>
      </c>
      <c r="N213" s="37">
        <v>72.016999999999996</v>
      </c>
      <c r="O213" s="37">
        <v>75.69</v>
      </c>
      <c r="P213" s="37">
        <v>79.534000000000006</v>
      </c>
      <c r="Q213" s="37">
        <v>79.085999999999999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 t="e">
        <f t="shared" si="249"/>
        <v>#N/A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0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 t="e">
        <f t="shared" si="258"/>
        <v>#N/A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 t="str">
        <f t="shared" si="211"/>
        <v/>
      </c>
      <c r="DK213" s="2">
        <f t="shared" si="251"/>
        <v>94.970048582995929</v>
      </c>
      <c r="DL213" s="2">
        <f t="shared" si="251"/>
        <v>107.50047894736842</v>
      </c>
      <c r="DM213" s="2">
        <f t="shared" si="251"/>
        <v>106.08884774859288</v>
      </c>
      <c r="DN213" s="2">
        <f t="shared" si="251"/>
        <v>106.84143259109312</v>
      </c>
      <c r="DO213" s="2">
        <f t="shared" si="251"/>
        <v>109.137455065666</v>
      </c>
      <c r="DP213" s="2">
        <f t="shared" si="251"/>
        <v>100.87299431009956</v>
      </c>
      <c r="DQ213" s="2">
        <f t="shared" si="251"/>
        <v>115.49233290433288</v>
      </c>
      <c r="DR213" s="2">
        <f t="shared" si="251"/>
        <v>108.82035238095237</v>
      </c>
      <c r="DS213" s="2">
        <f t="shared" si="251"/>
        <v>110.71090552584674</v>
      </c>
      <c r="DT213" s="2">
        <f t="shared" si="251"/>
        <v>112.77015098039219</v>
      </c>
      <c r="DU213" s="2">
        <f t="shared" si="251"/>
        <v>115.71564478764481</v>
      </c>
      <c r="DV213" s="2">
        <f t="shared" si="251"/>
        <v>114.29409330759329</v>
      </c>
      <c r="DW213" s="2">
        <f t="shared" si="251"/>
        <v>102.89953603603604</v>
      </c>
      <c r="DX213" s="2">
        <f t="shared" si="251"/>
        <v>117.79939877769289</v>
      </c>
      <c r="DY213" s="2">
        <f t="shared" si="251"/>
        <v>96.133063255468983</v>
      </c>
      <c r="EA213" s="2">
        <f t="shared" si="240"/>
        <v>73.806068812912201</v>
      </c>
      <c r="EB213" s="2">
        <f t="shared" si="240"/>
        <v>76.073782634176453</v>
      </c>
      <c r="EC213" s="2">
        <f t="shared" si="240"/>
        <v>68.540827439537054</v>
      </c>
      <c r="ED213" s="2">
        <f t="shared" si="240"/>
        <v>71.664673130193918</v>
      </c>
      <c r="EE213" s="2">
        <f t="shared" si="240"/>
        <v>74.670278957628</v>
      </c>
      <c r="EF213" s="2">
        <f t="shared" si="239"/>
        <v>70.349836290623827</v>
      </c>
      <c r="EG213" s="2">
        <f t="shared" si="239"/>
        <v>70.817215015596446</v>
      </c>
      <c r="EH213" s="2">
        <f t="shared" si="239"/>
        <v>72.863948908249967</v>
      </c>
      <c r="EI213" s="2">
        <f t="shared" si="239"/>
        <v>74.141085093696759</v>
      </c>
      <c r="EJ213" s="2">
        <f t="shared" si="239"/>
        <v>74.666397194810401</v>
      </c>
      <c r="EK213" s="2">
        <f t="shared" si="239"/>
        <v>75.522465854927674</v>
      </c>
      <c r="EL213" s="2">
        <f t="shared" si="254"/>
        <v>69.399839733583121</v>
      </c>
      <c r="EM213" s="2">
        <f t="shared" si="255"/>
        <v>73.044165782814375</v>
      </c>
      <c r="EN213" s="2">
        <f t="shared" si="256"/>
        <v>81.127376912334157</v>
      </c>
      <c r="EO213" s="2">
        <f t="shared" si="257"/>
        <v>79.897930255383855</v>
      </c>
      <c r="EQ213" s="2">
        <f t="shared" si="252"/>
        <v>76.644649040728922</v>
      </c>
      <c r="ER213" s="2">
        <f t="shared" si="252"/>
        <v>76.21862692397373</v>
      </c>
      <c r="ES213" s="2">
        <f t="shared" si="252"/>
        <v>71.205238967139039</v>
      </c>
      <c r="ET213" s="2">
        <f t="shared" si="252"/>
        <v>72.32854625712946</v>
      </c>
      <c r="EU213" s="2">
        <f t="shared" si="252"/>
        <v>74.874784351460207</v>
      </c>
      <c r="EV213" s="2">
        <f t="shared" si="252"/>
        <v>70.468597499578237</v>
      </c>
      <c r="EW213" s="2">
        <f t="shared" si="252"/>
        <v>71.52599351335104</v>
      </c>
      <c r="EX213" s="2">
        <f t="shared" si="252"/>
        <v>73.646963701703925</v>
      </c>
      <c r="EY213" s="2">
        <f t="shared" si="252"/>
        <v>74.728105426033665</v>
      </c>
      <c r="EZ213" s="2">
        <f t="shared" si="252"/>
        <v>72.90857398769559</v>
      </c>
      <c r="FA213" s="2">
        <f t="shared" si="252"/>
        <v>74.701088456027236</v>
      </c>
      <c r="FB213" s="2">
        <f t="shared" si="252"/>
        <v>70.36759816586067</v>
      </c>
      <c r="FC213" s="2">
        <f t="shared" si="252"/>
        <v>73.723483596805892</v>
      </c>
      <c r="FD213" s="2">
        <f t="shared" si="252"/>
        <v>78.57893408977931</v>
      </c>
      <c r="FE213" s="2">
        <f t="shared" si="252"/>
        <v>77.712405924801573</v>
      </c>
      <c r="FG213" s="2">
        <f t="shared" si="253"/>
        <v>0.99999864539250416</v>
      </c>
      <c r="FH213" s="2">
        <f t="shared" si="253"/>
        <v>0.99999863063060601</v>
      </c>
      <c r="FI213" s="2">
        <f t="shared" si="253"/>
        <v>0.99999847703307565</v>
      </c>
      <c r="FJ213" s="2">
        <f t="shared" si="253"/>
        <v>0.99999860713462163</v>
      </c>
      <c r="FK213" s="2">
        <f t="shared" si="253"/>
        <v>0.99999847692809063</v>
      </c>
      <c r="FL213" s="2">
        <f t="shared" si="253"/>
        <v>0.99999833677623018</v>
      </c>
      <c r="FM213" s="2">
        <f t="shared" si="253"/>
        <v>0.99999821949373147</v>
      </c>
      <c r="FN213" s="2">
        <f t="shared" si="253"/>
        <v>0.99999805666399288</v>
      </c>
      <c r="FO213" s="2">
        <f t="shared" si="253"/>
        <v>0.999998050569046</v>
      </c>
      <c r="FP213" s="2">
        <f t="shared" si="253"/>
        <v>0.99999802072005517</v>
      </c>
      <c r="FQ213" s="2">
        <f t="shared" si="253"/>
        <v>0.99999818028330989</v>
      </c>
      <c r="FR213" s="2">
        <f t="shared" si="253"/>
        <v>0.99999804187155994</v>
      </c>
      <c r="FS213" s="2">
        <f t="shared" si="253"/>
        <v>0.9999981777643856</v>
      </c>
      <c r="FT213" s="2">
        <f t="shared" si="253"/>
        <v>0.99999818221848635</v>
      </c>
      <c r="FU213" s="2">
        <f t="shared" si="253"/>
        <v>0.99999770287376644</v>
      </c>
      <c r="FW213" s="2">
        <f t="shared" si="260"/>
        <v>0.98589907411899336</v>
      </c>
      <c r="FX213" s="2">
        <f t="shared" si="260"/>
        <v>0.98844939056894643</v>
      </c>
      <c r="FY213" s="2">
        <f t="shared" si="260"/>
        <v>0.9893566350943287</v>
      </c>
      <c r="FZ213" s="2">
        <f t="shared" si="260"/>
        <v>0.98932111311880644</v>
      </c>
      <c r="GA213" s="2">
        <f t="shared" si="260"/>
        <v>0.9896729877447733</v>
      </c>
      <c r="GB213" s="2">
        <f t="shared" si="260"/>
        <v>0.99016188871408151</v>
      </c>
      <c r="GC213" s="2">
        <f t="shared" si="260"/>
        <v>0.99068551121529491</v>
      </c>
      <c r="GD213" s="2">
        <f t="shared" si="260"/>
        <v>0.99040148049249221</v>
      </c>
      <c r="GE213" s="2">
        <f t="shared" si="260"/>
        <v>0.99164368100278999</v>
      </c>
      <c r="GF213" s="2">
        <f t="shared" si="260"/>
        <v>0.990087128053595</v>
      </c>
      <c r="GG213" s="2">
        <f t="shared" si="260"/>
        <v>0.98929662596632739</v>
      </c>
      <c r="GH213" s="2">
        <f t="shared" si="260"/>
        <v>0.9868948809887067</v>
      </c>
      <c r="GI213" s="2">
        <f t="shared" si="260"/>
        <v>0.98617567079433277</v>
      </c>
      <c r="GJ213" s="2">
        <f t="shared" si="260"/>
        <v>0.98388559187107205</v>
      </c>
      <c r="GK213" s="2">
        <f t="shared" si="260"/>
        <v>0.98047284203904872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0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2.0620441574767607E-73</v>
      </c>
      <c r="HT213" s="86">
        <f t="shared" si="262"/>
        <v>5.1613107947516558E-85</v>
      </c>
      <c r="HU213" s="86">
        <f t="shared" si="262"/>
        <v>5.3299409079847645E-103</v>
      </c>
      <c r="HV213" s="86">
        <f t="shared" si="262"/>
        <v>3.9609354297907161E-103</v>
      </c>
      <c r="HW213" s="86">
        <f t="shared" si="262"/>
        <v>3.0893005767926662E-98</v>
      </c>
      <c r="HX213" s="86">
        <f t="shared" si="262"/>
        <v>2.9729268997664578E-100</v>
      </c>
      <c r="HY213" s="86">
        <f t="shared" si="262"/>
        <v>1.1990383313242443E-100</v>
      </c>
      <c r="HZ213" s="86">
        <f t="shared" si="262"/>
        <v>2.3203531612711531E-105</v>
      </c>
      <c r="IA213" s="86">
        <f t="shared" si="262"/>
        <v>1.2755980557114855E-127</v>
      </c>
      <c r="IB213" s="86">
        <f t="shared" si="262"/>
        <v>4.0364704192883066E-111</v>
      </c>
      <c r="IC213" s="86">
        <f t="shared" si="262"/>
        <v>1.4580259149811306E-101</v>
      </c>
      <c r="ID213" s="86">
        <f t="shared" si="262"/>
        <v>5.1813179021601061E-99</v>
      </c>
      <c r="IE213" s="86">
        <f t="shared" si="262"/>
        <v>1.0983975750036922E-96</v>
      </c>
      <c r="IF213" s="86">
        <f t="shared" si="262"/>
        <v>8.0539734596645981E-120</v>
      </c>
      <c r="IG213" s="86">
        <f t="shared" si="262"/>
        <v>2.8206895435531959E-148</v>
      </c>
      <c r="II213" s="86">
        <f t="shared" si="263"/>
        <v>1.4860740188949444E-11</v>
      </c>
      <c r="IJ213" s="86">
        <f t="shared" si="263"/>
        <v>2.7048739972878079E-13</v>
      </c>
      <c r="IK213" s="86">
        <f t="shared" si="263"/>
        <v>1.0239684985547087E-16</v>
      </c>
      <c r="IL213" s="86">
        <f t="shared" si="263"/>
        <v>1.4947351687596357E-16</v>
      </c>
      <c r="IM213" s="86">
        <f t="shared" si="263"/>
        <v>3.8643446367012032E-16</v>
      </c>
      <c r="IN213" s="86">
        <f t="shared" si="263"/>
        <v>9.9505799540722512E-17</v>
      </c>
      <c r="IO213" s="86">
        <f t="shared" si="263"/>
        <v>4.8380789059635347E-17</v>
      </c>
      <c r="IP213" s="86">
        <f t="shared" si="263"/>
        <v>1.4991851718806685E-17</v>
      </c>
      <c r="IQ213" s="86">
        <f t="shared" si="263"/>
        <v>1.3258925079125573E-21</v>
      </c>
      <c r="IR213" s="86">
        <f t="shared" si="263"/>
        <v>2.4260544576834191E-18</v>
      </c>
      <c r="IS213" s="86">
        <f t="shared" si="263"/>
        <v>1.9287007275439744E-16</v>
      </c>
      <c r="IT213" s="86">
        <f t="shared" si="263"/>
        <v>2.9998552020899677E-15</v>
      </c>
      <c r="IU213" s="86">
        <f t="shared" si="263"/>
        <v>7.0444766989412937E-15</v>
      </c>
      <c r="IV213" s="86">
        <f t="shared" si="263"/>
        <v>5.3398680362438348E-21</v>
      </c>
      <c r="IW213" s="86">
        <f t="shared" si="263"/>
        <v>5.2047424004281852E-18</v>
      </c>
      <c r="IY213" s="86">
        <f t="shared" si="264"/>
        <v>1.4860740188949444E-11</v>
      </c>
      <c r="IZ213" s="86">
        <f t="shared" si="264"/>
        <v>2.7048739972878079E-13</v>
      </c>
      <c r="JA213" s="86">
        <f t="shared" si="264"/>
        <v>1.0239684985547087E-16</v>
      </c>
      <c r="JB213" s="86">
        <f t="shared" si="264"/>
        <v>1.4947351687596357E-16</v>
      </c>
      <c r="JC213" s="86">
        <f t="shared" si="264"/>
        <v>3.8643446367012032E-16</v>
      </c>
      <c r="JD213" s="86">
        <f t="shared" si="264"/>
        <v>9.9505799540722512E-17</v>
      </c>
      <c r="JE213" s="86">
        <f t="shared" si="264"/>
        <v>4.8380789059635347E-17</v>
      </c>
      <c r="JF213" s="86">
        <f t="shared" si="264"/>
        <v>1.4991851718806685E-17</v>
      </c>
      <c r="JG213" s="86">
        <f t="shared" si="264"/>
        <v>1.3258925079125573E-21</v>
      </c>
      <c r="JH213" s="86">
        <f t="shared" si="264"/>
        <v>2.4260544576834191E-18</v>
      </c>
      <c r="JI213" s="86">
        <f t="shared" si="264"/>
        <v>1.9287007275439744E-16</v>
      </c>
      <c r="JJ213" s="86">
        <f t="shared" si="264"/>
        <v>2.9998552020899677E-15</v>
      </c>
      <c r="JK213" s="86">
        <f t="shared" si="264"/>
        <v>7.0444766989412937E-15</v>
      </c>
      <c r="JL213" s="86">
        <f t="shared" si="264"/>
        <v>5.3398680362438348E-21</v>
      </c>
      <c r="JM213" s="86">
        <f t="shared" si="264"/>
        <v>5.2047424004281852E-18</v>
      </c>
    </row>
    <row r="214" spans="2:273" x14ac:dyDescent="0.25">
      <c r="B214" s="2">
        <v>187</v>
      </c>
      <c r="C214" s="37">
        <v>79.096999999999994</v>
      </c>
      <c r="D214" s="37">
        <v>76.793000000000006</v>
      </c>
      <c r="E214" s="37">
        <v>74.69</v>
      </c>
      <c r="F214" s="37">
        <v>74.844999999999999</v>
      </c>
      <c r="G214" s="37">
        <v>80.171999999999997</v>
      </c>
      <c r="H214" s="37">
        <v>74.465999999999994</v>
      </c>
      <c r="I214" s="37">
        <v>74.379000000000005</v>
      </c>
      <c r="J214" s="37">
        <v>74.655000000000001</v>
      </c>
      <c r="K214" s="37">
        <v>75.741</v>
      </c>
      <c r="L214" s="37">
        <v>76.447999999999993</v>
      </c>
      <c r="M214" s="37">
        <v>77.828000000000003</v>
      </c>
      <c r="N214" s="37">
        <v>72.897000000000006</v>
      </c>
      <c r="O214" s="37">
        <v>77.171999999999997</v>
      </c>
      <c r="P214" s="37">
        <v>79.861999999999995</v>
      </c>
      <c r="Q214" s="37">
        <v>77.965999999999994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 t="e">
        <f t="shared" si="266"/>
        <v>#N/A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0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 t="e">
        <f t="shared" si="258"/>
        <v>#N/A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 t="str">
        <f t="shared" si="211"/>
        <v/>
      </c>
      <c r="DK214" s="2">
        <f t="shared" ref="DK214:DY227" si="268">BO$228*$B214+BO$229</f>
        <v>94.955805668016183</v>
      </c>
      <c r="DL214" s="2">
        <f t="shared" si="268"/>
        <v>107.55574574898785</v>
      </c>
      <c r="DM214" s="2">
        <f t="shared" si="268"/>
        <v>106.13238377110696</v>
      </c>
      <c r="DN214" s="2">
        <f t="shared" si="268"/>
        <v>106.89305425101216</v>
      </c>
      <c r="DO214" s="2">
        <f t="shared" si="268"/>
        <v>109.16892401500934</v>
      </c>
      <c r="DP214" s="2">
        <f t="shared" si="268"/>
        <v>100.86473257467993</v>
      </c>
      <c r="DQ214" s="2">
        <f t="shared" si="268"/>
        <v>115.56377666237664</v>
      </c>
      <c r="DR214" s="2">
        <f t="shared" si="268"/>
        <v>108.83897142857141</v>
      </c>
      <c r="DS214" s="2">
        <f t="shared" si="268"/>
        <v>110.73920967023176</v>
      </c>
      <c r="DT214" s="2">
        <f t="shared" si="268"/>
        <v>112.83905378151263</v>
      </c>
      <c r="DU214" s="2">
        <f t="shared" si="268"/>
        <v>115.7997097812098</v>
      </c>
      <c r="DV214" s="2">
        <f t="shared" si="268"/>
        <v>114.40162226512224</v>
      </c>
      <c r="DW214" s="2">
        <f t="shared" si="268"/>
        <v>102.9401936936937</v>
      </c>
      <c r="DX214" s="2">
        <f t="shared" si="268"/>
        <v>117.91869900687547</v>
      </c>
      <c r="DY214" s="2">
        <f t="shared" si="268"/>
        <v>96.110002743789352</v>
      </c>
      <c r="EA214" s="2">
        <f t="shared" si="240"/>
        <v>73.665860812218</v>
      </c>
      <c r="EB214" s="2">
        <f t="shared" si="240"/>
        <v>75.965342813078365</v>
      </c>
      <c r="EC214" s="2">
        <f t="shared" si="240"/>
        <v>68.369521275368044</v>
      </c>
      <c r="ED214" s="2">
        <f t="shared" si="240"/>
        <v>71.511346568174844</v>
      </c>
      <c r="EE214" s="2">
        <f t="shared" si="240"/>
        <v>74.491992715707411</v>
      </c>
      <c r="EF214" s="2">
        <f t="shared" si="239"/>
        <v>70.161630836757553</v>
      </c>
      <c r="EG214" s="2">
        <f t="shared" si="239"/>
        <v>70.626200494783276</v>
      </c>
      <c r="EH214" s="2">
        <f t="shared" si="239"/>
        <v>72.696354254060452</v>
      </c>
      <c r="EI214" s="2">
        <f t="shared" si="239"/>
        <v>73.964296362862001</v>
      </c>
      <c r="EJ214" s="2">
        <f t="shared" si="239"/>
        <v>74.506793207433759</v>
      </c>
      <c r="EK214" s="2">
        <f t="shared" si="239"/>
        <v>75.353480216463723</v>
      </c>
      <c r="EL214" s="2">
        <f t="shared" si="254"/>
        <v>69.211409137267168</v>
      </c>
      <c r="EM214" s="2">
        <f t="shared" si="255"/>
        <v>72.897239586313106</v>
      </c>
      <c r="EN214" s="2">
        <f t="shared" si="256"/>
        <v>81.007495662201904</v>
      </c>
      <c r="EO214" s="2">
        <f t="shared" si="257"/>
        <v>79.767818094339987</v>
      </c>
      <c r="EQ214" s="2">
        <f t="shared" ref="EQ214:FE227" si="269">CU$228*$B214+CU$229</f>
        <v>76.537523250768729</v>
      </c>
      <c r="ER214" s="2">
        <f t="shared" si="269"/>
        <v>76.111816357377023</v>
      </c>
      <c r="ES214" s="2">
        <f t="shared" si="269"/>
        <v>71.064404412531204</v>
      </c>
      <c r="ET214" s="2">
        <f t="shared" si="269"/>
        <v>72.182829096960248</v>
      </c>
      <c r="EU214" s="2">
        <f t="shared" si="269"/>
        <v>74.69886717985851</v>
      </c>
      <c r="EV214" s="2">
        <f t="shared" si="269"/>
        <v>70.281814832204248</v>
      </c>
      <c r="EW214" s="2">
        <f t="shared" si="269"/>
        <v>71.342971035540927</v>
      </c>
      <c r="EX214" s="2">
        <f t="shared" si="269"/>
        <v>73.488200543449594</v>
      </c>
      <c r="EY214" s="2">
        <f t="shared" si="269"/>
        <v>74.557850806163174</v>
      </c>
      <c r="EZ214" s="2">
        <f t="shared" si="269"/>
        <v>72.729056001560537</v>
      </c>
      <c r="FA214" s="2">
        <f t="shared" si="269"/>
        <v>74.522894837005197</v>
      </c>
      <c r="FB214" s="2">
        <f t="shared" si="269"/>
        <v>70.190421948773078</v>
      </c>
      <c r="FC214" s="2">
        <f t="shared" si="269"/>
        <v>73.58457079510427</v>
      </c>
      <c r="FD214" s="2">
        <f t="shared" si="269"/>
        <v>78.429769237688689</v>
      </c>
      <c r="FE214" s="2">
        <f t="shared" si="269"/>
        <v>77.55795375682338</v>
      </c>
      <c r="FG214" s="2">
        <f t="shared" ref="FG214:FU227" si="270">POWER(10,($B214-C$231)/C$229)/(1+POWER(10,($B214-C$231)/C$229))</f>
        <v>0.99999876458313341</v>
      </c>
      <c r="FH214" s="2">
        <f t="shared" si="270"/>
        <v>0.99999875112011916</v>
      </c>
      <c r="FI214" s="2">
        <f t="shared" si="270"/>
        <v>0.9999986110374709</v>
      </c>
      <c r="FJ214" s="2">
        <f t="shared" si="270"/>
        <v>0.99999872969152148</v>
      </c>
      <c r="FK214" s="2">
        <f t="shared" si="270"/>
        <v>0.99999861094172338</v>
      </c>
      <c r="FL214" s="2">
        <f t="shared" si="270"/>
        <v>0.99999848312167161</v>
      </c>
      <c r="FM214" s="2">
        <f t="shared" si="270"/>
        <v>0.99999837615872922</v>
      </c>
      <c r="FN214" s="2">
        <f t="shared" si="270"/>
        <v>0.99999822765619395</v>
      </c>
      <c r="FO214" s="2">
        <f t="shared" si="270"/>
        <v>0.99999822209753442</v>
      </c>
      <c r="FP214" s="2">
        <f t="shared" si="270"/>
        <v>0.99999819487492181</v>
      </c>
      <c r="FQ214" s="2">
        <f t="shared" si="270"/>
        <v>0.99999834039838842</v>
      </c>
      <c r="FR214" s="2">
        <f t="shared" si="270"/>
        <v>0.99999821416533008</v>
      </c>
      <c r="FS214" s="2">
        <f t="shared" si="270"/>
        <v>0.99999833810110139</v>
      </c>
      <c r="FT214" s="2">
        <f t="shared" si="270"/>
        <v>0.99999834216329087</v>
      </c>
      <c r="FU214" s="2">
        <f t="shared" si="270"/>
        <v>0.99999790499555208</v>
      </c>
      <c r="FW214" s="2">
        <f t="shared" si="260"/>
        <v>0.98712382691494305</v>
      </c>
      <c r="FX214" s="2">
        <f t="shared" si="260"/>
        <v>0.9894550018162771</v>
      </c>
      <c r="FY214" s="2">
        <f t="shared" si="260"/>
        <v>0.99028403683206734</v>
      </c>
      <c r="FZ214" s="2">
        <f t="shared" si="260"/>
        <v>0.9902515795399135</v>
      </c>
      <c r="GA214" s="2">
        <f t="shared" si="260"/>
        <v>0.99057308697782798</v>
      </c>
      <c r="GB214" s="2">
        <f t="shared" si="260"/>
        <v>0.9910197621511132</v>
      </c>
      <c r="GC214" s="2">
        <f t="shared" si="260"/>
        <v>0.99149811734288806</v>
      </c>
      <c r="GD214" s="2">
        <f t="shared" si="260"/>
        <v>0.99123864662906103</v>
      </c>
      <c r="GE214" s="2">
        <f t="shared" si="260"/>
        <v>0.99237333887666546</v>
      </c>
      <c r="GF214" s="2">
        <f t="shared" si="260"/>
        <v>0.99095146097122422</v>
      </c>
      <c r="GG214" s="2">
        <f t="shared" si="260"/>
        <v>0.99022920491544808</v>
      </c>
      <c r="GH214" s="2">
        <f t="shared" si="260"/>
        <v>0.98803419153613625</v>
      </c>
      <c r="GI214" s="2">
        <f t="shared" si="260"/>
        <v>0.98737670705612357</v>
      </c>
      <c r="GJ214" s="2">
        <f t="shared" si="260"/>
        <v>0.98528261743928791</v>
      </c>
      <c r="GK214" s="2">
        <f t="shared" si="260"/>
        <v>0.98216036861135814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0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2.1631416547277223E-75</v>
      </c>
      <c r="HT214" s="86">
        <f t="shared" si="262"/>
        <v>3.2269078986284211E-87</v>
      </c>
      <c r="HU214" s="86">
        <f t="shared" si="262"/>
        <v>1.0395097482693918E-105</v>
      </c>
      <c r="HV214" s="86">
        <f t="shared" si="262"/>
        <v>7.92475484318075E-106</v>
      </c>
      <c r="HW214" s="86">
        <f t="shared" si="262"/>
        <v>8.1740667934598497E-101</v>
      </c>
      <c r="HX214" s="86">
        <f t="shared" si="262"/>
        <v>7.0026249549838273E-103</v>
      </c>
      <c r="HY214" s="86">
        <f t="shared" si="262"/>
        <v>2.8196720075341799E-103</v>
      </c>
      <c r="HZ214" s="86">
        <f t="shared" si="262"/>
        <v>4.1064788746957169E-108</v>
      </c>
      <c r="IA214" s="86">
        <f t="shared" si="262"/>
        <v>6.4518434049997513E-131</v>
      </c>
      <c r="IB214" s="86">
        <f t="shared" si="262"/>
        <v>4.8866366980173815E-114</v>
      </c>
      <c r="IC214" s="86">
        <f t="shared" si="262"/>
        <v>3.1208528019000367E-104</v>
      </c>
      <c r="ID214" s="86">
        <f t="shared" si="262"/>
        <v>1.1655480226510719E-101</v>
      </c>
      <c r="IE214" s="86">
        <f t="shared" si="262"/>
        <v>2.674450915075672E-99</v>
      </c>
      <c r="IF214" s="86">
        <f t="shared" si="262"/>
        <v>3.6983074988261241E-123</v>
      </c>
      <c r="IG214" s="86">
        <f t="shared" si="262"/>
        <v>1.4461315444465812E-152</v>
      </c>
      <c r="II214" s="86">
        <f t="shared" si="263"/>
        <v>5.3633375336056194E-12</v>
      </c>
      <c r="IJ214" s="86">
        <f t="shared" si="263"/>
        <v>8.6777962407655748E-14</v>
      </c>
      <c r="IK214" s="86">
        <f t="shared" si="263"/>
        <v>2.4394707224066017E-17</v>
      </c>
      <c r="IL214" s="86">
        <f t="shared" si="263"/>
        <v>3.612129511537483E-17</v>
      </c>
      <c r="IM214" s="86">
        <f t="shared" si="263"/>
        <v>9.8058631332453637E-17</v>
      </c>
      <c r="IN214" s="86">
        <f t="shared" si="263"/>
        <v>2.4277488034013199E-17</v>
      </c>
      <c r="IO214" s="86">
        <f t="shared" si="263"/>
        <v>1.166891992665612E-17</v>
      </c>
      <c r="IP214" s="86">
        <f t="shared" si="263"/>
        <v>3.419685665503233E-18</v>
      </c>
      <c r="IQ214" s="86">
        <f t="shared" si="263"/>
        <v>2.2059889002522146E-22</v>
      </c>
      <c r="IR214" s="86">
        <f t="shared" si="263"/>
        <v>5.0920277179511561E-19</v>
      </c>
      <c r="IS214" s="86">
        <f t="shared" si="263"/>
        <v>4.7058015823266458E-17</v>
      </c>
      <c r="IT214" s="86">
        <f t="shared" si="263"/>
        <v>7.6866011194738078E-16</v>
      </c>
      <c r="IU214" s="86">
        <f t="shared" si="263"/>
        <v>1.8400607119844995E-15</v>
      </c>
      <c r="IV214" s="86">
        <f t="shared" si="263"/>
        <v>7.0548714530251153E-22</v>
      </c>
      <c r="IW214" s="86">
        <f t="shared" si="263"/>
        <v>8.5812524983042907E-19</v>
      </c>
      <c r="IY214" s="86">
        <f t="shared" si="264"/>
        <v>5.3633375336056194E-12</v>
      </c>
      <c r="IZ214" s="86">
        <f t="shared" si="264"/>
        <v>8.6777962407655748E-14</v>
      </c>
      <c r="JA214" s="86">
        <f t="shared" si="264"/>
        <v>2.4394707224066017E-17</v>
      </c>
      <c r="JB214" s="86">
        <f t="shared" si="264"/>
        <v>3.612129511537483E-17</v>
      </c>
      <c r="JC214" s="86">
        <f t="shared" si="264"/>
        <v>9.8058631332453637E-17</v>
      </c>
      <c r="JD214" s="86">
        <f t="shared" si="264"/>
        <v>2.4277488034013199E-17</v>
      </c>
      <c r="JE214" s="86">
        <f t="shared" si="264"/>
        <v>1.166891992665612E-17</v>
      </c>
      <c r="JF214" s="86">
        <f t="shared" si="264"/>
        <v>3.419685665503233E-18</v>
      </c>
      <c r="JG214" s="86">
        <f t="shared" si="264"/>
        <v>2.2059889002522146E-22</v>
      </c>
      <c r="JH214" s="86">
        <f t="shared" si="264"/>
        <v>5.0920277179511561E-19</v>
      </c>
      <c r="JI214" s="86">
        <f t="shared" si="264"/>
        <v>4.7058015823266458E-17</v>
      </c>
      <c r="JJ214" s="86">
        <f t="shared" si="264"/>
        <v>7.6866011194738078E-16</v>
      </c>
      <c r="JK214" s="86">
        <f t="shared" si="264"/>
        <v>1.8400607119844995E-15</v>
      </c>
      <c r="JL214" s="86">
        <f t="shared" si="264"/>
        <v>7.0548714530251153E-22</v>
      </c>
      <c r="JM214" s="86">
        <f t="shared" si="264"/>
        <v>8.5812524983042907E-19</v>
      </c>
    </row>
    <row r="215" spans="2:273" x14ac:dyDescent="0.25">
      <c r="B215" s="2">
        <v>188</v>
      </c>
      <c r="C215" s="37">
        <v>78.838999999999999</v>
      </c>
      <c r="D215" s="37">
        <v>77.552000000000007</v>
      </c>
      <c r="E215" s="37">
        <v>75.275999999999996</v>
      </c>
      <c r="F215" s="37">
        <v>74.397000000000006</v>
      </c>
      <c r="G215" s="37">
        <v>75.344999999999999</v>
      </c>
      <c r="H215" s="37">
        <v>70.069000000000003</v>
      </c>
      <c r="I215" s="37">
        <v>74.759</v>
      </c>
      <c r="J215" s="37">
        <v>75.552000000000007</v>
      </c>
      <c r="K215" s="37">
        <v>75.379000000000005</v>
      </c>
      <c r="L215" s="37">
        <v>76.120999999999995</v>
      </c>
      <c r="M215" s="37">
        <v>79.414000000000001</v>
      </c>
      <c r="N215" s="37">
        <v>72.085999999999999</v>
      </c>
      <c r="O215" s="37">
        <v>74.81</v>
      </c>
      <c r="P215" s="37">
        <v>78.947999999999993</v>
      </c>
      <c r="Q215" s="37">
        <v>77.5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 t="e">
        <f t="shared" si="266"/>
        <v>#N/A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0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 t="e">
        <f t="shared" si="258"/>
        <v>#N/A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 t="str">
        <f t="shared" si="211"/>
        <v/>
      </c>
      <c r="DK215" s="2">
        <f t="shared" si="268"/>
        <v>94.941562753036422</v>
      </c>
      <c r="DL215" s="2">
        <f t="shared" si="268"/>
        <v>107.61101255060728</v>
      </c>
      <c r="DM215" s="2">
        <f t="shared" si="268"/>
        <v>106.17591979362103</v>
      </c>
      <c r="DN215" s="2">
        <f t="shared" si="268"/>
        <v>106.94467591093118</v>
      </c>
      <c r="DO215" s="2">
        <f t="shared" si="268"/>
        <v>109.20039296435269</v>
      </c>
      <c r="DP215" s="2">
        <f t="shared" si="268"/>
        <v>100.8564708392603</v>
      </c>
      <c r="DQ215" s="2">
        <f t="shared" si="268"/>
        <v>115.6352204204204</v>
      </c>
      <c r="DR215" s="2">
        <f t="shared" si="268"/>
        <v>108.85759047619047</v>
      </c>
      <c r="DS215" s="2">
        <f t="shared" si="268"/>
        <v>110.76751381461679</v>
      </c>
      <c r="DT215" s="2">
        <f t="shared" si="268"/>
        <v>112.90795658263309</v>
      </c>
      <c r="DU215" s="2">
        <f t="shared" si="268"/>
        <v>115.88377477477479</v>
      </c>
      <c r="DV215" s="2">
        <f t="shared" si="268"/>
        <v>114.50915122265121</v>
      </c>
      <c r="DW215" s="2">
        <f t="shared" si="268"/>
        <v>102.98085135135136</v>
      </c>
      <c r="DX215" s="2">
        <f t="shared" si="268"/>
        <v>118.03799923605806</v>
      </c>
      <c r="DY215" s="2">
        <f t="shared" si="268"/>
        <v>96.086942232109706</v>
      </c>
      <c r="EA215" s="2">
        <f t="shared" si="240"/>
        <v>73.525652811523784</v>
      </c>
      <c r="EB215" s="2">
        <f t="shared" si="240"/>
        <v>75.856902991980277</v>
      </c>
      <c r="EC215" s="2">
        <f t="shared" si="240"/>
        <v>68.198215111199033</v>
      </c>
      <c r="ED215" s="2">
        <f t="shared" si="240"/>
        <v>71.358020006155755</v>
      </c>
      <c r="EE215" s="2">
        <f t="shared" si="240"/>
        <v>74.313706473786823</v>
      </c>
      <c r="EF215" s="2">
        <f t="shared" si="239"/>
        <v>69.973425382891293</v>
      </c>
      <c r="EG215" s="2">
        <f t="shared" si="239"/>
        <v>70.435185973970107</v>
      </c>
      <c r="EH215" s="2">
        <f t="shared" si="239"/>
        <v>72.528759599870924</v>
      </c>
      <c r="EI215" s="2">
        <f t="shared" si="239"/>
        <v>73.787507632027257</v>
      </c>
      <c r="EJ215" s="2">
        <f t="shared" si="239"/>
        <v>74.347189220057118</v>
      </c>
      <c r="EK215" s="2">
        <f t="shared" si="239"/>
        <v>75.184494577999786</v>
      </c>
      <c r="EL215" s="2">
        <f t="shared" si="254"/>
        <v>69.022978540951215</v>
      </c>
      <c r="EM215" s="2">
        <f t="shared" si="255"/>
        <v>72.750313389811851</v>
      </c>
      <c r="EN215" s="2">
        <f t="shared" si="256"/>
        <v>80.887614412069667</v>
      </c>
      <c r="EO215" s="2">
        <f t="shared" si="257"/>
        <v>79.637705933296132</v>
      </c>
      <c r="EQ215" s="2">
        <f t="shared" si="269"/>
        <v>76.430397460808535</v>
      </c>
      <c r="ER215" s="2">
        <f t="shared" si="269"/>
        <v>76.005005790780302</v>
      </c>
      <c r="ES215" s="2">
        <f t="shared" si="269"/>
        <v>70.923569857923368</v>
      </c>
      <c r="ET215" s="2">
        <f t="shared" si="269"/>
        <v>72.03711193679105</v>
      </c>
      <c r="EU215" s="2">
        <f t="shared" si="269"/>
        <v>74.522950008256828</v>
      </c>
      <c r="EV215" s="2">
        <f t="shared" si="269"/>
        <v>70.095032164830258</v>
      </c>
      <c r="EW215" s="2">
        <f t="shared" si="269"/>
        <v>71.159948557730814</v>
      </c>
      <c r="EX215" s="2">
        <f t="shared" si="269"/>
        <v>73.329437385195263</v>
      </c>
      <c r="EY215" s="2">
        <f t="shared" si="269"/>
        <v>74.387596186292683</v>
      </c>
      <c r="EZ215" s="2">
        <f t="shared" si="269"/>
        <v>72.549538015425497</v>
      </c>
      <c r="FA215" s="2">
        <f t="shared" si="269"/>
        <v>74.344701217983172</v>
      </c>
      <c r="FB215" s="2">
        <f t="shared" si="269"/>
        <v>70.013245731685487</v>
      </c>
      <c r="FC215" s="2">
        <f t="shared" si="269"/>
        <v>73.445657993402676</v>
      </c>
      <c r="FD215" s="2">
        <f t="shared" si="269"/>
        <v>78.280604385598082</v>
      </c>
      <c r="FE215" s="2">
        <f t="shared" si="269"/>
        <v>77.403501588845188</v>
      </c>
      <c r="FG215" s="2">
        <f t="shared" si="270"/>
        <v>0.9999988732863041</v>
      </c>
      <c r="FH215" s="2">
        <f t="shared" si="270"/>
        <v>0.99999886100788637</v>
      </c>
      <c r="FI215" s="2">
        <f t="shared" si="270"/>
        <v>0.99999873325096311</v>
      </c>
      <c r="FJ215" s="2">
        <f t="shared" si="270"/>
        <v>0.99999884146476881</v>
      </c>
      <c r="FK215" s="2">
        <f t="shared" si="270"/>
        <v>0.99999873316364041</v>
      </c>
      <c r="FL215" s="2">
        <f t="shared" si="270"/>
        <v>0.99999861659033795</v>
      </c>
      <c r="FM215" s="2">
        <f t="shared" si="270"/>
        <v>0.99999851903894799</v>
      </c>
      <c r="FN215" s="2">
        <f t="shared" si="270"/>
        <v>0.99999838360298576</v>
      </c>
      <c r="FO215" s="2">
        <f t="shared" si="270"/>
        <v>0.99999837853342644</v>
      </c>
      <c r="FP215" s="2">
        <f t="shared" si="270"/>
        <v>0.9999983537061008</v>
      </c>
      <c r="FQ215" s="2">
        <f t="shared" si="270"/>
        <v>0.99999848642512013</v>
      </c>
      <c r="FR215" s="2">
        <f t="shared" si="270"/>
        <v>0.9999983712991678</v>
      </c>
      <c r="FS215" s="2">
        <f t="shared" si="270"/>
        <v>0.99999848432996885</v>
      </c>
      <c r="FT215" s="2">
        <f t="shared" si="270"/>
        <v>0.99999848803473079</v>
      </c>
      <c r="FU215" s="2">
        <f t="shared" si="270"/>
        <v>0.99999808933288281</v>
      </c>
      <c r="FW215" s="2">
        <f t="shared" si="260"/>
        <v>0.98824347085669395</v>
      </c>
      <c r="FX215" s="2">
        <f t="shared" si="260"/>
        <v>0.99037391583620515</v>
      </c>
      <c r="FY215" s="2">
        <f t="shared" si="260"/>
        <v>0.99113135447593514</v>
      </c>
      <c r="FZ215" s="2">
        <f t="shared" si="260"/>
        <v>0.99110170231149741</v>
      </c>
      <c r="GA215" s="2">
        <f t="shared" si="260"/>
        <v>0.99139541593077063</v>
      </c>
      <c r="GB215" s="2">
        <f t="shared" si="260"/>
        <v>0.9918034491257508</v>
      </c>
      <c r="GC215" s="2">
        <f t="shared" si="260"/>
        <v>0.99224038610010656</v>
      </c>
      <c r="GD215" s="2">
        <f t="shared" si="260"/>
        <v>0.99200338613562844</v>
      </c>
      <c r="GE215" s="2">
        <f t="shared" si="260"/>
        <v>0.99303973160527981</v>
      </c>
      <c r="GF215" s="2">
        <f t="shared" si="260"/>
        <v>0.99174105877648544</v>
      </c>
      <c r="GG215" s="2">
        <f t="shared" si="260"/>
        <v>0.99108126131954977</v>
      </c>
      <c r="GH215" s="2">
        <f t="shared" si="260"/>
        <v>0.98907555104821043</v>
      </c>
      <c r="GI215" s="2">
        <f t="shared" si="260"/>
        <v>0.98847461861645536</v>
      </c>
      <c r="GJ215" s="2">
        <f t="shared" si="260"/>
        <v>0.98656018341654184</v>
      </c>
      <c r="GK215" s="2">
        <f t="shared" si="260"/>
        <v>0.9837044838263499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0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2.1331682789523583E-77</v>
      </c>
      <c r="HT215" s="86">
        <f t="shared" si="262"/>
        <v>1.8885019424935757E-89</v>
      </c>
      <c r="HU215" s="86">
        <f t="shared" si="262"/>
        <v>1.8673647425402695E-108</v>
      </c>
      <c r="HV215" s="86">
        <f t="shared" si="262"/>
        <v>1.4615111380695698E-108</v>
      </c>
      <c r="HW215" s="86">
        <f t="shared" si="262"/>
        <v>2.0004522760551714E-103</v>
      </c>
      <c r="HX215" s="86">
        <f t="shared" si="262"/>
        <v>1.5234418777645228E-105</v>
      </c>
      <c r="HY215" s="86">
        <f t="shared" si="262"/>
        <v>6.1258905055813183E-106</v>
      </c>
      <c r="HZ215" s="86">
        <f t="shared" si="262"/>
        <v>6.6894615029546163E-111</v>
      </c>
      <c r="IA215" s="86">
        <f t="shared" si="262"/>
        <v>2.9588141036410675E-134</v>
      </c>
      <c r="IB215" s="86">
        <f t="shared" si="262"/>
        <v>5.4163243207573022E-117</v>
      </c>
      <c r="IC215" s="86">
        <f t="shared" si="262"/>
        <v>6.1607772162993401E-107</v>
      </c>
      <c r="ID215" s="86">
        <f t="shared" si="262"/>
        <v>2.4162722532739588E-104</v>
      </c>
      <c r="IE215" s="86">
        <f t="shared" si="262"/>
        <v>6.0022384391646513E-102</v>
      </c>
      <c r="IF215" s="86">
        <f t="shared" si="262"/>
        <v>1.5259640571695978E-126</v>
      </c>
      <c r="IG215" s="86">
        <f t="shared" si="262"/>
        <v>6.4301591462331523E-157</v>
      </c>
      <c r="II215" s="86">
        <f t="shared" si="263"/>
        <v>1.8954026161515251E-12</v>
      </c>
      <c r="IJ215" s="86">
        <f t="shared" si="263"/>
        <v>2.7220374039891865E-14</v>
      </c>
      <c r="IK215" s="86">
        <f t="shared" si="263"/>
        <v>5.650694111185485E-18</v>
      </c>
      <c r="IL215" s="86">
        <f t="shared" si="263"/>
        <v>8.4893659140041142E-18</v>
      </c>
      <c r="IM215" s="86">
        <f t="shared" si="263"/>
        <v>2.4228054534815362E-17</v>
      </c>
      <c r="IN215" s="86">
        <f t="shared" si="263"/>
        <v>5.7645264296052081E-18</v>
      </c>
      <c r="IO215" s="86">
        <f t="shared" si="263"/>
        <v>2.7392399676045862E-18</v>
      </c>
      <c r="IP215" s="86">
        <f t="shared" si="263"/>
        <v>7.5824338434644466E-19</v>
      </c>
      <c r="IQ215" s="86">
        <f t="shared" si="263"/>
        <v>3.5491432806921268E-23</v>
      </c>
      <c r="IR215" s="86">
        <f t="shared" si="263"/>
        <v>1.0369873070994869E-19</v>
      </c>
      <c r="IS215" s="86">
        <f t="shared" si="263"/>
        <v>1.1168456935275355E-17</v>
      </c>
      <c r="IT215" s="86">
        <f t="shared" si="263"/>
        <v>1.9153973914084353E-16</v>
      </c>
      <c r="IU215" s="86">
        <f t="shared" si="263"/>
        <v>4.674512425077621E-16</v>
      </c>
      <c r="IV215" s="86">
        <f t="shared" si="263"/>
        <v>8.9203137791740144E-23</v>
      </c>
      <c r="IW215" s="86">
        <f t="shared" si="263"/>
        <v>1.3581480798170783E-19</v>
      </c>
      <c r="IY215" s="86">
        <f t="shared" si="264"/>
        <v>1.8954026161515251E-12</v>
      </c>
      <c r="IZ215" s="86">
        <f t="shared" si="264"/>
        <v>2.7220374039891865E-14</v>
      </c>
      <c r="JA215" s="86">
        <f t="shared" si="264"/>
        <v>5.650694111185485E-18</v>
      </c>
      <c r="JB215" s="86">
        <f t="shared" si="264"/>
        <v>8.4893659140041142E-18</v>
      </c>
      <c r="JC215" s="86">
        <f t="shared" si="264"/>
        <v>2.4228054534815362E-17</v>
      </c>
      <c r="JD215" s="86">
        <f t="shared" si="264"/>
        <v>5.7645264296052081E-18</v>
      </c>
      <c r="JE215" s="86">
        <f t="shared" si="264"/>
        <v>2.7392399676045862E-18</v>
      </c>
      <c r="JF215" s="86">
        <f t="shared" si="264"/>
        <v>7.5824338434644466E-19</v>
      </c>
      <c r="JG215" s="86">
        <f t="shared" si="264"/>
        <v>3.5491432806921268E-23</v>
      </c>
      <c r="JH215" s="86">
        <f t="shared" si="264"/>
        <v>1.0369873070994869E-19</v>
      </c>
      <c r="JI215" s="86">
        <f t="shared" si="264"/>
        <v>1.1168456935275355E-17</v>
      </c>
      <c r="JJ215" s="86">
        <f t="shared" si="264"/>
        <v>1.9153973914084353E-16</v>
      </c>
      <c r="JK215" s="86">
        <f t="shared" si="264"/>
        <v>4.674512425077621E-16</v>
      </c>
      <c r="JL215" s="86">
        <f t="shared" si="264"/>
        <v>8.9203137791740144E-23</v>
      </c>
      <c r="JM215" s="86">
        <f t="shared" si="264"/>
        <v>1.3581480798170783E-19</v>
      </c>
    </row>
    <row r="216" spans="2:273" x14ac:dyDescent="0.25">
      <c r="B216" s="2">
        <v>189</v>
      </c>
      <c r="C216" s="37">
        <v>78.081000000000003</v>
      </c>
      <c r="D216" s="37">
        <v>79.102999999999994</v>
      </c>
      <c r="E216" s="37">
        <v>74.516999999999996</v>
      </c>
      <c r="F216" s="37">
        <v>75.206999999999994</v>
      </c>
      <c r="G216" s="37">
        <v>76.361999999999995</v>
      </c>
      <c r="H216" s="37">
        <v>72.741</v>
      </c>
      <c r="I216" s="37">
        <v>74.414000000000001</v>
      </c>
      <c r="J216" s="37">
        <v>74.793000000000006</v>
      </c>
      <c r="K216" s="37">
        <v>76.828000000000003</v>
      </c>
      <c r="L216" s="37">
        <v>74.671999999999997</v>
      </c>
      <c r="M216" s="37">
        <v>77.447999999999993</v>
      </c>
      <c r="N216" s="37">
        <v>73.034000000000006</v>
      </c>
      <c r="O216" s="37">
        <v>74.585999999999999</v>
      </c>
      <c r="P216" s="37">
        <v>79.585999999999999</v>
      </c>
      <c r="Q216" s="37">
        <v>75.706999999999994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 t="e">
        <f t="shared" si="266"/>
        <v>#N/A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0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 t="e">
        <f t="shared" si="258"/>
        <v>#N/A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 t="str">
        <f t="shared" si="211"/>
        <v/>
      </c>
      <c r="DK216" s="2">
        <f t="shared" si="268"/>
        <v>94.927319838056661</v>
      </c>
      <c r="DL216" s="2">
        <f t="shared" si="268"/>
        <v>107.66627935222672</v>
      </c>
      <c r="DM216" s="2">
        <f t="shared" si="268"/>
        <v>106.2194558161351</v>
      </c>
      <c r="DN216" s="2">
        <f t="shared" si="268"/>
        <v>106.99629757085022</v>
      </c>
      <c r="DO216" s="2">
        <f t="shared" si="268"/>
        <v>109.23186191369602</v>
      </c>
      <c r="DP216" s="2">
        <f t="shared" si="268"/>
        <v>100.84820910384067</v>
      </c>
      <c r="DQ216" s="2">
        <f t="shared" si="268"/>
        <v>115.70666417846415</v>
      </c>
      <c r="DR216" s="2">
        <f t="shared" si="268"/>
        <v>108.87620952380951</v>
      </c>
      <c r="DS216" s="2">
        <f t="shared" si="268"/>
        <v>110.79581795900181</v>
      </c>
      <c r="DT216" s="2">
        <f t="shared" si="268"/>
        <v>112.97685938375353</v>
      </c>
      <c r="DU216" s="2">
        <f t="shared" si="268"/>
        <v>115.96783976833979</v>
      </c>
      <c r="DV216" s="2">
        <f t="shared" si="268"/>
        <v>114.61668018018017</v>
      </c>
      <c r="DW216" s="2">
        <f t="shared" si="268"/>
        <v>103.02150900900902</v>
      </c>
      <c r="DX216" s="2">
        <f t="shared" si="268"/>
        <v>118.15729946524064</v>
      </c>
      <c r="DY216" s="2">
        <f t="shared" si="268"/>
        <v>96.063881720430061</v>
      </c>
      <c r="EA216" s="2">
        <f t="shared" si="240"/>
        <v>73.385444810829583</v>
      </c>
      <c r="EB216" s="2">
        <f t="shared" si="240"/>
        <v>75.748463170882189</v>
      </c>
      <c r="EC216" s="2">
        <f t="shared" si="240"/>
        <v>68.026908947030009</v>
      </c>
      <c r="ED216" s="2">
        <f t="shared" si="240"/>
        <v>71.204693444136666</v>
      </c>
      <c r="EE216" s="2">
        <f t="shared" si="240"/>
        <v>74.135420231866235</v>
      </c>
      <c r="EF216" s="2">
        <f t="shared" si="239"/>
        <v>69.785219929025018</v>
      </c>
      <c r="EG216" s="2">
        <f t="shared" si="239"/>
        <v>70.244171453156952</v>
      </c>
      <c r="EH216" s="2">
        <f t="shared" si="239"/>
        <v>72.361164945681395</v>
      </c>
      <c r="EI216" s="2">
        <f t="shared" si="239"/>
        <v>73.610718901192499</v>
      </c>
      <c r="EJ216" s="2">
        <f t="shared" si="239"/>
        <v>74.187585232680476</v>
      </c>
      <c r="EK216" s="2">
        <f t="shared" si="239"/>
        <v>75.015508939535849</v>
      </c>
      <c r="EL216" s="2">
        <f t="shared" si="254"/>
        <v>68.834547944635261</v>
      </c>
      <c r="EM216" s="2">
        <f t="shared" si="255"/>
        <v>72.603387193310581</v>
      </c>
      <c r="EN216" s="2">
        <f t="shared" si="256"/>
        <v>80.767733161937414</v>
      </c>
      <c r="EO216" s="2">
        <f t="shared" si="257"/>
        <v>79.507593772252278</v>
      </c>
      <c r="EQ216" s="2">
        <f t="shared" si="269"/>
        <v>76.323271670848328</v>
      </c>
      <c r="ER216" s="2">
        <f t="shared" si="269"/>
        <v>75.898195224183581</v>
      </c>
      <c r="ES216" s="2">
        <f t="shared" si="269"/>
        <v>70.782735303315533</v>
      </c>
      <c r="ET216" s="2">
        <f t="shared" si="269"/>
        <v>71.891394776621851</v>
      </c>
      <c r="EU216" s="2">
        <f t="shared" si="269"/>
        <v>74.347032836655131</v>
      </c>
      <c r="EV216" s="2">
        <f t="shared" si="269"/>
        <v>69.908249497456268</v>
      </c>
      <c r="EW216" s="2">
        <f t="shared" si="269"/>
        <v>70.976926079920702</v>
      </c>
      <c r="EX216" s="2">
        <f t="shared" si="269"/>
        <v>73.170674226940946</v>
      </c>
      <c r="EY216" s="2">
        <f t="shared" si="269"/>
        <v>74.217341566422192</v>
      </c>
      <c r="EZ216" s="2">
        <f t="shared" si="269"/>
        <v>72.370020029290458</v>
      </c>
      <c r="FA216" s="2">
        <f t="shared" si="269"/>
        <v>74.166507598961147</v>
      </c>
      <c r="FB216" s="2">
        <f t="shared" si="269"/>
        <v>69.836069514597909</v>
      </c>
      <c r="FC216" s="2">
        <f t="shared" si="269"/>
        <v>73.306745191701069</v>
      </c>
      <c r="FD216" s="2">
        <f t="shared" si="269"/>
        <v>78.131439533507461</v>
      </c>
      <c r="FE216" s="2">
        <f t="shared" si="269"/>
        <v>77.249049420866982</v>
      </c>
      <c r="FG216" s="2">
        <f t="shared" si="270"/>
        <v>0.99999897242479463</v>
      </c>
      <c r="FH216" s="2">
        <f t="shared" si="270"/>
        <v>0.99999896122674237</v>
      </c>
      <c r="FI216" s="2">
        <f t="shared" si="270"/>
        <v>0.99999884471101885</v>
      </c>
      <c r="FJ216" s="2">
        <f t="shared" si="270"/>
        <v>0.99999894340320361</v>
      </c>
      <c r="FK216" s="2">
        <f t="shared" si="270"/>
        <v>0.99999884463137956</v>
      </c>
      <c r="FL216" s="2">
        <f t="shared" si="270"/>
        <v>0.99999873831523933</v>
      </c>
      <c r="FM216" s="2">
        <f t="shared" si="270"/>
        <v>0.99999864934729199</v>
      </c>
      <c r="FN216" s="2">
        <f t="shared" si="270"/>
        <v>0.9999985258281926</v>
      </c>
      <c r="FO216" s="2">
        <f t="shared" si="270"/>
        <v>0.99999852120469823</v>
      </c>
      <c r="FP216" s="2">
        <f t="shared" si="270"/>
        <v>0.99999849856190171</v>
      </c>
      <c r="FQ216" s="2">
        <f t="shared" si="270"/>
        <v>0.99999861960311953</v>
      </c>
      <c r="FR216" s="2">
        <f t="shared" si="270"/>
        <v>0.99999851460697409</v>
      </c>
      <c r="FS216" s="2">
        <f t="shared" si="270"/>
        <v>0.99999861769231835</v>
      </c>
      <c r="FT216" s="2">
        <f t="shared" si="270"/>
        <v>0.99999862107110227</v>
      </c>
      <c r="FU216" s="2">
        <f t="shared" si="270"/>
        <v>0.99999825745058579</v>
      </c>
      <c r="FW216" s="2">
        <f t="shared" si="260"/>
        <v>0.98926681507574543</v>
      </c>
      <c r="FX216" s="2">
        <f t="shared" si="260"/>
        <v>0.99121346478524008</v>
      </c>
      <c r="FY216" s="2">
        <f t="shared" si="260"/>
        <v>0.99190538256002636</v>
      </c>
      <c r="FZ216" s="2">
        <f t="shared" si="260"/>
        <v>0.99187829713860076</v>
      </c>
      <c r="GA216" s="2">
        <f t="shared" si="260"/>
        <v>0.99214658015699575</v>
      </c>
      <c r="GB216" s="2">
        <f t="shared" si="260"/>
        <v>0.99251926159172255</v>
      </c>
      <c r="GC216" s="2">
        <f t="shared" si="260"/>
        <v>0.99291831290784716</v>
      </c>
      <c r="GD216" s="2">
        <f t="shared" si="260"/>
        <v>0.99270186639878022</v>
      </c>
      <c r="GE216" s="2">
        <f t="shared" si="260"/>
        <v>0.99364826980066168</v>
      </c>
      <c r="GF216" s="2">
        <f t="shared" si="260"/>
        <v>0.99246227844060031</v>
      </c>
      <c r="GG216" s="2">
        <f t="shared" si="260"/>
        <v>0.99185962547216477</v>
      </c>
      <c r="GH216" s="2">
        <f t="shared" si="260"/>
        <v>0.99002719795461402</v>
      </c>
      <c r="GI216" s="2">
        <f t="shared" si="260"/>
        <v>0.98947805685710832</v>
      </c>
      <c r="GJ216" s="2">
        <f t="shared" si="260"/>
        <v>0.98772822951435513</v>
      </c>
      <c r="GK216" s="2">
        <f t="shared" si="260"/>
        <v>0.98511697290399325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0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1.9774995043973574E-79</v>
      </c>
      <c r="HT216" s="86">
        <f t="shared" si="262"/>
        <v>1.0345483469802507E-91</v>
      </c>
      <c r="HU216" s="86">
        <f t="shared" si="262"/>
        <v>3.0897423896791133E-111</v>
      </c>
      <c r="HV216" s="86">
        <f t="shared" si="262"/>
        <v>2.4845330869250809E-111</v>
      </c>
      <c r="HW216" s="86">
        <f t="shared" si="262"/>
        <v>4.528228453301787E-106</v>
      </c>
      <c r="HX216" s="86">
        <f t="shared" si="262"/>
        <v>3.0610993808774986E-108</v>
      </c>
      <c r="HY216" s="86">
        <f t="shared" si="262"/>
        <v>1.2295413235234699E-108</v>
      </c>
      <c r="HZ216" s="86">
        <f t="shared" si="262"/>
        <v>1.0030369691075407E-113</v>
      </c>
      <c r="IA216" s="86">
        <f t="shared" si="262"/>
        <v>1.2303074560418854E-137</v>
      </c>
      <c r="IB216" s="86">
        <f t="shared" si="262"/>
        <v>5.4964683258590032E-120</v>
      </c>
      <c r="IC216" s="86">
        <f t="shared" si="262"/>
        <v>1.121631034378886E-109</v>
      </c>
      <c r="ID216" s="86">
        <f t="shared" si="262"/>
        <v>4.616207708276369E-107</v>
      </c>
      <c r="IE216" s="86">
        <f t="shared" si="262"/>
        <v>1.2416333113643879E-104</v>
      </c>
      <c r="IF216" s="86">
        <f t="shared" si="262"/>
        <v>5.657594667101526E-130</v>
      </c>
      <c r="IG216" s="86">
        <f t="shared" si="262"/>
        <v>2.4796739739140231E-161</v>
      </c>
      <c r="II216" s="86">
        <f t="shared" si="263"/>
        <v>6.5589303411132879E-13</v>
      </c>
      <c r="IJ216" s="86">
        <f t="shared" si="263"/>
        <v>8.3482442908939555E-15</v>
      </c>
      <c r="IK216" s="86">
        <f t="shared" si="263"/>
        <v>1.2726220110185812E-18</v>
      </c>
      <c r="IL216" s="86">
        <f t="shared" si="263"/>
        <v>1.9404137296626077E-18</v>
      </c>
      <c r="IM216" s="86">
        <f t="shared" si="263"/>
        <v>5.8286557995597211E-18</v>
      </c>
      <c r="IN216" s="86">
        <f t="shared" si="263"/>
        <v>1.3320563734053159E-18</v>
      </c>
      <c r="IO216" s="86">
        <f t="shared" si="263"/>
        <v>6.2584376774248064E-19</v>
      </c>
      <c r="IP216" s="86">
        <f t="shared" si="263"/>
        <v>1.634245143501639E-19</v>
      </c>
      <c r="IQ216" s="86">
        <f t="shared" si="263"/>
        <v>5.5215861880000179E-24</v>
      </c>
      <c r="IR216" s="86">
        <f t="shared" si="263"/>
        <v>2.0490051125487616E-20</v>
      </c>
      <c r="IS216" s="86">
        <f t="shared" si="263"/>
        <v>2.5783258081458204E-18</v>
      </c>
      <c r="IT216" s="86">
        <f t="shared" si="263"/>
        <v>4.6415971685467363E-17</v>
      </c>
      <c r="IU216" s="86">
        <f t="shared" si="263"/>
        <v>1.154926997463517E-16</v>
      </c>
      <c r="IV216" s="86">
        <f t="shared" si="263"/>
        <v>1.079433150920416E-23</v>
      </c>
      <c r="IW216" s="86">
        <f t="shared" si="263"/>
        <v>2.0633823015097988E-20</v>
      </c>
      <c r="IY216" s="86">
        <f t="shared" si="264"/>
        <v>6.5589303411132879E-13</v>
      </c>
      <c r="IZ216" s="86">
        <f t="shared" si="264"/>
        <v>8.3482442908939555E-15</v>
      </c>
      <c r="JA216" s="86">
        <f t="shared" si="264"/>
        <v>1.2726220110185812E-18</v>
      </c>
      <c r="JB216" s="86">
        <f t="shared" si="264"/>
        <v>1.9404137296626077E-18</v>
      </c>
      <c r="JC216" s="86">
        <f t="shared" si="264"/>
        <v>5.8286557995597211E-18</v>
      </c>
      <c r="JD216" s="86">
        <f t="shared" si="264"/>
        <v>1.3320563734053159E-18</v>
      </c>
      <c r="JE216" s="86">
        <f t="shared" si="264"/>
        <v>6.2584376774248064E-19</v>
      </c>
      <c r="JF216" s="86">
        <f t="shared" si="264"/>
        <v>1.634245143501639E-19</v>
      </c>
      <c r="JG216" s="86">
        <f t="shared" si="264"/>
        <v>5.5215861880000179E-24</v>
      </c>
      <c r="JH216" s="86">
        <f t="shared" si="264"/>
        <v>2.0490051125487616E-20</v>
      </c>
      <c r="JI216" s="86">
        <f t="shared" si="264"/>
        <v>2.5783258081458204E-18</v>
      </c>
      <c r="JJ216" s="86">
        <f t="shared" si="264"/>
        <v>4.6415971685467363E-17</v>
      </c>
      <c r="JK216" s="86">
        <f t="shared" si="264"/>
        <v>1.154926997463517E-16</v>
      </c>
      <c r="JL216" s="86">
        <f t="shared" si="264"/>
        <v>1.079433150920416E-23</v>
      </c>
      <c r="JM216" s="86">
        <f t="shared" si="264"/>
        <v>2.0633823015097988E-20</v>
      </c>
    </row>
    <row r="217" spans="2:273" x14ac:dyDescent="0.25">
      <c r="B217" s="2">
        <v>190</v>
      </c>
      <c r="C217" s="37">
        <v>78.613</v>
      </c>
      <c r="D217" s="37">
        <v>75</v>
      </c>
      <c r="E217" s="37">
        <v>73.965999999999994</v>
      </c>
      <c r="F217" s="37">
        <v>75.897000000000006</v>
      </c>
      <c r="G217" s="37">
        <v>76.620999999999995</v>
      </c>
      <c r="H217" s="37">
        <v>72.430999999999997</v>
      </c>
      <c r="I217" s="37">
        <v>73.69</v>
      </c>
      <c r="J217" s="37">
        <v>75.275999999999996</v>
      </c>
      <c r="K217" s="37">
        <v>75.879000000000005</v>
      </c>
      <c r="L217" s="37">
        <v>76.034000000000006</v>
      </c>
      <c r="M217" s="37">
        <v>75.930999999999997</v>
      </c>
      <c r="N217" s="37">
        <v>74.361999999999995</v>
      </c>
      <c r="O217" s="37">
        <v>74.706999999999994</v>
      </c>
      <c r="P217" s="37">
        <v>79.447999999999993</v>
      </c>
      <c r="Q217" s="37">
        <v>76.930999999999997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 t="e">
        <f t="shared" si="266"/>
        <v>#N/A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8"/>
        <v>94.9130769230769</v>
      </c>
      <c r="DL217" s="2">
        <f t="shared" si="268"/>
        <v>107.72154615384615</v>
      </c>
      <c r="DM217" s="2">
        <f t="shared" si="268"/>
        <v>106.26299183864917</v>
      </c>
      <c r="DN217" s="2">
        <f t="shared" si="268"/>
        <v>107.04791923076924</v>
      </c>
      <c r="DO217" s="2">
        <f t="shared" si="268"/>
        <v>109.26333086303936</v>
      </c>
      <c r="DP217" s="2">
        <f t="shared" si="268"/>
        <v>100.83994736842104</v>
      </c>
      <c r="DQ217" s="2">
        <f t="shared" si="268"/>
        <v>115.77810793650791</v>
      </c>
      <c r="DR217" s="2">
        <f t="shared" si="268"/>
        <v>108.89482857142856</v>
      </c>
      <c r="DS217" s="2">
        <f t="shared" si="268"/>
        <v>110.82412210338684</v>
      </c>
      <c r="DT217" s="2">
        <f t="shared" si="268"/>
        <v>113.04576218487398</v>
      </c>
      <c r="DU217" s="2">
        <f t="shared" si="268"/>
        <v>116.05190476190478</v>
      </c>
      <c r="DV217" s="2">
        <f t="shared" si="268"/>
        <v>114.72420913770912</v>
      </c>
      <c r="DW217" s="2">
        <f t="shared" si="268"/>
        <v>103.06216666666667</v>
      </c>
      <c r="DX217" s="2">
        <f t="shared" si="268"/>
        <v>118.27659969442323</v>
      </c>
      <c r="DY217" s="2">
        <f t="shared" si="268"/>
        <v>96.040821208750415</v>
      </c>
      <c r="EA217" s="2">
        <f t="shared" si="240"/>
        <v>73.245236810135381</v>
      </c>
      <c r="EB217" s="2">
        <f t="shared" si="240"/>
        <v>75.640023349784101</v>
      </c>
      <c r="EC217" s="2">
        <f t="shared" si="240"/>
        <v>67.855602782860984</v>
      </c>
      <c r="ED217" s="2">
        <f t="shared" si="240"/>
        <v>71.051366882117591</v>
      </c>
      <c r="EE217" s="2">
        <f t="shared" si="240"/>
        <v>73.957133989945646</v>
      </c>
      <c r="EF217" s="2">
        <f t="shared" si="239"/>
        <v>69.597014475158744</v>
      </c>
      <c r="EG217" s="2">
        <f t="shared" si="239"/>
        <v>70.053156932343782</v>
      </c>
      <c r="EH217" s="2">
        <f t="shared" si="239"/>
        <v>72.193570291491881</v>
      </c>
      <c r="EI217" s="2">
        <f t="shared" si="239"/>
        <v>73.433930170357741</v>
      </c>
      <c r="EJ217" s="2">
        <f t="shared" si="239"/>
        <v>74.02798124530382</v>
      </c>
      <c r="EK217" s="2">
        <f t="shared" si="239"/>
        <v>74.846523301071898</v>
      </c>
      <c r="EL217" s="2">
        <f t="shared" si="254"/>
        <v>68.646117348319308</v>
      </c>
      <c r="EM217" s="2">
        <f t="shared" si="255"/>
        <v>72.456460996809312</v>
      </c>
      <c r="EN217" s="2">
        <f t="shared" si="256"/>
        <v>80.647851911805162</v>
      </c>
      <c r="EO217" s="2">
        <f t="shared" si="257"/>
        <v>79.377481611208424</v>
      </c>
      <c r="EQ217" s="2">
        <f t="shared" si="269"/>
        <v>76.216145880888135</v>
      </c>
      <c r="ER217" s="2">
        <f t="shared" si="269"/>
        <v>75.79138465758686</v>
      </c>
      <c r="ES217" s="2">
        <f t="shared" si="269"/>
        <v>70.641900748707698</v>
      </c>
      <c r="ET217" s="2">
        <f t="shared" si="269"/>
        <v>71.745677616452653</v>
      </c>
      <c r="EU217" s="2">
        <f t="shared" si="269"/>
        <v>74.171115665053435</v>
      </c>
      <c r="EV217" s="2">
        <f t="shared" si="269"/>
        <v>69.721466830082278</v>
      </c>
      <c r="EW217" s="2">
        <f t="shared" si="269"/>
        <v>70.793903602110589</v>
      </c>
      <c r="EX217" s="2">
        <f t="shared" si="269"/>
        <v>73.011911068686629</v>
      </c>
      <c r="EY217" s="2">
        <f t="shared" si="269"/>
        <v>74.047086946551701</v>
      </c>
      <c r="EZ217" s="2">
        <f t="shared" si="269"/>
        <v>72.190502043155405</v>
      </c>
      <c r="FA217" s="2">
        <f t="shared" si="269"/>
        <v>73.988313979939107</v>
      </c>
      <c r="FB217" s="2">
        <f t="shared" si="269"/>
        <v>69.658893297510318</v>
      </c>
      <c r="FC217" s="2">
        <f t="shared" si="269"/>
        <v>73.167832389999461</v>
      </c>
      <c r="FD217" s="2">
        <f t="shared" si="269"/>
        <v>77.98227468141684</v>
      </c>
      <c r="FE217" s="2">
        <f t="shared" si="269"/>
        <v>77.094597252888803</v>
      </c>
      <c r="FG217" s="2">
        <f t="shared" si="270"/>
        <v>0.99999906284018969</v>
      </c>
      <c r="FH217" s="2">
        <f t="shared" si="270"/>
        <v>0.99999905262744282</v>
      </c>
      <c r="FI217" s="2">
        <f t="shared" si="270"/>
        <v>0.99999894636381947</v>
      </c>
      <c r="FJ217" s="2">
        <f t="shared" si="270"/>
        <v>0.99999903637217935</v>
      </c>
      <c r="FK217" s="2">
        <f t="shared" si="270"/>
        <v>0.99999894629118757</v>
      </c>
      <c r="FL217" s="2">
        <f t="shared" si="270"/>
        <v>0.99999884932969463</v>
      </c>
      <c r="FM217" s="2">
        <f t="shared" si="270"/>
        <v>0.9999987681899436</v>
      </c>
      <c r="FN217" s="2">
        <f t="shared" si="270"/>
        <v>0.99999865553915823</v>
      </c>
      <c r="FO217" s="2">
        <f t="shared" si="270"/>
        <v>0.99999865132248011</v>
      </c>
      <c r="FP217" s="2">
        <f t="shared" si="270"/>
        <v>0.99999863067199879</v>
      </c>
      <c r="FQ217" s="2">
        <f t="shared" si="270"/>
        <v>0.99999874106292952</v>
      </c>
      <c r="FR217" s="2">
        <f t="shared" si="270"/>
        <v>0.9999986453052826</v>
      </c>
      <c r="FS217" s="2">
        <f t="shared" si="270"/>
        <v>0.99999873932025773</v>
      </c>
      <c r="FT217" s="2">
        <f t="shared" si="270"/>
        <v>0.99999874240174602</v>
      </c>
      <c r="FU217" s="2">
        <f t="shared" si="270"/>
        <v>0.99999841077580243</v>
      </c>
      <c r="FW217" s="2">
        <f t="shared" si="260"/>
        <v>0.99020196570615027</v>
      </c>
      <c r="FX217" s="2">
        <f t="shared" si="260"/>
        <v>0.99198038451977111</v>
      </c>
      <c r="FY217" s="2">
        <f t="shared" si="260"/>
        <v>0.99261235939154269</v>
      </c>
      <c r="FZ217" s="2">
        <f t="shared" si="260"/>
        <v>0.99258762190927075</v>
      </c>
      <c r="GA217" s="2">
        <f t="shared" si="260"/>
        <v>0.99283264322024378</v>
      </c>
      <c r="GB217" s="2">
        <f t="shared" si="260"/>
        <v>0.99317299178533658</v>
      </c>
      <c r="GC217" s="2">
        <f t="shared" si="260"/>
        <v>0.99353739768789606</v>
      </c>
      <c r="GD217" s="2">
        <f t="shared" si="260"/>
        <v>0.99333974612230269</v>
      </c>
      <c r="GE217" s="2">
        <f t="shared" si="260"/>
        <v>0.99420391387316642</v>
      </c>
      <c r="GF217" s="2">
        <f t="shared" si="260"/>
        <v>0.99312095379035348</v>
      </c>
      <c r="GG217" s="2">
        <f t="shared" si="260"/>
        <v>0.99257056875469174</v>
      </c>
      <c r="GH217" s="2">
        <f t="shared" si="260"/>
        <v>0.99089670831122589</v>
      </c>
      <c r="GI217" s="2">
        <f t="shared" si="260"/>
        <v>0.99039498131353454</v>
      </c>
      <c r="GJ217" s="2">
        <f t="shared" si="260"/>
        <v>0.98879591432016911</v>
      </c>
      <c r="GK217" s="2">
        <f t="shared" si="260"/>
        <v>0.98640871957184295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1.723283742846427E-81</v>
      </c>
      <c r="HT217" s="86">
        <f t="shared" si="262"/>
        <v>5.3049938591524224E-94</v>
      </c>
      <c r="HU217" s="86">
        <f t="shared" si="262"/>
        <v>4.7087550509545269E-114</v>
      </c>
      <c r="HV217" s="86">
        <f t="shared" si="262"/>
        <v>3.8932474942744672E-114</v>
      </c>
      <c r="HW217" s="86">
        <f t="shared" si="262"/>
        <v>9.4806208877092066E-109</v>
      </c>
      <c r="HX217" s="86">
        <f t="shared" si="262"/>
        <v>5.6808547824897557E-111</v>
      </c>
      <c r="HY217" s="86">
        <f t="shared" si="262"/>
        <v>2.2799142428534442E-111</v>
      </c>
      <c r="HZ217" s="86">
        <f t="shared" si="262"/>
        <v>1.3843476214227071E-116</v>
      </c>
      <c r="IA217" s="86">
        <f t="shared" si="262"/>
        <v>4.6384195843702314E-141</v>
      </c>
      <c r="IB217" s="86">
        <f t="shared" si="262"/>
        <v>5.1067600866274868E-123</v>
      </c>
      <c r="IC217" s="86">
        <f t="shared" si="262"/>
        <v>1.8832805092810953E-112</v>
      </c>
      <c r="ID217" s="86">
        <f t="shared" si="262"/>
        <v>8.1273074774144912E-110</v>
      </c>
      <c r="IE217" s="86">
        <f t="shared" si="262"/>
        <v>2.3674073928984428E-107</v>
      </c>
      <c r="IF217" s="86">
        <f t="shared" si="262"/>
        <v>1.8847921279384518E-133</v>
      </c>
      <c r="IG217" s="86">
        <f t="shared" si="262"/>
        <v>8.2932358264829837E-166</v>
      </c>
      <c r="II217" s="86">
        <f t="shared" si="263"/>
        <v>2.2224072123356183E-13</v>
      </c>
      <c r="IJ217" s="86">
        <f t="shared" si="263"/>
        <v>2.5032666811506159E-15</v>
      </c>
      <c r="IK217" s="86">
        <f t="shared" si="263"/>
        <v>2.7866541614835378E-19</v>
      </c>
      <c r="IL217" s="86">
        <f t="shared" si="263"/>
        <v>4.3133543125525189E-19</v>
      </c>
      <c r="IM217" s="86">
        <f t="shared" si="263"/>
        <v>1.3653064046212453E-18</v>
      </c>
      <c r="IN217" s="86">
        <f t="shared" si="263"/>
        <v>2.9955425305853147E-19</v>
      </c>
      <c r="IO217" s="86">
        <f t="shared" si="263"/>
        <v>1.3916601994638397E-19</v>
      </c>
      <c r="IP217" s="86">
        <f t="shared" si="263"/>
        <v>3.4237873443198209E-20</v>
      </c>
      <c r="IQ217" s="86">
        <f t="shared" si="263"/>
        <v>8.3065265861423015E-25</v>
      </c>
      <c r="IR217" s="86">
        <f t="shared" si="263"/>
        <v>3.9282064205388937E-21</v>
      </c>
      <c r="IS217" s="86">
        <f t="shared" si="263"/>
        <v>5.7897796842971937E-19</v>
      </c>
      <c r="IT217" s="86">
        <f t="shared" si="263"/>
        <v>1.0938401784478664E-17</v>
      </c>
      <c r="IU217" s="86">
        <f t="shared" si="263"/>
        <v>2.7751116450679013E-17</v>
      </c>
      <c r="IV217" s="86">
        <f t="shared" si="263"/>
        <v>1.2500534085307281E-24</v>
      </c>
      <c r="IW217" s="86">
        <f t="shared" si="263"/>
        <v>3.0091239387686703E-21</v>
      </c>
      <c r="IY217" s="86">
        <f t="shared" si="264"/>
        <v>2.2224072123356183E-13</v>
      </c>
      <c r="IZ217" s="86">
        <f t="shared" si="264"/>
        <v>2.5032666811506159E-15</v>
      </c>
      <c r="JA217" s="86">
        <f t="shared" si="264"/>
        <v>2.7866541614835378E-19</v>
      </c>
      <c r="JB217" s="86">
        <f t="shared" si="264"/>
        <v>4.3133543125525189E-19</v>
      </c>
      <c r="JC217" s="86">
        <f t="shared" si="264"/>
        <v>1.3653064046212453E-18</v>
      </c>
      <c r="JD217" s="86">
        <f t="shared" si="264"/>
        <v>2.9955425305853147E-19</v>
      </c>
      <c r="JE217" s="86">
        <f t="shared" si="264"/>
        <v>1.3916601994638397E-19</v>
      </c>
      <c r="JF217" s="86">
        <f t="shared" si="264"/>
        <v>3.4237873443198209E-20</v>
      </c>
      <c r="JG217" s="86">
        <f t="shared" si="264"/>
        <v>8.3065265861423015E-25</v>
      </c>
      <c r="JH217" s="86">
        <f t="shared" si="264"/>
        <v>3.9282064205388937E-21</v>
      </c>
      <c r="JI217" s="86">
        <f t="shared" si="264"/>
        <v>5.7897796842971937E-19</v>
      </c>
      <c r="JJ217" s="86">
        <f t="shared" si="264"/>
        <v>1.0938401784478664E-17</v>
      </c>
      <c r="JK217" s="86">
        <f t="shared" si="264"/>
        <v>2.7751116450679013E-17</v>
      </c>
      <c r="JL217" s="86">
        <f t="shared" si="264"/>
        <v>1.2500534085307281E-24</v>
      </c>
      <c r="JM217" s="86">
        <f t="shared" si="264"/>
        <v>3.0091239387686703E-21</v>
      </c>
    </row>
    <row r="218" spans="2:273" x14ac:dyDescent="0.25">
      <c r="B218" s="2">
        <v>191</v>
      </c>
      <c r="C218" s="37">
        <v>79.225999999999999</v>
      </c>
      <c r="D218" s="37">
        <v>77.138000000000005</v>
      </c>
      <c r="E218" s="37">
        <v>74.19</v>
      </c>
      <c r="F218" s="37">
        <v>74.120999999999995</v>
      </c>
      <c r="G218" s="37">
        <v>77.534000000000006</v>
      </c>
      <c r="H218" s="37">
        <v>74.171999999999997</v>
      </c>
      <c r="I218" s="37">
        <v>74.465999999999994</v>
      </c>
      <c r="J218" s="37">
        <v>75.638000000000005</v>
      </c>
      <c r="K218" s="37">
        <v>73.844999999999999</v>
      </c>
      <c r="L218" s="37">
        <v>74.724000000000004</v>
      </c>
      <c r="M218" s="37">
        <v>78.5</v>
      </c>
      <c r="N218" s="37">
        <v>71.930999999999997</v>
      </c>
      <c r="O218" s="37">
        <v>75.155000000000001</v>
      </c>
      <c r="P218" s="37">
        <v>77.052000000000007</v>
      </c>
      <c r="Q218" s="37">
        <v>79.655000000000001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 t="e">
        <f t="shared" si="266"/>
        <v>#N/A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8"/>
        <v>94.898834008097154</v>
      </c>
      <c r="DL218" s="2">
        <f t="shared" si="268"/>
        <v>107.77681295546559</v>
      </c>
      <c r="DM218" s="2">
        <f t="shared" si="268"/>
        <v>106.30652786116325</v>
      </c>
      <c r="DN218" s="2">
        <f t="shared" si="268"/>
        <v>107.09954089068827</v>
      </c>
      <c r="DO218" s="2">
        <f t="shared" si="268"/>
        <v>109.29479981238271</v>
      </c>
      <c r="DP218" s="2">
        <f t="shared" si="268"/>
        <v>100.83168563300141</v>
      </c>
      <c r="DQ218" s="2">
        <f t="shared" si="268"/>
        <v>115.84955169455166</v>
      </c>
      <c r="DR218" s="2">
        <f t="shared" si="268"/>
        <v>108.9134476190476</v>
      </c>
      <c r="DS218" s="2">
        <f t="shared" si="268"/>
        <v>110.85242624777187</v>
      </c>
      <c r="DT218" s="2">
        <f t="shared" si="268"/>
        <v>113.11466498599442</v>
      </c>
      <c r="DU218" s="2">
        <f t="shared" si="268"/>
        <v>116.13596975546977</v>
      </c>
      <c r="DV218" s="2">
        <f t="shared" si="268"/>
        <v>114.83173809523808</v>
      </c>
      <c r="DW218" s="2">
        <f t="shared" si="268"/>
        <v>103.10282432432433</v>
      </c>
      <c r="DX218" s="2">
        <f t="shared" si="268"/>
        <v>118.39589992360581</v>
      </c>
      <c r="DY218" s="2">
        <f t="shared" si="268"/>
        <v>96.01776069707077</v>
      </c>
      <c r="EA218" s="2">
        <f t="shared" si="240"/>
        <v>73.10502880944118</v>
      </c>
      <c r="EB218" s="2">
        <f t="shared" si="240"/>
        <v>75.531583528686014</v>
      </c>
      <c r="EC218" s="2">
        <f t="shared" si="240"/>
        <v>67.684296618691974</v>
      </c>
      <c r="ED218" s="2">
        <f t="shared" si="240"/>
        <v>70.898040320098502</v>
      </c>
      <c r="EE218" s="2">
        <f t="shared" si="240"/>
        <v>73.778847748025044</v>
      </c>
      <c r="EF218" s="2">
        <f t="shared" si="239"/>
        <v>69.408809021292484</v>
      </c>
      <c r="EG218" s="2">
        <f t="shared" si="239"/>
        <v>69.862142411530613</v>
      </c>
      <c r="EH218" s="2">
        <f t="shared" si="239"/>
        <v>72.025975637302352</v>
      </c>
      <c r="EI218" s="2">
        <f t="shared" si="239"/>
        <v>73.257141439522997</v>
      </c>
      <c r="EJ218" s="2">
        <f t="shared" si="239"/>
        <v>73.868377257927179</v>
      </c>
      <c r="EK218" s="2">
        <f t="shared" si="239"/>
        <v>74.677537662607961</v>
      </c>
      <c r="EL218" s="2">
        <f t="shared" si="254"/>
        <v>68.457686752003355</v>
      </c>
      <c r="EM218" s="2">
        <f t="shared" si="255"/>
        <v>72.309534800308043</v>
      </c>
      <c r="EN218" s="2">
        <f t="shared" si="256"/>
        <v>80.52797066167291</v>
      </c>
      <c r="EO218" s="2">
        <f t="shared" si="257"/>
        <v>79.247369450164555</v>
      </c>
      <c r="EQ218" s="2">
        <f t="shared" si="269"/>
        <v>76.109020090927942</v>
      </c>
      <c r="ER218" s="2">
        <f t="shared" si="269"/>
        <v>75.684574090990154</v>
      </c>
      <c r="ES218" s="2">
        <f t="shared" si="269"/>
        <v>70.501066194099877</v>
      </c>
      <c r="ET218" s="2">
        <f t="shared" si="269"/>
        <v>71.599960456283441</v>
      </c>
      <c r="EU218" s="2">
        <f t="shared" si="269"/>
        <v>73.995198493451738</v>
      </c>
      <c r="EV218" s="2">
        <f t="shared" si="269"/>
        <v>69.534684162708288</v>
      </c>
      <c r="EW218" s="2">
        <f t="shared" si="269"/>
        <v>70.610881124300462</v>
      </c>
      <c r="EX218" s="2">
        <f t="shared" si="269"/>
        <v>72.853147910432298</v>
      </c>
      <c r="EY218" s="2">
        <f t="shared" si="269"/>
        <v>73.87683232668121</v>
      </c>
      <c r="EZ218" s="2">
        <f t="shared" si="269"/>
        <v>72.010984057020352</v>
      </c>
      <c r="FA218" s="2">
        <f t="shared" si="269"/>
        <v>73.810120360917082</v>
      </c>
      <c r="FB218" s="2">
        <f t="shared" si="269"/>
        <v>69.481717080422726</v>
      </c>
      <c r="FC218" s="2">
        <f t="shared" si="269"/>
        <v>73.028919588297853</v>
      </c>
      <c r="FD218" s="2">
        <f t="shared" si="269"/>
        <v>77.833109829326219</v>
      </c>
      <c r="FE218" s="2">
        <f t="shared" si="269"/>
        <v>76.940145084910597</v>
      </c>
      <c r="FG218" s="2">
        <f t="shared" si="270"/>
        <v>0.99999914530002432</v>
      </c>
      <c r="FH218" s="2">
        <f t="shared" si="270"/>
        <v>0.99999913598588697</v>
      </c>
      <c r="FI218" s="2">
        <f t="shared" si="270"/>
        <v>0.99999903907229359</v>
      </c>
      <c r="FJ218" s="2">
        <f t="shared" si="270"/>
        <v>0.99999912116090794</v>
      </c>
      <c r="FK218" s="2">
        <f t="shared" si="270"/>
        <v>0.99999903900605247</v>
      </c>
      <c r="FL218" s="2">
        <f t="shared" si="270"/>
        <v>0.99999895057610277</v>
      </c>
      <c r="FM218" s="2">
        <f t="shared" si="270"/>
        <v>0.99999887657575481</v>
      </c>
      <c r="FN218" s="2">
        <f t="shared" si="270"/>
        <v>0.9999987738369942</v>
      </c>
      <c r="FO218" s="2">
        <f t="shared" si="270"/>
        <v>0.99999876999133719</v>
      </c>
      <c r="FP218" s="2">
        <f t="shared" si="270"/>
        <v>0.99999875115786985</v>
      </c>
      <c r="FQ218" s="2">
        <f t="shared" si="270"/>
        <v>0.99999885183561843</v>
      </c>
      <c r="FR218" s="2">
        <f t="shared" si="270"/>
        <v>0.99999876450358649</v>
      </c>
      <c r="FS218" s="2">
        <f t="shared" si="270"/>
        <v>0.99999885024628254</v>
      </c>
      <c r="FT218" s="2">
        <f t="shared" si="270"/>
        <v>0.99999885305663394</v>
      </c>
      <c r="FU218" s="2">
        <f t="shared" si="270"/>
        <v>0.99999855061010301</v>
      </c>
      <c r="FW218" s="2">
        <f t="shared" si="260"/>
        <v>0.9910563760352602</v>
      </c>
      <c r="FX218" s="2">
        <f t="shared" si="260"/>
        <v>0.99268085908156778</v>
      </c>
      <c r="FY218" s="2">
        <f t="shared" si="260"/>
        <v>0.99325800917604423</v>
      </c>
      <c r="FZ218" s="2">
        <f t="shared" si="260"/>
        <v>0.9932354189156829</v>
      </c>
      <c r="GA218" s="2">
        <f t="shared" si="260"/>
        <v>0.99345916795351696</v>
      </c>
      <c r="GB218" s="2">
        <f t="shared" si="260"/>
        <v>0.99376995210112085</v>
      </c>
      <c r="GC218" s="2">
        <f t="shared" si="260"/>
        <v>0.99410268319686212</v>
      </c>
      <c r="GD218" s="2">
        <f t="shared" si="260"/>
        <v>0.99392221450514251</v>
      </c>
      <c r="GE218" s="2">
        <f t="shared" si="260"/>
        <v>0.99471120938159818</v>
      </c>
      <c r="GF218" s="2">
        <f t="shared" si="260"/>
        <v>0.99372243559876239</v>
      </c>
      <c r="GG218" s="2">
        <f t="shared" si="260"/>
        <v>0.99321984592344492</v>
      </c>
      <c r="GH218" s="2">
        <f t="shared" si="260"/>
        <v>0.9916910439070129</v>
      </c>
      <c r="GI218" s="2">
        <f t="shared" si="260"/>
        <v>0.99123270927928375</v>
      </c>
      <c r="GJ218" s="2">
        <f t="shared" si="260"/>
        <v>0.9897716689365138</v>
      </c>
      <c r="GK218" s="2">
        <f t="shared" si="260"/>
        <v>0.98758976370893814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1.4117066029234624E-83</v>
      </c>
      <c r="HT218" s="86">
        <f t="shared" si="262"/>
        <v>2.5463496184662346E-96</v>
      </c>
      <c r="HU218" s="86">
        <f t="shared" si="262"/>
        <v>6.6096564823593602E-117</v>
      </c>
      <c r="HV218" s="86">
        <f t="shared" si="262"/>
        <v>5.6234403238104744E-117</v>
      </c>
      <c r="HW218" s="86">
        <f t="shared" si="262"/>
        <v>1.8359117879129719E-111</v>
      </c>
      <c r="HX218" s="86">
        <f t="shared" si="262"/>
        <v>9.7371740273553611E-114</v>
      </c>
      <c r="HY218" s="86">
        <f t="shared" si="262"/>
        <v>3.9056530614051639E-114</v>
      </c>
      <c r="HZ218" s="86">
        <f t="shared" si="262"/>
        <v>1.7586284795734349E-119</v>
      </c>
      <c r="IA218" s="86">
        <f t="shared" si="262"/>
        <v>1.5855690365436228E-144</v>
      </c>
      <c r="IB218" s="86">
        <f t="shared" si="262"/>
        <v>4.3439828650598989E-126</v>
      </c>
      <c r="IC218" s="86">
        <f t="shared" si="262"/>
        <v>2.9162767977960073E-115</v>
      </c>
      <c r="ID218" s="86">
        <f t="shared" si="262"/>
        <v>1.3186455644628637E-112</v>
      </c>
      <c r="IE218" s="86">
        <f t="shared" si="262"/>
        <v>4.1605455667032822E-110</v>
      </c>
      <c r="IF218" s="86">
        <f t="shared" si="262"/>
        <v>5.6420527444781341E-137</v>
      </c>
      <c r="IG218" s="86">
        <f t="shared" si="262"/>
        <v>2.4055131860045835E-170</v>
      </c>
      <c r="II218" s="86">
        <f t="shared" si="263"/>
        <v>7.3733955439468282E-14</v>
      </c>
      <c r="IJ218" s="86">
        <f t="shared" si="263"/>
        <v>7.3387951658528954E-16</v>
      </c>
      <c r="IK218" s="86">
        <f t="shared" si="263"/>
        <v>5.932634224118215E-20</v>
      </c>
      <c r="IL218" s="86">
        <f t="shared" si="263"/>
        <v>9.3246487065473369E-20</v>
      </c>
      <c r="IM218" s="86">
        <f t="shared" si="263"/>
        <v>3.1138569921171952E-19</v>
      </c>
      <c r="IN218" s="86">
        <f t="shared" si="263"/>
        <v>6.5556744849247637E-20</v>
      </c>
      <c r="IO218" s="86">
        <f t="shared" si="263"/>
        <v>3.0118070469792801E-20</v>
      </c>
      <c r="IP218" s="86">
        <f t="shared" si="263"/>
        <v>6.9722427481186672E-21</v>
      </c>
      <c r="IQ218" s="86">
        <f t="shared" si="263"/>
        <v>1.2083305356328036E-25</v>
      </c>
      <c r="IR218" s="86">
        <f t="shared" si="263"/>
        <v>7.3067159183172092E-22</v>
      </c>
      <c r="IS218" s="86">
        <f t="shared" si="263"/>
        <v>1.2646220191550684E-19</v>
      </c>
      <c r="IT218" s="86">
        <f t="shared" si="263"/>
        <v>2.5067576762727107E-18</v>
      </c>
      <c r="IU218" s="86">
        <f t="shared" si="263"/>
        <v>6.4849718907739989E-18</v>
      </c>
      <c r="IV218" s="86">
        <f t="shared" si="263"/>
        <v>1.3853885856631265E-25</v>
      </c>
      <c r="IW218" s="86">
        <f t="shared" si="263"/>
        <v>4.2123107350246899E-22</v>
      </c>
      <c r="IY218" s="86">
        <f t="shared" si="264"/>
        <v>7.3733955439468282E-14</v>
      </c>
      <c r="IZ218" s="86">
        <f t="shared" si="264"/>
        <v>7.3387951658528954E-16</v>
      </c>
      <c r="JA218" s="86">
        <f t="shared" si="264"/>
        <v>5.932634224118215E-20</v>
      </c>
      <c r="JB218" s="86">
        <f t="shared" si="264"/>
        <v>9.3246487065473369E-20</v>
      </c>
      <c r="JC218" s="86">
        <f t="shared" si="264"/>
        <v>3.1138569921171952E-19</v>
      </c>
      <c r="JD218" s="86">
        <f t="shared" si="264"/>
        <v>6.5556744849247637E-20</v>
      </c>
      <c r="JE218" s="86">
        <f t="shared" si="264"/>
        <v>3.0118070469792801E-20</v>
      </c>
      <c r="JF218" s="86">
        <f t="shared" si="264"/>
        <v>6.9722427481186672E-21</v>
      </c>
      <c r="JG218" s="86">
        <f t="shared" si="264"/>
        <v>1.2083305356328036E-25</v>
      </c>
      <c r="JH218" s="86">
        <f t="shared" si="264"/>
        <v>7.3067159183172092E-22</v>
      </c>
      <c r="JI218" s="86">
        <f t="shared" si="264"/>
        <v>1.2646220191550684E-19</v>
      </c>
      <c r="JJ218" s="86">
        <f t="shared" si="264"/>
        <v>2.5067576762727107E-18</v>
      </c>
      <c r="JK218" s="86">
        <f t="shared" si="264"/>
        <v>6.4849718907739989E-18</v>
      </c>
      <c r="JL218" s="86">
        <f t="shared" si="264"/>
        <v>1.3853885856631265E-25</v>
      </c>
      <c r="JM218" s="86">
        <f t="shared" si="264"/>
        <v>4.2123107350246899E-22</v>
      </c>
    </row>
    <row r="219" spans="2:273" x14ac:dyDescent="0.25">
      <c r="B219" s="2">
        <v>192</v>
      </c>
      <c r="C219" s="37">
        <v>79.531999999999996</v>
      </c>
      <c r="D219" s="37">
        <v>76.516999999999996</v>
      </c>
      <c r="E219" s="37">
        <v>72.947999999999993</v>
      </c>
      <c r="F219" s="37">
        <v>76.171999999999997</v>
      </c>
      <c r="G219" s="37">
        <v>76.361999999999995</v>
      </c>
      <c r="H219" s="37">
        <v>71.569000000000003</v>
      </c>
      <c r="I219" s="37">
        <v>74.671999999999997</v>
      </c>
      <c r="J219" s="37">
        <v>74.930999999999997</v>
      </c>
      <c r="K219" s="37">
        <v>75.69</v>
      </c>
      <c r="L219" s="37">
        <v>74.671999999999997</v>
      </c>
      <c r="M219" s="37">
        <v>76.69</v>
      </c>
      <c r="N219" s="37">
        <v>73.31</v>
      </c>
      <c r="O219" s="37">
        <v>76.741</v>
      </c>
      <c r="P219" s="37">
        <v>79.965999999999994</v>
      </c>
      <c r="Q219" s="37">
        <v>77.483000000000004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 t="e">
        <f t="shared" si="266"/>
        <v>#N/A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 t="str">
        <f t="shared" ref="DI219:DI227" si="301">IF(AND(JM219 &lt; $DI$22, $B219 &gt; Q$7, $B219 &lt; Q$233), Q219, "")</f>
        <v/>
      </c>
      <c r="DK219" s="2">
        <f t="shared" si="268"/>
        <v>94.884591093117393</v>
      </c>
      <c r="DL219" s="2">
        <f t="shared" si="268"/>
        <v>107.83207975708501</v>
      </c>
      <c r="DM219" s="2">
        <f t="shared" si="268"/>
        <v>106.35006388367731</v>
      </c>
      <c r="DN219" s="2">
        <f t="shared" si="268"/>
        <v>107.1511625506073</v>
      </c>
      <c r="DO219" s="2">
        <f t="shared" si="268"/>
        <v>109.32626876172604</v>
      </c>
      <c r="DP219" s="2">
        <f t="shared" si="268"/>
        <v>100.82342389758178</v>
      </c>
      <c r="DQ219" s="2">
        <f t="shared" si="268"/>
        <v>115.92099545259542</v>
      </c>
      <c r="DR219" s="2">
        <f t="shared" si="268"/>
        <v>108.93206666666666</v>
      </c>
      <c r="DS219" s="2">
        <f t="shared" si="268"/>
        <v>110.88073039215689</v>
      </c>
      <c r="DT219" s="2">
        <f t="shared" si="268"/>
        <v>113.18356778711488</v>
      </c>
      <c r="DU219" s="2">
        <f t="shared" si="268"/>
        <v>116.22003474903477</v>
      </c>
      <c r="DV219" s="2">
        <f t="shared" si="268"/>
        <v>114.93926705276704</v>
      </c>
      <c r="DW219" s="2">
        <f t="shared" si="268"/>
        <v>103.14348198198199</v>
      </c>
      <c r="DX219" s="2">
        <f t="shared" si="268"/>
        <v>118.51520015278838</v>
      </c>
      <c r="DY219" s="2">
        <f t="shared" si="268"/>
        <v>95.994700185391125</v>
      </c>
      <c r="EA219" s="2">
        <f t="shared" si="240"/>
        <v>72.964820808746978</v>
      </c>
      <c r="EB219" s="2">
        <f t="shared" si="240"/>
        <v>75.423143707587926</v>
      </c>
      <c r="EC219" s="2">
        <f t="shared" si="240"/>
        <v>67.512990454522964</v>
      </c>
      <c r="ED219" s="2">
        <f t="shared" si="240"/>
        <v>70.744713758079428</v>
      </c>
      <c r="EE219" s="2">
        <f t="shared" si="240"/>
        <v>73.600561506104455</v>
      </c>
      <c r="EF219" s="2">
        <f t="shared" si="239"/>
        <v>69.220603567426224</v>
      </c>
      <c r="EG219" s="2">
        <f t="shared" si="239"/>
        <v>69.671127890717457</v>
      </c>
      <c r="EH219" s="2">
        <f t="shared" si="239"/>
        <v>71.858380983112824</v>
      </c>
      <c r="EI219" s="2">
        <f t="shared" si="239"/>
        <v>73.080352708688238</v>
      </c>
      <c r="EJ219" s="2">
        <f t="shared" si="239"/>
        <v>73.708773270550523</v>
      </c>
      <c r="EK219" s="2">
        <f t="shared" si="239"/>
        <v>74.508552024144024</v>
      </c>
      <c r="EL219" s="2">
        <f t="shared" si="254"/>
        <v>68.269256155687401</v>
      </c>
      <c r="EM219" s="2">
        <f t="shared" si="255"/>
        <v>72.162608603806774</v>
      </c>
      <c r="EN219" s="2">
        <f t="shared" si="256"/>
        <v>80.408089411540658</v>
      </c>
      <c r="EO219" s="2">
        <f t="shared" si="257"/>
        <v>79.117257289120687</v>
      </c>
      <c r="EQ219" s="2">
        <f t="shared" si="269"/>
        <v>76.001894300967749</v>
      </c>
      <c r="ER219" s="2">
        <f t="shared" si="269"/>
        <v>75.577763524393433</v>
      </c>
      <c r="ES219" s="2">
        <f t="shared" si="269"/>
        <v>70.360231639492042</v>
      </c>
      <c r="ET219" s="2">
        <f t="shared" si="269"/>
        <v>71.454243296114242</v>
      </c>
      <c r="EU219" s="2">
        <f t="shared" si="269"/>
        <v>73.819281321850056</v>
      </c>
      <c r="EV219" s="2">
        <f t="shared" si="269"/>
        <v>69.347901495334298</v>
      </c>
      <c r="EW219" s="2">
        <f t="shared" si="269"/>
        <v>70.42785864649035</v>
      </c>
      <c r="EX219" s="2">
        <f t="shared" si="269"/>
        <v>72.694384752177967</v>
      </c>
      <c r="EY219" s="2">
        <f t="shared" si="269"/>
        <v>73.70657770681072</v>
      </c>
      <c r="EZ219" s="2">
        <f t="shared" si="269"/>
        <v>71.831466070885313</v>
      </c>
      <c r="FA219" s="2">
        <f t="shared" si="269"/>
        <v>73.631926741895057</v>
      </c>
      <c r="FB219" s="2">
        <f t="shared" si="269"/>
        <v>69.304540863335149</v>
      </c>
      <c r="FC219" s="2">
        <f t="shared" si="269"/>
        <v>72.890006786596246</v>
      </c>
      <c r="FD219" s="2">
        <f t="shared" si="269"/>
        <v>77.683944977235612</v>
      </c>
      <c r="FE219" s="2">
        <f t="shared" si="269"/>
        <v>76.785692916932419</v>
      </c>
      <c r="FG219" s="2">
        <f t="shared" si="270"/>
        <v>0.99999922050429912</v>
      </c>
      <c r="FH219" s="2">
        <f t="shared" si="270"/>
        <v>0.99999921200970365</v>
      </c>
      <c r="FI219" s="2">
        <f t="shared" si="270"/>
        <v>0.99999912362344179</v>
      </c>
      <c r="FJ219" s="2">
        <f t="shared" si="270"/>
        <v>0.99999919848915997</v>
      </c>
      <c r="FK219" s="2">
        <f t="shared" si="270"/>
        <v>0.99999912356302911</v>
      </c>
      <c r="FL219" s="2">
        <f t="shared" si="270"/>
        <v>0.99999904291394226</v>
      </c>
      <c r="FM219" s="2">
        <f t="shared" si="270"/>
        <v>0.99999897542480998</v>
      </c>
      <c r="FN219" s="2">
        <f t="shared" si="270"/>
        <v>0.99999888172592721</v>
      </c>
      <c r="FO219" s="2">
        <f t="shared" si="270"/>
        <v>0.99999887821864553</v>
      </c>
      <c r="FP219" s="2">
        <f t="shared" si="270"/>
        <v>0.9999988610423155</v>
      </c>
      <c r="FQ219" s="2">
        <f t="shared" si="270"/>
        <v>0.99999895286153295</v>
      </c>
      <c r="FR219" s="2">
        <f t="shared" si="270"/>
        <v>0.99999887321375636</v>
      </c>
      <c r="FS219" s="2">
        <f t="shared" si="270"/>
        <v>0.99999895141204098</v>
      </c>
      <c r="FT219" s="2">
        <f t="shared" si="270"/>
        <v>0.9999989539751124</v>
      </c>
      <c r="FU219" s="2">
        <f t="shared" si="270"/>
        <v>0.99999867814053489</v>
      </c>
      <c r="FW219" s="2">
        <f t="shared" si="260"/>
        <v>0.99183689411043852</v>
      </c>
      <c r="FX219" s="2">
        <f t="shared" si="260"/>
        <v>0.99332056255606416</v>
      </c>
      <c r="FY219" s="2">
        <f t="shared" si="260"/>
        <v>0.99384758153903063</v>
      </c>
      <c r="FZ219" s="2">
        <f t="shared" si="260"/>
        <v>0.99382695447013325</v>
      </c>
      <c r="GA219" s="2">
        <f t="shared" si="260"/>
        <v>0.99403125512929547</v>
      </c>
      <c r="GB219" s="2">
        <f t="shared" si="260"/>
        <v>0.99431501240886144</v>
      </c>
      <c r="GC219" s="2">
        <f t="shared" si="260"/>
        <v>0.99461879084323024</v>
      </c>
      <c r="GD219" s="2">
        <f t="shared" si="260"/>
        <v>0.99445402787863002</v>
      </c>
      <c r="GE219" s="2">
        <f t="shared" si="260"/>
        <v>0.99517431996858341</v>
      </c>
      <c r="GF219" s="2">
        <f t="shared" si="260"/>
        <v>0.99427162911199174</v>
      </c>
      <c r="GG219" s="2">
        <f t="shared" si="260"/>
        <v>0.99381273479059018</v>
      </c>
      <c r="GH219" s="2">
        <f t="shared" si="260"/>
        <v>0.9924165977687095</v>
      </c>
      <c r="GI219" s="2">
        <f t="shared" si="260"/>
        <v>0.99199796284699526</v>
      </c>
      <c r="GJ219" s="2">
        <f t="shared" si="260"/>
        <v>0.99066324829062813</v>
      </c>
      <c r="GK219" s="2">
        <f t="shared" si="260"/>
        <v>0.98866935730388927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1.0871201003113556E-85</v>
      </c>
      <c r="HT219" s="86">
        <f t="shared" si="262"/>
        <v>1.1440594898679608E-98</v>
      </c>
      <c r="HU219" s="86">
        <f t="shared" si="262"/>
        <v>8.5455290605253411E-120</v>
      </c>
      <c r="HV219" s="86">
        <f t="shared" si="262"/>
        <v>7.487095258003034E-120</v>
      </c>
      <c r="HW219" s="86">
        <f t="shared" si="262"/>
        <v>3.2883023681372954E-114</v>
      </c>
      <c r="HX219" s="86">
        <f t="shared" si="262"/>
        <v>1.5414643793702901E-116</v>
      </c>
      <c r="HY219" s="86">
        <f t="shared" si="262"/>
        <v>6.1811165094582182E-117</v>
      </c>
      <c r="HZ219" s="86">
        <f t="shared" si="262"/>
        <v>2.0563740703412332E-122</v>
      </c>
      <c r="IA219" s="86">
        <f t="shared" si="262"/>
        <v>4.9142521670170495E-148</v>
      </c>
      <c r="IB219" s="86">
        <f t="shared" si="262"/>
        <v>3.3830623545163503E-129</v>
      </c>
      <c r="IC219" s="86">
        <f t="shared" si="262"/>
        <v>4.1647556731998469E-118</v>
      </c>
      <c r="ID219" s="86">
        <f t="shared" si="262"/>
        <v>1.9716405368255186E-115</v>
      </c>
      <c r="IE219" s="86">
        <f t="shared" si="262"/>
        <v>6.7394333726999807E-113</v>
      </c>
      <c r="IF219" s="86">
        <f t="shared" si="262"/>
        <v>1.517577592568381E-140</v>
      </c>
      <c r="IG219" s="86">
        <f t="shared" si="262"/>
        <v>6.051228894183192E-175</v>
      </c>
      <c r="II219" s="86">
        <f t="shared" si="263"/>
        <v>2.3952960460687983E-14</v>
      </c>
      <c r="IJ219" s="86">
        <f t="shared" si="263"/>
        <v>2.1035029281991729E-16</v>
      </c>
      <c r="IK219" s="86">
        <f t="shared" si="263"/>
        <v>1.2279707744464359E-20</v>
      </c>
      <c r="IL219" s="86">
        <f t="shared" si="263"/>
        <v>1.9603854712041869E-20</v>
      </c>
      <c r="IM219" s="86">
        <f t="shared" si="263"/>
        <v>6.9146345867411569E-20</v>
      </c>
      <c r="IN219" s="86">
        <f t="shared" si="263"/>
        <v>1.3961870677154167E-20</v>
      </c>
      <c r="IO219" s="86">
        <f t="shared" si="263"/>
        <v>6.3437085203367813E-21</v>
      </c>
      <c r="IP219" s="86">
        <f t="shared" si="263"/>
        <v>1.3800973639200197E-21</v>
      </c>
      <c r="IQ219" s="86">
        <f t="shared" si="263"/>
        <v>1.6996455455077114E-26</v>
      </c>
      <c r="IR219" s="86">
        <f t="shared" si="263"/>
        <v>1.3186272914492561E-22</v>
      </c>
      <c r="IS219" s="86">
        <f t="shared" si="263"/>
        <v>2.6867607639548338E-20</v>
      </c>
      <c r="IT219" s="86">
        <f t="shared" si="263"/>
        <v>5.5864688472394267E-19</v>
      </c>
      <c r="IU219" s="86">
        <f t="shared" si="263"/>
        <v>1.4737769619425033E-18</v>
      </c>
      <c r="IV219" s="86">
        <f t="shared" si="263"/>
        <v>1.4693263741000178E-26</v>
      </c>
      <c r="IW219" s="86">
        <f t="shared" si="263"/>
        <v>5.6599589679476958E-23</v>
      </c>
      <c r="IY219" s="86">
        <f t="shared" si="264"/>
        <v>2.3952960460687983E-14</v>
      </c>
      <c r="IZ219" s="86">
        <f t="shared" si="264"/>
        <v>2.1035029281991729E-16</v>
      </c>
      <c r="JA219" s="86">
        <f t="shared" si="264"/>
        <v>1.2279707744464359E-20</v>
      </c>
      <c r="JB219" s="86">
        <f t="shared" si="264"/>
        <v>1.9603854712041869E-20</v>
      </c>
      <c r="JC219" s="86">
        <f t="shared" si="264"/>
        <v>6.9146345867411569E-20</v>
      </c>
      <c r="JD219" s="86">
        <f t="shared" si="264"/>
        <v>1.3961870677154167E-20</v>
      </c>
      <c r="JE219" s="86">
        <f t="shared" si="264"/>
        <v>6.3437085203367813E-21</v>
      </c>
      <c r="JF219" s="86">
        <f t="shared" si="264"/>
        <v>1.3800973639200197E-21</v>
      </c>
      <c r="JG219" s="86">
        <f t="shared" si="264"/>
        <v>1.6996455455077114E-26</v>
      </c>
      <c r="JH219" s="86">
        <f t="shared" si="264"/>
        <v>1.3186272914492561E-22</v>
      </c>
      <c r="JI219" s="86">
        <f t="shared" si="264"/>
        <v>2.6867607639548338E-20</v>
      </c>
      <c r="JJ219" s="86">
        <f t="shared" si="264"/>
        <v>5.5864688472394267E-19</v>
      </c>
      <c r="JK219" s="86">
        <f t="shared" si="264"/>
        <v>1.4737769619425033E-18</v>
      </c>
      <c r="JL219" s="86">
        <f t="shared" si="264"/>
        <v>1.4693263741000178E-26</v>
      </c>
      <c r="JM219" s="86">
        <f t="shared" si="264"/>
        <v>5.6599589679476958E-23</v>
      </c>
    </row>
    <row r="220" spans="2:273" x14ac:dyDescent="0.25">
      <c r="B220" s="2">
        <v>193</v>
      </c>
      <c r="C220" s="37">
        <v>77.161000000000001</v>
      </c>
      <c r="D220" s="37">
        <v>73.914000000000001</v>
      </c>
      <c r="E220" s="37">
        <v>76.293000000000006</v>
      </c>
      <c r="F220" s="37">
        <v>74.620999999999995</v>
      </c>
      <c r="G220" s="37">
        <v>76.775999999999996</v>
      </c>
      <c r="H220" s="37">
        <v>73.344999999999999</v>
      </c>
      <c r="I220" s="37">
        <v>75.638000000000005</v>
      </c>
      <c r="J220" s="37">
        <v>75.81</v>
      </c>
      <c r="K220" s="37">
        <v>76.430999999999997</v>
      </c>
      <c r="L220" s="37">
        <v>74.259</v>
      </c>
      <c r="M220" s="37">
        <v>74.465999999999994</v>
      </c>
      <c r="N220" s="37">
        <v>72.947999999999993</v>
      </c>
      <c r="O220" s="37">
        <v>75.138000000000005</v>
      </c>
      <c r="P220" s="37">
        <v>77.879000000000005</v>
      </c>
      <c r="Q220" s="37">
        <v>78.706999999999994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94.870348178137633</v>
      </c>
      <c r="DL220" s="2">
        <f t="shared" si="268"/>
        <v>107.88734655870445</v>
      </c>
      <c r="DM220" s="2">
        <f t="shared" si="268"/>
        <v>106.39359990619138</v>
      </c>
      <c r="DN220" s="2">
        <f t="shared" si="268"/>
        <v>107.20278421052632</v>
      </c>
      <c r="DO220" s="2">
        <f t="shared" si="268"/>
        <v>109.35773771106938</v>
      </c>
      <c r="DP220" s="2">
        <f t="shared" si="268"/>
        <v>100.81516216216215</v>
      </c>
      <c r="DQ220" s="2">
        <f t="shared" si="268"/>
        <v>115.99243921063919</v>
      </c>
      <c r="DR220" s="2">
        <f t="shared" si="268"/>
        <v>108.9506857142857</v>
      </c>
      <c r="DS220" s="2">
        <f t="shared" si="268"/>
        <v>110.90903453654192</v>
      </c>
      <c r="DT220" s="2">
        <f t="shared" si="268"/>
        <v>113.25247058823533</v>
      </c>
      <c r="DU220" s="2">
        <f t="shared" si="268"/>
        <v>116.30409974259976</v>
      </c>
      <c r="DV220" s="2">
        <f t="shared" si="268"/>
        <v>115.04679601029599</v>
      </c>
      <c r="DW220" s="2">
        <f t="shared" si="268"/>
        <v>103.18413963963965</v>
      </c>
      <c r="DX220" s="2">
        <f t="shared" si="268"/>
        <v>118.63450038197097</v>
      </c>
      <c r="DY220" s="2">
        <f t="shared" si="268"/>
        <v>95.971639673711479</v>
      </c>
      <c r="EA220" s="2">
        <f t="shared" si="240"/>
        <v>72.824612808052763</v>
      </c>
      <c r="EB220" s="2">
        <f t="shared" si="240"/>
        <v>75.314703886489838</v>
      </c>
      <c r="EC220" s="2">
        <f t="shared" si="240"/>
        <v>67.341684290353953</v>
      </c>
      <c r="ED220" s="2">
        <f t="shared" si="240"/>
        <v>70.591387196060339</v>
      </c>
      <c r="EE220" s="2">
        <f t="shared" si="240"/>
        <v>73.422275264183867</v>
      </c>
      <c r="EF220" s="2">
        <f t="shared" si="239"/>
        <v>69.03239811355995</v>
      </c>
      <c r="EG220" s="2">
        <f t="shared" si="239"/>
        <v>69.480113369904274</v>
      </c>
      <c r="EH220" s="2">
        <f t="shared" si="239"/>
        <v>71.690786328923309</v>
      </c>
      <c r="EI220" s="2">
        <f t="shared" si="239"/>
        <v>72.90356397785348</v>
      </c>
      <c r="EJ220" s="2">
        <f t="shared" si="239"/>
        <v>73.549169283173882</v>
      </c>
      <c r="EK220" s="2">
        <f t="shared" si="239"/>
        <v>74.339566385680087</v>
      </c>
      <c r="EL220" s="2">
        <f t="shared" si="254"/>
        <v>68.080825559371448</v>
      </c>
      <c r="EM220" s="2">
        <f t="shared" si="255"/>
        <v>72.015682407305519</v>
      </c>
      <c r="EN220" s="2">
        <f t="shared" si="256"/>
        <v>80.288208161408406</v>
      </c>
      <c r="EO220" s="2">
        <f t="shared" si="257"/>
        <v>78.987145128076833</v>
      </c>
      <c r="EQ220" s="2">
        <f t="shared" si="269"/>
        <v>75.894768511007555</v>
      </c>
      <c r="ER220" s="2">
        <f t="shared" si="269"/>
        <v>75.470952957796726</v>
      </c>
      <c r="ES220" s="2">
        <f t="shared" si="269"/>
        <v>70.219397084884207</v>
      </c>
      <c r="ET220" s="2">
        <f t="shared" si="269"/>
        <v>71.308526135945044</v>
      </c>
      <c r="EU220" s="2">
        <f t="shared" si="269"/>
        <v>73.64336415024836</v>
      </c>
      <c r="EV220" s="2">
        <f t="shared" si="269"/>
        <v>69.161118827960308</v>
      </c>
      <c r="EW220" s="2">
        <f t="shared" si="269"/>
        <v>70.244836168680223</v>
      </c>
      <c r="EX220" s="2">
        <f t="shared" si="269"/>
        <v>72.535621593923651</v>
      </c>
      <c r="EY220" s="2">
        <f t="shared" si="269"/>
        <v>73.536323086940229</v>
      </c>
      <c r="EZ220" s="2">
        <f t="shared" si="269"/>
        <v>71.651948084750273</v>
      </c>
      <c r="FA220" s="2">
        <f t="shared" si="269"/>
        <v>73.453733122873018</v>
      </c>
      <c r="FB220" s="2">
        <f t="shared" si="269"/>
        <v>69.127364646247557</v>
      </c>
      <c r="FC220" s="2">
        <f t="shared" si="269"/>
        <v>72.751093984894638</v>
      </c>
      <c r="FD220" s="2">
        <f t="shared" si="269"/>
        <v>77.534780125145005</v>
      </c>
      <c r="FE220" s="2">
        <f t="shared" si="269"/>
        <v>76.631240748954212</v>
      </c>
      <c r="FG220" s="2">
        <f t="shared" si="270"/>
        <v>0.99999928909142288</v>
      </c>
      <c r="FH220" s="2">
        <f t="shared" si="270"/>
        <v>0.99999928134425853</v>
      </c>
      <c r="FI220" s="2">
        <f t="shared" si="270"/>
        <v>0.99999920073501791</v>
      </c>
      <c r="FJ220" s="2">
        <f t="shared" si="270"/>
        <v>0.99999926901337455</v>
      </c>
      <c r="FK220" s="2">
        <f t="shared" si="270"/>
        <v>0.99999920067992099</v>
      </c>
      <c r="FL220" s="2">
        <f t="shared" si="270"/>
        <v>0.99999912712706762</v>
      </c>
      <c r="FM220" s="2">
        <f t="shared" si="270"/>
        <v>0.99999906557623663</v>
      </c>
      <c r="FN220" s="2">
        <f t="shared" si="270"/>
        <v>0.99999898012182387</v>
      </c>
      <c r="FO220" s="2">
        <f t="shared" si="270"/>
        <v>0.99999897692314443</v>
      </c>
      <c r="FP220" s="2">
        <f t="shared" si="270"/>
        <v>0.99999896125814203</v>
      </c>
      <c r="FQ220" s="2">
        <f t="shared" si="270"/>
        <v>0.99999904499827974</v>
      </c>
      <c r="FR220" s="2">
        <f t="shared" si="270"/>
        <v>0.99999897235863033</v>
      </c>
      <c r="FS220" s="2">
        <f t="shared" si="270"/>
        <v>0.99999904367632719</v>
      </c>
      <c r="FT220" s="2">
        <f t="shared" si="270"/>
        <v>0.99999904601387646</v>
      </c>
      <c r="FU220" s="2">
        <f t="shared" si="270"/>
        <v>0.99999879444969952</v>
      </c>
      <c r="FW220" s="2">
        <f t="shared" si="260"/>
        <v>0.99254980773478829</v>
      </c>
      <c r="FX220" s="2">
        <f t="shared" si="260"/>
        <v>0.99390469833125006</v>
      </c>
      <c r="FY220" s="2">
        <f t="shared" si="260"/>
        <v>0.99438588849777199</v>
      </c>
      <c r="FZ220" s="2">
        <f t="shared" si="260"/>
        <v>0.9943670559688772</v>
      </c>
      <c r="GA220" s="2">
        <f t="shared" si="260"/>
        <v>0.99455357960308133</v>
      </c>
      <c r="GB220" s="2">
        <f t="shared" si="260"/>
        <v>0.99481263488557659</v>
      </c>
      <c r="GC220" s="2">
        <f t="shared" si="260"/>
        <v>0.99508995407198042</v>
      </c>
      <c r="GD220" s="2">
        <f t="shared" si="260"/>
        <v>0.99493954388168038</v>
      </c>
      <c r="GE220" s="2">
        <f t="shared" si="260"/>
        <v>0.99559705798172538</v>
      </c>
      <c r="GF220" s="2">
        <f t="shared" si="260"/>
        <v>0.9947730290843716</v>
      </c>
      <c r="GG220" s="2">
        <f t="shared" si="260"/>
        <v>0.99435407335129156</v>
      </c>
      <c r="GH220" s="2">
        <f t="shared" si="260"/>
        <v>0.99307923703697032</v>
      </c>
      <c r="GI220" s="2">
        <f t="shared" si="260"/>
        <v>0.99269691333074273</v>
      </c>
      <c r="GJ220" s="2">
        <f t="shared" si="260"/>
        <v>0.99147777995213515</v>
      </c>
      <c r="GK220" s="2">
        <f t="shared" si="260"/>
        <v>0.98965601836621819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7.8696292903946292E-88</v>
      </c>
      <c r="HT220" s="86">
        <f t="shared" si="262"/>
        <v>4.8114396588126037E-101</v>
      </c>
      <c r="HU220" s="86">
        <f t="shared" si="262"/>
        <v>1.0176177519784383E-122</v>
      </c>
      <c r="HV220" s="86">
        <f t="shared" si="262"/>
        <v>9.1884914678402788E-123</v>
      </c>
      <c r="HW220" s="86">
        <f t="shared" si="262"/>
        <v>5.4474715571303242E-117</v>
      </c>
      <c r="HX220" s="86">
        <f t="shared" si="262"/>
        <v>2.2537916375706516E-119</v>
      </c>
      <c r="HY220" s="86">
        <f t="shared" si="262"/>
        <v>9.0372588500259612E-120</v>
      </c>
      <c r="HZ220" s="86">
        <f t="shared" si="262"/>
        <v>2.2132354568825484E-125</v>
      </c>
      <c r="IA220" s="86">
        <f t="shared" si="262"/>
        <v>1.3809734901464528E-151</v>
      </c>
      <c r="IB220" s="86">
        <f t="shared" si="262"/>
        <v>2.4121790504345506E-132</v>
      </c>
      <c r="IC220" s="86">
        <f t="shared" si="262"/>
        <v>5.4852414488378595E-121</v>
      </c>
      <c r="ID220" s="86">
        <f t="shared" si="262"/>
        <v>2.7167143098545336E-118</v>
      </c>
      <c r="IE220" s="86">
        <f t="shared" si="262"/>
        <v>1.0062144498525596E-115</v>
      </c>
      <c r="IF220" s="86">
        <f t="shared" si="262"/>
        <v>3.6677764145465945E-144</v>
      </c>
      <c r="IG220" s="86">
        <f t="shared" si="262"/>
        <v>1.320168711170668E-179</v>
      </c>
      <c r="II220" s="86">
        <f t="shared" si="263"/>
        <v>7.6189199090115608E-15</v>
      </c>
      <c r="IJ220" s="86">
        <f t="shared" si="263"/>
        <v>5.8946423155769623E-17</v>
      </c>
      <c r="IK220" s="86">
        <f t="shared" si="263"/>
        <v>2.4711539001673175E-21</v>
      </c>
      <c r="IL220" s="86">
        <f t="shared" si="263"/>
        <v>4.0080899932260022E-21</v>
      </c>
      <c r="IM220" s="86">
        <f t="shared" si="263"/>
        <v>1.494986574736532E-20</v>
      </c>
      <c r="IN220" s="86">
        <f t="shared" si="263"/>
        <v>2.893674924172984E-21</v>
      </c>
      <c r="IO220" s="86">
        <f t="shared" si="263"/>
        <v>1.3004004859449486E-21</v>
      </c>
      <c r="IP220" s="86">
        <f t="shared" si="263"/>
        <v>2.6553028474004576E-22</v>
      </c>
      <c r="IQ220" s="86">
        <f t="shared" si="263"/>
        <v>2.3117088203032428E-27</v>
      </c>
      <c r="IR220" s="86">
        <f t="shared" si="263"/>
        <v>2.3088158808302816E-23</v>
      </c>
      <c r="IS220" s="86">
        <f t="shared" si="263"/>
        <v>5.5521622995343539E-21</v>
      </c>
      <c r="IT220" s="86">
        <f t="shared" si="263"/>
        <v>1.2106642726081364E-19</v>
      </c>
      <c r="IU220" s="86">
        <f t="shared" si="263"/>
        <v>3.257212294151098E-19</v>
      </c>
      <c r="IV220" s="86">
        <f t="shared" si="263"/>
        <v>1.4912908406315321E-27</v>
      </c>
      <c r="IW220" s="86">
        <f t="shared" si="263"/>
        <v>7.2998132014209451E-24</v>
      </c>
      <c r="IY220" s="86">
        <f t="shared" si="264"/>
        <v>7.6189199090115608E-15</v>
      </c>
      <c r="IZ220" s="86">
        <f t="shared" si="264"/>
        <v>5.8946423155769623E-17</v>
      </c>
      <c r="JA220" s="86">
        <f t="shared" si="264"/>
        <v>2.4711539001673175E-21</v>
      </c>
      <c r="JB220" s="86">
        <f t="shared" si="264"/>
        <v>4.0080899932260022E-21</v>
      </c>
      <c r="JC220" s="86">
        <f t="shared" si="264"/>
        <v>1.494986574736532E-20</v>
      </c>
      <c r="JD220" s="86">
        <f t="shared" si="264"/>
        <v>2.893674924172984E-21</v>
      </c>
      <c r="JE220" s="86">
        <f t="shared" si="264"/>
        <v>1.3004004859449486E-21</v>
      </c>
      <c r="JF220" s="86">
        <f t="shared" si="264"/>
        <v>2.6553028474004576E-22</v>
      </c>
      <c r="JG220" s="86">
        <f t="shared" si="264"/>
        <v>2.3117088203032428E-27</v>
      </c>
      <c r="JH220" s="86">
        <f t="shared" si="264"/>
        <v>2.3088158808302816E-23</v>
      </c>
      <c r="JI220" s="86">
        <f t="shared" si="264"/>
        <v>5.5521622995343539E-21</v>
      </c>
      <c r="JJ220" s="86">
        <f t="shared" si="264"/>
        <v>1.2106642726081364E-19</v>
      </c>
      <c r="JK220" s="86">
        <f t="shared" si="264"/>
        <v>3.257212294151098E-19</v>
      </c>
      <c r="JL220" s="86">
        <f t="shared" si="264"/>
        <v>1.4912908406315321E-27</v>
      </c>
      <c r="JM220" s="86">
        <f t="shared" si="264"/>
        <v>7.2998132014209451E-24</v>
      </c>
    </row>
    <row r="221" spans="2:273" x14ac:dyDescent="0.25">
      <c r="B221" s="2">
        <v>194</v>
      </c>
      <c r="C221" s="37">
        <v>77.564999999999998</v>
      </c>
      <c r="D221" s="37">
        <v>77.775999999999996</v>
      </c>
      <c r="E221" s="37">
        <v>73.602999999999994</v>
      </c>
      <c r="F221" s="37">
        <v>73.671999999999997</v>
      </c>
      <c r="G221" s="37">
        <v>76.447999999999993</v>
      </c>
      <c r="H221" s="37">
        <v>71.828000000000003</v>
      </c>
      <c r="I221" s="37">
        <v>73.879000000000005</v>
      </c>
      <c r="J221" s="37">
        <v>75.879000000000005</v>
      </c>
      <c r="K221" s="37">
        <v>75.483000000000004</v>
      </c>
      <c r="L221" s="37">
        <v>76.516999999999996</v>
      </c>
      <c r="M221" s="37">
        <v>77.724000000000004</v>
      </c>
      <c r="N221" s="37">
        <v>74.275999999999996</v>
      </c>
      <c r="O221" s="37">
        <v>74.861999999999995</v>
      </c>
      <c r="P221" s="37">
        <v>76.741</v>
      </c>
      <c r="Q221" s="37">
        <v>77.138000000000005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94.856105263157872</v>
      </c>
      <c r="DL221" s="2">
        <f t="shared" si="268"/>
        <v>107.94261336032389</v>
      </c>
      <c r="DM221" s="2">
        <f t="shared" si="268"/>
        <v>106.43713592870546</v>
      </c>
      <c r="DN221" s="2">
        <f t="shared" si="268"/>
        <v>107.25440587044535</v>
      </c>
      <c r="DO221" s="2">
        <f t="shared" si="268"/>
        <v>109.38920666041273</v>
      </c>
      <c r="DP221" s="2">
        <f t="shared" si="268"/>
        <v>100.80690042674252</v>
      </c>
      <c r="DQ221" s="2">
        <f t="shared" si="268"/>
        <v>116.06388296868295</v>
      </c>
      <c r="DR221" s="2">
        <f t="shared" si="268"/>
        <v>108.96930476190475</v>
      </c>
      <c r="DS221" s="2">
        <f t="shared" si="268"/>
        <v>110.93733868092696</v>
      </c>
      <c r="DT221" s="2">
        <f t="shared" si="268"/>
        <v>113.32137338935577</v>
      </c>
      <c r="DU221" s="2">
        <f t="shared" si="268"/>
        <v>116.38816473616475</v>
      </c>
      <c r="DV221" s="2">
        <f t="shared" si="268"/>
        <v>115.15432496782495</v>
      </c>
      <c r="DW221" s="2">
        <f t="shared" si="268"/>
        <v>103.2247972972973</v>
      </c>
      <c r="DX221" s="2">
        <f t="shared" si="268"/>
        <v>118.75380061115355</v>
      </c>
      <c r="DY221" s="2">
        <f t="shared" si="268"/>
        <v>95.948579162031834</v>
      </c>
      <c r="EA221" s="2">
        <f t="shared" si="240"/>
        <v>72.684404807358561</v>
      </c>
      <c r="EB221" s="2">
        <f t="shared" si="240"/>
        <v>75.20626406539175</v>
      </c>
      <c r="EC221" s="2">
        <f t="shared" si="240"/>
        <v>67.170378126184929</v>
      </c>
      <c r="ED221" s="2">
        <f t="shared" si="240"/>
        <v>70.43806063404125</v>
      </c>
      <c r="EE221" s="2">
        <f t="shared" si="240"/>
        <v>73.243989022263278</v>
      </c>
      <c r="EF221" s="2">
        <f t="shared" si="239"/>
        <v>68.844192659693675</v>
      </c>
      <c r="EG221" s="2">
        <f t="shared" si="239"/>
        <v>69.289098849091118</v>
      </c>
      <c r="EH221" s="2">
        <f t="shared" si="239"/>
        <v>71.523191674733781</v>
      </c>
      <c r="EI221" s="2">
        <f t="shared" si="239"/>
        <v>72.726775247018736</v>
      </c>
      <c r="EJ221" s="2">
        <f t="shared" si="239"/>
        <v>73.38956529579724</v>
      </c>
      <c r="EK221" s="2">
        <f t="shared" si="239"/>
        <v>74.17058074721615</v>
      </c>
      <c r="EL221" s="2">
        <f t="shared" si="254"/>
        <v>67.892394963055494</v>
      </c>
      <c r="EM221" s="2">
        <f t="shared" si="255"/>
        <v>71.86875621080425</v>
      </c>
      <c r="EN221" s="2">
        <f t="shared" si="256"/>
        <v>80.168326911276154</v>
      </c>
      <c r="EO221" s="2">
        <f t="shared" si="257"/>
        <v>78.857032967032978</v>
      </c>
      <c r="EQ221" s="2">
        <f t="shared" si="269"/>
        <v>75.787642721047362</v>
      </c>
      <c r="ER221" s="2">
        <f t="shared" si="269"/>
        <v>75.364142391200005</v>
      </c>
      <c r="ES221" s="2">
        <f t="shared" si="269"/>
        <v>70.078562530276372</v>
      </c>
      <c r="ET221" s="2">
        <f t="shared" si="269"/>
        <v>71.162808975775846</v>
      </c>
      <c r="EU221" s="2">
        <f t="shared" si="269"/>
        <v>73.467446978646677</v>
      </c>
      <c r="EV221" s="2">
        <f t="shared" si="269"/>
        <v>68.974336160586319</v>
      </c>
      <c r="EW221" s="2">
        <f t="shared" si="269"/>
        <v>70.06181369087011</v>
      </c>
      <c r="EX221" s="2">
        <f t="shared" si="269"/>
        <v>72.37685843566932</v>
      </c>
      <c r="EY221" s="2">
        <f t="shared" si="269"/>
        <v>73.366068467069738</v>
      </c>
      <c r="EZ221" s="2">
        <f t="shared" si="269"/>
        <v>71.472430098615234</v>
      </c>
      <c r="FA221" s="2">
        <f t="shared" si="269"/>
        <v>73.275539503850979</v>
      </c>
      <c r="FB221" s="2">
        <f t="shared" si="269"/>
        <v>68.950188429159965</v>
      </c>
      <c r="FC221" s="2">
        <f t="shared" si="269"/>
        <v>72.61218118319303</v>
      </c>
      <c r="FD221" s="2">
        <f t="shared" si="269"/>
        <v>77.385615273054384</v>
      </c>
      <c r="FE221" s="2">
        <f t="shared" si="269"/>
        <v>76.476788580976034</v>
      </c>
      <c r="FG221" s="2">
        <f t="shared" si="270"/>
        <v>0.9999993516436313</v>
      </c>
      <c r="FH221" s="2">
        <f t="shared" si="270"/>
        <v>0.99999934457813255</v>
      </c>
      <c r="FI221" s="2">
        <f t="shared" si="270"/>
        <v>0.99999927106162156</v>
      </c>
      <c r="FJ221" s="2">
        <f t="shared" si="270"/>
        <v>0.99999933333223123</v>
      </c>
      <c r="FK221" s="2">
        <f t="shared" si="270"/>
        <v>0.99999927101137254</v>
      </c>
      <c r="FL221" s="2">
        <f t="shared" si="270"/>
        <v>0.99999920393036312</v>
      </c>
      <c r="FM221" s="2">
        <f t="shared" si="270"/>
        <v>0.99999914779532928</v>
      </c>
      <c r="FN221" s="2">
        <f t="shared" si="270"/>
        <v>0.99999906985996512</v>
      </c>
      <c r="FO221" s="2">
        <f t="shared" si="270"/>
        <v>0.99999906694273422</v>
      </c>
      <c r="FP221" s="2">
        <f t="shared" si="270"/>
        <v>0.99999905265607969</v>
      </c>
      <c r="FQ221" s="2">
        <f t="shared" si="270"/>
        <v>0.99999912902800625</v>
      </c>
      <c r="FR221" s="2">
        <f t="shared" si="270"/>
        <v>0.99999906277984707</v>
      </c>
      <c r="FS221" s="2">
        <f t="shared" si="270"/>
        <v>0.99999912782237099</v>
      </c>
      <c r="FT221" s="2">
        <f t="shared" si="270"/>
        <v>0.99999912995424178</v>
      </c>
      <c r="FU221" s="2">
        <f t="shared" si="270"/>
        <v>0.99999890052494189</v>
      </c>
      <c r="FW221" s="2">
        <f t="shared" si="260"/>
        <v>0.99320088683427776</v>
      </c>
      <c r="FX221" s="2">
        <f t="shared" si="260"/>
        <v>0.99443803581366652</v>
      </c>
      <c r="FY221" s="2">
        <f t="shared" si="260"/>
        <v>0.99487733895960284</v>
      </c>
      <c r="FZ221" s="2">
        <f t="shared" si="260"/>
        <v>0.99486014647932286</v>
      </c>
      <c r="GA221" s="2">
        <f t="shared" si="260"/>
        <v>0.99503042401250141</v>
      </c>
      <c r="GB221" s="2">
        <f t="shared" si="260"/>
        <v>0.99526690645305749</v>
      </c>
      <c r="GC221" s="2">
        <f t="shared" si="260"/>
        <v>0.99552004941518646</v>
      </c>
      <c r="GD221" s="2">
        <f t="shared" si="260"/>
        <v>0.99538275326831949</v>
      </c>
      <c r="GE221" s="2">
        <f t="shared" si="260"/>
        <v>0.99598291288985041</v>
      </c>
      <c r="GF221" s="2">
        <f t="shared" si="260"/>
        <v>0.99523075241093761</v>
      </c>
      <c r="GG221" s="2">
        <f t="shared" si="260"/>
        <v>0.99484829443209055</v>
      </c>
      <c r="GH221" s="2">
        <f t="shared" si="260"/>
        <v>0.99368434322849775</v>
      </c>
      <c r="GI221" s="2">
        <f t="shared" si="260"/>
        <v>0.99333522306143252</v>
      </c>
      <c r="GJ221" s="2">
        <f t="shared" si="260"/>
        <v>0.99222181036444324</v>
      </c>
      <c r="GK221" s="2">
        <f t="shared" si="260"/>
        <v>0.99055758253362536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5.3551667982521751E-90</v>
      </c>
      <c r="HT221" s="86">
        <f t="shared" si="262"/>
        <v>1.8940691402990248E-103</v>
      </c>
      <c r="HU221" s="86">
        <f t="shared" si="262"/>
        <v>1.116129225416338E-125</v>
      </c>
      <c r="HV221" s="86">
        <f t="shared" si="262"/>
        <v>1.0394249106210583E-125</v>
      </c>
      <c r="HW221" s="86">
        <f t="shared" si="262"/>
        <v>8.3467985642107324E-120</v>
      </c>
      <c r="HX221" s="86">
        <f t="shared" si="262"/>
        <v>3.0434921792054068E-122</v>
      </c>
      <c r="HY221" s="86">
        <f t="shared" si="262"/>
        <v>1.2206790825764607E-122</v>
      </c>
      <c r="HZ221" s="86">
        <f t="shared" si="262"/>
        <v>2.1925477883147461E-128</v>
      </c>
      <c r="IA221" s="86">
        <f t="shared" si="262"/>
        <v>3.5185796530113288E-155</v>
      </c>
      <c r="IB221" s="86">
        <f t="shared" si="262"/>
        <v>1.5746540933778071E-135</v>
      </c>
      <c r="IC221" s="86">
        <f t="shared" si="262"/>
        <v>6.6626322402822513E-124</v>
      </c>
      <c r="ID221" s="86">
        <f t="shared" si="262"/>
        <v>3.449650793234873E-121</v>
      </c>
      <c r="IE221" s="86">
        <f t="shared" si="262"/>
        <v>1.3846821389687232E-118</v>
      </c>
      <c r="IF221" s="86">
        <f t="shared" si="262"/>
        <v>7.965098681217911E-148</v>
      </c>
      <c r="IG221" s="86">
        <f t="shared" si="262"/>
        <v>2.4978323769895541E-184</v>
      </c>
      <c r="II221" s="86">
        <f t="shared" si="263"/>
        <v>2.3728222073721215E-15</v>
      </c>
      <c r="IJ221" s="86">
        <f t="shared" si="263"/>
        <v>1.6149656128415902E-17</v>
      </c>
      <c r="IK221" s="86">
        <f t="shared" si="263"/>
        <v>4.8347991121799825E-22</v>
      </c>
      <c r="IL221" s="86">
        <f t="shared" si="263"/>
        <v>7.9692236603890571E-22</v>
      </c>
      <c r="IM221" s="86">
        <f t="shared" si="263"/>
        <v>3.1470128075406911E-21</v>
      </c>
      <c r="IN221" s="86">
        <f t="shared" si="263"/>
        <v>5.8362185188639718E-22</v>
      </c>
      <c r="IO221" s="86">
        <f t="shared" si="263"/>
        <v>2.5943272161898918E-22</v>
      </c>
      <c r="IP221" s="86">
        <f t="shared" si="263"/>
        <v>4.9657095382679974E-23</v>
      </c>
      <c r="IQ221" s="86">
        <f t="shared" si="263"/>
        <v>3.0402276061109357E-28</v>
      </c>
      <c r="IR221" s="86">
        <f t="shared" si="263"/>
        <v>3.9221089288150404E-24</v>
      </c>
      <c r="IS221" s="86">
        <f t="shared" si="263"/>
        <v>1.1159783590566411E-21</v>
      </c>
      <c r="IT221" s="86">
        <f t="shared" si="263"/>
        <v>2.5513287549591966E-20</v>
      </c>
      <c r="IU221" s="86">
        <f t="shared" si="263"/>
        <v>7.000771254707891E-20</v>
      </c>
      <c r="IV221" s="86">
        <f t="shared" si="263"/>
        <v>1.4484314459092442E-28</v>
      </c>
      <c r="IW221" s="86">
        <f t="shared" si="263"/>
        <v>9.036686321654124E-25</v>
      </c>
      <c r="IY221" s="86">
        <f t="shared" si="264"/>
        <v>2.3728222073721215E-15</v>
      </c>
      <c r="IZ221" s="86">
        <f t="shared" si="264"/>
        <v>1.6149656128415902E-17</v>
      </c>
      <c r="JA221" s="86">
        <f t="shared" si="264"/>
        <v>4.8347991121799825E-22</v>
      </c>
      <c r="JB221" s="86">
        <f t="shared" si="264"/>
        <v>7.9692236603890571E-22</v>
      </c>
      <c r="JC221" s="86">
        <f t="shared" si="264"/>
        <v>3.1470128075406911E-21</v>
      </c>
      <c r="JD221" s="86">
        <f t="shared" si="264"/>
        <v>5.8362185188639718E-22</v>
      </c>
      <c r="JE221" s="86">
        <f t="shared" si="264"/>
        <v>2.5943272161898918E-22</v>
      </c>
      <c r="JF221" s="86">
        <f t="shared" si="264"/>
        <v>4.9657095382679974E-23</v>
      </c>
      <c r="JG221" s="86">
        <f t="shared" si="264"/>
        <v>3.0402276061109357E-28</v>
      </c>
      <c r="JH221" s="86">
        <f t="shared" si="264"/>
        <v>3.9221089288150404E-24</v>
      </c>
      <c r="JI221" s="86">
        <f t="shared" si="264"/>
        <v>1.1159783590566411E-21</v>
      </c>
      <c r="JJ221" s="86">
        <f t="shared" si="264"/>
        <v>2.5513287549591966E-20</v>
      </c>
      <c r="JK221" s="86">
        <f t="shared" si="264"/>
        <v>7.000771254707891E-20</v>
      </c>
      <c r="JL221" s="86">
        <f t="shared" si="264"/>
        <v>1.4484314459092442E-28</v>
      </c>
      <c r="JM221" s="86">
        <f t="shared" si="264"/>
        <v>9.036686321654124E-25</v>
      </c>
    </row>
    <row r="222" spans="2:273" x14ac:dyDescent="0.25">
      <c r="B222" s="2">
        <v>195</v>
      </c>
      <c r="C222" s="37">
        <v>76.483999999999995</v>
      </c>
      <c r="D222" s="37">
        <v>77.793000000000006</v>
      </c>
      <c r="E222" s="37">
        <v>72.947999999999993</v>
      </c>
      <c r="F222" s="37">
        <v>73.828000000000003</v>
      </c>
      <c r="G222" s="37">
        <v>77.224000000000004</v>
      </c>
      <c r="H222" s="37">
        <v>74.69</v>
      </c>
      <c r="I222" s="37">
        <v>74.552000000000007</v>
      </c>
      <c r="J222" s="37">
        <v>74.569000000000003</v>
      </c>
      <c r="K222" s="37">
        <v>74.947999999999993</v>
      </c>
      <c r="L222" s="37">
        <v>75.602999999999994</v>
      </c>
      <c r="M222" s="37">
        <v>77</v>
      </c>
      <c r="N222" s="37">
        <v>73.361999999999995</v>
      </c>
      <c r="O222" s="37">
        <v>74.516999999999996</v>
      </c>
      <c r="P222" s="37">
        <v>78.724000000000004</v>
      </c>
      <c r="Q222" s="37">
        <v>76.447999999999993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94.841862348178125</v>
      </c>
      <c r="DL222" s="2">
        <f t="shared" si="268"/>
        <v>107.99788016194331</v>
      </c>
      <c r="DM222" s="2">
        <f t="shared" si="268"/>
        <v>106.48067195121953</v>
      </c>
      <c r="DN222" s="2">
        <f t="shared" si="268"/>
        <v>107.30602753036439</v>
      </c>
      <c r="DO222" s="2">
        <f t="shared" si="268"/>
        <v>109.42067560975606</v>
      </c>
      <c r="DP222" s="2">
        <f t="shared" si="268"/>
        <v>100.79863869132288</v>
      </c>
      <c r="DQ222" s="2">
        <f t="shared" si="268"/>
        <v>116.1353267267267</v>
      </c>
      <c r="DR222" s="2">
        <f t="shared" si="268"/>
        <v>108.98792380952379</v>
      </c>
      <c r="DS222" s="2">
        <f t="shared" si="268"/>
        <v>110.96564282531197</v>
      </c>
      <c r="DT222" s="2">
        <f t="shared" si="268"/>
        <v>113.39027619047621</v>
      </c>
      <c r="DU222" s="2">
        <f t="shared" si="268"/>
        <v>116.47222972972975</v>
      </c>
      <c r="DV222" s="2">
        <f t="shared" si="268"/>
        <v>115.2618539253539</v>
      </c>
      <c r="DW222" s="2">
        <f t="shared" si="268"/>
        <v>103.26545495495496</v>
      </c>
      <c r="DX222" s="2">
        <f t="shared" si="268"/>
        <v>118.87310084033614</v>
      </c>
      <c r="DY222" s="2">
        <f t="shared" si="268"/>
        <v>95.925518650352188</v>
      </c>
      <c r="EA222" s="2">
        <f t="shared" si="240"/>
        <v>72.54419680666436</v>
      </c>
      <c r="EB222" s="2">
        <f t="shared" si="240"/>
        <v>75.097824244293662</v>
      </c>
      <c r="EC222" s="2">
        <f t="shared" si="240"/>
        <v>66.999071962015904</v>
      </c>
      <c r="ED222" s="2">
        <f t="shared" si="240"/>
        <v>70.284734072022175</v>
      </c>
      <c r="EE222" s="2">
        <f t="shared" si="240"/>
        <v>73.06570278034269</v>
      </c>
      <c r="EF222" s="2">
        <f t="shared" si="239"/>
        <v>68.655987205827415</v>
      </c>
      <c r="EG222" s="2">
        <f t="shared" si="239"/>
        <v>69.098084328277949</v>
      </c>
      <c r="EH222" s="2">
        <f t="shared" si="239"/>
        <v>71.355597020544252</v>
      </c>
      <c r="EI222" s="2">
        <f t="shared" si="239"/>
        <v>72.549986516183978</v>
      </c>
      <c r="EJ222" s="2">
        <f t="shared" si="239"/>
        <v>73.229961308420584</v>
      </c>
      <c r="EK222" s="2">
        <f t="shared" si="239"/>
        <v>74.001595108752213</v>
      </c>
      <c r="EL222" s="2">
        <f t="shared" si="254"/>
        <v>67.703964366739541</v>
      </c>
      <c r="EM222" s="2">
        <f t="shared" si="255"/>
        <v>71.721830014302981</v>
      </c>
      <c r="EN222" s="2">
        <f t="shared" si="256"/>
        <v>80.048445661143916</v>
      </c>
      <c r="EO222" s="2">
        <f t="shared" si="257"/>
        <v>78.726920805989124</v>
      </c>
      <c r="EQ222" s="2">
        <f t="shared" si="269"/>
        <v>75.680516931087169</v>
      </c>
      <c r="ER222" s="2">
        <f t="shared" si="269"/>
        <v>75.257331824603284</v>
      </c>
      <c r="ES222" s="2">
        <f t="shared" si="269"/>
        <v>69.937727975668537</v>
      </c>
      <c r="ET222" s="2">
        <f t="shared" si="269"/>
        <v>71.017091815606648</v>
      </c>
      <c r="EU222" s="2">
        <f t="shared" si="269"/>
        <v>73.291529807044981</v>
      </c>
      <c r="EV222" s="2">
        <f t="shared" si="269"/>
        <v>68.787553493212343</v>
      </c>
      <c r="EW222" s="2">
        <f t="shared" si="269"/>
        <v>69.878791213059998</v>
      </c>
      <c r="EX222" s="2">
        <f t="shared" si="269"/>
        <v>72.218095277415003</v>
      </c>
      <c r="EY222" s="2">
        <f t="shared" si="269"/>
        <v>73.195813847199247</v>
      </c>
      <c r="EZ222" s="2">
        <f t="shared" si="269"/>
        <v>71.292912112480181</v>
      </c>
      <c r="FA222" s="2">
        <f t="shared" si="269"/>
        <v>73.097345884828954</v>
      </c>
      <c r="FB222" s="2">
        <f t="shared" si="269"/>
        <v>68.773012212072388</v>
      </c>
      <c r="FC222" s="2">
        <f t="shared" si="269"/>
        <v>72.473268381491437</v>
      </c>
      <c r="FD222" s="2">
        <f t="shared" si="269"/>
        <v>77.236450420963763</v>
      </c>
      <c r="FE222" s="2">
        <f t="shared" si="269"/>
        <v>76.322336412997828</v>
      </c>
      <c r="FG222" s="2">
        <f t="shared" si="270"/>
        <v>0.99999940869193027</v>
      </c>
      <c r="FH222" s="2">
        <f t="shared" si="270"/>
        <v>0.99999940224811812</v>
      </c>
      <c r="FI222" s="2">
        <f t="shared" si="270"/>
        <v>0.99999933520025497</v>
      </c>
      <c r="FJ222" s="2">
        <f t="shared" si="270"/>
        <v>0.99999939199173293</v>
      </c>
      <c r="FK222" s="2">
        <f t="shared" si="270"/>
        <v>0.99999933515442729</v>
      </c>
      <c r="FL222" s="2">
        <f t="shared" si="270"/>
        <v>0.99999927397581145</v>
      </c>
      <c r="FM222" s="2">
        <f t="shared" si="270"/>
        <v>0.99999922278004461</v>
      </c>
      <c r="FN222" s="2">
        <f t="shared" si="270"/>
        <v>0.9999991517021366</v>
      </c>
      <c r="FO222" s="2">
        <f t="shared" si="270"/>
        <v>0.99999914904158993</v>
      </c>
      <c r="FP222" s="2">
        <f t="shared" si="270"/>
        <v>0.99999913601200408</v>
      </c>
      <c r="FQ222" s="2">
        <f t="shared" si="270"/>
        <v>0.9999992056640401</v>
      </c>
      <c r="FR222" s="2">
        <f t="shared" si="270"/>
        <v>0.99999914524499123</v>
      </c>
      <c r="FS222" s="2">
        <f t="shared" si="270"/>
        <v>0.99999920456448754</v>
      </c>
      <c r="FT222" s="2">
        <f t="shared" si="270"/>
        <v>0.99999920650877694</v>
      </c>
      <c r="FU222" s="2">
        <f t="shared" si="270"/>
        <v>0.99999899726673247</v>
      </c>
      <c r="FW222" s="2">
        <f t="shared" si="260"/>
        <v>0.99379542321758607</v>
      </c>
      <c r="FX222" s="2">
        <f t="shared" si="260"/>
        <v>0.99492494467963766</v>
      </c>
      <c r="FY222" s="2">
        <f t="shared" si="260"/>
        <v>0.99532597083924002</v>
      </c>
      <c r="FZ222" s="2">
        <f t="shared" si="260"/>
        <v>0.99531027694263596</v>
      </c>
      <c r="GA222" s="2">
        <f t="shared" si="260"/>
        <v>0.99546571012881746</v>
      </c>
      <c r="GB222" s="2">
        <f t="shared" si="260"/>
        <v>0.99568156892368742</v>
      </c>
      <c r="GC222" s="2">
        <f t="shared" si="260"/>
        <v>0.99591262531653213</v>
      </c>
      <c r="GD222" s="2">
        <f t="shared" si="260"/>
        <v>0.99578730945277727</v>
      </c>
      <c r="GE222" s="2">
        <f t="shared" si="260"/>
        <v>0.99633507760898732</v>
      </c>
      <c r="GF222" s="2">
        <f t="shared" si="260"/>
        <v>0.995648568459367</v>
      </c>
      <c r="GG222" s="2">
        <f t="shared" si="260"/>
        <v>0.99529945795221986</v>
      </c>
      <c r="GH222" s="2">
        <f t="shared" si="260"/>
        <v>0.99423684993042705</v>
      </c>
      <c r="GI222" s="2">
        <f t="shared" si="260"/>
        <v>0.99391808458386066</v>
      </c>
      <c r="GJ222" s="2">
        <f t="shared" si="260"/>
        <v>0.99290134845040168</v>
      </c>
      <c r="GK222" s="2">
        <f t="shared" si="260"/>
        <v>0.9913812522033727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3.4255639444261222E-92</v>
      </c>
      <c r="HT222" s="86">
        <f t="shared" si="262"/>
        <v>6.9792620171953309E-106</v>
      </c>
      <c r="HU222" s="86">
        <f t="shared" si="262"/>
        <v>1.1275267699108256E-128</v>
      </c>
      <c r="HV222" s="86">
        <f t="shared" si="262"/>
        <v>1.0838235494877618E-128</v>
      </c>
      <c r="HW222" s="86">
        <f t="shared" si="262"/>
        <v>1.1828920913352784E-122</v>
      </c>
      <c r="HX222" s="86">
        <f t="shared" si="262"/>
        <v>3.7958345777937457E-125</v>
      </c>
      <c r="HY222" s="86">
        <f t="shared" si="262"/>
        <v>1.5232100299643995E-125</v>
      </c>
      <c r="HZ222" s="86">
        <f t="shared" si="262"/>
        <v>1.9992402418246501E-131</v>
      </c>
      <c r="IA222" s="86">
        <f t="shared" si="262"/>
        <v>8.1283452930969897E-159</v>
      </c>
      <c r="IB222" s="86">
        <f t="shared" si="262"/>
        <v>9.4109914607715355E-139</v>
      </c>
      <c r="IC222" s="86">
        <f t="shared" si="262"/>
        <v>7.4634271870375172E-127</v>
      </c>
      <c r="ID222" s="86">
        <f t="shared" si="262"/>
        <v>4.0366365529666391E-124</v>
      </c>
      <c r="IE222" s="86">
        <f t="shared" si="262"/>
        <v>1.756306778707574E-121</v>
      </c>
      <c r="IF222" s="86">
        <f t="shared" si="262"/>
        <v>1.5542256430363784E-151</v>
      </c>
      <c r="IG222" s="86">
        <f t="shared" si="262"/>
        <v>4.0986724161206699E-189</v>
      </c>
      <c r="II222" s="86">
        <f t="shared" si="263"/>
        <v>7.23552161934948E-16</v>
      </c>
      <c r="IJ222" s="86">
        <f t="shared" si="263"/>
        <v>4.3256990936571171E-18</v>
      </c>
      <c r="IK222" s="86">
        <f t="shared" si="263"/>
        <v>9.1964398899750708E-23</v>
      </c>
      <c r="IL222" s="86">
        <f t="shared" si="263"/>
        <v>1.5408945256156847E-22</v>
      </c>
      <c r="IM222" s="86">
        <f t="shared" si="263"/>
        <v>6.4498373868446485E-22</v>
      </c>
      <c r="IN222" s="86">
        <f t="shared" si="263"/>
        <v>1.145473365076224E-22</v>
      </c>
      <c r="IO222" s="86">
        <f t="shared" si="263"/>
        <v>5.0371188134700984E-23</v>
      </c>
      <c r="IP222" s="86">
        <f t="shared" si="263"/>
        <v>9.0262526884453593E-24</v>
      </c>
      <c r="IQ222" s="86">
        <f t="shared" si="263"/>
        <v>3.8661036077504722E-29</v>
      </c>
      <c r="IR222" s="86">
        <f t="shared" si="263"/>
        <v>6.4641142128580361E-25</v>
      </c>
      <c r="IS222" s="86">
        <f t="shared" si="263"/>
        <v>2.1817532820059899E-22</v>
      </c>
      <c r="IT222" s="86">
        <f t="shared" si="263"/>
        <v>5.2283030836779675E-21</v>
      </c>
      <c r="IU222" s="86">
        <f t="shared" si="263"/>
        <v>1.4632764067849594E-20</v>
      </c>
      <c r="IV222" s="86">
        <f t="shared" si="263"/>
        <v>1.3462306718316005E-29</v>
      </c>
      <c r="IW222" s="86">
        <f t="shared" si="263"/>
        <v>1.0737407601308767E-25</v>
      </c>
      <c r="IY222" s="86">
        <f t="shared" si="264"/>
        <v>7.23552161934948E-16</v>
      </c>
      <c r="IZ222" s="86">
        <f t="shared" si="264"/>
        <v>4.3256990936571171E-18</v>
      </c>
      <c r="JA222" s="86">
        <f t="shared" si="264"/>
        <v>9.1964398899750708E-23</v>
      </c>
      <c r="JB222" s="86">
        <f t="shared" si="264"/>
        <v>1.5408945256156847E-22</v>
      </c>
      <c r="JC222" s="86">
        <f t="shared" si="264"/>
        <v>6.4498373868446485E-22</v>
      </c>
      <c r="JD222" s="86">
        <f t="shared" si="264"/>
        <v>1.145473365076224E-22</v>
      </c>
      <c r="JE222" s="86">
        <f t="shared" si="264"/>
        <v>5.0371188134700984E-23</v>
      </c>
      <c r="JF222" s="86">
        <f t="shared" si="264"/>
        <v>9.0262526884453593E-24</v>
      </c>
      <c r="JG222" s="86">
        <f t="shared" si="264"/>
        <v>3.8661036077504722E-29</v>
      </c>
      <c r="JH222" s="86">
        <f t="shared" si="264"/>
        <v>6.4641142128580361E-25</v>
      </c>
      <c r="JI222" s="86">
        <f t="shared" si="264"/>
        <v>2.1817532820059899E-22</v>
      </c>
      <c r="JJ222" s="86">
        <f t="shared" si="264"/>
        <v>5.2283030836779675E-21</v>
      </c>
      <c r="JK222" s="86">
        <f t="shared" si="264"/>
        <v>1.4632764067849594E-20</v>
      </c>
      <c r="JL222" s="86">
        <f t="shared" si="264"/>
        <v>1.3462306718316005E-29</v>
      </c>
      <c r="JM222" s="86">
        <f t="shared" si="264"/>
        <v>1.0737407601308767E-25</v>
      </c>
    </row>
    <row r="223" spans="2:273" x14ac:dyDescent="0.25">
      <c r="B223" s="2">
        <v>196</v>
      </c>
      <c r="C223" s="37">
        <v>77.903000000000006</v>
      </c>
      <c r="D223" s="37">
        <v>78.361999999999995</v>
      </c>
      <c r="E223" s="37">
        <v>74.465999999999994</v>
      </c>
      <c r="F223" s="37">
        <v>74.293000000000006</v>
      </c>
      <c r="G223" s="37">
        <v>75.138000000000005</v>
      </c>
      <c r="H223" s="37">
        <v>73.585999999999999</v>
      </c>
      <c r="I223" s="37">
        <v>74.516999999999996</v>
      </c>
      <c r="J223" s="37">
        <v>75.275999999999996</v>
      </c>
      <c r="K223" s="37">
        <v>75.947999999999993</v>
      </c>
      <c r="L223" s="37">
        <v>73.483000000000004</v>
      </c>
      <c r="M223" s="37">
        <v>76.465999999999994</v>
      </c>
      <c r="N223" s="37">
        <v>71.224000000000004</v>
      </c>
      <c r="O223" s="37">
        <v>73.759</v>
      </c>
      <c r="P223" s="37">
        <v>78.138000000000005</v>
      </c>
      <c r="Q223" s="37">
        <v>77.585999999999999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94.827619433198365</v>
      </c>
      <c r="DL223" s="2">
        <f t="shared" si="268"/>
        <v>108.05314696356275</v>
      </c>
      <c r="DM223" s="2">
        <f t="shared" si="268"/>
        <v>106.5242079737336</v>
      </c>
      <c r="DN223" s="2">
        <f t="shared" si="268"/>
        <v>107.35764919028341</v>
      </c>
      <c r="DO223" s="2">
        <f t="shared" si="268"/>
        <v>109.45214455909939</v>
      </c>
      <c r="DP223" s="2">
        <f t="shared" si="268"/>
        <v>100.79037695590326</v>
      </c>
      <c r="DQ223" s="2">
        <f t="shared" si="268"/>
        <v>116.20677048477046</v>
      </c>
      <c r="DR223" s="2">
        <f t="shared" si="268"/>
        <v>109.00654285714285</v>
      </c>
      <c r="DS223" s="2">
        <f t="shared" si="268"/>
        <v>110.99394696969701</v>
      </c>
      <c r="DT223" s="2">
        <f t="shared" si="268"/>
        <v>113.45917899159667</v>
      </c>
      <c r="DU223" s="2">
        <f t="shared" si="268"/>
        <v>116.55629472329474</v>
      </c>
      <c r="DV223" s="2">
        <f t="shared" si="268"/>
        <v>115.36938288288286</v>
      </c>
      <c r="DW223" s="2">
        <f t="shared" si="268"/>
        <v>103.30611261261262</v>
      </c>
      <c r="DX223" s="2">
        <f t="shared" si="268"/>
        <v>118.99240106951871</v>
      </c>
      <c r="DY223" s="2">
        <f t="shared" si="268"/>
        <v>95.902458138672543</v>
      </c>
      <c r="EA223" s="2">
        <f t="shared" si="240"/>
        <v>72.403988805970158</v>
      </c>
      <c r="EB223" s="2">
        <f t="shared" si="240"/>
        <v>74.989384423195574</v>
      </c>
      <c r="EC223" s="2">
        <f t="shared" si="240"/>
        <v>66.827765797846894</v>
      </c>
      <c r="ED223" s="2">
        <f t="shared" si="240"/>
        <v>70.131407510003086</v>
      </c>
      <c r="EE223" s="2">
        <f t="shared" si="240"/>
        <v>72.887416538422087</v>
      </c>
      <c r="EF223" s="2">
        <f t="shared" si="239"/>
        <v>68.467781751961141</v>
      </c>
      <c r="EG223" s="2">
        <f t="shared" si="239"/>
        <v>68.907069807464779</v>
      </c>
      <c r="EH223" s="2">
        <f t="shared" si="239"/>
        <v>71.188002366354738</v>
      </c>
      <c r="EI223" s="2">
        <f t="shared" si="239"/>
        <v>72.37319778534922</v>
      </c>
      <c r="EJ223" s="2">
        <f t="shared" si="239"/>
        <v>73.070357321043943</v>
      </c>
      <c r="EK223" s="2">
        <f t="shared" si="239"/>
        <v>73.832609470288276</v>
      </c>
      <c r="EL223" s="2">
        <f t="shared" si="239"/>
        <v>67.515533770423588</v>
      </c>
      <c r="EM223" s="2">
        <f t="shared" si="239"/>
        <v>71.574903817801726</v>
      </c>
      <c r="EN223" s="2">
        <f t="shared" si="239"/>
        <v>79.928564411011664</v>
      </c>
      <c r="EO223" s="2">
        <f t="shared" si="239"/>
        <v>78.596808644945256</v>
      </c>
      <c r="EQ223" s="2">
        <f t="shared" si="269"/>
        <v>75.573391141126962</v>
      </c>
      <c r="ER223" s="2">
        <f t="shared" si="269"/>
        <v>75.150521258006563</v>
      </c>
      <c r="ES223" s="2">
        <f t="shared" si="269"/>
        <v>69.796893421060702</v>
      </c>
      <c r="ET223" s="2">
        <f t="shared" si="269"/>
        <v>70.87137465543745</v>
      </c>
      <c r="EU223" s="2">
        <f t="shared" si="269"/>
        <v>73.115612635443284</v>
      </c>
      <c r="EV223" s="2">
        <f t="shared" si="269"/>
        <v>68.600770825838353</v>
      </c>
      <c r="EW223" s="2">
        <f t="shared" si="269"/>
        <v>69.695768735249885</v>
      </c>
      <c r="EX223" s="2">
        <f t="shared" si="269"/>
        <v>72.059332119160672</v>
      </c>
      <c r="EY223" s="2">
        <f t="shared" si="269"/>
        <v>73.025559227328756</v>
      </c>
      <c r="EZ223" s="2">
        <f t="shared" si="269"/>
        <v>71.113394126345128</v>
      </c>
      <c r="FA223" s="2">
        <f t="shared" si="269"/>
        <v>72.919152265806929</v>
      </c>
      <c r="FB223" s="2">
        <f t="shared" si="269"/>
        <v>68.595835994984782</v>
      </c>
      <c r="FC223" s="2">
        <f t="shared" si="269"/>
        <v>72.334355579789815</v>
      </c>
      <c r="FD223" s="2">
        <f t="shared" si="269"/>
        <v>77.087285568873142</v>
      </c>
      <c r="FE223" s="2">
        <f t="shared" si="269"/>
        <v>76.167884245019636</v>
      </c>
      <c r="FG223" s="2">
        <f t="shared" si="270"/>
        <v>0.99999946072060297</v>
      </c>
      <c r="FH223" s="2">
        <f t="shared" si="270"/>
        <v>0.99999945484377584</v>
      </c>
      <c r="FI223" s="2">
        <f t="shared" si="270"/>
        <v>0.99999939369539115</v>
      </c>
      <c r="FJ223" s="2">
        <f t="shared" si="270"/>
        <v>0.99999944548984043</v>
      </c>
      <c r="FK223" s="2">
        <f t="shared" si="270"/>
        <v>0.9999993936535958</v>
      </c>
      <c r="FL223" s="2">
        <f t="shared" si="270"/>
        <v>0.99999933785802808</v>
      </c>
      <c r="FM223" s="2">
        <f t="shared" si="270"/>
        <v>0.99999929116692765</v>
      </c>
      <c r="FN223" s="2">
        <f t="shared" si="270"/>
        <v>0.9999992263430959</v>
      </c>
      <c r="FO223" s="2">
        <f t="shared" si="270"/>
        <v>0.99999922391664808</v>
      </c>
      <c r="FP223" s="2">
        <f t="shared" si="270"/>
        <v>0.99999921203352271</v>
      </c>
      <c r="FQ223" s="2">
        <f t="shared" si="270"/>
        <v>0.99999927555694379</v>
      </c>
      <c r="FR223" s="2">
        <f t="shared" si="270"/>
        <v>0.99999922045410838</v>
      </c>
      <c r="FS223" s="2">
        <f t="shared" si="270"/>
        <v>0.99999927455413984</v>
      </c>
      <c r="FT223" s="2">
        <f t="shared" si="270"/>
        <v>0.99999927632735319</v>
      </c>
      <c r="FU223" s="2">
        <f t="shared" si="270"/>
        <v>0.99999908549631034</v>
      </c>
      <c r="FW223" s="2">
        <f t="shared" si="260"/>
        <v>0.99433826778019396</v>
      </c>
      <c r="FX223" s="2">
        <f t="shared" si="260"/>
        <v>0.99536942675567464</v>
      </c>
      <c r="FY223" s="2">
        <f t="shared" si="260"/>
        <v>0.99573548089915276</v>
      </c>
      <c r="FZ223" s="2">
        <f t="shared" si="260"/>
        <v>0.99572115609543888</v>
      </c>
      <c r="GA223" s="2">
        <f t="shared" si="260"/>
        <v>0.99586302796775317</v>
      </c>
      <c r="GB223" s="2">
        <f t="shared" si="260"/>
        <v>0.99606004696524186</v>
      </c>
      <c r="GC223" s="2">
        <f t="shared" si="260"/>
        <v>0.99627092884361168</v>
      </c>
      <c r="GD223" s="2">
        <f t="shared" si="260"/>
        <v>0.99615655590440966</v>
      </c>
      <c r="GE223" s="2">
        <f t="shared" si="260"/>
        <v>0.99665647285528147</v>
      </c>
      <c r="GF223" s="2">
        <f t="shared" si="260"/>
        <v>0.9960299272114872</v>
      </c>
      <c r="GG223" s="2">
        <f t="shared" si="260"/>
        <v>0.99571128090129812</v>
      </c>
      <c r="GH223" s="2">
        <f t="shared" si="260"/>
        <v>0.99474127799746237</v>
      </c>
      <c r="GI223" s="2">
        <f t="shared" si="260"/>
        <v>0.99445025731252323</v>
      </c>
      <c r="GJ223" s="2">
        <f t="shared" si="260"/>
        <v>0.99352190659636697</v>
      </c>
      <c r="GK223" s="2">
        <f t="shared" si="260"/>
        <v>0.99213364308581298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2.0598231397593286E-94</v>
      </c>
      <c r="HT223" s="86">
        <f t="shared" si="262"/>
        <v>2.4072137721628106E-108</v>
      </c>
      <c r="HU223" s="86">
        <f t="shared" si="262"/>
        <v>1.0491083936043708E-131</v>
      </c>
      <c r="HV223" s="86">
        <f t="shared" si="262"/>
        <v>1.0416916109088079E-131</v>
      </c>
      <c r="HW223" s="86">
        <f t="shared" si="262"/>
        <v>1.5504904984577645E-125</v>
      </c>
      <c r="HX223" s="86">
        <f t="shared" si="262"/>
        <v>4.3723768022654313E-128</v>
      </c>
      <c r="HY223" s="86">
        <f t="shared" si="262"/>
        <v>1.7559419570763607E-128</v>
      </c>
      <c r="HZ223" s="86">
        <f t="shared" si="262"/>
        <v>1.6779303950822936E-134</v>
      </c>
      <c r="IA223" s="86">
        <f t="shared" si="262"/>
        <v>1.7025043621846228E-162</v>
      </c>
      <c r="IB223" s="86">
        <f t="shared" si="262"/>
        <v>5.1494249586975889E-142</v>
      </c>
      <c r="IC223" s="86">
        <f t="shared" si="262"/>
        <v>7.7103069749961517E-130</v>
      </c>
      <c r="ID223" s="86">
        <f t="shared" si="262"/>
        <v>4.3528729366616887E-127</v>
      </c>
      <c r="IE223" s="86">
        <f t="shared" si="262"/>
        <v>2.0532405934178567E-124</v>
      </c>
      <c r="IF223" s="86">
        <f t="shared" si="262"/>
        <v>2.7250212228828788E-155</v>
      </c>
      <c r="IG223" s="86">
        <f t="shared" si="262"/>
        <v>5.8326689402436889E-194</v>
      </c>
      <c r="II223" s="86">
        <f t="shared" si="263"/>
        <v>2.160244240697872E-16</v>
      </c>
      <c r="IJ223" s="86">
        <f t="shared" si="263"/>
        <v>1.1327457888339853E-18</v>
      </c>
      <c r="IK223" s="86">
        <f t="shared" si="263"/>
        <v>1.700668574969963E-23</v>
      </c>
      <c r="IL223" s="86">
        <f t="shared" si="263"/>
        <v>2.8973711786383572E-23</v>
      </c>
      <c r="IM223" s="86">
        <f t="shared" si="263"/>
        <v>1.2870165418943286E-22</v>
      </c>
      <c r="IN223" s="86">
        <f t="shared" si="263"/>
        <v>2.1877931350856393E-23</v>
      </c>
      <c r="IO223" s="86">
        <f t="shared" si="263"/>
        <v>9.5180004899316065E-24</v>
      </c>
      <c r="IP223" s="86">
        <f t="shared" si="263"/>
        <v>1.5947359275171547E-24</v>
      </c>
      <c r="IQ223" s="86">
        <f t="shared" si="263"/>
        <v>4.7536992121927804E-30</v>
      </c>
      <c r="IR223" s="86">
        <f t="shared" si="263"/>
        <v>1.0336024123849431E-25</v>
      </c>
      <c r="IS223" s="86">
        <f t="shared" si="263"/>
        <v>4.1486588914141912E-23</v>
      </c>
      <c r="IT223" s="86">
        <f t="shared" si="263"/>
        <v>1.0418428950371431E-21</v>
      </c>
      <c r="IU223" s="86">
        <f t="shared" si="263"/>
        <v>2.9742871400373382E-21</v>
      </c>
      <c r="IV223" s="86">
        <f t="shared" si="263"/>
        <v>1.1973515307739169E-30</v>
      </c>
      <c r="IW223" s="86">
        <f t="shared" si="263"/>
        <v>1.2245500879886911E-26</v>
      </c>
      <c r="IY223" s="86">
        <f t="shared" si="264"/>
        <v>2.160244240697872E-16</v>
      </c>
      <c r="IZ223" s="86">
        <f t="shared" si="264"/>
        <v>1.1327457888339853E-18</v>
      </c>
      <c r="JA223" s="86">
        <f t="shared" si="264"/>
        <v>1.700668574969963E-23</v>
      </c>
      <c r="JB223" s="86">
        <f t="shared" si="264"/>
        <v>2.8973711786383572E-23</v>
      </c>
      <c r="JC223" s="86">
        <f t="shared" si="264"/>
        <v>1.2870165418943286E-22</v>
      </c>
      <c r="JD223" s="86">
        <f t="shared" si="264"/>
        <v>2.1877931350856393E-23</v>
      </c>
      <c r="JE223" s="86">
        <f t="shared" si="264"/>
        <v>9.5180004899316065E-24</v>
      </c>
      <c r="JF223" s="86">
        <f t="shared" si="264"/>
        <v>1.5947359275171547E-24</v>
      </c>
      <c r="JG223" s="86">
        <f t="shared" si="264"/>
        <v>4.7536992121927804E-30</v>
      </c>
      <c r="JH223" s="86">
        <f t="shared" si="264"/>
        <v>1.0336024123849431E-25</v>
      </c>
      <c r="JI223" s="86">
        <f t="shared" si="264"/>
        <v>4.1486588914141912E-23</v>
      </c>
      <c r="JJ223" s="86">
        <f t="shared" si="264"/>
        <v>1.0418428950371431E-21</v>
      </c>
      <c r="JK223" s="86">
        <f t="shared" si="264"/>
        <v>2.9742871400373382E-21</v>
      </c>
      <c r="JL223" s="86">
        <f t="shared" si="264"/>
        <v>1.1973515307739169E-30</v>
      </c>
      <c r="JM223" s="86">
        <f t="shared" si="264"/>
        <v>1.2245500879886911E-26</v>
      </c>
    </row>
    <row r="224" spans="2:273" x14ac:dyDescent="0.25">
      <c r="B224" s="2">
        <v>197</v>
      </c>
      <c r="C224" s="37">
        <v>78.274000000000001</v>
      </c>
      <c r="D224" s="37">
        <v>74.465999999999994</v>
      </c>
      <c r="E224" s="37">
        <v>73.965999999999994</v>
      </c>
      <c r="F224" s="37">
        <v>73.516999999999996</v>
      </c>
      <c r="G224" s="37">
        <v>78.516999999999996</v>
      </c>
      <c r="H224" s="37">
        <v>72.328000000000003</v>
      </c>
      <c r="I224" s="37">
        <v>75.069000000000003</v>
      </c>
      <c r="J224" s="37">
        <v>75.983000000000004</v>
      </c>
      <c r="K224" s="37">
        <v>77.069000000000003</v>
      </c>
      <c r="L224" s="37">
        <v>76.602999999999994</v>
      </c>
      <c r="M224" s="37">
        <v>75.965999999999994</v>
      </c>
      <c r="N224" s="37">
        <v>69.361999999999995</v>
      </c>
      <c r="O224" s="37">
        <v>73.930999999999997</v>
      </c>
      <c r="P224" s="37">
        <v>77.138000000000005</v>
      </c>
      <c r="Q224" s="37">
        <v>77.293000000000006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94.813376518218604</v>
      </c>
      <c r="DL224" s="2">
        <f t="shared" si="268"/>
        <v>108.10841376518218</v>
      </c>
      <c r="DM224" s="2">
        <f t="shared" si="268"/>
        <v>106.56774399624767</v>
      </c>
      <c r="DN224" s="2">
        <f t="shared" si="268"/>
        <v>107.40927085020243</v>
      </c>
      <c r="DO224" s="2">
        <f t="shared" si="268"/>
        <v>109.48361350844274</v>
      </c>
      <c r="DP224" s="2">
        <f t="shared" si="268"/>
        <v>100.78211522048362</v>
      </c>
      <c r="DQ224" s="2">
        <f t="shared" si="268"/>
        <v>116.27821424281422</v>
      </c>
      <c r="DR224" s="2">
        <f t="shared" si="268"/>
        <v>109.02516190476189</v>
      </c>
      <c r="DS224" s="2">
        <f t="shared" si="268"/>
        <v>111.02225111408202</v>
      </c>
      <c r="DT224" s="2">
        <f t="shared" si="268"/>
        <v>113.52808179271712</v>
      </c>
      <c r="DU224" s="2">
        <f t="shared" si="268"/>
        <v>116.64035971685973</v>
      </c>
      <c r="DV224" s="2">
        <f t="shared" si="268"/>
        <v>115.47691184041182</v>
      </c>
      <c r="DW224" s="2">
        <f t="shared" si="268"/>
        <v>103.34677027027028</v>
      </c>
      <c r="DX224" s="2">
        <f t="shared" si="268"/>
        <v>119.11170129870129</v>
      </c>
      <c r="DY224" s="2">
        <f t="shared" si="268"/>
        <v>95.879397626992898</v>
      </c>
      <c r="EA224" s="2">
        <f t="shared" si="240"/>
        <v>72.263780805275957</v>
      </c>
      <c r="EB224" s="2">
        <f t="shared" si="240"/>
        <v>74.880944602097486</v>
      </c>
      <c r="EC224" s="2">
        <f t="shared" si="240"/>
        <v>66.656459633677883</v>
      </c>
      <c r="ED224" s="2">
        <f t="shared" si="240"/>
        <v>69.978080947984012</v>
      </c>
      <c r="EE224" s="2">
        <f t="shared" si="240"/>
        <v>72.709130296501513</v>
      </c>
      <c r="EF224" s="2">
        <f t="shared" si="239"/>
        <v>68.279576298094867</v>
      </c>
      <c r="EG224" s="2">
        <f t="shared" si="239"/>
        <v>68.716055286651624</v>
      </c>
      <c r="EH224" s="2">
        <f t="shared" si="239"/>
        <v>71.020407712165209</v>
      </c>
      <c r="EI224" s="2">
        <f t="shared" si="239"/>
        <v>72.196409054514476</v>
      </c>
      <c r="EJ224" s="2">
        <f t="shared" si="239"/>
        <v>72.910753333667287</v>
      </c>
      <c r="EK224" s="2">
        <f t="shared" si="239"/>
        <v>73.663623831824324</v>
      </c>
      <c r="EL224" s="2">
        <f t="shared" si="239"/>
        <v>67.327103174107634</v>
      </c>
      <c r="EM224" s="2">
        <f t="shared" si="239"/>
        <v>71.427977621300457</v>
      </c>
      <c r="EN224" s="2">
        <f t="shared" si="239"/>
        <v>79.808683160879411</v>
      </c>
      <c r="EO224" s="2">
        <f t="shared" si="239"/>
        <v>78.466696483901401</v>
      </c>
      <c r="EQ224" s="2">
        <f t="shared" si="269"/>
        <v>75.466265351166768</v>
      </c>
      <c r="ER224" s="2">
        <f t="shared" si="269"/>
        <v>75.043710691409856</v>
      </c>
      <c r="ES224" s="2">
        <f t="shared" si="269"/>
        <v>69.656058866452867</v>
      </c>
      <c r="ET224" s="2">
        <f t="shared" si="269"/>
        <v>70.725657495268251</v>
      </c>
      <c r="EU224" s="2">
        <f t="shared" si="269"/>
        <v>72.939695463841588</v>
      </c>
      <c r="EV224" s="2">
        <f t="shared" si="269"/>
        <v>68.413988158464363</v>
      </c>
      <c r="EW224" s="2">
        <f t="shared" si="269"/>
        <v>69.512746257439773</v>
      </c>
      <c r="EX224" s="2">
        <f t="shared" si="269"/>
        <v>71.900568960906355</v>
      </c>
      <c r="EY224" s="2">
        <f t="shared" si="269"/>
        <v>72.855304607458265</v>
      </c>
      <c r="EZ224" s="2">
        <f t="shared" si="269"/>
        <v>70.933876140210089</v>
      </c>
      <c r="FA224" s="2">
        <f t="shared" si="269"/>
        <v>72.74095864678489</v>
      </c>
      <c r="FB224" s="2">
        <f t="shared" si="269"/>
        <v>68.418659777897204</v>
      </c>
      <c r="FC224" s="2">
        <f t="shared" si="269"/>
        <v>72.195442778088221</v>
      </c>
      <c r="FD224" s="2">
        <f t="shared" si="269"/>
        <v>76.938120716782535</v>
      </c>
      <c r="FE224" s="2">
        <f t="shared" si="269"/>
        <v>76.013432077041443</v>
      </c>
      <c r="FG224" s="2">
        <f t="shared" si="270"/>
        <v>0.99999950817132111</v>
      </c>
      <c r="FH224" s="2">
        <f t="shared" si="270"/>
        <v>0.99999950281159056</v>
      </c>
      <c r="FI224" s="2">
        <f t="shared" si="270"/>
        <v>0.99999944704359522</v>
      </c>
      <c r="FJ224" s="2">
        <f t="shared" si="270"/>
        <v>0.99999949428069923</v>
      </c>
      <c r="FK224" s="2">
        <f t="shared" si="270"/>
        <v>0.99999944700547738</v>
      </c>
      <c r="FL224" s="2">
        <f t="shared" si="270"/>
        <v>0.99999939611930933</v>
      </c>
      <c r="FM224" s="2">
        <f t="shared" si="270"/>
        <v>0.99999935353651437</v>
      </c>
      <c r="FN224" s="2">
        <f t="shared" si="270"/>
        <v>0.9999992944164694</v>
      </c>
      <c r="FO224" s="2">
        <f t="shared" si="270"/>
        <v>0.99999929220352246</v>
      </c>
      <c r="FP224" s="2">
        <f t="shared" si="270"/>
        <v>0.99999928136598182</v>
      </c>
      <c r="FQ224" s="2">
        <f t="shared" si="270"/>
        <v>0.99999933930003815</v>
      </c>
      <c r="FR224" s="2">
        <f t="shared" si="270"/>
        <v>0.99999928904564828</v>
      </c>
      <c r="FS224" s="2">
        <f t="shared" si="270"/>
        <v>0.99999933838546995</v>
      </c>
      <c r="FT224" s="2">
        <f t="shared" si="270"/>
        <v>0.99999934000265989</v>
      </c>
      <c r="FU224" s="2">
        <f t="shared" si="270"/>
        <v>0.99999916596265526</v>
      </c>
      <c r="FW224" s="2">
        <f t="shared" si="260"/>
        <v>0.99483386522714035</v>
      </c>
      <c r="FX224" s="2">
        <f t="shared" si="260"/>
        <v>0.99577514563301128</v>
      </c>
      <c r="FY224" s="2">
        <f t="shared" si="260"/>
        <v>0.99610925242450843</v>
      </c>
      <c r="FZ224" s="2">
        <f t="shared" si="260"/>
        <v>0.99609617822191343</v>
      </c>
      <c r="GA224" s="2">
        <f t="shared" si="260"/>
        <v>0.9962256627729037</v>
      </c>
      <c r="GB224" s="2">
        <f t="shared" si="260"/>
        <v>0.99640547400005841</v>
      </c>
      <c r="GC224" s="2">
        <f t="shared" si="260"/>
        <v>0.99659793040491385</v>
      </c>
      <c r="GD224" s="2">
        <f t="shared" si="260"/>
        <v>0.99649355150863328</v>
      </c>
      <c r="GE224" s="2">
        <f t="shared" si="260"/>
        <v>0.99694976964241755</v>
      </c>
      <c r="GF224" s="2">
        <f t="shared" si="260"/>
        <v>0.99637798532946487</v>
      </c>
      <c r="GG224" s="2">
        <f t="shared" si="260"/>
        <v>0.99608716514456441</v>
      </c>
      <c r="GH224" s="2">
        <f t="shared" si="260"/>
        <v>0.99520176834018759</v>
      </c>
      <c r="GI224" s="2">
        <f t="shared" si="260"/>
        <v>0.99493610172475377</v>
      </c>
      <c r="GJ224" s="2">
        <f t="shared" si="260"/>
        <v>0.99408853905295702</v>
      </c>
      <c r="GK224" s="2">
        <f t="shared" si="260"/>
        <v>0.99282082813447481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1.1643004035582869E-96</v>
      </c>
      <c r="HT224" s="86">
        <f t="shared" si="262"/>
        <v>7.7715910081785551E-111</v>
      </c>
      <c r="HU224" s="86">
        <f t="shared" si="262"/>
        <v>8.9907013712259082E-135</v>
      </c>
      <c r="HV224" s="86">
        <f t="shared" si="262"/>
        <v>9.2285503022806693E-135</v>
      </c>
      <c r="HW224" s="86">
        <f t="shared" si="262"/>
        <v>1.879708377885082E-128</v>
      </c>
      <c r="HX224" s="86">
        <f t="shared" si="262"/>
        <v>4.6515929868759714E-131</v>
      </c>
      <c r="HY224" s="86">
        <f t="shared" si="262"/>
        <v>1.8700413848662458E-131</v>
      </c>
      <c r="HZ224" s="86">
        <f t="shared" si="262"/>
        <v>1.2962075803650591E-137</v>
      </c>
      <c r="IA224" s="86">
        <f t="shared" si="262"/>
        <v>3.2331385893510649E-166</v>
      </c>
      <c r="IB224" s="86">
        <f t="shared" si="262"/>
        <v>2.5796087005086788E-145</v>
      </c>
      <c r="IC224" s="86">
        <f t="shared" si="262"/>
        <v>7.3458920993508606E-133</v>
      </c>
      <c r="ID224" s="86">
        <f t="shared" si="262"/>
        <v>4.3255634525412915E-130</v>
      </c>
      <c r="IE224" s="86">
        <f t="shared" si="262"/>
        <v>2.2124169090601949E-127</v>
      </c>
      <c r="IF224" s="86">
        <f t="shared" si="262"/>
        <v>4.2929614288305913E-159</v>
      </c>
      <c r="IG224" s="86">
        <f t="shared" si="262"/>
        <v>7.1983647687465824E-199</v>
      </c>
      <c r="II224" s="86">
        <f t="shared" si="263"/>
        <v>6.3148050828512229E-17</v>
      </c>
      <c r="IJ224" s="86">
        <f t="shared" si="263"/>
        <v>2.8999321825581084E-19</v>
      </c>
      <c r="IK224" s="86">
        <f t="shared" si="263"/>
        <v>3.0575562586221551E-24</v>
      </c>
      <c r="IL224" s="86">
        <f t="shared" si="263"/>
        <v>5.2979256040140956E-24</v>
      </c>
      <c r="IM224" s="86">
        <f t="shared" si="263"/>
        <v>2.5003502788112848E-23</v>
      </c>
      <c r="IN224" s="86">
        <f t="shared" si="263"/>
        <v>4.0662273974069833E-24</v>
      </c>
      <c r="IO224" s="86">
        <f t="shared" si="263"/>
        <v>1.7502971085703026E-24</v>
      </c>
      <c r="IP224" s="86">
        <f t="shared" si="263"/>
        <v>2.7385555430048799E-25</v>
      </c>
      <c r="IQ224" s="86">
        <f t="shared" si="263"/>
        <v>5.6516764249837219E-31</v>
      </c>
      <c r="IR224" s="86">
        <f t="shared" si="263"/>
        <v>1.6034278172150599E-26</v>
      </c>
      <c r="IS224" s="86">
        <f t="shared" si="263"/>
        <v>7.672876543993368E-24</v>
      </c>
      <c r="IT224" s="86">
        <f t="shared" si="263"/>
        <v>2.0187688233115611E-22</v>
      </c>
      <c r="IU224" s="86">
        <f t="shared" si="263"/>
        <v>5.8791028984092953E-22</v>
      </c>
      <c r="IV224" s="86">
        <f t="shared" si="263"/>
        <v>1.0190594235561067E-31</v>
      </c>
      <c r="IW224" s="86">
        <f t="shared" si="263"/>
        <v>1.3404017084988062E-27</v>
      </c>
      <c r="IY224" s="86">
        <f t="shared" si="264"/>
        <v>6.3148050828512229E-17</v>
      </c>
      <c r="IZ224" s="86">
        <f t="shared" si="264"/>
        <v>2.8999321825581084E-19</v>
      </c>
      <c r="JA224" s="86">
        <f t="shared" si="264"/>
        <v>3.0575562586221551E-24</v>
      </c>
      <c r="JB224" s="86">
        <f t="shared" si="264"/>
        <v>5.2979256040140956E-24</v>
      </c>
      <c r="JC224" s="86">
        <f t="shared" si="264"/>
        <v>2.5003502788112848E-23</v>
      </c>
      <c r="JD224" s="86">
        <f t="shared" si="264"/>
        <v>4.0662273974069833E-24</v>
      </c>
      <c r="JE224" s="86">
        <f t="shared" si="264"/>
        <v>1.7502971085703026E-24</v>
      </c>
      <c r="JF224" s="86">
        <f t="shared" si="264"/>
        <v>2.7385555430048799E-25</v>
      </c>
      <c r="JG224" s="86">
        <f t="shared" si="264"/>
        <v>5.6516764249837219E-31</v>
      </c>
      <c r="JH224" s="86">
        <f t="shared" si="264"/>
        <v>1.6034278172150599E-26</v>
      </c>
      <c r="JI224" s="86">
        <f t="shared" si="264"/>
        <v>7.672876543993368E-24</v>
      </c>
      <c r="JJ224" s="86">
        <f t="shared" si="264"/>
        <v>2.0187688233115611E-22</v>
      </c>
      <c r="JK224" s="86">
        <f t="shared" si="264"/>
        <v>5.8791028984092953E-22</v>
      </c>
      <c r="JL224" s="86">
        <f t="shared" si="264"/>
        <v>1.0190594235561067E-31</v>
      </c>
      <c r="JM224" s="86">
        <f t="shared" si="264"/>
        <v>1.3404017084988062E-27</v>
      </c>
    </row>
    <row r="225" spans="1:273" x14ac:dyDescent="0.25">
      <c r="B225" s="2">
        <v>198</v>
      </c>
      <c r="C225" s="37">
        <v>74.951999999999998</v>
      </c>
      <c r="D225" s="37">
        <v>75.414000000000001</v>
      </c>
      <c r="E225" s="37">
        <v>73.844999999999999</v>
      </c>
      <c r="F225" s="37">
        <v>74.69</v>
      </c>
      <c r="G225" s="37">
        <v>75.483000000000004</v>
      </c>
      <c r="H225" s="37">
        <v>72.414000000000001</v>
      </c>
      <c r="I225" s="37">
        <v>73.741</v>
      </c>
      <c r="J225" s="37">
        <v>75.569000000000003</v>
      </c>
      <c r="K225" s="37">
        <v>75.671999999999997</v>
      </c>
      <c r="L225" s="37">
        <v>77.397000000000006</v>
      </c>
      <c r="M225" s="37">
        <v>74.552000000000007</v>
      </c>
      <c r="N225" s="37">
        <v>73</v>
      </c>
      <c r="O225" s="37">
        <v>74.241</v>
      </c>
      <c r="P225" s="37">
        <v>77.983000000000004</v>
      </c>
      <c r="Q225" s="37">
        <v>76.741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94.799133603238843</v>
      </c>
      <c r="DL225" s="2">
        <f t="shared" si="268"/>
        <v>108.16368056680162</v>
      </c>
      <c r="DM225" s="2">
        <f t="shared" si="268"/>
        <v>106.61128001876175</v>
      </c>
      <c r="DN225" s="2">
        <f t="shared" si="268"/>
        <v>107.46089251012147</v>
      </c>
      <c r="DO225" s="2">
        <f t="shared" si="268"/>
        <v>109.51508245778608</v>
      </c>
      <c r="DP225" s="2">
        <f t="shared" si="268"/>
        <v>100.773853485064</v>
      </c>
      <c r="DQ225" s="2">
        <f t="shared" si="268"/>
        <v>116.34965800085797</v>
      </c>
      <c r="DR225" s="2">
        <f t="shared" si="268"/>
        <v>109.04378095238094</v>
      </c>
      <c r="DS225" s="2">
        <f t="shared" si="268"/>
        <v>111.05055525846706</v>
      </c>
      <c r="DT225" s="2">
        <f t="shared" si="268"/>
        <v>113.59698459383756</v>
      </c>
      <c r="DU225" s="2">
        <f t="shared" si="268"/>
        <v>116.72442471042473</v>
      </c>
      <c r="DV225" s="2">
        <f t="shared" si="268"/>
        <v>115.58444079794077</v>
      </c>
      <c r="DW225" s="2">
        <f t="shared" si="268"/>
        <v>103.38742792792794</v>
      </c>
      <c r="DX225" s="2">
        <f t="shared" si="268"/>
        <v>119.23100152788388</v>
      </c>
      <c r="DY225" s="2">
        <f t="shared" si="268"/>
        <v>95.856337115313266</v>
      </c>
      <c r="EA225" s="2">
        <f t="shared" si="240"/>
        <v>72.123572804581755</v>
      </c>
      <c r="EB225" s="2">
        <f t="shared" si="240"/>
        <v>74.772504780999398</v>
      </c>
      <c r="EC225" s="2">
        <f t="shared" si="240"/>
        <v>66.485153469508873</v>
      </c>
      <c r="ED225" s="2">
        <f t="shared" si="240"/>
        <v>69.824754385964923</v>
      </c>
      <c r="EE225" s="2">
        <f t="shared" si="240"/>
        <v>72.530844054580911</v>
      </c>
      <c r="EF225" s="2">
        <f t="shared" si="239"/>
        <v>68.091370844228607</v>
      </c>
      <c r="EG225" s="2">
        <f t="shared" si="239"/>
        <v>68.525040765838455</v>
      </c>
      <c r="EH225" s="2">
        <f t="shared" si="239"/>
        <v>70.852813057975681</v>
      </c>
      <c r="EI225" s="2">
        <f t="shared" si="239"/>
        <v>72.019620323679717</v>
      </c>
      <c r="EJ225" s="2">
        <f t="shared" si="239"/>
        <v>72.751149346290646</v>
      </c>
      <c r="EK225" s="2">
        <f t="shared" si="239"/>
        <v>73.494638193360387</v>
      </c>
      <c r="EL225" s="2">
        <f t="shared" si="239"/>
        <v>67.138672577791681</v>
      </c>
      <c r="EM225" s="2">
        <f t="shared" si="239"/>
        <v>71.281051424799188</v>
      </c>
      <c r="EN225" s="2">
        <f t="shared" si="239"/>
        <v>79.688801910747159</v>
      </c>
      <c r="EO225" s="2">
        <f t="shared" si="239"/>
        <v>78.336584322857533</v>
      </c>
      <c r="EQ225" s="2">
        <f t="shared" si="269"/>
        <v>75.359139561206575</v>
      </c>
      <c r="ER225" s="2">
        <f t="shared" si="269"/>
        <v>74.936900124813135</v>
      </c>
      <c r="ES225" s="2">
        <f t="shared" si="269"/>
        <v>69.515224311845031</v>
      </c>
      <c r="ET225" s="2">
        <f t="shared" si="269"/>
        <v>70.579940335099039</v>
      </c>
      <c r="EU225" s="2">
        <f t="shared" si="269"/>
        <v>72.763778292239891</v>
      </c>
      <c r="EV225" s="2">
        <f t="shared" si="269"/>
        <v>68.227205491090373</v>
      </c>
      <c r="EW225" s="2">
        <f t="shared" si="269"/>
        <v>69.329723779629646</v>
      </c>
      <c r="EX225" s="2">
        <f t="shared" si="269"/>
        <v>71.741805802652024</v>
      </c>
      <c r="EY225" s="2">
        <f t="shared" si="269"/>
        <v>72.685049987587774</v>
      </c>
      <c r="EZ225" s="2">
        <f t="shared" si="269"/>
        <v>70.754358154075049</v>
      </c>
      <c r="FA225" s="2">
        <f t="shared" si="269"/>
        <v>72.562765027762865</v>
      </c>
      <c r="FB225" s="2">
        <f t="shared" si="269"/>
        <v>68.241483560809627</v>
      </c>
      <c r="FC225" s="2">
        <f t="shared" si="269"/>
        <v>72.056529976386614</v>
      </c>
      <c r="FD225" s="2">
        <f t="shared" si="269"/>
        <v>76.788955864691914</v>
      </c>
      <c r="FE225" s="2">
        <f t="shared" si="269"/>
        <v>75.858979909063251</v>
      </c>
      <c r="FG225" s="2">
        <f t="shared" si="270"/>
        <v>0.99999955144689434</v>
      </c>
      <c r="FH225" s="2">
        <f t="shared" si="270"/>
        <v>0.99999954655876155</v>
      </c>
      <c r="FI225" s="2">
        <f t="shared" si="270"/>
        <v>0.9999994956977406</v>
      </c>
      <c r="FJ225" s="2">
        <f t="shared" si="270"/>
        <v>0.99999953877849546</v>
      </c>
      <c r="FK225" s="2">
        <f t="shared" si="270"/>
        <v>0.99999949566297675</v>
      </c>
      <c r="FL225" s="2">
        <f t="shared" si="270"/>
        <v>0.99999944925423512</v>
      </c>
      <c r="FM225" s="2">
        <f t="shared" si="270"/>
        <v>0.99999941041826035</v>
      </c>
      <c r="FN225" s="2">
        <f t="shared" si="270"/>
        <v>0.99999935650013216</v>
      </c>
      <c r="FO225" s="2">
        <f t="shared" si="270"/>
        <v>0.99999935448190025</v>
      </c>
      <c r="FP225" s="2">
        <f t="shared" si="270"/>
        <v>0.99999934459794448</v>
      </c>
      <c r="FQ225" s="2">
        <f t="shared" si="270"/>
        <v>0.99999939743443822</v>
      </c>
      <c r="FR225" s="2">
        <f t="shared" si="270"/>
        <v>0.99999935160188436</v>
      </c>
      <c r="FS225" s="2">
        <f t="shared" si="270"/>
        <v>0.99999939660034198</v>
      </c>
      <c r="FT225" s="2">
        <f t="shared" si="270"/>
        <v>0.99999939807523697</v>
      </c>
      <c r="FU225" s="2">
        <f t="shared" si="270"/>
        <v>0.99999923934884538</v>
      </c>
      <c r="FW225" s="2">
        <f t="shared" si="260"/>
        <v>0.9952862864057207</v>
      </c>
      <c r="FX225" s="2">
        <f t="shared" si="260"/>
        <v>0.99614545412836752</v>
      </c>
      <c r="FY225" s="2">
        <f t="shared" si="260"/>
        <v>0.99645038084850723</v>
      </c>
      <c r="FZ225" s="2">
        <f t="shared" si="260"/>
        <v>0.99643844885201582</v>
      </c>
      <c r="GA225" s="2">
        <f t="shared" si="260"/>
        <v>0.99655661998836897</v>
      </c>
      <c r="GB225" s="2">
        <f t="shared" si="260"/>
        <v>0.99672071615602387</v>
      </c>
      <c r="GC225" s="2">
        <f t="shared" si="260"/>
        <v>0.99689634658913784</v>
      </c>
      <c r="GD225" s="2">
        <f t="shared" si="260"/>
        <v>0.99680109401149442</v>
      </c>
      <c r="GE225" s="2">
        <f t="shared" si="260"/>
        <v>0.99721741003979936</v>
      </c>
      <c r="GF225" s="2">
        <f t="shared" si="260"/>
        <v>0.99669563026403829</v>
      </c>
      <c r="GG225" s="2">
        <f t="shared" si="260"/>
        <v>0.99643022317128294</v>
      </c>
      <c r="GH225" s="2">
        <f t="shared" si="260"/>
        <v>0.99562211240574372</v>
      </c>
      <c r="GI225" s="2">
        <f t="shared" si="260"/>
        <v>0.9953796111854426</v>
      </c>
      <c r="GJ225" s="2">
        <f t="shared" si="260"/>
        <v>0.99460587781695242</v>
      </c>
      <c r="GK225" s="2">
        <f t="shared" si="260"/>
        <v>0.9934483788520222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6.1863710100354726E-99</v>
      </c>
      <c r="HT225" s="86">
        <f t="shared" si="262"/>
        <v>2.3485186952611263E-113</v>
      </c>
      <c r="HU225" s="86">
        <f t="shared" si="262"/>
        <v>7.0965151714485302E-138</v>
      </c>
      <c r="HV225" s="86">
        <f t="shared" si="262"/>
        <v>7.5359879334337126E-138</v>
      </c>
      <c r="HW225" s="86">
        <f t="shared" si="262"/>
        <v>2.1076955613483243E-131</v>
      </c>
      <c r="HX225" s="86">
        <f t="shared" si="262"/>
        <v>4.5704431095196375E-134</v>
      </c>
      <c r="HY225" s="86">
        <f t="shared" si="262"/>
        <v>1.8398467149501432E-134</v>
      </c>
      <c r="HZ225" s="86">
        <f t="shared" si="262"/>
        <v>9.2164887897200205E-141</v>
      </c>
      <c r="IA225" s="86">
        <f t="shared" si="262"/>
        <v>5.5668448731982707E-170</v>
      </c>
      <c r="IB225" s="86">
        <f t="shared" si="262"/>
        <v>1.1830942097333379E-148</v>
      </c>
      <c r="IC225" s="86">
        <f t="shared" si="262"/>
        <v>6.45439546035535E-136</v>
      </c>
      <c r="ID225" s="86">
        <f t="shared" si="262"/>
        <v>3.9611229256436633E-133</v>
      </c>
      <c r="IE225" s="86">
        <f t="shared" si="262"/>
        <v>2.1972541730648465E-130</v>
      </c>
      <c r="IF225" s="86">
        <f t="shared" si="262"/>
        <v>6.0767838682548892E-163</v>
      </c>
      <c r="IG225" s="86">
        <f t="shared" si="262"/>
        <v>7.7044395539093738E-204</v>
      </c>
      <c r="II225" s="86">
        <f t="shared" si="263"/>
        <v>1.8073282978190613E-17</v>
      </c>
      <c r="IJ225" s="86">
        <f t="shared" si="263"/>
        <v>7.2580298491594857E-20</v>
      </c>
      <c r="IK225" s="86">
        <f t="shared" si="263"/>
        <v>5.3441715935238792E-25</v>
      </c>
      <c r="IL225" s="86">
        <f t="shared" si="263"/>
        <v>9.4205100437621026E-25</v>
      </c>
      <c r="IM225" s="86">
        <f t="shared" si="263"/>
        <v>4.7292836745005316E-24</v>
      </c>
      <c r="IN225" s="86">
        <f t="shared" si="263"/>
        <v>7.3542386706214009E-25</v>
      </c>
      <c r="IO225" s="86">
        <f t="shared" si="263"/>
        <v>3.1323981045175932E-25</v>
      </c>
      <c r="IP225" s="86">
        <f t="shared" si="263"/>
        <v>4.5709065776268825E-26</v>
      </c>
      <c r="IQ225" s="86">
        <f t="shared" si="263"/>
        <v>6.4969118712057337E-32</v>
      </c>
      <c r="IR225" s="86">
        <f t="shared" si="263"/>
        <v>2.4131992015271466E-27</v>
      </c>
      <c r="IS225" s="86">
        <f t="shared" si="263"/>
        <v>1.3802362492195077E-24</v>
      </c>
      <c r="IT225" s="86">
        <f t="shared" si="263"/>
        <v>3.8037306130139367E-23</v>
      </c>
      <c r="IU225" s="86">
        <f t="shared" si="263"/>
        <v>1.1300734972026741E-22</v>
      </c>
      <c r="IV225" s="86">
        <f t="shared" si="263"/>
        <v>8.2994292658230164E-33</v>
      </c>
      <c r="IW225" s="86">
        <f t="shared" si="263"/>
        <v>1.4082164381459627E-28</v>
      </c>
      <c r="IY225" s="86">
        <f t="shared" si="264"/>
        <v>1.8073282978190613E-17</v>
      </c>
      <c r="IZ225" s="86">
        <f t="shared" si="264"/>
        <v>7.2580298491594857E-20</v>
      </c>
      <c r="JA225" s="86">
        <f t="shared" si="264"/>
        <v>5.3441715935238792E-25</v>
      </c>
      <c r="JB225" s="86">
        <f t="shared" si="264"/>
        <v>9.4205100437621026E-25</v>
      </c>
      <c r="JC225" s="86">
        <f t="shared" si="264"/>
        <v>4.7292836745005316E-24</v>
      </c>
      <c r="JD225" s="86">
        <f t="shared" si="264"/>
        <v>7.3542386706214009E-25</v>
      </c>
      <c r="JE225" s="86">
        <f t="shared" si="264"/>
        <v>3.1323981045175932E-25</v>
      </c>
      <c r="JF225" s="86">
        <f t="shared" si="264"/>
        <v>4.5709065776268825E-26</v>
      </c>
      <c r="JG225" s="86">
        <f t="shared" si="264"/>
        <v>6.4969118712057337E-32</v>
      </c>
      <c r="JH225" s="86">
        <f t="shared" si="264"/>
        <v>2.4131992015271466E-27</v>
      </c>
      <c r="JI225" s="86">
        <f t="shared" si="264"/>
        <v>1.3802362492195077E-24</v>
      </c>
      <c r="JJ225" s="86">
        <f t="shared" si="264"/>
        <v>3.8037306130139367E-23</v>
      </c>
      <c r="JK225" s="86">
        <f t="shared" si="264"/>
        <v>1.1300734972026741E-22</v>
      </c>
      <c r="JL225" s="86">
        <f t="shared" si="264"/>
        <v>8.2994292658230164E-33</v>
      </c>
      <c r="JM225" s="86">
        <f t="shared" si="264"/>
        <v>1.4082164381459627E-28</v>
      </c>
    </row>
    <row r="226" spans="1:273" x14ac:dyDescent="0.25">
      <c r="B226" s="2">
        <v>199</v>
      </c>
      <c r="C226" s="37">
        <v>77.596999999999994</v>
      </c>
      <c r="D226" s="37">
        <v>76.671999999999997</v>
      </c>
      <c r="E226" s="37">
        <v>73.844999999999999</v>
      </c>
      <c r="F226" s="37">
        <v>76.241</v>
      </c>
      <c r="G226" s="37">
        <v>75.706999999999994</v>
      </c>
      <c r="H226" s="37">
        <v>71.724000000000004</v>
      </c>
      <c r="I226" s="37">
        <v>72.016999999999996</v>
      </c>
      <c r="J226" s="37">
        <v>75.241</v>
      </c>
      <c r="K226" s="37">
        <v>74.638000000000005</v>
      </c>
      <c r="L226" s="37">
        <v>74.828000000000003</v>
      </c>
      <c r="M226" s="37">
        <v>74.947999999999993</v>
      </c>
      <c r="N226" s="37">
        <v>71.828000000000003</v>
      </c>
      <c r="O226" s="37">
        <v>76.016999999999996</v>
      </c>
      <c r="P226" s="37">
        <v>76.638000000000005</v>
      </c>
      <c r="Q226" s="37">
        <v>76.879000000000005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94.784890688259097</v>
      </c>
      <c r="DL226" s="2">
        <f t="shared" si="268"/>
        <v>108.21894736842106</v>
      </c>
      <c r="DM226" s="2">
        <f t="shared" si="268"/>
        <v>106.65481604127581</v>
      </c>
      <c r="DN226" s="2">
        <f t="shared" si="268"/>
        <v>107.51251417004049</v>
      </c>
      <c r="DO226" s="2">
        <f t="shared" si="268"/>
        <v>109.54655140712941</v>
      </c>
      <c r="DP226" s="2">
        <f t="shared" si="268"/>
        <v>100.76559174964436</v>
      </c>
      <c r="DQ226" s="2">
        <f t="shared" si="268"/>
        <v>116.42110175890173</v>
      </c>
      <c r="DR226" s="2">
        <f t="shared" si="268"/>
        <v>109.06239999999998</v>
      </c>
      <c r="DS226" s="2">
        <f t="shared" si="268"/>
        <v>111.07885940285209</v>
      </c>
      <c r="DT226" s="2">
        <f t="shared" si="268"/>
        <v>113.66588739495802</v>
      </c>
      <c r="DU226" s="2">
        <f t="shared" si="268"/>
        <v>116.80848970398972</v>
      </c>
      <c r="DV226" s="2">
        <f t="shared" si="268"/>
        <v>115.69196975546974</v>
      </c>
      <c r="DW226" s="2">
        <f t="shared" si="268"/>
        <v>103.42808558558559</v>
      </c>
      <c r="DX226" s="2">
        <f t="shared" si="268"/>
        <v>119.35030175706646</v>
      </c>
      <c r="DY226" s="2">
        <f t="shared" si="268"/>
        <v>95.833276603633621</v>
      </c>
      <c r="EA226" s="2">
        <f t="shared" si="240"/>
        <v>71.983364803887554</v>
      </c>
      <c r="EB226" s="2">
        <f t="shared" si="240"/>
        <v>74.66406495990131</v>
      </c>
      <c r="EC226" s="2">
        <f t="shared" si="240"/>
        <v>66.313847305339849</v>
      </c>
      <c r="ED226" s="2">
        <f t="shared" si="240"/>
        <v>69.671427823945848</v>
      </c>
      <c r="EE226" s="2">
        <f t="shared" si="240"/>
        <v>72.352557812660322</v>
      </c>
      <c r="EF226" s="2">
        <f t="shared" si="239"/>
        <v>67.903165390362346</v>
      </c>
      <c r="EG226" s="2">
        <f t="shared" si="239"/>
        <v>68.334026245025285</v>
      </c>
      <c r="EH226" s="2">
        <f t="shared" si="239"/>
        <v>70.685218403786166</v>
      </c>
      <c r="EI226" s="2">
        <f t="shared" si="239"/>
        <v>71.842831592844959</v>
      </c>
      <c r="EJ226" s="2">
        <f t="shared" si="239"/>
        <v>72.591545358914004</v>
      </c>
      <c r="EK226" s="2">
        <f t="shared" si="239"/>
        <v>73.325652554896436</v>
      </c>
      <c r="EL226" s="2">
        <f t="shared" si="239"/>
        <v>66.950241981475727</v>
      </c>
      <c r="EM226" s="2">
        <f t="shared" si="239"/>
        <v>71.134125228297933</v>
      </c>
      <c r="EN226" s="2">
        <f t="shared" si="239"/>
        <v>79.568920660614907</v>
      </c>
      <c r="EO226" s="2">
        <f t="shared" si="239"/>
        <v>78.206472161813679</v>
      </c>
      <c r="EQ226" s="2">
        <f t="shared" si="269"/>
        <v>75.252013771246382</v>
      </c>
      <c r="ER226" s="2">
        <f t="shared" si="269"/>
        <v>74.830089558216415</v>
      </c>
      <c r="ES226" s="2">
        <f t="shared" si="269"/>
        <v>69.374389757237211</v>
      </c>
      <c r="ET226" s="2">
        <f t="shared" si="269"/>
        <v>70.434223174929841</v>
      </c>
      <c r="EU226" s="2">
        <f t="shared" si="269"/>
        <v>72.587861120638209</v>
      </c>
      <c r="EV226" s="2">
        <f t="shared" si="269"/>
        <v>68.040422823716398</v>
      </c>
      <c r="EW226" s="2">
        <f t="shared" si="269"/>
        <v>69.146701301819533</v>
      </c>
      <c r="EX226" s="2">
        <f t="shared" si="269"/>
        <v>71.583042644397707</v>
      </c>
      <c r="EY226" s="2">
        <f t="shared" si="269"/>
        <v>72.514795367717284</v>
      </c>
      <c r="EZ226" s="2">
        <f t="shared" si="269"/>
        <v>70.574840167939996</v>
      </c>
      <c r="FA226" s="2">
        <f t="shared" si="269"/>
        <v>72.38457140874084</v>
      </c>
      <c r="FB226" s="2">
        <f t="shared" si="269"/>
        <v>68.064307343722021</v>
      </c>
      <c r="FC226" s="2">
        <f t="shared" si="269"/>
        <v>71.917617174685006</v>
      </c>
      <c r="FD226" s="2">
        <f t="shared" si="269"/>
        <v>76.639791012601307</v>
      </c>
      <c r="FE226" s="2">
        <f t="shared" si="269"/>
        <v>75.704527741085059</v>
      </c>
      <c r="FG226" s="2">
        <f t="shared" si="270"/>
        <v>0.99999959091468948</v>
      </c>
      <c r="FH226" s="2">
        <f t="shared" si="270"/>
        <v>0.99999958645665898</v>
      </c>
      <c r="FI226" s="2">
        <f t="shared" si="270"/>
        <v>0.99999954007085279</v>
      </c>
      <c r="FJ226" s="2">
        <f t="shared" si="270"/>
        <v>0.9999995793609715</v>
      </c>
      <c r="FK226" s="2">
        <f t="shared" si="270"/>
        <v>0.99999954003914771</v>
      </c>
      <c r="FL226" s="2">
        <f t="shared" si="270"/>
        <v>0.99999949771386831</v>
      </c>
      <c r="FM226" s="2">
        <f t="shared" si="270"/>
        <v>0.99999946229503489</v>
      </c>
      <c r="FN226" s="2">
        <f t="shared" si="270"/>
        <v>0.99999941312111218</v>
      </c>
      <c r="FO226" s="2">
        <f t="shared" si="270"/>
        <v>0.99999941128046255</v>
      </c>
      <c r="FP226" s="2">
        <f t="shared" si="270"/>
        <v>0.99999940226618678</v>
      </c>
      <c r="FQ226" s="2">
        <f t="shared" si="270"/>
        <v>0.99999945045364713</v>
      </c>
      <c r="FR226" s="2">
        <f t="shared" si="270"/>
        <v>0.99999940865385661</v>
      </c>
      <c r="FS226" s="2">
        <f t="shared" si="270"/>
        <v>0.99999944969294219</v>
      </c>
      <c r="FT226" s="2">
        <f t="shared" si="270"/>
        <v>0.99999945103806254</v>
      </c>
      <c r="FU226" s="2">
        <f t="shared" si="270"/>
        <v>0.9999993062778556</v>
      </c>
      <c r="FW226" s="2">
        <f t="shared" si="260"/>
        <v>0.99569925835127338</v>
      </c>
      <c r="FX226" s="2">
        <f t="shared" si="260"/>
        <v>0.99648341970703769</v>
      </c>
      <c r="FY226" s="2">
        <f t="shared" si="260"/>
        <v>0.99676169744566157</v>
      </c>
      <c r="FZ226" s="2">
        <f t="shared" si="260"/>
        <v>0.99675080852332898</v>
      </c>
      <c r="GA226" s="2">
        <f t="shared" si="260"/>
        <v>0.99685864833827698</v>
      </c>
      <c r="GB226" s="2">
        <f t="shared" si="260"/>
        <v>0.99700839438679867</v>
      </c>
      <c r="GC226" s="2">
        <f t="shared" si="260"/>
        <v>0.99716866124345194</v>
      </c>
      <c r="GD226" s="2">
        <f t="shared" si="260"/>
        <v>0.99708174166499275</v>
      </c>
      <c r="GE226" s="2">
        <f t="shared" si="260"/>
        <v>0.99746162630509727</v>
      </c>
      <c r="GF226" s="2">
        <f t="shared" si="260"/>
        <v>0.99698550252228169</v>
      </c>
      <c r="GG226" s="2">
        <f t="shared" si="260"/>
        <v>0.99674330190382809</v>
      </c>
      <c r="GH226" s="2">
        <f t="shared" si="260"/>
        <v>0.99600578046060917</v>
      </c>
      <c r="GI226" s="2">
        <f t="shared" si="260"/>
        <v>0.99578444150851009</v>
      </c>
      <c r="GJ226" s="2">
        <f t="shared" si="260"/>
        <v>0.99507816607835287</v>
      </c>
      <c r="GK226" s="2">
        <f t="shared" si="260"/>
        <v>0.99402140400661965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3.0898775037933765E-101</v>
      </c>
      <c r="HT226" s="86">
        <f t="shared" si="262"/>
        <v>6.6430212659301438E-116</v>
      </c>
      <c r="HU226" s="86">
        <f t="shared" si="262"/>
        <v>5.1590975197655972E-141</v>
      </c>
      <c r="HV226" s="86">
        <f t="shared" si="262"/>
        <v>5.6722844763202277E-141</v>
      </c>
      <c r="HW226" s="86">
        <f t="shared" si="262"/>
        <v>2.1858482859805795E-134</v>
      </c>
      <c r="HX226" s="86">
        <f t="shared" si="262"/>
        <v>4.1474970045788437E-137</v>
      </c>
      <c r="HY226" s="86">
        <f t="shared" si="262"/>
        <v>1.672245895765192E-137</v>
      </c>
      <c r="HZ226" s="86">
        <f t="shared" si="262"/>
        <v>6.0317798183332847E-144</v>
      </c>
      <c r="IA226" s="86">
        <f t="shared" si="262"/>
        <v>8.6904323348748272E-174</v>
      </c>
      <c r="IB226" s="86">
        <f t="shared" si="262"/>
        <v>4.9676834944416634E-152</v>
      </c>
      <c r="IC226" s="86">
        <f t="shared" si="262"/>
        <v>5.2300210573363299E-139</v>
      </c>
      <c r="ID226" s="86">
        <f t="shared" si="262"/>
        <v>3.3427316818085749E-136</v>
      </c>
      <c r="IE226" s="86">
        <f t="shared" si="262"/>
        <v>2.0113072454827144E-133</v>
      </c>
      <c r="IF226" s="86">
        <f t="shared" si="262"/>
        <v>7.7289194912649277E-167</v>
      </c>
      <c r="IG226" s="86">
        <f t="shared" si="262"/>
        <v>7.1513374032625974E-209</v>
      </c>
      <c r="II226" s="86">
        <f t="shared" si="263"/>
        <v>5.0644263781822971E-18</v>
      </c>
      <c r="IJ226" s="86">
        <f t="shared" si="263"/>
        <v>1.7759127986644836E-20</v>
      </c>
      <c r="IK226" s="86">
        <f t="shared" si="263"/>
        <v>9.0810070547334641E-26</v>
      </c>
      <c r="IL226" s="86">
        <f t="shared" si="263"/>
        <v>1.6289446638778693E-25</v>
      </c>
      <c r="IM226" s="86">
        <f t="shared" si="263"/>
        <v>8.7089188967095006E-25</v>
      </c>
      <c r="IN226" s="86">
        <f t="shared" si="263"/>
        <v>1.2943182928690601E-25</v>
      </c>
      <c r="IO226" s="86">
        <f t="shared" si="263"/>
        <v>5.4555432726686776E-26</v>
      </c>
      <c r="IP226" s="86">
        <f t="shared" si="263"/>
        <v>7.4152848684249253E-27</v>
      </c>
      <c r="IQ226" s="86">
        <f t="shared" si="263"/>
        <v>7.2213370835531308E-33</v>
      </c>
      <c r="IR226" s="86">
        <f t="shared" si="263"/>
        <v>3.5235578405988888E-28</v>
      </c>
      <c r="IS226" s="86">
        <f t="shared" si="263"/>
        <v>2.4148485201196101E-25</v>
      </c>
      <c r="IT226" s="86">
        <f t="shared" si="263"/>
        <v>6.9689579642640505E-24</v>
      </c>
      <c r="IU226" s="86">
        <f t="shared" si="263"/>
        <v>2.1123495734654429E-23</v>
      </c>
      <c r="IV226" s="86">
        <f t="shared" si="263"/>
        <v>6.4679001406249779E-34</v>
      </c>
      <c r="IW226" s="86">
        <f t="shared" si="263"/>
        <v>1.4199558744378324E-29</v>
      </c>
      <c r="IY226" s="86">
        <f t="shared" si="264"/>
        <v>5.0644263781822971E-18</v>
      </c>
      <c r="IZ226" s="86">
        <f t="shared" si="264"/>
        <v>1.7759127986644836E-20</v>
      </c>
      <c r="JA226" s="86">
        <f t="shared" si="264"/>
        <v>9.0810070547334641E-26</v>
      </c>
      <c r="JB226" s="86">
        <f t="shared" si="264"/>
        <v>1.6289446638778693E-25</v>
      </c>
      <c r="JC226" s="86">
        <f t="shared" si="264"/>
        <v>8.7089188967095006E-25</v>
      </c>
      <c r="JD226" s="86">
        <f t="shared" si="264"/>
        <v>1.2943182928690601E-25</v>
      </c>
      <c r="JE226" s="86">
        <f t="shared" si="264"/>
        <v>5.4555432726686776E-26</v>
      </c>
      <c r="JF226" s="86">
        <f t="shared" si="264"/>
        <v>7.4152848684249253E-27</v>
      </c>
      <c r="JG226" s="86">
        <f t="shared" si="264"/>
        <v>7.2213370835531308E-33</v>
      </c>
      <c r="JH226" s="86">
        <f t="shared" si="264"/>
        <v>3.5235578405988888E-28</v>
      </c>
      <c r="JI226" s="86">
        <f t="shared" si="264"/>
        <v>2.4148485201196101E-25</v>
      </c>
      <c r="JJ226" s="86">
        <f t="shared" si="264"/>
        <v>6.9689579642640505E-24</v>
      </c>
      <c r="JK226" s="86">
        <f t="shared" si="264"/>
        <v>2.1123495734654429E-23</v>
      </c>
      <c r="JL226" s="86">
        <f t="shared" si="264"/>
        <v>6.4679001406249779E-34</v>
      </c>
      <c r="JM226" s="86">
        <f t="shared" si="264"/>
        <v>1.4199558744378324E-29</v>
      </c>
    </row>
    <row r="227" spans="1:273" x14ac:dyDescent="0.25">
      <c r="B227" s="2">
        <v>200</v>
      </c>
      <c r="C227" s="37">
        <v>77.129000000000005</v>
      </c>
      <c r="D227" s="37">
        <v>76.81</v>
      </c>
      <c r="E227" s="37">
        <v>75.293000000000006</v>
      </c>
      <c r="F227" s="37">
        <v>73.361999999999995</v>
      </c>
      <c r="G227" s="37">
        <v>75.259</v>
      </c>
      <c r="H227" s="37">
        <v>72.81</v>
      </c>
      <c r="I227" s="37">
        <v>74.379000000000005</v>
      </c>
      <c r="J227" s="37">
        <v>75.620999999999995</v>
      </c>
      <c r="K227" s="37">
        <v>75.861999999999995</v>
      </c>
      <c r="L227" s="37">
        <v>73.828000000000003</v>
      </c>
      <c r="M227" s="37">
        <v>75.947999999999993</v>
      </c>
      <c r="N227" s="37">
        <v>70.447999999999993</v>
      </c>
      <c r="O227" s="37">
        <v>72.206999999999994</v>
      </c>
      <c r="P227" s="37">
        <v>77.259</v>
      </c>
      <c r="Q227" s="37">
        <v>76.759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94.770647773279336</v>
      </c>
      <c r="DL227" s="2">
        <f t="shared" si="268"/>
        <v>108.27421417004048</v>
      </c>
      <c r="DM227" s="2">
        <f t="shared" si="268"/>
        <v>106.69835206378988</v>
      </c>
      <c r="DN227" s="2">
        <f t="shared" si="268"/>
        <v>107.56413582995953</v>
      </c>
      <c r="DO227" s="2">
        <f t="shared" si="268"/>
        <v>109.57802035647276</v>
      </c>
      <c r="DP227" s="2">
        <f t="shared" si="268"/>
        <v>100.75733001422473</v>
      </c>
      <c r="DQ227" s="2">
        <f t="shared" si="268"/>
        <v>116.49254551694548</v>
      </c>
      <c r="DR227" s="2">
        <f t="shared" si="268"/>
        <v>109.08101904761904</v>
      </c>
      <c r="DS227" s="2">
        <f t="shared" si="268"/>
        <v>111.10716354723711</v>
      </c>
      <c r="DT227" s="2">
        <f t="shared" si="268"/>
        <v>113.73479019607846</v>
      </c>
      <c r="DU227" s="2">
        <f t="shared" si="268"/>
        <v>116.89255469755471</v>
      </c>
      <c r="DV227" s="2">
        <f t="shared" si="268"/>
        <v>115.7994987129987</v>
      </c>
      <c r="DW227" s="2">
        <f t="shared" si="268"/>
        <v>103.46874324324325</v>
      </c>
      <c r="DX227" s="2">
        <f t="shared" si="268"/>
        <v>119.46960198624905</v>
      </c>
      <c r="DY227" s="2">
        <f t="shared" si="268"/>
        <v>95.810216091953976</v>
      </c>
      <c r="DZ227" s="5"/>
      <c r="EA227" s="2">
        <f t="shared" si="240"/>
        <v>71.843156803193352</v>
      </c>
      <c r="EB227" s="2">
        <f t="shared" si="240"/>
        <v>74.555625138803222</v>
      </c>
      <c r="EC227" s="2">
        <f t="shared" si="240"/>
        <v>66.142541141170824</v>
      </c>
      <c r="ED227" s="2">
        <f t="shared" si="240"/>
        <v>69.518101261926759</v>
      </c>
      <c r="EE227" s="2">
        <f t="shared" si="240"/>
        <v>72.174271570739734</v>
      </c>
      <c r="EF227" s="2">
        <f t="shared" si="239"/>
        <v>67.714959936496072</v>
      </c>
      <c r="EG227" s="2">
        <f t="shared" si="239"/>
        <v>68.14301172421213</v>
      </c>
      <c r="EH227" s="2">
        <f t="shared" si="239"/>
        <v>70.517623749596638</v>
      </c>
      <c r="EI227" s="2">
        <f t="shared" si="239"/>
        <v>71.666042862010215</v>
      </c>
      <c r="EJ227" s="2">
        <f t="shared" si="239"/>
        <v>72.431941371537363</v>
      </c>
      <c r="EK227" s="2">
        <f t="shared" si="239"/>
        <v>73.156666916432499</v>
      </c>
      <c r="EL227" s="2">
        <f t="shared" si="239"/>
        <v>66.761811385159774</v>
      </c>
      <c r="EM227" s="2">
        <f t="shared" si="239"/>
        <v>70.987199031796663</v>
      </c>
      <c r="EN227" s="2">
        <f t="shared" si="239"/>
        <v>79.449039410482669</v>
      </c>
      <c r="EO227" s="2">
        <f t="shared" si="239"/>
        <v>78.076360000769824</v>
      </c>
      <c r="EP227" s="5"/>
      <c r="EQ227" s="2">
        <f t="shared" si="269"/>
        <v>75.144887981286189</v>
      </c>
      <c r="ER227" s="2">
        <f t="shared" si="269"/>
        <v>74.723278991619708</v>
      </c>
      <c r="ES227" s="2">
        <f t="shared" si="269"/>
        <v>69.233555202629375</v>
      </c>
      <c r="ET227" s="2">
        <f t="shared" si="269"/>
        <v>70.288506014760642</v>
      </c>
      <c r="EU227" s="2">
        <f t="shared" si="269"/>
        <v>72.411943949036527</v>
      </c>
      <c r="EV227" s="2">
        <f t="shared" si="269"/>
        <v>67.853640156342408</v>
      </c>
      <c r="EW227" s="2">
        <f t="shared" si="269"/>
        <v>68.963678824009406</v>
      </c>
      <c r="EX227" s="2">
        <f t="shared" si="269"/>
        <v>71.424279486143377</v>
      </c>
      <c r="EY227" s="2">
        <f t="shared" si="269"/>
        <v>72.344540747846779</v>
      </c>
      <c r="EZ227" s="2">
        <f t="shared" si="269"/>
        <v>70.395322181804943</v>
      </c>
      <c r="FA227" s="2">
        <f t="shared" si="269"/>
        <v>72.2063777897188</v>
      </c>
      <c r="FB227" s="2">
        <f t="shared" si="269"/>
        <v>67.887131126634443</v>
      </c>
      <c r="FC227" s="2">
        <f t="shared" si="269"/>
        <v>71.778704372983398</v>
      </c>
      <c r="FD227" s="2">
        <f t="shared" si="269"/>
        <v>76.490626160510686</v>
      </c>
      <c r="FE227" s="2">
        <f t="shared" si="269"/>
        <v>75.550075573106866</v>
      </c>
      <c r="FG227" s="2">
        <f t="shared" si="270"/>
        <v>0.99999962690974908</v>
      </c>
      <c r="FH227" s="2">
        <f t="shared" si="270"/>
        <v>0.9999996228439767</v>
      </c>
      <c r="FI227" s="2">
        <f t="shared" si="270"/>
        <v>0.99999958053961535</v>
      </c>
      <c r="FJ227" s="2">
        <f t="shared" si="270"/>
        <v>0.99999961637263235</v>
      </c>
      <c r="FK227" s="2">
        <f t="shared" si="270"/>
        <v>0.99999958051070004</v>
      </c>
      <c r="FL227" s="2">
        <f t="shared" si="270"/>
        <v>0.99999954190958329</v>
      </c>
      <c r="FM227" s="2">
        <f t="shared" si="270"/>
        <v>0.99999950960722017</v>
      </c>
      <c r="FN227" s="2">
        <f t="shared" si="270"/>
        <v>0.99999946476006518</v>
      </c>
      <c r="FO227" s="2">
        <f t="shared" si="270"/>
        <v>0.99999946308137277</v>
      </c>
      <c r="FP227" s="2">
        <f t="shared" si="270"/>
        <v>0.99999945486025454</v>
      </c>
      <c r="FQ227" s="2">
        <f t="shared" si="270"/>
        <v>0.99999949880774519</v>
      </c>
      <c r="FR227" s="2">
        <f t="shared" si="270"/>
        <v>0.9999994606858793</v>
      </c>
      <c r="FS227" s="2">
        <f t="shared" si="270"/>
        <v>0.99999949811397404</v>
      </c>
      <c r="FT227" s="2">
        <f t="shared" si="270"/>
        <v>0.9999994993407384</v>
      </c>
      <c r="FU227" s="2">
        <f t="shared" si="270"/>
        <v>0.99999936731784611</v>
      </c>
      <c r="FV227" s="5"/>
      <c r="FW227" s="2">
        <f t="shared" si="260"/>
        <v>0.99607619215703369</v>
      </c>
      <c r="FX227" s="2">
        <f t="shared" si="260"/>
        <v>0.99679184798591447</v>
      </c>
      <c r="FY227" s="2">
        <f t="shared" si="260"/>
        <v>0.9970457912103009</v>
      </c>
      <c r="FZ227" s="2">
        <f t="shared" si="260"/>
        <v>0.9970358547238779</v>
      </c>
      <c r="GA227" s="2">
        <f t="shared" si="260"/>
        <v>0.99713426113002557</v>
      </c>
      <c r="GB227" s="2">
        <f t="shared" si="260"/>
        <v>0.99727090487706549</v>
      </c>
      <c r="GC227" s="2">
        <f t="shared" si="260"/>
        <v>0.99741714490488664</v>
      </c>
      <c r="GD227" s="2">
        <f t="shared" si="260"/>
        <v>0.99733783318827951</v>
      </c>
      <c r="GE227" s="2">
        <f t="shared" si="260"/>
        <v>0.99768445850117593</v>
      </c>
      <c r="GF227" s="2">
        <f t="shared" si="260"/>
        <v>0.99725001621087683</v>
      </c>
      <c r="GG227" s="2">
        <f t="shared" si="260"/>
        <v>0.99702900468479783</v>
      </c>
      <c r="GH227" s="2">
        <f t="shared" si="260"/>
        <v>0.99635594779035741</v>
      </c>
      <c r="GI227" s="2">
        <f t="shared" si="260"/>
        <v>0.99615393836735999</v>
      </c>
      <c r="GJ227" s="2">
        <f t="shared" si="260"/>
        <v>0.99550928933070026</v>
      </c>
      <c r="GK227" s="2">
        <f t="shared" si="260"/>
        <v>0.99454458582031335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1.4507065943511503E-103</v>
      </c>
      <c r="HT227" s="86">
        <f t="shared" si="262"/>
        <v>1.7588288133718835E-118</v>
      </c>
      <c r="HU227" s="86">
        <f t="shared" si="262"/>
        <v>3.4544436149896255E-144</v>
      </c>
      <c r="HV227" s="86">
        <f t="shared" si="262"/>
        <v>3.9353708012525984E-144</v>
      </c>
      <c r="HW227" s="86">
        <f t="shared" si="262"/>
        <v>2.096648456607732E-137</v>
      </c>
      <c r="HX227" s="86">
        <f t="shared" si="262"/>
        <v>3.4760320307565996E-140</v>
      </c>
      <c r="HY227" s="86">
        <f t="shared" si="262"/>
        <v>1.4041239999679808E-140</v>
      </c>
      <c r="HZ227" s="86">
        <f t="shared" si="262"/>
        <v>3.6334003493863274E-147</v>
      </c>
      <c r="IA227" s="86">
        <f t="shared" si="262"/>
        <v>1.230041901504366E-177</v>
      </c>
      <c r="IB227" s="86">
        <f t="shared" si="262"/>
        <v>1.9096612711980851E-155</v>
      </c>
      <c r="IC227" s="86">
        <f t="shared" si="262"/>
        <v>3.9082908642962004E-142</v>
      </c>
      <c r="ID227" s="86">
        <f t="shared" si="262"/>
        <v>2.59950678183412E-139</v>
      </c>
      <c r="IE227" s="86">
        <f t="shared" si="262"/>
        <v>1.6969145253056805E-136</v>
      </c>
      <c r="IF227" s="86">
        <f t="shared" si="262"/>
        <v>8.8326394547525179E-171</v>
      </c>
      <c r="IG227" s="86">
        <f t="shared" si="262"/>
        <v>5.7566641917409134E-214</v>
      </c>
      <c r="II227" s="86">
        <f t="shared" si="263"/>
        <v>1.389427463042666E-18</v>
      </c>
      <c r="IJ227" s="86">
        <f t="shared" si="263"/>
        <v>4.2480842102174731E-21</v>
      </c>
      <c r="IK227" s="86">
        <f t="shared" si="263"/>
        <v>1.5001406611236617E-26</v>
      </c>
      <c r="IL227" s="86">
        <f t="shared" si="263"/>
        <v>2.7390393137798745E-26</v>
      </c>
      <c r="IM227" s="86">
        <f t="shared" si="263"/>
        <v>1.5613642601111691E-25</v>
      </c>
      <c r="IN227" s="86">
        <f t="shared" si="263"/>
        <v>2.2166574092615941E-26</v>
      </c>
      <c r="IO227" s="86">
        <f t="shared" si="263"/>
        <v>9.2468076839755833E-27</v>
      </c>
      <c r="IP227" s="86">
        <f t="shared" si="263"/>
        <v>1.1692163249658025E-27</v>
      </c>
      <c r="IQ227" s="86">
        <f t="shared" si="263"/>
        <v>7.7607950068498933E-34</v>
      </c>
      <c r="IR227" s="86">
        <f t="shared" si="263"/>
        <v>4.9912678161073331E-29</v>
      </c>
      <c r="IS227" s="86">
        <f t="shared" si="263"/>
        <v>4.1092661290226921E-26</v>
      </c>
      <c r="IT227" s="86">
        <f t="shared" si="263"/>
        <v>1.2415298614729328E-24</v>
      </c>
      <c r="IU227" s="86">
        <f t="shared" si="263"/>
        <v>3.8395874576245849E-24</v>
      </c>
      <c r="IV227" s="86">
        <f t="shared" si="263"/>
        <v>4.8232574365182109E-35</v>
      </c>
      <c r="IW227" s="86">
        <f t="shared" si="263"/>
        <v>1.3741891904428291E-30</v>
      </c>
      <c r="IY227" s="86">
        <f t="shared" si="264"/>
        <v>1.389427463042666E-18</v>
      </c>
      <c r="IZ227" s="86">
        <f t="shared" si="264"/>
        <v>4.2480842102174731E-21</v>
      </c>
      <c r="JA227" s="86">
        <f t="shared" si="264"/>
        <v>1.5001406611236617E-26</v>
      </c>
      <c r="JB227" s="86">
        <f t="shared" si="264"/>
        <v>2.7390393137798745E-26</v>
      </c>
      <c r="JC227" s="86">
        <f t="shared" si="264"/>
        <v>1.5613642601111691E-25</v>
      </c>
      <c r="JD227" s="86">
        <f t="shared" si="264"/>
        <v>2.2166574092615941E-26</v>
      </c>
      <c r="JE227" s="86">
        <f t="shared" si="264"/>
        <v>9.2468076839755833E-27</v>
      </c>
      <c r="JF227" s="86">
        <f t="shared" si="264"/>
        <v>1.1692163249658025E-27</v>
      </c>
      <c r="JG227" s="86">
        <f t="shared" si="264"/>
        <v>7.7607950068498933E-34</v>
      </c>
      <c r="JH227" s="86">
        <f t="shared" si="264"/>
        <v>4.9912678161073331E-29</v>
      </c>
      <c r="JI227" s="86">
        <f t="shared" si="264"/>
        <v>4.1092661290226921E-26</v>
      </c>
      <c r="JJ227" s="86">
        <f t="shared" si="264"/>
        <v>1.2415298614729328E-24</v>
      </c>
      <c r="JK227" s="86">
        <f t="shared" si="264"/>
        <v>3.8395874576245849E-24</v>
      </c>
      <c r="JL227" s="86">
        <f t="shared" si="264"/>
        <v>4.8232574365182109E-35</v>
      </c>
      <c r="JM227" s="86">
        <f t="shared" si="264"/>
        <v>1.3741891904428291E-30</v>
      </c>
    </row>
    <row r="228" spans="1:273" x14ac:dyDescent="0.25">
      <c r="AY228" s="5"/>
      <c r="AZ228" s="5"/>
      <c r="BO228" s="28">
        <f>SLOPE(BO27:BO227,$B27:$B227)</f>
        <v>-1.4242914979757102E-2</v>
      </c>
      <c r="BP228" s="28">
        <f t="shared" ref="BP228:CC228" si="302">SLOPE(BP27:BP227,$B27:$B227)</f>
        <v>5.5266801619433203E-2</v>
      </c>
      <c r="BQ228" s="28">
        <f t="shared" si="302"/>
        <v>4.3536022514071251E-2</v>
      </c>
      <c r="BR228" s="28">
        <f t="shared" si="302"/>
        <v>5.1621659919028381E-2</v>
      </c>
      <c r="BS228" s="28">
        <f t="shared" si="302"/>
        <v>3.1468949343339547E-2</v>
      </c>
      <c r="BT228" s="28">
        <f t="shared" si="302"/>
        <v>-8.2617354196303037E-3</v>
      </c>
      <c r="BU228" s="28">
        <f t="shared" si="302"/>
        <v>7.1443758043757938E-2</v>
      </c>
      <c r="BV228" s="28">
        <f t="shared" si="302"/>
        <v>1.861904761904767E-2</v>
      </c>
      <c r="BW228" s="28">
        <f t="shared" si="302"/>
        <v>2.8304144385026802E-2</v>
      </c>
      <c r="BX228" s="28">
        <f t="shared" si="302"/>
        <v>6.8902801120448345E-2</v>
      </c>
      <c r="BY228" s="28">
        <f t="shared" si="302"/>
        <v>8.4064993564993584E-2</v>
      </c>
      <c r="BZ228" s="28">
        <f t="shared" si="302"/>
        <v>0.10752895752895759</v>
      </c>
      <c r="CA228" s="28">
        <f t="shared" si="302"/>
        <v>4.0657657657657678E-2</v>
      </c>
      <c r="CB228" s="28">
        <f t="shared" si="302"/>
        <v>0.11930022918258208</v>
      </c>
      <c r="CC228" s="28">
        <f t="shared" si="302"/>
        <v>-2.3060511679644142E-2</v>
      </c>
      <c r="CE228" s="28">
        <f>SLOPE(CE27:CE227,$B27:$B227)</f>
        <v>-0.14020800069420342</v>
      </c>
      <c r="CF228" s="28">
        <f t="shared" ref="CF228:CS228" si="303">SLOPE(CF27:CF227,$B27:$B227)</f>
        <v>-0.10843982109808756</v>
      </c>
      <c r="CG228" s="28">
        <f t="shared" si="303"/>
        <v>-0.17130616416901598</v>
      </c>
      <c r="CH228" s="28">
        <f t="shared" si="303"/>
        <v>-0.15332656201908271</v>
      </c>
      <c r="CI228" s="28">
        <f t="shared" si="303"/>
        <v>-0.17828624192059089</v>
      </c>
      <c r="CJ228" s="28">
        <f t="shared" si="303"/>
        <v>-0.18820545386626819</v>
      </c>
      <c r="CK228" s="28">
        <f t="shared" si="303"/>
        <v>-0.19101452081316547</v>
      </c>
      <c r="CL228" s="28">
        <f t="shared" si="303"/>
        <v>-0.16759465418952352</v>
      </c>
      <c r="CM228" s="28">
        <f t="shared" si="303"/>
        <v>-0.17678873083475288</v>
      </c>
      <c r="CN228" s="28">
        <f t="shared" si="303"/>
        <v>-0.1596039873766468</v>
      </c>
      <c r="CO228" s="28">
        <f t="shared" si="303"/>
        <v>-0.16898563846394002</v>
      </c>
      <c r="CP228" s="28">
        <f t="shared" si="303"/>
        <v>-0.18843059631595369</v>
      </c>
      <c r="CQ228" s="28">
        <f t="shared" si="303"/>
        <v>-0.1469261965012654</v>
      </c>
      <c r="CR228" s="28">
        <f t="shared" si="303"/>
        <v>-0.11988125013224991</v>
      </c>
      <c r="CS228" s="28">
        <f t="shared" si="303"/>
        <v>-0.13011216104385984</v>
      </c>
      <c r="CU228" s="28">
        <f>SLOPE(CU27:CU227,$B27:$B227)</f>
        <v>-0.10712578996019539</v>
      </c>
      <c r="CV228" s="28">
        <f t="shared" ref="CV228:DI228" si="304">SLOPE(CV27:CV227,$B27:$B227)</f>
        <v>-0.10681056659671642</v>
      </c>
      <c r="CW228" s="28">
        <f t="shared" si="304"/>
        <v>-0.14083455460783292</v>
      </c>
      <c r="CX228" s="28">
        <f t="shared" si="304"/>
        <v>-0.14571716016920086</v>
      </c>
      <c r="CY228" s="28">
        <f t="shared" si="304"/>
        <v>-0.17591717160169201</v>
      </c>
      <c r="CZ228" s="28">
        <f t="shared" si="304"/>
        <v>-0.18678266737398805</v>
      </c>
      <c r="DA228" s="28">
        <f t="shared" si="304"/>
        <v>-0.18302247781011668</v>
      </c>
      <c r="DB228" s="28">
        <f t="shared" si="304"/>
        <v>-0.15876315825432427</v>
      </c>
      <c r="DC228" s="28">
        <f t="shared" si="304"/>
        <v>-0.17025461987049217</v>
      </c>
      <c r="DD228" s="28">
        <f t="shared" si="304"/>
        <v>-0.17951798613504538</v>
      </c>
      <c r="DE228" s="28">
        <f t="shared" si="304"/>
        <v>-0.17819361902203112</v>
      </c>
      <c r="DF228" s="28">
        <f t="shared" si="304"/>
        <v>-0.17717621708758735</v>
      </c>
      <c r="DG228" s="28">
        <f t="shared" si="304"/>
        <v>-0.13891280170160605</v>
      </c>
      <c r="DH228" s="28">
        <f t="shared" si="304"/>
        <v>-0.1491648520906157</v>
      </c>
      <c r="DI228" s="28">
        <f t="shared" si="304"/>
        <v>-0.15445216797819283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97.619230769230754</v>
      </c>
      <c r="BP229" s="28">
        <f t="shared" ref="BP229:CC229" si="305">INTERCEPT(BP27:BP227,$B27:$B227)</f>
        <v>97.220853846153844</v>
      </c>
      <c r="BQ229" s="28">
        <f t="shared" si="305"/>
        <v>97.991147560975634</v>
      </c>
      <c r="BR229" s="28">
        <f t="shared" si="305"/>
        <v>97.239803846153848</v>
      </c>
      <c r="BS229" s="28">
        <f t="shared" si="305"/>
        <v>103.28423048780485</v>
      </c>
      <c r="BT229" s="28">
        <f t="shared" si="305"/>
        <v>102.40967709815079</v>
      </c>
      <c r="BU229" s="28">
        <f t="shared" si="305"/>
        <v>102.2037939081939</v>
      </c>
      <c r="BV229" s="28">
        <f t="shared" si="305"/>
        <v>105.3572095238095</v>
      </c>
      <c r="BW229" s="28">
        <f t="shared" si="305"/>
        <v>105.44633467023175</v>
      </c>
      <c r="BX229" s="28">
        <f t="shared" si="305"/>
        <v>99.954229971988795</v>
      </c>
      <c r="BY229" s="28">
        <f t="shared" si="305"/>
        <v>100.07955598455599</v>
      </c>
      <c r="BZ229" s="28">
        <f t="shared" si="305"/>
        <v>94.293707207207177</v>
      </c>
      <c r="CA229" s="28">
        <f t="shared" si="305"/>
        <v>95.337211711711717</v>
      </c>
      <c r="CB229" s="28">
        <f t="shared" si="305"/>
        <v>95.609556149732626</v>
      </c>
      <c r="CC229" s="28">
        <f t="shared" si="305"/>
        <v>100.4223184278828</v>
      </c>
      <c r="CD229" s="2"/>
      <c r="CE229" s="28">
        <f>INTERCEPT(CE27:CE227,$B27:$B227)</f>
        <v>99.884756942034031</v>
      </c>
      <c r="CF229" s="28">
        <f t="shared" ref="CF229:CS229" si="306">INTERCEPT(CF27:CF227,$B27:$B227)</f>
        <v>96.243589358420735</v>
      </c>
      <c r="CG229" s="28">
        <f t="shared" si="306"/>
        <v>100.40377397497403</v>
      </c>
      <c r="CH229" s="28">
        <f t="shared" si="306"/>
        <v>100.1834136657433</v>
      </c>
      <c r="CI229" s="28">
        <f t="shared" si="306"/>
        <v>107.83151995485791</v>
      </c>
      <c r="CJ229" s="28">
        <f t="shared" si="306"/>
        <v>105.35605070974971</v>
      </c>
      <c r="CK229" s="28">
        <f t="shared" si="306"/>
        <v>106.34591588684522</v>
      </c>
      <c r="CL229" s="28">
        <f t="shared" si="306"/>
        <v>104.03655458750134</v>
      </c>
      <c r="CM229" s="28">
        <f t="shared" si="306"/>
        <v>107.02378902896079</v>
      </c>
      <c r="CN229" s="28">
        <f t="shared" si="306"/>
        <v>104.35273884686671</v>
      </c>
      <c r="CO229" s="28">
        <f t="shared" si="306"/>
        <v>106.95379460922051</v>
      </c>
      <c r="CP229" s="28">
        <f t="shared" si="306"/>
        <v>104.44793064835051</v>
      </c>
      <c r="CQ229" s="28">
        <f t="shared" si="306"/>
        <v>100.37243833204974</v>
      </c>
      <c r="CR229" s="28">
        <f t="shared" si="306"/>
        <v>103.42528943693264</v>
      </c>
      <c r="CS229" s="28">
        <f t="shared" si="306"/>
        <v>104.09879220954178</v>
      </c>
      <c r="CT229" s="2"/>
      <c r="CU229" s="28">
        <f>INTERCEPT(CU27:CU227,$B27:$B227)</f>
        <v>96.570045973325264</v>
      </c>
      <c r="CV229" s="28">
        <f t="shared" ref="CV229:DI229" si="307">INTERCEPT(CV27:CV227,$B27:$B227)</f>
        <v>96.085392310962987</v>
      </c>
      <c r="CW229" s="28">
        <f t="shared" si="307"/>
        <v>97.400466124195958</v>
      </c>
      <c r="CX229" s="28">
        <f t="shared" si="307"/>
        <v>99.431938048600813</v>
      </c>
      <c r="CY229" s="28">
        <f t="shared" si="307"/>
        <v>107.59537826937492</v>
      </c>
      <c r="CZ229" s="28">
        <f t="shared" si="307"/>
        <v>105.21017363114001</v>
      </c>
      <c r="DA229" s="28">
        <f t="shared" si="307"/>
        <v>105.56817438603275</v>
      </c>
      <c r="DB229" s="28">
        <f t="shared" si="307"/>
        <v>103.17691113700823</v>
      </c>
      <c r="DC229" s="28">
        <f t="shared" si="307"/>
        <v>106.39546472194522</v>
      </c>
      <c r="DD229" s="28">
        <f t="shared" si="307"/>
        <v>106.29891940881403</v>
      </c>
      <c r="DE229" s="28">
        <f t="shared" si="307"/>
        <v>107.84510159412503</v>
      </c>
      <c r="DF229" s="28">
        <f t="shared" si="307"/>
        <v>103.32237454415191</v>
      </c>
      <c r="DG229" s="28">
        <f t="shared" si="307"/>
        <v>99.56126471330461</v>
      </c>
      <c r="DH229" s="28">
        <f t="shared" si="307"/>
        <v>106.32359657863383</v>
      </c>
      <c r="DI229" s="28">
        <f t="shared" si="307"/>
        <v>106.44050916874544</v>
      </c>
    </row>
    <row r="230" spans="1:273" x14ac:dyDescent="0.25">
      <c r="A230" s="144"/>
      <c r="B230" s="28" t="s">
        <v>36</v>
      </c>
      <c r="C230" s="5">
        <f>C$7 - ABS(C$11)*Expt!$B$9</f>
        <v>-6.6644174837786494</v>
      </c>
      <c r="D230" s="5">
        <f>D$7 - ABS(D$11)*Expt!$B$9</f>
        <v>-3.3498687490948598</v>
      </c>
      <c r="E230" s="5">
        <f>E$7 - ABS(E$11)*Expt!$B$9</f>
        <v>-0.57816953436826424</v>
      </c>
      <c r="F230" s="5">
        <f>F$7 - ABS(F$11)*Expt!$B$9</f>
        <v>-3.7574266640827219</v>
      </c>
      <c r="G230" s="5">
        <f>G$7 - ABS(G$11)*Expt!$B$9</f>
        <v>-0.63174018739267268</v>
      </c>
      <c r="H230" s="5">
        <f>H$7 - ABS(H$11)*Expt!$B$9</f>
        <v>3.5329666619357525</v>
      </c>
      <c r="I230" s="5">
        <f>I$7 - ABS(I$11)*Expt!$B$9</f>
        <v>5.2843233497108244</v>
      </c>
      <c r="J230" s="5">
        <f>J$7 - ABS(J$11)*Expt!$B$9</f>
        <v>7.8182393980299025</v>
      </c>
      <c r="K230" s="5">
        <f>K$7 - ABS(K$11)*Expt!$B$9</f>
        <v>9.1529142065846756</v>
      </c>
      <c r="L230" s="5">
        <f>L$7 - ABS(L$11)*Expt!$B$9</f>
        <v>7.9999979405988952</v>
      </c>
      <c r="M230" s="5">
        <f>M$7 - ABS(M$11)*Expt!$B$9</f>
        <v>5.5308201084930246</v>
      </c>
      <c r="N230" s="5">
        <f>N$7 - ABS(N$11)*Expt!$B$9</f>
        <v>6.9999965729165297</v>
      </c>
      <c r="O230" s="5">
        <f>O$7 - ABS(O$11)*Expt!$B$9</f>
        <v>5.1518064441675762</v>
      </c>
      <c r="P230" s="5">
        <f>P$7 - ABS(P$11)*Expt!$B$9</f>
        <v>7.0525278417793729</v>
      </c>
      <c r="Q230" s="5">
        <f>Q$7 - ABS(Q$11)*Expt!$B$9</f>
        <v>14.213948502513254</v>
      </c>
    </row>
    <row r="231" spans="1:273" x14ac:dyDescent="0.25">
      <c r="A231" s="144"/>
      <c r="B231" s="3" t="s">
        <v>59</v>
      </c>
      <c r="C231" s="72">
        <f>C7 - C11*$S231</f>
        <v>39.29535156977817</v>
      </c>
      <c r="D231" s="72">
        <f t="shared" ref="D231:Q231" si="308">D7 - D11*$S231</f>
        <v>39.41303029190167</v>
      </c>
      <c r="E231" s="72">
        <f t="shared" si="308"/>
        <v>40.567278322414168</v>
      </c>
      <c r="F231" s="72">
        <f t="shared" si="308"/>
        <v>39.597743710623234</v>
      </c>
      <c r="G231" s="72">
        <f t="shared" si="308"/>
        <v>40.568026744946991</v>
      </c>
      <c r="H231" s="72">
        <f t="shared" si="308"/>
        <v>41.523785134626856</v>
      </c>
      <c r="I231" s="72">
        <f t="shared" si="308"/>
        <v>42.263607006615985</v>
      </c>
      <c r="J231" s="72">
        <f t="shared" si="308"/>
        <v>43.213718538693492</v>
      </c>
      <c r="K231" s="72">
        <f t="shared" si="308"/>
        <v>43.247717608535652</v>
      </c>
      <c r="L231" s="72">
        <f t="shared" si="308"/>
        <v>43.412702094183601</v>
      </c>
      <c r="M231" s="72">
        <f t="shared" si="308"/>
        <v>42.500114216340336</v>
      </c>
      <c r="N231" s="72">
        <f t="shared" si="308"/>
        <v>43.296050640312188</v>
      </c>
      <c r="O231" s="72">
        <f t="shared" si="308"/>
        <v>42.51513304422361</v>
      </c>
      <c r="P231" s="72">
        <f t="shared" si="308"/>
        <v>42.488561797397011</v>
      </c>
      <c r="Q231" s="72">
        <f t="shared" si="308"/>
        <v>45.02964647989927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309">C10 + C14*$S232</f>
        <v>139.88537927617605</v>
      </c>
      <c r="D232" s="72">
        <f t="shared" si="309"/>
        <v>137.69126152537979</v>
      </c>
      <c r="E232" s="72">
        <f t="shared" si="309"/>
        <v>136.79315203513548</v>
      </c>
      <c r="F232" s="72">
        <f t="shared" si="309"/>
        <v>136.82971771748561</v>
      </c>
      <c r="G232" s="72">
        <f t="shared" si="309"/>
        <v>136.46207439162626</v>
      </c>
      <c r="H232" s="72">
        <f t="shared" si="309"/>
        <v>135.93013811311175</v>
      </c>
      <c r="I232" s="72">
        <f t="shared" si="309"/>
        <v>135.33058031603559</v>
      </c>
      <c r="J232" s="72">
        <f t="shared" si="309"/>
        <v>135.65982427461211</v>
      </c>
      <c r="K232" s="72">
        <f t="shared" si="309"/>
        <v>134.1414840437123</v>
      </c>
      <c r="L232" s="72">
        <f t="shared" si="309"/>
        <v>136.01315204185221</v>
      </c>
      <c r="M232" s="72">
        <f t="shared" si="309"/>
        <v>136.85485435958594</v>
      </c>
      <c r="N232" s="72">
        <f t="shared" si="309"/>
        <v>139.07925182381422</v>
      </c>
      <c r="O232" s="72">
        <f t="shared" si="309"/>
        <v>139.66724457895577</v>
      </c>
      <c r="P232" s="72">
        <f t="shared" si="309"/>
        <v>141.35674395110877</v>
      </c>
      <c r="Q232" s="72">
        <f>Q10 + Q14*$S232</f>
        <v>143.48008676738451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168.16461459260876</v>
      </c>
      <c r="D233" s="2">
        <f>D$10 + ABS(D$14)*Expt!$B$10</f>
        <v>165.04977298452525</v>
      </c>
      <c r="E233" s="2">
        <f>E$10 + ABS(E$14)*Expt!$B$10</f>
        <v>161.32493055550705</v>
      </c>
      <c r="F233" s="2">
        <f>F$10 + ABS(F$14)*Expt!$B$10</f>
        <v>161.4770065598579</v>
      </c>
      <c r="G233" s="2">
        <f>G$10 + ABS(G$14)*Expt!$B$10</f>
        <v>161.64186308753457</v>
      </c>
      <c r="H233" s="2">
        <f>H$10 + ABS(H$14)*Expt!$B$10</f>
        <v>160.88194497445173</v>
      </c>
      <c r="I233" s="2">
        <f>I$10 + ABS(I$14)*Expt!$B$10</f>
        <v>160.32479314991934</v>
      </c>
      <c r="J233" s="2">
        <f>J$10 + ABS(J$14)*Expt!$B$10</f>
        <v>160.09370842813985</v>
      </c>
      <c r="K233" s="2">
        <f>K$10 + ABS(K$14)*Expt!$B$10</f>
        <v>156.62195751349989</v>
      </c>
      <c r="L233" s="2">
        <f>L$10 + ABS(L$14)*Expt!$B$10</f>
        <v>159.6970586575473</v>
      </c>
      <c r="M233" s="2">
        <f>M$10 + ABS(M$14)*Expt!$B$10</f>
        <v>161.58085167509392</v>
      </c>
      <c r="N233" s="2">
        <f>N$10 + ABS(N$14)*Expt!$B$10</f>
        <v>163.68986856554073</v>
      </c>
      <c r="O233" s="2">
        <f>O$10 + ABS(O$14)*Expt!$B$10</f>
        <v>164.30425088002076</v>
      </c>
      <c r="P233" s="2">
        <f>P$10 + ABS(P$14)*Expt!$B$10</f>
        <v>171.99477911797788</v>
      </c>
      <c r="Q233" s="2">
        <f>Q$10 + ABS(Q$14)*Expt!$B$10</f>
        <v>179.45227884805749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JM236"/>
  <sheetViews>
    <sheetView zoomScale="70" zoomScaleNormal="70" workbookViewId="0">
      <pane xSplit="2" ySplit="26" topLeftCell="C404" activePane="bottomRight" state="frozen"/>
      <selection activeCell="S18" activeCellId="1" sqref="U20 S18"/>
      <selection pane="topRight" activeCell="S18" activeCellId="1" sqref="U20 S18"/>
      <selection pane="bottomLeft" activeCell="S18" activeCellId="1" sqref="U20 S18"/>
      <selection pane="bottomRight" activeCell="G411" sqref="G411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0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15764.153065772973</v>
      </c>
      <c r="C2" s="49">
        <f>SUMSQ(AI27:AI227)</f>
        <v>441.28325306712657</v>
      </c>
      <c r="D2" s="50">
        <f t="shared" ref="D2:O2" si="0">SUMSQ(AJ27:AJ227)</f>
        <v>1484.3703669674724</v>
      </c>
      <c r="E2" s="50">
        <f t="shared" si="0"/>
        <v>1496.638686957577</v>
      </c>
      <c r="F2" s="50">
        <f t="shared" si="0"/>
        <v>1274.0030862622475</v>
      </c>
      <c r="G2" s="50">
        <f t="shared" si="0"/>
        <v>1318.1090032123955</v>
      </c>
      <c r="H2" s="50">
        <f t="shared" si="0"/>
        <v>1501.68564352408</v>
      </c>
      <c r="I2" s="50">
        <f t="shared" si="0"/>
        <v>1076.8258257613907</v>
      </c>
      <c r="J2" s="50">
        <f t="shared" si="0"/>
        <v>1082.8876860365872</v>
      </c>
      <c r="K2" s="50">
        <f t="shared" si="0"/>
        <v>1018.2402596107232</v>
      </c>
      <c r="L2" s="50">
        <f t="shared" si="0"/>
        <v>1004.4355364209309</v>
      </c>
      <c r="M2" s="50">
        <f t="shared" si="0"/>
        <v>1561.7625469907391</v>
      </c>
      <c r="N2" s="50">
        <f t="shared" si="0"/>
        <v>1353.1757092401235</v>
      </c>
      <c r="O2" s="51">
        <f t="shared" si="0"/>
        <v>1150.7354617215767</v>
      </c>
      <c r="P2" s="104">
        <f>SUMSQ(AV27:AV227)</f>
        <v>910.98611741205036</v>
      </c>
      <c r="Q2" s="105">
        <f>SUMSQ(AW27:AW227)</f>
        <v>435.94212447072323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1530.0349216802847</v>
      </c>
      <c r="D3" s="55">
        <v>1551.2348848451372</v>
      </c>
      <c r="E3" s="55">
        <v>1564.0653390070763</v>
      </c>
      <c r="F3" s="55">
        <v>1570.6641093581397</v>
      </c>
      <c r="G3" s="55">
        <v>1442.7434058988395</v>
      </c>
      <c r="H3" s="55">
        <v>1394.9163377736702</v>
      </c>
      <c r="I3" s="55">
        <v>1356.1305456157993</v>
      </c>
      <c r="J3" s="55">
        <v>1318.1998785458647</v>
      </c>
      <c r="K3" s="55">
        <v>1235.4839883355003</v>
      </c>
      <c r="L3" s="55">
        <v>1304.2748834870229</v>
      </c>
      <c r="M3" s="55">
        <v>1272.6845148224156</v>
      </c>
      <c r="N3" s="55">
        <v>1302.9818985705415</v>
      </c>
      <c r="O3" s="67">
        <v>1316.1961972620361</v>
      </c>
      <c r="P3" s="99">
        <v>1224.2148047588144</v>
      </c>
      <c r="Q3" s="92">
        <v>877.57577550130998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986.66673348538927</v>
      </c>
      <c r="D4" s="57">
        <v>1019.5815910121561</v>
      </c>
      <c r="E4" s="57">
        <v>1005.0232119574863</v>
      </c>
      <c r="F4" s="57">
        <v>974.13208638395633</v>
      </c>
      <c r="G4" s="57">
        <v>903.7524208134738</v>
      </c>
      <c r="H4" s="57">
        <v>858.54914829094207</v>
      </c>
      <c r="I4" s="57">
        <v>892.97970823394155</v>
      </c>
      <c r="J4" s="57">
        <v>862.27170796952146</v>
      </c>
      <c r="K4" s="57">
        <v>807.55351571265601</v>
      </c>
      <c r="L4" s="57">
        <v>861.76142550808606</v>
      </c>
      <c r="M4" s="57">
        <v>824.74205039390779</v>
      </c>
      <c r="N4" s="57">
        <v>895.44019147604217</v>
      </c>
      <c r="O4" s="68">
        <v>891.34023657221576</v>
      </c>
      <c r="P4" s="100">
        <v>822.27920735886482</v>
      </c>
      <c r="Q4" s="93">
        <v>560.84045761414507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22.853521423670518</v>
      </c>
      <c r="E5" s="57">
        <v>42.436620698859208</v>
      </c>
      <c r="F5" s="57">
        <v>64.108514559242451</v>
      </c>
      <c r="G5" s="57">
        <v>76.95655849295531</v>
      </c>
      <c r="H5" s="57">
        <v>91.694469807196754</v>
      </c>
      <c r="I5" s="57">
        <v>98.733491162808548</v>
      </c>
      <c r="J5" s="57">
        <v>119.095105129567</v>
      </c>
      <c r="K5" s="57">
        <v>133.69436170967452</v>
      </c>
      <c r="L5" s="57">
        <v>145.47022556436264</v>
      </c>
      <c r="M5" s="57">
        <v>155.74786380846083</v>
      </c>
      <c r="N5" s="57">
        <v>180.40191003590186</v>
      </c>
      <c r="O5" s="68">
        <v>186.92559207050977</v>
      </c>
      <c r="P5" s="100">
        <v>431.81312805850524</v>
      </c>
      <c r="Q5" s="93">
        <v>839.30029924929681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20.09505391271594</v>
      </c>
      <c r="E6" s="59">
        <v>22.527530477316272</v>
      </c>
      <c r="F6" s="59">
        <v>45.8047940767621</v>
      </c>
      <c r="G6" s="59">
        <v>48.759376959025218</v>
      </c>
      <c r="H6" s="59">
        <v>55.68550940726427</v>
      </c>
      <c r="I6" s="59">
        <v>65.830111698037953</v>
      </c>
      <c r="J6" s="59">
        <v>74.568001804304771</v>
      </c>
      <c r="K6" s="59">
        <v>75.659066852458452</v>
      </c>
      <c r="L6" s="59">
        <v>76.425997882757841</v>
      </c>
      <c r="M6" s="59">
        <v>96.324234074753107</v>
      </c>
      <c r="N6" s="59">
        <v>99.254699782780037</v>
      </c>
      <c r="O6" s="69">
        <v>108.4068854123388</v>
      </c>
      <c r="P6" s="101">
        <v>239.94102960900611</v>
      </c>
      <c r="Q6" s="94">
        <v>506.82245672669012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60.215005815914985</v>
      </c>
      <c r="D7" s="57">
        <v>60.152229685195415</v>
      </c>
      <c r="E7" s="57">
        <v>59.864557699935354</v>
      </c>
      <c r="F7" s="57">
        <v>58.976263075064374</v>
      </c>
      <c r="G7" s="57">
        <v>58.965223178177581</v>
      </c>
      <c r="H7" s="57">
        <v>59.510225105877822</v>
      </c>
      <c r="I7" s="57">
        <v>58.400336145090606</v>
      </c>
      <c r="J7" s="57">
        <v>58.411766958914704</v>
      </c>
      <c r="K7" s="57">
        <v>58.080054511763549</v>
      </c>
      <c r="L7" s="57">
        <v>59.21096426049867</v>
      </c>
      <c r="M7" s="57">
        <v>60.184321769171603</v>
      </c>
      <c r="N7" s="55">
        <v>59.886094130705075</v>
      </c>
      <c r="O7" s="67">
        <v>58.60671347788653</v>
      </c>
      <c r="P7" s="99">
        <v>58.273847540403523</v>
      </c>
      <c r="Q7" s="92">
        <v>60.411613851425649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80.201367257705101</v>
      </c>
      <c r="D8" s="57">
        <v>80.139667559137777</v>
      </c>
      <c r="E8" s="57">
        <v>79.644132325741893</v>
      </c>
      <c r="F8" s="57">
        <v>78.528465522214049</v>
      </c>
      <c r="G8" s="57">
        <v>78.525821337212079</v>
      </c>
      <c r="H8" s="57">
        <v>79.163858071945754</v>
      </c>
      <c r="I8" s="57">
        <v>77.922291405055589</v>
      </c>
      <c r="J8" s="57">
        <v>77.562624339047616</v>
      </c>
      <c r="K8" s="57">
        <v>77.068594502767795</v>
      </c>
      <c r="L8" s="57">
        <v>78.42968335233364</v>
      </c>
      <c r="M8" s="57">
        <v>79.856745543747664</v>
      </c>
      <c r="N8" s="57">
        <v>79.754052028356554</v>
      </c>
      <c r="O8" s="68">
        <v>78.982550796255254</v>
      </c>
      <c r="P8" s="100">
        <v>78.735388862875041</v>
      </c>
      <c r="Q8" s="93">
        <v>80.937038698748538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113.83811345275241</v>
      </c>
      <c r="D9" s="65">
        <f t="shared" ref="D9:N9" si="1">D$8+ ($O9 - $O$8)*D$19</f>
        <v>110.14248218875029</v>
      </c>
      <c r="E9" s="65">
        <f t="shared" si="1"/>
        <v>111.05239215856611</v>
      </c>
      <c r="F9" s="65">
        <f t="shared" si="1"/>
        <v>111.08978518055105</v>
      </c>
      <c r="G9" s="65">
        <f t="shared" si="1"/>
        <v>110.48896628054922</v>
      </c>
      <c r="H9" s="65">
        <f t="shared" si="1"/>
        <v>111.81241505063588</v>
      </c>
      <c r="I9" s="65">
        <f t="shared" si="1"/>
        <v>110.47807320438336</v>
      </c>
      <c r="J9" s="65">
        <f t="shared" si="1"/>
        <v>109.8544075197124</v>
      </c>
      <c r="K9" s="65">
        <f t="shared" si="1"/>
        <v>108.90840952299726</v>
      </c>
      <c r="L9" s="65">
        <f t="shared" si="1"/>
        <v>110.37780063199918</v>
      </c>
      <c r="M9" s="65">
        <f t="shared" si="1"/>
        <v>112.08512922679304</v>
      </c>
      <c r="N9" s="66">
        <f t="shared" si="1"/>
        <v>112.63356532200197</v>
      </c>
      <c r="O9" s="68">
        <v>112.61929699130256</v>
      </c>
      <c r="P9" s="100">
        <v>115.15512100637237</v>
      </c>
      <c r="Q9" s="93">
        <v>118.80404109761253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140.08073106339384</v>
      </c>
      <c r="D10" s="125">
        <f t="shared" ref="D10:N10" si="2">D$8 + ($O10 - $O$8)*D$20</f>
        <v>140.39948147966817</v>
      </c>
      <c r="E10" s="125">
        <f t="shared" si="2"/>
        <v>136.62773235775131</v>
      </c>
      <c r="F10" s="125">
        <f t="shared" si="2"/>
        <v>135.89973765892836</v>
      </c>
      <c r="G10" s="125">
        <f t="shared" si="2"/>
        <v>136.91540374235092</v>
      </c>
      <c r="H10" s="125">
        <f t="shared" si="2"/>
        <v>137.31749644940703</v>
      </c>
      <c r="I10" s="125">
        <f t="shared" si="2"/>
        <v>134.85333143320267</v>
      </c>
      <c r="J10" s="125">
        <f t="shared" si="2"/>
        <v>134.63043844096558</v>
      </c>
      <c r="K10" s="125">
        <f t="shared" si="2"/>
        <v>133.4067553483919</v>
      </c>
      <c r="L10" s="125">
        <f t="shared" si="2"/>
        <v>135.37497488125888</v>
      </c>
      <c r="M10" s="125">
        <f t="shared" si="2"/>
        <v>137.76556044587272</v>
      </c>
      <c r="N10" s="126">
        <f t="shared" si="2"/>
        <v>138.51011737584867</v>
      </c>
      <c r="O10" s="69">
        <v>138.86191460194399</v>
      </c>
      <c r="P10" s="101">
        <v>140.80768935191136</v>
      </c>
      <c r="Q10" s="94">
        <v>145.86485750599221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8.3029085294058067</v>
      </c>
      <c r="D11" s="109">
        <v>7.5181952500443936</v>
      </c>
      <c r="E11" s="109">
        <v>7.5891555572957383</v>
      </c>
      <c r="F11" s="109">
        <v>7.8383646572751742</v>
      </c>
      <c r="G11" s="109">
        <v>7.2454402928901382</v>
      </c>
      <c r="H11" s="109">
        <v>6.8911972039876002</v>
      </c>
      <c r="I11" s="109">
        <v>6.560681123312472</v>
      </c>
      <c r="J11" s="109">
        <v>6.801471144447226</v>
      </c>
      <c r="K11" s="109">
        <v>6.1854179125255664</v>
      </c>
      <c r="L11" s="109">
        <v>6.4942793350023482</v>
      </c>
      <c r="M11" s="109">
        <v>6.5479044063060501</v>
      </c>
      <c r="N11" s="109">
        <v>6.6772027702142163</v>
      </c>
      <c r="O11" s="115">
        <v>6.4690565481045423</v>
      </c>
      <c r="P11" s="102">
        <v>6.4160053196510756</v>
      </c>
      <c r="Q11" s="95">
        <v>5.6715008254991455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6.9385547020174672</v>
      </c>
      <c r="D12" s="110">
        <v>6.5599056068665904</v>
      </c>
      <c r="E12" s="110">
        <v>6.2245717830933396</v>
      </c>
      <c r="F12" s="110">
        <v>6.1435458929405371</v>
      </c>
      <c r="G12" s="110">
        <v>5.848376947689391</v>
      </c>
      <c r="H12" s="110">
        <v>5.6970097032167075</v>
      </c>
      <c r="I12" s="110">
        <v>5.9237532148888485</v>
      </c>
      <c r="J12" s="110">
        <v>5.9379679465007893</v>
      </c>
      <c r="K12" s="110">
        <v>5.6023180427159032</v>
      </c>
      <c r="L12" s="110">
        <v>5.7959305861595407</v>
      </c>
      <c r="M12" s="110">
        <v>6.0443069043487272</v>
      </c>
      <c r="N12" s="110">
        <v>6.3238192750752056</v>
      </c>
      <c r="O12" s="116">
        <v>5.7758148595977454</v>
      </c>
      <c r="P12" s="90">
        <v>5.5974493439431763</v>
      </c>
      <c r="Q12" s="96">
        <v>5.2582696767617207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4.3163529250692152</v>
      </c>
      <c r="D13" s="61">
        <f t="shared" ref="D13:N13" si="3">D$12/$O12*$O13</f>
        <v>4.080801978277071</v>
      </c>
      <c r="E13" s="61">
        <f t="shared" si="3"/>
        <v>3.8721967004808953</v>
      </c>
      <c r="F13" s="61">
        <f t="shared" si="3"/>
        <v>3.8217919183631297</v>
      </c>
      <c r="G13" s="61">
        <f t="shared" si="3"/>
        <v>3.6381725055401777</v>
      </c>
      <c r="H13" s="61">
        <f t="shared" si="3"/>
        <v>3.5440096032502582</v>
      </c>
      <c r="I13" s="61">
        <f t="shared" si="3"/>
        <v>3.6850627565188976</v>
      </c>
      <c r="J13" s="61">
        <f t="shared" si="3"/>
        <v>3.6939054912103795</v>
      </c>
      <c r="K13" s="61">
        <f t="shared" si="3"/>
        <v>3.4851035855945254</v>
      </c>
      <c r="L13" s="61">
        <f t="shared" si="3"/>
        <v>3.6055465458525235</v>
      </c>
      <c r="M13" s="61">
        <f t="shared" si="3"/>
        <v>3.7600570878277995</v>
      </c>
      <c r="N13" s="118">
        <f t="shared" si="3"/>
        <v>3.9339368208257199</v>
      </c>
      <c r="O13" s="116">
        <v>3.5930329059211914</v>
      </c>
      <c r="P13" s="90">
        <v>5.4953667923809872</v>
      </c>
      <c r="Q13" s="96">
        <v>6.3198810411152371</v>
      </c>
    </row>
    <row r="14" spans="1:156" ht="15.75" thickBot="1" x14ac:dyDescent="0.3">
      <c r="A14" s="141"/>
      <c r="B14" s="122" t="s">
        <v>51</v>
      </c>
      <c r="C14" s="62">
        <f>C12/$O12*$O14</f>
        <v>3.5353151704832402</v>
      </c>
      <c r="D14" s="63">
        <f>D12/$O12*$O14</f>
        <v>3.3423868233178831</v>
      </c>
      <c r="E14" s="63">
        <f t="shared" ref="E14:N14" si="4">E12/$O12*$O14</f>
        <v>3.1715283657176245</v>
      </c>
      <c r="F14" s="63">
        <f t="shared" si="4"/>
        <v>3.1302442552708447</v>
      </c>
      <c r="G14" s="63">
        <f t="shared" si="4"/>
        <v>2.9798505068871211</v>
      </c>
      <c r="H14" s="63">
        <f t="shared" si="4"/>
        <v>2.9027262441724484</v>
      </c>
      <c r="I14" s="63">
        <f t="shared" si="4"/>
        <v>3.0182560354689105</v>
      </c>
      <c r="J14" s="63">
        <f t="shared" si="4"/>
        <v>3.0254986902392806</v>
      </c>
      <c r="K14" s="63">
        <f t="shared" si="4"/>
        <v>2.8544791843359949</v>
      </c>
      <c r="L14" s="63">
        <f t="shared" si="4"/>
        <v>2.953128166930759</v>
      </c>
      <c r="M14" s="63">
        <f t="shared" si="4"/>
        <v>3.0796802521117965</v>
      </c>
      <c r="N14" s="119">
        <f t="shared" si="4"/>
        <v>3.2220967015028683</v>
      </c>
      <c r="O14" s="117">
        <v>2.9428788518596347</v>
      </c>
      <c r="P14" s="103">
        <v>3.6490388307605102</v>
      </c>
      <c r="Q14" s="97">
        <v>5.2668824498988229</v>
      </c>
    </row>
    <row r="15" spans="1:156" x14ac:dyDescent="0.25">
      <c r="A15" s="139" t="s">
        <v>40</v>
      </c>
      <c r="B15" s="120" t="s">
        <v>38</v>
      </c>
      <c r="C15" s="112">
        <v>-2.5120962636369497</v>
      </c>
      <c r="D15" s="109">
        <v>-3.3871102928718106</v>
      </c>
      <c r="E15" s="109">
        <v>-3.4650741372368725</v>
      </c>
      <c r="F15" s="109">
        <v>-3.7048139292770328</v>
      </c>
      <c r="G15" s="109">
        <v>-3.5328559450113186</v>
      </c>
      <c r="H15" s="109">
        <v>-3.2832081987687518</v>
      </c>
      <c r="I15" s="109">
        <v>-2.9929382262344362</v>
      </c>
      <c r="J15" s="109">
        <v>-3.6780969151613743</v>
      </c>
      <c r="K15" s="109">
        <v>-3.4069469389280691</v>
      </c>
      <c r="L15" s="109">
        <v>-3.3302010929915236</v>
      </c>
      <c r="M15" s="109">
        <v>-3.2701771738387042</v>
      </c>
      <c r="N15" s="109">
        <v>-3.2694435491721161</v>
      </c>
      <c r="O15" s="109">
        <v>-2.7782044663132828</v>
      </c>
      <c r="P15" s="90">
        <v>-3.0619054519480224</v>
      </c>
      <c r="Q15" s="96">
        <v>-2.5308233543409995</v>
      </c>
    </row>
    <row r="16" spans="1:156" ht="15.75" thickBot="1" x14ac:dyDescent="0.3">
      <c r="A16" s="140"/>
      <c r="B16" s="113" t="s">
        <v>39</v>
      </c>
      <c r="C16" s="114">
        <v>-2.2978495672814536</v>
      </c>
      <c r="D16" s="110">
        <v>-3.0593935019905927</v>
      </c>
      <c r="E16" s="110">
        <v>-3.1553346294634359</v>
      </c>
      <c r="F16" s="110">
        <v>-3.5197271472748826</v>
      </c>
      <c r="G16" s="110">
        <v>-3.9170530818893896</v>
      </c>
      <c r="H16" s="110">
        <v>-4.1124913778633232</v>
      </c>
      <c r="I16" s="110">
        <v>-3.1771901647071621</v>
      </c>
      <c r="J16" s="110">
        <v>-3.590001907358086</v>
      </c>
      <c r="K16" s="110">
        <v>-3.9238091100872672</v>
      </c>
      <c r="L16" s="110">
        <v>-3.35883165217626</v>
      </c>
      <c r="M16" s="110">
        <v>-4.8626746452838576</v>
      </c>
      <c r="N16" s="110">
        <v>-3.0134921718333403</v>
      </c>
      <c r="O16" s="116">
        <v>-2.4456969289162633</v>
      </c>
      <c r="P16" s="90">
        <v>-2.4865307764402007</v>
      </c>
      <c r="Q16" s="96">
        <v>-2.6091284047843297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-0.89134408953942135</v>
      </c>
      <c r="D17" s="61">
        <f t="shared" si="5"/>
        <v>-0.89134408953942135</v>
      </c>
      <c r="E17" s="61">
        <f t="shared" si="5"/>
        <v>-0.89134408953942135</v>
      </c>
      <c r="F17" s="61">
        <f t="shared" si="5"/>
        <v>-0.89134408953942135</v>
      </c>
      <c r="G17" s="61">
        <f t="shared" si="5"/>
        <v>-0.89134408953942135</v>
      </c>
      <c r="H17" s="61">
        <f t="shared" si="5"/>
        <v>-0.89134408953942135</v>
      </c>
      <c r="I17" s="61">
        <f t="shared" si="5"/>
        <v>-0.89134408953942135</v>
      </c>
      <c r="J17" s="61">
        <f t="shared" si="5"/>
        <v>-0.89134408953942135</v>
      </c>
      <c r="K17" s="61">
        <f t="shared" si="5"/>
        <v>-0.89134408953942135</v>
      </c>
      <c r="L17" s="61">
        <f t="shared" si="5"/>
        <v>-0.89134408953942135</v>
      </c>
      <c r="M17" s="61">
        <f t="shared" si="5"/>
        <v>-0.89134408953942135</v>
      </c>
      <c r="N17" s="118">
        <f>$O17</f>
        <v>-0.89134408953942135</v>
      </c>
      <c r="O17" s="116">
        <v>-0.89134408953942135</v>
      </c>
      <c r="P17" s="90">
        <v>-2.2992589976178159</v>
      </c>
      <c r="Q17" s="96">
        <v>-2.2967304986447812</v>
      </c>
      <c r="R17" s="107"/>
    </row>
    <row r="18" spans="1:273" ht="15.75" thickBot="1" x14ac:dyDescent="0.3">
      <c r="A18" s="141"/>
      <c r="B18" s="122" t="s">
        <v>51</v>
      </c>
      <c r="C18" s="62">
        <f t="shared" si="5"/>
        <v>-0.41792467168569331</v>
      </c>
      <c r="D18" s="63">
        <f t="shared" si="5"/>
        <v>-0.41792467168569331</v>
      </c>
      <c r="E18" s="63">
        <f t="shared" si="5"/>
        <v>-0.41792467168569331</v>
      </c>
      <c r="F18" s="63">
        <f t="shared" si="5"/>
        <v>-0.41792467168569331</v>
      </c>
      <c r="G18" s="63">
        <f t="shared" si="5"/>
        <v>-0.41792467168569331</v>
      </c>
      <c r="H18" s="63">
        <f t="shared" si="5"/>
        <v>-0.41792467168569331</v>
      </c>
      <c r="I18" s="63">
        <f t="shared" si="5"/>
        <v>-0.41792467168569331</v>
      </c>
      <c r="J18" s="63">
        <f t="shared" si="5"/>
        <v>-0.41792467168569331</v>
      </c>
      <c r="K18" s="63">
        <f t="shared" si="5"/>
        <v>-0.41792467168569331</v>
      </c>
      <c r="L18" s="63">
        <f t="shared" si="5"/>
        <v>-0.41792467168569331</v>
      </c>
      <c r="M18" s="63">
        <f t="shared" si="5"/>
        <v>-0.41792467168569331</v>
      </c>
      <c r="N18" s="119">
        <f>$O18</f>
        <v>-0.41792467168569331</v>
      </c>
      <c r="O18" s="117">
        <v>-0.41792467168569331</v>
      </c>
      <c r="P18" s="103">
        <v>-0.55451370477298667</v>
      </c>
      <c r="Q18" s="97">
        <v>-1.5688113038368776</v>
      </c>
      <c r="R18" s="107"/>
    </row>
    <row r="19" spans="1:273" x14ac:dyDescent="0.25">
      <c r="A19" s="40"/>
      <c r="B19" s="40"/>
      <c r="C19" s="112">
        <v>1</v>
      </c>
      <c r="D19" s="109">
        <v>0.89196542542007651</v>
      </c>
      <c r="E19" s="110">
        <v>0.9337484562477919</v>
      </c>
      <c r="F19" s="110">
        <v>0.96802822334614957</v>
      </c>
      <c r="G19" s="110">
        <v>0.95024485299483019</v>
      </c>
      <c r="H19" s="110">
        <v>0.9706217358056265</v>
      </c>
      <c r="I19" s="110">
        <v>0.96786358616700285</v>
      </c>
      <c r="J19" s="110">
        <v>0.96001506784920376</v>
      </c>
      <c r="K19" s="110">
        <v>0.94657832941396602</v>
      </c>
      <c r="L19" s="110">
        <v>0.94979808969660673</v>
      </c>
      <c r="M19" s="110">
        <v>0.95813023935682307</v>
      </c>
      <c r="N19" s="110">
        <v>0.97748792653691974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1.0063536098358732</v>
      </c>
      <c r="E20" s="110">
        <v>0.95164003774194694</v>
      </c>
      <c r="F20" s="110">
        <v>0.95811425657237614</v>
      </c>
      <c r="G20" s="110">
        <v>0.97512028675881879</v>
      </c>
      <c r="H20" s="110">
        <v>0.97117996387156813</v>
      </c>
      <c r="I20" s="110">
        <v>0.95076227284062176</v>
      </c>
      <c r="J20" s="110">
        <v>0.95304643327717409</v>
      </c>
      <c r="K20" s="110">
        <v>0.94086104569253604</v>
      </c>
      <c r="L20" s="110">
        <v>0.95100027638428686</v>
      </c>
      <c r="M20" s="110">
        <v>0.96709135203977437</v>
      </c>
      <c r="N20" s="110">
        <v>0.98124064140290834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0</v>
      </c>
      <c r="D21" s="15">
        <f t="shared" si="6"/>
        <v>1.0333942378212524E-2</v>
      </c>
      <c r="E21" s="15">
        <f t="shared" si="6"/>
        <v>1.8867542568231404E-2</v>
      </c>
      <c r="F21" s="15">
        <f t="shared" si="6"/>
        <v>2.8115690825480273E-2</v>
      </c>
      <c r="G21" s="15">
        <f t="shared" si="6"/>
        <v>3.6428580118403005E-2</v>
      </c>
      <c r="H21" s="15">
        <f t="shared" si="6"/>
        <v>4.4516397853016448E-2</v>
      </c>
      <c r="I21" s="15">
        <f t="shared" si="6"/>
        <v>4.9069707811319391E-2</v>
      </c>
      <c r="J21" s="15">
        <f t="shared" si="6"/>
        <v>6.0180903610600398E-2</v>
      </c>
      <c r="K21" s="15">
        <f t="shared" si="6"/>
        <v>7.1233503609476154E-2</v>
      </c>
      <c r="L21" s="15">
        <f t="shared" si="6"/>
        <v>7.3259651304432516E-2</v>
      </c>
      <c r="M21" s="15">
        <f t="shared" si="6"/>
        <v>7.9813945511952089E-2</v>
      </c>
      <c r="N21" s="15">
        <f t="shared" si="6"/>
        <v>8.936151884124649E-2</v>
      </c>
      <c r="O21" s="16">
        <f>O5/(O3*$P21 + O5)</f>
        <v>9.1452879387643571E-2</v>
      </c>
      <c r="P21" s="128">
        <f>(1 - P$1) / P$1 * (P5/P3)</f>
        <v>1.4109064075354907</v>
      </c>
      <c r="Q21" s="129">
        <f>(1 - Q$1) / Q$1 * (Q5/Q3)</f>
        <v>0.95638498996836085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0</v>
      </c>
      <c r="D22" s="52">
        <f t="shared" si="6"/>
        <v>1.6605417555923398E-2</v>
      </c>
      <c r="E22" s="52">
        <f t="shared" si="6"/>
        <v>1.8842180596915656E-2</v>
      </c>
      <c r="F22" s="52">
        <f t="shared" si="6"/>
        <v>3.872535202069953E-2</v>
      </c>
      <c r="G22" s="52">
        <f t="shared" si="6"/>
        <v>4.4181349163160091E-2</v>
      </c>
      <c r="H22" s="52">
        <f t="shared" si="6"/>
        <v>5.2643559478402373E-2</v>
      </c>
      <c r="I22" s="52">
        <f t="shared" si="6"/>
        <v>5.9407247262186123E-2</v>
      </c>
      <c r="J22" s="52">
        <f t="shared" si="6"/>
        <v>6.8979850408830548E-2</v>
      </c>
      <c r="K22" s="52">
        <f t="shared" si="6"/>
        <v>7.4304104673541288E-2</v>
      </c>
      <c r="L22" s="52">
        <f t="shared" si="6"/>
        <v>7.0616142788568995E-2</v>
      </c>
      <c r="M22" s="52">
        <f t="shared" si="6"/>
        <v>9.0960907677638592E-2</v>
      </c>
      <c r="N22" s="52">
        <f t="shared" si="6"/>
        <v>8.6729843322713718E-2</v>
      </c>
      <c r="O22" s="53">
        <f t="shared" si="6"/>
        <v>9.4367048207957202E-2</v>
      </c>
      <c r="P22" s="21">
        <f>(1 - P$1) / P$1 * (P6/P4)</f>
        <v>1.167199790347073</v>
      </c>
      <c r="Q22" s="22">
        <f>(1 - Q$1) / Q$1 * (Q6/Q4)</f>
        <v>0.90368383708042155</v>
      </c>
      <c r="R22" s="138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92.435000000000002</v>
      </c>
      <c r="D27" s="37">
        <v>95.649000000000001</v>
      </c>
      <c r="E27" s="37">
        <v>96.578999999999994</v>
      </c>
      <c r="F27" s="37">
        <v>96.543999999999997</v>
      </c>
      <c r="G27" s="37">
        <v>102.123</v>
      </c>
      <c r="H27" s="37">
        <v>100.544</v>
      </c>
      <c r="I27" s="37">
        <v>102.684</v>
      </c>
      <c r="J27" s="37">
        <v>105.509</v>
      </c>
      <c r="K27" s="37">
        <v>105.26300000000001</v>
      </c>
      <c r="L27" s="37">
        <v>98.86</v>
      </c>
      <c r="M27" s="37">
        <v>99.158000000000001</v>
      </c>
      <c r="N27" s="37">
        <v>92.981999999999999</v>
      </c>
      <c r="O27" s="37">
        <v>95</v>
      </c>
      <c r="P27" s="37">
        <v>95.736999999999995</v>
      </c>
      <c r="Q27" s="37">
        <v>101.017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92.933739862720373</v>
      </c>
      <c r="T27" s="4" t="e">
        <f t="shared" si="7"/>
        <v>#N/A</v>
      </c>
      <c r="U27" s="4">
        <f t="shared" si="7"/>
        <v>95.481748738731284</v>
      </c>
      <c r="V27" s="4">
        <f t="shared" si="7"/>
        <v>95.064362803922435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-0.4987398627203703</v>
      </c>
      <c r="AJ27" s="4">
        <f t="shared" si="8"/>
        <v>0</v>
      </c>
      <c r="AK27" s="4">
        <f t="shared" si="8"/>
        <v>1.0972512612687098</v>
      </c>
      <c r="AL27" s="4">
        <f t="shared" si="8"/>
        <v>1.4796371960775616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92.933739862162625</v>
      </c>
      <c r="AZ27" s="2" t="e">
        <f t="shared" ref="AZ27:BM42" si="9">IF(OR($B27 &lt; D$230, $B27 &gt; D$233), #N/A, ((1-FH27)*DL27) + (FH27 - FX27)*EB27 + (FX27*ER27))</f>
        <v>#N/A</v>
      </c>
      <c r="BA27" s="2">
        <f t="shared" si="9"/>
        <v>95.481748738726225</v>
      </c>
      <c r="BB27" s="2">
        <f t="shared" si="9"/>
        <v>95.064362803841007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92.435000000000002</v>
      </c>
      <c r="BP27" s="2" t="str">
        <f t="shared" ref="BP27:BP90" si="11">IF(AND(IZ27 &lt; $CC$22, $B27 &lt; D$7, $B27 &gt; D$230), D27, "")</f>
        <v/>
      </c>
      <c r="BQ27" s="2">
        <f t="shared" ref="BQ27:BQ90" si="12">IF(AND(JA27 &lt; $CC$22, $B27 &lt; E$7, $B27 &gt; E$230), E27, "")</f>
        <v>96.578999999999994</v>
      </c>
      <c r="BR27" s="2">
        <f t="shared" ref="BR27:BR90" si="13">IF(AND(JB27 &lt; $CC$22, $B27 &lt; F$7, $B27 &gt; F$230), F27, "")</f>
        <v>96.543999999999997</v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92.852908974358996</v>
      </c>
      <c r="DL27" s="2">
        <f t="shared" si="41"/>
        <v>92.144726923076931</v>
      </c>
      <c r="DM27" s="2">
        <f t="shared" si="41"/>
        <v>95.476331010452967</v>
      </c>
      <c r="DN27" s="2">
        <f t="shared" si="41"/>
        <v>95.014758974358983</v>
      </c>
      <c r="DO27" s="2">
        <f t="shared" si="41"/>
        <v>98.786329352226716</v>
      </c>
      <c r="DP27" s="2">
        <f t="shared" si="41"/>
        <v>98.461612138454257</v>
      </c>
      <c r="DQ27" s="2">
        <f t="shared" si="41"/>
        <v>99.030686658086651</v>
      </c>
      <c r="DR27" s="2">
        <f t="shared" si="41"/>
        <v>102.33665623518255</v>
      </c>
      <c r="DS27" s="2">
        <f t="shared" si="41"/>
        <v>102.40742841864017</v>
      </c>
      <c r="DT27" s="2">
        <f t="shared" si="41"/>
        <v>96.058489915966376</v>
      </c>
      <c r="DU27" s="2">
        <f t="shared" si="41"/>
        <v>97.087793264693275</v>
      </c>
      <c r="DV27" s="2">
        <f t="shared" si="41"/>
        <v>92.017472072072067</v>
      </c>
      <c r="DW27" s="2">
        <f t="shared" si="41"/>
        <v>92.343692436974777</v>
      </c>
      <c r="DX27" s="2">
        <f t="shared" si="41"/>
        <v>93.018309243697502</v>
      </c>
      <c r="DY27" s="2">
        <f t="shared" si="41"/>
        <v>97.042975899147208</v>
      </c>
      <c r="EA27" s="2">
        <f t="shared" ref="EA27:EO43" si="42">CE$228*$B27+CE$229</f>
        <v>95.995090918918919</v>
      </c>
      <c r="EB27" s="2">
        <f t="shared" si="42"/>
        <v>97.630972117202276</v>
      </c>
      <c r="EC27" s="2">
        <f t="shared" si="42"/>
        <v>95.716119073550942</v>
      </c>
      <c r="ED27" s="2">
        <f t="shared" si="42"/>
        <v>96.929967224707113</v>
      </c>
      <c r="EE27" s="2">
        <f t="shared" si="42"/>
        <v>103.47505706885642</v>
      </c>
      <c r="EF27" s="2">
        <f t="shared" si="42"/>
        <v>101.86484114977307</v>
      </c>
      <c r="EG27" s="2">
        <f t="shared" si="42"/>
        <v>106.15973149518875</v>
      </c>
      <c r="EH27" s="2">
        <f t="shared" si="42"/>
        <v>107.02263935530131</v>
      </c>
      <c r="EI27" s="2">
        <f t="shared" si="42"/>
        <v>104.60318602392221</v>
      </c>
      <c r="EJ27" s="2">
        <f t="shared" si="42"/>
        <v>101.25647686832738</v>
      </c>
      <c r="EK27" s="2">
        <f t="shared" si="42"/>
        <v>104.69057791713064</v>
      </c>
      <c r="EL27" s="2">
        <f t="shared" si="42"/>
        <v>100.85398889668069</v>
      </c>
      <c r="EM27" s="2">
        <f t="shared" si="42"/>
        <v>99.300062033071868</v>
      </c>
      <c r="EN27" s="2">
        <f t="shared" si="42"/>
        <v>103.08069402128147</v>
      </c>
      <c r="EO27" s="2">
        <f t="shared" si="42"/>
        <v>100.63126650196178</v>
      </c>
      <c r="EQ27" s="2">
        <f t="shared" ref="EQ27:FE43" si="43">CU$228*$B27+CU$229</f>
        <v>94.074559286021753</v>
      </c>
      <c r="ER27" s="2">
        <f t="shared" si="43"/>
        <v>93.610743162346651</v>
      </c>
      <c r="ES27" s="2">
        <f t="shared" si="43"/>
        <v>94.225764848938368</v>
      </c>
      <c r="ET27" s="2">
        <f t="shared" si="43"/>
        <v>94.188067965313991</v>
      </c>
      <c r="EU27" s="2">
        <f t="shared" si="43"/>
        <v>103.9417910944187</v>
      </c>
      <c r="EV27" s="2">
        <f t="shared" si="43"/>
        <v>103.97105925433996</v>
      </c>
      <c r="EW27" s="2">
        <f t="shared" si="43"/>
        <v>104.40666182421823</v>
      </c>
      <c r="EX27" s="2">
        <f t="shared" si="43"/>
        <v>102.17187014644699</v>
      </c>
      <c r="EY27" s="2">
        <f t="shared" si="43"/>
        <v>105.21429852412091</v>
      </c>
      <c r="EZ27" s="2">
        <f t="shared" si="43"/>
        <v>103.23925786523429</v>
      </c>
      <c r="FA27" s="2">
        <f t="shared" si="43"/>
        <v>105.66691724387762</v>
      </c>
      <c r="FB27" s="2">
        <f t="shared" si="43"/>
        <v>100.92624899441037</v>
      </c>
      <c r="FC27" s="2">
        <f t="shared" si="43"/>
        <v>98.983757713037406</v>
      </c>
      <c r="FD27" s="2">
        <f t="shared" si="43"/>
        <v>102.13418769596018</v>
      </c>
      <c r="FE27" s="2">
        <f t="shared" si="43"/>
        <v>103.9414124821097</v>
      </c>
      <c r="FG27" s="2">
        <f t="shared" ref="FG27:FU43" si="44">POWER(10,($B27-C$231)/C$229)/(1+POWER(10,($B27-C$231)/C$229))</f>
        <v>2.5725969290697537E-2</v>
      </c>
      <c r="FH27" s="2">
        <f t="shared" si="44"/>
        <v>2.1687424180615623E-2</v>
      </c>
      <c r="FI27" s="2">
        <f t="shared" si="44"/>
        <v>2.26151183443641E-2</v>
      </c>
      <c r="FJ27" s="2">
        <f t="shared" si="44"/>
        <v>2.5905212672357916E-2</v>
      </c>
      <c r="FK27" s="2">
        <f t="shared" si="44"/>
        <v>2.2696789386802613E-2</v>
      </c>
      <c r="FL27" s="2">
        <f t="shared" si="44"/>
        <v>1.9950722547759647E-2</v>
      </c>
      <c r="FM27" s="2">
        <f t="shared" si="44"/>
        <v>2.0467902436267223E-2</v>
      </c>
      <c r="FN27" s="2">
        <f t="shared" si="44"/>
        <v>2.1587309259943576E-2</v>
      </c>
      <c r="FO27" s="2">
        <f t="shared" si="44"/>
        <v>1.9357546070902246E-2</v>
      </c>
      <c r="FP27" s="2">
        <f t="shared" si="44"/>
        <v>1.8740163956231775E-2</v>
      </c>
      <c r="FQ27" s="2">
        <f t="shared" si="44"/>
        <v>1.737030539491393E-2</v>
      </c>
      <c r="FR27" s="2">
        <f t="shared" si="44"/>
        <v>1.8374782972783062E-2</v>
      </c>
      <c r="FS27" s="2">
        <f t="shared" si="44"/>
        <v>1.9679106431345308E-2</v>
      </c>
      <c r="FT27" s="2">
        <f t="shared" si="44"/>
        <v>2.0038067526187545E-2</v>
      </c>
      <c r="FU27" s="2">
        <f t="shared" si="44"/>
        <v>1.395032491499883E-2</v>
      </c>
      <c r="FW27" s="2">
        <f>POWER(10,($B27-C$232)/C$229)/(1+POWER(10,($B27-C$232)/C$229))</f>
        <v>2.4932720850522388E-6</v>
      </c>
      <c r="FX27" s="2">
        <f t="shared" ref="FX27:GK42" si="45">POWER(10,($B27-D$232)/D$229)/(1+POWER(10,($B27-D$232)/D$229))</f>
        <v>2.4211388098341458E-6</v>
      </c>
      <c r="FY27" s="2">
        <f t="shared" si="45"/>
        <v>3.4268036234505106E-6</v>
      </c>
      <c r="FZ27" s="2">
        <f t="shared" si="45"/>
        <v>3.6644508597983277E-6</v>
      </c>
      <c r="GA27" s="2">
        <f t="shared" si="45"/>
        <v>3.3372012760644621E-6</v>
      </c>
      <c r="GB27" s="2">
        <f t="shared" si="45"/>
        <v>3.2158719334020456E-6</v>
      </c>
      <c r="GC27" s="2">
        <f t="shared" si="45"/>
        <v>4.0351993060314035E-6</v>
      </c>
      <c r="GD27" s="2">
        <f t="shared" si="45"/>
        <v>4.1188945504621695E-6</v>
      </c>
      <c r="GE27" s="2">
        <f t="shared" si="45"/>
        <v>4.6102851090269693E-6</v>
      </c>
      <c r="GF27" s="2">
        <f t="shared" si="45"/>
        <v>3.8459119269821662E-6</v>
      </c>
      <c r="GG27" s="2">
        <f t="shared" si="45"/>
        <v>3.0858601633400922E-6</v>
      </c>
      <c r="GH27" s="2">
        <f t="shared" si="45"/>
        <v>2.8813369831413879E-6</v>
      </c>
      <c r="GI27" s="2">
        <f t="shared" si="45"/>
        <v>2.7894732719807187E-6</v>
      </c>
      <c r="GJ27" s="2">
        <f t="shared" si="45"/>
        <v>2.3318006189017265E-6</v>
      </c>
      <c r="GK27" s="2">
        <f t="shared" si="45"/>
        <v>1.4635415755110459E-6</v>
      </c>
      <c r="GM27" s="86">
        <f xml:space="preserve"> _xlfn.NORM.DIST($B27, C$7, ABS(C$11), TRUE) * _xlfn.NORM.DIST(($B27 - C$7)*C$15, 0, ABS(C$11), TRUE) * 2</f>
        <v>4.098178196370349E-13</v>
      </c>
      <c r="GN27" s="86">
        <f t="shared" ref="GN27:HA42" si="46" xml:space="preserve"> _xlfn.NORM.DIST($B27, D$7, ABS(D$11), TRUE) * _xlfn.NORM.DIST(($B27 - D$7)*D$15, 0, ABS(D$11), TRUE) * 2</f>
        <v>1.2352623853830567E-15</v>
      </c>
      <c r="GO27" s="86">
        <f t="shared" si="46"/>
        <v>3.0664710465661809E-15</v>
      </c>
      <c r="GP27" s="86">
        <f t="shared" si="46"/>
        <v>5.3104218717454213E-14</v>
      </c>
      <c r="GQ27" s="86">
        <f t="shared" si="46"/>
        <v>4.0102355080245945E-16</v>
      </c>
      <c r="GR27" s="86">
        <f t="shared" si="46"/>
        <v>5.8374922491294291E-18</v>
      </c>
      <c r="GS27" s="86">
        <f t="shared" si="46"/>
        <v>5.5064193867275356E-19</v>
      </c>
      <c r="GT27" s="86">
        <f t="shared" si="46"/>
        <v>8.8413345893100849E-18</v>
      </c>
      <c r="GU27" s="86">
        <f t="shared" si="46"/>
        <v>6.0094239334483974E-21</v>
      </c>
      <c r="GV27" s="86">
        <f t="shared" si="46"/>
        <v>7.6945755765496316E-20</v>
      </c>
      <c r="GW27" s="86">
        <f t="shared" si="46"/>
        <v>3.8780910178279945E-20</v>
      </c>
      <c r="GX27" s="86">
        <f t="shared" si="46"/>
        <v>2.9992620410024622E-19</v>
      </c>
      <c r="GY27" s="86">
        <f t="shared" si="46"/>
        <v>1.3099498733621509E-19</v>
      </c>
      <c r="GZ27" s="86">
        <f t="shared" si="46"/>
        <v>1.0603627727321306E-19</v>
      </c>
      <c r="HA27" s="86">
        <f t="shared" si="46"/>
        <v>1.7105110185001643E-26</v>
      </c>
      <c r="HC27" s="86">
        <f xml:space="preserve"> _xlfn.NORM.DIST($B27, C$8, ABS(C$12), TRUE) * _xlfn.NORM.DIST(($B27 - C$8)*C$16, 0, ABS(C$12), TRUE) * 2</f>
        <v>6.6633291792626766E-31</v>
      </c>
      <c r="HD27" s="86">
        <f t="shared" ref="HD27:HQ42" si="47" xml:space="preserve"> _xlfn.NORM.DIST($B27, D$8, ABS(D$12), TRUE) * _xlfn.NORM.DIST(($B27 - D$8)*D$16, 0, ABS(D$12), TRUE) * 2</f>
        <v>2.5350105067829738E-34</v>
      </c>
      <c r="HE27" s="86">
        <f t="shared" si="47"/>
        <v>1.7458641282120493E-37</v>
      </c>
      <c r="HF27" s="86">
        <f t="shared" si="47"/>
        <v>2.0596760647280037E-37</v>
      </c>
      <c r="HG27" s="86">
        <f t="shared" si="47"/>
        <v>4.2041366203031447E-41</v>
      </c>
      <c r="HH27" s="86">
        <f t="shared" si="47"/>
        <v>6.7275822839119704E-44</v>
      </c>
      <c r="HI27" s="86">
        <f t="shared" si="47"/>
        <v>1.6095784699865968E-39</v>
      </c>
      <c r="HJ27" s="86">
        <f t="shared" si="47"/>
        <v>5.4176268171038953E-39</v>
      </c>
      <c r="HK27" s="86">
        <f t="shared" si="47"/>
        <v>4.6517230661435437E-43</v>
      </c>
      <c r="HL27" s="86">
        <f t="shared" si="47"/>
        <v>1.0143352545347096E-41</v>
      </c>
      <c r="HM27" s="86">
        <f t="shared" si="47"/>
        <v>7.4914829690528942E-40</v>
      </c>
      <c r="HN27" s="86">
        <f t="shared" si="47"/>
        <v>1.8204555863419242E-36</v>
      </c>
      <c r="HO27" s="86">
        <f t="shared" si="47"/>
        <v>1.4379386664173243E-42</v>
      </c>
      <c r="HP27" s="86">
        <f t="shared" si="47"/>
        <v>6.1190008447300077E-45</v>
      </c>
      <c r="HQ27" s="86">
        <f t="shared" si="47"/>
        <v>1.8426631480116256E-53</v>
      </c>
      <c r="HS27" s="86">
        <f xml:space="preserve"> _xlfn.NORM.DIST($B27, C$9, ABS(C$13), TRUE) * _xlfn.NORM.DIST(($B27 - C$9)*C$17, 0, ABS(C$13), TRUE) * 2</f>
        <v>2.746738673020106E-153</v>
      </c>
      <c r="HT27" s="86">
        <f t="shared" ref="HT27:IG42" si="48" xml:space="preserve"> _xlfn.NORM.DIST($B27, D$9, ABS(D$13), TRUE) * _xlfn.NORM.DIST(($B27 - D$9)*D$17, 0, ABS(D$13), TRUE) * 2</f>
        <v>1.9157295710561927E-160</v>
      </c>
      <c r="HU27" s="86">
        <f t="shared" si="48"/>
        <v>6.8886899379358835E-181</v>
      </c>
      <c r="HV27" s="86">
        <f t="shared" si="48"/>
        <v>9.2591287771508609E-186</v>
      </c>
      <c r="HW27" s="86">
        <f t="shared" si="48"/>
        <v>1.3950137640974546E-202</v>
      </c>
      <c r="HX27" s="86">
        <f t="shared" si="48"/>
        <v>1.8105452315117709E-218</v>
      </c>
      <c r="HY27" s="86">
        <f t="shared" si="48"/>
        <v>1.7905332755969387E-197</v>
      </c>
      <c r="HZ27" s="86">
        <f t="shared" si="48"/>
        <v>2.3801686454049357E-194</v>
      </c>
      <c r="IA27" s="86">
        <f t="shared" si="48"/>
        <v>2.254209829920382E-214</v>
      </c>
      <c r="IB27" s="86">
        <f t="shared" si="48"/>
        <v>8.1346188073317607E-206</v>
      </c>
      <c r="IC27" s="86">
        <f t="shared" si="48"/>
        <v>2.9491856914955306E-195</v>
      </c>
      <c r="ID27" s="86">
        <f t="shared" si="48"/>
        <v>2.7436922747039641E-180</v>
      </c>
      <c r="IE27" s="86">
        <f t="shared" si="48"/>
        <v>1.1819206638097663E-215</v>
      </c>
      <c r="IF27" s="86">
        <f t="shared" si="48"/>
        <v>1.691164274587536E-97</v>
      </c>
      <c r="IG27" s="86">
        <f t="shared" si="48"/>
        <v>7.7738578986855617E-79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0</v>
      </c>
      <c r="IW27" s="86">
        <f t="shared" si="49"/>
        <v>8.0822485881913756E-169</v>
      </c>
      <c r="IY27" s="86">
        <f>GM27+HC27+HS27+II27</f>
        <v>4.098178196370349E-13</v>
      </c>
      <c r="IZ27" s="86">
        <f t="shared" ref="IZ27:JM42" si="50">GN27+HD27+HT27+IJ27</f>
        <v>1.2352623853830567E-15</v>
      </c>
      <c r="JA27" s="86">
        <f t="shared" si="50"/>
        <v>3.0664710465661809E-15</v>
      </c>
      <c r="JB27" s="86">
        <f t="shared" si="50"/>
        <v>5.3104218717454213E-14</v>
      </c>
      <c r="JC27" s="86">
        <f t="shared" si="50"/>
        <v>4.0102355080245945E-16</v>
      </c>
      <c r="JD27" s="86">
        <f t="shared" si="50"/>
        <v>5.8374922491294291E-18</v>
      </c>
      <c r="JE27" s="86">
        <f t="shared" si="50"/>
        <v>5.5064193867275356E-19</v>
      </c>
      <c r="JF27" s="86">
        <f t="shared" si="50"/>
        <v>8.8413345893100849E-18</v>
      </c>
      <c r="JG27" s="86">
        <f t="shared" si="50"/>
        <v>6.0094239334483974E-21</v>
      </c>
      <c r="JH27" s="86">
        <f t="shared" si="50"/>
        <v>7.6945755765496316E-20</v>
      </c>
      <c r="JI27" s="86">
        <f t="shared" si="50"/>
        <v>3.8780910178279945E-20</v>
      </c>
      <c r="JJ27" s="86">
        <f t="shared" si="50"/>
        <v>2.9992620410024622E-19</v>
      </c>
      <c r="JK27" s="86">
        <f t="shared" si="50"/>
        <v>1.3099498733621509E-19</v>
      </c>
      <c r="JL27" s="86">
        <f t="shared" si="50"/>
        <v>1.0603627727321306E-19</v>
      </c>
      <c r="JM27" s="86">
        <f t="shared" si="50"/>
        <v>1.7105110185001643E-26</v>
      </c>
    </row>
    <row r="28" spans="1:273" x14ac:dyDescent="0.25">
      <c r="B28" s="2">
        <v>1</v>
      </c>
      <c r="C28" s="37">
        <v>95.516000000000005</v>
      </c>
      <c r="D28" s="37">
        <v>92.596000000000004</v>
      </c>
      <c r="E28" s="37">
        <v>98</v>
      </c>
      <c r="F28" s="37">
        <v>96.350999999999999</v>
      </c>
      <c r="G28" s="37">
        <v>101.63200000000001</v>
      </c>
      <c r="H28" s="37">
        <v>102.57899999999999</v>
      </c>
      <c r="I28" s="37">
        <v>101.807</v>
      </c>
      <c r="J28" s="37">
        <v>105.08799999999999</v>
      </c>
      <c r="K28" s="37">
        <v>105.123</v>
      </c>
      <c r="L28" s="37">
        <v>98.350999999999999</v>
      </c>
      <c r="M28" s="37">
        <v>99.736999999999995</v>
      </c>
      <c r="N28" s="37">
        <v>93.965000000000003</v>
      </c>
      <c r="O28" s="37">
        <v>94.350999999999999</v>
      </c>
      <c r="P28" s="37">
        <v>95.298000000000002</v>
      </c>
      <c r="Q28" s="37">
        <v>97.632999999999996</v>
      </c>
      <c r="S28" s="4">
        <f t="shared" si="7"/>
        <v>92.954141330315622</v>
      </c>
      <c r="T28" s="4">
        <f t="shared" si="7"/>
        <v>92.381511712333747</v>
      </c>
      <c r="U28" s="4">
        <f t="shared" si="7"/>
        <v>95.506286112501456</v>
      </c>
      <c r="V28" s="4">
        <f t="shared" si="7"/>
        <v>95.090820972702517</v>
      </c>
      <c r="W28" s="4" t="e">
        <f t="shared" si="7"/>
        <v>#N/A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2.5618586696843835</v>
      </c>
      <c r="AJ28" s="4">
        <f t="shared" si="8"/>
        <v>0.21448828766625638</v>
      </c>
      <c r="AK28" s="4">
        <f t="shared" si="8"/>
        <v>2.4937138874985436</v>
      </c>
      <c r="AL28" s="4">
        <f t="shared" si="8"/>
        <v>1.2601790272974824</v>
      </c>
      <c r="AM28" s="4">
        <f t="shared" si="8"/>
        <v>0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92.95414132898938</v>
      </c>
      <c r="AZ28" s="2">
        <f t="shared" si="9"/>
        <v>92.381511712327793</v>
      </c>
      <c r="BA28" s="2">
        <f t="shared" si="9"/>
        <v>95.50628611248726</v>
      </c>
      <c r="BB28" s="2">
        <f t="shared" si="9"/>
        <v>95.090820972491585</v>
      </c>
      <c r="BC28" s="2" t="e">
        <f t="shared" si="9"/>
        <v>#N/A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>
        <f t="shared" si="10"/>
        <v>95.516000000000005</v>
      </c>
      <c r="BP28" s="2">
        <f t="shared" si="11"/>
        <v>92.596000000000004</v>
      </c>
      <c r="BQ28" s="2">
        <f t="shared" si="12"/>
        <v>98</v>
      </c>
      <c r="BR28" s="2">
        <f t="shared" si="13"/>
        <v>96.350999999999999</v>
      </c>
      <c r="BS28" s="2" t="str">
        <f t="shared" si="14"/>
        <v/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92.869965047233492</v>
      </c>
      <c r="DL28" s="2">
        <f t="shared" si="41"/>
        <v>92.257609756097565</v>
      </c>
      <c r="DM28" s="2">
        <f t="shared" si="41"/>
        <v>95.504866898954702</v>
      </c>
      <c r="DN28" s="2">
        <f t="shared" si="41"/>
        <v>95.041847233468289</v>
      </c>
      <c r="DO28" s="2">
        <f t="shared" si="41"/>
        <v>98.898639676113362</v>
      </c>
      <c r="DP28" s="2">
        <f t="shared" si="41"/>
        <v>98.492713608345198</v>
      </c>
      <c r="DQ28" s="2">
        <f t="shared" si="41"/>
        <v>99.119382024882015</v>
      </c>
      <c r="DR28" s="2">
        <f t="shared" si="41"/>
        <v>102.378746799431</v>
      </c>
      <c r="DS28" s="2">
        <f t="shared" si="41"/>
        <v>102.46692834224598</v>
      </c>
      <c r="DT28" s="2">
        <f t="shared" si="41"/>
        <v>96.194998319327723</v>
      </c>
      <c r="DU28" s="2">
        <f t="shared" si="41"/>
        <v>97.207937537537546</v>
      </c>
      <c r="DV28" s="2">
        <f t="shared" si="41"/>
        <v>92.137918790218791</v>
      </c>
      <c r="DW28" s="2">
        <f t="shared" si="41"/>
        <v>92.416525490196065</v>
      </c>
      <c r="DX28" s="2">
        <f t="shared" si="41"/>
        <v>93.151086834733917</v>
      </c>
      <c r="DY28" s="2">
        <f t="shared" si="41"/>
        <v>97.04034608824621</v>
      </c>
      <c r="EA28" s="2">
        <f t="shared" si="42"/>
        <v>95.861688108108112</v>
      </c>
      <c r="EB28" s="2">
        <f t="shared" si="42"/>
        <v>97.479346597353512</v>
      </c>
      <c r="EC28" s="2">
        <f t="shared" si="42"/>
        <v>95.562449091249448</v>
      </c>
      <c r="ED28" s="2">
        <f t="shared" si="42"/>
        <v>96.770695326943539</v>
      </c>
      <c r="EE28" s="2">
        <f t="shared" si="42"/>
        <v>103.31223890041646</v>
      </c>
      <c r="EF28" s="2">
        <f t="shared" si="42"/>
        <v>101.68717397881997</v>
      </c>
      <c r="EG28" s="2">
        <f t="shared" si="42"/>
        <v>105.94764641006662</v>
      </c>
      <c r="EH28" s="2">
        <f t="shared" si="42"/>
        <v>106.79770033980734</v>
      </c>
      <c r="EI28" s="2">
        <f t="shared" si="42"/>
        <v>104.42352616420254</v>
      </c>
      <c r="EJ28" s="2">
        <f t="shared" si="42"/>
        <v>101.09890332147091</v>
      </c>
      <c r="EK28" s="2">
        <f t="shared" si="42"/>
        <v>104.52148840571218</v>
      </c>
      <c r="EL28" s="2">
        <f t="shared" si="42"/>
        <v>100.67710828658251</v>
      </c>
      <c r="EM28" s="2">
        <f t="shared" si="42"/>
        <v>99.135878783865309</v>
      </c>
      <c r="EN28" s="2">
        <f t="shared" si="42"/>
        <v>102.93330274822016</v>
      </c>
      <c r="EO28" s="2">
        <f t="shared" si="42"/>
        <v>100.50886850274263</v>
      </c>
      <c r="EQ28" s="2">
        <f t="shared" si="43"/>
        <v>93.960381890448858</v>
      </c>
      <c r="ER28" s="2">
        <f t="shared" si="43"/>
        <v>93.498722655865322</v>
      </c>
      <c r="ES28" s="2">
        <f t="shared" si="43"/>
        <v>94.08735180458865</v>
      </c>
      <c r="ET28" s="2">
        <f t="shared" si="43"/>
        <v>94.057546001673742</v>
      </c>
      <c r="EU28" s="2">
        <f t="shared" si="43"/>
        <v>103.77421885687684</v>
      </c>
      <c r="EV28" s="2">
        <f t="shared" si="43"/>
        <v>103.77167938604386</v>
      </c>
      <c r="EW28" s="2">
        <f t="shared" si="43"/>
        <v>104.21284141056127</v>
      </c>
      <c r="EX28" s="2">
        <f t="shared" si="43"/>
        <v>101.99765428191046</v>
      </c>
      <c r="EY28" s="2">
        <f t="shared" si="43"/>
        <v>105.02819749730823</v>
      </c>
      <c r="EZ28" s="2">
        <f t="shared" si="43"/>
        <v>103.06115709120124</v>
      </c>
      <c r="FA28" s="2">
        <f t="shared" si="43"/>
        <v>105.48779674471767</v>
      </c>
      <c r="FB28" s="2">
        <f t="shared" si="43"/>
        <v>100.74862930759963</v>
      </c>
      <c r="FC28" s="2">
        <f t="shared" si="43"/>
        <v>98.822722849929278</v>
      </c>
      <c r="FD28" s="2">
        <f t="shared" si="43"/>
        <v>101.99608930368346</v>
      </c>
      <c r="FE28" s="2">
        <f t="shared" si="43"/>
        <v>103.78555190849964</v>
      </c>
      <c r="FG28" s="2">
        <f t="shared" si="44"/>
        <v>2.813812571144483E-2</v>
      </c>
      <c r="FH28" s="2">
        <f t="shared" si="44"/>
        <v>2.3730135673303399E-2</v>
      </c>
      <c r="FI28" s="2">
        <f t="shared" si="44"/>
        <v>2.4742998265508343E-2</v>
      </c>
      <c r="FJ28" s="2">
        <f t="shared" si="44"/>
        <v>2.8333686812880846E-2</v>
      </c>
      <c r="FK28" s="2">
        <f t="shared" si="44"/>
        <v>2.4832158582580758E-2</v>
      </c>
      <c r="FL28" s="2">
        <f t="shared" si="44"/>
        <v>2.1833506924501679E-2</v>
      </c>
      <c r="FM28" s="2">
        <f t="shared" si="44"/>
        <v>2.2398378522842315E-2</v>
      </c>
      <c r="FN28" s="2">
        <f t="shared" si="44"/>
        <v>2.3620818727761908E-2</v>
      </c>
      <c r="FO28" s="2">
        <f t="shared" si="44"/>
        <v>2.1185561442872688E-2</v>
      </c>
      <c r="FP28" s="2">
        <f t="shared" si="44"/>
        <v>2.0511096754148573E-2</v>
      </c>
      <c r="FQ28" s="2">
        <f t="shared" si="44"/>
        <v>1.9014295909102072E-2</v>
      </c>
      <c r="FR28" s="2">
        <f t="shared" si="44"/>
        <v>2.0111895206197269E-2</v>
      </c>
      <c r="FS28" s="2">
        <f t="shared" si="44"/>
        <v>2.153682121178643E-2</v>
      </c>
      <c r="FT28" s="2">
        <f t="shared" si="44"/>
        <v>2.1928910362997548E-2</v>
      </c>
      <c r="FU28" s="2">
        <f t="shared" si="44"/>
        <v>1.5275667544108577E-2</v>
      </c>
      <c r="FW28" s="2">
        <f t="shared" ref="FW28:GK58" si="53">POWER(10,($B28-C$232)/C$229)/(1+POWER(10,($B28-C$232)/C$229))</f>
        <v>2.7338178207022181E-6</v>
      </c>
      <c r="FX28" s="2">
        <f t="shared" si="45"/>
        <v>2.6547252947096046E-6</v>
      </c>
      <c r="FY28" s="2">
        <f t="shared" si="45"/>
        <v>3.7574142133323541E-6</v>
      </c>
      <c r="FZ28" s="2">
        <f t="shared" si="45"/>
        <v>4.0179890480887356E-6</v>
      </c>
      <c r="GA28" s="2">
        <f t="shared" si="45"/>
        <v>3.6591672572142148E-6</v>
      </c>
      <c r="GB28" s="2">
        <f t="shared" si="45"/>
        <v>3.5261323625409795E-6</v>
      </c>
      <c r="GC28" s="2">
        <f t="shared" si="45"/>
        <v>4.4245063336565206E-6</v>
      </c>
      <c r="GD28" s="2">
        <f t="shared" si="45"/>
        <v>4.5162762721010076E-6</v>
      </c>
      <c r="GE28" s="2">
        <f t="shared" si="45"/>
        <v>5.0550748515948768E-6</v>
      </c>
      <c r="GF28" s="2">
        <f t="shared" si="45"/>
        <v>4.216957007535213E-6</v>
      </c>
      <c r="GG28" s="2">
        <f t="shared" si="45"/>
        <v>3.3835773780966168E-6</v>
      </c>
      <c r="GH28" s="2">
        <f t="shared" si="45"/>
        <v>3.1593222995075316E-6</v>
      </c>
      <c r="GI28" s="2">
        <f t="shared" si="45"/>
        <v>3.0585957983115002E-6</v>
      </c>
      <c r="GJ28" s="2">
        <f t="shared" si="45"/>
        <v>2.5567679611881632E-6</v>
      </c>
      <c r="GK28" s="2">
        <f t="shared" si="45"/>
        <v>1.6047412001076878E-6</v>
      </c>
      <c r="GM28" s="86">
        <f t="shared" ref="GM28:HA58" si="54" xml:space="preserve"> _xlfn.NORM.DIST($B28, C$7, ABS(C$11), TRUE) * _xlfn.NORM.DIST(($B28 - C$7)*C$15, 0, ABS(C$11), TRUE) * 2</f>
        <v>9.9036770898630058E-13</v>
      </c>
      <c r="GN28" s="86">
        <f t="shared" si="46"/>
        <v>3.6071218072343008E-15</v>
      </c>
      <c r="GO28" s="86">
        <f t="shared" si="46"/>
        <v>8.7371284317348822E-15</v>
      </c>
      <c r="GP28" s="86">
        <f t="shared" si="46"/>
        <v>1.3984781071444056E-13</v>
      </c>
      <c r="GQ28" s="86">
        <f t="shared" si="46"/>
        <v>1.2418223441719452E-15</v>
      </c>
      <c r="GR28" s="86">
        <f t="shared" si="46"/>
        <v>2.0561761891153654E-17</v>
      </c>
      <c r="GS28" s="86">
        <f t="shared" si="46"/>
        <v>2.1497944215378162E-18</v>
      </c>
      <c r="GT28" s="86">
        <f t="shared" si="46"/>
        <v>3.1441690911664032E-17</v>
      </c>
      <c r="GU28" s="86">
        <f t="shared" si="46"/>
        <v>2.7530877080754124E-20</v>
      </c>
      <c r="GV28" s="86">
        <f t="shared" si="46"/>
        <v>3.1475612316973484E-19</v>
      </c>
      <c r="GW28" s="86">
        <f t="shared" si="46"/>
        <v>1.5859515280403762E-19</v>
      </c>
      <c r="GX28" s="86">
        <f t="shared" si="46"/>
        <v>1.155107059111886E-18</v>
      </c>
      <c r="GY28" s="86">
        <f t="shared" si="46"/>
        <v>5.3403538835389179E-19</v>
      </c>
      <c r="GZ28" s="86">
        <f t="shared" si="46"/>
        <v>4.3884823130104647E-19</v>
      </c>
      <c r="HA28" s="86">
        <f t="shared" si="46"/>
        <v>1.119847449170614E-25</v>
      </c>
      <c r="HC28" s="86">
        <f xml:space="preserve"> _xlfn.NORM.DIST($B28, C$8, ABS(C$12), TRUE) * _xlfn.NORM.DIST(($B28 - C$8)*C$16, 0, ABS(C$12), TRUE) * 2</f>
        <v>3.5320988304843886E-30</v>
      </c>
      <c r="HD28" s="86">
        <f t="shared" si="47"/>
        <v>1.6334543230655131E-33</v>
      </c>
      <c r="HE28" s="86">
        <f t="shared" si="47"/>
        <v>1.3631872014077973E-36</v>
      </c>
      <c r="HF28" s="86">
        <f t="shared" si="47"/>
        <v>1.6486874098550851E-36</v>
      </c>
      <c r="HG28" s="86">
        <f t="shared" si="47"/>
        <v>4.1677762217486423E-40</v>
      </c>
      <c r="HH28" s="86">
        <f t="shared" si="47"/>
        <v>7.6900476035542312E-43</v>
      </c>
      <c r="HI28" s="86">
        <f t="shared" si="47"/>
        <v>1.4806703206827137E-38</v>
      </c>
      <c r="HJ28" s="86">
        <f t="shared" si="47"/>
        <v>4.8816666262838831E-38</v>
      </c>
      <c r="HK28" s="86">
        <f t="shared" si="47"/>
        <v>5.4040963396532173E-42</v>
      </c>
      <c r="HL28" s="86">
        <f t="shared" si="47"/>
        <v>1.0451648027557769E-40</v>
      </c>
      <c r="HM28" s="86">
        <f t="shared" si="47"/>
        <v>6.6578467536020148E-39</v>
      </c>
      <c r="HN28" s="86">
        <f t="shared" si="47"/>
        <v>1.3374653373504007E-35</v>
      </c>
      <c r="HO28" s="86">
        <f t="shared" si="47"/>
        <v>1.5308524789855827E-41</v>
      </c>
      <c r="HP28" s="86">
        <f t="shared" si="47"/>
        <v>7.5269752421988198E-44</v>
      </c>
      <c r="HQ28" s="86">
        <f t="shared" si="47"/>
        <v>3.4216860650985062E-52</v>
      </c>
      <c r="HS28" s="86">
        <f t="shared" ref="HS28:IG58" si="55" xml:space="preserve"> _xlfn.NORM.DIST($B28, C$9, ABS(C$13), TRUE) * _xlfn.NORM.DIST(($B28 - C$9)*C$17, 0, ABS(C$13), TRUE) * 2</f>
        <v>1.2150639625020465E-150</v>
      </c>
      <c r="HT28" s="86">
        <f t="shared" si="48"/>
        <v>1.3985113720493836E-157</v>
      </c>
      <c r="HU28" s="86">
        <f t="shared" si="48"/>
        <v>1.1070716245122763E-177</v>
      </c>
      <c r="HV28" s="86">
        <f t="shared" si="48"/>
        <v>1.8144336585774654E-182</v>
      </c>
      <c r="HW28" s="86">
        <f t="shared" si="48"/>
        <v>5.7194207486685885E-199</v>
      </c>
      <c r="HX28" s="86">
        <f t="shared" si="48"/>
        <v>1.290079545857271E-214</v>
      </c>
      <c r="HY28" s="86">
        <f t="shared" si="48"/>
        <v>5.9449949836294824E-194</v>
      </c>
      <c r="HZ28" s="86">
        <f t="shared" si="48"/>
        <v>7.2632256198188988E-191</v>
      </c>
      <c r="IA28" s="86">
        <f t="shared" si="48"/>
        <v>1.7111143203214725E-210</v>
      </c>
      <c r="IB28" s="86">
        <f t="shared" si="48"/>
        <v>3.8459889749681896E-202</v>
      </c>
      <c r="IC28" s="86">
        <f t="shared" si="48"/>
        <v>7.9666752562412623E-192</v>
      </c>
      <c r="ID28" s="86">
        <f t="shared" si="48"/>
        <v>3.8812378708427425E-177</v>
      </c>
      <c r="IE28" s="86">
        <f t="shared" si="48"/>
        <v>7.0501544795424989E-212</v>
      </c>
      <c r="IF28" s="86">
        <f t="shared" si="48"/>
        <v>7.6000908453591081E-96</v>
      </c>
      <c r="IG28" s="86">
        <f t="shared" si="48"/>
        <v>1.5158544297394665E-77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0</v>
      </c>
      <c r="IW28" s="86">
        <f t="shared" si="49"/>
        <v>1.5357643582759306E-166</v>
      </c>
      <c r="IY28" s="86">
        <f t="shared" ref="IY28:JM58" si="57">GM28+HC28+HS28+II28</f>
        <v>9.9036770898630058E-13</v>
      </c>
      <c r="IZ28" s="86">
        <f t="shared" si="50"/>
        <v>3.6071218072343008E-15</v>
      </c>
      <c r="JA28" s="86">
        <f t="shared" si="50"/>
        <v>8.7371284317348822E-15</v>
      </c>
      <c r="JB28" s="86">
        <f t="shared" si="50"/>
        <v>1.3984781071444056E-13</v>
      </c>
      <c r="JC28" s="86">
        <f t="shared" si="50"/>
        <v>1.2418223441719452E-15</v>
      </c>
      <c r="JD28" s="86">
        <f t="shared" si="50"/>
        <v>2.0561761891153654E-17</v>
      </c>
      <c r="JE28" s="86">
        <f t="shared" si="50"/>
        <v>2.1497944215378162E-18</v>
      </c>
      <c r="JF28" s="86">
        <f t="shared" si="50"/>
        <v>3.1441690911664032E-17</v>
      </c>
      <c r="JG28" s="86">
        <f t="shared" si="50"/>
        <v>2.7530877080754124E-20</v>
      </c>
      <c r="JH28" s="86">
        <f t="shared" si="50"/>
        <v>3.1475612316973484E-19</v>
      </c>
      <c r="JI28" s="86">
        <f t="shared" si="50"/>
        <v>1.5859515280403762E-19</v>
      </c>
      <c r="JJ28" s="86">
        <f t="shared" si="50"/>
        <v>1.155107059111886E-18</v>
      </c>
      <c r="JK28" s="86">
        <f t="shared" si="50"/>
        <v>5.3403538835389179E-19</v>
      </c>
      <c r="JL28" s="86">
        <f t="shared" si="50"/>
        <v>4.3884823130104647E-19</v>
      </c>
      <c r="JM28" s="86">
        <f t="shared" si="50"/>
        <v>1.119847449170614E-25</v>
      </c>
    </row>
    <row r="29" spans="1:273" x14ac:dyDescent="0.25">
      <c r="B29" s="2">
        <v>2</v>
      </c>
      <c r="C29" s="37">
        <v>93.855000000000004</v>
      </c>
      <c r="D29" s="37">
        <v>93.421000000000006</v>
      </c>
      <c r="E29" s="37">
        <v>95.596000000000004</v>
      </c>
      <c r="F29" s="37">
        <v>94.350999999999999</v>
      </c>
      <c r="G29" s="37">
        <v>99.123000000000005</v>
      </c>
      <c r="H29" s="37">
        <v>101.211</v>
      </c>
      <c r="I29" s="37">
        <v>101.211</v>
      </c>
      <c r="J29" s="37">
        <v>104.246</v>
      </c>
      <c r="K29" s="37">
        <v>105.08799999999999</v>
      </c>
      <c r="L29" s="37">
        <v>101.42100000000001</v>
      </c>
      <c r="M29" s="37">
        <v>99.825000000000003</v>
      </c>
      <c r="N29" s="37">
        <v>94.614000000000004</v>
      </c>
      <c r="O29" s="37">
        <v>95.245999999999995</v>
      </c>
      <c r="P29" s="37">
        <v>96.298000000000002</v>
      </c>
      <c r="Q29" s="37">
        <v>95.716999999999999</v>
      </c>
      <c r="R29" s="5"/>
      <c r="S29" s="4">
        <f t="shared" si="7"/>
        <v>92.974439223763241</v>
      </c>
      <c r="T29" s="4">
        <f t="shared" si="7"/>
        <v>92.499171473666209</v>
      </c>
      <c r="U29" s="4">
        <f t="shared" si="7"/>
        <v>95.530023764876333</v>
      </c>
      <c r="V29" s="4">
        <f t="shared" si="7"/>
        <v>95.116713916913952</v>
      </c>
      <c r="W29" s="4">
        <f t="shared" si="7"/>
        <v>99.123364472445047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0.88056077623676288</v>
      </c>
      <c r="AJ29" s="4">
        <f t="shared" si="8"/>
        <v>0.92182852633379753</v>
      </c>
      <c r="AK29" s="4">
        <f t="shared" si="8"/>
        <v>6.597623512367079E-2</v>
      </c>
      <c r="AL29" s="4">
        <f t="shared" si="8"/>
        <v>-0.76571391691395263</v>
      </c>
      <c r="AM29" s="4">
        <f t="shared" si="8"/>
        <v>-3.6447244504245191E-4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>
        <f t="shared" si="51"/>
        <v>92.974439220655</v>
      </c>
      <c r="AZ29" s="2">
        <f t="shared" si="9"/>
        <v>92.499171473649426</v>
      </c>
      <c r="BA29" s="2">
        <f t="shared" si="9"/>
        <v>95.530023764837239</v>
      </c>
      <c r="BB29" s="2">
        <f t="shared" si="9"/>
        <v>95.116713916376398</v>
      </c>
      <c r="BC29" s="2">
        <f t="shared" si="9"/>
        <v>99.12336447243905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>
        <f t="shared" si="10"/>
        <v>93.855000000000004</v>
      </c>
      <c r="BP29" s="2">
        <f t="shared" si="11"/>
        <v>93.421000000000006</v>
      </c>
      <c r="BQ29" s="2">
        <f t="shared" si="12"/>
        <v>95.596000000000004</v>
      </c>
      <c r="BR29" s="2">
        <f t="shared" si="13"/>
        <v>94.350999999999999</v>
      </c>
      <c r="BS29" s="2">
        <f t="shared" si="14"/>
        <v>99.123000000000005</v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92.887021120107988</v>
      </c>
      <c r="DL29" s="2">
        <f t="shared" si="41"/>
        <v>92.3704925891182</v>
      </c>
      <c r="DM29" s="2">
        <f t="shared" si="41"/>
        <v>95.533402787456453</v>
      </c>
      <c r="DN29" s="2">
        <f t="shared" si="41"/>
        <v>95.068935492577609</v>
      </c>
      <c r="DO29" s="2">
        <f t="shared" si="41"/>
        <v>99.010949999999994</v>
      </c>
      <c r="DP29" s="2">
        <f t="shared" si="41"/>
        <v>98.52381507823614</v>
      </c>
      <c r="DQ29" s="2">
        <f t="shared" si="41"/>
        <v>99.208077391677378</v>
      </c>
      <c r="DR29" s="2">
        <f t="shared" si="41"/>
        <v>102.42083736367947</v>
      </c>
      <c r="DS29" s="2">
        <f t="shared" si="41"/>
        <v>102.52642826585178</v>
      </c>
      <c r="DT29" s="2">
        <f t="shared" si="41"/>
        <v>96.33150672268907</v>
      </c>
      <c r="DU29" s="2">
        <f t="shared" si="41"/>
        <v>97.328081810381818</v>
      </c>
      <c r="DV29" s="2">
        <f t="shared" si="41"/>
        <v>92.2583655083655</v>
      </c>
      <c r="DW29" s="2">
        <f t="shared" si="41"/>
        <v>92.489358543417353</v>
      </c>
      <c r="DX29" s="2">
        <f t="shared" si="41"/>
        <v>93.283864425770332</v>
      </c>
      <c r="DY29" s="2">
        <f t="shared" si="41"/>
        <v>97.037716277345211</v>
      </c>
      <c r="EA29" s="2">
        <f t="shared" si="42"/>
        <v>95.72828529729729</v>
      </c>
      <c r="EB29" s="2">
        <f t="shared" si="42"/>
        <v>97.327721077504734</v>
      </c>
      <c r="EC29" s="2">
        <f t="shared" si="42"/>
        <v>95.408779108947968</v>
      </c>
      <c r="ED29" s="2">
        <f t="shared" si="42"/>
        <v>96.611423429179951</v>
      </c>
      <c r="EE29" s="2">
        <f t="shared" si="42"/>
        <v>103.14942073197652</v>
      </c>
      <c r="EF29" s="2">
        <f t="shared" si="42"/>
        <v>101.50950680786687</v>
      </c>
      <c r="EG29" s="2">
        <f t="shared" si="42"/>
        <v>105.73556132494448</v>
      </c>
      <c r="EH29" s="2">
        <f t="shared" si="42"/>
        <v>106.57276132431338</v>
      </c>
      <c r="EI29" s="2">
        <f t="shared" si="42"/>
        <v>104.24386630448288</v>
      </c>
      <c r="EJ29" s="2">
        <f t="shared" si="42"/>
        <v>100.94132977461446</v>
      </c>
      <c r="EK29" s="2">
        <f t="shared" si="42"/>
        <v>104.3523988942937</v>
      </c>
      <c r="EL29" s="2">
        <f t="shared" si="42"/>
        <v>100.50022767648434</v>
      </c>
      <c r="EM29" s="2">
        <f t="shared" si="42"/>
        <v>98.97169553465875</v>
      </c>
      <c r="EN29" s="2">
        <f t="shared" si="42"/>
        <v>102.78591147515884</v>
      </c>
      <c r="EO29" s="2">
        <f t="shared" si="42"/>
        <v>100.38647050352348</v>
      </c>
      <c r="EQ29" s="2">
        <f t="shared" si="43"/>
        <v>93.846204494875963</v>
      </c>
      <c r="ER29" s="2">
        <f t="shared" si="43"/>
        <v>93.386702149384007</v>
      </c>
      <c r="ES29" s="2">
        <f t="shared" si="43"/>
        <v>93.948938760238931</v>
      </c>
      <c r="ET29" s="2">
        <f t="shared" si="43"/>
        <v>93.927024038033494</v>
      </c>
      <c r="EU29" s="2">
        <f t="shared" si="43"/>
        <v>103.606646619335</v>
      </c>
      <c r="EV29" s="2">
        <f t="shared" si="43"/>
        <v>103.57229951774775</v>
      </c>
      <c r="EW29" s="2">
        <f t="shared" si="43"/>
        <v>104.01902099690432</v>
      </c>
      <c r="EX29" s="2">
        <f t="shared" si="43"/>
        <v>101.82343841737394</v>
      </c>
      <c r="EY29" s="2">
        <f t="shared" si="43"/>
        <v>104.84209647049555</v>
      </c>
      <c r="EZ29" s="2">
        <f t="shared" si="43"/>
        <v>102.88305631716818</v>
      </c>
      <c r="FA29" s="2">
        <f t="shared" si="43"/>
        <v>105.30867624555772</v>
      </c>
      <c r="FB29" s="2">
        <f t="shared" si="43"/>
        <v>100.57100962078889</v>
      </c>
      <c r="FC29" s="2">
        <f t="shared" si="43"/>
        <v>98.661687986821136</v>
      </c>
      <c r="FD29" s="2">
        <f t="shared" si="43"/>
        <v>101.85799091140676</v>
      </c>
      <c r="FE29" s="2">
        <f t="shared" si="43"/>
        <v>103.6296913348896</v>
      </c>
      <c r="FG29" s="2">
        <f t="shared" si="44"/>
        <v>3.0769311392941978E-2</v>
      </c>
      <c r="FH29" s="2">
        <f t="shared" si="44"/>
        <v>2.5960142151692418E-2</v>
      </c>
      <c r="FI29" s="2">
        <f t="shared" si="44"/>
        <v>2.7065548315357117E-2</v>
      </c>
      <c r="FJ29" s="2">
        <f t="shared" si="44"/>
        <v>3.0982576362824244E-2</v>
      </c>
      <c r="FK29" s="2">
        <f t="shared" si="44"/>
        <v>2.7162844741355666E-2</v>
      </c>
      <c r="FL29" s="2">
        <f t="shared" si="44"/>
        <v>2.3889641776225098E-2</v>
      </c>
      <c r="FM29" s="2">
        <f t="shared" si="44"/>
        <v>2.450637649859868E-2</v>
      </c>
      <c r="FN29" s="2">
        <f t="shared" si="44"/>
        <v>2.5840824211249377E-2</v>
      </c>
      <c r="FO29" s="2">
        <f t="shared" si="44"/>
        <v>2.3182123216067257E-2</v>
      </c>
      <c r="FP29" s="2">
        <f t="shared" si="44"/>
        <v>2.2445553456381235E-2</v>
      </c>
      <c r="FQ29" s="2">
        <f t="shared" si="44"/>
        <v>2.0810584590902695E-2</v>
      </c>
      <c r="FR29" s="2">
        <f t="shared" si="44"/>
        <v>2.2009548143730472E-2</v>
      </c>
      <c r="FS29" s="2">
        <f t="shared" si="44"/>
        <v>2.356568929050136E-2</v>
      </c>
      <c r="FT29" s="2">
        <f t="shared" si="44"/>
        <v>2.3993809294478832E-2</v>
      </c>
      <c r="FU29" s="2">
        <f t="shared" si="44"/>
        <v>1.672478792219231E-2</v>
      </c>
      <c r="FW29" s="2">
        <f t="shared" si="53"/>
        <v>2.9975708420069243E-6</v>
      </c>
      <c r="FX29" s="2">
        <f t="shared" si="45"/>
        <v>2.9108476568635236E-6</v>
      </c>
      <c r="FY29" s="2">
        <f t="shared" si="45"/>
        <v>4.1199212652907581E-6</v>
      </c>
      <c r="FZ29" s="2">
        <f t="shared" si="45"/>
        <v>4.4056356757340715E-6</v>
      </c>
      <c r="GA29" s="2">
        <f t="shared" si="45"/>
        <v>4.0121956971515751E-6</v>
      </c>
      <c r="GB29" s="2">
        <f t="shared" si="45"/>
        <v>3.8663259369367132E-6</v>
      </c>
      <c r="GC29" s="2">
        <f t="shared" si="45"/>
        <v>4.8513726526541654E-6</v>
      </c>
      <c r="GD29" s="2">
        <f t="shared" si="45"/>
        <v>4.9519963024229249E-6</v>
      </c>
      <c r="GE29" s="2">
        <f t="shared" si="45"/>
        <v>5.542776651408395E-6</v>
      </c>
      <c r="GF29" s="2">
        <f t="shared" si="45"/>
        <v>4.6237995316685942E-6</v>
      </c>
      <c r="GG29" s="2">
        <f t="shared" si="45"/>
        <v>3.7100176089427663E-6</v>
      </c>
      <c r="GH29" s="2">
        <f t="shared" si="45"/>
        <v>3.4641269601132555E-6</v>
      </c>
      <c r="GI29" s="2">
        <f t="shared" si="45"/>
        <v>3.3536826140328738E-6</v>
      </c>
      <c r="GJ29" s="2">
        <f t="shared" si="45"/>
        <v>2.8034396305092181E-6</v>
      </c>
      <c r="GK29" s="2">
        <f t="shared" si="45"/>
        <v>1.7595634639506515E-6</v>
      </c>
      <c r="GM29" s="86">
        <f t="shared" si="54"/>
        <v>2.3594653593814673E-12</v>
      </c>
      <c r="GN29" s="86">
        <f t="shared" si="46"/>
        <v>1.0351241227083375E-14</v>
      </c>
      <c r="GO29" s="86">
        <f t="shared" si="46"/>
        <v>2.4472168314850622E-14</v>
      </c>
      <c r="GP29" s="86">
        <f t="shared" si="46"/>
        <v>3.6243538626459246E-13</v>
      </c>
      <c r="GQ29" s="86">
        <f t="shared" si="46"/>
        <v>3.7739377728210403E-15</v>
      </c>
      <c r="GR29" s="86">
        <f t="shared" si="46"/>
        <v>7.0935965225089576E-17</v>
      </c>
      <c r="GS29" s="86">
        <f t="shared" si="46"/>
        <v>8.202706576825841E-18</v>
      </c>
      <c r="GT29" s="86">
        <f t="shared" si="46"/>
        <v>1.0945299726780372E-16</v>
      </c>
      <c r="GU29" s="86">
        <f t="shared" si="46"/>
        <v>1.2290814892655297E-19</v>
      </c>
      <c r="GV29" s="86">
        <f t="shared" si="46"/>
        <v>1.2577256564438353E-18</v>
      </c>
      <c r="GW29" s="86">
        <f t="shared" si="46"/>
        <v>6.3379416533558825E-19</v>
      </c>
      <c r="GX29" s="86">
        <f t="shared" si="46"/>
        <v>4.3511671280634609E-18</v>
      </c>
      <c r="GY29" s="86">
        <f t="shared" si="46"/>
        <v>2.1263246356485076E-18</v>
      </c>
      <c r="GZ29" s="86">
        <f t="shared" si="46"/>
        <v>1.7731584288055808E-18</v>
      </c>
      <c r="HA29" s="86">
        <f t="shared" si="46"/>
        <v>7.1089744259763536E-25</v>
      </c>
      <c r="HC29" s="86">
        <f t="shared" ref="HC29:HQ59" si="58" xml:space="preserve"> _xlfn.NORM.DIST($B29, C$8, ABS(C$12), TRUE) * _xlfn.NORM.DIST(($B29 - C$8)*C$16, 0, ABS(C$12), TRUE) * 2</f>
        <v>1.8340866062550651E-29</v>
      </c>
      <c r="HD29" s="86">
        <f t="shared" si="47"/>
        <v>1.0285101700079917E-32</v>
      </c>
      <c r="HE29" s="86">
        <f t="shared" si="47"/>
        <v>1.0374312146529305E-35</v>
      </c>
      <c r="HF29" s="86">
        <f t="shared" si="47"/>
        <v>1.2854074600535573E-35</v>
      </c>
      <c r="HG29" s="86">
        <f t="shared" si="47"/>
        <v>4.0133266335951941E-39</v>
      </c>
      <c r="HH29" s="86">
        <f t="shared" si="47"/>
        <v>8.5248530368431627E-42</v>
      </c>
      <c r="HI29" s="86">
        <f t="shared" si="47"/>
        <v>1.3240342312221124E-37</v>
      </c>
      <c r="HJ29" s="86">
        <f t="shared" si="47"/>
        <v>4.276432205774096E-37</v>
      </c>
      <c r="HK29" s="86">
        <f t="shared" si="47"/>
        <v>6.0822997183873328E-41</v>
      </c>
      <c r="HL29" s="86">
        <f t="shared" si="47"/>
        <v>1.0455142361701554E-39</v>
      </c>
      <c r="HM29" s="86">
        <f t="shared" si="47"/>
        <v>5.7581075035808663E-38</v>
      </c>
      <c r="HN29" s="86">
        <f t="shared" si="47"/>
        <v>9.5850095166905006E-35</v>
      </c>
      <c r="HO29" s="86">
        <f t="shared" si="47"/>
        <v>1.5818929399258225E-40</v>
      </c>
      <c r="HP29" s="86">
        <f t="shared" si="47"/>
        <v>8.9695136047495081E-43</v>
      </c>
      <c r="HQ29" s="86">
        <f t="shared" si="47"/>
        <v>6.1290539604260157E-51</v>
      </c>
      <c r="HS29" s="86">
        <f t="shared" si="55"/>
        <v>5.0945322534401469E-148</v>
      </c>
      <c r="HT29" s="86">
        <f t="shared" si="48"/>
        <v>9.6151224339228803E-155</v>
      </c>
      <c r="HU29" s="86">
        <f t="shared" si="48"/>
        <v>1.6645071568178086E-174</v>
      </c>
      <c r="HV29" s="86">
        <f t="shared" si="48"/>
        <v>3.3205792809209095E-179</v>
      </c>
      <c r="HW29" s="86">
        <f t="shared" si="48"/>
        <v>2.1744564937836798E-195</v>
      </c>
      <c r="HX29" s="86">
        <f t="shared" si="48"/>
        <v>8.4894817527566588E-211</v>
      </c>
      <c r="HY29" s="86">
        <f t="shared" si="48"/>
        <v>1.8338989312093225E-190</v>
      </c>
      <c r="HZ29" s="86">
        <f t="shared" si="48"/>
        <v>2.0599633471247333E-187</v>
      </c>
      <c r="IA29" s="86">
        <f t="shared" si="48"/>
        <v>1.1963119757911601E-206</v>
      </c>
      <c r="IB29" s="86">
        <f t="shared" si="48"/>
        <v>1.6838661882477082E-198</v>
      </c>
      <c r="IC29" s="86">
        <f t="shared" si="48"/>
        <v>2.0052516860002671E-188</v>
      </c>
      <c r="ID29" s="86">
        <f t="shared" si="48"/>
        <v>5.1472706866815972E-174</v>
      </c>
      <c r="IE29" s="86">
        <f t="shared" si="48"/>
        <v>3.8922714953273072E-208</v>
      </c>
      <c r="IF29" s="86">
        <f t="shared" si="48"/>
        <v>3.3044834664394903E-94</v>
      </c>
      <c r="IG29" s="86">
        <f t="shared" si="48"/>
        <v>2.8829408743531987E-76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0</v>
      </c>
      <c r="IW29" s="86">
        <f t="shared" si="49"/>
        <v>2.8150209590961747E-164</v>
      </c>
      <c r="IY29" s="86">
        <f t="shared" si="57"/>
        <v>2.3594653593814673E-12</v>
      </c>
      <c r="IZ29" s="86">
        <f t="shared" si="50"/>
        <v>1.0351241227083375E-14</v>
      </c>
      <c r="JA29" s="86">
        <f t="shared" si="50"/>
        <v>2.4472168314850622E-14</v>
      </c>
      <c r="JB29" s="86">
        <f t="shared" si="50"/>
        <v>3.6243538626459246E-13</v>
      </c>
      <c r="JC29" s="86">
        <f t="shared" si="50"/>
        <v>3.7739377728210403E-15</v>
      </c>
      <c r="JD29" s="86">
        <f t="shared" si="50"/>
        <v>7.0935965225089576E-17</v>
      </c>
      <c r="JE29" s="86">
        <f t="shared" si="50"/>
        <v>8.202706576825841E-18</v>
      </c>
      <c r="JF29" s="86">
        <f t="shared" si="50"/>
        <v>1.0945299726780372E-16</v>
      </c>
      <c r="JG29" s="86">
        <f t="shared" si="50"/>
        <v>1.2290814892655297E-19</v>
      </c>
      <c r="JH29" s="86">
        <f t="shared" si="50"/>
        <v>1.2577256564438353E-18</v>
      </c>
      <c r="JI29" s="86">
        <f t="shared" si="50"/>
        <v>6.3379416533558825E-19</v>
      </c>
      <c r="JJ29" s="86">
        <f t="shared" si="50"/>
        <v>4.3511671280634609E-18</v>
      </c>
      <c r="JK29" s="86">
        <f t="shared" si="50"/>
        <v>2.1263246356485076E-18</v>
      </c>
      <c r="JL29" s="86">
        <f t="shared" si="50"/>
        <v>1.7731584288055808E-18</v>
      </c>
      <c r="JM29" s="86">
        <f t="shared" si="50"/>
        <v>7.1089744259763536E-25</v>
      </c>
    </row>
    <row r="30" spans="1:273" x14ac:dyDescent="0.25">
      <c r="B30" s="2">
        <v>3</v>
      </c>
      <c r="C30" s="37">
        <v>94.548000000000002</v>
      </c>
      <c r="D30" s="37">
        <v>95.245999999999995</v>
      </c>
      <c r="E30" s="37">
        <v>94.947000000000003</v>
      </c>
      <c r="F30" s="37">
        <v>95.332999999999998</v>
      </c>
      <c r="G30" s="37">
        <v>101.596</v>
      </c>
      <c r="H30" s="37">
        <v>100.667</v>
      </c>
      <c r="I30" s="37">
        <v>99.649000000000001</v>
      </c>
      <c r="J30" s="37">
        <v>103</v>
      </c>
      <c r="K30" s="37">
        <v>104.71899999999999</v>
      </c>
      <c r="L30" s="37">
        <v>99.105000000000004</v>
      </c>
      <c r="M30" s="37">
        <v>100.26300000000001</v>
      </c>
      <c r="N30" s="37">
        <v>94.789000000000001</v>
      </c>
      <c r="O30" s="37">
        <v>95.701999999999998</v>
      </c>
      <c r="P30" s="37">
        <v>95.158000000000001</v>
      </c>
      <c r="Q30" s="37">
        <v>98.216999999999999</v>
      </c>
      <c r="S30" s="4">
        <f t="shared" si="7"/>
        <v>92.99458444587286</v>
      </c>
      <c r="T30" s="4">
        <f t="shared" si="7"/>
        <v>92.61660626147679</v>
      </c>
      <c r="U30" s="4">
        <f t="shared" si="7"/>
        <v>95.552850151400605</v>
      </c>
      <c r="V30" s="4">
        <f t="shared" si="7"/>
        <v>95.141943617507394</v>
      </c>
      <c r="W30" s="4">
        <f t="shared" si="7"/>
        <v>99.238025290167144</v>
      </c>
      <c r="X30" s="4" t="e">
        <f t="shared" si="7"/>
        <v>#N/A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 t="e">
        <f t="shared" si="7"/>
        <v>#N/A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1.5534155541271417</v>
      </c>
      <c r="AJ30" s="4">
        <f t="shared" si="8"/>
        <v>2.6293937385232056</v>
      </c>
      <c r="AK30" s="4">
        <f t="shared" si="8"/>
        <v>-0.6058501514006025</v>
      </c>
      <c r="AL30" s="4">
        <f t="shared" si="8"/>
        <v>0.19105638249260437</v>
      </c>
      <c r="AM30" s="4">
        <f t="shared" si="8"/>
        <v>2.3579747098328596</v>
      </c>
      <c r="AN30" s="4">
        <f t="shared" si="8"/>
        <v>0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0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>
        <f t="shared" si="51"/>
        <v>92.994584438693195</v>
      </c>
      <c r="AZ30" s="2">
        <f t="shared" si="9"/>
        <v>92.616606261430235</v>
      </c>
      <c r="BA30" s="2">
        <f t="shared" si="9"/>
        <v>95.552850151294763</v>
      </c>
      <c r="BB30" s="2">
        <f t="shared" si="9"/>
        <v>95.14194361615958</v>
      </c>
      <c r="BC30" s="2">
        <f t="shared" si="9"/>
        <v>99.238025290149551</v>
      </c>
      <c r="BD30" s="2" t="e">
        <f t="shared" si="9"/>
        <v>#N/A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 t="e">
        <f t="shared" si="9"/>
        <v>#N/A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>
        <f t="shared" si="10"/>
        <v>94.548000000000002</v>
      </c>
      <c r="BP30" s="2">
        <f t="shared" si="11"/>
        <v>95.245999999999995</v>
      </c>
      <c r="BQ30" s="2">
        <f t="shared" si="12"/>
        <v>94.947000000000003</v>
      </c>
      <c r="BR30" s="2">
        <f t="shared" si="13"/>
        <v>95.332999999999998</v>
      </c>
      <c r="BS30" s="2">
        <f t="shared" si="14"/>
        <v>101.596</v>
      </c>
      <c r="BT30" s="2" t="str">
        <f t="shared" si="15"/>
        <v/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 t="str">
        <f t="shared" si="21"/>
        <v/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92.904077192982484</v>
      </c>
      <c r="DL30" s="2">
        <f t="shared" si="41"/>
        <v>92.483375422138849</v>
      </c>
      <c r="DM30" s="2">
        <f t="shared" si="41"/>
        <v>95.561938675958189</v>
      </c>
      <c r="DN30" s="2">
        <f t="shared" si="41"/>
        <v>95.096023751686914</v>
      </c>
      <c r="DO30" s="2">
        <f t="shared" si="41"/>
        <v>99.12326032388664</v>
      </c>
      <c r="DP30" s="2">
        <f t="shared" si="41"/>
        <v>98.554916548127082</v>
      </c>
      <c r="DQ30" s="2">
        <f t="shared" si="41"/>
        <v>99.296772758472756</v>
      </c>
      <c r="DR30" s="2">
        <f t="shared" si="41"/>
        <v>102.46292792792792</v>
      </c>
      <c r="DS30" s="2">
        <f t="shared" si="41"/>
        <v>102.58592818945759</v>
      </c>
      <c r="DT30" s="2">
        <f t="shared" si="41"/>
        <v>96.468015126050403</v>
      </c>
      <c r="DU30" s="2">
        <f t="shared" si="41"/>
        <v>97.448226083226089</v>
      </c>
      <c r="DV30" s="2">
        <f t="shared" si="41"/>
        <v>92.378812226512224</v>
      </c>
      <c r="DW30" s="2">
        <f t="shared" si="41"/>
        <v>92.562191596638641</v>
      </c>
      <c r="DX30" s="2">
        <f t="shared" si="41"/>
        <v>93.416642016806748</v>
      </c>
      <c r="DY30" s="2">
        <f t="shared" si="41"/>
        <v>97.035086466444199</v>
      </c>
      <c r="EA30" s="2">
        <f t="shared" si="42"/>
        <v>95.594882486486483</v>
      </c>
      <c r="EB30" s="2">
        <f t="shared" si="42"/>
        <v>97.17609555765597</v>
      </c>
      <c r="EC30" s="2">
        <f t="shared" si="42"/>
        <v>95.255109126646474</v>
      </c>
      <c r="ED30" s="2">
        <f t="shared" si="42"/>
        <v>96.452151531416376</v>
      </c>
      <c r="EE30" s="2">
        <f t="shared" si="42"/>
        <v>102.98660256353656</v>
      </c>
      <c r="EF30" s="2">
        <f t="shared" si="42"/>
        <v>101.33183963691377</v>
      </c>
      <c r="EG30" s="2">
        <f t="shared" si="42"/>
        <v>105.52347623982236</v>
      </c>
      <c r="EH30" s="2">
        <f t="shared" si="42"/>
        <v>106.3478223088194</v>
      </c>
      <c r="EI30" s="2">
        <f t="shared" si="42"/>
        <v>104.06420644476322</v>
      </c>
      <c r="EJ30" s="2">
        <f t="shared" si="42"/>
        <v>100.78375622775799</v>
      </c>
      <c r="EK30" s="2">
        <f t="shared" si="42"/>
        <v>104.18330938287524</v>
      </c>
      <c r="EL30" s="2">
        <f t="shared" si="42"/>
        <v>100.32334706638616</v>
      </c>
      <c r="EM30" s="2">
        <f t="shared" si="42"/>
        <v>98.807512285452191</v>
      </c>
      <c r="EN30" s="2">
        <f t="shared" si="42"/>
        <v>102.63852020209752</v>
      </c>
      <c r="EO30" s="2">
        <f t="shared" si="42"/>
        <v>100.26407250430434</v>
      </c>
      <c r="EQ30" s="2">
        <f t="shared" si="43"/>
        <v>93.732027099303068</v>
      </c>
      <c r="ER30" s="2">
        <f t="shared" si="43"/>
        <v>93.274681642902678</v>
      </c>
      <c r="ES30" s="2">
        <f t="shared" si="43"/>
        <v>93.810525715889213</v>
      </c>
      <c r="ET30" s="2">
        <f t="shared" si="43"/>
        <v>93.796502074393246</v>
      </c>
      <c r="EU30" s="2">
        <f t="shared" si="43"/>
        <v>103.43907438179313</v>
      </c>
      <c r="EV30" s="2">
        <f t="shared" si="43"/>
        <v>103.37291964945165</v>
      </c>
      <c r="EW30" s="2">
        <f t="shared" si="43"/>
        <v>103.82520058324735</v>
      </c>
      <c r="EX30" s="2">
        <f t="shared" si="43"/>
        <v>101.6492225528374</v>
      </c>
      <c r="EY30" s="2">
        <f t="shared" si="43"/>
        <v>104.65599544368287</v>
      </c>
      <c r="EZ30" s="2">
        <f t="shared" si="43"/>
        <v>102.70495554313514</v>
      </c>
      <c r="FA30" s="2">
        <f t="shared" si="43"/>
        <v>105.12955574639778</v>
      </c>
      <c r="FB30" s="2">
        <f t="shared" si="43"/>
        <v>100.39338993397814</v>
      </c>
      <c r="FC30" s="2">
        <f t="shared" si="43"/>
        <v>98.500653123713008</v>
      </c>
      <c r="FD30" s="2">
        <f t="shared" si="43"/>
        <v>101.71989251913004</v>
      </c>
      <c r="FE30" s="2">
        <f t="shared" si="43"/>
        <v>103.47383076127954</v>
      </c>
      <c r="FG30" s="2">
        <f t="shared" si="44"/>
        <v>3.3638022307540559E-2</v>
      </c>
      <c r="FH30" s="2">
        <f t="shared" si="44"/>
        <v>2.8393615538258421E-2</v>
      </c>
      <c r="FI30" s="2">
        <f t="shared" si="44"/>
        <v>2.9599492355766404E-2</v>
      </c>
      <c r="FJ30" s="2">
        <f t="shared" si="44"/>
        <v>3.3870475744013369E-2</v>
      </c>
      <c r="FK30" s="2">
        <f t="shared" si="44"/>
        <v>2.970561979555365E-2</v>
      </c>
      <c r="FL30" s="2">
        <f t="shared" si="44"/>
        <v>2.6134236361198854E-2</v>
      </c>
      <c r="FM30" s="2">
        <f t="shared" si="44"/>
        <v>2.6807326105089634E-2</v>
      </c>
      <c r="FN30" s="2">
        <f t="shared" si="44"/>
        <v>2.8263437417483585E-2</v>
      </c>
      <c r="FO30" s="2">
        <f t="shared" si="44"/>
        <v>2.536196884250809E-2</v>
      </c>
      <c r="FP30" s="2">
        <f t="shared" si="44"/>
        <v>2.4557879716916392E-2</v>
      </c>
      <c r="FQ30" s="2">
        <f t="shared" si="44"/>
        <v>2.2772630102619068E-2</v>
      </c>
      <c r="FR30" s="2">
        <f t="shared" si="44"/>
        <v>2.4081853239929365E-2</v>
      </c>
      <c r="FS30" s="2">
        <f t="shared" si="44"/>
        <v>2.5780650237264911E-2</v>
      </c>
      <c r="FT30" s="2">
        <f t="shared" si="44"/>
        <v>2.6247927945088505E-2</v>
      </c>
      <c r="FU30" s="2">
        <f t="shared" si="44"/>
        <v>1.8308822590007306E-2</v>
      </c>
      <c r="FW30" s="2">
        <f t="shared" si="53"/>
        <v>3.2867701191204919E-6</v>
      </c>
      <c r="FX30" s="2">
        <f t="shared" si="45"/>
        <v>3.1916800917151802E-6</v>
      </c>
      <c r="FY30" s="2">
        <f t="shared" si="45"/>
        <v>4.5174020416293754E-6</v>
      </c>
      <c r="FZ30" s="2">
        <f t="shared" si="45"/>
        <v>4.8306814053225429E-6</v>
      </c>
      <c r="GA30" s="2">
        <f t="shared" si="45"/>
        <v>4.3992833976702209E-6</v>
      </c>
      <c r="GB30" s="2">
        <f t="shared" si="45"/>
        <v>4.2393405076914913E-6</v>
      </c>
      <c r="GC30" s="2">
        <f t="shared" si="45"/>
        <v>5.3194218452362712E-6</v>
      </c>
      <c r="GD30" s="2">
        <f t="shared" si="45"/>
        <v>5.429753378871221E-6</v>
      </c>
      <c r="GE30" s="2">
        <f t="shared" si="45"/>
        <v>6.0775304943582989E-6</v>
      </c>
      <c r="GF30" s="2">
        <f t="shared" si="45"/>
        <v>5.0698931081534743E-6</v>
      </c>
      <c r="GG30" s="2">
        <f t="shared" si="45"/>
        <v>4.067951959447356E-6</v>
      </c>
      <c r="GH30" s="2">
        <f t="shared" si="45"/>
        <v>3.7983384109829499E-6</v>
      </c>
      <c r="GI30" s="2">
        <f t="shared" si="45"/>
        <v>3.6772386732742969E-6</v>
      </c>
      <c r="GJ30" s="2">
        <f t="shared" si="45"/>
        <v>3.0739095976542795E-6</v>
      </c>
      <c r="GK30" s="2">
        <f t="shared" si="45"/>
        <v>1.9293226454311984E-6</v>
      </c>
      <c r="GM30" s="86">
        <f t="shared" si="54"/>
        <v>5.5417343728082975E-12</v>
      </c>
      <c r="GN30" s="86">
        <f t="shared" si="46"/>
        <v>2.9191585350344915E-14</v>
      </c>
      <c r="GO30" s="86">
        <f t="shared" si="46"/>
        <v>6.7383520684274834E-14</v>
      </c>
      <c r="GP30" s="86">
        <f t="shared" si="46"/>
        <v>9.2439488182390245E-13</v>
      </c>
      <c r="GQ30" s="86">
        <f t="shared" si="46"/>
        <v>1.1255881738469699E-14</v>
      </c>
      <c r="GR30" s="86">
        <f t="shared" si="46"/>
        <v>2.3968927209150784E-16</v>
      </c>
      <c r="GS30" s="86">
        <f t="shared" si="46"/>
        <v>3.0588211909442422E-17</v>
      </c>
      <c r="GT30" s="86">
        <f t="shared" si="46"/>
        <v>3.7298137635055033E-16</v>
      </c>
      <c r="GU30" s="86">
        <f t="shared" si="46"/>
        <v>5.3471077006388285E-19</v>
      </c>
      <c r="GV30" s="86">
        <f t="shared" si="46"/>
        <v>4.9093477291742246E-18</v>
      </c>
      <c r="GW30" s="86">
        <f t="shared" si="46"/>
        <v>2.4751226328849586E-18</v>
      </c>
      <c r="GX30" s="86">
        <f t="shared" si="46"/>
        <v>1.6031300959537743E-17</v>
      </c>
      <c r="GY30" s="86">
        <f t="shared" si="46"/>
        <v>8.2687017006983475E-18</v>
      </c>
      <c r="GZ30" s="86">
        <f t="shared" si="46"/>
        <v>6.9945238777711379E-18</v>
      </c>
      <c r="HA30" s="86">
        <f t="shared" si="46"/>
        <v>4.3759662348275502E-24</v>
      </c>
      <c r="HC30" s="86">
        <f t="shared" si="58"/>
        <v>9.3294034931540016E-29</v>
      </c>
      <c r="HD30" s="86">
        <f t="shared" si="47"/>
        <v>6.3282874815605292E-32</v>
      </c>
      <c r="HE30" s="86">
        <f t="shared" si="47"/>
        <v>7.6952647710962323E-35</v>
      </c>
      <c r="HF30" s="86">
        <f t="shared" si="47"/>
        <v>9.761311506117272E-35</v>
      </c>
      <c r="HG30" s="86">
        <f t="shared" si="47"/>
        <v>3.7538675317345865E-38</v>
      </c>
      <c r="HH30" s="86">
        <f t="shared" si="47"/>
        <v>9.1650402853867247E-41</v>
      </c>
      <c r="HI30" s="86">
        <f t="shared" si="47"/>
        <v>1.1508971020083979E-36</v>
      </c>
      <c r="HJ30" s="86">
        <f t="shared" si="47"/>
        <v>3.6420956545473501E-36</v>
      </c>
      <c r="HK30" s="86">
        <f t="shared" si="47"/>
        <v>6.6320828676967232E-40</v>
      </c>
      <c r="HL30" s="86">
        <f t="shared" si="47"/>
        <v>1.0153571503933679E-38</v>
      </c>
      <c r="HM30" s="86">
        <f t="shared" si="47"/>
        <v>4.846267755147645E-37</v>
      </c>
      <c r="HN30" s="86">
        <f t="shared" si="47"/>
        <v>6.7005709257987083E-34</v>
      </c>
      <c r="HO30" s="86">
        <f t="shared" si="47"/>
        <v>1.5866215590592042E-39</v>
      </c>
      <c r="HP30" s="86">
        <f t="shared" si="47"/>
        <v>1.0354461160057529E-41</v>
      </c>
      <c r="HQ30" s="86">
        <f t="shared" si="47"/>
        <v>1.0590280140064674E-49</v>
      </c>
      <c r="HS30" s="86">
        <f t="shared" si="55"/>
        <v>2.0245731438920896E-145</v>
      </c>
      <c r="HT30" s="86">
        <f t="shared" si="48"/>
        <v>6.2258882139518844E-152</v>
      </c>
      <c r="HU30" s="86">
        <f t="shared" si="48"/>
        <v>2.3413542634262323E-171</v>
      </c>
      <c r="HV30" s="86">
        <f t="shared" si="48"/>
        <v>5.6753030271359275E-176</v>
      </c>
      <c r="HW30" s="86">
        <f t="shared" si="48"/>
        <v>7.6661124165121695E-192</v>
      </c>
      <c r="HX30" s="86">
        <f t="shared" si="48"/>
        <v>5.1594580661042141E-207</v>
      </c>
      <c r="HY30" s="86">
        <f t="shared" si="48"/>
        <v>5.2559929408539867E-187</v>
      </c>
      <c r="HZ30" s="86">
        <f t="shared" si="48"/>
        <v>5.4299805935299421E-184</v>
      </c>
      <c r="IA30" s="86">
        <f t="shared" si="48"/>
        <v>7.7035570779998717E-203</v>
      </c>
      <c r="IB30" s="86">
        <f t="shared" si="48"/>
        <v>6.8271036333963223E-195</v>
      </c>
      <c r="IC30" s="86">
        <f t="shared" si="48"/>
        <v>4.7030335708039672E-185</v>
      </c>
      <c r="ID30" s="86">
        <f t="shared" si="48"/>
        <v>6.3996506372400122E-171</v>
      </c>
      <c r="IE30" s="86">
        <f t="shared" si="48"/>
        <v>1.9888518272734225E-204</v>
      </c>
      <c r="IF30" s="86">
        <f t="shared" si="48"/>
        <v>1.3900831227887561E-92</v>
      </c>
      <c r="IG30" s="86">
        <f t="shared" si="48"/>
        <v>5.3477590710199116E-75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0</v>
      </c>
      <c r="IW30" s="86">
        <f t="shared" si="49"/>
        <v>4.9774124908269779E-162</v>
      </c>
      <c r="IY30" s="86">
        <f t="shared" si="57"/>
        <v>5.5417343728082975E-12</v>
      </c>
      <c r="IZ30" s="86">
        <f t="shared" si="50"/>
        <v>2.9191585350344915E-14</v>
      </c>
      <c r="JA30" s="86">
        <f t="shared" si="50"/>
        <v>6.7383520684274834E-14</v>
      </c>
      <c r="JB30" s="86">
        <f t="shared" si="50"/>
        <v>9.2439488182390245E-13</v>
      </c>
      <c r="JC30" s="86">
        <f t="shared" si="50"/>
        <v>1.1255881738469699E-14</v>
      </c>
      <c r="JD30" s="86">
        <f t="shared" si="50"/>
        <v>2.3968927209150784E-16</v>
      </c>
      <c r="JE30" s="86">
        <f t="shared" si="50"/>
        <v>3.0588211909442422E-17</v>
      </c>
      <c r="JF30" s="86">
        <f t="shared" si="50"/>
        <v>3.7298137635055033E-16</v>
      </c>
      <c r="JG30" s="86">
        <f t="shared" si="50"/>
        <v>5.3471077006388285E-19</v>
      </c>
      <c r="JH30" s="86">
        <f t="shared" si="50"/>
        <v>4.9093477291742246E-18</v>
      </c>
      <c r="JI30" s="86">
        <f t="shared" si="50"/>
        <v>2.4751226328849586E-18</v>
      </c>
      <c r="JJ30" s="86">
        <f t="shared" si="50"/>
        <v>1.6031300959537743E-17</v>
      </c>
      <c r="JK30" s="86">
        <f t="shared" si="50"/>
        <v>8.2687017006983475E-18</v>
      </c>
      <c r="JL30" s="86">
        <f t="shared" si="50"/>
        <v>6.9945238777711379E-18</v>
      </c>
      <c r="JM30" s="86">
        <f t="shared" si="50"/>
        <v>4.3759662348275502E-24</v>
      </c>
    </row>
    <row r="31" spans="1:273" x14ac:dyDescent="0.25">
      <c r="B31" s="2">
        <v>4</v>
      </c>
      <c r="C31" s="37">
        <v>93.21</v>
      </c>
      <c r="D31" s="37">
        <v>90.332999999999998</v>
      </c>
      <c r="E31" s="37">
        <v>97.947000000000003</v>
      </c>
      <c r="F31" s="37">
        <v>94.474000000000004</v>
      </c>
      <c r="G31" s="37">
        <v>101.22799999999999</v>
      </c>
      <c r="H31" s="37">
        <v>102.57899999999999</v>
      </c>
      <c r="I31" s="37">
        <v>102.053</v>
      </c>
      <c r="J31" s="37">
        <v>103.175</v>
      </c>
      <c r="K31" s="37">
        <v>104.211</v>
      </c>
      <c r="L31" s="37">
        <v>97.825000000000003</v>
      </c>
      <c r="M31" s="37">
        <v>101.43899999999999</v>
      </c>
      <c r="N31" s="37">
        <v>93.07</v>
      </c>
      <c r="O31" s="37">
        <v>94.525999999999996</v>
      </c>
      <c r="P31" s="37">
        <v>95.614000000000004</v>
      </c>
      <c r="Q31" s="37">
        <v>97.65</v>
      </c>
      <c r="S31" s="4">
        <f t="shared" si="7"/>
        <v>93.014520051151521</v>
      </c>
      <c r="T31" s="4">
        <f t="shared" si="7"/>
        <v>92.733731544365469</v>
      </c>
      <c r="U31" s="4">
        <f t="shared" si="7"/>
        <v>95.574640939531193</v>
      </c>
      <c r="V31" s="4">
        <f t="shared" si="7"/>
        <v>95.166399709315129</v>
      </c>
      <c r="W31" s="4">
        <f t="shared" si="7"/>
        <v>99.352112546234068</v>
      </c>
      <c r="X31" s="4" t="e">
        <f t="shared" si="7"/>
        <v>#N/A</v>
      </c>
      <c r="Y31" s="4" t="e">
        <f t="shared" si="7"/>
        <v>#N/A</v>
      </c>
      <c r="Z31" s="4">
        <f t="shared" si="7"/>
        <v>102.61680443547174</v>
      </c>
      <c r="AA31" s="4" t="e">
        <f t="shared" si="7"/>
        <v>#N/A</v>
      </c>
      <c r="AB31" s="4" t="e">
        <f t="shared" si="7"/>
        <v>#N/A</v>
      </c>
      <c r="AC31" s="4" t="e">
        <f t="shared" si="7"/>
        <v>#N/A</v>
      </c>
      <c r="AD31" s="4" t="e">
        <f t="shared" si="7"/>
        <v>#N/A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0.19547994884847242</v>
      </c>
      <c r="AJ31" s="4">
        <f t="shared" si="8"/>
        <v>-2.4007315443654704</v>
      </c>
      <c r="AK31" s="4">
        <f t="shared" si="8"/>
        <v>2.3723590604688098</v>
      </c>
      <c r="AL31" s="4">
        <f t="shared" si="8"/>
        <v>-0.69239970931512573</v>
      </c>
      <c r="AM31" s="4">
        <f t="shared" si="8"/>
        <v>1.8758874537659267</v>
      </c>
      <c r="AN31" s="4">
        <f t="shared" si="8"/>
        <v>0</v>
      </c>
      <c r="AO31" s="4">
        <f t="shared" si="8"/>
        <v>0</v>
      </c>
      <c r="AP31" s="4">
        <f t="shared" si="8"/>
        <v>0.55819556452826191</v>
      </c>
      <c r="AQ31" s="4">
        <f t="shared" si="8"/>
        <v>0</v>
      </c>
      <c r="AR31" s="4">
        <f t="shared" si="8"/>
        <v>0</v>
      </c>
      <c r="AS31" s="4">
        <f t="shared" si="8"/>
        <v>0</v>
      </c>
      <c r="AT31" s="4">
        <f t="shared" si="8"/>
        <v>0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>
        <f t="shared" si="51"/>
        <v>93.014520034806125</v>
      </c>
      <c r="AZ31" s="2">
        <f t="shared" si="9"/>
        <v>92.733731544238637</v>
      </c>
      <c r="BA31" s="2">
        <f t="shared" si="9"/>
        <v>95.574640939249548</v>
      </c>
      <c r="BB31" s="2">
        <f t="shared" si="9"/>
        <v>95.166399705990315</v>
      </c>
      <c r="BC31" s="2">
        <f t="shared" si="9"/>
        <v>99.352112546183463</v>
      </c>
      <c r="BD31" s="2" t="e">
        <f t="shared" si="9"/>
        <v>#N/A</v>
      </c>
      <c r="BE31" s="2" t="e">
        <f t="shared" si="9"/>
        <v>#N/A</v>
      </c>
      <c r="BF31" s="2">
        <f t="shared" si="9"/>
        <v>102.61680443546977</v>
      </c>
      <c r="BG31" s="2" t="e">
        <f t="shared" si="9"/>
        <v>#N/A</v>
      </c>
      <c r="BH31" s="2" t="e">
        <f t="shared" si="9"/>
        <v>#N/A</v>
      </c>
      <c r="BI31" s="2" t="e">
        <f t="shared" si="9"/>
        <v>#N/A</v>
      </c>
      <c r="BJ31" s="2" t="e">
        <f t="shared" si="9"/>
        <v>#N/A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>
        <f t="shared" si="10"/>
        <v>93.21</v>
      </c>
      <c r="BP31" s="2">
        <f t="shared" si="11"/>
        <v>90.332999999999998</v>
      </c>
      <c r="BQ31" s="2">
        <f t="shared" si="12"/>
        <v>97.947000000000003</v>
      </c>
      <c r="BR31" s="2">
        <f t="shared" si="13"/>
        <v>94.474000000000004</v>
      </c>
      <c r="BS31" s="2">
        <f t="shared" si="14"/>
        <v>101.22799999999999</v>
      </c>
      <c r="BT31" s="2" t="str">
        <f t="shared" si="15"/>
        <v/>
      </c>
      <c r="BU31" s="2" t="str">
        <f t="shared" si="16"/>
        <v/>
      </c>
      <c r="BV31" s="2">
        <f t="shared" si="17"/>
        <v>103.175</v>
      </c>
      <c r="BW31" s="2" t="str">
        <f t="shared" si="18"/>
        <v/>
      </c>
      <c r="BX31" s="2" t="str">
        <f t="shared" si="19"/>
        <v/>
      </c>
      <c r="BY31" s="2" t="str">
        <f t="shared" si="20"/>
        <v/>
      </c>
      <c r="BZ31" s="2" t="str">
        <f t="shared" si="21"/>
        <v/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92.921133265856966</v>
      </c>
      <c r="DL31" s="2">
        <f t="shared" si="41"/>
        <v>92.596258255159483</v>
      </c>
      <c r="DM31" s="2">
        <f t="shared" si="41"/>
        <v>95.590474564459939</v>
      </c>
      <c r="DN31" s="2">
        <f t="shared" si="41"/>
        <v>95.123112010796234</v>
      </c>
      <c r="DO31" s="2">
        <f t="shared" si="41"/>
        <v>99.235570647773272</v>
      </c>
      <c r="DP31" s="2">
        <f t="shared" si="41"/>
        <v>98.586018018018038</v>
      </c>
      <c r="DQ31" s="2">
        <f t="shared" si="41"/>
        <v>99.385468125268119</v>
      </c>
      <c r="DR31" s="2">
        <f t="shared" si="41"/>
        <v>102.50501849217638</v>
      </c>
      <c r="DS31" s="2">
        <f t="shared" si="41"/>
        <v>102.64542811306339</v>
      </c>
      <c r="DT31" s="2">
        <f t="shared" si="41"/>
        <v>96.60452352941175</v>
      </c>
      <c r="DU31" s="2">
        <f t="shared" si="41"/>
        <v>97.568370356070361</v>
      </c>
      <c r="DV31" s="2">
        <f t="shared" si="41"/>
        <v>92.499258944658934</v>
      </c>
      <c r="DW31" s="2">
        <f t="shared" si="41"/>
        <v>92.635024649859929</v>
      </c>
      <c r="DX31" s="2">
        <f t="shared" si="41"/>
        <v>93.549419607843163</v>
      </c>
      <c r="DY31" s="2">
        <f t="shared" si="41"/>
        <v>97.0324566555432</v>
      </c>
      <c r="EA31" s="2">
        <f t="shared" si="42"/>
        <v>95.461479675675676</v>
      </c>
      <c r="EB31" s="2">
        <f t="shared" si="42"/>
        <v>97.024470037807191</v>
      </c>
      <c r="EC31" s="2">
        <f t="shared" si="42"/>
        <v>95.101439144344994</v>
      </c>
      <c r="ED31" s="2">
        <f t="shared" si="42"/>
        <v>96.292879633652802</v>
      </c>
      <c r="EE31" s="2">
        <f t="shared" si="42"/>
        <v>102.82378439509661</v>
      </c>
      <c r="EF31" s="2">
        <f t="shared" si="42"/>
        <v>101.15417246596067</v>
      </c>
      <c r="EG31" s="2">
        <f t="shared" si="42"/>
        <v>105.31139115470022</v>
      </c>
      <c r="EH31" s="2">
        <f t="shared" si="42"/>
        <v>106.12288329332544</v>
      </c>
      <c r="EI31" s="2">
        <f t="shared" si="42"/>
        <v>103.88454658504354</v>
      </c>
      <c r="EJ31" s="2">
        <f t="shared" si="42"/>
        <v>100.62618268090152</v>
      </c>
      <c r="EK31" s="2">
        <f t="shared" si="42"/>
        <v>104.01421987145676</v>
      </c>
      <c r="EL31" s="2">
        <f t="shared" si="42"/>
        <v>100.14646645628798</v>
      </c>
      <c r="EM31" s="2">
        <f t="shared" si="42"/>
        <v>98.643329036245632</v>
      </c>
      <c r="EN31" s="2">
        <f t="shared" si="42"/>
        <v>102.49112892903621</v>
      </c>
      <c r="EO31" s="2">
        <f t="shared" si="42"/>
        <v>100.14167450508519</v>
      </c>
      <c r="EQ31" s="2">
        <f t="shared" si="43"/>
        <v>93.617849703730172</v>
      </c>
      <c r="ER31" s="2">
        <f t="shared" si="43"/>
        <v>93.162661136421363</v>
      </c>
      <c r="ES31" s="2">
        <f t="shared" si="43"/>
        <v>93.672112671539494</v>
      </c>
      <c r="ET31" s="2">
        <f t="shared" si="43"/>
        <v>93.665980110752997</v>
      </c>
      <c r="EU31" s="2">
        <f t="shared" si="43"/>
        <v>103.27150214425129</v>
      </c>
      <c r="EV31" s="2">
        <f t="shared" si="43"/>
        <v>103.17353978115554</v>
      </c>
      <c r="EW31" s="2">
        <f t="shared" si="43"/>
        <v>103.63138016959039</v>
      </c>
      <c r="EX31" s="2">
        <f t="shared" si="43"/>
        <v>101.47500668830088</v>
      </c>
      <c r="EY31" s="2">
        <f t="shared" si="43"/>
        <v>104.46989441687019</v>
      </c>
      <c r="EZ31" s="2">
        <f t="shared" si="43"/>
        <v>102.52685476910209</v>
      </c>
      <c r="FA31" s="2">
        <f t="shared" si="43"/>
        <v>104.95043524723783</v>
      </c>
      <c r="FB31" s="2">
        <f t="shared" si="43"/>
        <v>100.2157702471674</v>
      </c>
      <c r="FC31" s="2">
        <f t="shared" si="43"/>
        <v>98.339618260604865</v>
      </c>
      <c r="FD31" s="2">
        <f t="shared" si="43"/>
        <v>101.58179412685332</v>
      </c>
      <c r="FE31" s="2">
        <f t="shared" si="43"/>
        <v>103.3179701876695</v>
      </c>
      <c r="FG31" s="2">
        <f t="shared" si="44"/>
        <v>3.6764046348986723E-2</v>
      </c>
      <c r="FH31" s="2">
        <f t="shared" si="44"/>
        <v>3.1047928743975575E-2</v>
      </c>
      <c r="FI31" s="2">
        <f t="shared" si="44"/>
        <v>3.2362779413655382E-2</v>
      </c>
      <c r="FJ31" s="2">
        <f t="shared" si="44"/>
        <v>3.7017274488498376E-2</v>
      </c>
      <c r="FK31" s="2">
        <f t="shared" si="44"/>
        <v>3.2478482875701743E-2</v>
      </c>
      <c r="FL31" s="2">
        <f t="shared" si="44"/>
        <v>2.8583550237198534E-2</v>
      </c>
      <c r="FM31" s="2">
        <f t="shared" si="44"/>
        <v>2.931782322626527E-2</v>
      </c>
      <c r="FN31" s="2">
        <f t="shared" si="44"/>
        <v>3.0905968313220823E-2</v>
      </c>
      <c r="FO31" s="2">
        <f t="shared" si="44"/>
        <v>2.7740967112560824E-2</v>
      </c>
      <c r="FP31" s="2">
        <f t="shared" si="44"/>
        <v>2.6863531888716038E-2</v>
      </c>
      <c r="FQ31" s="2">
        <f t="shared" si="44"/>
        <v>2.4914952673784248E-2</v>
      </c>
      <c r="FR31" s="2">
        <f t="shared" si="44"/>
        <v>2.6344019995502347E-2</v>
      </c>
      <c r="FS31" s="2">
        <f t="shared" si="44"/>
        <v>2.8197785344228683E-2</v>
      </c>
      <c r="FT31" s="2">
        <f t="shared" si="44"/>
        <v>2.8707582959342746E-2</v>
      </c>
      <c r="FU31" s="2">
        <f t="shared" si="44"/>
        <v>2.0039826374063166E-2</v>
      </c>
      <c r="FW31" s="2">
        <f t="shared" si="53"/>
        <v>3.6038706285572334E-6</v>
      </c>
      <c r="FX31" s="2">
        <f t="shared" si="45"/>
        <v>3.4996065520047518E-6</v>
      </c>
      <c r="FY31" s="2">
        <f t="shared" si="45"/>
        <v>4.953230683088824E-6</v>
      </c>
      <c r="FZ31" s="2">
        <f t="shared" si="45"/>
        <v>5.2967343648786834E-6</v>
      </c>
      <c r="GA31" s="2">
        <f t="shared" si="45"/>
        <v>4.8237162768464411E-6</v>
      </c>
      <c r="GB31" s="2">
        <f t="shared" si="45"/>
        <v>4.6483425315199667E-6</v>
      </c>
      <c r="GC31" s="2">
        <f t="shared" si="45"/>
        <v>5.8326270760371223E-6</v>
      </c>
      <c r="GD31" s="2">
        <f t="shared" si="45"/>
        <v>5.9536030715553723E-6</v>
      </c>
      <c r="GE31" s="2">
        <f t="shared" si="45"/>
        <v>6.6638757661010987E-6</v>
      </c>
      <c r="GF31" s="2">
        <f t="shared" si="45"/>
        <v>5.5590245307581922E-6</v>
      </c>
      <c r="GG31" s="2">
        <f t="shared" si="45"/>
        <v>4.4604188759173118E-6</v>
      </c>
      <c r="GH31" s="2">
        <f t="shared" si="45"/>
        <v>4.1647937229988147E-6</v>
      </c>
      <c r="GI31" s="2">
        <f t="shared" si="45"/>
        <v>4.0320105968098427E-6</v>
      </c>
      <c r="GJ31" s="2">
        <f t="shared" si="45"/>
        <v>3.3704738511777561E-6</v>
      </c>
      <c r="GK31" s="2">
        <f t="shared" si="45"/>
        <v>2.1154598202740502E-6</v>
      </c>
      <c r="GM31" s="86">
        <f t="shared" si="54"/>
        <v>1.2832060389279584E-11</v>
      </c>
      <c r="GN31" s="86">
        <f t="shared" si="46"/>
        <v>8.0902200198499147E-14</v>
      </c>
      <c r="GO31" s="86">
        <f t="shared" si="46"/>
        <v>1.8239640292731146E-13</v>
      </c>
      <c r="GP31" s="86">
        <f t="shared" si="46"/>
        <v>2.3202800738972272E-12</v>
      </c>
      <c r="GQ31" s="86">
        <f t="shared" si="46"/>
        <v>3.2947150728442922E-14</v>
      </c>
      <c r="GR31" s="86">
        <f t="shared" si="46"/>
        <v>7.9325105794124514E-16</v>
      </c>
      <c r="GS31" s="86">
        <f t="shared" si="46"/>
        <v>1.1147871251956439E-16</v>
      </c>
      <c r="GT31" s="86">
        <f t="shared" si="46"/>
        <v>1.2441953783106152E-15</v>
      </c>
      <c r="GU31" s="86">
        <f t="shared" si="46"/>
        <v>2.2669357787778412E-18</v>
      </c>
      <c r="GV31" s="86">
        <f t="shared" si="46"/>
        <v>1.8719400166245499E-17</v>
      </c>
      <c r="GW31" s="86">
        <f t="shared" si="46"/>
        <v>9.4458117597531984E-18</v>
      </c>
      <c r="GX31" s="86">
        <f t="shared" si="46"/>
        <v>5.7771707399106836E-17</v>
      </c>
      <c r="GY31" s="86">
        <f t="shared" si="46"/>
        <v>3.1404909305433302E-17</v>
      </c>
      <c r="GZ31" s="86">
        <f t="shared" si="46"/>
        <v>2.6937080592883816E-17</v>
      </c>
      <c r="HA31" s="86">
        <f t="shared" si="46"/>
        <v>2.6119442912625926E-23</v>
      </c>
      <c r="HC31" s="86">
        <f t="shared" si="58"/>
        <v>4.6487548999437361E-28</v>
      </c>
      <c r="HD31" s="86">
        <f t="shared" si="47"/>
        <v>3.8048849899857668E-31</v>
      </c>
      <c r="HE31" s="86">
        <f t="shared" si="47"/>
        <v>5.5635247434583987E-34</v>
      </c>
      <c r="HF31" s="86">
        <f t="shared" si="47"/>
        <v>7.2200835612681644E-34</v>
      </c>
      <c r="HG31" s="86">
        <f t="shared" si="47"/>
        <v>3.4105902499506305E-37</v>
      </c>
      <c r="HH31" s="86">
        <f t="shared" si="47"/>
        <v>9.555936811242257E-40</v>
      </c>
      <c r="HI31" s="86">
        <f t="shared" si="47"/>
        <v>9.724608054684154E-36</v>
      </c>
      <c r="HJ31" s="86">
        <f t="shared" si="47"/>
        <v>3.0156386259118344E-35</v>
      </c>
      <c r="HK31" s="86">
        <f t="shared" si="47"/>
        <v>7.0060208619457624E-39</v>
      </c>
      <c r="HL31" s="86">
        <f t="shared" si="47"/>
        <v>9.5731149469218653E-38</v>
      </c>
      <c r="HM31" s="86">
        <f t="shared" si="47"/>
        <v>3.9693413863904314E-36</v>
      </c>
      <c r="HN31" s="86">
        <f t="shared" si="47"/>
        <v>4.5692199071891486E-33</v>
      </c>
      <c r="HO31" s="86">
        <f t="shared" si="47"/>
        <v>1.5446281660586565E-38</v>
      </c>
      <c r="HP31" s="86">
        <f t="shared" si="47"/>
        <v>1.1579722738678397E-40</v>
      </c>
      <c r="HQ31" s="86">
        <f t="shared" si="47"/>
        <v>1.765159198164554E-48</v>
      </c>
      <c r="HS31" s="86">
        <f t="shared" si="55"/>
        <v>7.6258318552159316E-143</v>
      </c>
      <c r="HT31" s="86">
        <f t="shared" si="48"/>
        <v>3.7966991649214089E-149</v>
      </c>
      <c r="HU31" s="86">
        <f t="shared" si="48"/>
        <v>3.0812063157506243E-168</v>
      </c>
      <c r="HV31" s="86">
        <f t="shared" si="48"/>
        <v>9.0587310640371423E-173</v>
      </c>
      <c r="HW31" s="86">
        <f t="shared" si="48"/>
        <v>2.5062599216644594E-188</v>
      </c>
      <c r="HX31" s="86">
        <f t="shared" si="48"/>
        <v>2.8959153964075962E-203</v>
      </c>
      <c r="HY31" s="86">
        <f t="shared" si="48"/>
        <v>1.3995560649639335E-183</v>
      </c>
      <c r="HZ31" s="86">
        <f t="shared" si="48"/>
        <v>1.3302907781622493E-180</v>
      </c>
      <c r="IA31" s="86">
        <f t="shared" si="48"/>
        <v>4.5689909841563951E-199</v>
      </c>
      <c r="IB31" s="86">
        <f t="shared" si="48"/>
        <v>2.5632766090796492E-191</v>
      </c>
      <c r="IC31" s="86">
        <f t="shared" si="48"/>
        <v>1.0277922327615144E-181</v>
      </c>
      <c r="ID31" s="86">
        <f t="shared" si="48"/>
        <v>7.4594820977759956E-168</v>
      </c>
      <c r="IE31" s="86">
        <f t="shared" si="48"/>
        <v>9.4058312823499063E-201</v>
      </c>
      <c r="IF31" s="86">
        <f t="shared" si="48"/>
        <v>5.6575830262112032E-91</v>
      </c>
      <c r="IG31" s="86">
        <f t="shared" si="48"/>
        <v>9.6753419461396108E-74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1.2703491392615268E-307</v>
      </c>
      <c r="IW31" s="86">
        <f t="shared" si="49"/>
        <v>8.4896713107397047E-160</v>
      </c>
      <c r="IY31" s="86">
        <f t="shared" si="57"/>
        <v>1.2832060389279584E-11</v>
      </c>
      <c r="IZ31" s="86">
        <f t="shared" si="50"/>
        <v>8.0902200198499147E-14</v>
      </c>
      <c r="JA31" s="86">
        <f t="shared" si="50"/>
        <v>1.8239640292731146E-13</v>
      </c>
      <c r="JB31" s="86">
        <f t="shared" si="50"/>
        <v>2.3202800738972272E-12</v>
      </c>
      <c r="JC31" s="86">
        <f t="shared" si="50"/>
        <v>3.2947150728442922E-14</v>
      </c>
      <c r="JD31" s="86">
        <f t="shared" si="50"/>
        <v>7.9325105794124514E-16</v>
      </c>
      <c r="JE31" s="86">
        <f t="shared" si="50"/>
        <v>1.1147871251956439E-16</v>
      </c>
      <c r="JF31" s="86">
        <f t="shared" si="50"/>
        <v>1.2441953783106152E-15</v>
      </c>
      <c r="JG31" s="86">
        <f t="shared" si="50"/>
        <v>2.2669357787778412E-18</v>
      </c>
      <c r="JH31" s="86">
        <f t="shared" si="50"/>
        <v>1.8719400166245499E-17</v>
      </c>
      <c r="JI31" s="86">
        <f t="shared" si="50"/>
        <v>9.4458117597531984E-18</v>
      </c>
      <c r="JJ31" s="86">
        <f t="shared" si="50"/>
        <v>5.7771707399106836E-17</v>
      </c>
      <c r="JK31" s="86">
        <f t="shared" si="50"/>
        <v>3.1404909305433302E-17</v>
      </c>
      <c r="JL31" s="86">
        <f t="shared" si="50"/>
        <v>2.6937080592883816E-17</v>
      </c>
      <c r="JM31" s="86">
        <f t="shared" si="50"/>
        <v>2.6119442912625926E-23</v>
      </c>
    </row>
    <row r="32" spans="1:273" x14ac:dyDescent="0.25">
      <c r="B32" s="2">
        <v>5</v>
      </c>
      <c r="C32" s="37">
        <v>92.177000000000007</v>
      </c>
      <c r="D32" s="37">
        <v>92.491</v>
      </c>
      <c r="E32" s="37">
        <v>98.403999999999996</v>
      </c>
      <c r="F32" s="37">
        <v>96.210999999999999</v>
      </c>
      <c r="G32" s="37">
        <v>100.246</v>
      </c>
      <c r="H32" s="37">
        <v>99.245999999999995</v>
      </c>
      <c r="I32" s="37">
        <v>99.245999999999995</v>
      </c>
      <c r="J32" s="37">
        <v>103.702</v>
      </c>
      <c r="K32" s="37">
        <v>105.26300000000001</v>
      </c>
      <c r="L32" s="37">
        <v>101.386</v>
      </c>
      <c r="M32" s="37">
        <v>100.175</v>
      </c>
      <c r="N32" s="37">
        <v>93.491</v>
      </c>
      <c r="O32" s="37">
        <v>93.93</v>
      </c>
      <c r="P32" s="37">
        <v>94.596000000000004</v>
      </c>
      <c r="Q32" s="37">
        <v>98.632999999999996</v>
      </c>
      <c r="S32" s="4">
        <f t="shared" si="7"/>
        <v>93.03418036422876</v>
      </c>
      <c r="T32" s="4">
        <f t="shared" si="7"/>
        <v>92.850449620659333</v>
      </c>
      <c r="U32" s="4">
        <f t="shared" si="7"/>
        <v>95.595257860294168</v>
      </c>
      <c r="V32" s="4">
        <f t="shared" si="7"/>
        <v>95.189958310499122</v>
      </c>
      <c r="W32" s="4">
        <f t="shared" si="7"/>
        <v>99.465500187146347</v>
      </c>
      <c r="X32" s="4">
        <f t="shared" si="7"/>
        <v>98.690872385959523</v>
      </c>
      <c r="Y32" s="4" t="e">
        <f t="shared" si="7"/>
        <v>#N/A</v>
      </c>
      <c r="Z32" s="4">
        <f t="shared" si="7"/>
        <v>102.66029363545621</v>
      </c>
      <c r="AA32" s="4" t="e">
        <f t="shared" si="7"/>
        <v>#N/A</v>
      </c>
      <c r="AB32" s="4" t="e">
        <f t="shared" si="7"/>
        <v>#N/A</v>
      </c>
      <c r="AC32" s="4" t="e">
        <f t="shared" si="7"/>
        <v>#N/A</v>
      </c>
      <c r="AD32" s="4" t="e">
        <f t="shared" si="7"/>
        <v>#N/A</v>
      </c>
      <c r="AE32" s="4" t="e">
        <f t="shared" si="7"/>
        <v>#N/A</v>
      </c>
      <c r="AF32" s="4" t="e">
        <f t="shared" si="7"/>
        <v>#N/A</v>
      </c>
      <c r="AG32" s="4" t="e">
        <f t="shared" si="7"/>
        <v>#N/A</v>
      </c>
      <c r="AI32" s="4">
        <f t="shared" si="8"/>
        <v>-0.85718036422875343</v>
      </c>
      <c r="AJ32" s="4">
        <f t="shared" si="8"/>
        <v>-0.35944962065933339</v>
      </c>
      <c r="AK32" s="4">
        <f t="shared" si="8"/>
        <v>2.8087421397058279</v>
      </c>
      <c r="AL32" s="4">
        <f t="shared" si="8"/>
        <v>1.0210416895008763</v>
      </c>
      <c r="AM32" s="4">
        <f t="shared" si="8"/>
        <v>0.78049981285364822</v>
      </c>
      <c r="AN32" s="4">
        <f t="shared" si="8"/>
        <v>0.55512761404047239</v>
      </c>
      <c r="AO32" s="4">
        <f t="shared" si="8"/>
        <v>0</v>
      </c>
      <c r="AP32" s="4">
        <f t="shared" si="8"/>
        <v>1.041706364543785</v>
      </c>
      <c r="AQ32" s="4">
        <f t="shared" si="8"/>
        <v>0</v>
      </c>
      <c r="AR32" s="4">
        <f t="shared" si="8"/>
        <v>0</v>
      </c>
      <c r="AS32" s="4">
        <f t="shared" si="8"/>
        <v>0</v>
      </c>
      <c r="AT32" s="4">
        <f t="shared" si="8"/>
        <v>0</v>
      </c>
      <c r="AU32" s="4">
        <f t="shared" si="8"/>
        <v>0</v>
      </c>
      <c r="AV32" s="4">
        <f t="shared" si="8"/>
        <v>0</v>
      </c>
      <c r="AW32" s="4">
        <f t="shared" si="8"/>
        <v>0</v>
      </c>
      <c r="AY32" s="2">
        <f t="shared" si="51"/>
        <v>93.034180327552392</v>
      </c>
      <c r="AZ32" s="2">
        <f t="shared" si="9"/>
        <v>92.850449620319836</v>
      </c>
      <c r="BA32" s="2">
        <f t="shared" si="9"/>
        <v>95.595257859557677</v>
      </c>
      <c r="BB32" s="2">
        <f t="shared" si="9"/>
        <v>95.189958302429773</v>
      </c>
      <c r="BC32" s="2">
        <f t="shared" si="9"/>
        <v>99.465500187003528</v>
      </c>
      <c r="BD32" s="2">
        <f t="shared" si="9"/>
        <v>98.690872385955345</v>
      </c>
      <c r="BE32" s="2" t="e">
        <f t="shared" si="9"/>
        <v>#N/A</v>
      </c>
      <c r="BF32" s="2">
        <f t="shared" si="9"/>
        <v>102.66029363544993</v>
      </c>
      <c r="BG32" s="2" t="e">
        <f t="shared" si="9"/>
        <v>#N/A</v>
      </c>
      <c r="BH32" s="2" t="e">
        <f t="shared" si="9"/>
        <v>#N/A</v>
      </c>
      <c r="BI32" s="2" t="e">
        <f t="shared" si="9"/>
        <v>#N/A</v>
      </c>
      <c r="BJ32" s="2" t="e">
        <f t="shared" si="9"/>
        <v>#N/A</v>
      </c>
      <c r="BK32" s="2" t="e">
        <f t="shared" si="9"/>
        <v>#N/A</v>
      </c>
      <c r="BL32" s="2" t="e">
        <f t="shared" si="9"/>
        <v>#N/A</v>
      </c>
      <c r="BM32" s="2" t="e">
        <f t="shared" si="9"/>
        <v>#N/A</v>
      </c>
      <c r="BO32" s="2">
        <f t="shared" si="10"/>
        <v>92.177000000000007</v>
      </c>
      <c r="BP32" s="2">
        <f t="shared" si="11"/>
        <v>92.491</v>
      </c>
      <c r="BQ32" s="2">
        <f t="shared" si="12"/>
        <v>98.403999999999996</v>
      </c>
      <c r="BR32" s="2">
        <f t="shared" si="13"/>
        <v>96.210999999999999</v>
      </c>
      <c r="BS32" s="2">
        <f t="shared" si="14"/>
        <v>100.246</v>
      </c>
      <c r="BT32" s="2">
        <f t="shared" si="15"/>
        <v>99.245999999999995</v>
      </c>
      <c r="BU32" s="2" t="str">
        <f t="shared" si="16"/>
        <v/>
      </c>
      <c r="BV32" s="2">
        <f t="shared" si="17"/>
        <v>103.702</v>
      </c>
      <c r="BW32" s="2" t="str">
        <f t="shared" si="18"/>
        <v/>
      </c>
      <c r="BX32" s="2" t="str">
        <f t="shared" si="19"/>
        <v/>
      </c>
      <c r="BY32" s="2" t="str">
        <f t="shared" si="20"/>
        <v/>
      </c>
      <c r="BZ32" s="2" t="str">
        <f t="shared" si="21"/>
        <v/>
      </c>
      <c r="CA32" s="2" t="str">
        <f t="shared" si="22"/>
        <v/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92.938189338731462</v>
      </c>
      <c r="DL32" s="2">
        <f t="shared" si="41"/>
        <v>92.709141088180118</v>
      </c>
      <c r="DM32" s="2">
        <f t="shared" si="41"/>
        <v>95.619010452961675</v>
      </c>
      <c r="DN32" s="2">
        <f t="shared" si="41"/>
        <v>95.15020026990554</v>
      </c>
      <c r="DO32" s="2">
        <f t="shared" si="41"/>
        <v>99.347880971659919</v>
      </c>
      <c r="DP32" s="2">
        <f t="shared" si="41"/>
        <v>98.61711948790898</v>
      </c>
      <c r="DQ32" s="2">
        <f t="shared" si="41"/>
        <v>99.474163492063482</v>
      </c>
      <c r="DR32" s="2">
        <f t="shared" si="41"/>
        <v>102.54710905642484</v>
      </c>
      <c r="DS32" s="2">
        <f t="shared" si="41"/>
        <v>102.7049280366692</v>
      </c>
      <c r="DT32" s="2">
        <f t="shared" si="41"/>
        <v>96.741031932773097</v>
      </c>
      <c r="DU32" s="2">
        <f t="shared" si="41"/>
        <v>97.688514628914632</v>
      </c>
      <c r="DV32" s="2">
        <f t="shared" si="41"/>
        <v>92.619705662805657</v>
      </c>
      <c r="DW32" s="2">
        <f t="shared" si="41"/>
        <v>92.707857703081217</v>
      </c>
      <c r="DX32" s="2">
        <f t="shared" si="41"/>
        <v>93.682197198879578</v>
      </c>
      <c r="DY32" s="2">
        <f t="shared" si="41"/>
        <v>97.029826844642201</v>
      </c>
      <c r="EA32" s="2">
        <f t="shared" si="42"/>
        <v>95.328076864864869</v>
      </c>
      <c r="EB32" s="2">
        <f t="shared" si="42"/>
        <v>96.872844517958427</v>
      </c>
      <c r="EC32" s="2">
        <f t="shared" si="42"/>
        <v>94.9477691620435</v>
      </c>
      <c r="ED32" s="2">
        <f t="shared" si="42"/>
        <v>96.133607735889228</v>
      </c>
      <c r="EE32" s="2">
        <f t="shared" si="42"/>
        <v>102.66096622665665</v>
      </c>
      <c r="EF32" s="2">
        <f t="shared" si="42"/>
        <v>100.97650529500757</v>
      </c>
      <c r="EG32" s="2">
        <f t="shared" si="42"/>
        <v>105.09930606957809</v>
      </c>
      <c r="EH32" s="2">
        <f t="shared" si="42"/>
        <v>105.89794427783147</v>
      </c>
      <c r="EI32" s="2">
        <f t="shared" si="42"/>
        <v>103.70488672532387</v>
      </c>
      <c r="EJ32" s="2">
        <f t="shared" si="42"/>
        <v>100.46860913404505</v>
      </c>
      <c r="EK32" s="2">
        <f t="shared" si="42"/>
        <v>103.8451303600383</v>
      </c>
      <c r="EL32" s="2">
        <f t="shared" si="42"/>
        <v>99.969585846189801</v>
      </c>
      <c r="EM32" s="2">
        <f t="shared" si="42"/>
        <v>98.479145787039073</v>
      </c>
      <c r="EN32" s="2">
        <f t="shared" si="42"/>
        <v>102.34373765597488</v>
      </c>
      <c r="EO32" s="2">
        <f t="shared" si="42"/>
        <v>100.01927650586605</v>
      </c>
      <c r="EQ32" s="2">
        <f t="shared" si="43"/>
        <v>93.503672308157277</v>
      </c>
      <c r="ER32" s="2">
        <f t="shared" si="43"/>
        <v>93.050640629940034</v>
      </c>
      <c r="ES32" s="2">
        <f t="shared" si="43"/>
        <v>93.533699627189762</v>
      </c>
      <c r="ET32" s="2">
        <f t="shared" si="43"/>
        <v>93.535458147112749</v>
      </c>
      <c r="EU32" s="2">
        <f t="shared" si="43"/>
        <v>103.10392990670942</v>
      </c>
      <c r="EV32" s="2">
        <f t="shared" si="43"/>
        <v>102.97415991285945</v>
      </c>
      <c r="EW32" s="2">
        <f t="shared" si="43"/>
        <v>103.43755975593344</v>
      </c>
      <c r="EX32" s="2">
        <f t="shared" si="43"/>
        <v>101.30079082376434</v>
      </c>
      <c r="EY32" s="2">
        <f t="shared" si="43"/>
        <v>104.28379339005751</v>
      </c>
      <c r="EZ32" s="2">
        <f t="shared" si="43"/>
        <v>102.34875399506903</v>
      </c>
      <c r="FA32" s="2">
        <f t="shared" si="43"/>
        <v>104.77131474807788</v>
      </c>
      <c r="FB32" s="2">
        <f t="shared" si="43"/>
        <v>100.03815056035666</v>
      </c>
      <c r="FC32" s="2">
        <f t="shared" si="43"/>
        <v>98.178583397496737</v>
      </c>
      <c r="FD32" s="2">
        <f t="shared" si="43"/>
        <v>101.44369573457662</v>
      </c>
      <c r="FE32" s="2">
        <f t="shared" si="43"/>
        <v>103.16210961405945</v>
      </c>
      <c r="FG32" s="2">
        <f t="shared" si="44"/>
        <v>4.0168500409705821E-2</v>
      </c>
      <c r="FH32" s="2">
        <f t="shared" si="44"/>
        <v>3.3941706281575175E-2</v>
      </c>
      <c r="FI32" s="2">
        <f t="shared" si="44"/>
        <v>3.5374631689872489E-2</v>
      </c>
      <c r="FJ32" s="2">
        <f t="shared" si="44"/>
        <v>4.0444193587382389E-2</v>
      </c>
      <c r="FK32" s="2">
        <f t="shared" si="44"/>
        <v>3.5500708075121172E-2</v>
      </c>
      <c r="FL32" s="2">
        <f t="shared" si="44"/>
        <v>3.1255047890242901E-2</v>
      </c>
      <c r="FM32" s="2">
        <f t="shared" si="44"/>
        <v>3.2055683441266157E-2</v>
      </c>
      <c r="FN32" s="2">
        <f t="shared" si="44"/>
        <v>3.3786976000411938E-2</v>
      </c>
      <c r="FO32" s="2">
        <f t="shared" si="44"/>
        <v>3.0336173889577007E-2</v>
      </c>
      <c r="FP32" s="2">
        <f t="shared" si="44"/>
        <v>2.9379133761445225E-2</v>
      </c>
      <c r="FQ32" s="2">
        <f t="shared" si="44"/>
        <v>2.7253192511666198E-2</v>
      </c>
      <c r="FR32" s="2">
        <f t="shared" si="44"/>
        <v>2.8812413216489533E-2</v>
      </c>
      <c r="FS32" s="2">
        <f t="shared" si="44"/>
        <v>3.0834372778180873E-2</v>
      </c>
      <c r="FT32" s="2">
        <f t="shared" si="44"/>
        <v>3.1390298456094687E-2</v>
      </c>
      <c r="FU32" s="2">
        <f t="shared" si="44"/>
        <v>2.1930831465943854E-2</v>
      </c>
      <c r="FW32" s="2">
        <f t="shared" si="53"/>
        <v>3.9515641919949755E-6</v>
      </c>
      <c r="FX32" s="2">
        <f t="shared" si="45"/>
        <v>3.8372409837633889E-6</v>
      </c>
      <c r="FY32" s="2">
        <f t="shared" si="45"/>
        <v>5.431106849063703E-6</v>
      </c>
      <c r="FZ32" s="2">
        <f t="shared" si="45"/>
        <v>5.8077507739786125E-6</v>
      </c>
      <c r="GA32" s="2">
        <f t="shared" si="45"/>
        <v>5.2890972604848083E-6</v>
      </c>
      <c r="GB32" s="2">
        <f t="shared" si="45"/>
        <v>5.096803948285088E-6</v>
      </c>
      <c r="GC32" s="2">
        <f t="shared" si="45"/>
        <v>6.3953448163120829E-6</v>
      </c>
      <c r="GD32" s="2">
        <f t="shared" si="45"/>
        <v>6.5279922068192807E-6</v>
      </c>
      <c r="GE32" s="2">
        <f t="shared" si="45"/>
        <v>7.3067897816649431E-6</v>
      </c>
      <c r="GF32" s="2">
        <f t="shared" si="45"/>
        <v>6.0953459207171333E-6</v>
      </c>
      <c r="GG32" s="2">
        <f t="shared" si="45"/>
        <v>4.8907499384569151E-6</v>
      </c>
      <c r="GH32" s="2">
        <f t="shared" si="45"/>
        <v>4.5666036737870221E-6</v>
      </c>
      <c r="GI32" s="2">
        <f t="shared" si="45"/>
        <v>4.4210099862424735E-6</v>
      </c>
      <c r="GJ32" s="2">
        <f t="shared" si="45"/>
        <v>3.6956498867459448E-6</v>
      </c>
      <c r="GK32" s="2">
        <f t="shared" si="45"/>
        <v>2.3195550943361452E-6</v>
      </c>
      <c r="GM32" s="86">
        <f t="shared" si="54"/>
        <v>2.9293378734393567E-11</v>
      </c>
      <c r="GN32" s="86">
        <f t="shared" si="46"/>
        <v>2.2034557415917006E-13</v>
      </c>
      <c r="GO32" s="86">
        <f t="shared" si="46"/>
        <v>4.8536019038732903E-13</v>
      </c>
      <c r="GP32" s="86">
        <f t="shared" si="46"/>
        <v>5.7316985005007244E-12</v>
      </c>
      <c r="GQ32" s="86">
        <f t="shared" si="46"/>
        <v>9.4648555220761583E-14</v>
      </c>
      <c r="GR32" s="86">
        <f t="shared" si="46"/>
        <v>2.5713243399159825E-15</v>
      </c>
      <c r="GS32" s="86">
        <f t="shared" si="46"/>
        <v>3.9707745044971969E-16</v>
      </c>
      <c r="GT32" s="86">
        <f t="shared" si="46"/>
        <v>4.0629025300639436E-15</v>
      </c>
      <c r="GU32" s="86">
        <f t="shared" si="46"/>
        <v>9.3658277652628883E-18</v>
      </c>
      <c r="GV32" s="86">
        <f t="shared" si="46"/>
        <v>6.9725983011738812E-17</v>
      </c>
      <c r="GW32" s="86">
        <f t="shared" si="46"/>
        <v>3.5227355874159033E-17</v>
      </c>
      <c r="GX32" s="86">
        <f t="shared" si="46"/>
        <v>2.0363349874893009E-16</v>
      </c>
      <c r="GY32" s="86">
        <f t="shared" si="46"/>
        <v>1.1649698500531852E-16</v>
      </c>
      <c r="GZ32" s="86">
        <f t="shared" si="46"/>
        <v>1.0128128188542509E-16</v>
      </c>
      <c r="HA32" s="86">
        <f t="shared" si="46"/>
        <v>1.5117535884781012E-22</v>
      </c>
      <c r="HC32" s="86">
        <f t="shared" si="58"/>
        <v>2.2691850347428229E-27</v>
      </c>
      <c r="HD32" s="86">
        <f t="shared" si="47"/>
        <v>2.2355087101341706E-30</v>
      </c>
      <c r="HE32" s="86">
        <f t="shared" si="47"/>
        <v>3.9204913801277117E-33</v>
      </c>
      <c r="HF32" s="86">
        <f t="shared" si="47"/>
        <v>5.2016948930227117E-33</v>
      </c>
      <c r="HG32" s="86">
        <f t="shared" si="47"/>
        <v>3.0099427454582542E-36</v>
      </c>
      <c r="HH32" s="86">
        <f t="shared" si="47"/>
        <v>9.6628547654668722E-39</v>
      </c>
      <c r="HI32" s="86">
        <f t="shared" si="47"/>
        <v>7.9874472313676585E-35</v>
      </c>
      <c r="HJ32" s="86">
        <f t="shared" si="47"/>
        <v>2.4275457651398297E-34</v>
      </c>
      <c r="HK32" s="86">
        <f t="shared" si="47"/>
        <v>7.170250092828896E-38</v>
      </c>
      <c r="HL32" s="86">
        <f t="shared" si="47"/>
        <v>8.7626447283958641E-37</v>
      </c>
      <c r="HM32" s="86">
        <f t="shared" si="47"/>
        <v>3.1638415549212818E-35</v>
      </c>
      <c r="HN32" s="86">
        <f t="shared" si="47"/>
        <v>3.0393807874574717E-32</v>
      </c>
      <c r="HO32" s="86">
        <f t="shared" si="47"/>
        <v>1.4595896382025223E-37</v>
      </c>
      <c r="HP32" s="86">
        <f t="shared" si="47"/>
        <v>1.2545349903582595E-39</v>
      </c>
      <c r="HQ32" s="86">
        <f t="shared" si="47"/>
        <v>2.8380792142743538E-47</v>
      </c>
      <c r="HS32" s="86">
        <f t="shared" si="55"/>
        <v>2.7224894888983964E-140</v>
      </c>
      <c r="HT32" s="86">
        <f t="shared" si="48"/>
        <v>2.1805704726971841E-146</v>
      </c>
      <c r="HU32" s="86">
        <f t="shared" si="48"/>
        <v>3.7935630022828457E-165</v>
      </c>
      <c r="HV32" s="86">
        <f t="shared" si="48"/>
        <v>1.350359719652942E-169</v>
      </c>
      <c r="HW32" s="86">
        <f t="shared" si="48"/>
        <v>7.598085908361293E-185</v>
      </c>
      <c r="HX32" s="86">
        <f t="shared" si="48"/>
        <v>1.5011607571479742E-199</v>
      </c>
      <c r="HY32" s="86">
        <f t="shared" si="48"/>
        <v>3.4624433698065002E-180</v>
      </c>
      <c r="HZ32" s="86">
        <f t="shared" si="48"/>
        <v>3.0290407358758479E-177</v>
      </c>
      <c r="IA32" s="86">
        <f t="shared" si="48"/>
        <v>2.4959286801871359E-195</v>
      </c>
      <c r="IB32" s="86">
        <f t="shared" si="48"/>
        <v>8.9122059847080852E-188</v>
      </c>
      <c r="IC32" s="86">
        <f t="shared" si="48"/>
        <v>2.0929136794284648E-178</v>
      </c>
      <c r="ID32" s="86">
        <f t="shared" si="48"/>
        <v>8.1514504980377193E-165</v>
      </c>
      <c r="IE32" s="86">
        <f t="shared" si="48"/>
        <v>4.1170681183384605E-197</v>
      </c>
      <c r="IF32" s="86">
        <f t="shared" si="48"/>
        <v>2.227792236851237E-89</v>
      </c>
      <c r="IG32" s="86">
        <f t="shared" si="48"/>
        <v>1.7073389646710116E-72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3.5717571821728687E-303</v>
      </c>
      <c r="IW32" s="86">
        <f t="shared" si="49"/>
        <v>1.3968303339604446E-157</v>
      </c>
      <c r="IY32" s="86">
        <f t="shared" si="57"/>
        <v>2.9293378734393567E-11</v>
      </c>
      <c r="IZ32" s="86">
        <f t="shared" si="50"/>
        <v>2.2034557415917006E-13</v>
      </c>
      <c r="JA32" s="86">
        <f t="shared" si="50"/>
        <v>4.8536019038732903E-13</v>
      </c>
      <c r="JB32" s="86">
        <f t="shared" si="50"/>
        <v>5.7316985005007244E-12</v>
      </c>
      <c r="JC32" s="86">
        <f t="shared" si="50"/>
        <v>9.4648555220761583E-14</v>
      </c>
      <c r="JD32" s="86">
        <f t="shared" si="50"/>
        <v>2.5713243399159825E-15</v>
      </c>
      <c r="JE32" s="86">
        <f t="shared" si="50"/>
        <v>3.9707745044971969E-16</v>
      </c>
      <c r="JF32" s="86">
        <f t="shared" si="50"/>
        <v>4.0629025300639436E-15</v>
      </c>
      <c r="JG32" s="86">
        <f t="shared" si="50"/>
        <v>9.3658277652628883E-18</v>
      </c>
      <c r="JH32" s="86">
        <f t="shared" si="50"/>
        <v>6.9725983011738812E-17</v>
      </c>
      <c r="JI32" s="86">
        <f t="shared" si="50"/>
        <v>3.5227355874159033E-17</v>
      </c>
      <c r="JJ32" s="86">
        <f t="shared" si="50"/>
        <v>2.0363349874893011E-16</v>
      </c>
      <c r="JK32" s="86">
        <f t="shared" si="50"/>
        <v>1.1649698500531852E-16</v>
      </c>
      <c r="JL32" s="86">
        <f t="shared" si="50"/>
        <v>1.0128128188542509E-16</v>
      </c>
      <c r="JM32" s="86">
        <f t="shared" si="50"/>
        <v>1.5117535884781012E-22</v>
      </c>
    </row>
    <row r="33" spans="2:273" x14ac:dyDescent="0.25">
      <c r="B33" s="2">
        <v>6</v>
      </c>
      <c r="C33" s="37">
        <v>94.096999999999994</v>
      </c>
      <c r="D33" s="37">
        <v>94.649000000000001</v>
      </c>
      <c r="E33" s="37">
        <v>98.018000000000001</v>
      </c>
      <c r="F33" s="37">
        <v>95.525999999999996</v>
      </c>
      <c r="G33" s="37">
        <v>99.754000000000005</v>
      </c>
      <c r="H33" s="37">
        <v>98.245999999999995</v>
      </c>
      <c r="I33" s="37">
        <v>100.07</v>
      </c>
      <c r="J33" s="37">
        <v>103.965</v>
      </c>
      <c r="K33" s="37">
        <v>104.877</v>
      </c>
      <c r="L33" s="37">
        <v>100.316</v>
      </c>
      <c r="M33" s="37">
        <v>99</v>
      </c>
      <c r="N33" s="37">
        <v>95.158000000000001</v>
      </c>
      <c r="O33" s="37">
        <v>94.158000000000001</v>
      </c>
      <c r="P33" s="37">
        <v>97.578999999999994</v>
      </c>
      <c r="Q33" s="37">
        <v>95.667000000000002</v>
      </c>
      <c r="S33" s="4">
        <f t="shared" si="7"/>
        <v>93.05349004282283</v>
      </c>
      <c r="T33" s="4">
        <f t="shared" si="7"/>
        <v>92.966648136558206</v>
      </c>
      <c r="U33" s="4">
        <f t="shared" si="7"/>
        <v>95.61454751362281</v>
      </c>
      <c r="V33" s="4">
        <f t="shared" si="7"/>
        <v>95.212480803342089</v>
      </c>
      <c r="W33" s="4">
        <f t="shared" si="7"/>
        <v>99.578044944623798</v>
      </c>
      <c r="X33" s="4">
        <f t="shared" si="7"/>
        <v>98.721713102684305</v>
      </c>
      <c r="Y33" s="4">
        <f t="shared" si="7"/>
        <v>99.749412933392605</v>
      </c>
      <c r="Z33" s="4">
        <f t="shared" si="7"/>
        <v>102.70304065233279</v>
      </c>
      <c r="AA33" s="4" t="e">
        <f t="shared" si="7"/>
        <v>#N/A</v>
      </c>
      <c r="AB33" s="4" t="e">
        <f t="shared" si="7"/>
        <v>#N/A</v>
      </c>
      <c r="AC33" s="4" t="e">
        <f t="shared" si="7"/>
        <v>#N/A</v>
      </c>
      <c r="AD33" s="4" t="e">
        <f t="shared" si="7"/>
        <v>#N/A</v>
      </c>
      <c r="AE33" s="4" t="e">
        <f t="shared" si="7"/>
        <v>#N/A</v>
      </c>
      <c r="AF33" s="4" t="e">
        <f t="shared" si="7"/>
        <v>#N/A</v>
      </c>
      <c r="AG33" s="4" t="e">
        <f t="shared" si="7"/>
        <v>#N/A</v>
      </c>
      <c r="AI33" s="4">
        <f t="shared" si="8"/>
        <v>1.0435099571771644</v>
      </c>
      <c r="AJ33" s="4">
        <f t="shared" si="8"/>
        <v>1.6823518634417951</v>
      </c>
      <c r="AK33" s="4">
        <f t="shared" si="8"/>
        <v>2.4034524863771907</v>
      </c>
      <c r="AL33" s="4">
        <f t="shared" si="8"/>
        <v>0.31351919665790717</v>
      </c>
      <c r="AM33" s="4">
        <f t="shared" si="8"/>
        <v>0.17595505537620681</v>
      </c>
      <c r="AN33" s="4">
        <f t="shared" si="8"/>
        <v>-0.47571310268430977</v>
      </c>
      <c r="AO33" s="4">
        <f t="shared" si="8"/>
        <v>0.32058706660738778</v>
      </c>
      <c r="AP33" s="4">
        <f t="shared" si="8"/>
        <v>1.2619593476672151</v>
      </c>
      <c r="AQ33" s="4">
        <f t="shared" si="8"/>
        <v>0</v>
      </c>
      <c r="AR33" s="4">
        <f t="shared" si="8"/>
        <v>0</v>
      </c>
      <c r="AS33" s="4">
        <f t="shared" si="8"/>
        <v>0</v>
      </c>
      <c r="AT33" s="4">
        <f t="shared" si="8"/>
        <v>0</v>
      </c>
      <c r="AU33" s="4">
        <f t="shared" si="8"/>
        <v>0</v>
      </c>
      <c r="AV33" s="4">
        <f t="shared" si="8"/>
        <v>0</v>
      </c>
      <c r="AW33" s="4">
        <f t="shared" si="8"/>
        <v>0</v>
      </c>
      <c r="AY33" s="2">
        <f t="shared" si="51"/>
        <v>93.053489961712245</v>
      </c>
      <c r="AZ33" s="2">
        <f t="shared" si="9"/>
        <v>92.966648135665395</v>
      </c>
      <c r="BA33" s="2">
        <f t="shared" si="9"/>
        <v>95.614547511730024</v>
      </c>
      <c r="BB33" s="2">
        <f t="shared" si="9"/>
        <v>95.212480784073918</v>
      </c>
      <c r="BC33" s="2">
        <f t="shared" si="9"/>
        <v>99.578044944228338</v>
      </c>
      <c r="BD33" s="2">
        <f t="shared" si="9"/>
        <v>98.721713102671274</v>
      </c>
      <c r="BE33" s="2">
        <f t="shared" si="9"/>
        <v>99.749412933390289</v>
      </c>
      <c r="BF33" s="2">
        <f t="shared" si="9"/>
        <v>102.70304065231308</v>
      </c>
      <c r="BG33" s="2" t="e">
        <f t="shared" si="9"/>
        <v>#N/A</v>
      </c>
      <c r="BH33" s="2" t="e">
        <f t="shared" si="9"/>
        <v>#N/A</v>
      </c>
      <c r="BI33" s="2" t="e">
        <f t="shared" si="9"/>
        <v>#N/A</v>
      </c>
      <c r="BJ33" s="2" t="e">
        <f t="shared" si="9"/>
        <v>#N/A</v>
      </c>
      <c r="BK33" s="2" t="e">
        <f t="shared" si="9"/>
        <v>#N/A</v>
      </c>
      <c r="BL33" s="2" t="e">
        <f t="shared" si="9"/>
        <v>#N/A</v>
      </c>
      <c r="BM33" s="2" t="e">
        <f t="shared" si="9"/>
        <v>#N/A</v>
      </c>
      <c r="BO33" s="2">
        <f t="shared" si="10"/>
        <v>94.096999999999994</v>
      </c>
      <c r="BP33" s="2">
        <f t="shared" si="11"/>
        <v>94.649000000000001</v>
      </c>
      <c r="BQ33" s="2">
        <f t="shared" si="12"/>
        <v>98.018000000000001</v>
      </c>
      <c r="BR33" s="2">
        <f t="shared" si="13"/>
        <v>95.525999999999996</v>
      </c>
      <c r="BS33" s="2">
        <f t="shared" si="14"/>
        <v>99.754000000000005</v>
      </c>
      <c r="BT33" s="2">
        <f t="shared" si="15"/>
        <v>98.245999999999995</v>
      </c>
      <c r="BU33" s="2">
        <f t="shared" si="16"/>
        <v>100.07</v>
      </c>
      <c r="BV33" s="2">
        <f t="shared" si="17"/>
        <v>103.965</v>
      </c>
      <c r="BW33" s="2" t="str">
        <f t="shared" si="18"/>
        <v/>
      </c>
      <c r="BX33" s="2" t="str">
        <f t="shared" si="19"/>
        <v/>
      </c>
      <c r="BY33" s="2" t="str">
        <f t="shared" si="20"/>
        <v/>
      </c>
      <c r="BZ33" s="2" t="str">
        <f t="shared" si="21"/>
        <v/>
      </c>
      <c r="CA33" s="2" t="str">
        <f t="shared" si="22"/>
        <v/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92.955245411605958</v>
      </c>
      <c r="DL33" s="2">
        <f t="shared" si="41"/>
        <v>92.822023921200753</v>
      </c>
      <c r="DM33" s="2">
        <f t="shared" si="41"/>
        <v>95.647546341463425</v>
      </c>
      <c r="DN33" s="2">
        <f t="shared" si="41"/>
        <v>95.177288529014859</v>
      </c>
      <c r="DO33" s="2">
        <f t="shared" si="41"/>
        <v>99.460191295546551</v>
      </c>
      <c r="DP33" s="2">
        <f t="shared" si="41"/>
        <v>98.648220957799921</v>
      </c>
      <c r="DQ33" s="2">
        <f t="shared" si="41"/>
        <v>99.562858858858846</v>
      </c>
      <c r="DR33" s="2">
        <f t="shared" si="41"/>
        <v>102.5891996206733</v>
      </c>
      <c r="DS33" s="2">
        <f t="shared" si="41"/>
        <v>102.764427960275</v>
      </c>
      <c r="DT33" s="2">
        <f t="shared" si="41"/>
        <v>96.877540336134444</v>
      </c>
      <c r="DU33" s="2">
        <f t="shared" si="41"/>
        <v>97.808658901758918</v>
      </c>
      <c r="DV33" s="2">
        <f t="shared" si="41"/>
        <v>92.740152380952381</v>
      </c>
      <c r="DW33" s="2">
        <f t="shared" si="41"/>
        <v>92.780690756302505</v>
      </c>
      <c r="DX33" s="2">
        <f t="shared" si="41"/>
        <v>93.814974789915993</v>
      </c>
      <c r="DY33" s="2">
        <f t="shared" si="41"/>
        <v>97.027197033741203</v>
      </c>
      <c r="EA33" s="2">
        <f t="shared" si="42"/>
        <v>95.194674054054047</v>
      </c>
      <c r="EB33" s="2">
        <f t="shared" si="42"/>
        <v>96.721218998109649</v>
      </c>
      <c r="EC33" s="2">
        <f t="shared" si="42"/>
        <v>94.79409917974202</v>
      </c>
      <c r="ED33" s="2">
        <f t="shared" si="42"/>
        <v>95.97433583812564</v>
      </c>
      <c r="EE33" s="2">
        <f t="shared" si="42"/>
        <v>102.49814805821671</v>
      </c>
      <c r="EF33" s="2">
        <f t="shared" si="42"/>
        <v>100.79883812405446</v>
      </c>
      <c r="EG33" s="2">
        <f t="shared" si="42"/>
        <v>104.88722098445596</v>
      </c>
      <c r="EH33" s="2">
        <f t="shared" si="42"/>
        <v>105.6730052623375</v>
      </c>
      <c r="EI33" s="2">
        <f t="shared" si="42"/>
        <v>103.52522686560421</v>
      </c>
      <c r="EJ33" s="2">
        <f t="shared" si="42"/>
        <v>100.3110355871886</v>
      </c>
      <c r="EK33" s="2">
        <f t="shared" si="42"/>
        <v>103.67604084861982</v>
      </c>
      <c r="EL33" s="2">
        <f t="shared" si="42"/>
        <v>99.792705236091635</v>
      </c>
      <c r="EM33" s="2">
        <f t="shared" si="42"/>
        <v>98.314962537832514</v>
      </c>
      <c r="EN33" s="2">
        <f t="shared" si="42"/>
        <v>102.19634638291356</v>
      </c>
      <c r="EO33" s="2">
        <f t="shared" si="42"/>
        <v>99.8968785066469</v>
      </c>
      <c r="EQ33" s="2">
        <f t="shared" si="43"/>
        <v>93.389494912584382</v>
      </c>
      <c r="ER33" s="2">
        <f t="shared" si="43"/>
        <v>92.938620123458719</v>
      </c>
      <c r="ES33" s="2">
        <f t="shared" si="43"/>
        <v>93.395286582840043</v>
      </c>
      <c r="ET33" s="2">
        <f t="shared" si="43"/>
        <v>93.4049361834725</v>
      </c>
      <c r="EU33" s="2">
        <f t="shared" si="43"/>
        <v>102.93635766916758</v>
      </c>
      <c r="EV33" s="2">
        <f t="shared" si="43"/>
        <v>102.77478004456334</v>
      </c>
      <c r="EW33" s="2">
        <f t="shared" si="43"/>
        <v>103.24373934227647</v>
      </c>
      <c r="EX33" s="2">
        <f t="shared" si="43"/>
        <v>101.12657495922782</v>
      </c>
      <c r="EY33" s="2">
        <f t="shared" si="43"/>
        <v>104.09769236324483</v>
      </c>
      <c r="EZ33" s="2">
        <f t="shared" si="43"/>
        <v>102.17065322103598</v>
      </c>
      <c r="FA33" s="2">
        <f t="shared" si="43"/>
        <v>104.59219424891793</v>
      </c>
      <c r="FB33" s="2">
        <f t="shared" si="43"/>
        <v>99.860530873545912</v>
      </c>
      <c r="FC33" s="2">
        <f t="shared" si="43"/>
        <v>98.017548534388595</v>
      </c>
      <c r="FD33" s="2">
        <f t="shared" si="43"/>
        <v>101.3055973422999</v>
      </c>
      <c r="FE33" s="2">
        <f t="shared" si="43"/>
        <v>103.00624904044939</v>
      </c>
      <c r="FG33" s="2">
        <f t="shared" si="44"/>
        <v>4.3873856808079467E-2</v>
      </c>
      <c r="FH33" s="2">
        <f t="shared" si="44"/>
        <v>3.7094868737140123E-2</v>
      </c>
      <c r="FI33" s="2">
        <f t="shared" si="44"/>
        <v>3.8655585444781558E-2</v>
      </c>
      <c r="FJ33" s="2">
        <f t="shared" si="44"/>
        <v>4.4173810976671973E-2</v>
      </c>
      <c r="FK33" s="2">
        <f t="shared" si="44"/>
        <v>3.8792885003250094E-2</v>
      </c>
      <c r="FL33" s="2">
        <f t="shared" si="44"/>
        <v>3.4167448958554142E-2</v>
      </c>
      <c r="FM33" s="2">
        <f t="shared" si="44"/>
        <v>3.5039990669682282E-2</v>
      </c>
      <c r="FN33" s="2">
        <f t="shared" si="44"/>
        <v>3.6926313553838963E-2</v>
      </c>
      <c r="FO33" s="2">
        <f t="shared" si="44"/>
        <v>3.3165884000418172E-2</v>
      </c>
      <c r="FP33" s="2">
        <f t="shared" si="44"/>
        <v>3.2122530019749629E-2</v>
      </c>
      <c r="FQ33" s="2">
        <f t="shared" si="44"/>
        <v>2.9804166112403975E-2</v>
      </c>
      <c r="FR33" s="2">
        <f t="shared" si="44"/>
        <v>3.1504607318773338E-2</v>
      </c>
      <c r="FS33" s="2">
        <f t="shared" si="44"/>
        <v>3.3708938586913414E-2</v>
      </c>
      <c r="FT33" s="2">
        <f t="shared" si="44"/>
        <v>3.431485599402307E-2</v>
      </c>
      <c r="FU33" s="2">
        <f t="shared" si="44"/>
        <v>2.3995906856729376E-2</v>
      </c>
      <c r="FW33" s="2">
        <f t="shared" si="53"/>
        <v>4.3328023253460241E-6</v>
      </c>
      <c r="FX33" s="2">
        <f t="shared" si="45"/>
        <v>4.2074495144033236E-6</v>
      </c>
      <c r="FY33" s="2">
        <f t="shared" si="45"/>
        <v>5.9550871205555162E-6</v>
      </c>
      <c r="FZ33" s="2">
        <f t="shared" si="45"/>
        <v>6.3680685241367025E-6</v>
      </c>
      <c r="GA33" s="2">
        <f t="shared" si="45"/>
        <v>5.7993768640813531E-6</v>
      </c>
      <c r="GB33" s="2">
        <f t="shared" si="45"/>
        <v>5.5885316512599049E-6</v>
      </c>
      <c r="GC33" s="2">
        <f t="shared" si="45"/>
        <v>7.0123518212030173E-6</v>
      </c>
      <c r="GD33" s="2">
        <f t="shared" si="45"/>
        <v>7.1577966113258857E-6</v>
      </c>
      <c r="GE33" s="2">
        <f t="shared" si="45"/>
        <v>8.0117300315612119E-6</v>
      </c>
      <c r="GF33" s="2">
        <f t="shared" si="45"/>
        <v>6.6834099697172466E-6</v>
      </c>
      <c r="GG33" s="2">
        <f t="shared" si="45"/>
        <v>5.3625981399607711E-6</v>
      </c>
      <c r="GH33" s="2">
        <f t="shared" si="45"/>
        <v>5.0071791526834343E-6</v>
      </c>
      <c r="GI33" s="2">
        <f t="shared" si="45"/>
        <v>4.8475389872201683E-6</v>
      </c>
      <c r="GJ33" s="2">
        <f t="shared" si="45"/>
        <v>4.0521980765862139E-6</v>
      </c>
      <c r="GK33" s="2">
        <f t="shared" si="45"/>
        <v>2.543341016527073E-6</v>
      </c>
      <c r="GM33" s="86">
        <f t="shared" si="54"/>
        <v>6.5927846803612915E-11</v>
      </c>
      <c r="GN33" s="86">
        <f t="shared" si="46"/>
        <v>5.8978512847450195E-13</v>
      </c>
      <c r="GO33" s="86">
        <f t="shared" si="46"/>
        <v>1.2697011980028805E-12</v>
      </c>
      <c r="GP33" s="86">
        <f t="shared" si="46"/>
        <v>1.393447539486697E-11</v>
      </c>
      <c r="GQ33" s="86">
        <f t="shared" si="46"/>
        <v>2.6685315387746387E-13</v>
      </c>
      <c r="GR33" s="86">
        <f t="shared" si="46"/>
        <v>8.163785680137508E-15</v>
      </c>
      <c r="GS33" s="86">
        <f t="shared" si="46"/>
        <v>1.3823201727741951E-15</v>
      </c>
      <c r="GT33" s="86">
        <f t="shared" si="46"/>
        <v>1.2987790255303717E-14</v>
      </c>
      <c r="GU33" s="86">
        <f t="shared" si="46"/>
        <v>3.7708968691506205E-17</v>
      </c>
      <c r="GV33" s="86">
        <f t="shared" si="46"/>
        <v>2.5370935896065485E-16</v>
      </c>
      <c r="GW33" s="86">
        <f t="shared" si="46"/>
        <v>1.2838767113060381E-16</v>
      </c>
      <c r="GX33" s="86">
        <f t="shared" si="46"/>
        <v>7.0206154521002389E-16</v>
      </c>
      <c r="GY33" s="86">
        <f t="shared" si="46"/>
        <v>4.2207870073742469E-16</v>
      </c>
      <c r="GZ33" s="86">
        <f t="shared" si="46"/>
        <v>3.7179104448590096E-16</v>
      </c>
      <c r="HA33" s="86">
        <f t="shared" si="46"/>
        <v>8.4845670108867863E-22</v>
      </c>
      <c r="HC33" s="86">
        <f t="shared" si="58"/>
        <v>1.085064315639638E-26</v>
      </c>
      <c r="HD33" s="86">
        <f t="shared" si="47"/>
        <v>1.2834901472215326E-29</v>
      </c>
      <c r="HE33" s="86">
        <f t="shared" si="47"/>
        <v>2.6927553514942239E-32</v>
      </c>
      <c r="HF33" s="86">
        <f t="shared" si="47"/>
        <v>3.6502121298873059E-32</v>
      </c>
      <c r="HG33" s="86">
        <f t="shared" si="47"/>
        <v>2.580280980193986E-35</v>
      </c>
      <c r="HH33" s="86">
        <f t="shared" si="47"/>
        <v>9.4761707546869889E-38</v>
      </c>
      <c r="HI33" s="86">
        <f t="shared" si="47"/>
        <v>6.3774376295858674E-34</v>
      </c>
      <c r="HJ33" s="86">
        <f t="shared" si="47"/>
        <v>1.8998433742780989E-33</v>
      </c>
      <c r="HK33" s="86">
        <f t="shared" si="47"/>
        <v>7.1095268529916061E-37</v>
      </c>
      <c r="HL33" s="86">
        <f t="shared" si="47"/>
        <v>7.7869363652528084E-36</v>
      </c>
      <c r="HM33" s="86">
        <f t="shared" si="47"/>
        <v>2.4541330881312418E-34</v>
      </c>
      <c r="HN33" s="86">
        <f t="shared" si="47"/>
        <v>1.972163192856621E-31</v>
      </c>
      <c r="HO33" s="86">
        <f t="shared" si="47"/>
        <v>1.3387385758411518E-36</v>
      </c>
      <c r="HP33" s="86">
        <f t="shared" si="47"/>
        <v>1.316689418326177E-38</v>
      </c>
      <c r="HQ33" s="86">
        <f t="shared" si="47"/>
        <v>4.4018089394073603E-46</v>
      </c>
      <c r="HS33" s="86">
        <f t="shared" si="55"/>
        <v>9.2123638763175714E-138</v>
      </c>
      <c r="HT33" s="86">
        <f t="shared" si="48"/>
        <v>1.179488913448619E-143</v>
      </c>
      <c r="HU33" s="86">
        <f t="shared" si="48"/>
        <v>4.369657548099113E-162</v>
      </c>
      <c r="HV33" s="86">
        <f t="shared" si="48"/>
        <v>1.87990579405956E-166</v>
      </c>
      <c r="HW33" s="86">
        <f t="shared" si="48"/>
        <v>2.1360439002947263E-181</v>
      </c>
      <c r="HX33" s="86">
        <f t="shared" si="48"/>
        <v>7.1866878079611494E-196</v>
      </c>
      <c r="HY33" s="86">
        <f t="shared" si="48"/>
        <v>7.9585257882891172E-177</v>
      </c>
      <c r="HZ33" s="86">
        <f t="shared" si="48"/>
        <v>6.4102447248506689E-174</v>
      </c>
      <c r="IA33" s="86">
        <f t="shared" si="48"/>
        <v>1.2558207916588475E-191</v>
      </c>
      <c r="IB33" s="86">
        <f t="shared" si="48"/>
        <v>2.8695013993115486E-184</v>
      </c>
      <c r="IC33" s="86">
        <f t="shared" si="48"/>
        <v>3.9711539356117671E-175</v>
      </c>
      <c r="ID33" s="86">
        <f t="shared" si="48"/>
        <v>8.3509445679720138E-162</v>
      </c>
      <c r="IE33" s="86">
        <f t="shared" si="48"/>
        <v>1.6679219034679355E-193</v>
      </c>
      <c r="IF33" s="86">
        <f t="shared" si="48"/>
        <v>8.4873603956948709E-88</v>
      </c>
      <c r="IG33" s="86">
        <f t="shared" si="48"/>
        <v>2.9385472704393273E-71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9.3164070223769459E-299</v>
      </c>
      <c r="IW33" s="86">
        <f t="shared" si="49"/>
        <v>2.2169825774961642E-155</v>
      </c>
      <c r="IY33" s="86">
        <f t="shared" si="57"/>
        <v>6.5927846803612928E-11</v>
      </c>
      <c r="IZ33" s="86">
        <f t="shared" si="50"/>
        <v>5.8978512847450195E-13</v>
      </c>
      <c r="JA33" s="86">
        <f t="shared" si="50"/>
        <v>1.2697011980028805E-12</v>
      </c>
      <c r="JB33" s="86">
        <f t="shared" si="50"/>
        <v>1.393447539486697E-11</v>
      </c>
      <c r="JC33" s="86">
        <f t="shared" si="50"/>
        <v>2.6685315387746387E-13</v>
      </c>
      <c r="JD33" s="86">
        <f t="shared" si="50"/>
        <v>8.163785680137508E-15</v>
      </c>
      <c r="JE33" s="86">
        <f t="shared" si="50"/>
        <v>1.3823201727741951E-15</v>
      </c>
      <c r="JF33" s="86">
        <f t="shared" si="50"/>
        <v>1.2987790255303717E-14</v>
      </c>
      <c r="JG33" s="86">
        <f t="shared" si="50"/>
        <v>3.7708968691506205E-17</v>
      </c>
      <c r="JH33" s="86">
        <f t="shared" si="50"/>
        <v>2.5370935896065485E-16</v>
      </c>
      <c r="JI33" s="86">
        <f t="shared" si="50"/>
        <v>1.2838767113060381E-16</v>
      </c>
      <c r="JJ33" s="86">
        <f t="shared" si="50"/>
        <v>7.0206154521002409E-16</v>
      </c>
      <c r="JK33" s="86">
        <f t="shared" si="50"/>
        <v>4.2207870073742469E-16</v>
      </c>
      <c r="JL33" s="86">
        <f t="shared" si="50"/>
        <v>3.7179104448590096E-16</v>
      </c>
      <c r="JM33" s="86">
        <f t="shared" si="50"/>
        <v>8.4845670108867863E-22</v>
      </c>
    </row>
    <row r="34" spans="2:273" x14ac:dyDescent="0.25">
      <c r="B34" s="2">
        <v>7</v>
      </c>
      <c r="C34" s="37">
        <v>94.516000000000005</v>
      </c>
      <c r="D34" s="37">
        <v>94.403999999999996</v>
      </c>
      <c r="E34" s="37">
        <v>94.86</v>
      </c>
      <c r="F34" s="37">
        <v>94.965000000000003</v>
      </c>
      <c r="G34" s="37">
        <v>100.36799999999999</v>
      </c>
      <c r="H34" s="37">
        <v>98.438999999999993</v>
      </c>
      <c r="I34" s="37">
        <v>101.649</v>
      </c>
      <c r="J34" s="37">
        <v>102.298</v>
      </c>
      <c r="K34" s="37">
        <v>104.193</v>
      </c>
      <c r="L34" s="37">
        <v>98.649000000000001</v>
      </c>
      <c r="M34" s="37">
        <v>100.509</v>
      </c>
      <c r="N34" s="37">
        <v>94.93</v>
      </c>
      <c r="O34" s="37">
        <v>95.456000000000003</v>
      </c>
      <c r="P34" s="37">
        <v>95.825000000000003</v>
      </c>
      <c r="Q34" s="37">
        <v>97.15</v>
      </c>
      <c r="R34" s="19"/>
      <c r="S34" s="4">
        <f t="shared" si="7"/>
        <v>93.072363092198387</v>
      </c>
      <c r="T34" s="4">
        <f t="shared" si="7"/>
        <v>93.082198503465293</v>
      </c>
      <c r="U34" s="4">
        <f t="shared" si="7"/>
        <v>95.63234013904092</v>
      </c>
      <c r="V34" s="4">
        <f t="shared" si="7"/>
        <v>95.233812579493105</v>
      </c>
      <c r="W34" s="4">
        <f t="shared" si="7"/>
        <v>99.689584611544134</v>
      </c>
      <c r="X34" s="4">
        <f t="shared" si="7"/>
        <v>98.751844526022424</v>
      </c>
      <c r="Y34" s="4">
        <f t="shared" si="7"/>
        <v>99.843900393327544</v>
      </c>
      <c r="Z34" s="4">
        <f t="shared" si="7"/>
        <v>102.7448981949949</v>
      </c>
      <c r="AA34" s="4" t="e">
        <f t="shared" si="7"/>
        <v>#N/A</v>
      </c>
      <c r="AB34" s="4" t="e">
        <f t="shared" si="7"/>
        <v>#N/A</v>
      </c>
      <c r="AC34" s="4" t="e">
        <f t="shared" si="7"/>
        <v>#N/A</v>
      </c>
      <c r="AD34" s="4">
        <f t="shared" si="7"/>
        <v>93.093245625114278</v>
      </c>
      <c r="AE34" s="4">
        <f t="shared" si="7"/>
        <v>93.048680032833175</v>
      </c>
      <c r="AF34" s="4">
        <f t="shared" si="7"/>
        <v>94.251554407421267</v>
      </c>
      <c r="AG34" s="4" t="e">
        <f t="shared" si="7"/>
        <v>#N/A</v>
      </c>
      <c r="AI34" s="4">
        <f t="shared" si="8"/>
        <v>1.4436369078016185</v>
      </c>
      <c r="AJ34" s="4">
        <f t="shared" si="8"/>
        <v>1.3218014965347038</v>
      </c>
      <c r="AK34" s="4">
        <f t="shared" si="8"/>
        <v>-0.7723401390409208</v>
      </c>
      <c r="AL34" s="4">
        <f t="shared" si="8"/>
        <v>-0.26881257949310111</v>
      </c>
      <c r="AM34" s="4">
        <f t="shared" si="8"/>
        <v>0.67841538845586058</v>
      </c>
      <c r="AN34" s="4">
        <f t="shared" si="8"/>
        <v>-0.31284452602243107</v>
      </c>
      <c r="AO34" s="4">
        <f t="shared" si="8"/>
        <v>1.8050996066724565</v>
      </c>
      <c r="AP34" s="4">
        <f t="shared" si="8"/>
        <v>-0.44689819499490113</v>
      </c>
      <c r="AQ34" s="4">
        <f t="shared" si="8"/>
        <v>0</v>
      </c>
      <c r="AR34" s="4">
        <f t="shared" si="8"/>
        <v>0</v>
      </c>
      <c r="AS34" s="4">
        <f t="shared" si="8"/>
        <v>0</v>
      </c>
      <c r="AT34" s="4">
        <f t="shared" si="8"/>
        <v>1.8367543748857287</v>
      </c>
      <c r="AU34" s="4">
        <f t="shared" si="8"/>
        <v>2.4073199671668277</v>
      </c>
      <c r="AV34" s="4">
        <f t="shared" si="8"/>
        <v>1.5734455925787358</v>
      </c>
      <c r="AW34" s="4">
        <f t="shared" si="8"/>
        <v>0</v>
      </c>
      <c r="AY34" s="2">
        <f t="shared" si="51"/>
        <v>93.072362915403772</v>
      </c>
      <c r="AZ34" s="2">
        <f t="shared" si="9"/>
        <v>93.082198501158558</v>
      </c>
      <c r="BA34" s="2">
        <f t="shared" si="9"/>
        <v>95.632340134260176</v>
      </c>
      <c r="BB34" s="2">
        <f t="shared" si="9"/>
        <v>95.2338125342269</v>
      </c>
      <c r="BC34" s="2">
        <f t="shared" si="9"/>
        <v>99.689584610469808</v>
      </c>
      <c r="BD34" s="2">
        <f t="shared" si="9"/>
        <v>98.751844525982619</v>
      </c>
      <c r="BE34" s="2">
        <f t="shared" si="9"/>
        <v>99.843900393319814</v>
      </c>
      <c r="BF34" s="2">
        <f t="shared" si="9"/>
        <v>102.74489819493435</v>
      </c>
      <c r="BG34" s="2" t="e">
        <f t="shared" si="9"/>
        <v>#N/A</v>
      </c>
      <c r="BH34" s="2" t="e">
        <f t="shared" si="9"/>
        <v>#N/A</v>
      </c>
      <c r="BI34" s="2" t="e">
        <f t="shared" si="9"/>
        <v>#N/A</v>
      </c>
      <c r="BJ34" s="2">
        <f t="shared" si="9"/>
        <v>93.093245625110569</v>
      </c>
      <c r="BK34" s="2">
        <f t="shared" si="9"/>
        <v>93.048680032830717</v>
      </c>
      <c r="BL34" s="2">
        <f t="shared" si="9"/>
        <v>94.251554407419206</v>
      </c>
      <c r="BM34" s="2" t="e">
        <f t="shared" si="9"/>
        <v>#N/A</v>
      </c>
      <c r="BO34" s="2">
        <f t="shared" si="10"/>
        <v>94.516000000000005</v>
      </c>
      <c r="BP34" s="2">
        <f t="shared" si="11"/>
        <v>94.403999999999996</v>
      </c>
      <c r="BQ34" s="2">
        <f t="shared" si="12"/>
        <v>94.86</v>
      </c>
      <c r="BR34" s="2">
        <f t="shared" si="13"/>
        <v>94.965000000000003</v>
      </c>
      <c r="BS34" s="2">
        <f t="shared" si="14"/>
        <v>100.36799999999999</v>
      </c>
      <c r="BT34" s="2">
        <f t="shared" si="15"/>
        <v>98.438999999999993</v>
      </c>
      <c r="BU34" s="2">
        <f t="shared" si="16"/>
        <v>101.649</v>
      </c>
      <c r="BV34" s="2">
        <f t="shared" si="17"/>
        <v>102.298</v>
      </c>
      <c r="BW34" s="2" t="str">
        <f t="shared" si="18"/>
        <v/>
      </c>
      <c r="BX34" s="2" t="str">
        <f t="shared" si="19"/>
        <v/>
      </c>
      <c r="BY34" s="2" t="str">
        <f t="shared" si="20"/>
        <v/>
      </c>
      <c r="BZ34" s="2">
        <f t="shared" si="21"/>
        <v>94.93</v>
      </c>
      <c r="CA34" s="2">
        <f t="shared" si="22"/>
        <v>95.456000000000003</v>
      </c>
      <c r="CB34" s="2">
        <f t="shared" si="23"/>
        <v>95.825000000000003</v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92.972301484480454</v>
      </c>
      <c r="DL34" s="2">
        <f t="shared" si="41"/>
        <v>92.934906754221402</v>
      </c>
      <c r="DM34" s="2">
        <f t="shared" si="41"/>
        <v>95.676082229965161</v>
      </c>
      <c r="DN34" s="2">
        <f t="shared" si="41"/>
        <v>95.204376788124165</v>
      </c>
      <c r="DO34" s="2">
        <f t="shared" si="41"/>
        <v>99.572501619433197</v>
      </c>
      <c r="DP34" s="2">
        <f t="shared" si="41"/>
        <v>98.679322427690863</v>
      </c>
      <c r="DQ34" s="2">
        <f t="shared" si="41"/>
        <v>99.651554225654223</v>
      </c>
      <c r="DR34" s="2">
        <f t="shared" si="41"/>
        <v>102.63129018492175</v>
      </c>
      <c r="DS34" s="2">
        <f t="shared" si="41"/>
        <v>102.82392788388081</v>
      </c>
      <c r="DT34" s="2">
        <f t="shared" si="41"/>
        <v>97.014048739495792</v>
      </c>
      <c r="DU34" s="2">
        <f t="shared" si="41"/>
        <v>97.928803174603189</v>
      </c>
      <c r="DV34" s="2">
        <f t="shared" si="41"/>
        <v>92.86059909909909</v>
      </c>
      <c r="DW34" s="2">
        <f t="shared" si="41"/>
        <v>92.853523809523793</v>
      </c>
      <c r="DX34" s="2">
        <f t="shared" si="41"/>
        <v>93.947752380952409</v>
      </c>
      <c r="DY34" s="2">
        <f t="shared" si="41"/>
        <v>97.024567222840204</v>
      </c>
      <c r="EA34" s="2">
        <f t="shared" si="42"/>
        <v>95.06127124324324</v>
      </c>
      <c r="EB34" s="2">
        <f t="shared" si="42"/>
        <v>96.569593478260884</v>
      </c>
      <c r="EC34" s="2">
        <f t="shared" si="42"/>
        <v>94.640429197440525</v>
      </c>
      <c r="ED34" s="2">
        <f t="shared" si="42"/>
        <v>95.815063940362066</v>
      </c>
      <c r="EE34" s="2">
        <f t="shared" si="42"/>
        <v>102.33532988977676</v>
      </c>
      <c r="EF34" s="2">
        <f t="shared" si="42"/>
        <v>100.62117095310136</v>
      </c>
      <c r="EG34" s="2">
        <f t="shared" si="42"/>
        <v>104.67513589933382</v>
      </c>
      <c r="EH34" s="2">
        <f t="shared" si="42"/>
        <v>105.44806624684354</v>
      </c>
      <c r="EI34" s="2">
        <f t="shared" si="42"/>
        <v>103.34556700588455</v>
      </c>
      <c r="EJ34" s="2">
        <f t="shared" si="42"/>
        <v>100.15346204033213</v>
      </c>
      <c r="EK34" s="2">
        <f t="shared" si="42"/>
        <v>103.50695133720136</v>
      </c>
      <c r="EL34" s="2">
        <f t="shared" si="42"/>
        <v>99.615824625993454</v>
      </c>
      <c r="EM34" s="2">
        <f t="shared" si="42"/>
        <v>98.150779288625955</v>
      </c>
      <c r="EN34" s="2">
        <f t="shared" si="42"/>
        <v>102.04895510985224</v>
      </c>
      <c r="EO34" s="2">
        <f t="shared" si="42"/>
        <v>99.774480507427754</v>
      </c>
      <c r="EQ34" s="2">
        <f t="shared" si="43"/>
        <v>93.275317517011487</v>
      </c>
      <c r="ER34" s="2">
        <f t="shared" si="43"/>
        <v>92.82659961697739</v>
      </c>
      <c r="ES34" s="2">
        <f t="shared" si="43"/>
        <v>93.256873538490325</v>
      </c>
      <c r="ET34" s="2">
        <f t="shared" si="43"/>
        <v>93.274414219832252</v>
      </c>
      <c r="EU34" s="2">
        <f t="shared" si="43"/>
        <v>102.76878543162572</v>
      </c>
      <c r="EV34" s="2">
        <f t="shared" si="43"/>
        <v>102.57540017626724</v>
      </c>
      <c r="EW34" s="2">
        <f t="shared" si="43"/>
        <v>103.0499189286195</v>
      </c>
      <c r="EX34" s="2">
        <f t="shared" si="43"/>
        <v>100.95235909469129</v>
      </c>
      <c r="EY34" s="2">
        <f t="shared" si="43"/>
        <v>103.91159133643215</v>
      </c>
      <c r="EZ34" s="2">
        <f t="shared" si="43"/>
        <v>101.99255244700294</v>
      </c>
      <c r="FA34" s="2">
        <f t="shared" si="43"/>
        <v>104.41307374975798</v>
      </c>
      <c r="FB34" s="2">
        <f t="shared" si="43"/>
        <v>99.682911186735168</v>
      </c>
      <c r="FC34" s="2">
        <f t="shared" si="43"/>
        <v>97.856513671280467</v>
      </c>
      <c r="FD34" s="2">
        <f t="shared" si="43"/>
        <v>101.16749895002319</v>
      </c>
      <c r="FE34" s="2">
        <f t="shared" si="43"/>
        <v>102.85038846683935</v>
      </c>
      <c r="FG34" s="2">
        <f t="shared" si="44"/>
        <v>4.7903956125049364E-2</v>
      </c>
      <c r="FH34" s="2">
        <f t="shared" si="44"/>
        <v>4.0528668893623679E-2</v>
      </c>
      <c r="FI34" s="2">
        <f t="shared" si="44"/>
        <v>4.2227522384068565E-2</v>
      </c>
      <c r="FJ34" s="2">
        <f t="shared" si="44"/>
        <v>4.823007318756152E-2</v>
      </c>
      <c r="FK34" s="2">
        <f t="shared" si="44"/>
        <v>4.2376949736132624E-2</v>
      </c>
      <c r="FL34" s="2">
        <f t="shared" si="44"/>
        <v>3.7340772162649333E-2</v>
      </c>
      <c r="FM34" s="2">
        <f t="shared" si="44"/>
        <v>3.8291138926020644E-2</v>
      </c>
      <c r="FN34" s="2">
        <f t="shared" si="44"/>
        <v>4.0345164632815018E-2</v>
      </c>
      <c r="FO34" s="2">
        <f t="shared" si="44"/>
        <v>3.6249677500210298E-2</v>
      </c>
      <c r="FP34" s="2">
        <f t="shared" si="44"/>
        <v>3.5112834751437033E-2</v>
      </c>
      <c r="FQ34" s="2">
        <f t="shared" si="44"/>
        <v>3.2585919044394208E-2</v>
      </c>
      <c r="FR34" s="2">
        <f t="shared" si="44"/>
        <v>3.443943607250214E-2</v>
      </c>
      <c r="FS34" s="2">
        <f t="shared" si="44"/>
        <v>3.6841301719885811E-2</v>
      </c>
      <c r="FT34" s="2">
        <f t="shared" si="44"/>
        <v>3.7501338143364156E-2</v>
      </c>
      <c r="FU34" s="2">
        <f t="shared" si="44"/>
        <v>2.6250217264631726E-2</v>
      </c>
      <c r="FW34" s="2">
        <f t="shared" si="53"/>
        <v>4.7508212919975708E-6</v>
      </c>
      <c r="FX34" s="2">
        <f t="shared" si="45"/>
        <v>4.6133747812224457E-6</v>
      </c>
      <c r="FY34" s="2">
        <f t="shared" si="45"/>
        <v>6.5296194323203804E-6</v>
      </c>
      <c r="FZ34" s="2">
        <f t="shared" si="45"/>
        <v>6.9824439983893192E-6</v>
      </c>
      <c r="GA34" s="2">
        <f t="shared" si="45"/>
        <v>6.3588867247999912E-6</v>
      </c>
      <c r="GB34" s="2">
        <f t="shared" si="45"/>
        <v>6.1276998001817503E-6</v>
      </c>
      <c r="GC34" s="2">
        <f t="shared" si="45"/>
        <v>7.6888856738026147E-6</v>
      </c>
      <c r="GD34" s="2">
        <f t="shared" si="45"/>
        <v>7.8483624968924699E-6</v>
      </c>
      <c r="GE34" s="2">
        <f t="shared" si="45"/>
        <v>8.784680502809831E-6</v>
      </c>
      <c r="GF34" s="2">
        <f t="shared" si="45"/>
        <v>7.3282085824275996E-6</v>
      </c>
      <c r="GG34" s="2">
        <f t="shared" si="45"/>
        <v>5.8799688930031723E-6</v>
      </c>
      <c r="GH34" s="2">
        <f t="shared" si="45"/>
        <v>5.4902601128454133E-6</v>
      </c>
      <c r="GI34" s="2">
        <f t="shared" si="45"/>
        <v>5.3152183186099782E-6</v>
      </c>
      <c r="GJ34" s="2">
        <f t="shared" si="45"/>
        <v>4.4431451003880626E-6</v>
      </c>
      <c r="GK34" s="2">
        <f t="shared" si="45"/>
        <v>2.788717285691627E-6</v>
      </c>
      <c r="GM34" s="86">
        <f t="shared" si="54"/>
        <v>1.4628467513916368E-10</v>
      </c>
      <c r="GN34" s="86">
        <f t="shared" si="46"/>
        <v>1.5514333827709001E-12</v>
      </c>
      <c r="GO34" s="86">
        <f t="shared" si="46"/>
        <v>3.2653729262802376E-12</v>
      </c>
      <c r="GP34" s="86">
        <f t="shared" si="46"/>
        <v>3.3340091627723733E-11</v>
      </c>
      <c r="GQ34" s="86">
        <f t="shared" si="46"/>
        <v>7.3841001568664837E-13</v>
      </c>
      <c r="GR34" s="86">
        <f t="shared" si="46"/>
        <v>2.5387473290632116E-14</v>
      </c>
      <c r="GS34" s="86">
        <f t="shared" si="46"/>
        <v>4.7032402808004945E-15</v>
      </c>
      <c r="GT34" s="86">
        <f t="shared" si="46"/>
        <v>4.0643403729029533E-14</v>
      </c>
      <c r="GU34" s="86">
        <f t="shared" si="46"/>
        <v>1.4795846279638096E-16</v>
      </c>
      <c r="GV34" s="86">
        <f t="shared" si="46"/>
        <v>9.0182491432607951E-16</v>
      </c>
      <c r="GW34" s="86">
        <f t="shared" si="46"/>
        <v>4.5727098613079528E-16</v>
      </c>
      <c r="GX34" s="86">
        <f t="shared" si="46"/>
        <v>2.3675418663907297E-15</v>
      </c>
      <c r="GY34" s="86">
        <f t="shared" si="46"/>
        <v>1.4936152023681931E-15</v>
      </c>
      <c r="GZ34" s="86">
        <f t="shared" si="46"/>
        <v>1.3324924461414163E-15</v>
      </c>
      <c r="HA34" s="86">
        <f t="shared" si="46"/>
        <v>4.6175817403445282E-21</v>
      </c>
      <c r="HC34" s="86">
        <f t="shared" si="58"/>
        <v>5.0827090438503337E-26</v>
      </c>
      <c r="HD34" s="86">
        <f t="shared" si="47"/>
        <v>7.2009859723109516E-29</v>
      </c>
      <c r="HE34" s="86">
        <f t="shared" si="47"/>
        <v>1.8026905107844875E-31</v>
      </c>
      <c r="HF34" s="86">
        <f t="shared" si="47"/>
        <v>2.4949621844063021E-31</v>
      </c>
      <c r="HG34" s="86">
        <f t="shared" si="47"/>
        <v>2.148611607669436E-34</v>
      </c>
      <c r="HH34" s="86">
        <f t="shared" si="47"/>
        <v>9.0127551954905501E-37</v>
      </c>
      <c r="HI34" s="86">
        <f t="shared" si="47"/>
        <v>4.949813978486068E-33</v>
      </c>
      <c r="HJ34" s="86">
        <f t="shared" si="47"/>
        <v>1.4455481485603949E-32</v>
      </c>
      <c r="HK34" s="86">
        <f t="shared" si="47"/>
        <v>6.829561491425473E-36</v>
      </c>
      <c r="HL34" s="86">
        <f t="shared" si="47"/>
        <v>6.7181488312646075E-35</v>
      </c>
      <c r="HM34" s="86">
        <f t="shared" si="47"/>
        <v>1.8525526762623068E-33</v>
      </c>
      <c r="HN34" s="86">
        <f t="shared" si="47"/>
        <v>1.2482949647493489E-30</v>
      </c>
      <c r="HO34" s="86">
        <f t="shared" si="47"/>
        <v>1.1918483712273521E-35</v>
      </c>
      <c r="HP34" s="86">
        <f t="shared" si="47"/>
        <v>1.3387575340990012E-37</v>
      </c>
      <c r="HQ34" s="86">
        <f t="shared" si="47"/>
        <v>6.5857587551186526E-45</v>
      </c>
      <c r="HS34" s="86">
        <f t="shared" si="55"/>
        <v>2.9546259751653347E-135</v>
      </c>
      <c r="HT34" s="86">
        <f t="shared" si="48"/>
        <v>6.0086670504398176E-141</v>
      </c>
      <c r="HU34" s="86">
        <f t="shared" si="48"/>
        <v>4.7089254021767983E-159</v>
      </c>
      <c r="HV34" s="86">
        <f t="shared" si="48"/>
        <v>2.4441504080660632E-163</v>
      </c>
      <c r="HW34" s="86">
        <f t="shared" si="48"/>
        <v>5.5685839682309039E-178</v>
      </c>
      <c r="HX34" s="86">
        <f t="shared" si="48"/>
        <v>3.1775421001015516E-192</v>
      </c>
      <c r="HY34" s="86">
        <f t="shared" si="48"/>
        <v>1.6995771640800748E-173</v>
      </c>
      <c r="HZ34" s="86">
        <f t="shared" si="48"/>
        <v>1.2608279323625952E-170</v>
      </c>
      <c r="IA34" s="86">
        <f t="shared" si="48"/>
        <v>5.8197934170344571E-188</v>
      </c>
      <c r="IB34" s="86">
        <f t="shared" si="48"/>
        <v>8.5557855921689918E-181</v>
      </c>
      <c r="IC34" s="86">
        <f t="shared" si="48"/>
        <v>7.0210530560978452E-172</v>
      </c>
      <c r="ID34" s="86">
        <f t="shared" si="48"/>
        <v>8.0206854993412519E-159</v>
      </c>
      <c r="IE34" s="86">
        <f t="shared" si="48"/>
        <v>6.2540429531014605E-190</v>
      </c>
      <c r="IF34" s="86">
        <f t="shared" si="48"/>
        <v>3.1284228440555402E-86</v>
      </c>
      <c r="IG34" s="86">
        <f t="shared" si="48"/>
        <v>4.9329383394699299E-70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2.2543587409090341E-294</v>
      </c>
      <c r="IW34" s="86">
        <f t="shared" si="49"/>
        <v>3.3942752112766003E-153</v>
      </c>
      <c r="IY34" s="86">
        <f t="shared" si="57"/>
        <v>1.4628467513916373E-10</v>
      </c>
      <c r="IZ34" s="86">
        <f t="shared" si="50"/>
        <v>1.5514333827709001E-12</v>
      </c>
      <c r="JA34" s="86">
        <f t="shared" si="50"/>
        <v>3.2653729262802376E-12</v>
      </c>
      <c r="JB34" s="86">
        <f t="shared" si="50"/>
        <v>3.3340091627723733E-11</v>
      </c>
      <c r="JC34" s="86">
        <f t="shared" si="50"/>
        <v>7.3841001568664837E-13</v>
      </c>
      <c r="JD34" s="86">
        <f t="shared" si="50"/>
        <v>2.5387473290632116E-14</v>
      </c>
      <c r="JE34" s="86">
        <f t="shared" si="50"/>
        <v>4.7032402808004945E-15</v>
      </c>
      <c r="JF34" s="86">
        <f t="shared" si="50"/>
        <v>4.0643403729029533E-14</v>
      </c>
      <c r="JG34" s="86">
        <f t="shared" si="50"/>
        <v>1.4795846279638096E-16</v>
      </c>
      <c r="JH34" s="86">
        <f t="shared" si="50"/>
        <v>9.0182491432607951E-16</v>
      </c>
      <c r="JI34" s="86">
        <f t="shared" si="50"/>
        <v>4.5727098613079528E-16</v>
      </c>
      <c r="JJ34" s="86">
        <f t="shared" si="50"/>
        <v>2.3675418663907309E-15</v>
      </c>
      <c r="JK34" s="86">
        <f t="shared" si="50"/>
        <v>1.4936152023681931E-15</v>
      </c>
      <c r="JL34" s="86">
        <f t="shared" si="50"/>
        <v>1.3324924461414163E-15</v>
      </c>
      <c r="JM34" s="86">
        <f t="shared" si="50"/>
        <v>4.6175817403445282E-21</v>
      </c>
    </row>
    <row r="35" spans="2:273" x14ac:dyDescent="0.25">
      <c r="B35" s="2">
        <v>8</v>
      </c>
      <c r="C35" s="37">
        <v>94.322999999999993</v>
      </c>
      <c r="D35" s="37">
        <v>94.123000000000005</v>
      </c>
      <c r="E35" s="37">
        <v>96.789000000000001</v>
      </c>
      <c r="F35" s="37">
        <v>96.263000000000005</v>
      </c>
      <c r="G35" s="37">
        <v>99.965000000000003</v>
      </c>
      <c r="H35" s="37">
        <v>100.825</v>
      </c>
      <c r="I35" s="37">
        <v>99.649000000000001</v>
      </c>
      <c r="J35" s="37">
        <v>103.22799999999999</v>
      </c>
      <c r="K35" s="37">
        <v>105.333</v>
      </c>
      <c r="L35" s="37">
        <v>100.053</v>
      </c>
      <c r="M35" s="37">
        <v>97.281000000000006</v>
      </c>
      <c r="N35" s="37">
        <v>95.087999999999994</v>
      </c>
      <c r="O35" s="37">
        <v>94.298000000000002</v>
      </c>
      <c r="P35" s="37">
        <v>97.367999999999995</v>
      </c>
      <c r="Q35" s="37">
        <v>96.316999999999993</v>
      </c>
      <c r="S35" s="4">
        <f t="shared" si="7"/>
        <v>93.090701842552022</v>
      </c>
      <c r="T35" s="4">
        <f t="shared" si="7"/>
        <v>93.19695422141146</v>
      </c>
      <c r="U35" s="4">
        <f t="shared" si="7"/>
        <v>95.648448367442086</v>
      </c>
      <c r="V35" s="4">
        <f t="shared" si="7"/>
        <v>95.25378176786009</v>
      </c>
      <c r="W35" s="4">
        <f t="shared" si="7"/>
        <v>99.799936236136674</v>
      </c>
      <c r="X35" s="4">
        <f t="shared" si="7"/>
        <v>98.7811402514956</v>
      </c>
      <c r="Y35" s="4">
        <f t="shared" si="7"/>
        <v>99.937794904364296</v>
      </c>
      <c r="Z35" s="4">
        <f t="shared" si="7"/>
        <v>102.78569980300978</v>
      </c>
      <c r="AA35" s="4" t="e">
        <f t="shared" si="7"/>
        <v>#N/A</v>
      </c>
      <c r="AB35" s="4">
        <f t="shared" si="7"/>
        <v>97.25974846521477</v>
      </c>
      <c r="AC35" s="4">
        <f t="shared" si="7"/>
        <v>98.237332579083414</v>
      </c>
      <c r="AD35" s="4">
        <f t="shared" si="7"/>
        <v>93.224102362800878</v>
      </c>
      <c r="AE35" s="4">
        <f t="shared" si="7"/>
        <v>93.130043004677546</v>
      </c>
      <c r="AF35" s="4">
        <f t="shared" si="7"/>
        <v>94.400962579517369</v>
      </c>
      <c r="AG35" s="4" t="e">
        <f t="shared" si="7"/>
        <v>#N/A</v>
      </c>
      <c r="AI35" s="4">
        <f t="shared" si="8"/>
        <v>1.2322981574479712</v>
      </c>
      <c r="AJ35" s="4">
        <f t="shared" si="8"/>
        <v>0.92604577858854498</v>
      </c>
      <c r="AK35" s="4">
        <f t="shared" si="8"/>
        <v>1.1405516325579157</v>
      </c>
      <c r="AL35" s="4">
        <f t="shared" si="8"/>
        <v>1.009218232139915</v>
      </c>
      <c r="AM35" s="4">
        <f t="shared" si="8"/>
        <v>0.16506376386332988</v>
      </c>
      <c r="AN35" s="4">
        <f t="shared" si="8"/>
        <v>2.0438597485044028</v>
      </c>
      <c r="AO35" s="4">
        <f t="shared" si="8"/>
        <v>-0.28879490436429478</v>
      </c>
      <c r="AP35" s="4">
        <f t="shared" si="8"/>
        <v>0.44230019699021739</v>
      </c>
      <c r="AQ35" s="4">
        <f t="shared" si="8"/>
        <v>0</v>
      </c>
      <c r="AR35" s="4">
        <f t="shared" si="8"/>
        <v>2.7932515347852274</v>
      </c>
      <c r="AS35" s="4">
        <f t="shared" si="8"/>
        <v>-0.95633257908340852</v>
      </c>
      <c r="AT35" s="4">
        <f t="shared" si="8"/>
        <v>1.8638976371991163</v>
      </c>
      <c r="AU35" s="4">
        <f t="shared" si="8"/>
        <v>1.1679569953224558</v>
      </c>
      <c r="AV35" s="4">
        <f t="shared" si="8"/>
        <v>2.967037420482626</v>
      </c>
      <c r="AW35" s="4">
        <f t="shared" si="8"/>
        <v>0</v>
      </c>
      <c r="AY35" s="2">
        <f t="shared" si="51"/>
        <v>93.090701462746949</v>
      </c>
      <c r="AZ35" s="2">
        <f t="shared" si="9"/>
        <v>93.196954215556161</v>
      </c>
      <c r="BA35" s="2">
        <f t="shared" si="9"/>
        <v>95.648448355574885</v>
      </c>
      <c r="BB35" s="2">
        <f t="shared" si="9"/>
        <v>95.253781663234179</v>
      </c>
      <c r="BC35" s="2">
        <f t="shared" si="9"/>
        <v>99.799936233273144</v>
      </c>
      <c r="BD35" s="2">
        <f t="shared" si="9"/>
        <v>98.78114025137657</v>
      </c>
      <c r="BE35" s="2">
        <f t="shared" si="9"/>
        <v>99.937794904339057</v>
      </c>
      <c r="BF35" s="2">
        <f t="shared" si="9"/>
        <v>102.78569980282776</v>
      </c>
      <c r="BG35" s="2" t="e">
        <f t="shared" si="9"/>
        <v>#N/A</v>
      </c>
      <c r="BH35" s="2">
        <f t="shared" si="9"/>
        <v>97.259748465209739</v>
      </c>
      <c r="BI35" s="2">
        <f t="shared" si="9"/>
        <v>98.237332579080913</v>
      </c>
      <c r="BJ35" s="2">
        <f t="shared" si="9"/>
        <v>93.224102362788841</v>
      </c>
      <c r="BK35" s="2">
        <f t="shared" si="9"/>
        <v>93.130043004669204</v>
      </c>
      <c r="BL35" s="2">
        <f t="shared" si="9"/>
        <v>94.400962579510292</v>
      </c>
      <c r="BM35" s="2" t="e">
        <f t="shared" si="9"/>
        <v>#N/A</v>
      </c>
      <c r="BO35" s="2">
        <f t="shared" si="10"/>
        <v>94.322999999999993</v>
      </c>
      <c r="BP35" s="2">
        <f t="shared" si="11"/>
        <v>94.123000000000005</v>
      </c>
      <c r="BQ35" s="2">
        <f t="shared" si="12"/>
        <v>96.789000000000001</v>
      </c>
      <c r="BR35" s="2">
        <f t="shared" si="13"/>
        <v>96.263000000000005</v>
      </c>
      <c r="BS35" s="2">
        <f t="shared" si="14"/>
        <v>99.965000000000003</v>
      </c>
      <c r="BT35" s="2">
        <f t="shared" si="15"/>
        <v>100.825</v>
      </c>
      <c r="BU35" s="2">
        <f t="shared" si="16"/>
        <v>99.649000000000001</v>
      </c>
      <c r="BV35" s="2">
        <f t="shared" si="17"/>
        <v>103.22799999999999</v>
      </c>
      <c r="BW35" s="2" t="str">
        <f t="shared" si="18"/>
        <v/>
      </c>
      <c r="BX35" s="2">
        <f t="shared" si="19"/>
        <v>100.053</v>
      </c>
      <c r="BY35" s="2">
        <f t="shared" si="20"/>
        <v>97.281000000000006</v>
      </c>
      <c r="BZ35" s="2">
        <f t="shared" si="21"/>
        <v>95.087999999999994</v>
      </c>
      <c r="CA35" s="2">
        <f t="shared" si="22"/>
        <v>94.298000000000002</v>
      </c>
      <c r="CB35" s="2">
        <f t="shared" si="23"/>
        <v>97.367999999999995</v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92.98935755735495</v>
      </c>
      <c r="DL35" s="2">
        <f t="shared" si="41"/>
        <v>93.047789587242036</v>
      </c>
      <c r="DM35" s="2">
        <f t="shared" si="41"/>
        <v>95.704618118466897</v>
      </c>
      <c r="DN35" s="2">
        <f t="shared" si="41"/>
        <v>95.231465047233471</v>
      </c>
      <c r="DO35" s="2">
        <f t="shared" si="41"/>
        <v>99.684811943319829</v>
      </c>
      <c r="DP35" s="2">
        <f t="shared" si="41"/>
        <v>98.710423897581805</v>
      </c>
      <c r="DQ35" s="2">
        <f t="shared" si="41"/>
        <v>99.740249592449587</v>
      </c>
      <c r="DR35" s="2">
        <f t="shared" si="41"/>
        <v>102.67338074917022</v>
      </c>
      <c r="DS35" s="2">
        <f t="shared" si="41"/>
        <v>102.88342780748661</v>
      </c>
      <c r="DT35" s="2">
        <f t="shared" si="41"/>
        <v>97.150557142857139</v>
      </c>
      <c r="DU35" s="2">
        <f t="shared" si="41"/>
        <v>98.04894744744746</v>
      </c>
      <c r="DV35" s="2">
        <f t="shared" si="41"/>
        <v>92.981045817245814</v>
      </c>
      <c r="DW35" s="2">
        <f t="shared" si="41"/>
        <v>92.926356862745081</v>
      </c>
      <c r="DX35" s="2">
        <f t="shared" si="41"/>
        <v>94.080529971988824</v>
      </c>
      <c r="DY35" s="2">
        <f t="shared" si="41"/>
        <v>97.021937411939206</v>
      </c>
      <c r="EA35" s="2">
        <f t="shared" si="42"/>
        <v>94.927868432432433</v>
      </c>
      <c r="EB35" s="2">
        <f t="shared" si="42"/>
        <v>96.417967958412106</v>
      </c>
      <c r="EC35" s="2">
        <f t="shared" si="42"/>
        <v>94.486759215139045</v>
      </c>
      <c r="ED35" s="2">
        <f t="shared" si="42"/>
        <v>95.655792042598492</v>
      </c>
      <c r="EE35" s="2">
        <f t="shared" si="42"/>
        <v>102.1725117213368</v>
      </c>
      <c r="EF35" s="2">
        <f t="shared" si="42"/>
        <v>100.44350378214826</v>
      </c>
      <c r="EG35" s="2">
        <f t="shared" si="42"/>
        <v>104.4630508142117</v>
      </c>
      <c r="EH35" s="2">
        <f t="shared" si="42"/>
        <v>105.22312723134957</v>
      </c>
      <c r="EI35" s="2">
        <f t="shared" si="42"/>
        <v>103.16590714616488</v>
      </c>
      <c r="EJ35" s="2">
        <f t="shared" si="42"/>
        <v>99.995888493475661</v>
      </c>
      <c r="EK35" s="2">
        <f t="shared" si="42"/>
        <v>103.33786182578289</v>
      </c>
      <c r="EL35" s="2">
        <f t="shared" si="42"/>
        <v>99.438944015895274</v>
      </c>
      <c r="EM35" s="2">
        <f t="shared" si="42"/>
        <v>97.986596039419396</v>
      </c>
      <c r="EN35" s="2">
        <f t="shared" si="42"/>
        <v>101.90156383679093</v>
      </c>
      <c r="EO35" s="2">
        <f t="shared" si="42"/>
        <v>99.652082508208622</v>
      </c>
      <c r="EQ35" s="2">
        <f t="shared" si="43"/>
        <v>93.161140121438592</v>
      </c>
      <c r="ER35" s="2">
        <f t="shared" si="43"/>
        <v>92.714579110496061</v>
      </c>
      <c r="ES35" s="2">
        <f t="shared" si="43"/>
        <v>93.118460494140606</v>
      </c>
      <c r="ET35" s="2">
        <f t="shared" si="43"/>
        <v>93.143892256192004</v>
      </c>
      <c r="EU35" s="2">
        <f t="shared" si="43"/>
        <v>102.60121319408385</v>
      </c>
      <c r="EV35" s="2">
        <f t="shared" si="43"/>
        <v>102.37602030797113</v>
      </c>
      <c r="EW35" s="2">
        <f t="shared" si="43"/>
        <v>102.85609851496254</v>
      </c>
      <c r="EX35" s="2">
        <f t="shared" si="43"/>
        <v>100.77814323015477</v>
      </c>
      <c r="EY35" s="2">
        <f t="shared" si="43"/>
        <v>103.72549030961947</v>
      </c>
      <c r="EZ35" s="2">
        <f t="shared" si="43"/>
        <v>101.81445167296988</v>
      </c>
      <c r="FA35" s="2">
        <f t="shared" si="43"/>
        <v>104.23395325059803</v>
      </c>
      <c r="FB35" s="2">
        <f t="shared" si="43"/>
        <v>99.505291499924425</v>
      </c>
      <c r="FC35" s="2">
        <f t="shared" si="43"/>
        <v>97.695478808172325</v>
      </c>
      <c r="FD35" s="2">
        <f t="shared" si="43"/>
        <v>101.02940055774647</v>
      </c>
      <c r="FE35" s="2">
        <f t="shared" si="43"/>
        <v>102.69452789322929</v>
      </c>
      <c r="FG35" s="2">
        <f t="shared" si="44"/>
        <v>5.2284003088353397E-2</v>
      </c>
      <c r="FH35" s="2">
        <f t="shared" si="44"/>
        <v>4.426571692593409E-2</v>
      </c>
      <c r="FI35" s="2">
        <f t="shared" si="44"/>
        <v>4.6113688780575299E-2</v>
      </c>
      <c r="FJ35" s="2">
        <f t="shared" si="44"/>
        <v>5.2638289766259658E-2</v>
      </c>
      <c r="FK35" s="2">
        <f t="shared" si="44"/>
        <v>4.6276203383784541E-2</v>
      </c>
      <c r="FL35" s="2">
        <f t="shared" si="44"/>
        <v>4.0796370708367266E-2</v>
      </c>
      <c r="FM35" s="2">
        <f t="shared" si="44"/>
        <v>4.1830864846607259E-2</v>
      </c>
      <c r="FN35" s="2">
        <f t="shared" si="44"/>
        <v>4.4066069306521044E-2</v>
      </c>
      <c r="FO35" s="2">
        <f t="shared" si="44"/>
        <v>3.960845819687997E-2</v>
      </c>
      <c r="FP35" s="2">
        <f t="shared" si="44"/>
        <v>3.8370473014425241E-2</v>
      </c>
      <c r="FQ35" s="2">
        <f t="shared" si="44"/>
        <v>3.5617773484109494E-2</v>
      </c>
      <c r="FR35" s="2">
        <f t="shared" si="44"/>
        <v>3.7637035868031646E-2</v>
      </c>
      <c r="FS35" s="2">
        <f t="shared" si="44"/>
        <v>4.0252610884382485E-2</v>
      </c>
      <c r="FT35" s="2">
        <f t="shared" si="44"/>
        <v>4.097116341319669E-2</v>
      </c>
      <c r="FU35" s="2">
        <f t="shared" si="44"/>
        <v>2.871008048251741E-2</v>
      </c>
      <c r="FW35" s="2">
        <f t="shared" si="53"/>
        <v>5.2091695728217729E-6</v>
      </c>
      <c r="FX35" s="2">
        <f t="shared" si="45"/>
        <v>5.0584626067757441E-6</v>
      </c>
      <c r="FY35" s="2">
        <f t="shared" si="45"/>
        <v>7.159580826360325E-6</v>
      </c>
      <c r="FZ35" s="2">
        <f t="shared" si="45"/>
        <v>7.6560924424704647E-6</v>
      </c>
      <c r="GA35" s="2">
        <f t="shared" si="45"/>
        <v>6.9723763679770227E-6</v>
      </c>
      <c r="GB35" s="2">
        <f t="shared" si="45"/>
        <v>6.7188852512763531E-6</v>
      </c>
      <c r="GC35" s="2">
        <f t="shared" si="45"/>
        <v>8.4306892399941974E-6</v>
      </c>
      <c r="GD35" s="2">
        <f t="shared" si="45"/>
        <v>8.6055518371822831E-6</v>
      </c>
      <c r="GE35" s="2">
        <f t="shared" si="45"/>
        <v>9.6322024678333318E-6</v>
      </c>
      <c r="GF35" s="2">
        <f t="shared" si="45"/>
        <v>8.0352152464248457E-6</v>
      </c>
      <c r="GG35" s="2">
        <f t="shared" si="45"/>
        <v>6.4472540277232063E-6</v>
      </c>
      <c r="GH35" s="2">
        <f t="shared" si="45"/>
        <v>6.0199473161813623E-6</v>
      </c>
      <c r="GI35" s="2">
        <f t="shared" si="45"/>
        <v>5.8280180054734515E-6</v>
      </c>
      <c r="GJ35" s="2">
        <f t="shared" si="45"/>
        <v>4.8718096364937401E-6</v>
      </c>
      <c r="GK35" s="2">
        <f t="shared" si="45"/>
        <v>3.0577668762750311E-6</v>
      </c>
      <c r="GM35" s="86">
        <f t="shared" si="54"/>
        <v>3.200100721629125E-10</v>
      </c>
      <c r="GN35" s="86">
        <f t="shared" si="46"/>
        <v>4.0107614596884646E-12</v>
      </c>
      <c r="GO35" s="86">
        <f t="shared" si="46"/>
        <v>8.2558640490166255E-12</v>
      </c>
      <c r="GP35" s="86">
        <f t="shared" si="46"/>
        <v>7.8508482680443617E-11</v>
      </c>
      <c r="GQ35" s="86">
        <f t="shared" si="46"/>
        <v>2.0053704272798283E-12</v>
      </c>
      <c r="GR35" s="86">
        <f t="shared" si="46"/>
        <v>7.7329529614393486E-14</v>
      </c>
      <c r="GS35" s="86">
        <f t="shared" si="46"/>
        <v>1.5640333403418784E-14</v>
      </c>
      <c r="GT35" s="86">
        <f t="shared" si="46"/>
        <v>1.2451049883117481E-13</v>
      </c>
      <c r="GU35" s="86">
        <f t="shared" si="46"/>
        <v>5.6576625143291042E-16</v>
      </c>
      <c r="GV35" s="86">
        <f t="shared" si="46"/>
        <v>3.1315322739851981E-15</v>
      </c>
      <c r="GW35" s="86">
        <f t="shared" si="46"/>
        <v>1.5916068183562525E-15</v>
      </c>
      <c r="GX35" s="86">
        <f t="shared" si="46"/>
        <v>7.8094685631032271E-15</v>
      </c>
      <c r="GY35" s="86">
        <f t="shared" si="46"/>
        <v>5.1624485671798108E-15</v>
      </c>
      <c r="GZ35" s="86">
        <f t="shared" si="46"/>
        <v>4.6626409537201562E-15</v>
      </c>
      <c r="HA35" s="86">
        <f t="shared" si="46"/>
        <v>2.4369163953979113E-20</v>
      </c>
      <c r="HC35" s="86">
        <f t="shared" si="58"/>
        <v>2.3323363347479438E-25</v>
      </c>
      <c r="HD35" s="86">
        <f t="shared" si="47"/>
        <v>3.9479953332030431E-28</v>
      </c>
      <c r="HE35" s="86">
        <f t="shared" si="47"/>
        <v>1.1762926175335217E-30</v>
      </c>
      <c r="HF35" s="86">
        <f t="shared" si="47"/>
        <v>1.6610572624206585E-30</v>
      </c>
      <c r="HG35" s="86">
        <f t="shared" si="47"/>
        <v>1.7379334385698644E-33</v>
      </c>
      <c r="HH35" s="86">
        <f t="shared" si="47"/>
        <v>8.3134569575510911E-36</v>
      </c>
      <c r="HI35" s="86">
        <f t="shared" si="47"/>
        <v>3.7345491438811779E-32</v>
      </c>
      <c r="HJ35" s="86">
        <f t="shared" si="47"/>
        <v>1.069335414593707E-31</v>
      </c>
      <c r="HK35" s="86">
        <f t="shared" si="47"/>
        <v>6.3561328356578862E-35</v>
      </c>
      <c r="HL35" s="86">
        <f t="shared" si="47"/>
        <v>5.6271223192259543E-34</v>
      </c>
      <c r="HM35" s="86">
        <f t="shared" si="47"/>
        <v>1.3609247927441362E-32</v>
      </c>
      <c r="HN35" s="86">
        <f t="shared" si="47"/>
        <v>7.7074417600600971E-30</v>
      </c>
      <c r="HO35" s="86">
        <f t="shared" si="47"/>
        <v>1.0299320678995955E-34</v>
      </c>
      <c r="HP35" s="86">
        <f t="shared" si="47"/>
        <v>1.3186838183559985E-36</v>
      </c>
      <c r="HQ35" s="86">
        <f t="shared" si="47"/>
        <v>9.5049621145712204E-44</v>
      </c>
      <c r="HS35" s="86">
        <f t="shared" si="55"/>
        <v>8.9817545843561667E-133</v>
      </c>
      <c r="HT35" s="86">
        <f t="shared" si="48"/>
        <v>2.8828611326823746E-138</v>
      </c>
      <c r="HU35" s="86">
        <f t="shared" si="48"/>
        <v>4.7475688643605453E-156</v>
      </c>
      <c r="HV35" s="86">
        <f t="shared" si="48"/>
        <v>2.967739292890997E-160</v>
      </c>
      <c r="HW35" s="86">
        <f t="shared" si="48"/>
        <v>1.3461974289862408E-174</v>
      </c>
      <c r="HX35" s="86">
        <f t="shared" si="48"/>
        <v>1.2975244146299298E-188</v>
      </c>
      <c r="HY35" s="86">
        <f t="shared" si="48"/>
        <v>3.3721603543682009E-170</v>
      </c>
      <c r="HZ35" s="86">
        <f t="shared" si="48"/>
        <v>2.3048863920696316E-167</v>
      </c>
      <c r="IA35" s="86">
        <f t="shared" si="48"/>
        <v>2.4841205574254859E-184</v>
      </c>
      <c r="IB35" s="86">
        <f t="shared" si="48"/>
        <v>2.3623613839989431E-177</v>
      </c>
      <c r="IC35" s="86">
        <f t="shared" si="48"/>
        <v>1.1566677897823633E-168</v>
      </c>
      <c r="ID35" s="86">
        <f t="shared" si="48"/>
        <v>7.2220962159532512E-156</v>
      </c>
      <c r="IE35" s="86">
        <f t="shared" si="48"/>
        <v>2.1704221495438909E-186</v>
      </c>
      <c r="IF35" s="86">
        <f t="shared" si="48"/>
        <v>1.1156648672636092E-84</v>
      </c>
      <c r="IG35" s="86">
        <f t="shared" si="48"/>
        <v>8.076800570475923E-69</v>
      </c>
      <c r="II35" s="86">
        <f t="shared" si="56"/>
        <v>1.7197914709424472E-305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5.0606465049102273E-290</v>
      </c>
      <c r="IW35" s="86">
        <f t="shared" si="49"/>
        <v>5.0130067582247696E-151</v>
      </c>
      <c r="IY35" s="86">
        <f t="shared" si="57"/>
        <v>3.2001007216291276E-10</v>
      </c>
      <c r="IZ35" s="86">
        <f t="shared" si="50"/>
        <v>4.0107614596884646E-12</v>
      </c>
      <c r="JA35" s="86">
        <f t="shared" si="50"/>
        <v>8.2558640490166255E-12</v>
      </c>
      <c r="JB35" s="86">
        <f t="shared" si="50"/>
        <v>7.8508482680443617E-11</v>
      </c>
      <c r="JC35" s="86">
        <f t="shared" si="50"/>
        <v>2.0053704272798283E-12</v>
      </c>
      <c r="JD35" s="86">
        <f t="shared" si="50"/>
        <v>7.7329529614393486E-14</v>
      </c>
      <c r="JE35" s="86">
        <f t="shared" si="50"/>
        <v>1.5640333403418784E-14</v>
      </c>
      <c r="JF35" s="86">
        <f t="shared" si="50"/>
        <v>1.2451049883117481E-13</v>
      </c>
      <c r="JG35" s="86">
        <f t="shared" si="50"/>
        <v>5.6576625143291042E-16</v>
      </c>
      <c r="JH35" s="86">
        <f t="shared" si="50"/>
        <v>3.1315322739851981E-15</v>
      </c>
      <c r="JI35" s="86">
        <f t="shared" si="50"/>
        <v>1.5916068183562525E-15</v>
      </c>
      <c r="JJ35" s="86">
        <f t="shared" si="50"/>
        <v>7.809468563103235E-15</v>
      </c>
      <c r="JK35" s="86">
        <f t="shared" si="50"/>
        <v>5.1624485671798108E-15</v>
      </c>
      <c r="JL35" s="86">
        <f t="shared" si="50"/>
        <v>4.6626409537201562E-15</v>
      </c>
      <c r="JM35" s="86">
        <f t="shared" si="50"/>
        <v>2.4369163953979113E-20</v>
      </c>
    </row>
    <row r="36" spans="2:273" x14ac:dyDescent="0.25">
      <c r="B36" s="2">
        <v>9</v>
      </c>
      <c r="C36" s="37">
        <v>92.274000000000001</v>
      </c>
      <c r="D36" s="37">
        <v>92.718999999999994</v>
      </c>
      <c r="E36" s="37">
        <v>96.876999999999995</v>
      </c>
      <c r="F36" s="37">
        <v>94.596000000000004</v>
      </c>
      <c r="G36" s="37">
        <v>99.789000000000001</v>
      </c>
      <c r="H36" s="37">
        <v>99.403999999999996</v>
      </c>
      <c r="I36" s="37">
        <v>100.56100000000001</v>
      </c>
      <c r="J36" s="37">
        <v>103.789</v>
      </c>
      <c r="K36" s="37">
        <v>103.175</v>
      </c>
      <c r="L36" s="37">
        <v>98.947000000000003</v>
      </c>
      <c r="M36" s="37">
        <v>99.298000000000002</v>
      </c>
      <c r="N36" s="37">
        <v>92.403999999999996</v>
      </c>
      <c r="O36" s="37">
        <v>93.772000000000006</v>
      </c>
      <c r="P36" s="37">
        <v>94.772000000000006</v>
      </c>
      <c r="Q36" s="37">
        <v>95.216999999999999</v>
      </c>
      <c r="R36" s="108"/>
      <c r="S36" s="4">
        <f t="shared" si="7"/>
        <v>93.108395907326013</v>
      </c>
      <c r="T36" s="4">
        <f t="shared" si="7"/>
        <v>93.310749119881393</v>
      </c>
      <c r="U36" s="4">
        <f t="shared" si="7"/>
        <v>95.662665974647197</v>
      </c>
      <c r="V36" s="4">
        <f t="shared" si="7"/>
        <v>95.272197969963642</v>
      </c>
      <c r="W36" s="4">
        <f t="shared" si="7"/>
        <v>99.908894251430368</v>
      </c>
      <c r="X36" s="4">
        <f t="shared" si="7"/>
        <v>98.80945811477676</v>
      </c>
      <c r="Y36" s="4">
        <f t="shared" si="7"/>
        <v>100.0309382124952</v>
      </c>
      <c r="Z36" s="4">
        <f t="shared" si="7"/>
        <v>102.82525806315617</v>
      </c>
      <c r="AA36" s="4">
        <f t="shared" si="7"/>
        <v>102.94480777122044</v>
      </c>
      <c r="AB36" s="4">
        <f t="shared" si="7"/>
        <v>97.394022652539121</v>
      </c>
      <c r="AC36" s="4">
        <f t="shared" si="7"/>
        <v>98.363687394995893</v>
      </c>
      <c r="AD36" s="4">
        <f t="shared" si="7"/>
        <v>93.354808744311796</v>
      </c>
      <c r="AE36" s="4">
        <f t="shared" si="7"/>
        <v>93.211242857360546</v>
      </c>
      <c r="AF36" s="4">
        <f t="shared" si="7"/>
        <v>94.550734868713661</v>
      </c>
      <c r="AG36" s="4" t="e">
        <f t="shared" si="7"/>
        <v>#N/A</v>
      </c>
      <c r="AI36" s="4">
        <f t="shared" si="8"/>
        <v>-0.83439590732601232</v>
      </c>
      <c r="AJ36" s="4">
        <f t="shared" si="8"/>
        <v>-0.59174911988139911</v>
      </c>
      <c r="AK36" s="4">
        <f t="shared" si="8"/>
        <v>1.2143340253527981</v>
      </c>
      <c r="AL36" s="4">
        <f t="shared" si="8"/>
        <v>-0.67619796996363846</v>
      </c>
      <c r="AM36" s="4">
        <f t="shared" si="8"/>
        <v>-0.11989425143036669</v>
      </c>
      <c r="AN36" s="4">
        <f t="shared" si="8"/>
        <v>0.59454188522323648</v>
      </c>
      <c r="AO36" s="4">
        <f t="shared" si="8"/>
        <v>0.53006178750480615</v>
      </c>
      <c r="AP36" s="4">
        <f t="shared" si="8"/>
        <v>0.96374193684383158</v>
      </c>
      <c r="AQ36" s="4">
        <f t="shared" si="8"/>
        <v>0.23019222877955769</v>
      </c>
      <c r="AR36" s="4">
        <f t="shared" si="8"/>
        <v>1.5529773474608817</v>
      </c>
      <c r="AS36" s="4">
        <f t="shared" si="8"/>
        <v>0.93431260500410929</v>
      </c>
      <c r="AT36" s="4">
        <f t="shared" si="8"/>
        <v>-0.95080874431180007</v>
      </c>
      <c r="AU36" s="4">
        <f t="shared" si="8"/>
        <v>0.56075714263945997</v>
      </c>
      <c r="AV36" s="4">
        <f t="shared" si="8"/>
        <v>0.22126513128634429</v>
      </c>
      <c r="AW36" s="4">
        <f t="shared" si="8"/>
        <v>0</v>
      </c>
      <c r="AY36" s="2">
        <f t="shared" si="51"/>
        <v>93.108395103147004</v>
      </c>
      <c r="AZ36" s="2">
        <f t="shared" si="9"/>
        <v>93.310749105279243</v>
      </c>
      <c r="BA36" s="2">
        <f t="shared" si="9"/>
        <v>95.662665945696432</v>
      </c>
      <c r="BB36" s="2">
        <f t="shared" si="9"/>
        <v>95.272197732041022</v>
      </c>
      <c r="BC36" s="2">
        <f t="shared" si="9"/>
        <v>99.90889424394193</v>
      </c>
      <c r="BD36" s="2">
        <f t="shared" si="9"/>
        <v>98.809458114428296</v>
      </c>
      <c r="BE36" s="2">
        <f t="shared" si="9"/>
        <v>100.03093821241472</v>
      </c>
      <c r="BF36" s="2">
        <f t="shared" si="9"/>
        <v>102.82525806262079</v>
      </c>
      <c r="BG36" s="2">
        <f t="shared" si="9"/>
        <v>102.94480777121704</v>
      </c>
      <c r="BH36" s="2">
        <f t="shared" si="9"/>
        <v>97.394022652522352</v>
      </c>
      <c r="BI36" s="2">
        <f t="shared" si="9"/>
        <v>98.363687394987537</v>
      </c>
      <c r="BJ36" s="2">
        <f t="shared" si="9"/>
        <v>93.354808744273697</v>
      </c>
      <c r="BK36" s="2">
        <f t="shared" si="9"/>
        <v>93.211242857332905</v>
      </c>
      <c r="BL36" s="2">
        <f t="shared" si="9"/>
        <v>94.550734868689929</v>
      </c>
      <c r="BM36" s="2" t="e">
        <f t="shared" si="9"/>
        <v>#N/A</v>
      </c>
      <c r="BO36" s="2">
        <f t="shared" si="10"/>
        <v>92.274000000000001</v>
      </c>
      <c r="BP36" s="2">
        <f t="shared" si="11"/>
        <v>92.718999999999994</v>
      </c>
      <c r="BQ36" s="2">
        <f t="shared" si="12"/>
        <v>96.876999999999995</v>
      </c>
      <c r="BR36" s="2">
        <f t="shared" si="13"/>
        <v>94.596000000000004</v>
      </c>
      <c r="BS36" s="2">
        <f t="shared" si="14"/>
        <v>99.789000000000001</v>
      </c>
      <c r="BT36" s="2">
        <f t="shared" si="15"/>
        <v>99.403999999999996</v>
      </c>
      <c r="BU36" s="2">
        <f t="shared" si="16"/>
        <v>100.56100000000001</v>
      </c>
      <c r="BV36" s="2">
        <f t="shared" si="17"/>
        <v>103.789</v>
      </c>
      <c r="BW36" s="2">
        <f t="shared" si="18"/>
        <v>103.175</v>
      </c>
      <c r="BX36" s="2">
        <f t="shared" si="19"/>
        <v>98.947000000000003</v>
      </c>
      <c r="BY36" s="2">
        <f t="shared" si="20"/>
        <v>99.298000000000002</v>
      </c>
      <c r="BZ36" s="2">
        <f t="shared" si="21"/>
        <v>92.403999999999996</v>
      </c>
      <c r="CA36" s="2">
        <f t="shared" si="22"/>
        <v>93.772000000000006</v>
      </c>
      <c r="CB36" s="2">
        <f t="shared" si="23"/>
        <v>94.772000000000006</v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93.006413630229446</v>
      </c>
      <c r="DL36" s="2">
        <f t="shared" si="41"/>
        <v>93.160672420262671</v>
      </c>
      <c r="DM36" s="2">
        <f t="shared" si="41"/>
        <v>95.733154006968647</v>
      </c>
      <c r="DN36" s="2">
        <f t="shared" si="41"/>
        <v>95.25855330634279</v>
      </c>
      <c r="DO36" s="2">
        <f t="shared" si="41"/>
        <v>99.797122267206475</v>
      </c>
      <c r="DP36" s="2">
        <f t="shared" si="41"/>
        <v>98.741525367472747</v>
      </c>
      <c r="DQ36" s="2">
        <f t="shared" si="41"/>
        <v>99.82894495924495</v>
      </c>
      <c r="DR36" s="2">
        <f t="shared" si="41"/>
        <v>102.71547131341867</v>
      </c>
      <c r="DS36" s="2">
        <f t="shared" si="41"/>
        <v>102.94292773109242</v>
      </c>
      <c r="DT36" s="2">
        <f t="shared" si="41"/>
        <v>97.287065546218471</v>
      </c>
      <c r="DU36" s="2">
        <f t="shared" si="41"/>
        <v>98.169091720291732</v>
      </c>
      <c r="DV36" s="2">
        <f t="shared" si="41"/>
        <v>93.101492535392538</v>
      </c>
      <c r="DW36" s="2">
        <f t="shared" si="41"/>
        <v>92.999189915966369</v>
      </c>
      <c r="DX36" s="2">
        <f t="shared" si="41"/>
        <v>94.213307563025239</v>
      </c>
      <c r="DY36" s="2">
        <f t="shared" si="41"/>
        <v>97.019307601038193</v>
      </c>
      <c r="EA36" s="2">
        <f t="shared" si="42"/>
        <v>94.794465621621626</v>
      </c>
      <c r="EB36" s="2">
        <f t="shared" si="42"/>
        <v>96.266342438563342</v>
      </c>
      <c r="EC36" s="2">
        <f t="shared" si="42"/>
        <v>94.333089232837551</v>
      </c>
      <c r="ED36" s="2">
        <f t="shared" si="42"/>
        <v>95.496520144834903</v>
      </c>
      <c r="EE36" s="2">
        <f t="shared" si="42"/>
        <v>102.00969355289685</v>
      </c>
      <c r="EF36" s="2">
        <f t="shared" si="42"/>
        <v>100.26583661119516</v>
      </c>
      <c r="EG36" s="2">
        <f t="shared" si="42"/>
        <v>104.25096572908957</v>
      </c>
      <c r="EH36" s="2">
        <f t="shared" si="42"/>
        <v>104.99818821585559</v>
      </c>
      <c r="EI36" s="2">
        <f t="shared" si="42"/>
        <v>102.98624728644522</v>
      </c>
      <c r="EJ36" s="2">
        <f t="shared" si="42"/>
        <v>99.838314946619192</v>
      </c>
      <c r="EK36" s="2">
        <f t="shared" si="42"/>
        <v>103.16877231436442</v>
      </c>
      <c r="EL36" s="2">
        <f t="shared" si="42"/>
        <v>99.262063405797093</v>
      </c>
      <c r="EM36" s="2">
        <f t="shared" si="42"/>
        <v>97.822412790212837</v>
      </c>
      <c r="EN36" s="2">
        <f t="shared" si="42"/>
        <v>101.75417256372961</v>
      </c>
      <c r="EO36" s="2">
        <f t="shared" si="42"/>
        <v>99.529684508989476</v>
      </c>
      <c r="EQ36" s="2">
        <f t="shared" si="43"/>
        <v>93.046962725865697</v>
      </c>
      <c r="ER36" s="2">
        <f t="shared" si="43"/>
        <v>92.602558604014746</v>
      </c>
      <c r="ES36" s="2">
        <f t="shared" si="43"/>
        <v>92.980047449790888</v>
      </c>
      <c r="ET36" s="2">
        <f t="shared" si="43"/>
        <v>93.013370292551755</v>
      </c>
      <c r="EU36" s="2">
        <f t="shared" si="43"/>
        <v>102.43364095654201</v>
      </c>
      <c r="EV36" s="2">
        <f t="shared" si="43"/>
        <v>102.17664043967503</v>
      </c>
      <c r="EW36" s="2">
        <f t="shared" si="43"/>
        <v>102.66227810130559</v>
      </c>
      <c r="EX36" s="2">
        <f t="shared" si="43"/>
        <v>100.60392736561823</v>
      </c>
      <c r="EY36" s="2">
        <f t="shared" si="43"/>
        <v>103.53938928280679</v>
      </c>
      <c r="EZ36" s="2">
        <f t="shared" si="43"/>
        <v>101.63635089893683</v>
      </c>
      <c r="FA36" s="2">
        <f t="shared" si="43"/>
        <v>104.0548327514381</v>
      </c>
      <c r="FB36" s="2">
        <f t="shared" si="43"/>
        <v>99.327671813113682</v>
      </c>
      <c r="FC36" s="2">
        <f t="shared" si="43"/>
        <v>97.534443945064197</v>
      </c>
      <c r="FD36" s="2">
        <f t="shared" si="43"/>
        <v>100.89130216546977</v>
      </c>
      <c r="FE36" s="2">
        <f t="shared" si="43"/>
        <v>102.53866731961924</v>
      </c>
      <c r="FG36" s="2">
        <f t="shared" si="44"/>
        <v>5.7040541710885073E-2</v>
      </c>
      <c r="FH36" s="2">
        <f t="shared" si="44"/>
        <v>4.8329991685231215E-2</v>
      </c>
      <c r="FI36" s="2">
        <f t="shared" si="44"/>
        <v>5.0338699155220344E-2</v>
      </c>
      <c r="FJ36" s="2">
        <f t="shared" si="44"/>
        <v>5.7425106636395828E-2</v>
      </c>
      <c r="FK36" s="2">
        <f t="shared" si="44"/>
        <v>5.0515315080560549E-2</v>
      </c>
      <c r="FL36" s="2">
        <f t="shared" si="44"/>
        <v>4.4556956553415329E-2</v>
      </c>
      <c r="FM36" s="2">
        <f t="shared" si="44"/>
        <v>4.5682268267520754E-2</v>
      </c>
      <c r="FN36" s="2">
        <f t="shared" si="44"/>
        <v>4.8112936131848534E-2</v>
      </c>
      <c r="FO36" s="2">
        <f t="shared" si="44"/>
        <v>4.3264481955170513E-2</v>
      </c>
      <c r="FP36" s="2">
        <f t="shared" si="44"/>
        <v>4.1917213117033711E-2</v>
      </c>
      <c r="FQ36" s="2">
        <f t="shared" si="44"/>
        <v>3.8920368458508728E-2</v>
      </c>
      <c r="FR36" s="2">
        <f t="shared" si="44"/>
        <v>4.1118880237906413E-2</v>
      </c>
      <c r="FS36" s="2">
        <f t="shared" si="44"/>
        <v>4.3965370686794562E-2</v>
      </c>
      <c r="FT36" s="2">
        <f t="shared" si="44"/>
        <v>4.4747109905907995E-2</v>
      </c>
      <c r="FU36" s="2">
        <f t="shared" si="44"/>
        <v>3.1393021828641822E-2</v>
      </c>
      <c r="FW36" s="2">
        <f t="shared" si="53"/>
        <v>5.7117379860560891E-6</v>
      </c>
      <c r="FX36" s="2">
        <f t="shared" si="45"/>
        <v>5.5464912474736111E-6</v>
      </c>
      <c r="FY36" s="2">
        <f t="shared" si="45"/>
        <v>7.8503188470726436E-6</v>
      </c>
      <c r="FZ36" s="2">
        <f t="shared" si="45"/>
        <v>8.3947322300901985E-6</v>
      </c>
      <c r="GA36" s="2">
        <f t="shared" si="45"/>
        <v>7.6450535200986809E-6</v>
      </c>
      <c r="GB36" s="2">
        <f t="shared" si="45"/>
        <v>7.3671064048631504E-6</v>
      </c>
      <c r="GC36" s="2">
        <f t="shared" si="45"/>
        <v>9.2440594112009175E-6</v>
      </c>
      <c r="GD36" s="2">
        <f t="shared" si="45"/>
        <v>9.4357921212016464E-6</v>
      </c>
      <c r="GE36" s="2">
        <f t="shared" si="45"/>
        <v>1.0561490172049229E-5</v>
      </c>
      <c r="GF36" s="2">
        <f t="shared" si="45"/>
        <v>8.8104314889723585E-6</v>
      </c>
      <c r="GG36" s="2">
        <f t="shared" si="45"/>
        <v>7.069269069172044E-6</v>
      </c>
      <c r="GH36" s="2">
        <f t="shared" si="45"/>
        <v>6.6007371404572756E-6</v>
      </c>
      <c r="GI36" s="2">
        <f t="shared" si="45"/>
        <v>6.3902910766199805E-6</v>
      </c>
      <c r="GJ36" s="2">
        <f t="shared" si="45"/>
        <v>5.3418305313902706E-6</v>
      </c>
      <c r="GK36" s="2">
        <f t="shared" si="45"/>
        <v>3.3527737196299185E-6</v>
      </c>
      <c r="GM36" s="86">
        <f t="shared" si="54"/>
        <v>6.9018881481250769E-10</v>
      </c>
      <c r="GN36" s="86">
        <f t="shared" si="46"/>
        <v>1.0190129613661432E-11</v>
      </c>
      <c r="GO36" s="86">
        <f t="shared" si="46"/>
        <v>2.0520862152963125E-11</v>
      </c>
      <c r="GP36" s="86">
        <f t="shared" si="46"/>
        <v>1.8194704097703229E-10</v>
      </c>
      <c r="GQ36" s="86">
        <f t="shared" si="46"/>
        <v>5.3452568304154949E-12</v>
      </c>
      <c r="GR36" s="86">
        <f t="shared" si="46"/>
        <v>2.3071422244983605E-13</v>
      </c>
      <c r="GS36" s="86">
        <f t="shared" si="46"/>
        <v>5.083474672945299E-14</v>
      </c>
      <c r="GT36" s="86">
        <f t="shared" si="46"/>
        <v>3.7341211128630524E-13</v>
      </c>
      <c r="GU36" s="86">
        <f t="shared" si="46"/>
        <v>2.1083467271388171E-15</v>
      </c>
      <c r="GV36" s="86">
        <f t="shared" si="46"/>
        <v>1.0622965336173031E-14</v>
      </c>
      <c r="GW36" s="86">
        <f t="shared" si="46"/>
        <v>5.4139566242314609E-15</v>
      </c>
      <c r="GX36" s="86">
        <f t="shared" si="46"/>
        <v>2.5197165467207098E-14</v>
      </c>
      <c r="GY36" s="86">
        <f t="shared" si="46"/>
        <v>1.7428095813519517E-14</v>
      </c>
      <c r="GZ36" s="86">
        <f t="shared" si="46"/>
        <v>1.5929647097929564E-14</v>
      </c>
      <c r="HA36" s="86">
        <f t="shared" si="46"/>
        <v>1.2471335290195485E-19</v>
      </c>
      <c r="HC36" s="86">
        <f t="shared" si="58"/>
        <v>1.0484441616268679E-24</v>
      </c>
      <c r="HD36" s="86">
        <f t="shared" si="47"/>
        <v>2.1151861863259338E-27</v>
      </c>
      <c r="HE36" s="86">
        <f t="shared" si="47"/>
        <v>7.4813783474857965E-30</v>
      </c>
      <c r="HF36" s="86">
        <f t="shared" si="47"/>
        <v>1.0771650155709321E-29</v>
      </c>
      <c r="HG36" s="86">
        <f t="shared" si="47"/>
        <v>1.3655100755501418E-32</v>
      </c>
      <c r="HH36" s="86">
        <f t="shared" si="47"/>
        <v>7.4371630938332442E-35</v>
      </c>
      <c r="HI36" s="86">
        <f t="shared" si="47"/>
        <v>2.7390276506749442E-31</v>
      </c>
      <c r="HJ36" s="86">
        <f t="shared" si="47"/>
        <v>7.6906720083277837E-31</v>
      </c>
      <c r="HK36" s="86">
        <f t="shared" si="47"/>
        <v>5.7311731450736578E-34</v>
      </c>
      <c r="HL36" s="86">
        <f t="shared" si="47"/>
        <v>4.5759269725012422E-33</v>
      </c>
      <c r="HM36" s="86">
        <f t="shared" si="47"/>
        <v>9.7295086428846637E-32</v>
      </c>
      <c r="HN36" s="86">
        <f t="shared" si="47"/>
        <v>4.6422022543044972E-29</v>
      </c>
      <c r="HO36" s="86">
        <f t="shared" si="47"/>
        <v>8.6389448926150162E-34</v>
      </c>
      <c r="HP36" s="86">
        <f t="shared" si="47"/>
        <v>1.2583510927031408E-35</v>
      </c>
      <c r="HQ36" s="86">
        <f t="shared" si="47"/>
        <v>1.3233263849764422E-42</v>
      </c>
      <c r="HS36" s="86">
        <f t="shared" si="55"/>
        <v>2.5879019060202124E-130</v>
      </c>
      <c r="HT36" s="86">
        <f t="shared" si="48"/>
        <v>1.3026609698708108E-135</v>
      </c>
      <c r="HU36" s="86">
        <f t="shared" si="48"/>
        <v>4.4781285807550638E-153</v>
      </c>
      <c r="HV36" s="86">
        <f t="shared" si="48"/>
        <v>3.3653505716172638E-157</v>
      </c>
      <c r="HW36" s="86">
        <f t="shared" si="48"/>
        <v>3.017886552068835E-171</v>
      </c>
      <c r="HX36" s="86">
        <f t="shared" si="48"/>
        <v>4.8933041357284822E-185</v>
      </c>
      <c r="HY36" s="86">
        <f t="shared" si="48"/>
        <v>6.2163492239870276E-167</v>
      </c>
      <c r="HZ36" s="86">
        <f t="shared" si="48"/>
        <v>3.9161247175190023E-164</v>
      </c>
      <c r="IA36" s="86">
        <f t="shared" si="48"/>
        <v>9.7661589905983948E-181</v>
      </c>
      <c r="IB36" s="86">
        <f t="shared" si="48"/>
        <v>6.0404118917559438E-174</v>
      </c>
      <c r="IC36" s="86">
        <f t="shared" si="48"/>
        <v>1.7755652247379985E-165</v>
      </c>
      <c r="ID36" s="86">
        <f t="shared" si="48"/>
        <v>6.0966558988888568E-153</v>
      </c>
      <c r="IE36" s="86">
        <f t="shared" si="48"/>
        <v>6.9715044505025386E-183</v>
      </c>
      <c r="IF36" s="86">
        <f t="shared" si="48"/>
        <v>3.8494461185993202E-83</v>
      </c>
      <c r="IG36" s="86">
        <f t="shared" si="48"/>
        <v>1.2898354405963499E-67</v>
      </c>
      <c r="II36" s="86">
        <f t="shared" si="56"/>
        <v>6.4702372417503405E-301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1.0538959647035933E-285</v>
      </c>
      <c r="IW36" s="86">
        <f t="shared" si="49"/>
        <v>7.1419419424110985E-149</v>
      </c>
      <c r="IY36" s="86">
        <f t="shared" si="57"/>
        <v>6.9018881481250873E-10</v>
      </c>
      <c r="IZ36" s="86">
        <f t="shared" si="50"/>
        <v>1.0190129613661434E-11</v>
      </c>
      <c r="JA36" s="86">
        <f t="shared" si="50"/>
        <v>2.0520862152963125E-11</v>
      </c>
      <c r="JB36" s="86">
        <f t="shared" si="50"/>
        <v>1.8194704097703229E-10</v>
      </c>
      <c r="JC36" s="86">
        <f t="shared" si="50"/>
        <v>5.3452568304154949E-12</v>
      </c>
      <c r="JD36" s="86">
        <f t="shared" si="50"/>
        <v>2.3071422244983605E-13</v>
      </c>
      <c r="JE36" s="86">
        <f t="shared" si="50"/>
        <v>5.083474672945299E-14</v>
      </c>
      <c r="JF36" s="86">
        <f t="shared" si="50"/>
        <v>3.7341211128630524E-13</v>
      </c>
      <c r="JG36" s="86">
        <f t="shared" si="50"/>
        <v>2.1083467271388171E-15</v>
      </c>
      <c r="JH36" s="86">
        <f t="shared" si="50"/>
        <v>1.0622965336173031E-14</v>
      </c>
      <c r="JI36" s="86">
        <f t="shared" si="50"/>
        <v>5.4139566242314609E-15</v>
      </c>
      <c r="JJ36" s="86">
        <f t="shared" si="50"/>
        <v>2.5197165467207145E-14</v>
      </c>
      <c r="JK36" s="86">
        <f t="shared" si="50"/>
        <v>1.7428095813519517E-14</v>
      </c>
      <c r="JL36" s="86">
        <f t="shared" si="50"/>
        <v>1.5929647097929564E-14</v>
      </c>
      <c r="JM36" s="86">
        <f t="shared" si="50"/>
        <v>1.2471335290195485E-19</v>
      </c>
    </row>
    <row r="37" spans="2:273" x14ac:dyDescent="0.25">
      <c r="B37" s="2">
        <v>10</v>
      </c>
      <c r="C37" s="37">
        <v>93.048000000000002</v>
      </c>
      <c r="D37" s="37">
        <v>92.632000000000005</v>
      </c>
      <c r="E37" s="37">
        <v>96.543999999999997</v>
      </c>
      <c r="F37" s="37">
        <v>95.158000000000001</v>
      </c>
      <c r="G37" s="37">
        <v>102.43899999999999</v>
      </c>
      <c r="H37" s="37">
        <v>100.08799999999999</v>
      </c>
      <c r="I37" s="37">
        <v>99.403999999999996</v>
      </c>
      <c r="J37" s="37">
        <v>104.07</v>
      </c>
      <c r="K37" s="37">
        <v>103.456</v>
      </c>
      <c r="L37" s="37">
        <v>95.052999999999997</v>
      </c>
      <c r="M37" s="37">
        <v>100.43899999999999</v>
      </c>
      <c r="N37" s="37">
        <v>93.93</v>
      </c>
      <c r="O37" s="37">
        <v>93.281000000000006</v>
      </c>
      <c r="P37" s="37">
        <v>94.578999999999994</v>
      </c>
      <c r="Q37" s="37">
        <v>97.167000000000002</v>
      </c>
      <c r="S37" s="4">
        <f t="shared" si="7"/>
        <v>93.125321150340255</v>
      </c>
      <c r="T37" s="4">
        <f t="shared" si="7"/>
        <v>93.423395532871481</v>
      </c>
      <c r="U37" s="4">
        <f t="shared" si="7"/>
        <v>95.674766663427775</v>
      </c>
      <c r="V37" s="4">
        <f t="shared" si="7"/>
        <v>95.288851036536272</v>
      </c>
      <c r="W37" s="4">
        <f t="shared" si="7"/>
        <v>100.01622856344143</v>
      </c>
      <c r="X37" s="4">
        <f t="shared" si="7"/>
        <v>98.836638786817403</v>
      </c>
      <c r="Y37" s="4">
        <f t="shared" si="7"/>
        <v>100.1231499120825</v>
      </c>
      <c r="Z37" s="4">
        <f t="shared" si="7"/>
        <v>102.86336277218423</v>
      </c>
      <c r="AA37" s="4">
        <f t="shared" si="7"/>
        <v>102.9931822246985</v>
      </c>
      <c r="AB37" s="4">
        <f t="shared" si="7"/>
        <v>97.526915640167843</v>
      </c>
      <c r="AC37" s="4">
        <f t="shared" si="7"/>
        <v>98.489510681683399</v>
      </c>
      <c r="AD37" s="4">
        <f t="shared" si="7"/>
        <v>93.485245109029478</v>
      </c>
      <c r="AE37" s="4">
        <f t="shared" si="7"/>
        <v>93.292174730296949</v>
      </c>
      <c r="AF37" s="4">
        <f t="shared" si="7"/>
        <v>94.700789300225907</v>
      </c>
      <c r="AG37" s="4" t="e">
        <f t="shared" si="7"/>
        <v>#N/A</v>
      </c>
      <c r="AI37" s="4">
        <f t="shared" si="8"/>
        <v>-7.7321150340253553E-2</v>
      </c>
      <c r="AJ37" s="4">
        <f t="shared" si="8"/>
        <v>-0.79139553287147635</v>
      </c>
      <c r="AK37" s="4">
        <f t="shared" si="8"/>
        <v>0.86923333657222202</v>
      </c>
      <c r="AL37" s="4">
        <f t="shared" si="8"/>
        <v>-0.13085103653627073</v>
      </c>
      <c r="AM37" s="4">
        <f t="shared" si="8"/>
        <v>2.4227714365585626</v>
      </c>
      <c r="AN37" s="4">
        <f t="shared" si="8"/>
        <v>1.2513612131825909</v>
      </c>
      <c r="AO37" s="4">
        <f t="shared" si="8"/>
        <v>-0.71914991208250001</v>
      </c>
      <c r="AP37" s="4">
        <f t="shared" si="8"/>
        <v>1.2066372278157615</v>
      </c>
      <c r="AQ37" s="4">
        <f t="shared" si="8"/>
        <v>0.46281777530150237</v>
      </c>
      <c r="AR37" s="4">
        <f t="shared" si="8"/>
        <v>-2.4739156401678457</v>
      </c>
      <c r="AS37" s="4">
        <f t="shared" si="8"/>
        <v>1.9494893183165942</v>
      </c>
      <c r="AT37" s="4">
        <f t="shared" si="8"/>
        <v>0.444754890970529</v>
      </c>
      <c r="AU37" s="4">
        <f t="shared" si="8"/>
        <v>-1.117473029694338E-2</v>
      </c>
      <c r="AV37" s="4">
        <f t="shared" si="8"/>
        <v>-0.12178930022591317</v>
      </c>
      <c r="AW37" s="4">
        <f t="shared" si="8"/>
        <v>0</v>
      </c>
      <c r="AY37" s="2">
        <f t="shared" si="51"/>
        <v>93.125319472135487</v>
      </c>
      <c r="AZ37" s="2">
        <f t="shared" si="9"/>
        <v>93.423395497094702</v>
      </c>
      <c r="BA37" s="2">
        <f t="shared" si="9"/>
        <v>95.674766594016234</v>
      </c>
      <c r="BB37" s="2">
        <f t="shared" si="9"/>
        <v>95.288850504227497</v>
      </c>
      <c r="BC37" s="2">
        <f t="shared" si="9"/>
        <v>100.01622854422779</v>
      </c>
      <c r="BD37" s="2">
        <f t="shared" si="9"/>
        <v>98.836638785818536</v>
      </c>
      <c r="BE37" s="2">
        <f t="shared" si="9"/>
        <v>100.12314991183186</v>
      </c>
      <c r="BF37" s="2">
        <f t="shared" si="9"/>
        <v>102.86336277064305</v>
      </c>
      <c r="BG37" s="2">
        <f t="shared" si="9"/>
        <v>102.99318222468642</v>
      </c>
      <c r="BH37" s="2">
        <f t="shared" si="9"/>
        <v>97.526915640113359</v>
      </c>
      <c r="BI37" s="2">
        <f t="shared" si="9"/>
        <v>98.489510681656142</v>
      </c>
      <c r="BJ37" s="2">
        <f t="shared" si="9"/>
        <v>93.485245108911528</v>
      </c>
      <c r="BK37" s="2">
        <f t="shared" si="9"/>
        <v>93.292174730207591</v>
      </c>
      <c r="BL37" s="2">
        <f t="shared" si="9"/>
        <v>94.700789300148315</v>
      </c>
      <c r="BM37" s="2" t="e">
        <f t="shared" si="9"/>
        <v>#N/A</v>
      </c>
      <c r="BO37" s="2">
        <f t="shared" si="10"/>
        <v>93.048000000000002</v>
      </c>
      <c r="BP37" s="2">
        <f t="shared" si="11"/>
        <v>92.632000000000005</v>
      </c>
      <c r="BQ37" s="2">
        <f t="shared" si="12"/>
        <v>96.543999999999997</v>
      </c>
      <c r="BR37" s="2">
        <f t="shared" si="13"/>
        <v>95.158000000000001</v>
      </c>
      <c r="BS37" s="2">
        <f t="shared" si="14"/>
        <v>102.43899999999999</v>
      </c>
      <c r="BT37" s="2">
        <f t="shared" si="15"/>
        <v>100.08799999999999</v>
      </c>
      <c r="BU37" s="2">
        <f t="shared" si="16"/>
        <v>99.403999999999996</v>
      </c>
      <c r="BV37" s="2">
        <f t="shared" si="17"/>
        <v>104.07</v>
      </c>
      <c r="BW37" s="2">
        <f t="shared" si="18"/>
        <v>103.456</v>
      </c>
      <c r="BX37" s="2">
        <f t="shared" si="19"/>
        <v>95.052999999999997</v>
      </c>
      <c r="BY37" s="2">
        <f t="shared" si="20"/>
        <v>100.43899999999999</v>
      </c>
      <c r="BZ37" s="2">
        <f t="shared" si="21"/>
        <v>93.93</v>
      </c>
      <c r="CA37" s="2">
        <f t="shared" si="22"/>
        <v>93.281000000000006</v>
      </c>
      <c r="CB37" s="2">
        <f t="shared" si="23"/>
        <v>94.578999999999994</v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93.023469703103942</v>
      </c>
      <c r="DL37" s="2">
        <f t="shared" si="41"/>
        <v>93.273555253283305</v>
      </c>
      <c r="DM37" s="2">
        <f t="shared" si="41"/>
        <v>95.761689895470383</v>
      </c>
      <c r="DN37" s="2">
        <f t="shared" si="41"/>
        <v>95.285641565452096</v>
      </c>
      <c r="DO37" s="2">
        <f t="shared" si="41"/>
        <v>99.909432591093108</v>
      </c>
      <c r="DP37" s="2">
        <f t="shared" si="41"/>
        <v>98.772626837363688</v>
      </c>
      <c r="DQ37" s="2">
        <f t="shared" si="41"/>
        <v>99.917640326040313</v>
      </c>
      <c r="DR37" s="2">
        <f t="shared" si="41"/>
        <v>102.75756187766713</v>
      </c>
      <c r="DS37" s="2">
        <f t="shared" si="41"/>
        <v>103.00242765469822</v>
      </c>
      <c r="DT37" s="2">
        <f t="shared" si="41"/>
        <v>97.423573949579819</v>
      </c>
      <c r="DU37" s="2">
        <f t="shared" si="41"/>
        <v>98.289235993136003</v>
      </c>
      <c r="DV37" s="2">
        <f t="shared" si="41"/>
        <v>93.221939253539247</v>
      </c>
      <c r="DW37" s="2">
        <f t="shared" si="41"/>
        <v>93.072022969187657</v>
      </c>
      <c r="DX37" s="2">
        <f t="shared" si="41"/>
        <v>94.34608515406164</v>
      </c>
      <c r="DY37" s="2">
        <f t="shared" si="41"/>
        <v>97.016677790137194</v>
      </c>
      <c r="EA37" s="2">
        <f t="shared" si="42"/>
        <v>94.661062810810805</v>
      </c>
      <c r="EB37" s="2">
        <f t="shared" si="42"/>
        <v>96.114716918714564</v>
      </c>
      <c r="EC37" s="2">
        <f t="shared" si="42"/>
        <v>94.179419250536071</v>
      </c>
      <c r="ED37" s="2">
        <f t="shared" si="42"/>
        <v>95.337248247071329</v>
      </c>
      <c r="EE37" s="2">
        <f t="shared" si="42"/>
        <v>101.84687538445691</v>
      </c>
      <c r="EF37" s="2">
        <f t="shared" si="42"/>
        <v>100.08816944024205</v>
      </c>
      <c r="EG37" s="2">
        <f t="shared" si="42"/>
        <v>104.03888064396743</v>
      </c>
      <c r="EH37" s="2">
        <f t="shared" si="42"/>
        <v>104.77324920036163</v>
      </c>
      <c r="EI37" s="2">
        <f t="shared" si="42"/>
        <v>102.80658742672556</v>
      </c>
      <c r="EJ37" s="2">
        <f t="shared" si="42"/>
        <v>99.680741399762738</v>
      </c>
      <c r="EK37" s="2">
        <f t="shared" si="42"/>
        <v>102.99968280294596</v>
      </c>
      <c r="EL37" s="2">
        <f t="shared" si="42"/>
        <v>99.085182795698927</v>
      </c>
      <c r="EM37" s="2">
        <f t="shared" si="42"/>
        <v>97.658229541006278</v>
      </c>
      <c r="EN37" s="2">
        <f t="shared" si="42"/>
        <v>101.60678129066829</v>
      </c>
      <c r="EO37" s="2">
        <f t="shared" si="42"/>
        <v>99.40728650977033</v>
      </c>
      <c r="EQ37" s="2">
        <f t="shared" si="43"/>
        <v>92.932785330292802</v>
      </c>
      <c r="ER37" s="2">
        <f t="shared" si="43"/>
        <v>92.490538097533417</v>
      </c>
      <c r="ES37" s="2">
        <f t="shared" si="43"/>
        <v>92.84163440544117</v>
      </c>
      <c r="ET37" s="2">
        <f t="shared" si="43"/>
        <v>92.882848328911507</v>
      </c>
      <c r="EU37" s="2">
        <f t="shared" si="43"/>
        <v>102.26606871900015</v>
      </c>
      <c r="EV37" s="2">
        <f t="shared" si="43"/>
        <v>101.97726057137892</v>
      </c>
      <c r="EW37" s="2">
        <f t="shared" si="43"/>
        <v>102.46845768764862</v>
      </c>
      <c r="EX37" s="2">
        <f t="shared" si="43"/>
        <v>100.42971150108171</v>
      </c>
      <c r="EY37" s="2">
        <f t="shared" si="43"/>
        <v>103.35328825599412</v>
      </c>
      <c r="EZ37" s="2">
        <f t="shared" si="43"/>
        <v>101.45825012490377</v>
      </c>
      <c r="FA37" s="2">
        <f t="shared" si="43"/>
        <v>103.87571225227815</v>
      </c>
      <c r="FB37" s="2">
        <f t="shared" si="43"/>
        <v>99.150052126302938</v>
      </c>
      <c r="FC37" s="2">
        <f t="shared" si="43"/>
        <v>97.373409081956055</v>
      </c>
      <c r="FD37" s="2">
        <f t="shared" si="43"/>
        <v>100.75320377319305</v>
      </c>
      <c r="FE37" s="2">
        <f t="shared" si="43"/>
        <v>102.38280674600919</v>
      </c>
      <c r="FG37" s="2">
        <f t="shared" si="44"/>
        <v>6.220140546254941E-2</v>
      </c>
      <c r="FH37" s="2">
        <f t="shared" si="44"/>
        <v>5.2746834667401786E-2</v>
      </c>
      <c r="FI37" s="2">
        <f t="shared" si="44"/>
        <v>5.4928520911327522E-2</v>
      </c>
      <c r="FJ37" s="2">
        <f t="shared" si="44"/>
        <v>6.2618454151091976E-2</v>
      </c>
      <c r="FK37" s="2">
        <f t="shared" si="44"/>
        <v>5.51203057755131E-2</v>
      </c>
      <c r="FL37" s="2">
        <f t="shared" si="44"/>
        <v>4.8646610524188866E-2</v>
      </c>
      <c r="FM37" s="2">
        <f t="shared" si="44"/>
        <v>4.9869817721723046E-2</v>
      </c>
      <c r="FN37" s="2">
        <f t="shared" si="44"/>
        <v>5.2511037100762659E-2</v>
      </c>
      <c r="FO37" s="2">
        <f t="shared" si="44"/>
        <v>4.724137190455735E-2</v>
      </c>
      <c r="FP37" s="2">
        <f t="shared" si="44"/>
        <v>4.5776186880893972E-2</v>
      </c>
      <c r="FQ37" s="2">
        <f t="shared" si="44"/>
        <v>4.251569038868349E-2</v>
      </c>
      <c r="FR37" s="2">
        <f t="shared" si="44"/>
        <v>4.4907802990499811E-2</v>
      </c>
      <c r="FS37" s="2">
        <f t="shared" si="44"/>
        <v>4.8003454108613473E-2</v>
      </c>
      <c r="FT37" s="2">
        <f t="shared" si="44"/>
        <v>4.8853324665465755E-2</v>
      </c>
      <c r="FU37" s="2">
        <f t="shared" si="44"/>
        <v>3.4317824106898924E-2</v>
      </c>
      <c r="FW37" s="2">
        <f t="shared" si="53"/>
        <v>6.262792712630147E-6</v>
      </c>
      <c r="FX37" s="2">
        <f t="shared" si="45"/>
        <v>6.0816034635937302E-6</v>
      </c>
      <c r="FY37" s="2">
        <f t="shared" si="45"/>
        <v>8.6076969292499475E-6</v>
      </c>
      <c r="FZ37" s="2">
        <f t="shared" si="45"/>
        <v>9.204633397842397E-6</v>
      </c>
      <c r="GA37" s="2">
        <f t="shared" si="45"/>
        <v>8.3826283102687597E-6</v>
      </c>
      <c r="GB37" s="2">
        <f t="shared" si="45"/>
        <v>8.0778658001338446E-6</v>
      </c>
      <c r="GC37" s="2">
        <f t="shared" si="45"/>
        <v>1.0135900548529315E-5</v>
      </c>
      <c r="GD37" s="2">
        <f t="shared" si="45"/>
        <v>1.0346130905655594E-5</v>
      </c>
      <c r="GE37" s="2">
        <f t="shared" si="45"/>
        <v>1.1580431892510668E-5</v>
      </c>
      <c r="GF37" s="2">
        <f t="shared" si="45"/>
        <v>9.6604378147589602E-6</v>
      </c>
      <c r="GG37" s="2">
        <f t="shared" si="45"/>
        <v>7.7512941103989083E-6</v>
      </c>
      <c r="GH37" s="2">
        <f t="shared" si="45"/>
        <v>7.2375597439089072E-6</v>
      </c>
      <c r="GI37" s="2">
        <f t="shared" si="45"/>
        <v>7.0068105126570329E-6</v>
      </c>
      <c r="GJ37" s="2">
        <f t="shared" si="45"/>
        <v>5.8571976865364038E-6</v>
      </c>
      <c r="GK37" s="2">
        <f t="shared" si="45"/>
        <v>3.6762420910236809E-6</v>
      </c>
      <c r="GM37" s="86">
        <f t="shared" si="54"/>
        <v>1.4676295352873211E-9</v>
      </c>
      <c r="GN37" s="86">
        <f t="shared" si="46"/>
        <v>2.5444668068900166E-11</v>
      </c>
      <c r="GO37" s="86">
        <f t="shared" si="46"/>
        <v>5.0146091076287115E-11</v>
      </c>
      <c r="GP37" s="86">
        <f t="shared" si="46"/>
        <v>4.1500877040145401E-10</v>
      </c>
      <c r="GQ37" s="86">
        <f t="shared" si="46"/>
        <v>1.3983790776628134E-11</v>
      </c>
      <c r="GR37" s="86">
        <f t="shared" si="46"/>
        <v>6.7423586784803235E-13</v>
      </c>
      <c r="GS37" s="86">
        <f t="shared" si="46"/>
        <v>1.6149048401938603E-13</v>
      </c>
      <c r="GT37" s="86">
        <f t="shared" si="46"/>
        <v>1.096334477245465E-12</v>
      </c>
      <c r="GU37" s="86">
        <f t="shared" si="46"/>
        <v>7.6570381702288286E-15</v>
      </c>
      <c r="GV37" s="86">
        <f t="shared" si="46"/>
        <v>3.5204195039281347E-14</v>
      </c>
      <c r="GW37" s="86">
        <f t="shared" si="46"/>
        <v>1.799765285329783E-14</v>
      </c>
      <c r="GX37" s="86">
        <f t="shared" si="46"/>
        <v>7.9523157940478549E-14</v>
      </c>
      <c r="GY37" s="86">
        <f t="shared" si="46"/>
        <v>5.7468133123086733E-14</v>
      </c>
      <c r="GZ37" s="86">
        <f t="shared" si="46"/>
        <v>5.3136528532118836E-14</v>
      </c>
      <c r="HA37" s="86">
        <f t="shared" si="46"/>
        <v>6.1892354552399835E-19</v>
      </c>
      <c r="HC37" s="86">
        <f t="shared" si="58"/>
        <v>4.6169986940852132E-24</v>
      </c>
      <c r="HD37" s="86">
        <f t="shared" si="47"/>
        <v>1.1074140400531685E-26</v>
      </c>
      <c r="HE37" s="86">
        <f t="shared" si="47"/>
        <v>4.6379079414106259E-29</v>
      </c>
      <c r="HF37" s="86">
        <f t="shared" si="47"/>
        <v>6.8039198750918993E-29</v>
      </c>
      <c r="HG37" s="86">
        <f t="shared" si="47"/>
        <v>1.0421867848504457E-31</v>
      </c>
      <c r="HH37" s="86">
        <f t="shared" si="47"/>
        <v>6.4526308202176705E-34</v>
      </c>
      <c r="HI37" s="86">
        <f t="shared" si="47"/>
        <v>1.9528369308322668E-30</v>
      </c>
      <c r="HJ37" s="86">
        <f t="shared" si="47"/>
        <v>5.3775691594161442E-30</v>
      </c>
      <c r="HK37" s="86">
        <f t="shared" si="47"/>
        <v>5.0066474172489906E-33</v>
      </c>
      <c r="HL37" s="86">
        <f t="shared" si="47"/>
        <v>3.6126855007712262E-32</v>
      </c>
      <c r="HM37" s="86">
        <f t="shared" si="47"/>
        <v>6.7692899184746959E-31</v>
      </c>
      <c r="HN37" s="86">
        <f t="shared" si="47"/>
        <v>2.7274753399100842E-28</v>
      </c>
      <c r="HO37" s="86">
        <f t="shared" si="47"/>
        <v>7.0336325061726718E-33</v>
      </c>
      <c r="HP37" s="86">
        <f t="shared" si="47"/>
        <v>1.1632892618826191E-34</v>
      </c>
      <c r="HQ37" s="86">
        <f t="shared" si="47"/>
        <v>1.7772876075289488E-41</v>
      </c>
      <c r="HS37" s="86">
        <f t="shared" si="55"/>
        <v>7.0674560834299814E-128</v>
      </c>
      <c r="HT37" s="86">
        <f t="shared" si="48"/>
        <v>5.5437289194739292E-133</v>
      </c>
      <c r="HU37" s="86">
        <f t="shared" si="48"/>
        <v>3.951831889832472E-150</v>
      </c>
      <c r="HV37" s="86">
        <f t="shared" si="48"/>
        <v>3.5640387257030794E-154</v>
      </c>
      <c r="HW37" s="86">
        <f t="shared" si="48"/>
        <v>6.2737619854529284E-168</v>
      </c>
      <c r="HX37" s="86">
        <f t="shared" si="48"/>
        <v>1.7043237791417755E-181</v>
      </c>
      <c r="HY37" s="86">
        <f t="shared" si="48"/>
        <v>1.0646901895029718E-163</v>
      </c>
      <c r="HZ37" s="86">
        <f t="shared" si="48"/>
        <v>6.1841158167601698E-161</v>
      </c>
      <c r="IA37" s="86">
        <f t="shared" si="48"/>
        <v>3.5364032329097005E-177</v>
      </c>
      <c r="IB37" s="86">
        <f t="shared" si="48"/>
        <v>1.4302809656670454E-170</v>
      </c>
      <c r="IC37" s="86">
        <f t="shared" si="48"/>
        <v>2.5397267353994975E-162</v>
      </c>
      <c r="ID37" s="86">
        <f t="shared" si="48"/>
        <v>4.8250018589785687E-150</v>
      </c>
      <c r="IE37" s="86">
        <f t="shared" si="48"/>
        <v>2.0725666560067265E-179</v>
      </c>
      <c r="IF37" s="86">
        <f t="shared" si="48"/>
        <v>1.285048757951456E-81</v>
      </c>
      <c r="IG37" s="86">
        <f t="shared" si="48"/>
        <v>2.0090518646261233E-66</v>
      </c>
      <c r="II37" s="86">
        <f t="shared" si="56"/>
        <v>2.2472010460761161E-296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2.0360977199172138E-281</v>
      </c>
      <c r="IW37" s="86">
        <f t="shared" si="49"/>
        <v>9.8152520793177251E-147</v>
      </c>
      <c r="IY37" s="86">
        <f t="shared" si="57"/>
        <v>1.4676295352873257E-9</v>
      </c>
      <c r="IZ37" s="86">
        <f t="shared" si="50"/>
        <v>2.5444668068900175E-11</v>
      </c>
      <c r="JA37" s="86">
        <f t="shared" si="50"/>
        <v>5.0146091076287115E-11</v>
      </c>
      <c r="JB37" s="86">
        <f t="shared" si="50"/>
        <v>4.1500877040145401E-10</v>
      </c>
      <c r="JC37" s="86">
        <f t="shared" si="50"/>
        <v>1.3983790776628134E-11</v>
      </c>
      <c r="JD37" s="86">
        <f t="shared" si="50"/>
        <v>6.7423586784803235E-13</v>
      </c>
      <c r="JE37" s="86">
        <f t="shared" si="50"/>
        <v>1.6149048401938603E-13</v>
      </c>
      <c r="JF37" s="86">
        <f t="shared" si="50"/>
        <v>1.096334477245465E-12</v>
      </c>
      <c r="JG37" s="86">
        <f t="shared" si="50"/>
        <v>7.6570381702288286E-15</v>
      </c>
      <c r="JH37" s="86">
        <f t="shared" si="50"/>
        <v>3.5204195039281347E-14</v>
      </c>
      <c r="JI37" s="86">
        <f t="shared" si="50"/>
        <v>1.799765285329783E-14</v>
      </c>
      <c r="JJ37" s="86">
        <f t="shared" si="50"/>
        <v>7.9523157940478827E-14</v>
      </c>
      <c r="JK37" s="86">
        <f t="shared" si="50"/>
        <v>5.7468133123086733E-14</v>
      </c>
      <c r="JL37" s="86">
        <f t="shared" si="50"/>
        <v>5.3136528532118836E-14</v>
      </c>
      <c r="JM37" s="86">
        <f t="shared" si="50"/>
        <v>6.1892354552399835E-19</v>
      </c>
    </row>
    <row r="38" spans="2:273" x14ac:dyDescent="0.25">
      <c r="B38" s="2">
        <v>11</v>
      </c>
      <c r="C38" s="37">
        <v>95</v>
      </c>
      <c r="D38" s="37">
        <v>92.245999999999995</v>
      </c>
      <c r="E38" s="37">
        <v>96.474000000000004</v>
      </c>
      <c r="F38" s="37">
        <v>96.632000000000005</v>
      </c>
      <c r="G38" s="37">
        <v>101.193</v>
      </c>
      <c r="H38" s="37">
        <v>99.421000000000006</v>
      </c>
      <c r="I38" s="37">
        <v>100.77200000000001</v>
      </c>
      <c r="J38" s="37">
        <v>100.93</v>
      </c>
      <c r="K38" s="37">
        <v>103.807</v>
      </c>
      <c r="L38" s="37">
        <v>98.034999999999997</v>
      </c>
      <c r="M38" s="37">
        <v>99.649000000000001</v>
      </c>
      <c r="N38" s="37">
        <v>92.018000000000001</v>
      </c>
      <c r="O38" s="37">
        <v>93.632000000000005</v>
      </c>
      <c r="P38" s="37">
        <v>95.227999999999994</v>
      </c>
      <c r="Q38" s="37">
        <v>96.582999999999998</v>
      </c>
      <c r="S38" s="4">
        <f t="shared" si="7"/>
        <v>93.141338704924465</v>
      </c>
      <c r="T38" s="4">
        <f t="shared" si="7"/>
        <v>93.534682431981395</v>
      </c>
      <c r="U38" s="4">
        <f t="shared" si="7"/>
        <v>95.684502908150506</v>
      </c>
      <c r="V38" s="4">
        <f t="shared" si="7"/>
        <v>95.303509931881294</v>
      </c>
      <c r="W38" s="4">
        <f t="shared" si="7"/>
        <v>100.12168262949162</v>
      </c>
      <c r="X38" s="4">
        <f t="shared" si="7"/>
        <v>98.862504337020113</v>
      </c>
      <c r="Y38" s="4">
        <f t="shared" si="7"/>
        <v>100.21422533732199</v>
      </c>
      <c r="Z38" s="4">
        <f t="shared" si="7"/>
        <v>102.89977907131896</v>
      </c>
      <c r="AA38" s="4">
        <f t="shared" si="7"/>
        <v>103.03950404679905</v>
      </c>
      <c r="AB38" s="4">
        <f t="shared" si="7"/>
        <v>97.658200065831267</v>
      </c>
      <c r="AC38" s="4">
        <f t="shared" si="7"/>
        <v>98.614651686375069</v>
      </c>
      <c r="AD38" s="4">
        <f t="shared" si="7"/>
        <v>93.615272259537463</v>
      </c>
      <c r="AE38" s="4">
        <f t="shared" si="7"/>
        <v>93.372717061234724</v>
      </c>
      <c r="AF38" s="4">
        <f t="shared" si="7"/>
        <v>94.851026335334254</v>
      </c>
      <c r="AG38" s="4" t="e">
        <f t="shared" si="7"/>
        <v>#N/A</v>
      </c>
      <c r="AI38" s="4">
        <f t="shared" si="8"/>
        <v>1.8586612950755352</v>
      </c>
      <c r="AJ38" s="4">
        <f t="shared" si="8"/>
        <v>-1.2886824319813996</v>
      </c>
      <c r="AK38" s="4">
        <f t="shared" si="8"/>
        <v>0.78949709184949768</v>
      </c>
      <c r="AL38" s="4">
        <f t="shared" si="8"/>
        <v>1.3284900681187111</v>
      </c>
      <c r="AM38" s="4">
        <f t="shared" si="8"/>
        <v>1.0713173705083818</v>
      </c>
      <c r="AN38" s="4">
        <f t="shared" si="8"/>
        <v>0.55849566297989384</v>
      </c>
      <c r="AO38" s="4">
        <f t="shared" si="8"/>
        <v>0.55777466267801401</v>
      </c>
      <c r="AP38" s="4">
        <f t="shared" si="8"/>
        <v>-1.9697790713189534</v>
      </c>
      <c r="AQ38" s="4">
        <f t="shared" si="8"/>
        <v>0.76749595320094954</v>
      </c>
      <c r="AR38" s="4">
        <f t="shared" si="8"/>
        <v>0.37679993416873003</v>
      </c>
      <c r="AS38" s="4">
        <f t="shared" si="8"/>
        <v>1.0343483136249318</v>
      </c>
      <c r="AT38" s="4">
        <f t="shared" si="8"/>
        <v>-1.597272259537462</v>
      </c>
      <c r="AU38" s="4">
        <f t="shared" si="8"/>
        <v>0.2592829387652813</v>
      </c>
      <c r="AV38" s="4">
        <f t="shared" si="8"/>
        <v>0.37697366466574067</v>
      </c>
      <c r="AW38" s="4">
        <f t="shared" si="8"/>
        <v>0</v>
      </c>
      <c r="AY38" s="2">
        <f t="shared" si="51"/>
        <v>93.141335253189752</v>
      </c>
      <c r="AZ38" s="2">
        <f t="shared" si="9"/>
        <v>93.534682345861697</v>
      </c>
      <c r="BA38" s="2">
        <f t="shared" si="9"/>
        <v>95.684502744595903</v>
      </c>
      <c r="BB38" s="2">
        <f t="shared" si="9"/>
        <v>95.30350876016378</v>
      </c>
      <c r="BC38" s="2">
        <f t="shared" si="9"/>
        <v>100.12168258112399</v>
      </c>
      <c r="BD38" s="2">
        <f t="shared" si="9"/>
        <v>98.86250433421651</v>
      </c>
      <c r="BE38" s="2">
        <f t="shared" si="9"/>
        <v>100.21422533655929</v>
      </c>
      <c r="BF38" s="2">
        <f t="shared" si="9"/>
        <v>102.89977906697729</v>
      </c>
      <c r="BG38" s="2">
        <f t="shared" si="9"/>
        <v>103.03950404675716</v>
      </c>
      <c r="BH38" s="2">
        <f t="shared" si="9"/>
        <v>97.658200065658363</v>
      </c>
      <c r="BI38" s="2">
        <f t="shared" si="9"/>
        <v>98.614651686288241</v>
      </c>
      <c r="BJ38" s="2">
        <f t="shared" si="9"/>
        <v>93.615272259180401</v>
      </c>
      <c r="BK38" s="2">
        <f t="shared" si="9"/>
        <v>93.372717060952638</v>
      </c>
      <c r="BL38" s="2">
        <f t="shared" si="9"/>
        <v>94.851026335086615</v>
      </c>
      <c r="BM38" s="2" t="e">
        <f t="shared" si="9"/>
        <v>#N/A</v>
      </c>
      <c r="BO38" s="2">
        <f t="shared" si="10"/>
        <v>95</v>
      </c>
      <c r="BP38" s="2">
        <f t="shared" si="11"/>
        <v>92.245999999999995</v>
      </c>
      <c r="BQ38" s="2">
        <f t="shared" si="12"/>
        <v>96.474000000000004</v>
      </c>
      <c r="BR38" s="2">
        <f t="shared" si="13"/>
        <v>96.632000000000005</v>
      </c>
      <c r="BS38" s="2">
        <f t="shared" si="14"/>
        <v>101.193</v>
      </c>
      <c r="BT38" s="2">
        <f t="shared" si="15"/>
        <v>99.421000000000006</v>
      </c>
      <c r="BU38" s="2">
        <f t="shared" si="16"/>
        <v>100.77200000000001</v>
      </c>
      <c r="BV38" s="2">
        <f t="shared" si="17"/>
        <v>100.93</v>
      </c>
      <c r="BW38" s="2">
        <f t="shared" si="18"/>
        <v>103.807</v>
      </c>
      <c r="BX38" s="2">
        <f t="shared" si="19"/>
        <v>98.034999999999997</v>
      </c>
      <c r="BY38" s="2">
        <f t="shared" si="20"/>
        <v>99.649000000000001</v>
      </c>
      <c r="BZ38" s="2">
        <f t="shared" si="21"/>
        <v>92.018000000000001</v>
      </c>
      <c r="CA38" s="2">
        <f t="shared" si="22"/>
        <v>93.632000000000005</v>
      </c>
      <c r="CB38" s="2">
        <f t="shared" si="23"/>
        <v>95.227999999999994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93.040525775978423</v>
      </c>
      <c r="DL38" s="2">
        <f t="shared" si="41"/>
        <v>93.386438086303954</v>
      </c>
      <c r="DM38" s="2">
        <f t="shared" si="41"/>
        <v>95.790225783972133</v>
      </c>
      <c r="DN38" s="2">
        <f t="shared" si="41"/>
        <v>95.312729824561416</v>
      </c>
      <c r="DO38" s="2">
        <f t="shared" si="41"/>
        <v>100.02174291497975</v>
      </c>
      <c r="DP38" s="2">
        <f t="shared" si="41"/>
        <v>98.80372830725463</v>
      </c>
      <c r="DQ38" s="2">
        <f t="shared" si="41"/>
        <v>100.00633569283569</v>
      </c>
      <c r="DR38" s="2">
        <f t="shared" si="41"/>
        <v>102.7996524419156</v>
      </c>
      <c r="DS38" s="2">
        <f t="shared" si="41"/>
        <v>103.06192757830404</v>
      </c>
      <c r="DT38" s="2">
        <f t="shared" si="41"/>
        <v>97.560082352941166</v>
      </c>
      <c r="DU38" s="2">
        <f t="shared" si="41"/>
        <v>98.409380265980275</v>
      </c>
      <c r="DV38" s="2">
        <f t="shared" si="41"/>
        <v>93.342385971685971</v>
      </c>
      <c r="DW38" s="2">
        <f t="shared" si="41"/>
        <v>93.144856022408945</v>
      </c>
      <c r="DX38" s="2">
        <f t="shared" si="41"/>
        <v>94.478862745098056</v>
      </c>
      <c r="DY38" s="2">
        <f t="shared" si="41"/>
        <v>97.014047979236196</v>
      </c>
      <c r="EA38" s="2">
        <f t="shared" si="42"/>
        <v>94.527659999999997</v>
      </c>
      <c r="EB38" s="2">
        <f t="shared" si="42"/>
        <v>95.963091398865799</v>
      </c>
      <c r="EC38" s="2">
        <f t="shared" si="42"/>
        <v>94.025749268234577</v>
      </c>
      <c r="ED38" s="2">
        <f t="shared" si="42"/>
        <v>95.177976349307755</v>
      </c>
      <c r="EE38" s="2">
        <f t="shared" si="42"/>
        <v>101.68405721601695</v>
      </c>
      <c r="EF38" s="2">
        <f t="shared" si="42"/>
        <v>99.910502269288955</v>
      </c>
      <c r="EG38" s="2">
        <f t="shared" si="42"/>
        <v>103.8267955588453</v>
      </c>
      <c r="EH38" s="2">
        <f t="shared" si="42"/>
        <v>104.54831018486766</v>
      </c>
      <c r="EI38" s="2">
        <f t="shared" si="42"/>
        <v>102.62692756700589</v>
      </c>
      <c r="EJ38" s="2">
        <f t="shared" si="42"/>
        <v>99.523167852906269</v>
      </c>
      <c r="EK38" s="2">
        <f t="shared" si="42"/>
        <v>102.83059329152748</v>
      </c>
      <c r="EL38" s="2">
        <f t="shared" si="42"/>
        <v>98.908302185600746</v>
      </c>
      <c r="EM38" s="2">
        <f t="shared" si="42"/>
        <v>97.494046291799719</v>
      </c>
      <c r="EN38" s="2">
        <f t="shared" si="42"/>
        <v>101.45939001760698</v>
      </c>
      <c r="EO38" s="2">
        <f t="shared" si="42"/>
        <v>99.284888510551184</v>
      </c>
      <c r="EQ38" s="2">
        <f t="shared" si="43"/>
        <v>92.818607934719907</v>
      </c>
      <c r="ER38" s="2">
        <f t="shared" si="43"/>
        <v>92.378517591052102</v>
      </c>
      <c r="ES38" s="2">
        <f t="shared" si="43"/>
        <v>92.703221361091451</v>
      </c>
      <c r="ET38" s="2">
        <f t="shared" si="43"/>
        <v>92.752326365271259</v>
      </c>
      <c r="EU38" s="2">
        <f t="shared" si="43"/>
        <v>102.0984964814583</v>
      </c>
      <c r="EV38" s="2">
        <f t="shared" si="43"/>
        <v>101.77788070308281</v>
      </c>
      <c r="EW38" s="2">
        <f t="shared" si="43"/>
        <v>102.27463727399166</v>
      </c>
      <c r="EX38" s="2">
        <f t="shared" si="43"/>
        <v>100.25549563654518</v>
      </c>
      <c r="EY38" s="2">
        <f t="shared" si="43"/>
        <v>103.16718722918144</v>
      </c>
      <c r="EZ38" s="2">
        <f t="shared" si="43"/>
        <v>101.28014935087073</v>
      </c>
      <c r="FA38" s="2">
        <f t="shared" si="43"/>
        <v>103.6965917531182</v>
      </c>
      <c r="FB38" s="2">
        <f t="shared" si="43"/>
        <v>98.972432439492195</v>
      </c>
      <c r="FC38" s="2">
        <f t="shared" si="43"/>
        <v>97.212374218847927</v>
      </c>
      <c r="FD38" s="2">
        <f t="shared" si="43"/>
        <v>100.61510538091633</v>
      </c>
      <c r="FE38" s="2">
        <f t="shared" si="43"/>
        <v>102.22694617239914</v>
      </c>
      <c r="FG38" s="2">
        <f t="shared" si="44"/>
        <v>6.77956378536443E-2</v>
      </c>
      <c r="FH38" s="2">
        <f t="shared" si="44"/>
        <v>5.7542922828551973E-2</v>
      </c>
      <c r="FI38" s="2">
        <f t="shared" si="44"/>
        <v>5.9910435885288112E-2</v>
      </c>
      <c r="FJ38" s="2">
        <f t="shared" si="44"/>
        <v>6.8247465183494366E-2</v>
      </c>
      <c r="FK38" s="2">
        <f t="shared" si="44"/>
        <v>6.0118508768580811E-2</v>
      </c>
      <c r="FL38" s="2">
        <f t="shared" si="44"/>
        <v>5.3090774845790965E-2</v>
      </c>
      <c r="FM38" s="2">
        <f t="shared" si="44"/>
        <v>5.4419337295969789E-2</v>
      </c>
      <c r="FN38" s="2">
        <f t="shared" si="44"/>
        <v>5.7286981642212347E-2</v>
      </c>
      <c r="FO38" s="2">
        <f t="shared" si="44"/>
        <v>5.1564117257266458E-2</v>
      </c>
      <c r="FP38" s="2">
        <f t="shared" si="44"/>
        <v>4.9971894744806532E-2</v>
      </c>
      <c r="FQ38" s="2">
        <f t="shared" si="44"/>
        <v>4.6427091139519434E-2</v>
      </c>
      <c r="FR38" s="2">
        <f t="shared" si="44"/>
        <v>4.9028006904954506E-2</v>
      </c>
      <c r="FS38" s="2">
        <f t="shared" si="44"/>
        <v>5.2392097945296631E-2</v>
      </c>
      <c r="FT38" s="2">
        <f t="shared" si="44"/>
        <v>5.3315315261585478E-2</v>
      </c>
      <c r="FU38" s="2">
        <f t="shared" si="44"/>
        <v>3.7504571171298871E-2</v>
      </c>
      <c r="FW38" s="2">
        <f t="shared" si="53"/>
        <v>6.8670115071574905E-6</v>
      </c>
      <c r="FX38" s="2">
        <f t="shared" si="45"/>
        <v>6.6683416828223804E-6</v>
      </c>
      <c r="FY38" s="2">
        <f t="shared" si="45"/>
        <v>9.4381441639765143E-6</v>
      </c>
      <c r="FZ38" s="2">
        <f t="shared" si="45"/>
        <v>1.0092670861465252E-5</v>
      </c>
      <c r="GA38" s="2">
        <f t="shared" si="45"/>
        <v>9.1913617351524867E-6</v>
      </c>
      <c r="GB38" s="2">
        <f t="shared" si="45"/>
        <v>8.8571968184681244E-6</v>
      </c>
      <c r="GC38" s="2">
        <f t="shared" si="45"/>
        <v>1.1113783081642997E-5</v>
      </c>
      <c r="GD38" s="2">
        <f t="shared" si="45"/>
        <v>1.1344295628890332E-5</v>
      </c>
      <c r="GE38" s="2">
        <f t="shared" si="45"/>
        <v>1.2697676885463042E-5</v>
      </c>
      <c r="GF38" s="2">
        <f t="shared" si="45"/>
        <v>1.0592449556688379E-5</v>
      </c>
      <c r="GG38" s="2">
        <f t="shared" si="45"/>
        <v>8.4991186280421948E-6</v>
      </c>
      <c r="GH38" s="2">
        <f t="shared" si="45"/>
        <v>7.9358209111602337E-6</v>
      </c>
      <c r="GI38" s="2">
        <f t="shared" si="45"/>
        <v>7.68280975802177E-6</v>
      </c>
      <c r="GJ38" s="2">
        <f t="shared" si="45"/>
        <v>6.4222859246059255E-6</v>
      </c>
      <c r="GK38" s="2">
        <f t="shared" si="45"/>
        <v>4.0309178668766114E-6</v>
      </c>
      <c r="GM38" s="86">
        <f t="shared" si="54"/>
        <v>3.0769063168908771E-9</v>
      </c>
      <c r="GN38" s="86">
        <f t="shared" si="46"/>
        <v>6.2442944259348419E-11</v>
      </c>
      <c r="GO38" s="86">
        <f t="shared" si="46"/>
        <v>1.2047372262595982E-10</v>
      </c>
      <c r="GP38" s="86">
        <f t="shared" si="46"/>
        <v>9.3166319231670233E-10</v>
      </c>
      <c r="GQ38" s="86">
        <f t="shared" si="46"/>
        <v>3.5906191512896654E-11</v>
      </c>
      <c r="GR38" s="86">
        <f t="shared" si="46"/>
        <v>1.9300274514826499E-12</v>
      </c>
      <c r="GS38" s="86">
        <f t="shared" si="46"/>
        <v>5.0143072269375576E-13</v>
      </c>
      <c r="GT38" s="86">
        <f t="shared" si="46"/>
        <v>3.1512003990707187E-12</v>
      </c>
      <c r="GU38" s="86">
        <f t="shared" si="46"/>
        <v>2.7101898957909757E-14</v>
      </c>
      <c r="GV38" s="86">
        <f t="shared" si="46"/>
        <v>1.1397477156244798E-13</v>
      </c>
      <c r="GW38" s="86">
        <f t="shared" si="46"/>
        <v>5.8471556124764499E-14</v>
      </c>
      <c r="GX38" s="86">
        <f t="shared" si="46"/>
        <v>2.4550078584579631E-13</v>
      </c>
      <c r="GY38" s="86">
        <f t="shared" si="46"/>
        <v>1.8509439479035323E-13</v>
      </c>
      <c r="GZ38" s="86">
        <f t="shared" si="46"/>
        <v>1.7306101686598749E-13</v>
      </c>
      <c r="HA38" s="86">
        <f t="shared" si="46"/>
        <v>2.9786433983030473E-18</v>
      </c>
      <c r="HC38" s="86">
        <f t="shared" si="58"/>
        <v>1.9917586905940777E-23</v>
      </c>
      <c r="HD38" s="86">
        <f t="shared" si="47"/>
        <v>5.6658247364889975E-26</v>
      </c>
      <c r="HE38" s="86">
        <f t="shared" si="47"/>
        <v>2.802458492194202E-28</v>
      </c>
      <c r="HF38" s="86">
        <f t="shared" si="47"/>
        <v>4.1861797201659501E-28</v>
      </c>
      <c r="HG38" s="86">
        <f t="shared" si="47"/>
        <v>7.7265840098381416E-31</v>
      </c>
      <c r="HH38" s="86">
        <f t="shared" si="47"/>
        <v>5.4296591837113262E-33</v>
      </c>
      <c r="HI38" s="86">
        <f t="shared" si="47"/>
        <v>1.3534722538293624E-29</v>
      </c>
      <c r="HJ38" s="86">
        <f t="shared" si="47"/>
        <v>3.6557931870638902E-29</v>
      </c>
      <c r="HK38" s="86">
        <f t="shared" si="47"/>
        <v>4.2374638311045064E-32</v>
      </c>
      <c r="HL38" s="86">
        <f t="shared" si="47"/>
        <v>2.7691215228024967E-31</v>
      </c>
      <c r="HM38" s="86">
        <f t="shared" si="47"/>
        <v>4.5834556942192646E-30</v>
      </c>
      <c r="HN38" s="86">
        <f t="shared" si="47"/>
        <v>1.563229922673962E-27</v>
      </c>
      <c r="HO38" s="86">
        <f t="shared" si="47"/>
        <v>5.5586314758035889E-32</v>
      </c>
      <c r="HP38" s="86">
        <f t="shared" si="47"/>
        <v>1.0418393841803674E-33</v>
      </c>
      <c r="HQ38" s="86">
        <f t="shared" si="47"/>
        <v>2.3026336719168544E-40</v>
      </c>
      <c r="HS38" s="86">
        <f t="shared" si="55"/>
        <v>1.8293965590659859E-125</v>
      </c>
      <c r="HT38" s="86">
        <f t="shared" si="48"/>
        <v>2.2219603897506604E-130</v>
      </c>
      <c r="HU38" s="86">
        <f t="shared" si="48"/>
        <v>3.2627048965819388E-147</v>
      </c>
      <c r="HV38" s="86">
        <f t="shared" si="48"/>
        <v>3.5250304195246403E-151</v>
      </c>
      <c r="HW38" s="86">
        <f t="shared" si="48"/>
        <v>1.2094417961631228E-164</v>
      </c>
      <c r="HX38" s="86">
        <f t="shared" si="48"/>
        <v>5.4823406816237076E-178</v>
      </c>
      <c r="HY38" s="86">
        <f t="shared" si="48"/>
        <v>1.6942308768783991E-160</v>
      </c>
      <c r="HZ38" s="86">
        <f t="shared" si="48"/>
        <v>9.0764008946266302E-158</v>
      </c>
      <c r="IA38" s="86">
        <f t="shared" si="48"/>
        <v>1.1794716497412968E-173</v>
      </c>
      <c r="IB38" s="86">
        <f t="shared" si="48"/>
        <v>3.1362565677946413E-167</v>
      </c>
      <c r="IC38" s="86">
        <f t="shared" si="48"/>
        <v>3.3850143507831706E-159</v>
      </c>
      <c r="ID38" s="86">
        <f t="shared" si="48"/>
        <v>3.579987021358548E-147</v>
      </c>
      <c r="IE38" s="86">
        <f t="shared" si="48"/>
        <v>5.7028373767788354E-176</v>
      </c>
      <c r="IF38" s="86">
        <f t="shared" si="48"/>
        <v>4.1504821827667065E-80</v>
      </c>
      <c r="IG38" s="86">
        <f t="shared" si="48"/>
        <v>3.0521827039962102E-65</v>
      </c>
      <c r="II38" s="86">
        <f t="shared" si="56"/>
        <v>7.2051221415017746E-292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3.6492953197932017E-277</v>
      </c>
      <c r="IW38" s="86">
        <f t="shared" si="49"/>
        <v>1.3012299589473292E-144</v>
      </c>
      <c r="IY38" s="86">
        <f t="shared" si="57"/>
        <v>3.0769063168908969E-9</v>
      </c>
      <c r="IZ38" s="86">
        <f t="shared" si="50"/>
        <v>6.244294425934847E-11</v>
      </c>
      <c r="JA38" s="86">
        <f t="shared" si="50"/>
        <v>1.2047372262595982E-10</v>
      </c>
      <c r="JB38" s="86">
        <f t="shared" si="50"/>
        <v>9.3166319231670233E-10</v>
      </c>
      <c r="JC38" s="86">
        <f t="shared" si="50"/>
        <v>3.5906191512896654E-11</v>
      </c>
      <c r="JD38" s="86">
        <f t="shared" si="50"/>
        <v>1.9300274514826499E-12</v>
      </c>
      <c r="JE38" s="86">
        <f t="shared" si="50"/>
        <v>5.0143072269375576E-13</v>
      </c>
      <c r="JF38" s="86">
        <f t="shared" si="50"/>
        <v>3.1512003990707187E-12</v>
      </c>
      <c r="JG38" s="86">
        <f t="shared" si="50"/>
        <v>2.7101898957909757E-14</v>
      </c>
      <c r="JH38" s="86">
        <f t="shared" si="50"/>
        <v>1.1397477156244798E-13</v>
      </c>
      <c r="JI38" s="86">
        <f t="shared" si="50"/>
        <v>5.8471556124764499E-14</v>
      </c>
      <c r="JJ38" s="86">
        <f t="shared" si="50"/>
        <v>2.4550078584579787E-13</v>
      </c>
      <c r="JK38" s="86">
        <f t="shared" si="50"/>
        <v>1.8509439479035323E-13</v>
      </c>
      <c r="JL38" s="86">
        <f t="shared" si="50"/>
        <v>1.7306101686598749E-13</v>
      </c>
      <c r="JM38" s="86">
        <f t="shared" si="50"/>
        <v>2.9786433983030473E-18</v>
      </c>
    </row>
    <row r="39" spans="2:273" x14ac:dyDescent="0.25">
      <c r="B39" s="2">
        <v>12</v>
      </c>
      <c r="C39" s="37">
        <v>93.516000000000005</v>
      </c>
      <c r="D39" s="37">
        <v>94.052999999999997</v>
      </c>
      <c r="E39" s="37">
        <v>95.474000000000004</v>
      </c>
      <c r="F39" s="37">
        <v>94.718999999999994</v>
      </c>
      <c r="G39" s="37">
        <v>97.754000000000005</v>
      </c>
      <c r="H39" s="37">
        <v>98.912000000000006</v>
      </c>
      <c r="I39" s="37">
        <v>101.158</v>
      </c>
      <c r="J39" s="37">
        <v>103.404</v>
      </c>
      <c r="K39" s="37">
        <v>104.842</v>
      </c>
      <c r="L39" s="37">
        <v>98.087999999999994</v>
      </c>
      <c r="M39" s="37">
        <v>98.192999999999998</v>
      </c>
      <c r="N39" s="37">
        <v>94.525999999999996</v>
      </c>
      <c r="O39" s="37">
        <v>93.421000000000006</v>
      </c>
      <c r="P39" s="37">
        <v>95.367999999999995</v>
      </c>
      <c r="Q39" s="37">
        <v>97.132999999999996</v>
      </c>
      <c r="S39" s="4">
        <f t="shared" si="7"/>
        <v>93.156294112345222</v>
      </c>
      <c r="T39" s="4">
        <f t="shared" si="7"/>
        <v>93.644373550319671</v>
      </c>
      <c r="U39" s="4">
        <f t="shared" si="7"/>
        <v>95.691604905855471</v>
      </c>
      <c r="V39" s="4">
        <f t="shared" si="7"/>
        <v>95.315921751519156</v>
      </c>
      <c r="W39" s="4">
        <f t="shared" si="7"/>
        <v>100.22497156780919</v>
      </c>
      <c r="X39" s="4">
        <f t="shared" si="7"/>
        <v>98.886856786959314</v>
      </c>
      <c r="Y39" s="4">
        <f t="shared" si="7"/>
        <v>100.30393339794398</v>
      </c>
      <c r="Z39" s="4">
        <f t="shared" si="7"/>
        <v>102.93424558580992</v>
      </c>
      <c r="AA39" s="4">
        <f t="shared" si="7"/>
        <v>103.08350734330097</v>
      </c>
      <c r="AB39" s="4">
        <f t="shared" si="7"/>
        <v>97.787622008925027</v>
      </c>
      <c r="AC39" s="4">
        <f t="shared" si="7"/>
        <v>98.738938291687788</v>
      </c>
      <c r="AD39" s="4">
        <f t="shared" si="7"/>
        <v>93.744729378013531</v>
      </c>
      <c r="AE39" s="4">
        <f t="shared" si="7"/>
        <v>93.452729865677242</v>
      </c>
      <c r="AF39" s="4">
        <f t="shared" si="7"/>
        <v>95.001326764109706</v>
      </c>
      <c r="AG39" s="4" t="e">
        <f t="shared" si="7"/>
        <v>#N/A</v>
      </c>
      <c r="AI39" s="4">
        <f t="shared" si="8"/>
        <v>0.3597058876547834</v>
      </c>
      <c r="AJ39" s="4">
        <f t="shared" si="8"/>
        <v>0.40862644968032669</v>
      </c>
      <c r="AK39" s="4">
        <f t="shared" si="8"/>
        <v>-0.21760490585546677</v>
      </c>
      <c r="AL39" s="4">
        <f t="shared" si="8"/>
        <v>-0.5969217515191616</v>
      </c>
      <c r="AM39" s="4">
        <f t="shared" si="8"/>
        <v>-2.4709715678091868</v>
      </c>
      <c r="AN39" s="4">
        <f t="shared" si="8"/>
        <v>2.5143213040692558E-2</v>
      </c>
      <c r="AO39" s="4">
        <f t="shared" si="8"/>
        <v>0.85406660205602236</v>
      </c>
      <c r="AP39" s="4">
        <f t="shared" si="8"/>
        <v>0.4697544141900778</v>
      </c>
      <c r="AQ39" s="4">
        <f t="shared" si="8"/>
        <v>1.7584926566990333</v>
      </c>
      <c r="AR39" s="4">
        <f t="shared" si="8"/>
        <v>0.3003779910749671</v>
      </c>
      <c r="AS39" s="4">
        <f t="shared" si="8"/>
        <v>-0.54593829168778996</v>
      </c>
      <c r="AT39" s="4">
        <f t="shared" si="8"/>
        <v>0.78127062198646513</v>
      </c>
      <c r="AU39" s="4">
        <f t="shared" si="8"/>
        <v>-3.1729865677235125E-2</v>
      </c>
      <c r="AV39" s="4">
        <f t="shared" si="8"/>
        <v>0.36667323589028911</v>
      </c>
      <c r="AW39" s="4">
        <f t="shared" si="8"/>
        <v>0</v>
      </c>
      <c r="AY39" s="2">
        <f t="shared" si="51"/>
        <v>93.156287115051342</v>
      </c>
      <c r="AZ39" s="2">
        <f t="shared" si="9"/>
        <v>93.644373346652898</v>
      </c>
      <c r="BA39" s="2">
        <f t="shared" si="9"/>
        <v>95.691604527104801</v>
      </c>
      <c r="BB39" s="2">
        <f t="shared" si="9"/>
        <v>95.315919213974936</v>
      </c>
      <c r="BC39" s="2">
        <f t="shared" si="9"/>
        <v>100.22497144834794</v>
      </c>
      <c r="BD39" s="2">
        <f t="shared" si="9"/>
        <v>98.88685677925416</v>
      </c>
      <c r="BE39" s="2">
        <f t="shared" si="9"/>
        <v>100.30393339567637</v>
      </c>
      <c r="BF39" s="2">
        <f t="shared" si="9"/>
        <v>102.9342455738406</v>
      </c>
      <c r="BG39" s="2">
        <f t="shared" si="9"/>
        <v>103.08350734315943</v>
      </c>
      <c r="BH39" s="2">
        <f t="shared" si="9"/>
        <v>97.787622008389093</v>
      </c>
      <c r="BI39" s="2">
        <f t="shared" si="9"/>
        <v>98.738938291417512</v>
      </c>
      <c r="BJ39" s="2">
        <f t="shared" si="9"/>
        <v>93.744729376956556</v>
      </c>
      <c r="BK39" s="2">
        <f t="shared" si="9"/>
        <v>93.452729864807807</v>
      </c>
      <c r="BL39" s="2">
        <f t="shared" si="9"/>
        <v>95.001326763338312</v>
      </c>
      <c r="BM39" s="2" t="e">
        <f t="shared" si="9"/>
        <v>#N/A</v>
      </c>
      <c r="BO39" s="2">
        <f t="shared" si="10"/>
        <v>93.516000000000005</v>
      </c>
      <c r="BP39" s="2">
        <f t="shared" si="11"/>
        <v>94.052999999999997</v>
      </c>
      <c r="BQ39" s="2">
        <f t="shared" si="12"/>
        <v>95.474000000000004</v>
      </c>
      <c r="BR39" s="2">
        <f t="shared" si="13"/>
        <v>94.718999999999994</v>
      </c>
      <c r="BS39" s="2">
        <f t="shared" si="14"/>
        <v>97.754000000000005</v>
      </c>
      <c r="BT39" s="2">
        <f t="shared" si="15"/>
        <v>98.912000000000006</v>
      </c>
      <c r="BU39" s="2">
        <f t="shared" si="16"/>
        <v>101.158</v>
      </c>
      <c r="BV39" s="2">
        <f t="shared" si="17"/>
        <v>103.404</v>
      </c>
      <c r="BW39" s="2">
        <f t="shared" si="18"/>
        <v>104.842</v>
      </c>
      <c r="BX39" s="2">
        <f t="shared" si="19"/>
        <v>98.087999999999994</v>
      </c>
      <c r="BY39" s="2">
        <f t="shared" si="20"/>
        <v>98.192999999999998</v>
      </c>
      <c r="BZ39" s="2">
        <f t="shared" si="21"/>
        <v>94.525999999999996</v>
      </c>
      <c r="CA39" s="2">
        <f t="shared" si="22"/>
        <v>93.421000000000006</v>
      </c>
      <c r="CB39" s="2">
        <f t="shared" si="23"/>
        <v>95.367999999999995</v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93.057581848852919</v>
      </c>
      <c r="DL39" s="2">
        <f t="shared" si="41"/>
        <v>93.499320919324589</v>
      </c>
      <c r="DM39" s="2">
        <f t="shared" si="41"/>
        <v>95.818761672473869</v>
      </c>
      <c r="DN39" s="2">
        <f t="shared" si="41"/>
        <v>95.339818083670721</v>
      </c>
      <c r="DO39" s="2">
        <f t="shared" si="41"/>
        <v>100.13405323886639</v>
      </c>
      <c r="DP39" s="2">
        <f t="shared" si="41"/>
        <v>98.834829777145586</v>
      </c>
      <c r="DQ39" s="2">
        <f t="shared" si="41"/>
        <v>100.09503105963105</v>
      </c>
      <c r="DR39" s="2">
        <f t="shared" si="41"/>
        <v>102.84174300616405</v>
      </c>
      <c r="DS39" s="2">
        <f t="shared" si="41"/>
        <v>103.12142750190984</v>
      </c>
      <c r="DT39" s="2">
        <f t="shared" si="41"/>
        <v>97.696590756302513</v>
      </c>
      <c r="DU39" s="2">
        <f t="shared" si="41"/>
        <v>98.529524538824546</v>
      </c>
      <c r="DV39" s="2">
        <f t="shared" si="41"/>
        <v>93.46283268983268</v>
      </c>
      <c r="DW39" s="2">
        <f t="shared" si="41"/>
        <v>93.217689075630233</v>
      </c>
      <c r="DX39" s="2">
        <f t="shared" si="41"/>
        <v>94.611640336134471</v>
      </c>
      <c r="DY39" s="2">
        <f t="shared" si="41"/>
        <v>97.011418168335197</v>
      </c>
      <c r="EA39" s="2">
        <f t="shared" si="42"/>
        <v>94.39425718918919</v>
      </c>
      <c r="EB39" s="2">
        <f t="shared" si="42"/>
        <v>95.811465879017021</v>
      </c>
      <c r="EC39" s="2">
        <f t="shared" si="42"/>
        <v>93.872079285933097</v>
      </c>
      <c r="ED39" s="2">
        <f t="shared" si="42"/>
        <v>95.018704451544167</v>
      </c>
      <c r="EE39" s="2">
        <f t="shared" si="42"/>
        <v>101.521239047577</v>
      </c>
      <c r="EF39" s="2">
        <f t="shared" si="42"/>
        <v>99.732835098335855</v>
      </c>
      <c r="EG39" s="2">
        <f t="shared" si="42"/>
        <v>103.61471047372316</v>
      </c>
      <c r="EH39" s="2">
        <f t="shared" si="42"/>
        <v>104.3233711693737</v>
      </c>
      <c r="EI39" s="2">
        <f t="shared" si="42"/>
        <v>102.44726770728622</v>
      </c>
      <c r="EJ39" s="2">
        <f t="shared" si="42"/>
        <v>99.3655943060498</v>
      </c>
      <c r="EK39" s="2">
        <f t="shared" si="42"/>
        <v>102.66150378010902</v>
      </c>
      <c r="EL39" s="2">
        <f t="shared" si="42"/>
        <v>98.731421575502566</v>
      </c>
      <c r="EM39" s="2">
        <f t="shared" si="42"/>
        <v>97.329863042593161</v>
      </c>
      <c r="EN39" s="2">
        <f t="shared" si="42"/>
        <v>101.31199874454566</v>
      </c>
      <c r="EO39" s="2">
        <f t="shared" si="42"/>
        <v>99.162490511332038</v>
      </c>
      <c r="EQ39" s="2">
        <f t="shared" si="43"/>
        <v>92.704430539147012</v>
      </c>
      <c r="ER39" s="2">
        <f t="shared" si="43"/>
        <v>92.266497084570773</v>
      </c>
      <c r="ES39" s="2">
        <f t="shared" si="43"/>
        <v>92.564808316741733</v>
      </c>
      <c r="ET39" s="2">
        <f t="shared" si="43"/>
        <v>92.62180440163101</v>
      </c>
      <c r="EU39" s="2">
        <f t="shared" si="43"/>
        <v>101.93092424391644</v>
      </c>
      <c r="EV39" s="2">
        <f t="shared" si="43"/>
        <v>101.57850083478671</v>
      </c>
      <c r="EW39" s="2">
        <f t="shared" si="43"/>
        <v>102.08081686033471</v>
      </c>
      <c r="EX39" s="2">
        <f t="shared" si="43"/>
        <v>100.08127977200866</v>
      </c>
      <c r="EY39" s="2">
        <f t="shared" si="43"/>
        <v>102.98108620236876</v>
      </c>
      <c r="EZ39" s="2">
        <f t="shared" si="43"/>
        <v>101.10204857683767</v>
      </c>
      <c r="FA39" s="2">
        <f t="shared" si="43"/>
        <v>103.51747125395825</v>
      </c>
      <c r="FB39" s="2">
        <f t="shared" si="43"/>
        <v>98.794812752681452</v>
      </c>
      <c r="FC39" s="2">
        <f t="shared" si="43"/>
        <v>97.051339355739785</v>
      </c>
      <c r="FD39" s="2">
        <f t="shared" si="43"/>
        <v>100.47700698863963</v>
      </c>
      <c r="FE39" s="2">
        <f t="shared" si="43"/>
        <v>102.0710855987891</v>
      </c>
      <c r="FG39" s="2">
        <f t="shared" si="44"/>
        <v>7.3853378459794131E-2</v>
      </c>
      <c r="FH39" s="2">
        <f t="shared" si="44"/>
        <v>6.2746215984782153E-2</v>
      </c>
      <c r="FI39" s="2">
        <f t="shared" si="44"/>
        <v>6.5312974360968362E-2</v>
      </c>
      <c r="FJ39" s="2">
        <f t="shared" si="44"/>
        <v>7.4342358262040928E-2</v>
      </c>
      <c r="FK39" s="2">
        <f t="shared" si="44"/>
        <v>6.5538502524035591E-2</v>
      </c>
      <c r="FL39" s="2">
        <f t="shared" si="44"/>
        <v>5.7916224215923844E-2</v>
      </c>
      <c r="FM39" s="2">
        <f t="shared" si="44"/>
        <v>5.9357970856185792E-2</v>
      </c>
      <c r="FN39" s="2">
        <f t="shared" si="44"/>
        <v>6.2468665437226838E-2</v>
      </c>
      <c r="FO39" s="2">
        <f t="shared" si="44"/>
        <v>5.6259052011596408E-2</v>
      </c>
      <c r="FP39" s="2">
        <f t="shared" si="44"/>
        <v>5.4530192140024948E-2</v>
      </c>
      <c r="FQ39" s="2">
        <f t="shared" si="44"/>
        <v>5.0679290365801009E-2</v>
      </c>
      <c r="FR39" s="2">
        <f t="shared" si="44"/>
        <v>5.3505054511955287E-2</v>
      </c>
      <c r="FS39" s="2">
        <f t="shared" si="44"/>
        <v>5.7157877404264479E-2</v>
      </c>
      <c r="FT39" s="2">
        <f t="shared" si="44"/>
        <v>5.8159919719593049E-2</v>
      </c>
      <c r="FU39" s="2">
        <f t="shared" si="44"/>
        <v>4.0974682843631031E-2</v>
      </c>
      <c r="FW39" s="2">
        <f t="shared" si="53"/>
        <v>7.5295234018261614E-6</v>
      </c>
      <c r="FX39" s="2">
        <f t="shared" si="45"/>
        <v>7.311686555677054E-6</v>
      </c>
      <c r="FY39" s="2">
        <f t="shared" si="45"/>
        <v>1.0348709864578528E-5</v>
      </c>
      <c r="FZ39" s="2">
        <f t="shared" si="45"/>
        <v>1.1066382764858448E-5</v>
      </c>
      <c r="GA39" s="2">
        <f t="shared" si="45"/>
        <v>1.0078118798526393E-5</v>
      </c>
      <c r="GB39" s="2">
        <f t="shared" si="45"/>
        <v>9.7117148914826076E-6</v>
      </c>
      <c r="GC39" s="2">
        <f t="shared" si="45"/>
        <v>1.218600775938909E-5</v>
      </c>
      <c r="GD39" s="2">
        <f t="shared" si="45"/>
        <v>1.2438759193742618E-5</v>
      </c>
      <c r="GE39" s="2">
        <f t="shared" si="45"/>
        <v>1.3922708790581588E-5</v>
      </c>
      <c r="GF39" s="2">
        <f t="shared" si="45"/>
        <v>1.161437811345283E-5</v>
      </c>
      <c r="GG39" s="2">
        <f t="shared" si="45"/>
        <v>9.3190906206181262E-6</v>
      </c>
      <c r="GH39" s="2">
        <f t="shared" si="45"/>
        <v>8.701447935462675E-6</v>
      </c>
      <c r="GI39" s="2">
        <f t="shared" si="45"/>
        <v>8.4240271406990333E-6</v>
      </c>
      <c r="GJ39" s="2">
        <f t="shared" si="45"/>
        <v>7.0418921224969393E-6</v>
      </c>
      <c r="GK39" s="2">
        <f t="shared" si="45"/>
        <v>4.4198118326284512E-6</v>
      </c>
      <c r="GM39" s="86">
        <f t="shared" si="54"/>
        <v>6.3601405494696495E-9</v>
      </c>
      <c r="GN39" s="86">
        <f t="shared" si="46"/>
        <v>1.5060695544895661E-10</v>
      </c>
      <c r="GO39" s="86">
        <f t="shared" si="46"/>
        <v>2.8455549224452876E-10</v>
      </c>
      <c r="GP39" s="86">
        <f t="shared" si="46"/>
        <v>2.0585233621526756E-9</v>
      </c>
      <c r="GQ39" s="86">
        <f t="shared" si="46"/>
        <v>9.0491519193054811E-11</v>
      </c>
      <c r="GR39" s="86">
        <f t="shared" si="46"/>
        <v>5.4117190392547035E-12</v>
      </c>
      <c r="GS39" s="86">
        <f t="shared" si="46"/>
        <v>1.521805448194669E-12</v>
      </c>
      <c r="GT39" s="86">
        <f t="shared" si="46"/>
        <v>8.8673453183017215E-12</v>
      </c>
      <c r="GU39" s="86">
        <f t="shared" si="46"/>
        <v>9.3490068147480009E-14</v>
      </c>
      <c r="GV39" s="86">
        <f t="shared" si="46"/>
        <v>3.6049139507493115E-13</v>
      </c>
      <c r="GW39" s="86">
        <f t="shared" si="46"/>
        <v>1.8565514281779106E-13</v>
      </c>
      <c r="GX39" s="86">
        <f t="shared" si="46"/>
        <v>7.4137069591896379E-13</v>
      </c>
      <c r="GY39" s="86">
        <f t="shared" si="46"/>
        <v>5.8231086397184518E-13</v>
      </c>
      <c r="GZ39" s="86">
        <f t="shared" si="46"/>
        <v>5.5033981271331662E-13</v>
      </c>
      <c r="HA39" s="86">
        <f t="shared" si="46"/>
        <v>1.3901559869648795E-17</v>
      </c>
      <c r="HC39" s="86">
        <f t="shared" si="58"/>
        <v>8.4174104881633946E-23</v>
      </c>
      <c r="HD39" s="86">
        <f t="shared" si="47"/>
        <v>2.8327631213401092E-25</v>
      </c>
      <c r="HE39" s="86">
        <f t="shared" si="47"/>
        <v>1.6505747951847451E-27</v>
      </c>
      <c r="HF39" s="86">
        <f t="shared" si="47"/>
        <v>2.5087696711353018E-27</v>
      </c>
      <c r="HG39" s="86">
        <f t="shared" si="47"/>
        <v>5.5644641906901283E-30</v>
      </c>
      <c r="HH39" s="86">
        <f t="shared" si="47"/>
        <v>4.4311560097155608E-32</v>
      </c>
      <c r="HI39" s="86">
        <f t="shared" si="47"/>
        <v>9.1190404971354492E-29</v>
      </c>
      <c r="HJ39" s="86">
        <f t="shared" si="47"/>
        <v>2.4163162123286588E-28</v>
      </c>
      <c r="HK39" s="86">
        <f t="shared" si="47"/>
        <v>3.4747473528668318E-31</v>
      </c>
      <c r="HL39" s="86">
        <f t="shared" si="47"/>
        <v>2.0607115812090743E-30</v>
      </c>
      <c r="HM39" s="86">
        <f t="shared" si="47"/>
        <v>3.0202511910231564E-29</v>
      </c>
      <c r="HN39" s="86">
        <f t="shared" si="47"/>
        <v>8.7400218276592358E-27</v>
      </c>
      <c r="HO39" s="86">
        <f t="shared" si="47"/>
        <v>4.2641043390931367E-31</v>
      </c>
      <c r="HP39" s="86">
        <f t="shared" si="47"/>
        <v>9.0394814180191953E-33</v>
      </c>
      <c r="HQ39" s="86">
        <f t="shared" si="47"/>
        <v>2.8778669901094969E-39</v>
      </c>
      <c r="HS39" s="86">
        <f t="shared" si="55"/>
        <v>4.4883095287220264E-123</v>
      </c>
      <c r="HT39" s="86">
        <f t="shared" si="48"/>
        <v>8.3875523261277039E-128</v>
      </c>
      <c r="HU39" s="86">
        <f t="shared" si="48"/>
        <v>2.5202022708250193E-144</v>
      </c>
      <c r="HV39" s="86">
        <f t="shared" si="48"/>
        <v>3.2560608706861692E-148</v>
      </c>
      <c r="HW39" s="86">
        <f t="shared" si="48"/>
        <v>2.1620939874358102E-161</v>
      </c>
      <c r="HX39" s="86">
        <f t="shared" si="48"/>
        <v>1.6287138218701868E-174</v>
      </c>
      <c r="HY39" s="86">
        <f t="shared" si="48"/>
        <v>2.5048647430209705E-157</v>
      </c>
      <c r="HZ39" s="86">
        <f t="shared" si="48"/>
        <v>1.2381280196131824E-154</v>
      </c>
      <c r="IA39" s="86">
        <f t="shared" si="48"/>
        <v>3.623279784261282E-170</v>
      </c>
      <c r="IB39" s="86">
        <f t="shared" si="48"/>
        <v>6.3685136891473297E-164</v>
      </c>
      <c r="IC39" s="86">
        <f t="shared" si="48"/>
        <v>4.2039545899915493E-156</v>
      </c>
      <c r="ID39" s="86">
        <f t="shared" si="48"/>
        <v>2.4902582434078746E-144</v>
      </c>
      <c r="IE39" s="86">
        <f t="shared" si="48"/>
        <v>1.4523615882668762E-172</v>
      </c>
      <c r="IF39" s="86">
        <f t="shared" si="48"/>
        <v>1.2969875932267101E-78</v>
      </c>
      <c r="IG39" s="86">
        <f t="shared" si="48"/>
        <v>4.5226512366257633E-64</v>
      </c>
      <c r="II39" s="86">
        <f t="shared" si="56"/>
        <v>2.1326464193801833E-287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6.0677727640603453E-273</v>
      </c>
      <c r="IW39" s="86">
        <f t="shared" si="49"/>
        <v>1.6640809433107002E-142</v>
      </c>
      <c r="IY39" s="86">
        <f t="shared" si="57"/>
        <v>6.3601405494697339E-9</v>
      </c>
      <c r="IZ39" s="86">
        <f t="shared" si="50"/>
        <v>1.506069554489569E-10</v>
      </c>
      <c r="JA39" s="86">
        <f t="shared" si="50"/>
        <v>2.8455549224452876E-10</v>
      </c>
      <c r="JB39" s="86">
        <f t="shared" si="50"/>
        <v>2.0585233621526756E-9</v>
      </c>
      <c r="JC39" s="86">
        <f t="shared" si="50"/>
        <v>9.0491519193054811E-11</v>
      </c>
      <c r="JD39" s="86">
        <f t="shared" si="50"/>
        <v>5.4117190392547035E-12</v>
      </c>
      <c r="JE39" s="86">
        <f t="shared" si="50"/>
        <v>1.521805448194669E-12</v>
      </c>
      <c r="JF39" s="86">
        <f t="shared" si="50"/>
        <v>8.8673453183017215E-12</v>
      </c>
      <c r="JG39" s="86">
        <f t="shared" si="50"/>
        <v>9.3490068147480009E-14</v>
      </c>
      <c r="JH39" s="86">
        <f t="shared" si="50"/>
        <v>3.6049139507493115E-13</v>
      </c>
      <c r="JI39" s="86">
        <f t="shared" si="50"/>
        <v>1.8565514281779109E-13</v>
      </c>
      <c r="JJ39" s="86">
        <f t="shared" si="50"/>
        <v>7.4137069591897258E-13</v>
      </c>
      <c r="JK39" s="86">
        <f t="shared" si="50"/>
        <v>5.8231086397184518E-13</v>
      </c>
      <c r="JL39" s="86">
        <f t="shared" si="50"/>
        <v>5.5033981271331662E-13</v>
      </c>
      <c r="JM39" s="86">
        <f t="shared" si="50"/>
        <v>1.3901559869648795E-17</v>
      </c>
    </row>
    <row r="40" spans="2:273" x14ac:dyDescent="0.25">
      <c r="B40" s="2">
        <v>13</v>
      </c>
      <c r="C40" s="37">
        <v>92.144999999999996</v>
      </c>
      <c r="D40" s="37">
        <v>94.332999999999998</v>
      </c>
      <c r="E40" s="37">
        <v>92.841999999999999</v>
      </c>
      <c r="F40" s="37">
        <v>95.683999999999997</v>
      </c>
      <c r="G40" s="37">
        <v>101.105</v>
      </c>
      <c r="H40" s="37">
        <v>97.772000000000006</v>
      </c>
      <c r="I40" s="37">
        <v>101.158</v>
      </c>
      <c r="J40" s="37">
        <v>102.158</v>
      </c>
      <c r="K40" s="37">
        <v>103.807</v>
      </c>
      <c r="L40" s="37">
        <v>98.474000000000004</v>
      </c>
      <c r="M40" s="37">
        <v>99.947000000000003</v>
      </c>
      <c r="N40" s="37">
        <v>93.718999999999994</v>
      </c>
      <c r="O40" s="37">
        <v>92.807000000000002</v>
      </c>
      <c r="P40" s="37">
        <v>95.614000000000004</v>
      </c>
      <c r="Q40" s="37">
        <v>97.35</v>
      </c>
      <c r="S40" s="4">
        <f t="shared" si="7"/>
        <v>93.170016685247532</v>
      </c>
      <c r="T40" s="4">
        <f t="shared" si="7"/>
        <v>93.752205541977332</v>
      </c>
      <c r="U40" s="4">
        <f t="shared" si="7"/>
        <v>95.695779690785585</v>
      </c>
      <c r="V40" s="4">
        <f t="shared" si="7"/>
        <v>95.325810988319773</v>
      </c>
      <c r="W40" s="4">
        <f t="shared" si="7"/>
        <v>100.32578035200663</v>
      </c>
      <c r="X40" s="4">
        <f t="shared" si="7"/>
        <v>98.909476683723113</v>
      </c>
      <c r="Y40" s="4">
        <f t="shared" si="7"/>
        <v>100.3920143929036</v>
      </c>
      <c r="Z40" s="4">
        <f t="shared" si="7"/>
        <v>102.96647261202963</v>
      </c>
      <c r="AA40" s="4">
        <f t="shared" si="7"/>
        <v>103.12489984159029</v>
      </c>
      <c r="AB40" s="4">
        <f t="shared" si="7"/>
        <v>97.914898948380568</v>
      </c>
      <c r="AC40" s="4">
        <f t="shared" si="7"/>
        <v>98.862174972380942</v>
      </c>
      <c r="AD40" s="4">
        <f t="shared" si="7"/>
        <v>93.873431850805176</v>
      </c>
      <c r="AE40" s="4">
        <f t="shared" si="7"/>
        <v>93.532052955484588</v>
      </c>
      <c r="AF40" s="4">
        <f t="shared" si="7"/>
        <v>95.151549482164356</v>
      </c>
      <c r="AG40" s="4" t="e">
        <f t="shared" si="7"/>
        <v>#N/A</v>
      </c>
      <c r="AI40" s="4">
        <f t="shared" si="8"/>
        <v>-1.025016685247536</v>
      </c>
      <c r="AJ40" s="4">
        <f t="shared" si="8"/>
        <v>0.58079445802266605</v>
      </c>
      <c r="AK40" s="4">
        <f t="shared" si="8"/>
        <v>-2.8537796907855864</v>
      </c>
      <c r="AL40" s="4">
        <f t="shared" si="8"/>
        <v>0.35818901168022421</v>
      </c>
      <c r="AM40" s="4">
        <f t="shared" si="8"/>
        <v>0.77921964799337218</v>
      </c>
      <c r="AN40" s="4">
        <f t="shared" si="8"/>
        <v>-1.1374766837231078</v>
      </c>
      <c r="AO40" s="4">
        <f t="shared" si="8"/>
        <v>0.76598560709639685</v>
      </c>
      <c r="AP40" s="4">
        <f t="shared" si="8"/>
        <v>-0.80847261202963239</v>
      </c>
      <c r="AQ40" s="4">
        <f t="shared" si="8"/>
        <v>0.68210015840971039</v>
      </c>
      <c r="AR40" s="4">
        <f t="shared" si="8"/>
        <v>0.55910105161943591</v>
      </c>
      <c r="AS40" s="4">
        <f t="shared" si="8"/>
        <v>1.0848250276190612</v>
      </c>
      <c r="AT40" s="4">
        <f t="shared" si="8"/>
        <v>-0.15443185080518163</v>
      </c>
      <c r="AU40" s="4">
        <f t="shared" si="8"/>
        <v>-0.72505295548458548</v>
      </c>
      <c r="AV40" s="4">
        <f t="shared" si="8"/>
        <v>0.46245051783564861</v>
      </c>
      <c r="AW40" s="4">
        <f t="shared" si="8"/>
        <v>0</v>
      </c>
      <c r="AY40" s="2">
        <f t="shared" si="51"/>
        <v>93.170002704736049</v>
      </c>
      <c r="AZ40" s="2">
        <f t="shared" si="9"/>
        <v>93.752205068766784</v>
      </c>
      <c r="BA40" s="2">
        <f t="shared" si="9"/>
        <v>95.695778828792854</v>
      </c>
      <c r="BB40" s="2">
        <f t="shared" si="9"/>
        <v>95.32580558157693</v>
      </c>
      <c r="BC40" s="2">
        <f t="shared" si="9"/>
        <v>100.32578006252132</v>
      </c>
      <c r="BD40" s="2">
        <f t="shared" si="9"/>
        <v>98.909476662988268</v>
      </c>
      <c r="BE40" s="2">
        <f t="shared" si="9"/>
        <v>100.39201438631643</v>
      </c>
      <c r="BF40" s="2">
        <f t="shared" si="9"/>
        <v>102.96647257973765</v>
      </c>
      <c r="BG40" s="2">
        <f t="shared" si="9"/>
        <v>103.12489984112442</v>
      </c>
      <c r="BH40" s="2">
        <f t="shared" si="9"/>
        <v>97.91489894675837</v>
      </c>
      <c r="BI40" s="2">
        <f t="shared" si="9"/>
        <v>98.862174971559043</v>
      </c>
      <c r="BJ40" s="2">
        <f t="shared" si="9"/>
        <v>93.873431847745735</v>
      </c>
      <c r="BK40" s="2">
        <f t="shared" si="9"/>
        <v>93.532052952868071</v>
      </c>
      <c r="BL40" s="2">
        <f t="shared" si="9"/>
        <v>95.151549479819082</v>
      </c>
      <c r="BM40" s="2" t="e">
        <f t="shared" si="9"/>
        <v>#N/A</v>
      </c>
      <c r="BO40" s="2">
        <f t="shared" si="10"/>
        <v>92.144999999999996</v>
      </c>
      <c r="BP40" s="2">
        <f t="shared" si="11"/>
        <v>94.332999999999998</v>
      </c>
      <c r="BQ40" s="2">
        <f t="shared" si="12"/>
        <v>92.841999999999999</v>
      </c>
      <c r="BR40" s="2">
        <f t="shared" si="13"/>
        <v>95.683999999999997</v>
      </c>
      <c r="BS40" s="2">
        <f t="shared" si="14"/>
        <v>101.105</v>
      </c>
      <c r="BT40" s="2">
        <f t="shared" si="15"/>
        <v>97.772000000000006</v>
      </c>
      <c r="BU40" s="2">
        <f t="shared" si="16"/>
        <v>101.158</v>
      </c>
      <c r="BV40" s="2">
        <f t="shared" si="17"/>
        <v>102.158</v>
      </c>
      <c r="BW40" s="2">
        <f t="shared" si="18"/>
        <v>103.807</v>
      </c>
      <c r="BX40" s="2">
        <f t="shared" si="19"/>
        <v>98.474000000000004</v>
      </c>
      <c r="BY40" s="2">
        <f t="shared" si="20"/>
        <v>99.947000000000003</v>
      </c>
      <c r="BZ40" s="2">
        <f t="shared" si="21"/>
        <v>93.718999999999994</v>
      </c>
      <c r="CA40" s="2">
        <f t="shared" si="22"/>
        <v>92.807000000000002</v>
      </c>
      <c r="CB40" s="2">
        <f t="shared" si="23"/>
        <v>95.614000000000004</v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93.074637921727415</v>
      </c>
      <c r="DL40" s="2">
        <f t="shared" si="41"/>
        <v>93.612203752345224</v>
      </c>
      <c r="DM40" s="2">
        <f t="shared" si="41"/>
        <v>95.847297560975619</v>
      </c>
      <c r="DN40" s="2">
        <f t="shared" si="41"/>
        <v>95.366906342780041</v>
      </c>
      <c r="DO40" s="2">
        <f t="shared" si="41"/>
        <v>100.24636356275303</v>
      </c>
      <c r="DP40" s="2">
        <f t="shared" si="41"/>
        <v>98.865931247036528</v>
      </c>
      <c r="DQ40" s="2">
        <f t="shared" si="41"/>
        <v>100.18372642642642</v>
      </c>
      <c r="DR40" s="2">
        <f t="shared" si="41"/>
        <v>102.88383357041252</v>
      </c>
      <c r="DS40" s="2">
        <f t="shared" si="41"/>
        <v>103.18092742551565</v>
      </c>
      <c r="DT40" s="2">
        <f t="shared" si="41"/>
        <v>97.83309915966386</v>
      </c>
      <c r="DU40" s="2">
        <f t="shared" si="41"/>
        <v>98.649668811668818</v>
      </c>
      <c r="DV40" s="2">
        <f t="shared" si="41"/>
        <v>93.583279407979404</v>
      </c>
      <c r="DW40" s="2">
        <f t="shared" si="41"/>
        <v>93.290522128851521</v>
      </c>
      <c r="DX40" s="2">
        <f t="shared" si="41"/>
        <v>94.744417927170886</v>
      </c>
      <c r="DY40" s="2">
        <f t="shared" si="41"/>
        <v>97.008788357434199</v>
      </c>
      <c r="EA40" s="2">
        <f t="shared" si="42"/>
        <v>94.260854378378383</v>
      </c>
      <c r="EB40" s="2">
        <f t="shared" si="42"/>
        <v>95.659840359168257</v>
      </c>
      <c r="EC40" s="2">
        <f t="shared" si="42"/>
        <v>93.718409303631603</v>
      </c>
      <c r="ED40" s="2">
        <f t="shared" si="42"/>
        <v>94.859432553780593</v>
      </c>
      <c r="EE40" s="2">
        <f t="shared" si="42"/>
        <v>101.35842087913704</v>
      </c>
      <c r="EF40" s="2">
        <f t="shared" si="42"/>
        <v>99.555167927382755</v>
      </c>
      <c r="EG40" s="2">
        <f t="shared" si="42"/>
        <v>103.40262538860104</v>
      </c>
      <c r="EH40" s="2">
        <f t="shared" si="42"/>
        <v>104.09843215387973</v>
      </c>
      <c r="EI40" s="2">
        <f t="shared" si="42"/>
        <v>102.26760784756655</v>
      </c>
      <c r="EJ40" s="2">
        <f t="shared" si="42"/>
        <v>99.208020759193332</v>
      </c>
      <c r="EK40" s="2">
        <f t="shared" si="42"/>
        <v>102.49241426869054</v>
      </c>
      <c r="EL40" s="2">
        <f t="shared" si="42"/>
        <v>98.554540965404399</v>
      </c>
      <c r="EM40" s="2">
        <f t="shared" si="42"/>
        <v>97.165679793386602</v>
      </c>
      <c r="EN40" s="2">
        <f t="shared" si="42"/>
        <v>101.16460747148433</v>
      </c>
      <c r="EO40" s="2">
        <f t="shared" si="42"/>
        <v>99.040092512112892</v>
      </c>
      <c r="EQ40" s="2">
        <f t="shared" si="43"/>
        <v>92.590253143574117</v>
      </c>
      <c r="ER40" s="2">
        <f t="shared" si="43"/>
        <v>92.154476578089444</v>
      </c>
      <c r="ES40" s="2">
        <f t="shared" si="43"/>
        <v>92.426395272392014</v>
      </c>
      <c r="ET40" s="2">
        <f t="shared" si="43"/>
        <v>92.491282437990762</v>
      </c>
      <c r="EU40" s="2">
        <f t="shared" si="43"/>
        <v>101.76335200637459</v>
      </c>
      <c r="EV40" s="2">
        <f t="shared" si="43"/>
        <v>101.3791209664906</v>
      </c>
      <c r="EW40" s="2">
        <f t="shared" si="43"/>
        <v>101.88699644667774</v>
      </c>
      <c r="EX40" s="2">
        <f t="shared" si="43"/>
        <v>99.907063907472121</v>
      </c>
      <c r="EY40" s="2">
        <f t="shared" si="43"/>
        <v>102.79498517555608</v>
      </c>
      <c r="EZ40" s="2">
        <f t="shared" si="43"/>
        <v>100.92394780280462</v>
      </c>
      <c r="FA40" s="2">
        <f t="shared" si="43"/>
        <v>103.3383507547983</v>
      </c>
      <c r="FB40" s="2">
        <f t="shared" si="43"/>
        <v>98.617193065870708</v>
      </c>
      <c r="FC40" s="2">
        <f t="shared" si="43"/>
        <v>96.890304492631657</v>
      </c>
      <c r="FD40" s="2">
        <f t="shared" si="43"/>
        <v>100.33890859636291</v>
      </c>
      <c r="FE40" s="2">
        <f t="shared" si="43"/>
        <v>101.91522502517904</v>
      </c>
      <c r="FG40" s="2">
        <f t="shared" si="44"/>
        <v>8.040570915862183E-2</v>
      </c>
      <c r="FH40" s="2">
        <f t="shared" si="44"/>
        <v>6.8385874136184591E-2</v>
      </c>
      <c r="FI40" s="2">
        <f t="shared" si="44"/>
        <v>7.1165816720289626E-2</v>
      </c>
      <c r="FJ40" s="2">
        <f t="shared" si="44"/>
        <v>8.0934280505394168E-2</v>
      </c>
      <c r="FK40" s="2">
        <f t="shared" si="44"/>
        <v>7.1410010919865263E-2</v>
      </c>
      <c r="FL40" s="2">
        <f t="shared" si="44"/>
        <v>6.3151011129030543E-2</v>
      </c>
      <c r="FM40" s="2">
        <f t="shared" si="44"/>
        <v>6.4714119231717118E-2</v>
      </c>
      <c r="FN40" s="2">
        <f t="shared" si="44"/>
        <v>6.8085189406436236E-2</v>
      </c>
      <c r="FO40" s="2">
        <f t="shared" si="44"/>
        <v>6.135380938662708E-2</v>
      </c>
      <c r="FP40" s="2">
        <f t="shared" si="44"/>
        <v>5.9478253135642131E-2</v>
      </c>
      <c r="FQ40" s="2">
        <f t="shared" si="44"/>
        <v>5.529835851570794E-2</v>
      </c>
      <c r="FR40" s="2">
        <f t="shared" si="44"/>
        <v>5.8365837052575406E-2</v>
      </c>
      <c r="FS40" s="2">
        <f t="shared" si="44"/>
        <v>6.2328655631512062E-2</v>
      </c>
      <c r="FT40" s="2">
        <f t="shared" si="44"/>
        <v>6.341525048238511E-2</v>
      </c>
      <c r="FU40" s="2">
        <f t="shared" si="44"/>
        <v>4.4750938555558992E-2</v>
      </c>
      <c r="FW40" s="2">
        <f t="shared" si="53"/>
        <v>8.2559522400409369E-6</v>
      </c>
      <c r="FX40" s="2">
        <f t="shared" si="45"/>
        <v>8.0170992299244021E-6</v>
      </c>
      <c r="FY40" s="2">
        <f t="shared" si="45"/>
        <v>1.1347123395472175E-5</v>
      </c>
      <c r="FZ40" s="2">
        <f t="shared" si="45"/>
        <v>1.2134034456762402E-5</v>
      </c>
      <c r="GA40" s="2">
        <f t="shared" si="45"/>
        <v>1.1050426776188114E-5</v>
      </c>
      <c r="GB40" s="2">
        <f t="shared" si="45"/>
        <v>1.0648673648195485E-5</v>
      </c>
      <c r="GC40" s="2">
        <f t="shared" si="45"/>
        <v>1.3361676097092396E-5</v>
      </c>
      <c r="GD40" s="2">
        <f t="shared" si="45"/>
        <v>1.3638811875498381E-5</v>
      </c>
      <c r="GE40" s="2">
        <f t="shared" si="45"/>
        <v>1.5265926114354327E-5</v>
      </c>
      <c r="GF40" s="2">
        <f t="shared" si="45"/>
        <v>1.2734898093274162E-5</v>
      </c>
      <c r="GG40" s="2">
        <f t="shared" si="45"/>
        <v>1.021817048634501E-5</v>
      </c>
      <c r="GH40" s="2">
        <f t="shared" si="45"/>
        <v>9.5409399264908791E-6</v>
      </c>
      <c r="GI40" s="2">
        <f t="shared" si="45"/>
        <v>9.236754576461703E-6</v>
      </c>
      <c r="GJ40" s="2">
        <f t="shared" si="45"/>
        <v>7.7212759261600479E-6</v>
      </c>
      <c r="GK40" s="2">
        <f t="shared" si="45"/>
        <v>4.8462252390273194E-6</v>
      </c>
      <c r="GM40" s="86">
        <f t="shared" si="54"/>
        <v>1.2962218647336791E-8</v>
      </c>
      <c r="GN40" s="86">
        <f t="shared" si="46"/>
        <v>3.5701596092729415E-10</v>
      </c>
      <c r="GO40" s="86">
        <f t="shared" si="46"/>
        <v>6.6079530410723721E-10</v>
      </c>
      <c r="GP40" s="86">
        <f t="shared" si="46"/>
        <v>4.4766587331500842E-9</v>
      </c>
      <c r="GQ40" s="86">
        <f t="shared" si="46"/>
        <v>2.2384473525624029E-10</v>
      </c>
      <c r="GR40" s="86">
        <f t="shared" si="46"/>
        <v>1.486392207557556E-11</v>
      </c>
      <c r="GS40" s="86">
        <f t="shared" si="46"/>
        <v>4.514382453861169E-12</v>
      </c>
      <c r="GT40" s="86">
        <f t="shared" si="46"/>
        <v>2.4428826022869289E-11</v>
      </c>
      <c r="GU40" s="86">
        <f t="shared" si="46"/>
        <v>3.1431505181371016E-13</v>
      </c>
      <c r="GV40" s="86">
        <f t="shared" si="46"/>
        <v>1.1139340692751975E-12</v>
      </c>
      <c r="GW40" s="86">
        <f t="shared" si="46"/>
        <v>5.7611483714810818E-13</v>
      </c>
      <c r="GX40" s="86">
        <f t="shared" si="46"/>
        <v>2.1900168446071227E-12</v>
      </c>
      <c r="GY40" s="86">
        <f t="shared" si="46"/>
        <v>1.789446633544874E-12</v>
      </c>
      <c r="GZ40" s="86">
        <f t="shared" si="46"/>
        <v>1.7088154185851137E-12</v>
      </c>
      <c r="HA40" s="86">
        <f t="shared" si="46"/>
        <v>6.291851564192091E-17</v>
      </c>
      <c r="HC40" s="86">
        <f t="shared" si="58"/>
        <v>3.484877349673253E-22</v>
      </c>
      <c r="HD40" s="86">
        <f t="shared" si="47"/>
        <v>1.3840564974859471E-24</v>
      </c>
      <c r="HE40" s="86">
        <f t="shared" si="47"/>
        <v>9.4757300734739111E-27</v>
      </c>
      <c r="HF40" s="86">
        <f t="shared" si="47"/>
        <v>1.4645040475415129E-26</v>
      </c>
      <c r="HG40" s="86">
        <f t="shared" si="47"/>
        <v>3.8927424344132267E-29</v>
      </c>
      <c r="HH40" s="86">
        <f t="shared" si="47"/>
        <v>3.5072991937884804E-31</v>
      </c>
      <c r="HI40" s="86">
        <f t="shared" si="47"/>
        <v>5.9726635170252218E-28</v>
      </c>
      <c r="HJ40" s="86">
        <f t="shared" si="47"/>
        <v>1.5527630873731098E-27</v>
      </c>
      <c r="HK40" s="86">
        <f t="shared" si="47"/>
        <v>2.7605875694663036E-30</v>
      </c>
      <c r="HL40" s="86">
        <f t="shared" si="47"/>
        <v>1.4888755751654734E-29</v>
      </c>
      <c r="HM40" s="86">
        <f t="shared" si="47"/>
        <v>1.9368486359139654E-28</v>
      </c>
      <c r="HN40" s="86">
        <f t="shared" si="47"/>
        <v>4.7668587565824661E-26</v>
      </c>
      <c r="HO40" s="86">
        <f t="shared" si="47"/>
        <v>3.1751342665809325E-30</v>
      </c>
      <c r="HP40" s="86">
        <f t="shared" si="47"/>
        <v>7.598337769091328E-32</v>
      </c>
      <c r="HQ40" s="86">
        <f t="shared" si="47"/>
        <v>3.4697464564796979E-38</v>
      </c>
      <c r="HS40" s="86">
        <f t="shared" si="55"/>
        <v>1.0437313719343551E-120</v>
      </c>
      <c r="HT40" s="86">
        <f t="shared" si="48"/>
        <v>2.9819452297499009E-125</v>
      </c>
      <c r="HU40" s="86">
        <f t="shared" si="48"/>
        <v>1.8212607901281381E-141</v>
      </c>
      <c r="HV40" s="86">
        <f t="shared" si="48"/>
        <v>2.8088737333461229E-145</v>
      </c>
      <c r="HW40" s="86">
        <f t="shared" si="48"/>
        <v>3.5842451638767855E-158</v>
      </c>
      <c r="HX40" s="86">
        <f t="shared" si="48"/>
        <v>4.4687827078907848E-171</v>
      </c>
      <c r="HY40" s="86">
        <f t="shared" si="48"/>
        <v>3.440798151542109E-154</v>
      </c>
      <c r="HZ40" s="86">
        <f t="shared" si="48"/>
        <v>1.5697632543535808E-151</v>
      </c>
      <c r="IA40" s="86">
        <f t="shared" si="48"/>
        <v>1.025193391300244E-166</v>
      </c>
      <c r="IB40" s="86">
        <f t="shared" si="48"/>
        <v>1.1975723275618775E-160</v>
      </c>
      <c r="IC40" s="86">
        <f t="shared" si="48"/>
        <v>4.8649719031584646E-153</v>
      </c>
      <c r="ID40" s="86">
        <f t="shared" si="48"/>
        <v>1.6240040670159314E-141</v>
      </c>
      <c r="IE40" s="86">
        <f t="shared" si="48"/>
        <v>3.423423561025818E-169</v>
      </c>
      <c r="IF40" s="86">
        <f t="shared" si="48"/>
        <v>3.9213189158841453E-77</v>
      </c>
      <c r="IG40" s="86">
        <f t="shared" si="48"/>
        <v>6.5364137971190622E-63</v>
      </c>
      <c r="II40" s="86">
        <f t="shared" si="56"/>
        <v>5.8274004712692959E-283</v>
      </c>
      <c r="IJ40" s="86">
        <f t="shared" si="49"/>
        <v>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9.3596564887580946E-269</v>
      </c>
      <c r="IW40" s="86">
        <f t="shared" si="49"/>
        <v>2.0528772872771118E-140</v>
      </c>
      <c r="IY40" s="86">
        <f t="shared" si="57"/>
        <v>1.296221864733714E-8</v>
      </c>
      <c r="IZ40" s="86">
        <f t="shared" si="50"/>
        <v>3.5701596092729554E-10</v>
      </c>
      <c r="JA40" s="86">
        <f t="shared" si="50"/>
        <v>6.6079530410723721E-10</v>
      </c>
      <c r="JB40" s="86">
        <f t="shared" si="50"/>
        <v>4.4766587331500842E-9</v>
      </c>
      <c r="JC40" s="86">
        <f t="shared" si="50"/>
        <v>2.2384473525624029E-10</v>
      </c>
      <c r="JD40" s="86">
        <f t="shared" si="50"/>
        <v>1.486392207557556E-11</v>
      </c>
      <c r="JE40" s="86">
        <f t="shared" si="50"/>
        <v>4.5143824538611698E-12</v>
      </c>
      <c r="JF40" s="86">
        <f t="shared" si="50"/>
        <v>2.4428826022869289E-11</v>
      </c>
      <c r="JG40" s="86">
        <f t="shared" si="50"/>
        <v>3.1431505181371016E-13</v>
      </c>
      <c r="JH40" s="86">
        <f t="shared" si="50"/>
        <v>1.1139340692751975E-12</v>
      </c>
      <c r="JI40" s="86">
        <f t="shared" si="50"/>
        <v>5.7611483714810838E-13</v>
      </c>
      <c r="JJ40" s="86">
        <f t="shared" si="50"/>
        <v>2.1900168446071703E-12</v>
      </c>
      <c r="JK40" s="86">
        <f t="shared" si="50"/>
        <v>1.789446633544874E-12</v>
      </c>
      <c r="JL40" s="86">
        <f t="shared" si="50"/>
        <v>1.7088154185851137E-12</v>
      </c>
      <c r="JM40" s="86">
        <f t="shared" si="50"/>
        <v>6.291851564192091E-17</v>
      </c>
    </row>
    <row r="41" spans="2:273" x14ac:dyDescent="0.25">
      <c r="B41" s="2">
        <v>14</v>
      </c>
      <c r="C41" s="37">
        <v>91.096999999999994</v>
      </c>
      <c r="D41" s="37">
        <v>94.245999999999995</v>
      </c>
      <c r="E41" s="37">
        <v>92.718999999999994</v>
      </c>
      <c r="F41" s="37">
        <v>96.263000000000005</v>
      </c>
      <c r="G41" s="37">
        <v>98.947000000000003</v>
      </c>
      <c r="H41" s="37">
        <v>97.367999999999995</v>
      </c>
      <c r="I41" s="37">
        <v>101.333</v>
      </c>
      <c r="J41" s="37">
        <v>101.544</v>
      </c>
      <c r="K41" s="37">
        <v>103.63200000000001</v>
      </c>
      <c r="L41" s="37">
        <v>99.332999999999998</v>
      </c>
      <c r="M41" s="37">
        <v>98.316000000000003</v>
      </c>
      <c r="N41" s="37">
        <v>94.841999999999999</v>
      </c>
      <c r="O41" s="37">
        <v>93.683999999999997</v>
      </c>
      <c r="P41" s="37">
        <v>94.772000000000006</v>
      </c>
      <c r="Q41" s="37">
        <v>95.867000000000004</v>
      </c>
      <c r="S41" s="4">
        <f t="shared" si="7"/>
        <v>93.182319263227498</v>
      </c>
      <c r="T41" s="4">
        <f t="shared" si="7"/>
        <v>93.857886238603129</v>
      </c>
      <c r="U41" s="4">
        <f t="shared" si="7"/>
        <v>95.696710488660926</v>
      </c>
      <c r="V41" s="4">
        <f t="shared" si="7"/>
        <v>95.332879190102091</v>
      </c>
      <c r="W41" s="4">
        <f t="shared" si="7"/>
        <v>100.42376216072067</v>
      </c>
      <c r="X41" s="4">
        <f t="shared" si="7"/>
        <v>98.930121729864041</v>
      </c>
      <c r="Y41" s="4">
        <f t="shared" si="7"/>
        <v>100.47817784577806</v>
      </c>
      <c r="Z41" s="4">
        <f t="shared" si="7"/>
        <v>102.99614040567323</v>
      </c>
      <c r="AA41" s="4">
        <f t="shared" si="7"/>
        <v>103.16336142302649</v>
      </c>
      <c r="AB41" s="4">
        <f t="shared" si="7"/>
        <v>98.039717755706633</v>
      </c>
      <c r="AC41" s="4">
        <f t="shared" si="7"/>
        <v>98.9841406986001</v>
      </c>
      <c r="AD41" s="4">
        <f t="shared" si="7"/>
        <v>94.001169026715573</v>
      </c>
      <c r="AE41" s="4">
        <f t="shared" si="7"/>
        <v>93.610504121763356</v>
      </c>
      <c r="AF41" s="4">
        <f t="shared" si="7"/>
        <v>95.301529173799707</v>
      </c>
      <c r="AG41" s="4" t="e">
        <f t="shared" si="7"/>
        <v>#N/A</v>
      </c>
      <c r="AI41" s="4">
        <f t="shared" si="8"/>
        <v>-2.0853192632275039</v>
      </c>
      <c r="AJ41" s="4">
        <f t="shared" si="8"/>
        <v>0.38811376139686615</v>
      </c>
      <c r="AK41" s="4">
        <f t="shared" si="8"/>
        <v>-2.9777104886609322</v>
      </c>
      <c r="AL41" s="4">
        <f t="shared" si="8"/>
        <v>0.93012080989791457</v>
      </c>
      <c r="AM41" s="4">
        <f t="shared" si="8"/>
        <v>-1.4767621607206678</v>
      </c>
      <c r="AN41" s="4">
        <f t="shared" si="8"/>
        <v>-1.562121729864046</v>
      </c>
      <c r="AO41" s="4">
        <f t="shared" si="8"/>
        <v>0.85482215422193519</v>
      </c>
      <c r="AP41" s="4">
        <f t="shared" si="8"/>
        <v>-1.4521404056732337</v>
      </c>
      <c r="AQ41" s="4">
        <f t="shared" si="8"/>
        <v>0.46863857697351818</v>
      </c>
      <c r="AR41" s="4">
        <f t="shared" si="8"/>
        <v>1.2932822442933656</v>
      </c>
      <c r="AS41" s="4">
        <f t="shared" si="8"/>
        <v>-0.66814069860009795</v>
      </c>
      <c r="AT41" s="4">
        <f t="shared" si="8"/>
        <v>0.84083097328442591</v>
      </c>
      <c r="AU41" s="4">
        <f t="shared" si="8"/>
        <v>7.3495878236641943E-2</v>
      </c>
      <c r="AV41" s="4">
        <f t="shared" si="8"/>
        <v>-0.52952917379970188</v>
      </c>
      <c r="AW41" s="4">
        <f t="shared" si="8"/>
        <v>0</v>
      </c>
      <c r="AY41" s="2">
        <f t="shared" si="51"/>
        <v>93.182291732591153</v>
      </c>
      <c r="AZ41" s="2">
        <f t="shared" si="9"/>
        <v>93.85788515840062</v>
      </c>
      <c r="BA41" s="2">
        <f t="shared" si="9"/>
        <v>95.696708560632914</v>
      </c>
      <c r="BB41" s="2">
        <f t="shared" si="9"/>
        <v>95.332867855945452</v>
      </c>
      <c r="BC41" s="2">
        <f t="shared" si="9"/>
        <v>100.42376147245967</v>
      </c>
      <c r="BD41" s="2">
        <f t="shared" si="9"/>
        <v>98.93012167522852</v>
      </c>
      <c r="BE41" s="2">
        <f t="shared" si="9"/>
        <v>100.47817782708249</v>
      </c>
      <c r="BF41" s="2">
        <f t="shared" si="9"/>
        <v>102.9961403204159</v>
      </c>
      <c r="BG41" s="2">
        <f t="shared" si="9"/>
        <v>103.16336142153261</v>
      </c>
      <c r="BH41" s="2">
        <f t="shared" si="9"/>
        <v>98.039717750911507</v>
      </c>
      <c r="BI41" s="2">
        <f t="shared" si="9"/>
        <v>98.984140696158377</v>
      </c>
      <c r="BJ41" s="2">
        <f t="shared" si="9"/>
        <v>94.001169018056331</v>
      </c>
      <c r="BK41" s="2">
        <f t="shared" si="9"/>
        <v>93.610504114075084</v>
      </c>
      <c r="BL41" s="2">
        <f t="shared" si="9"/>
        <v>95.301529166840496</v>
      </c>
      <c r="BM41" s="2" t="e">
        <f t="shared" si="9"/>
        <v>#N/A</v>
      </c>
      <c r="BO41" s="2">
        <f t="shared" si="10"/>
        <v>91.096999999999994</v>
      </c>
      <c r="BP41" s="2">
        <f t="shared" si="11"/>
        <v>94.245999999999995</v>
      </c>
      <c r="BQ41" s="2">
        <f t="shared" si="12"/>
        <v>92.718999999999994</v>
      </c>
      <c r="BR41" s="2">
        <f t="shared" si="13"/>
        <v>96.263000000000005</v>
      </c>
      <c r="BS41" s="2">
        <f t="shared" si="14"/>
        <v>98.947000000000003</v>
      </c>
      <c r="BT41" s="2">
        <f t="shared" si="15"/>
        <v>97.367999999999995</v>
      </c>
      <c r="BU41" s="2">
        <f t="shared" si="16"/>
        <v>101.333</v>
      </c>
      <c r="BV41" s="2">
        <f t="shared" si="17"/>
        <v>101.544</v>
      </c>
      <c r="BW41" s="2">
        <f t="shared" si="18"/>
        <v>103.63200000000001</v>
      </c>
      <c r="BX41" s="2">
        <f t="shared" si="19"/>
        <v>99.332999999999998</v>
      </c>
      <c r="BY41" s="2">
        <f t="shared" si="20"/>
        <v>98.316000000000003</v>
      </c>
      <c r="BZ41" s="2">
        <f t="shared" si="21"/>
        <v>94.841999999999999</v>
      </c>
      <c r="CA41" s="2">
        <f t="shared" si="22"/>
        <v>93.683999999999997</v>
      </c>
      <c r="CB41" s="2">
        <f t="shared" si="23"/>
        <v>94.772000000000006</v>
      </c>
      <c r="CC41" s="2" t="str">
        <f t="shared" si="24"/>
        <v/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93.091693994601911</v>
      </c>
      <c r="DL41" s="2">
        <f t="shared" si="41"/>
        <v>93.725086585365858</v>
      </c>
      <c r="DM41" s="2">
        <f t="shared" si="41"/>
        <v>95.875833449477355</v>
      </c>
      <c r="DN41" s="2">
        <f t="shared" si="41"/>
        <v>95.393994601889347</v>
      </c>
      <c r="DO41" s="2">
        <f t="shared" si="41"/>
        <v>100.35867388663966</v>
      </c>
      <c r="DP41" s="2">
        <f t="shared" si="41"/>
        <v>98.89703271692747</v>
      </c>
      <c r="DQ41" s="2">
        <f t="shared" si="41"/>
        <v>100.27242179322178</v>
      </c>
      <c r="DR41" s="2">
        <f t="shared" si="41"/>
        <v>102.92592413466097</v>
      </c>
      <c r="DS41" s="2">
        <f t="shared" si="41"/>
        <v>103.24042734912145</v>
      </c>
      <c r="DT41" s="2">
        <f t="shared" si="41"/>
        <v>97.969607563025207</v>
      </c>
      <c r="DU41" s="2">
        <f t="shared" si="41"/>
        <v>98.769813084513089</v>
      </c>
      <c r="DV41" s="2">
        <f t="shared" si="41"/>
        <v>93.703726126126128</v>
      </c>
      <c r="DW41" s="2">
        <f t="shared" si="41"/>
        <v>93.363355182072809</v>
      </c>
      <c r="DX41" s="2">
        <f t="shared" si="41"/>
        <v>94.877195518207301</v>
      </c>
      <c r="DY41" s="2">
        <f t="shared" si="41"/>
        <v>97.006158546533186</v>
      </c>
      <c r="EA41" s="2">
        <f t="shared" si="42"/>
        <v>94.127451567567562</v>
      </c>
      <c r="EB41" s="2">
        <f t="shared" si="42"/>
        <v>95.508214839319479</v>
      </c>
      <c r="EC41" s="2">
        <f t="shared" si="42"/>
        <v>93.564739321330123</v>
      </c>
      <c r="ED41" s="2">
        <f t="shared" si="42"/>
        <v>94.700160656017019</v>
      </c>
      <c r="EE41" s="2">
        <f t="shared" si="42"/>
        <v>101.1956027106971</v>
      </c>
      <c r="EF41" s="2">
        <f t="shared" si="42"/>
        <v>99.377500756429654</v>
      </c>
      <c r="EG41" s="2">
        <f t="shared" si="42"/>
        <v>103.19054030347891</v>
      </c>
      <c r="EH41" s="2">
        <f t="shared" si="42"/>
        <v>103.87349313838575</v>
      </c>
      <c r="EI41" s="2">
        <f t="shared" si="42"/>
        <v>102.08794798784689</v>
      </c>
      <c r="EJ41" s="2">
        <f t="shared" si="42"/>
        <v>99.050447212336877</v>
      </c>
      <c r="EK41" s="2">
        <f t="shared" si="42"/>
        <v>102.32332475727208</v>
      </c>
      <c r="EL41" s="2">
        <f t="shared" si="42"/>
        <v>98.377660355306219</v>
      </c>
      <c r="EM41" s="2">
        <f t="shared" si="42"/>
        <v>97.001496544180029</v>
      </c>
      <c r="EN41" s="2">
        <f t="shared" si="42"/>
        <v>101.01721619842301</v>
      </c>
      <c r="EO41" s="2">
        <f t="shared" si="42"/>
        <v>98.917694512893746</v>
      </c>
      <c r="EQ41" s="2">
        <f t="shared" si="43"/>
        <v>92.476075748001222</v>
      </c>
      <c r="ER41" s="2">
        <f t="shared" si="43"/>
        <v>92.042456071608129</v>
      </c>
      <c r="ES41" s="2">
        <f t="shared" si="43"/>
        <v>92.287982228042281</v>
      </c>
      <c r="ET41" s="2">
        <f t="shared" si="43"/>
        <v>92.360760474350514</v>
      </c>
      <c r="EU41" s="2">
        <f t="shared" si="43"/>
        <v>101.59577976883273</v>
      </c>
      <c r="EV41" s="2">
        <f t="shared" si="43"/>
        <v>101.17974109819451</v>
      </c>
      <c r="EW41" s="2">
        <f t="shared" si="43"/>
        <v>101.69317603302078</v>
      </c>
      <c r="EX41" s="2">
        <f t="shared" si="43"/>
        <v>99.732848042935586</v>
      </c>
      <c r="EY41" s="2">
        <f t="shared" si="43"/>
        <v>102.6088841487434</v>
      </c>
      <c r="EZ41" s="2">
        <f t="shared" si="43"/>
        <v>100.74584702877156</v>
      </c>
      <c r="FA41" s="2">
        <f t="shared" si="43"/>
        <v>103.15923025563836</v>
      </c>
      <c r="FB41" s="2">
        <f t="shared" si="43"/>
        <v>98.439573379059965</v>
      </c>
      <c r="FC41" s="2">
        <f t="shared" si="43"/>
        <v>96.729269629523515</v>
      </c>
      <c r="FD41" s="2">
        <f t="shared" si="43"/>
        <v>100.2008102040862</v>
      </c>
      <c r="FE41" s="2">
        <f t="shared" si="43"/>
        <v>101.75936445156898</v>
      </c>
      <c r="FG41" s="2">
        <f t="shared" si="44"/>
        <v>8.748445521922385E-2</v>
      </c>
      <c r="FH41" s="2">
        <f t="shared" si="44"/>
        <v>7.4492139714200156E-2</v>
      </c>
      <c r="FI41" s="2">
        <f t="shared" si="44"/>
        <v>7.7499657599546148E-2</v>
      </c>
      <c r="FJ41" s="2">
        <f t="shared" si="44"/>
        <v>8.8055104994963787E-2</v>
      </c>
      <c r="FK41" s="2">
        <f t="shared" si="44"/>
        <v>7.7763765792557907E-2</v>
      </c>
      <c r="FL41" s="2">
        <f t="shared" si="44"/>
        <v>6.8824380762891574E-2</v>
      </c>
      <c r="FM41" s="2">
        <f t="shared" si="44"/>
        <v>7.0517345568170298E-2</v>
      </c>
      <c r="FN41" s="2">
        <f t="shared" si="44"/>
        <v>7.4166743884742772E-2</v>
      </c>
      <c r="FO41" s="2">
        <f t="shared" si="44"/>
        <v>6.6877247427300363E-2</v>
      </c>
      <c r="FP41" s="2">
        <f t="shared" si="44"/>
        <v>6.4844506935058943E-2</v>
      </c>
      <c r="FQ41" s="2">
        <f t="shared" si="44"/>
        <v>6.0311676421749533E-2</v>
      </c>
      <c r="FR41" s="2">
        <f t="shared" si="44"/>
        <v>6.3638517284838547E-2</v>
      </c>
      <c r="FS41" s="2">
        <f t="shared" si="44"/>
        <v>6.7933503535890713E-2</v>
      </c>
      <c r="FT41" s="2">
        <f t="shared" si="44"/>
        <v>6.9110607698849164E-2</v>
      </c>
      <c r="FU41" s="2">
        <f t="shared" si="44"/>
        <v>4.8857486681367128E-2</v>
      </c>
      <c r="FW41" s="2">
        <f t="shared" si="53"/>
        <v>9.0524644091410353E-6</v>
      </c>
      <c r="FX41" s="2">
        <f t="shared" si="45"/>
        <v>8.7905677026416784E-6</v>
      </c>
      <c r="FY41" s="2">
        <f t="shared" si="45"/>
        <v>1.2441859771355515E-5</v>
      </c>
      <c r="FZ41" s="2">
        <f t="shared" si="45"/>
        <v>1.3304688637693483E-5</v>
      </c>
      <c r="GA41" s="2">
        <f t="shared" si="45"/>
        <v>1.211653910041891E-5</v>
      </c>
      <c r="GB41" s="2">
        <f t="shared" si="45"/>
        <v>1.1676026477551952E-5</v>
      </c>
      <c r="GC41" s="2">
        <f t="shared" si="45"/>
        <v>1.4650767617932367E-5</v>
      </c>
      <c r="GD41" s="2">
        <f t="shared" si="45"/>
        <v>1.495464016474985E-5</v>
      </c>
      <c r="GE41" s="2">
        <f t="shared" si="45"/>
        <v>1.6738730475034462E-5</v>
      </c>
      <c r="GF41" s="2">
        <f t="shared" si="45"/>
        <v>1.3963520933240258E-5</v>
      </c>
      <c r="GG41" s="2">
        <f t="shared" si="45"/>
        <v>1.1203990097514211E-5</v>
      </c>
      <c r="GH41" s="2">
        <f t="shared" si="45"/>
        <v>1.0461422970446006E-5</v>
      </c>
      <c r="GI41" s="2">
        <f t="shared" si="45"/>
        <v>1.0127890970792383E-5</v>
      </c>
      <c r="GJ41" s="2">
        <f t="shared" si="45"/>
        <v>8.4662043926697136E-6</v>
      </c>
      <c r="GK41" s="2">
        <f t="shared" si="45"/>
        <v>5.3137778237085003E-6</v>
      </c>
      <c r="GM41" s="86">
        <f t="shared" si="54"/>
        <v>2.604701968230471E-8</v>
      </c>
      <c r="GN41" s="86">
        <f t="shared" si="46"/>
        <v>8.3179704430396436E-10</v>
      </c>
      <c r="GO41" s="86">
        <f t="shared" si="46"/>
        <v>1.5086848070338483E-9</v>
      </c>
      <c r="GP41" s="86">
        <f t="shared" si="46"/>
        <v>9.5820837913351073E-9</v>
      </c>
      <c r="GQ41" s="86">
        <f t="shared" si="46"/>
        <v>5.434918950860633E-10</v>
      </c>
      <c r="GR41" s="86">
        <f t="shared" si="46"/>
        <v>3.9991222384258162E-11</v>
      </c>
      <c r="GS41" s="86">
        <f t="shared" si="46"/>
        <v>1.3089884310787932E-11</v>
      </c>
      <c r="GT41" s="86">
        <f t="shared" si="46"/>
        <v>6.5888567246494599E-11</v>
      </c>
      <c r="GU41" s="86">
        <f t="shared" si="46"/>
        <v>1.0299267842315073E-12</v>
      </c>
      <c r="GV41" s="86">
        <f t="shared" si="46"/>
        <v>3.3628648293700711E-12</v>
      </c>
      <c r="GW41" s="86">
        <f t="shared" si="46"/>
        <v>1.7472595469958938E-12</v>
      </c>
      <c r="GX41" s="86">
        <f t="shared" si="46"/>
        <v>6.3284245600897956E-12</v>
      </c>
      <c r="GY41" s="86">
        <f t="shared" si="46"/>
        <v>5.3714559842703249E-12</v>
      </c>
      <c r="GZ41" s="86">
        <f t="shared" si="46"/>
        <v>5.1808289956032512E-12</v>
      </c>
      <c r="HA41" s="86">
        <f t="shared" si="46"/>
        <v>2.7616591947890181E-16</v>
      </c>
      <c r="HC41" s="86">
        <f t="shared" si="58"/>
        <v>1.4134035610655491E-21</v>
      </c>
      <c r="HD41" s="86">
        <f t="shared" si="47"/>
        <v>6.6084002002283997E-24</v>
      </c>
      <c r="HE41" s="86">
        <f t="shared" si="47"/>
        <v>5.3024210051319397E-26</v>
      </c>
      <c r="HF41" s="86">
        <f t="shared" si="47"/>
        <v>8.3274102554913416E-26</v>
      </c>
      <c r="HG41" s="86">
        <f t="shared" si="47"/>
        <v>2.6453749865244805E-28</v>
      </c>
      <c r="HH41" s="86">
        <f t="shared" si="47"/>
        <v>2.6924186562295306E-30</v>
      </c>
      <c r="HI41" s="86">
        <f t="shared" si="47"/>
        <v>3.8028473723187256E-27</v>
      </c>
      <c r="HJ41" s="86">
        <f t="shared" si="47"/>
        <v>9.7014975785250105E-27</v>
      </c>
      <c r="HK41" s="86">
        <f t="shared" si="47"/>
        <v>2.1249261998315366E-29</v>
      </c>
      <c r="HL41" s="86">
        <f t="shared" si="47"/>
        <v>1.0444036264178043E-28</v>
      </c>
      <c r="HM41" s="86">
        <f t="shared" si="47"/>
        <v>1.2087973085803708E-27</v>
      </c>
      <c r="HN41" s="86">
        <f t="shared" si="47"/>
        <v>2.5362072652988388E-25</v>
      </c>
      <c r="HO41" s="86">
        <f t="shared" si="47"/>
        <v>2.2949509627776947E-29</v>
      </c>
      <c r="HP41" s="86">
        <f t="shared" si="47"/>
        <v>6.1876930610016512E-31</v>
      </c>
      <c r="HQ41" s="86">
        <f t="shared" si="47"/>
        <v>4.0356031498277242E-37</v>
      </c>
      <c r="HS41" s="86">
        <f t="shared" si="55"/>
        <v>2.3005225161277217E-118</v>
      </c>
      <c r="HT41" s="86">
        <f t="shared" si="48"/>
        <v>9.9845957505230237E-123</v>
      </c>
      <c r="HU41" s="86">
        <f t="shared" si="48"/>
        <v>1.2313709494462509E-138</v>
      </c>
      <c r="HV41" s="86">
        <f t="shared" si="48"/>
        <v>2.2629911970786684E-142</v>
      </c>
      <c r="HW41" s="86">
        <f t="shared" si="48"/>
        <v>5.5100469310789864E-155</v>
      </c>
      <c r="HX41" s="86">
        <f t="shared" si="48"/>
        <v>1.1324010436765681E-167</v>
      </c>
      <c r="HY41" s="86">
        <f t="shared" si="48"/>
        <v>4.3913519902486805E-151</v>
      </c>
      <c r="HZ41" s="86">
        <f t="shared" si="48"/>
        <v>1.8497814308645849E-148</v>
      </c>
      <c r="IA41" s="86">
        <f t="shared" si="48"/>
        <v>2.6717772163637564E-163</v>
      </c>
      <c r="IB41" s="86">
        <f t="shared" si="48"/>
        <v>2.0854678156804792E-157</v>
      </c>
      <c r="IC41" s="86">
        <f t="shared" si="48"/>
        <v>5.2460006438807883E-150</v>
      </c>
      <c r="ID41" s="86">
        <f t="shared" si="48"/>
        <v>9.9291136118518935E-139</v>
      </c>
      <c r="IE41" s="86">
        <f t="shared" si="48"/>
        <v>7.468776831567353E-166</v>
      </c>
      <c r="IF41" s="86">
        <f t="shared" si="48"/>
        <v>1.1470658707050343E-75</v>
      </c>
      <c r="IG41" s="86">
        <f t="shared" si="48"/>
        <v>9.2140494634317828E-62</v>
      </c>
      <c r="II41" s="86">
        <f t="shared" si="56"/>
        <v>1.4699744374612218E-278</v>
      </c>
      <c r="IJ41" s="86">
        <f t="shared" si="49"/>
        <v>0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1.33937202060017E-264</v>
      </c>
      <c r="IW41" s="86">
        <f t="shared" si="49"/>
        <v>2.4429807281832023E-138</v>
      </c>
      <c r="IY41" s="86">
        <f t="shared" si="57"/>
        <v>2.6047019682306123E-8</v>
      </c>
      <c r="IZ41" s="86">
        <f t="shared" si="50"/>
        <v>8.3179704430397097E-10</v>
      </c>
      <c r="JA41" s="86">
        <f t="shared" si="50"/>
        <v>1.5086848070338483E-9</v>
      </c>
      <c r="JB41" s="86">
        <f t="shared" si="50"/>
        <v>9.5820837913351073E-9</v>
      </c>
      <c r="JC41" s="86">
        <f t="shared" si="50"/>
        <v>5.434918950860633E-10</v>
      </c>
      <c r="JD41" s="86">
        <f t="shared" si="50"/>
        <v>3.9991222384258162E-11</v>
      </c>
      <c r="JE41" s="86">
        <f t="shared" si="50"/>
        <v>1.3089884310787936E-11</v>
      </c>
      <c r="JF41" s="86">
        <f t="shared" si="50"/>
        <v>6.5888567246494612E-11</v>
      </c>
      <c r="JG41" s="86">
        <f t="shared" si="50"/>
        <v>1.0299267842315073E-12</v>
      </c>
      <c r="JH41" s="86">
        <f t="shared" si="50"/>
        <v>3.3628648293700711E-12</v>
      </c>
      <c r="JI41" s="86">
        <f t="shared" si="50"/>
        <v>1.747259546995895E-12</v>
      </c>
      <c r="JJ41" s="86">
        <f t="shared" si="50"/>
        <v>6.3284245600900493E-12</v>
      </c>
      <c r="JK41" s="86">
        <f t="shared" si="50"/>
        <v>5.3714559842703249E-12</v>
      </c>
      <c r="JL41" s="86">
        <f t="shared" si="50"/>
        <v>5.1808289956032512E-12</v>
      </c>
      <c r="JM41" s="86">
        <f t="shared" si="50"/>
        <v>2.7616591947890181E-16</v>
      </c>
    </row>
    <row r="42" spans="2:273" x14ac:dyDescent="0.25">
      <c r="B42" s="2">
        <v>15</v>
      </c>
      <c r="C42" s="37">
        <v>92.064999999999998</v>
      </c>
      <c r="D42" s="37">
        <v>95.123000000000005</v>
      </c>
      <c r="E42" s="37">
        <v>95.227999999999994</v>
      </c>
      <c r="F42" s="37">
        <v>94.491</v>
      </c>
      <c r="G42" s="37">
        <v>100.28100000000001</v>
      </c>
      <c r="H42" s="37">
        <v>98.614000000000004</v>
      </c>
      <c r="I42" s="37">
        <v>99.174999999999997</v>
      </c>
      <c r="J42" s="37">
        <v>102.877</v>
      </c>
      <c r="K42" s="37">
        <v>103.982</v>
      </c>
      <c r="L42" s="37">
        <v>97.86</v>
      </c>
      <c r="M42" s="37">
        <v>98.561000000000007</v>
      </c>
      <c r="N42" s="37">
        <v>92.509</v>
      </c>
      <c r="O42" s="37">
        <v>93.316000000000003</v>
      </c>
      <c r="P42" s="37">
        <v>95.227999999999994</v>
      </c>
      <c r="Q42" s="37">
        <v>96.95</v>
      </c>
      <c r="S42" s="4">
        <f t="shared" si="7"/>
        <v>93.192998625265773</v>
      </c>
      <c r="T42" s="4">
        <f t="shared" si="7"/>
        <v>93.96109308950679</v>
      </c>
      <c r="U42" s="4">
        <f t="shared" si="7"/>
        <v>95.694056416935936</v>
      </c>
      <c r="V42" s="4">
        <f t="shared" si="7"/>
        <v>95.336805229925844</v>
      </c>
      <c r="W42" s="4">
        <f t="shared" si="7"/>
        <v>100.51853697668284</v>
      </c>
      <c r="X42" s="4">
        <f t="shared" si="7"/>
        <v>98.948525516810008</v>
      </c>
      <c r="Y42" s="4">
        <f t="shared" si="7"/>
        <v>100.56210041744255</v>
      </c>
      <c r="Z42" s="4">
        <f t="shared" si="7"/>
        <v>103.02289763841192</v>
      </c>
      <c r="AA42" s="4">
        <f t="shared" si="7"/>
        <v>103.19854280945036</v>
      </c>
      <c r="AB42" s="4">
        <f t="shared" si="7"/>
        <v>98.161732775919177</v>
      </c>
      <c r="AC42" s="4">
        <f t="shared" si="7"/>
        <v>99.104586818694699</v>
      </c>
      <c r="AD42" s="4">
        <f t="shared" si="7"/>
        <v>94.127701943650763</v>
      </c>
      <c r="AE42" s="4">
        <f t="shared" si="7"/>
        <v>93.687877315333608</v>
      </c>
      <c r="AF42" s="4">
        <f t="shared" si="7"/>
        <v>95.451073933080906</v>
      </c>
      <c r="AG42" s="4" t="e">
        <f t="shared" si="7"/>
        <v>#N/A</v>
      </c>
      <c r="AI42" s="4">
        <f t="shared" si="8"/>
        <v>-1.127998625265775</v>
      </c>
      <c r="AJ42" s="4">
        <f t="shared" si="8"/>
        <v>1.1619069104932152</v>
      </c>
      <c r="AK42" s="4">
        <f t="shared" si="8"/>
        <v>-0.4660564169359418</v>
      </c>
      <c r="AL42" s="4">
        <f t="shared" si="8"/>
        <v>-0.84580522992584406</v>
      </c>
      <c r="AM42" s="4">
        <f t="shared" si="8"/>
        <v>-0.2375369766828328</v>
      </c>
      <c r="AN42" s="4">
        <f t="shared" si="8"/>
        <v>-0.33452551681000386</v>
      </c>
      <c r="AO42" s="4">
        <f t="shared" si="8"/>
        <v>-1.3871004174425536</v>
      </c>
      <c r="AP42" s="4">
        <f t="shared" si="8"/>
        <v>-0.14589763841192394</v>
      </c>
      <c r="AQ42" s="4">
        <f t="shared" si="8"/>
        <v>0.78345719054964036</v>
      </c>
      <c r="AR42" s="4">
        <f t="shared" si="8"/>
        <v>-0.30173277591917724</v>
      </c>
      <c r="AS42" s="4">
        <f t="shared" si="8"/>
        <v>-0.54358681869469194</v>
      </c>
      <c r="AT42" s="4">
        <f t="shared" si="8"/>
        <v>-1.6187019436507626</v>
      </c>
      <c r="AU42" s="4">
        <f t="shared" si="8"/>
        <v>-0.37187731533360591</v>
      </c>
      <c r="AV42" s="4">
        <f t="shared" si="8"/>
        <v>-0.2230739330809115</v>
      </c>
      <c r="AW42" s="4">
        <f t="shared" si="8"/>
        <v>0</v>
      </c>
      <c r="AY42" s="2">
        <f t="shared" si="51"/>
        <v>93.192945192250548</v>
      </c>
      <c r="AZ42" s="2">
        <f t="shared" si="9"/>
        <v>93.961090666958256</v>
      </c>
      <c r="BA42" s="2">
        <f t="shared" si="9"/>
        <v>95.694052178724419</v>
      </c>
      <c r="BB42" s="2">
        <f t="shared" si="9"/>
        <v>95.336781853715479</v>
      </c>
      <c r="BC42" s="2">
        <f t="shared" si="9"/>
        <v>100.51853537119531</v>
      </c>
      <c r="BD42" s="2">
        <f t="shared" si="9"/>
        <v>98.948525375847296</v>
      </c>
      <c r="BE42" s="2">
        <f t="shared" si="9"/>
        <v>100.56210036559976</v>
      </c>
      <c r="BF42" s="2">
        <f t="shared" si="9"/>
        <v>103.02289741812911</v>
      </c>
      <c r="BG42" s="2">
        <f t="shared" si="9"/>
        <v>103.19854280478371</v>
      </c>
      <c r="BH42" s="2">
        <f t="shared" si="9"/>
        <v>98.161732762077094</v>
      </c>
      <c r="BI42" s="2">
        <f t="shared" si="9"/>
        <v>99.104586811607945</v>
      </c>
      <c r="BJ42" s="2">
        <f t="shared" si="9"/>
        <v>94.127701919685776</v>
      </c>
      <c r="BK42" s="2">
        <f t="shared" si="9"/>
        <v>93.687877293276131</v>
      </c>
      <c r="BL42" s="2">
        <f t="shared" si="9"/>
        <v>95.451073912926205</v>
      </c>
      <c r="BM42" s="2" t="e">
        <f t="shared" si="9"/>
        <v>#N/A</v>
      </c>
      <c r="BO42" s="2">
        <f t="shared" si="10"/>
        <v>92.064999999999998</v>
      </c>
      <c r="BP42" s="2">
        <f t="shared" si="11"/>
        <v>95.123000000000005</v>
      </c>
      <c r="BQ42" s="2">
        <f t="shared" si="12"/>
        <v>95.227999999999994</v>
      </c>
      <c r="BR42" s="2">
        <f t="shared" si="13"/>
        <v>94.491</v>
      </c>
      <c r="BS42" s="2">
        <f t="shared" si="14"/>
        <v>100.28100000000001</v>
      </c>
      <c r="BT42" s="2">
        <f t="shared" si="15"/>
        <v>98.614000000000004</v>
      </c>
      <c r="BU42" s="2">
        <f t="shared" si="16"/>
        <v>99.174999999999997</v>
      </c>
      <c r="BV42" s="2">
        <f t="shared" si="17"/>
        <v>102.877</v>
      </c>
      <c r="BW42" s="2">
        <f t="shared" si="18"/>
        <v>103.982</v>
      </c>
      <c r="BX42" s="2">
        <f t="shared" si="19"/>
        <v>97.86</v>
      </c>
      <c r="BY42" s="2">
        <f t="shared" si="20"/>
        <v>98.561000000000007</v>
      </c>
      <c r="BZ42" s="2">
        <f t="shared" si="21"/>
        <v>92.509</v>
      </c>
      <c r="CA42" s="2">
        <f t="shared" si="22"/>
        <v>93.316000000000003</v>
      </c>
      <c r="CB42" s="2">
        <f t="shared" si="23"/>
        <v>95.227999999999994</v>
      </c>
      <c r="CC42" s="2" t="str">
        <f t="shared" si="24"/>
        <v/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93.108750067476407</v>
      </c>
      <c r="DL42" s="2">
        <f t="shared" si="41"/>
        <v>93.837969418386507</v>
      </c>
      <c r="DM42" s="2">
        <f t="shared" si="41"/>
        <v>95.904369337979105</v>
      </c>
      <c r="DN42" s="2">
        <f t="shared" si="41"/>
        <v>95.421082860998666</v>
      </c>
      <c r="DO42" s="2">
        <f t="shared" si="41"/>
        <v>100.47098421052631</v>
      </c>
      <c r="DP42" s="2">
        <f t="shared" si="41"/>
        <v>98.928134186818411</v>
      </c>
      <c r="DQ42" s="2">
        <f t="shared" si="41"/>
        <v>100.36111716001716</v>
      </c>
      <c r="DR42" s="2">
        <f t="shared" si="41"/>
        <v>102.96801469890943</v>
      </c>
      <c r="DS42" s="2">
        <f t="shared" si="41"/>
        <v>103.29992727272726</v>
      </c>
      <c r="DT42" s="2">
        <f t="shared" si="41"/>
        <v>98.10611596638654</v>
      </c>
      <c r="DU42" s="2">
        <f t="shared" si="41"/>
        <v>98.88995735735736</v>
      </c>
      <c r="DV42" s="2">
        <f t="shared" si="41"/>
        <v>93.824172844272837</v>
      </c>
      <c r="DW42" s="2">
        <f t="shared" si="41"/>
        <v>93.436188235294111</v>
      </c>
      <c r="DX42" s="2">
        <f t="shared" si="41"/>
        <v>95.009973109243717</v>
      </c>
      <c r="DY42" s="2">
        <f t="shared" si="41"/>
        <v>97.003528735632187</v>
      </c>
      <c r="EA42" s="2">
        <f t="shared" si="42"/>
        <v>93.994048756756754</v>
      </c>
      <c r="EB42" s="2">
        <f t="shared" si="42"/>
        <v>95.356589319470714</v>
      </c>
      <c r="EC42" s="2">
        <f t="shared" si="42"/>
        <v>93.411069339028629</v>
      </c>
      <c r="ED42" s="2">
        <f t="shared" si="42"/>
        <v>94.540888758253445</v>
      </c>
      <c r="EE42" s="2">
        <f t="shared" si="42"/>
        <v>101.03278454225715</v>
      </c>
      <c r="EF42" s="2">
        <f t="shared" si="42"/>
        <v>99.199833585476554</v>
      </c>
      <c r="EG42" s="2">
        <f t="shared" si="42"/>
        <v>102.97845521835677</v>
      </c>
      <c r="EH42" s="2">
        <f t="shared" si="42"/>
        <v>103.6485541228918</v>
      </c>
      <c r="EI42" s="2">
        <f t="shared" si="42"/>
        <v>101.90828812812723</v>
      </c>
      <c r="EJ42" s="2">
        <f t="shared" si="42"/>
        <v>98.892873665480408</v>
      </c>
      <c r="EK42" s="2">
        <f t="shared" si="42"/>
        <v>102.15423524585361</v>
      </c>
      <c r="EL42" s="2">
        <f t="shared" si="42"/>
        <v>98.200779745208038</v>
      </c>
      <c r="EM42" s="2">
        <f t="shared" si="42"/>
        <v>96.83731329497347</v>
      </c>
      <c r="EN42" s="2">
        <f t="shared" si="42"/>
        <v>100.8698249253617</v>
      </c>
      <c r="EO42" s="2">
        <f t="shared" si="42"/>
        <v>98.7952965136746</v>
      </c>
      <c r="EQ42" s="2">
        <f t="shared" si="43"/>
        <v>92.361898352428327</v>
      </c>
      <c r="ER42" s="2">
        <f t="shared" si="43"/>
        <v>91.9304355651268</v>
      </c>
      <c r="ES42" s="2">
        <f t="shared" si="43"/>
        <v>92.149569183692563</v>
      </c>
      <c r="ET42" s="2">
        <f t="shared" si="43"/>
        <v>92.230238510710265</v>
      </c>
      <c r="EU42" s="2">
        <f t="shared" si="43"/>
        <v>101.42820753129087</v>
      </c>
      <c r="EV42" s="2">
        <f t="shared" si="43"/>
        <v>100.98036122989841</v>
      </c>
      <c r="EW42" s="2">
        <f t="shared" si="43"/>
        <v>101.49935561936383</v>
      </c>
      <c r="EX42" s="2">
        <f t="shared" si="43"/>
        <v>99.558632178399066</v>
      </c>
      <c r="EY42" s="2">
        <f t="shared" si="43"/>
        <v>102.42278312193072</v>
      </c>
      <c r="EZ42" s="2">
        <f t="shared" si="43"/>
        <v>100.56774625473852</v>
      </c>
      <c r="FA42" s="2">
        <f t="shared" si="43"/>
        <v>102.98010975647841</v>
      </c>
      <c r="FB42" s="2">
        <f t="shared" si="43"/>
        <v>98.261953692249222</v>
      </c>
      <c r="FC42" s="2">
        <f t="shared" si="43"/>
        <v>96.568234766415387</v>
      </c>
      <c r="FD42" s="2">
        <f t="shared" si="43"/>
        <v>100.06271181180949</v>
      </c>
      <c r="FE42" s="2">
        <f t="shared" si="43"/>
        <v>101.60350387795894</v>
      </c>
      <c r="FG42" s="2">
        <f t="shared" si="44"/>
        <v>9.5121935937416094E-2</v>
      </c>
      <c r="FH42" s="2">
        <f t="shared" si="44"/>
        <v>8.1096179502767929E-2</v>
      </c>
      <c r="FI42" s="2">
        <f t="shared" si="44"/>
        <v>8.4346027229448561E-2</v>
      </c>
      <c r="FJ42" s="2">
        <f t="shared" si="44"/>
        <v>9.5737177291163642E-2</v>
      </c>
      <c r="FK42" s="2">
        <f t="shared" si="44"/>
        <v>8.4631326450561123E-2</v>
      </c>
      <c r="FL42" s="2">
        <f t="shared" si="44"/>
        <v>7.4966650404617502E-2</v>
      </c>
      <c r="FM42" s="2">
        <f t="shared" si="44"/>
        <v>7.6798243746239087E-2</v>
      </c>
      <c r="FN42" s="2">
        <f t="shared" si="44"/>
        <v>8.0744452743451559E-2</v>
      </c>
      <c r="FO42" s="2">
        <f t="shared" si="44"/>
        <v>7.2859340860253044E-2</v>
      </c>
      <c r="FP42" s="2">
        <f t="shared" si="44"/>
        <v>7.0658542425033749E-2</v>
      </c>
      <c r="FQ42" s="2">
        <f t="shared" si="44"/>
        <v>6.574786699583357E-2</v>
      </c>
      <c r="FR42" s="2">
        <f t="shared" si="44"/>
        <v>6.9352441417442928E-2</v>
      </c>
      <c r="FS42" s="2">
        <f t="shared" si="44"/>
        <v>7.4002584933767504E-2</v>
      </c>
      <c r="FT42" s="2">
        <f t="shared" si="44"/>
        <v>7.5276356801546637E-2</v>
      </c>
      <c r="FU42" s="2">
        <f t="shared" si="44"/>
        <v>5.3319836103030038E-2</v>
      </c>
      <c r="FW42" s="2">
        <f t="shared" si="53"/>
        <v>9.9258211771162103E-6</v>
      </c>
      <c r="FX42" s="2">
        <f t="shared" si="45"/>
        <v>9.6386576431397083E-6</v>
      </c>
      <c r="FY42" s="2">
        <f t="shared" si="45"/>
        <v>1.3642211583085561E-5</v>
      </c>
      <c r="FZ42" s="2">
        <f t="shared" si="45"/>
        <v>1.4588282272005464E-5</v>
      </c>
      <c r="GA42" s="2">
        <f t="shared" si="45"/>
        <v>1.3285505405811188E-5</v>
      </c>
      <c r="GB42" s="2">
        <f t="shared" si="45"/>
        <v>1.2802494028447497E-5</v>
      </c>
      <c r="GC42" s="2">
        <f t="shared" si="45"/>
        <v>1.6064224543369267E-5</v>
      </c>
      <c r="GD42" s="2">
        <f t="shared" si="45"/>
        <v>1.6397413213681542E-5</v>
      </c>
      <c r="GE42" s="2">
        <f t="shared" si="45"/>
        <v>1.8353623357313022E-5</v>
      </c>
      <c r="GF42" s="2">
        <f t="shared" si="45"/>
        <v>1.5310675618522676E-5</v>
      </c>
      <c r="GG42" s="2">
        <f t="shared" si="45"/>
        <v>1.2284917572460419E-5</v>
      </c>
      <c r="GH42" s="2">
        <f t="shared" si="45"/>
        <v>1.1470710610346293E-5</v>
      </c>
      <c r="GI42" s="2">
        <f t="shared" si="45"/>
        <v>1.1105000771463689E-5</v>
      </c>
      <c r="GJ42" s="2">
        <f t="shared" si="45"/>
        <v>9.2830009382605106E-6</v>
      </c>
      <c r="GK42" s="2">
        <f t="shared" si="45"/>
        <v>5.8264385358420113E-6</v>
      </c>
      <c r="GM42" s="86">
        <f t="shared" si="54"/>
        <v>5.1607044548119878E-8</v>
      </c>
      <c r="GN42" s="86">
        <f t="shared" si="46"/>
        <v>1.9047622878650249E-9</v>
      </c>
      <c r="GO42" s="86">
        <f t="shared" si="46"/>
        <v>3.3866341624577226E-9</v>
      </c>
      <c r="GP42" s="86">
        <f t="shared" si="46"/>
        <v>2.0187407460285203E-8</v>
      </c>
      <c r="GQ42" s="86">
        <f t="shared" si="46"/>
        <v>1.295249811615156E-9</v>
      </c>
      <c r="GR42" s="86">
        <f t="shared" si="46"/>
        <v>1.0539889470434535E-10</v>
      </c>
      <c r="GS42" s="86">
        <f t="shared" si="46"/>
        <v>3.7100448699481717E-11</v>
      </c>
      <c r="GT42" s="86">
        <f t="shared" si="46"/>
        <v>1.739897061364008E-10</v>
      </c>
      <c r="GU42" s="86">
        <f t="shared" si="46"/>
        <v>3.2892506812032131E-12</v>
      </c>
      <c r="GV42" s="86">
        <f t="shared" si="46"/>
        <v>9.9186372496436094E-12</v>
      </c>
      <c r="GW42" s="86">
        <f t="shared" si="46"/>
        <v>5.1791559325309552E-12</v>
      </c>
      <c r="GX42" s="86">
        <f t="shared" si="46"/>
        <v>1.788903246544536E-11</v>
      </c>
      <c r="GY42" s="86">
        <f t="shared" si="46"/>
        <v>1.5750063392994325E-11</v>
      </c>
      <c r="GZ42" s="86">
        <f t="shared" si="46"/>
        <v>1.5337374384678436E-11</v>
      </c>
      <c r="HA42" s="86">
        <f t="shared" si="46"/>
        <v>1.1755620165288309E-15</v>
      </c>
      <c r="HC42" s="86">
        <f t="shared" si="58"/>
        <v>5.6158713407272298E-21</v>
      </c>
      <c r="HD42" s="86">
        <f t="shared" si="47"/>
        <v>3.0834750774081564E-23</v>
      </c>
      <c r="HE42" s="86">
        <f t="shared" si="47"/>
        <v>2.8921612480566915E-25</v>
      </c>
      <c r="HF42" s="86">
        <f t="shared" si="47"/>
        <v>4.6123451591993058E-25</v>
      </c>
      <c r="HG42" s="86">
        <f t="shared" si="47"/>
        <v>1.7463084416430748E-27</v>
      </c>
      <c r="HH42" s="86">
        <f t="shared" si="47"/>
        <v>2.0046067266073755E-29</v>
      </c>
      <c r="HI42" s="86">
        <f t="shared" si="47"/>
        <v>2.3538275191480761E-26</v>
      </c>
      <c r="HJ42" s="86">
        <f t="shared" si="47"/>
        <v>5.893285871545646E-26</v>
      </c>
      <c r="HK42" s="86">
        <f t="shared" si="47"/>
        <v>1.5847227667490488E-28</v>
      </c>
      <c r="HL42" s="86">
        <f t="shared" si="47"/>
        <v>7.1129541099057663E-28</v>
      </c>
      <c r="HM42" s="86">
        <f t="shared" si="47"/>
        <v>7.342081081486084E-27</v>
      </c>
      <c r="HN42" s="86">
        <f t="shared" si="47"/>
        <v>1.3163536639744407E-24</v>
      </c>
      <c r="HO42" s="86">
        <f t="shared" si="47"/>
        <v>1.6101435606730766E-28</v>
      </c>
      <c r="HP42" s="86">
        <f t="shared" si="47"/>
        <v>4.8817652774674205E-30</v>
      </c>
      <c r="HQ42" s="86">
        <f t="shared" si="47"/>
        <v>4.5279903523592863E-36</v>
      </c>
      <c r="HS42" s="86">
        <f t="shared" si="55"/>
        <v>4.8061452664964668E-116</v>
      </c>
      <c r="HT42" s="86">
        <f t="shared" si="48"/>
        <v>3.1486809467030869E-120</v>
      </c>
      <c r="HU42" s="86">
        <f t="shared" si="48"/>
        <v>7.7890880647653081E-136</v>
      </c>
      <c r="HV42" s="86">
        <f t="shared" si="48"/>
        <v>1.7027283856561683E-139</v>
      </c>
      <c r="HW42" s="86">
        <f t="shared" si="48"/>
        <v>7.8550377289660807E-152</v>
      </c>
      <c r="HX42" s="86">
        <f t="shared" si="48"/>
        <v>2.6502006217453343E-164</v>
      </c>
      <c r="HY42" s="86">
        <f t="shared" si="48"/>
        <v>5.207177428966414E-148</v>
      </c>
      <c r="HZ42" s="86">
        <f t="shared" si="48"/>
        <v>2.025933923043322E-145</v>
      </c>
      <c r="IA42" s="86">
        <f t="shared" si="48"/>
        <v>6.4133684039514001E-160</v>
      </c>
      <c r="IB42" s="86">
        <f t="shared" si="48"/>
        <v>3.3631345743778538E-154</v>
      </c>
      <c r="IC42" s="86">
        <f t="shared" si="48"/>
        <v>5.2711201639556103E-147</v>
      </c>
      <c r="ID42" s="86">
        <f t="shared" si="48"/>
        <v>5.6913509174376847E-136</v>
      </c>
      <c r="IE42" s="86">
        <f t="shared" si="48"/>
        <v>1.5081417931691111E-162</v>
      </c>
      <c r="IF42" s="86">
        <f t="shared" si="48"/>
        <v>3.2464237140081031E-74</v>
      </c>
      <c r="IG42" s="86">
        <f t="shared" si="48"/>
        <v>1.2668547249736823E-60</v>
      </c>
      <c r="II42" s="86">
        <f t="shared" si="56"/>
        <v>3.4231350674065693E-274</v>
      </c>
      <c r="IJ42" s="86">
        <f t="shared" si="49"/>
        <v>4.696557825851111E-308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1.7780896846031667E-260</v>
      </c>
      <c r="IW42" s="86">
        <f t="shared" si="49"/>
        <v>2.8044388089386948E-136</v>
      </c>
      <c r="IY42" s="86">
        <f t="shared" si="57"/>
        <v>5.1607044548125497E-8</v>
      </c>
      <c r="IZ42" s="86">
        <f t="shared" si="50"/>
        <v>1.904762287865056E-9</v>
      </c>
      <c r="JA42" s="86">
        <f t="shared" si="50"/>
        <v>3.386634162457723E-9</v>
      </c>
      <c r="JB42" s="86">
        <f t="shared" si="50"/>
        <v>2.0187407460285203E-8</v>
      </c>
      <c r="JC42" s="86">
        <f t="shared" si="50"/>
        <v>1.295249811615156E-9</v>
      </c>
      <c r="JD42" s="86">
        <f t="shared" si="50"/>
        <v>1.0539889470434535E-10</v>
      </c>
      <c r="JE42" s="86">
        <f t="shared" si="50"/>
        <v>3.7100448699481743E-11</v>
      </c>
      <c r="JF42" s="86">
        <f t="shared" si="50"/>
        <v>1.7398970613640085E-10</v>
      </c>
      <c r="JG42" s="86">
        <f t="shared" si="50"/>
        <v>3.2892506812032131E-12</v>
      </c>
      <c r="JH42" s="86">
        <f t="shared" si="50"/>
        <v>9.9186372496436094E-12</v>
      </c>
      <c r="JI42" s="86">
        <f t="shared" si="50"/>
        <v>5.1791559325309625E-12</v>
      </c>
      <c r="JJ42" s="86">
        <f t="shared" si="50"/>
        <v>1.7889032465446675E-11</v>
      </c>
      <c r="JK42" s="86">
        <f t="shared" si="50"/>
        <v>1.5750063392994325E-11</v>
      </c>
      <c r="JL42" s="86">
        <f t="shared" si="50"/>
        <v>1.5337374384678436E-11</v>
      </c>
      <c r="JM42" s="86">
        <f t="shared" si="50"/>
        <v>1.1755620165288309E-15</v>
      </c>
    </row>
    <row r="43" spans="2:273" x14ac:dyDescent="0.25">
      <c r="B43" s="2">
        <v>16</v>
      </c>
      <c r="C43" s="37">
        <v>90.322999999999993</v>
      </c>
      <c r="D43" s="37">
        <v>92.227999999999994</v>
      </c>
      <c r="E43" s="37">
        <v>96</v>
      </c>
      <c r="F43" s="37">
        <v>96.421000000000006</v>
      </c>
      <c r="G43" s="37">
        <v>101.404</v>
      </c>
      <c r="H43" s="37">
        <v>98.578999999999994</v>
      </c>
      <c r="I43" s="37">
        <v>101.91200000000001</v>
      </c>
      <c r="J43" s="37">
        <v>102.14</v>
      </c>
      <c r="K43" s="37">
        <v>101.544</v>
      </c>
      <c r="L43" s="37">
        <v>98.825000000000003</v>
      </c>
      <c r="M43" s="37">
        <v>101.158</v>
      </c>
      <c r="N43" s="37">
        <v>93.385999999999996</v>
      </c>
      <c r="O43" s="37">
        <v>92.491</v>
      </c>
      <c r="P43" s="37">
        <v>96.087999999999994</v>
      </c>
      <c r="Q43" s="37">
        <v>96.216999999999999</v>
      </c>
      <c r="S43" s="4">
        <f t="shared" si="7"/>
        <v>93.201836977286675</v>
      </c>
      <c r="T43" s="4">
        <f t="shared" si="7"/>
        <v>94.061471910659947</v>
      </c>
      <c r="U43" s="4">
        <f t="shared" si="7"/>
        <v>95.68745268601522</v>
      </c>
      <c r="V43" s="4">
        <f t="shared" si="7"/>
        <v>95.337246538838443</v>
      </c>
      <c r="W43" s="4">
        <f t="shared" si="7"/>
        <v>100.60969056648395</v>
      </c>
      <c r="X43" s="4">
        <f t="shared" si="7"/>
        <v>98.964396421675318</v>
      </c>
      <c r="Y43" s="4">
        <f t="shared" si="7"/>
        <v>100.64342396612962</v>
      </c>
      <c r="Z43" s="4">
        <f t="shared" si="7"/>
        <v>103.04636010884082</v>
      </c>
      <c r="AA43" s="4">
        <f t="shared" si="7"/>
        <v>103.23006446956327</v>
      </c>
      <c r="AB43" s="4">
        <f t="shared" si="7"/>
        <v>98.280564061148169</v>
      </c>
      <c r="AC43" s="4">
        <f t="shared" si="7"/>
        <v>99.223234964463359</v>
      </c>
      <c r="AD43" s="4">
        <f t="shared" si="7"/>
        <v>94.252761069432481</v>
      </c>
      <c r="AE43" s="4">
        <f t="shared" si="7"/>
        <v>93.763940868113679</v>
      </c>
      <c r="AF43" s="4">
        <f t="shared" si="7"/>
        <v>95.599962865720983</v>
      </c>
      <c r="AG43" s="4">
        <f t="shared" si="7"/>
        <v>97.098168216762573</v>
      </c>
      <c r="AI43" s="4">
        <f t="shared" si="8"/>
        <v>-2.8788369772866815</v>
      </c>
      <c r="AJ43" s="4">
        <f t="shared" si="8"/>
        <v>-1.8334719106599522</v>
      </c>
      <c r="AK43" s="4">
        <f t="shared" si="8"/>
        <v>0.31254731398477986</v>
      </c>
      <c r="AL43" s="4">
        <f t="shared" si="8"/>
        <v>1.0837534611615638</v>
      </c>
      <c r="AM43" s="4">
        <f t="shared" si="8"/>
        <v>0.7943094335160481</v>
      </c>
      <c r="AN43" s="4">
        <f t="shared" si="8"/>
        <v>-0.38539642167532406</v>
      </c>
      <c r="AO43" s="4">
        <f t="shared" si="8"/>
        <v>1.2685760338703886</v>
      </c>
      <c r="AP43" s="4">
        <f t="shared" si="8"/>
        <v>-0.90636010884081486</v>
      </c>
      <c r="AQ43" s="4">
        <f t="shared" si="8"/>
        <v>-1.6860644695632772</v>
      </c>
      <c r="AR43" s="4">
        <f t="shared" si="8"/>
        <v>0.54443593885183361</v>
      </c>
      <c r="AS43" s="4">
        <f t="shared" si="8"/>
        <v>1.9347650355366426</v>
      </c>
      <c r="AT43" s="4">
        <f t="shared" si="8"/>
        <v>-0.86676106943248499</v>
      </c>
      <c r="AU43" s="4">
        <f t="shared" si="8"/>
        <v>-1.2729408681136789</v>
      </c>
      <c r="AV43" s="4">
        <f t="shared" si="8"/>
        <v>0.4880371342790113</v>
      </c>
      <c r="AW43" s="4">
        <f t="shared" si="8"/>
        <v>-0.88116821676257473</v>
      </c>
      <c r="AY43" s="2">
        <f t="shared" si="51"/>
        <v>93.201734764940468</v>
      </c>
      <c r="AZ43" s="2">
        <f t="shared" si="51"/>
        <v>94.061466572933341</v>
      </c>
      <c r="BA43" s="2">
        <f t="shared" si="51"/>
        <v>95.687443529895504</v>
      </c>
      <c r="BB43" s="2">
        <f t="shared" si="51"/>
        <v>95.337199104766952</v>
      </c>
      <c r="BC43" s="2">
        <f t="shared" si="51"/>
        <v>100.60968689207175</v>
      </c>
      <c r="BD43" s="2">
        <f t="shared" si="51"/>
        <v>98.964396065562028</v>
      </c>
      <c r="BE43" s="2">
        <f t="shared" si="51"/>
        <v>100.64342382567111</v>
      </c>
      <c r="BF43" s="2">
        <f t="shared" si="51"/>
        <v>103.04635955185852</v>
      </c>
      <c r="BG43" s="2">
        <f t="shared" si="51"/>
        <v>103.23006445536143</v>
      </c>
      <c r="BH43" s="2">
        <f t="shared" si="51"/>
        <v>98.280564022126541</v>
      </c>
      <c r="BI43" s="2">
        <f t="shared" si="51"/>
        <v>99.223234944369239</v>
      </c>
      <c r="BJ43" s="2">
        <f t="shared" si="51"/>
        <v>94.252761004578929</v>
      </c>
      <c r="BK43" s="2">
        <f t="shared" si="51"/>
        <v>93.763940806325436</v>
      </c>
      <c r="BL43" s="2">
        <f t="shared" si="51"/>
        <v>95.5999628087514</v>
      </c>
      <c r="BM43" s="2">
        <f t="shared" si="51"/>
        <v>97.098168216756605</v>
      </c>
      <c r="BO43" s="2">
        <f t="shared" si="10"/>
        <v>90.322999999999993</v>
      </c>
      <c r="BP43" s="2">
        <f t="shared" si="11"/>
        <v>92.227999999999994</v>
      </c>
      <c r="BQ43" s="2">
        <f t="shared" si="12"/>
        <v>96</v>
      </c>
      <c r="BR43" s="2">
        <f t="shared" si="13"/>
        <v>96.421000000000006</v>
      </c>
      <c r="BS43" s="2">
        <f t="shared" si="14"/>
        <v>101.404</v>
      </c>
      <c r="BT43" s="2">
        <f t="shared" si="15"/>
        <v>98.578999999999994</v>
      </c>
      <c r="BU43" s="2">
        <f t="shared" si="16"/>
        <v>101.91200000000001</v>
      </c>
      <c r="BV43" s="2">
        <f t="shared" si="17"/>
        <v>102.14</v>
      </c>
      <c r="BW43" s="2">
        <f t="shared" si="18"/>
        <v>101.544</v>
      </c>
      <c r="BX43" s="2">
        <f t="shared" si="19"/>
        <v>98.825000000000003</v>
      </c>
      <c r="BY43" s="2">
        <f t="shared" si="20"/>
        <v>101.158</v>
      </c>
      <c r="BZ43" s="2">
        <f t="shared" si="21"/>
        <v>93.385999999999996</v>
      </c>
      <c r="CA43" s="2">
        <f t="shared" si="22"/>
        <v>92.491</v>
      </c>
      <c r="CB43" s="2">
        <f t="shared" si="23"/>
        <v>96.087999999999994</v>
      </c>
      <c r="CC43" s="2">
        <f t="shared" si="24"/>
        <v>96.216999999999999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93.125806140350903</v>
      </c>
      <c r="DL43" s="2">
        <f t="shared" si="41"/>
        <v>93.950852251407142</v>
      </c>
      <c r="DM43" s="2">
        <f t="shared" si="41"/>
        <v>95.932905226480841</v>
      </c>
      <c r="DN43" s="2">
        <f t="shared" si="41"/>
        <v>95.448171120107972</v>
      </c>
      <c r="DO43" s="2">
        <f t="shared" si="41"/>
        <v>100.58329453441296</v>
      </c>
      <c r="DP43" s="2">
        <f t="shared" si="41"/>
        <v>98.959235656709353</v>
      </c>
      <c r="DQ43" s="2">
        <f t="shared" si="41"/>
        <v>100.44981252681252</v>
      </c>
      <c r="DR43" s="2">
        <f t="shared" si="41"/>
        <v>103.0101052631579</v>
      </c>
      <c r="DS43" s="2">
        <f t="shared" si="41"/>
        <v>103.35942719633306</v>
      </c>
      <c r="DT43" s="2">
        <f t="shared" si="41"/>
        <v>98.242624369747887</v>
      </c>
      <c r="DU43" s="2">
        <f t="shared" si="41"/>
        <v>99.010101630201632</v>
      </c>
      <c r="DV43" s="2">
        <f t="shared" si="41"/>
        <v>93.944619562419561</v>
      </c>
      <c r="DW43" s="2">
        <f t="shared" si="41"/>
        <v>93.509021288515399</v>
      </c>
      <c r="DX43" s="2">
        <f t="shared" si="41"/>
        <v>95.142750700280132</v>
      </c>
      <c r="DY43" s="2">
        <f t="shared" si="41"/>
        <v>97.000898924731189</v>
      </c>
      <c r="EA43" s="2">
        <f t="shared" si="42"/>
        <v>93.860645945945947</v>
      </c>
      <c r="EB43" s="2">
        <f t="shared" si="42"/>
        <v>95.204963799621936</v>
      </c>
      <c r="EC43" s="2">
        <f t="shared" si="42"/>
        <v>93.257399356727149</v>
      </c>
      <c r="ED43" s="2">
        <f t="shared" si="42"/>
        <v>94.381616860489856</v>
      </c>
      <c r="EE43" s="2">
        <f t="shared" si="42"/>
        <v>100.86996637381719</v>
      </c>
      <c r="EF43" s="2">
        <f t="shared" si="42"/>
        <v>99.022166414523454</v>
      </c>
      <c r="EG43" s="2">
        <f t="shared" si="42"/>
        <v>102.76637013323464</v>
      </c>
      <c r="EH43" s="2">
        <f t="shared" si="42"/>
        <v>103.42361510739782</v>
      </c>
      <c r="EI43" s="2">
        <f t="shared" si="42"/>
        <v>101.72862826840756</v>
      </c>
      <c r="EJ43" s="2">
        <f t="shared" si="42"/>
        <v>98.73530011862394</v>
      </c>
      <c r="EK43" s="2">
        <f t="shared" si="42"/>
        <v>101.98514573443514</v>
      </c>
      <c r="EL43" s="2">
        <f t="shared" si="42"/>
        <v>98.023899135109858</v>
      </c>
      <c r="EM43" s="2">
        <f t="shared" si="42"/>
        <v>96.673130045766911</v>
      </c>
      <c r="EN43" s="2">
        <f t="shared" si="42"/>
        <v>100.72243365230038</v>
      </c>
      <c r="EO43" s="2">
        <f t="shared" si="42"/>
        <v>98.672898514455454</v>
      </c>
      <c r="EQ43" s="2">
        <f t="shared" si="43"/>
        <v>92.247720956855431</v>
      </c>
      <c r="ER43" s="2">
        <f t="shared" si="43"/>
        <v>91.818415058645485</v>
      </c>
      <c r="ES43" s="2">
        <f t="shared" si="43"/>
        <v>92.011156139342845</v>
      </c>
      <c r="ET43" s="2">
        <f t="shared" si="43"/>
        <v>92.099716547070017</v>
      </c>
      <c r="EU43" s="2">
        <f t="shared" si="43"/>
        <v>101.26063529374902</v>
      </c>
      <c r="EV43" s="2">
        <f t="shared" si="43"/>
        <v>100.7809813616023</v>
      </c>
      <c r="EW43" s="2">
        <f t="shared" si="43"/>
        <v>101.30553520570686</v>
      </c>
      <c r="EX43" s="2">
        <f t="shared" si="43"/>
        <v>99.384416313862531</v>
      </c>
      <c r="EY43" s="2">
        <f t="shared" si="43"/>
        <v>102.23668209511804</v>
      </c>
      <c r="EZ43" s="2">
        <f t="shared" si="43"/>
        <v>100.38964548070547</v>
      </c>
      <c r="FA43" s="2">
        <f t="shared" si="43"/>
        <v>102.80098925731846</v>
      </c>
      <c r="FB43" s="2">
        <f t="shared" si="43"/>
        <v>98.084334005438478</v>
      </c>
      <c r="FC43" s="2">
        <f t="shared" si="43"/>
        <v>96.407199903307244</v>
      </c>
      <c r="FD43" s="2">
        <f t="shared" si="43"/>
        <v>99.924613419532776</v>
      </c>
      <c r="FE43" s="2">
        <f t="shared" si="43"/>
        <v>101.44764330434889</v>
      </c>
      <c r="FG43" s="2">
        <f t="shared" si="44"/>
        <v>0.10335065980004822</v>
      </c>
      <c r="FH43" s="2">
        <f t="shared" si="44"/>
        <v>8.822988087045143E-2</v>
      </c>
      <c r="FI43" s="2">
        <f t="shared" si="44"/>
        <v>9.1737064603575155E-2</v>
      </c>
      <c r="FJ43" s="2">
        <f t="shared" si="44"/>
        <v>0.1040130061108949</v>
      </c>
      <c r="FK43" s="2">
        <f t="shared" si="44"/>
        <v>9.2044850803807435E-2</v>
      </c>
      <c r="FL43" s="2">
        <f t="shared" si="44"/>
        <v>8.1609048152777072E-2</v>
      </c>
      <c r="FM43" s="2">
        <f t="shared" si="44"/>
        <v>8.3588264558333097E-2</v>
      </c>
      <c r="FN43" s="2">
        <f t="shared" si="44"/>
        <v>8.7850172098783055E-2</v>
      </c>
      <c r="FO43" s="2">
        <f t="shared" si="44"/>
        <v>7.933103400430741E-2</v>
      </c>
      <c r="FP43" s="2">
        <f t="shared" si="44"/>
        <v>7.6950975668526517E-2</v>
      </c>
      <c r="FQ43" s="2">
        <f t="shared" si="44"/>
        <v>7.1636694174524965E-2</v>
      </c>
      <c r="FR43" s="2">
        <f t="shared" si="44"/>
        <v>7.5538015121724256E-2</v>
      </c>
      <c r="FS43" s="2">
        <f t="shared" si="44"/>
        <v>8.0567001779500061E-2</v>
      </c>
      <c r="FT43" s="2">
        <f t="shared" si="44"/>
        <v>8.1943765101914479E-2</v>
      </c>
      <c r="FU43" s="2">
        <f t="shared" si="44"/>
        <v>5.816482611698448E-2</v>
      </c>
      <c r="FW43" s="2">
        <f t="shared" si="53"/>
        <v>1.088343607727022E-5</v>
      </c>
      <c r="FX43" s="2">
        <f t="shared" si="53"/>
        <v>1.05685681178655E-5</v>
      </c>
      <c r="FY43" s="2">
        <f t="shared" si="53"/>
        <v>1.4958367860181089E-5</v>
      </c>
      <c r="FZ43" s="2">
        <f t="shared" si="53"/>
        <v>1.599571091725429E-5</v>
      </c>
      <c r="GA43" s="2">
        <f t="shared" si="53"/>
        <v>1.4567248330474907E-5</v>
      </c>
      <c r="GB43" s="2">
        <f t="shared" si="53"/>
        <v>1.4037638219695328E-5</v>
      </c>
      <c r="GC43" s="2">
        <f t="shared" si="53"/>
        <v>1.7614044650671196E-5</v>
      </c>
      <c r="GD43" s="2">
        <f t="shared" si="53"/>
        <v>1.7979377618705147E-5</v>
      </c>
      <c r="GE43" s="2">
        <f t="shared" si="53"/>
        <v>2.0124312196905906E-5</v>
      </c>
      <c r="GF43" s="2">
        <f t="shared" si="53"/>
        <v>1.6787797185897586E-5</v>
      </c>
      <c r="GG43" s="2">
        <f t="shared" si="53"/>
        <v>1.3470128294463577E-5</v>
      </c>
      <c r="GH43" s="2">
        <f t="shared" si="53"/>
        <v>1.2577370159471137E-5</v>
      </c>
      <c r="GI43" s="2">
        <f t="shared" si="53"/>
        <v>1.2176378168408004E-5</v>
      </c>
      <c r="GJ43" s="2">
        <f t="shared" si="53"/>
        <v>1.0178599007552966E-5</v>
      </c>
      <c r="GK43" s="2">
        <f t="shared" si="53"/>
        <v>6.3885592245549324E-6</v>
      </c>
      <c r="GM43" s="86">
        <f t="shared" si="54"/>
        <v>1.0081814885936251E-7</v>
      </c>
      <c r="GN43" s="86">
        <f t="shared" si="54"/>
        <v>4.2871113677962389E-9</v>
      </c>
      <c r="GO43" s="86">
        <f t="shared" si="54"/>
        <v>7.4745186477698073E-9</v>
      </c>
      <c r="GP43" s="86">
        <f t="shared" si="54"/>
        <v>4.1862286685984998E-8</v>
      </c>
      <c r="GQ43" s="86">
        <f t="shared" si="54"/>
        <v>3.0299522741781069E-9</v>
      </c>
      <c r="GR43" s="86">
        <f t="shared" si="54"/>
        <v>2.7211657669685368E-10</v>
      </c>
      <c r="GS43" s="86">
        <f t="shared" si="54"/>
        <v>1.0278660472250668E-10</v>
      </c>
      <c r="GT43" s="86">
        <f t="shared" si="54"/>
        <v>4.4983272574076291E-10</v>
      </c>
      <c r="GU43" s="86">
        <f t="shared" si="54"/>
        <v>1.0238716210491854E-11</v>
      </c>
      <c r="GV43" s="86">
        <f t="shared" si="54"/>
        <v>2.8582159744146209E-11</v>
      </c>
      <c r="GW43" s="86">
        <f t="shared" si="54"/>
        <v>1.5004484308391719E-11</v>
      </c>
      <c r="GX43" s="86">
        <f t="shared" si="54"/>
        <v>4.946848121141455E-11</v>
      </c>
      <c r="GY43" s="86">
        <f t="shared" si="54"/>
        <v>4.5112579907916086E-11</v>
      </c>
      <c r="GZ43" s="86">
        <f t="shared" si="54"/>
        <v>4.4336222068963491E-11</v>
      </c>
      <c r="HA43" s="86">
        <f t="shared" si="54"/>
        <v>4.8530241276954992E-15</v>
      </c>
      <c r="HC43" s="86">
        <f t="shared" si="58"/>
        <v>2.1859645062754392E-20</v>
      </c>
      <c r="HD43" s="86">
        <f t="shared" si="58"/>
        <v>1.4060115342075283E-22</v>
      </c>
      <c r="HE43" s="86">
        <f t="shared" si="58"/>
        <v>1.5376602975029014E-24</v>
      </c>
      <c r="HF43" s="86">
        <f t="shared" si="58"/>
        <v>2.4884508897672224E-24</v>
      </c>
      <c r="HG43" s="86">
        <f t="shared" si="58"/>
        <v>1.1198498890171527E-26</v>
      </c>
      <c r="HH43" s="86">
        <f t="shared" si="58"/>
        <v>1.4475565278714016E-28</v>
      </c>
      <c r="HI43" s="86">
        <f t="shared" si="58"/>
        <v>1.4163427199443552E-25</v>
      </c>
      <c r="HJ43" s="86">
        <f t="shared" si="58"/>
        <v>3.4806833592680185E-25</v>
      </c>
      <c r="HK43" s="86">
        <f t="shared" si="58"/>
        <v>1.1450728106797882E-27</v>
      </c>
      <c r="HL43" s="86">
        <f t="shared" si="58"/>
        <v>4.7033396268745654E-27</v>
      </c>
      <c r="HM43" s="86">
        <f t="shared" si="58"/>
        <v>4.34005847787945E-26</v>
      </c>
      <c r="HN43" s="86">
        <f t="shared" si="58"/>
        <v>6.6649765840225341E-24</v>
      </c>
      <c r="HO43" s="86">
        <f t="shared" si="58"/>
        <v>1.0965757050310673E-27</v>
      </c>
      <c r="HP43" s="86">
        <f t="shared" si="58"/>
        <v>3.7313500644057411E-29</v>
      </c>
      <c r="HQ43" s="86">
        <f t="shared" si="58"/>
        <v>4.9010780492950965E-35</v>
      </c>
      <c r="HS43" s="86">
        <f t="shared" si="55"/>
        <v>9.5170164327526548E-114</v>
      </c>
      <c r="HT43" s="86">
        <f t="shared" si="55"/>
        <v>9.3517985753810384E-118</v>
      </c>
      <c r="HU43" s="86">
        <f t="shared" si="55"/>
        <v>4.6096315820987012E-133</v>
      </c>
      <c r="HV43" s="86">
        <f t="shared" si="55"/>
        <v>1.1965220260145653E-136</v>
      </c>
      <c r="HW43" s="86">
        <f t="shared" si="55"/>
        <v>1.0384309076410902E-148</v>
      </c>
      <c r="HX43" s="86">
        <f t="shared" si="55"/>
        <v>5.7282984557372675E-161</v>
      </c>
      <c r="HY43" s="86">
        <f t="shared" si="55"/>
        <v>5.7368374072401625E-145</v>
      </c>
      <c r="HZ43" s="86">
        <f t="shared" si="55"/>
        <v>2.0622899538376296E-142</v>
      </c>
      <c r="IA43" s="86">
        <f t="shared" si="55"/>
        <v>1.4179621919385354E-156</v>
      </c>
      <c r="IB43" s="86">
        <f t="shared" si="55"/>
        <v>5.0225582580505303E-151</v>
      </c>
      <c r="IC43" s="86">
        <f t="shared" si="55"/>
        <v>4.9352026063423202E-144</v>
      </c>
      <c r="ID43" s="86">
        <f t="shared" si="55"/>
        <v>3.0584590266159352E-133</v>
      </c>
      <c r="IE43" s="86">
        <f t="shared" si="55"/>
        <v>2.8186400422632224E-159</v>
      </c>
      <c r="IF43" s="86">
        <f t="shared" si="55"/>
        <v>8.8896265870702709E-73</v>
      </c>
      <c r="IG43" s="86">
        <f t="shared" si="55"/>
        <v>1.6989050213738129E-59</v>
      </c>
      <c r="II43" s="86">
        <f t="shared" si="56"/>
        <v>7.3589873816742753E-270</v>
      </c>
      <c r="IJ43" s="86">
        <f t="shared" si="56"/>
        <v>3.3941003833019439E-303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2.1898665867298475E-256</v>
      </c>
      <c r="IW43" s="86">
        <f t="shared" si="56"/>
        <v>3.105568750437355E-134</v>
      </c>
      <c r="IY43" s="86">
        <f t="shared" si="57"/>
        <v>1.0081814885938437E-7</v>
      </c>
      <c r="IZ43" s="86">
        <f t="shared" si="57"/>
        <v>4.2871113677963795E-9</v>
      </c>
      <c r="JA43" s="86">
        <f t="shared" si="57"/>
        <v>7.4745186477698089E-9</v>
      </c>
      <c r="JB43" s="86">
        <f t="shared" si="57"/>
        <v>4.1862286685984998E-8</v>
      </c>
      <c r="JC43" s="86">
        <f t="shared" si="57"/>
        <v>3.0299522741781069E-9</v>
      </c>
      <c r="JD43" s="86">
        <f t="shared" si="57"/>
        <v>2.7211657669685368E-10</v>
      </c>
      <c r="JE43" s="86">
        <f t="shared" si="57"/>
        <v>1.0278660472250682E-10</v>
      </c>
      <c r="JF43" s="86">
        <f t="shared" si="57"/>
        <v>4.4983272574076327E-10</v>
      </c>
      <c r="JG43" s="86">
        <f t="shared" si="57"/>
        <v>1.0238716210491856E-11</v>
      </c>
      <c r="JH43" s="86">
        <f t="shared" si="57"/>
        <v>2.8582159744146212E-11</v>
      </c>
      <c r="JI43" s="86">
        <f t="shared" si="57"/>
        <v>1.5004484308391761E-11</v>
      </c>
      <c r="JJ43" s="86">
        <f t="shared" si="57"/>
        <v>4.9468481211421213E-11</v>
      </c>
      <c r="JK43" s="86">
        <f t="shared" si="57"/>
        <v>4.5112579907916086E-11</v>
      </c>
      <c r="JL43" s="86">
        <f t="shared" si="57"/>
        <v>4.4336222068963491E-11</v>
      </c>
      <c r="JM43" s="86">
        <f t="shared" si="57"/>
        <v>4.8530241276954992E-15</v>
      </c>
    </row>
    <row r="44" spans="2:273" x14ac:dyDescent="0.25">
      <c r="B44" s="2">
        <v>17</v>
      </c>
      <c r="C44" s="37">
        <v>94.355000000000004</v>
      </c>
      <c r="D44" s="37">
        <v>95.263000000000005</v>
      </c>
      <c r="E44" s="37">
        <v>95.596000000000004</v>
      </c>
      <c r="F44" s="37">
        <v>96.474000000000004</v>
      </c>
      <c r="G44" s="37">
        <v>100.474</v>
      </c>
      <c r="H44" s="37">
        <v>98.667000000000002</v>
      </c>
      <c r="I44" s="37">
        <v>101.789</v>
      </c>
      <c r="J44" s="37">
        <v>103.018</v>
      </c>
      <c r="K44" s="37">
        <v>103.36799999999999</v>
      </c>
      <c r="L44" s="37">
        <v>98.841999999999999</v>
      </c>
      <c r="M44" s="37">
        <v>100.298</v>
      </c>
      <c r="N44" s="37">
        <v>94.227999999999994</v>
      </c>
      <c r="O44" s="37">
        <v>92.367999999999995</v>
      </c>
      <c r="P44" s="37">
        <v>93.965000000000003</v>
      </c>
      <c r="Q44" s="37">
        <v>96.917000000000002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93.208605170876794</v>
      </c>
      <c r="T44" s="4">
        <f t="shared" si="59"/>
        <v>94.158636131376767</v>
      </c>
      <c r="U44" s="4">
        <f t="shared" si="59"/>
        <v>95.676511537895607</v>
      </c>
      <c r="V44" s="4">
        <f t="shared" si="59"/>
        <v>95.333841860520096</v>
      </c>
      <c r="W44" s="4">
        <f t="shared" si="59"/>
        <v>100.69677403283224</v>
      </c>
      <c r="X44" s="4">
        <f t="shared" si="59"/>
        <v>98.977416746385657</v>
      </c>
      <c r="Y44" s="4">
        <f t="shared" si="59"/>
        <v>100.72175384397616</v>
      </c>
      <c r="Z44" s="4">
        <f t="shared" si="59"/>
        <v>103.06610982080863</v>
      </c>
      <c r="AA44" s="4">
        <f t="shared" si="59"/>
        <v>103.2575158224011</v>
      </c>
      <c r="AB44" s="4">
        <f t="shared" si="59"/>
        <v>98.395795835956932</v>
      </c>
      <c r="AC44" s="4">
        <f t="shared" si="59"/>
        <v>99.3397750333381</v>
      </c>
      <c r="AD44" s="4">
        <f t="shared" si="59"/>
        <v>94.376044116671665</v>
      </c>
      <c r="AE44" s="4">
        <f t="shared" si="59"/>
        <v>93.838435811757307</v>
      </c>
      <c r="AF44" s="4">
        <f t="shared" si="59"/>
        <v>95.747943729314173</v>
      </c>
      <c r="AG44" s="4">
        <f t="shared" si="59"/>
        <v>97.096731717114352</v>
      </c>
      <c r="AI44" s="4">
        <f t="shared" ref="AI44:AW60" si="60">IF(OR($B44 &lt; C$230, $B44 &gt; C$233), 0, C44-S44)</f>
        <v>1.14639482912321</v>
      </c>
      <c r="AJ44" s="4">
        <f t="shared" si="60"/>
        <v>1.1043638686232384</v>
      </c>
      <c r="AK44" s="4">
        <f t="shared" si="60"/>
        <v>-8.0511537895603169E-2</v>
      </c>
      <c r="AL44" s="4">
        <f t="shared" si="60"/>
        <v>1.1401581394799081</v>
      </c>
      <c r="AM44" s="4">
        <f t="shared" si="60"/>
        <v>-0.22277403283223407</v>
      </c>
      <c r="AN44" s="4">
        <f t="shared" si="60"/>
        <v>-0.31041674638565553</v>
      </c>
      <c r="AO44" s="4">
        <f t="shared" si="60"/>
        <v>1.0672461560238418</v>
      </c>
      <c r="AP44" s="4">
        <f t="shared" si="60"/>
        <v>-4.8109820808633685E-2</v>
      </c>
      <c r="AQ44" s="4">
        <f t="shared" si="60"/>
        <v>0.11048417759889162</v>
      </c>
      <c r="AR44" s="4">
        <f t="shared" si="60"/>
        <v>0.44620416404306695</v>
      </c>
      <c r="AS44" s="4">
        <f t="shared" si="60"/>
        <v>0.95822496666190204</v>
      </c>
      <c r="AT44" s="4">
        <f t="shared" si="60"/>
        <v>-0.14804411667167017</v>
      </c>
      <c r="AU44" s="4">
        <f t="shared" si="60"/>
        <v>-1.4704358117573122</v>
      </c>
      <c r="AV44" s="4">
        <f t="shared" si="60"/>
        <v>-1.7829437293141694</v>
      </c>
      <c r="AW44" s="4">
        <f t="shared" si="60"/>
        <v>-0.17973171711435043</v>
      </c>
      <c r="AY44" s="2">
        <f t="shared" si="51"/>
        <v>93.208412463972238</v>
      </c>
      <c r="AZ44" s="2">
        <f t="shared" si="51"/>
        <v>94.158624576729309</v>
      </c>
      <c r="BA44" s="2">
        <f t="shared" si="51"/>
        <v>95.676492097735149</v>
      </c>
      <c r="BB44" s="2">
        <f t="shared" si="51"/>
        <v>95.33374716311009</v>
      </c>
      <c r="BC44" s="2">
        <f t="shared" si="51"/>
        <v>100.69676578203394</v>
      </c>
      <c r="BD44" s="2">
        <f t="shared" si="51"/>
        <v>98.977415865485128</v>
      </c>
      <c r="BE44" s="2">
        <f t="shared" si="51"/>
        <v>100.72175347216888</v>
      </c>
      <c r="BF44" s="2">
        <f t="shared" si="51"/>
        <v>103.0661084426029</v>
      </c>
      <c r="BG44" s="2">
        <f t="shared" si="51"/>
        <v>103.25751578029617</v>
      </c>
      <c r="BH44" s="2">
        <f t="shared" si="51"/>
        <v>98.395795728530274</v>
      </c>
      <c r="BI44" s="2">
        <f t="shared" si="51"/>
        <v>99.339774977675859</v>
      </c>
      <c r="BJ44" s="2">
        <f t="shared" si="51"/>
        <v>94.376043945058896</v>
      </c>
      <c r="BK44" s="2">
        <f t="shared" si="51"/>
        <v>93.8384356427607</v>
      </c>
      <c r="BL44" s="2">
        <f t="shared" si="51"/>
        <v>95.747943572147832</v>
      </c>
      <c r="BM44" s="2">
        <f t="shared" si="51"/>
        <v>97.096731717090961</v>
      </c>
      <c r="BO44" s="2">
        <f t="shared" si="10"/>
        <v>94.355000000000004</v>
      </c>
      <c r="BP44" s="2">
        <f t="shared" si="11"/>
        <v>95.263000000000005</v>
      </c>
      <c r="BQ44" s="2">
        <f t="shared" si="12"/>
        <v>95.596000000000004</v>
      </c>
      <c r="BR44" s="2">
        <f t="shared" si="13"/>
        <v>96.474000000000004</v>
      </c>
      <c r="BS44" s="2">
        <f t="shared" si="14"/>
        <v>100.474</v>
      </c>
      <c r="BT44" s="2">
        <f t="shared" si="15"/>
        <v>98.667000000000002</v>
      </c>
      <c r="BU44" s="2">
        <f t="shared" si="16"/>
        <v>101.789</v>
      </c>
      <c r="BV44" s="2">
        <f t="shared" si="17"/>
        <v>103.018</v>
      </c>
      <c r="BW44" s="2">
        <f t="shared" si="18"/>
        <v>103.36799999999999</v>
      </c>
      <c r="BX44" s="2">
        <f t="shared" si="19"/>
        <v>98.841999999999999</v>
      </c>
      <c r="BY44" s="2">
        <f t="shared" si="20"/>
        <v>100.298</v>
      </c>
      <c r="BZ44" s="2">
        <f t="shared" si="21"/>
        <v>94.227999999999994</v>
      </c>
      <c r="CA44" s="2">
        <f t="shared" si="22"/>
        <v>92.367999999999995</v>
      </c>
      <c r="CB44" s="2">
        <f t="shared" si="23"/>
        <v>93.965000000000003</v>
      </c>
      <c r="CC44" s="2">
        <f t="shared" si="24"/>
        <v>96.917000000000002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93.142862213225399</v>
      </c>
      <c r="DL44" s="2">
        <f t="shared" si="61"/>
        <v>94.063735084427776</v>
      </c>
      <c r="DM44" s="2">
        <f t="shared" si="61"/>
        <v>95.961441114982577</v>
      </c>
      <c r="DN44" s="2">
        <f t="shared" si="61"/>
        <v>95.475259379217277</v>
      </c>
      <c r="DO44" s="2">
        <f t="shared" si="61"/>
        <v>100.69560485829959</v>
      </c>
      <c r="DP44" s="2">
        <f t="shared" si="61"/>
        <v>98.990337126600295</v>
      </c>
      <c r="DQ44" s="2">
        <f t="shared" si="61"/>
        <v>100.53850789360789</v>
      </c>
      <c r="DR44" s="2">
        <f t="shared" si="61"/>
        <v>103.05219582740635</v>
      </c>
      <c r="DS44" s="2">
        <f t="shared" si="61"/>
        <v>103.41892711993887</v>
      </c>
      <c r="DT44" s="2">
        <f t="shared" si="61"/>
        <v>98.379132773109234</v>
      </c>
      <c r="DU44" s="2">
        <f t="shared" si="61"/>
        <v>99.130245903045918</v>
      </c>
      <c r="DV44" s="2">
        <f t="shared" si="61"/>
        <v>94.065066280566271</v>
      </c>
      <c r="DW44" s="2">
        <f t="shared" si="61"/>
        <v>93.581854341736687</v>
      </c>
      <c r="DX44" s="2">
        <f t="shared" si="61"/>
        <v>95.275528291316547</v>
      </c>
      <c r="DY44" s="2">
        <f t="shared" si="61"/>
        <v>96.99826911383019</v>
      </c>
      <c r="EA44" s="2">
        <f t="shared" ref="EA44:EO60" si="62">CE$228*$B44+CE$229</f>
        <v>93.72724313513514</v>
      </c>
      <c r="EB44" s="2">
        <f t="shared" si="62"/>
        <v>95.053338279773172</v>
      </c>
      <c r="EC44" s="2">
        <f t="shared" si="62"/>
        <v>93.103729374425654</v>
      </c>
      <c r="ED44" s="2">
        <f t="shared" si="62"/>
        <v>94.222344962726282</v>
      </c>
      <c r="EE44" s="2">
        <f t="shared" si="62"/>
        <v>100.70714820537725</v>
      </c>
      <c r="EF44" s="2">
        <f t="shared" si="62"/>
        <v>98.84449924357034</v>
      </c>
      <c r="EG44" s="2">
        <f t="shared" si="62"/>
        <v>102.5542850481125</v>
      </c>
      <c r="EH44" s="2">
        <f t="shared" si="62"/>
        <v>103.19867609190385</v>
      </c>
      <c r="EI44" s="2">
        <f t="shared" si="62"/>
        <v>101.5489684086879</v>
      </c>
      <c r="EJ44" s="2">
        <f t="shared" si="62"/>
        <v>98.577726571767471</v>
      </c>
      <c r="EK44" s="2">
        <f t="shared" si="62"/>
        <v>101.81605622301667</v>
      </c>
      <c r="EL44" s="2">
        <f t="shared" si="62"/>
        <v>97.847018525011691</v>
      </c>
      <c r="EM44" s="2">
        <f t="shared" si="62"/>
        <v>96.508946796560352</v>
      </c>
      <c r="EN44" s="2">
        <f t="shared" si="62"/>
        <v>100.57504237923906</v>
      </c>
      <c r="EO44" s="2">
        <f t="shared" si="62"/>
        <v>98.550500515236308</v>
      </c>
      <c r="EQ44" s="2">
        <f t="shared" ref="EQ44:FE60" si="63">CU$228*$B44+CU$229</f>
        <v>92.133543561282536</v>
      </c>
      <c r="ER44" s="2">
        <f t="shared" si="63"/>
        <v>91.706394552164156</v>
      </c>
      <c r="ES44" s="2">
        <f t="shared" si="63"/>
        <v>91.872743094993126</v>
      </c>
      <c r="ET44" s="2">
        <f t="shared" si="63"/>
        <v>91.969194583429768</v>
      </c>
      <c r="EU44" s="2">
        <f t="shared" si="63"/>
        <v>101.09306305620716</v>
      </c>
      <c r="EV44" s="2">
        <f t="shared" si="63"/>
        <v>100.5816014933062</v>
      </c>
      <c r="EW44" s="2">
        <f t="shared" si="63"/>
        <v>101.1117147920499</v>
      </c>
      <c r="EX44" s="2">
        <f t="shared" si="63"/>
        <v>99.21020044932601</v>
      </c>
      <c r="EY44" s="2">
        <f t="shared" si="63"/>
        <v>102.05058106830536</v>
      </c>
      <c r="EZ44" s="2">
        <f t="shared" si="63"/>
        <v>100.21154470667241</v>
      </c>
      <c r="FA44" s="2">
        <f t="shared" si="63"/>
        <v>102.62186875815851</v>
      </c>
      <c r="FB44" s="2">
        <f t="shared" si="63"/>
        <v>97.906714318627735</v>
      </c>
      <c r="FC44" s="2">
        <f t="shared" si="63"/>
        <v>96.246165040199116</v>
      </c>
      <c r="FD44" s="2">
        <f t="shared" si="63"/>
        <v>99.786515027256058</v>
      </c>
      <c r="FE44" s="2">
        <f t="shared" si="63"/>
        <v>101.29178273073884</v>
      </c>
      <c r="FG44" s="2">
        <f t="shared" ref="FG44:FU60" si="64">POWER(10,($B44-C$231)/C$229)/(1+POWER(10,($B44-C$231)/C$229))</f>
        <v>0.112202959753263</v>
      </c>
      <c r="FH44" s="2">
        <f t="shared" si="64"/>
        <v>9.5925597023997042E-2</v>
      </c>
      <c r="FI44" s="2">
        <f t="shared" si="64"/>
        <v>9.9705237299329952E-2</v>
      </c>
      <c r="FJ44" s="2">
        <f t="shared" si="64"/>
        <v>0.11291489380135254</v>
      </c>
      <c r="FK44" s="2">
        <f t="shared" si="64"/>
        <v>0.10003681294586292</v>
      </c>
      <c r="FL44" s="2">
        <f t="shared" si="64"/>
        <v>8.8783505531195364E-2</v>
      </c>
      <c r="FM44" s="2">
        <f t="shared" si="64"/>
        <v>9.0919494282110422E-2</v>
      </c>
      <c r="FN44" s="2">
        <f t="shared" si="64"/>
        <v>9.5516238308025511E-2</v>
      </c>
      <c r="FO44" s="2">
        <f t="shared" si="64"/>
        <v>8.6324049386481277E-2</v>
      </c>
      <c r="FP44" s="2">
        <f t="shared" si="64"/>
        <v>8.3753275029980978E-2</v>
      </c>
      <c r="FQ44" s="2">
        <f t="shared" si="64"/>
        <v>7.800892396477481E-2</v>
      </c>
      <c r="FR44" s="2">
        <f t="shared" si="64"/>
        <v>8.2226538343224381E-2</v>
      </c>
      <c r="FS44" s="2">
        <f t="shared" si="64"/>
        <v>8.7658594121714506E-2</v>
      </c>
      <c r="FT44" s="2">
        <f t="shared" si="64"/>
        <v>8.9144792038010998E-2</v>
      </c>
      <c r="FU44" s="2">
        <f t="shared" si="64"/>
        <v>6.3420570368606974E-2</v>
      </c>
      <c r="FW44" s="2">
        <f t="shared" si="53"/>
        <v>1.1933437827564774E-5</v>
      </c>
      <c r="FX44" s="2">
        <f t="shared" si="53"/>
        <v>1.1588192689950601E-5</v>
      </c>
      <c r="FY44" s="2">
        <f t="shared" si="53"/>
        <v>1.6401500538647921E-5</v>
      </c>
      <c r="FZ44" s="2">
        <f t="shared" si="53"/>
        <v>1.7538921185860831E-5</v>
      </c>
      <c r="GA44" s="2">
        <f t="shared" si="53"/>
        <v>1.5972647723860989E-5</v>
      </c>
      <c r="GB44" s="2">
        <f t="shared" si="53"/>
        <v>1.5391943387532832E-5</v>
      </c>
      <c r="GC44" s="2">
        <f t="shared" si="53"/>
        <v>1.931338308474545E-5</v>
      </c>
      <c r="GD44" s="2">
        <f t="shared" si="53"/>
        <v>1.9713961342944373E-5</v>
      </c>
      <c r="GE44" s="2">
        <f t="shared" si="53"/>
        <v>2.2065826694217903E-5</v>
      </c>
      <c r="GF44" s="2">
        <f t="shared" si="53"/>
        <v>1.8407423761909103E-5</v>
      </c>
      <c r="GG44" s="2">
        <f t="shared" si="53"/>
        <v>1.4769682779839698E-5</v>
      </c>
      <c r="GH44" s="2">
        <f t="shared" si="53"/>
        <v>1.3790795410351869E-5</v>
      </c>
      <c r="GI44" s="2">
        <f t="shared" si="53"/>
        <v>1.3351117485361225E-5</v>
      </c>
      <c r="GJ44" s="2">
        <f t="shared" si="53"/>
        <v>1.1160600919212749E-5</v>
      </c>
      <c r="GK44" s="2">
        <f t="shared" si="53"/>
        <v>7.0049115769699206E-6</v>
      </c>
      <c r="GM44" s="86">
        <f t="shared" si="54"/>
        <v>1.9420218632830385E-7</v>
      </c>
      <c r="GN44" s="86">
        <f t="shared" si="54"/>
        <v>9.4841106125475586E-9</v>
      </c>
      <c r="GO44" s="86">
        <f t="shared" si="54"/>
        <v>1.621999540405757E-8</v>
      </c>
      <c r="GP44" s="86">
        <f t="shared" si="54"/>
        <v>8.5446598456560561E-8</v>
      </c>
      <c r="GQ44" s="86">
        <f t="shared" si="54"/>
        <v>6.9574127581982581E-9</v>
      </c>
      <c r="GR44" s="86">
        <f t="shared" si="54"/>
        <v>6.8822333309081379E-10</v>
      </c>
      <c r="GS44" s="86">
        <f t="shared" si="54"/>
        <v>2.783661921529652E-10</v>
      </c>
      <c r="GT44" s="86">
        <f t="shared" si="54"/>
        <v>1.1386781939599947E-9</v>
      </c>
      <c r="GU44" s="86">
        <f t="shared" si="54"/>
        <v>3.106425496993596E-11</v>
      </c>
      <c r="GV44" s="86">
        <f t="shared" si="54"/>
        <v>8.0472362518926343E-11</v>
      </c>
      <c r="GW44" s="86">
        <f t="shared" si="54"/>
        <v>4.2486546956853042E-11</v>
      </c>
      <c r="GX44" s="86">
        <f t="shared" si="54"/>
        <v>1.3382233562883138E-10</v>
      </c>
      <c r="GY44" s="86">
        <f t="shared" si="54"/>
        <v>1.2622536841501324E-10</v>
      </c>
      <c r="GZ44" s="86">
        <f t="shared" si="54"/>
        <v>1.2515004396361202E-10</v>
      </c>
      <c r="HA44" s="86">
        <f t="shared" si="54"/>
        <v>1.9430270995049416E-14</v>
      </c>
      <c r="HC44" s="86">
        <f t="shared" si="58"/>
        <v>8.3357920236116969E-20</v>
      </c>
      <c r="HD44" s="86">
        <f t="shared" si="58"/>
        <v>6.2653382531659375E-22</v>
      </c>
      <c r="HE44" s="86">
        <f t="shared" si="58"/>
        <v>7.9687620879549573E-24</v>
      </c>
      <c r="HF44" s="86">
        <f t="shared" si="58"/>
        <v>1.3077806301072832E-23</v>
      </c>
      <c r="HG44" s="86">
        <f t="shared" si="58"/>
        <v>6.9760078874808263E-26</v>
      </c>
      <c r="HH44" s="86">
        <f t="shared" si="58"/>
        <v>1.0138290017992339E-27</v>
      </c>
      <c r="HI44" s="86">
        <f t="shared" si="58"/>
        <v>8.285014561545538E-25</v>
      </c>
      <c r="HJ44" s="86">
        <f t="shared" si="58"/>
        <v>1.9987711920101032E-24</v>
      </c>
      <c r="HK44" s="86">
        <f t="shared" si="58"/>
        <v>8.0165342978097352E-27</v>
      </c>
      <c r="HL44" s="86">
        <f t="shared" si="58"/>
        <v>3.0195382579141207E-26</v>
      </c>
      <c r="HM44" s="86">
        <f t="shared" si="58"/>
        <v>2.4968108779357653E-25</v>
      </c>
      <c r="HN44" s="86">
        <f t="shared" si="58"/>
        <v>3.292045292234658E-23</v>
      </c>
      <c r="HO44" s="86">
        <f t="shared" si="58"/>
        <v>7.2493415357809119E-27</v>
      </c>
      <c r="HP44" s="86">
        <f t="shared" si="58"/>
        <v>2.7631165720658492E-28</v>
      </c>
      <c r="HQ44" s="86">
        <f t="shared" si="58"/>
        <v>5.1176397172057294E-34</v>
      </c>
      <c r="HS44" s="86">
        <f t="shared" si="55"/>
        <v>1.7862373199073292E-111</v>
      </c>
      <c r="HT44" s="86">
        <f t="shared" si="55"/>
        <v>2.6159591179758837E-115</v>
      </c>
      <c r="HU44" s="86">
        <f t="shared" si="55"/>
        <v>2.5522821733719084E-130</v>
      </c>
      <c r="HV44" s="86">
        <f t="shared" si="55"/>
        <v>7.8525336342261376E-134</v>
      </c>
      <c r="HW44" s="86">
        <f t="shared" si="55"/>
        <v>1.2730465538348044E-145</v>
      </c>
      <c r="HX44" s="86">
        <f t="shared" si="55"/>
        <v>1.1435150260313444E-157</v>
      </c>
      <c r="HY44" s="86">
        <f t="shared" si="55"/>
        <v>5.8723203760865368E-142</v>
      </c>
      <c r="HZ44" s="86">
        <f t="shared" si="55"/>
        <v>1.9511685177534921E-139</v>
      </c>
      <c r="IA44" s="86">
        <f t="shared" si="55"/>
        <v>2.88759765374053E-153</v>
      </c>
      <c r="IB44" s="86">
        <f t="shared" si="55"/>
        <v>6.9461907175755843E-148</v>
      </c>
      <c r="IC44" s="86">
        <f t="shared" si="55"/>
        <v>4.3056179988449531E-141</v>
      </c>
      <c r="ID44" s="86">
        <f t="shared" si="55"/>
        <v>1.5408959631518963E-130</v>
      </c>
      <c r="IE44" s="86">
        <f t="shared" si="55"/>
        <v>4.8757647403125594E-156</v>
      </c>
      <c r="IF44" s="86">
        <f t="shared" si="55"/>
        <v>2.3551802710612845E-71</v>
      </c>
      <c r="IG44" s="86">
        <f t="shared" si="55"/>
        <v>2.222174434132151E-58</v>
      </c>
      <c r="II44" s="86">
        <f t="shared" si="56"/>
        <v>1.460468840611281E-265</v>
      </c>
      <c r="IJ44" s="86">
        <f t="shared" si="56"/>
        <v>2.2429654912449673E-298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2.5020365138660987E-252</v>
      </c>
      <c r="IW44" s="86">
        <f t="shared" si="56"/>
        <v>3.3174620563939297E-132</v>
      </c>
      <c r="IY44" s="86">
        <f t="shared" si="57"/>
        <v>1.942021863283872E-7</v>
      </c>
      <c r="IZ44" s="86">
        <f t="shared" si="57"/>
        <v>9.4841106125481856E-9</v>
      </c>
      <c r="JA44" s="86">
        <f t="shared" si="57"/>
        <v>1.6219995404057577E-8</v>
      </c>
      <c r="JB44" s="86">
        <f t="shared" si="57"/>
        <v>8.5446598456560574E-8</v>
      </c>
      <c r="JC44" s="86">
        <f t="shared" si="57"/>
        <v>6.9574127581982581E-9</v>
      </c>
      <c r="JD44" s="86">
        <f t="shared" si="57"/>
        <v>6.8822333309081379E-10</v>
      </c>
      <c r="JE44" s="86">
        <f t="shared" si="57"/>
        <v>2.7836619215296603E-10</v>
      </c>
      <c r="JF44" s="86">
        <f t="shared" si="57"/>
        <v>1.1386781939599967E-9</v>
      </c>
      <c r="JG44" s="86">
        <f t="shared" si="57"/>
        <v>3.1064254969935967E-11</v>
      </c>
      <c r="JH44" s="86">
        <f t="shared" si="57"/>
        <v>8.0472362518926369E-11</v>
      </c>
      <c r="JI44" s="86">
        <f t="shared" si="57"/>
        <v>4.2486546956853294E-11</v>
      </c>
      <c r="JJ44" s="86">
        <f t="shared" si="57"/>
        <v>1.3382233562886431E-10</v>
      </c>
      <c r="JK44" s="86">
        <f t="shared" si="57"/>
        <v>1.2622536841501324E-10</v>
      </c>
      <c r="JL44" s="86">
        <f t="shared" si="57"/>
        <v>1.2515004396361202E-10</v>
      </c>
      <c r="JM44" s="86">
        <f t="shared" si="57"/>
        <v>1.9430270995049416E-14</v>
      </c>
    </row>
    <row r="45" spans="2:273" x14ac:dyDescent="0.25">
      <c r="B45" s="2">
        <v>18</v>
      </c>
      <c r="C45" s="37">
        <v>92.338999999999999</v>
      </c>
      <c r="D45" s="37">
        <v>93.385999999999996</v>
      </c>
      <c r="E45" s="37">
        <v>94.578999999999994</v>
      </c>
      <c r="F45" s="37">
        <v>95.385999999999996</v>
      </c>
      <c r="G45" s="37">
        <v>98.772000000000006</v>
      </c>
      <c r="H45" s="37">
        <v>100.91200000000001</v>
      </c>
      <c r="I45" s="37">
        <v>101.895</v>
      </c>
      <c r="J45" s="37">
        <v>104.158</v>
      </c>
      <c r="K45" s="37">
        <v>103.14</v>
      </c>
      <c r="L45" s="37">
        <v>99.525999999999996</v>
      </c>
      <c r="M45" s="37">
        <v>98.981999999999999</v>
      </c>
      <c r="N45" s="37">
        <v>95.087999999999994</v>
      </c>
      <c r="O45" s="37">
        <v>94.649000000000001</v>
      </c>
      <c r="P45" s="37">
        <v>93.614000000000004</v>
      </c>
      <c r="Q45" s="37">
        <v>96.95</v>
      </c>
      <c r="S45" s="4">
        <f t="shared" si="59"/>
        <v>93.213068670377041</v>
      </c>
      <c r="T45" s="4">
        <f t="shared" si="59"/>
        <v>94.252166833073005</v>
      </c>
      <c r="U45" s="4">
        <f t="shared" si="59"/>
        <v>95.660824296107876</v>
      </c>
      <c r="V45" s="4">
        <f t="shared" si="59"/>
        <v>95.326216424286017</v>
      </c>
      <c r="W45" s="4">
        <f t="shared" si="59"/>
        <v>100.77930423385634</v>
      </c>
      <c r="X45" s="4">
        <f t="shared" si="59"/>
        <v>98.987242208301225</v>
      </c>
      <c r="Y45" s="4">
        <f t="shared" si="59"/>
        <v>100.79665754656631</v>
      </c>
      <c r="Z45" s="4">
        <f t="shared" si="59"/>
        <v>103.08169458645646</v>
      </c>
      <c r="AA45" s="4">
        <f t="shared" si="59"/>
        <v>103.28045482852971</v>
      </c>
      <c r="AB45" s="4">
        <f t="shared" si="59"/>
        <v>98.506975291255841</v>
      </c>
      <c r="AC45" s="4">
        <f t="shared" si="59"/>
        <v>99.453863316408359</v>
      </c>
      <c r="AD45" s="4">
        <f t="shared" si="59"/>
        <v>94.497214010527657</v>
      </c>
      <c r="AE45" s="4">
        <f t="shared" si="59"/>
        <v>93.911074368211388</v>
      </c>
      <c r="AF45" s="4">
        <f t="shared" si="59"/>
        <v>95.894730689824613</v>
      </c>
      <c r="AG45" s="4">
        <f t="shared" si="59"/>
        <v>97.094666758645559</v>
      </c>
      <c r="AI45" s="4">
        <f t="shared" si="60"/>
        <v>-0.87406867037704217</v>
      </c>
      <c r="AJ45" s="4">
        <f t="shared" si="60"/>
        <v>-0.86616683307300946</v>
      </c>
      <c r="AK45" s="4">
        <f t="shared" si="60"/>
        <v>-1.0818242961078823</v>
      </c>
      <c r="AL45" s="4">
        <f t="shared" si="60"/>
        <v>5.9783575713979076E-2</v>
      </c>
      <c r="AM45" s="4">
        <f t="shared" si="60"/>
        <v>-2.0073042338563312</v>
      </c>
      <c r="AN45" s="4">
        <f t="shared" si="60"/>
        <v>1.9247577916987808</v>
      </c>
      <c r="AO45" s="4">
        <f t="shared" si="60"/>
        <v>1.0983424534336876</v>
      </c>
      <c r="AP45" s="4">
        <f t="shared" si="60"/>
        <v>1.0763054135435368</v>
      </c>
      <c r="AQ45" s="4">
        <f t="shared" si="60"/>
        <v>-0.14045482852971247</v>
      </c>
      <c r="AR45" s="4">
        <f t="shared" si="60"/>
        <v>1.0190247087441549</v>
      </c>
      <c r="AS45" s="4">
        <f t="shared" si="60"/>
        <v>-0.47186331640835988</v>
      </c>
      <c r="AT45" s="4">
        <f t="shared" si="60"/>
        <v>0.59078598947233729</v>
      </c>
      <c r="AU45" s="4">
        <f t="shared" si="60"/>
        <v>0.73792563178861315</v>
      </c>
      <c r="AV45" s="4">
        <f t="shared" si="60"/>
        <v>-2.2807306898246082</v>
      </c>
      <c r="AW45" s="4">
        <f t="shared" si="60"/>
        <v>-0.14466675864555611</v>
      </c>
      <c r="AY45" s="2">
        <f t="shared" si="51"/>
        <v>93.212710581000977</v>
      </c>
      <c r="AZ45" s="2">
        <f t="shared" si="51"/>
        <v>94.252142259200056</v>
      </c>
      <c r="BA45" s="2">
        <f t="shared" si="51"/>
        <v>95.660783731453961</v>
      </c>
      <c r="BB45" s="2">
        <f t="shared" si="51"/>
        <v>95.32603042246383</v>
      </c>
      <c r="BC45" s="2">
        <f t="shared" si="51"/>
        <v>100.77928605647894</v>
      </c>
      <c r="BD45" s="2">
        <f t="shared" si="51"/>
        <v>98.987240074665252</v>
      </c>
      <c r="BE45" s="2">
        <f t="shared" si="51"/>
        <v>100.79665658495892</v>
      </c>
      <c r="BF45" s="2">
        <f t="shared" si="51"/>
        <v>103.08169124913076</v>
      </c>
      <c r="BG45" s="2">
        <f t="shared" si="51"/>
        <v>103.28045470691953</v>
      </c>
      <c r="BH45" s="2">
        <f t="shared" si="51"/>
        <v>98.506975002439745</v>
      </c>
      <c r="BI45" s="2">
        <f t="shared" si="51"/>
        <v>99.453863165774294</v>
      </c>
      <c r="BJ45" s="2">
        <f t="shared" si="51"/>
        <v>94.497213566485087</v>
      </c>
      <c r="BK45" s="2">
        <f t="shared" si="51"/>
        <v>93.911073916904044</v>
      </c>
      <c r="BL45" s="2">
        <f t="shared" si="51"/>
        <v>95.894730266643734</v>
      </c>
      <c r="BM45" s="2">
        <f t="shared" si="51"/>
        <v>97.094666758556741</v>
      </c>
      <c r="BO45" s="2">
        <f t="shared" si="10"/>
        <v>92.338999999999999</v>
      </c>
      <c r="BP45" s="2">
        <f t="shared" si="11"/>
        <v>93.385999999999996</v>
      </c>
      <c r="BQ45" s="2">
        <f t="shared" si="12"/>
        <v>94.578999999999994</v>
      </c>
      <c r="BR45" s="2">
        <f t="shared" si="13"/>
        <v>95.385999999999996</v>
      </c>
      <c r="BS45" s="2">
        <f t="shared" si="14"/>
        <v>98.772000000000006</v>
      </c>
      <c r="BT45" s="2">
        <f t="shared" si="15"/>
        <v>100.91200000000001</v>
      </c>
      <c r="BU45" s="2">
        <f t="shared" si="16"/>
        <v>101.895</v>
      </c>
      <c r="BV45" s="2">
        <f t="shared" si="17"/>
        <v>104.158</v>
      </c>
      <c r="BW45" s="2">
        <f t="shared" si="18"/>
        <v>103.14</v>
      </c>
      <c r="BX45" s="2">
        <f t="shared" si="19"/>
        <v>99.525999999999996</v>
      </c>
      <c r="BY45" s="2">
        <f t="shared" si="20"/>
        <v>98.981999999999999</v>
      </c>
      <c r="BZ45" s="2">
        <f t="shared" si="21"/>
        <v>95.087999999999994</v>
      </c>
      <c r="CA45" s="2">
        <f t="shared" si="22"/>
        <v>94.649000000000001</v>
      </c>
      <c r="CB45" s="2">
        <f t="shared" si="23"/>
        <v>93.614000000000004</v>
      </c>
      <c r="CC45" s="2">
        <f t="shared" si="24"/>
        <v>96.95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93.159918286099881</v>
      </c>
      <c r="DL45" s="2">
        <f t="shared" si="61"/>
        <v>94.176617917448411</v>
      </c>
      <c r="DM45" s="2">
        <f t="shared" si="61"/>
        <v>95.989977003484327</v>
      </c>
      <c r="DN45" s="2">
        <f t="shared" si="61"/>
        <v>95.502347638326597</v>
      </c>
      <c r="DO45" s="2">
        <f t="shared" si="61"/>
        <v>100.80791518218624</v>
      </c>
      <c r="DP45" s="2">
        <f t="shared" si="61"/>
        <v>99.021438596491237</v>
      </c>
      <c r="DQ45" s="2">
        <f t="shared" si="61"/>
        <v>100.62720326040325</v>
      </c>
      <c r="DR45" s="2">
        <f t="shared" si="61"/>
        <v>103.0942863916548</v>
      </c>
      <c r="DS45" s="2">
        <f t="shared" si="61"/>
        <v>103.47842704354467</v>
      </c>
      <c r="DT45" s="2">
        <f t="shared" si="61"/>
        <v>98.515641176470581</v>
      </c>
      <c r="DU45" s="2">
        <f t="shared" si="61"/>
        <v>99.250390175890189</v>
      </c>
      <c r="DV45" s="2">
        <f t="shared" si="61"/>
        <v>94.185512998712994</v>
      </c>
      <c r="DW45" s="2">
        <f t="shared" si="61"/>
        <v>93.654687394957975</v>
      </c>
      <c r="DX45" s="2">
        <f t="shared" si="61"/>
        <v>95.408305882352963</v>
      </c>
      <c r="DY45" s="2">
        <f t="shared" si="61"/>
        <v>96.995639302929192</v>
      </c>
      <c r="EA45" s="2">
        <f t="shared" si="62"/>
        <v>93.593840324324319</v>
      </c>
      <c r="EB45" s="2">
        <f t="shared" si="62"/>
        <v>94.901712759924393</v>
      </c>
      <c r="EC45" s="2">
        <f t="shared" si="62"/>
        <v>92.950059392124174</v>
      </c>
      <c r="ED45" s="2">
        <f t="shared" si="62"/>
        <v>94.063073064962708</v>
      </c>
      <c r="EE45" s="2">
        <f t="shared" si="62"/>
        <v>100.5443300369373</v>
      </c>
      <c r="EF45" s="2">
        <f t="shared" si="62"/>
        <v>98.66683207261724</v>
      </c>
      <c r="EG45" s="2">
        <f t="shared" si="62"/>
        <v>102.34219996299038</v>
      </c>
      <c r="EH45" s="2">
        <f t="shared" si="62"/>
        <v>102.97373707640989</v>
      </c>
      <c r="EI45" s="2">
        <f t="shared" si="62"/>
        <v>101.36930854896823</v>
      </c>
      <c r="EJ45" s="2">
        <f t="shared" si="62"/>
        <v>98.420153024911016</v>
      </c>
      <c r="EK45" s="2">
        <f t="shared" si="62"/>
        <v>101.6469667115982</v>
      </c>
      <c r="EL45" s="2">
        <f t="shared" si="62"/>
        <v>97.670137914913511</v>
      </c>
      <c r="EM45" s="2">
        <f t="shared" si="62"/>
        <v>96.344763547353793</v>
      </c>
      <c r="EN45" s="2">
        <f t="shared" si="62"/>
        <v>100.42765110617775</v>
      </c>
      <c r="EO45" s="2">
        <f t="shared" si="62"/>
        <v>98.428102516017162</v>
      </c>
      <c r="EQ45" s="2">
        <f t="shared" si="63"/>
        <v>92.019366165709641</v>
      </c>
      <c r="ER45" s="2">
        <f t="shared" si="63"/>
        <v>91.594374045682841</v>
      </c>
      <c r="ES45" s="2">
        <f t="shared" si="63"/>
        <v>91.734330050643408</v>
      </c>
      <c r="ET45" s="2">
        <f t="shared" si="63"/>
        <v>91.83867261978952</v>
      </c>
      <c r="EU45" s="2">
        <f t="shared" si="63"/>
        <v>100.92549081866531</v>
      </c>
      <c r="EV45" s="2">
        <f t="shared" si="63"/>
        <v>100.38222162501009</v>
      </c>
      <c r="EW45" s="2">
        <f t="shared" si="63"/>
        <v>100.91789437839294</v>
      </c>
      <c r="EX45" s="2">
        <f t="shared" si="63"/>
        <v>99.035984584789475</v>
      </c>
      <c r="EY45" s="2">
        <f t="shared" si="63"/>
        <v>101.86448004149268</v>
      </c>
      <c r="EZ45" s="2">
        <f t="shared" si="63"/>
        <v>100.03344393263936</v>
      </c>
      <c r="FA45" s="2">
        <f t="shared" si="63"/>
        <v>102.44274825899856</v>
      </c>
      <c r="FB45" s="2">
        <f t="shared" si="63"/>
        <v>97.729094631816992</v>
      </c>
      <c r="FC45" s="2">
        <f t="shared" si="63"/>
        <v>96.085130177090974</v>
      </c>
      <c r="FD45" s="2">
        <f t="shared" si="63"/>
        <v>99.648416634979355</v>
      </c>
      <c r="FE45" s="2">
        <f t="shared" si="63"/>
        <v>101.13592215712879</v>
      </c>
      <c r="FG45" s="2">
        <f t="shared" si="64"/>
        <v>0.12171056510778154</v>
      </c>
      <c r="FH45" s="2">
        <f t="shared" si="64"/>
        <v>0.10421583631160938</v>
      </c>
      <c r="FI45" s="2">
        <f t="shared" si="64"/>
        <v>0.10828300322840248</v>
      </c>
      <c r="FJ45" s="2">
        <f t="shared" si="64"/>
        <v>0.12247450323453668</v>
      </c>
      <c r="FK45" s="2">
        <f t="shared" si="64"/>
        <v>0.10863966249043568</v>
      </c>
      <c r="FL45" s="2">
        <f t="shared" si="64"/>
        <v>9.6522398739370019E-2</v>
      </c>
      <c r="FM45" s="2">
        <f t="shared" si="64"/>
        <v>9.8824380443873969E-2</v>
      </c>
      <c r="FN45" s="2">
        <f t="shared" si="64"/>
        <v>0.10377516025835092</v>
      </c>
      <c r="FO45" s="2">
        <f t="shared" si="64"/>
        <v>9.3870646733880278E-2</v>
      </c>
      <c r="FP45" s="2">
        <f t="shared" si="64"/>
        <v>9.1097538573161135E-2</v>
      </c>
      <c r="FQ45" s="2">
        <f t="shared" si="64"/>
        <v>8.4896142259257609E-2</v>
      </c>
      <c r="FR45" s="2">
        <f t="shared" si="64"/>
        <v>8.9449993547813952E-2</v>
      </c>
      <c r="FS45" s="2">
        <f t="shared" si="64"/>
        <v>9.5309689482232215E-2</v>
      </c>
      <c r="FT45" s="2">
        <f t="shared" si="64"/>
        <v>9.6911827809907411E-2</v>
      </c>
      <c r="FU45" s="2">
        <f t="shared" si="64"/>
        <v>6.9116370108400715E-2</v>
      </c>
      <c r="FW45" s="2">
        <f t="shared" si="53"/>
        <v>1.3084739318278066E-5</v>
      </c>
      <c r="FX45" s="2">
        <f t="shared" si="53"/>
        <v>1.2706186411619539E-5</v>
      </c>
      <c r="FY45" s="2">
        <f t="shared" si="53"/>
        <v>1.7983859267229686E-5</v>
      </c>
      <c r="FZ45" s="2">
        <f t="shared" si="53"/>
        <v>1.9231012122923046E-5</v>
      </c>
      <c r="GA45" s="2">
        <f t="shared" si="53"/>
        <v>1.7513632975166862E-5</v>
      </c>
      <c r="GB45" s="2">
        <f t="shared" si="53"/>
        <v>1.6876905258716234E-5</v>
      </c>
      <c r="GC45" s="2">
        <f t="shared" si="53"/>
        <v>2.1176663987274788E-5</v>
      </c>
      <c r="GD45" s="2">
        <f t="shared" si="53"/>
        <v>2.161588765943384E-5</v>
      </c>
      <c r="GE45" s="2">
        <f t="shared" si="53"/>
        <v>2.4194646342799454E-5</v>
      </c>
      <c r="GF45" s="2">
        <f t="shared" si="53"/>
        <v>2.0183302958270039E-5</v>
      </c>
      <c r="GG45" s="2">
        <f t="shared" si="53"/>
        <v>1.6194612055495175E-5</v>
      </c>
      <c r="GH45" s="2">
        <f t="shared" si="53"/>
        <v>1.5121286355883519E-5</v>
      </c>
      <c r="GI45" s="2">
        <f t="shared" si="53"/>
        <v>1.463919036022455E-5</v>
      </c>
      <c r="GJ45" s="2">
        <f t="shared" si="53"/>
        <v>1.2237342387157109E-5</v>
      </c>
      <c r="GK45" s="2">
        <f t="shared" si="53"/>
        <v>7.6807276192596922E-6</v>
      </c>
      <c r="GM45" s="86">
        <f t="shared" si="54"/>
        <v>3.6886075091627991E-7</v>
      </c>
      <c r="GN45" s="86">
        <f t="shared" si="54"/>
        <v>2.0622629261927412E-8</v>
      </c>
      <c r="GO45" s="86">
        <f t="shared" si="54"/>
        <v>3.4608165569718653E-8</v>
      </c>
      <c r="GP45" s="86">
        <f t="shared" si="54"/>
        <v>1.7167383283212819E-7</v>
      </c>
      <c r="GQ45" s="86">
        <f t="shared" si="54"/>
        <v>1.5681871975748874E-8</v>
      </c>
      <c r="GR45" s="86">
        <f t="shared" si="54"/>
        <v>1.7051696685873997E-9</v>
      </c>
      <c r="GS45" s="86">
        <f t="shared" si="54"/>
        <v>7.3693334177854176E-10</v>
      </c>
      <c r="GT45" s="86">
        <f t="shared" si="54"/>
        <v>2.8221650217347811E-9</v>
      </c>
      <c r="GU45" s="86">
        <f t="shared" si="54"/>
        <v>9.1865585285151678E-11</v>
      </c>
      <c r="GV45" s="86">
        <f t="shared" si="54"/>
        <v>2.2136852811523433E-10</v>
      </c>
      <c r="GW45" s="86">
        <f t="shared" si="54"/>
        <v>1.1758672466634274E-10</v>
      </c>
      <c r="GX45" s="86">
        <f t="shared" si="54"/>
        <v>3.5415651394844854E-10</v>
      </c>
      <c r="GY45" s="86">
        <f t="shared" si="54"/>
        <v>3.4501528564942064E-10</v>
      </c>
      <c r="GZ45" s="86">
        <f t="shared" si="54"/>
        <v>3.4496679196287888E-10</v>
      </c>
      <c r="HA45" s="86">
        <f t="shared" si="54"/>
        <v>7.544897189515018E-14</v>
      </c>
      <c r="HC45" s="86">
        <f t="shared" si="58"/>
        <v>3.1140916283281973E-19</v>
      </c>
      <c r="HD45" s="86">
        <f t="shared" si="58"/>
        <v>2.7284145152309948E-21</v>
      </c>
      <c r="HE45" s="86">
        <f t="shared" si="58"/>
        <v>4.0254735210051566E-23</v>
      </c>
      <c r="HF45" s="86">
        <f t="shared" si="58"/>
        <v>6.6948759961874603E-23</v>
      </c>
      <c r="HG45" s="86">
        <f t="shared" si="58"/>
        <v>4.2214893659718147E-25</v>
      </c>
      <c r="HH45" s="86">
        <f t="shared" si="58"/>
        <v>6.8868390276105924E-27</v>
      </c>
      <c r="HI45" s="86">
        <f t="shared" si="58"/>
        <v>4.7114303431928495E-24</v>
      </c>
      <c r="HJ45" s="86">
        <f t="shared" si="58"/>
        <v>1.1159805621970102E-23</v>
      </c>
      <c r="HK45" s="86">
        <f t="shared" si="58"/>
        <v>5.4377282716822933E-26</v>
      </c>
      <c r="HL45" s="86">
        <f t="shared" si="58"/>
        <v>1.8821572598864659E-25</v>
      </c>
      <c r="HM45" s="86">
        <f t="shared" si="58"/>
        <v>1.3979526348108975E-24</v>
      </c>
      <c r="HN45" s="86">
        <f t="shared" si="58"/>
        <v>1.5862702318630003E-22</v>
      </c>
      <c r="HO45" s="86">
        <f t="shared" si="58"/>
        <v>4.6520851464998834E-26</v>
      </c>
      <c r="HP45" s="86">
        <f t="shared" si="58"/>
        <v>1.9823476382511895E-27</v>
      </c>
      <c r="HQ45" s="86">
        <f t="shared" si="58"/>
        <v>5.1551673628420138E-33</v>
      </c>
      <c r="HS45" s="86">
        <f t="shared" si="55"/>
        <v>3.1776995503331311E-109</v>
      </c>
      <c r="HT45" s="86">
        <f t="shared" si="55"/>
        <v>6.891870618613955E-113</v>
      </c>
      <c r="HU45" s="86">
        <f t="shared" si="55"/>
        <v>1.3221326600858728E-127</v>
      </c>
      <c r="HV45" s="86">
        <f t="shared" si="55"/>
        <v>4.8129761057643158E-131</v>
      </c>
      <c r="HW45" s="86">
        <f t="shared" si="55"/>
        <v>1.447269274914217E-142</v>
      </c>
      <c r="HX45" s="86">
        <f t="shared" si="55"/>
        <v>2.1082807971796535E-154</v>
      </c>
      <c r="HY45" s="86">
        <f t="shared" si="55"/>
        <v>5.5848948884460339E-139</v>
      </c>
      <c r="HZ45" s="86">
        <f t="shared" si="55"/>
        <v>1.7157795452071837E-136</v>
      </c>
      <c r="IA45" s="86">
        <f t="shared" si="55"/>
        <v>5.4163080633928911E-150</v>
      </c>
      <c r="IB45" s="86">
        <f t="shared" si="55"/>
        <v>8.8963208718293367E-145</v>
      </c>
      <c r="IC45" s="86">
        <f t="shared" si="55"/>
        <v>3.5002206397215443E-138</v>
      </c>
      <c r="ID45" s="86">
        <f t="shared" si="55"/>
        <v>7.2782718813134116E-128</v>
      </c>
      <c r="IE45" s="86">
        <f t="shared" si="55"/>
        <v>7.8064307674629381E-153</v>
      </c>
      <c r="IF45" s="86">
        <f t="shared" si="55"/>
        <v>6.0370946183050798E-70</v>
      </c>
      <c r="IG45" s="86">
        <f t="shared" si="55"/>
        <v>2.8350108922791441E-57</v>
      </c>
      <c r="II45" s="86">
        <f t="shared" si="56"/>
        <v>2.6757602855634836E-261</v>
      </c>
      <c r="IJ45" s="86">
        <f t="shared" si="56"/>
        <v>1.3554198886237663E-293</v>
      </c>
      <c r="IK45" s="86">
        <f t="shared" si="56"/>
        <v>3.3686122884947827E-306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3.7429559218748645E-306</v>
      </c>
      <c r="IU45" s="86">
        <f t="shared" si="56"/>
        <v>0</v>
      </c>
      <c r="IV45" s="86">
        <f t="shared" si="56"/>
        <v>2.6520522047265418E-248</v>
      </c>
      <c r="IW45" s="86">
        <f t="shared" si="56"/>
        <v>3.4185411399716078E-130</v>
      </c>
      <c r="IY45" s="86">
        <f t="shared" si="57"/>
        <v>3.688607509165913E-7</v>
      </c>
      <c r="IZ45" s="86">
        <f t="shared" si="57"/>
        <v>2.0622629261930142E-8</v>
      </c>
      <c r="JA45" s="86">
        <f t="shared" si="57"/>
        <v>3.4608165569718692E-8</v>
      </c>
      <c r="JB45" s="86">
        <f t="shared" si="57"/>
        <v>1.7167383283212827E-7</v>
      </c>
      <c r="JC45" s="86">
        <f t="shared" si="57"/>
        <v>1.5681871975748874E-8</v>
      </c>
      <c r="JD45" s="86">
        <f t="shared" si="57"/>
        <v>1.7051696685873997E-9</v>
      </c>
      <c r="JE45" s="86">
        <f t="shared" si="57"/>
        <v>7.3693334177854652E-10</v>
      </c>
      <c r="JF45" s="86">
        <f t="shared" si="57"/>
        <v>2.8221650217347923E-9</v>
      </c>
      <c r="JG45" s="86">
        <f t="shared" si="57"/>
        <v>9.1865585285151729E-11</v>
      </c>
      <c r="JH45" s="86">
        <f t="shared" si="57"/>
        <v>2.2136852811523452E-10</v>
      </c>
      <c r="JI45" s="86">
        <f t="shared" si="57"/>
        <v>1.1758672466634413E-10</v>
      </c>
      <c r="JJ45" s="86">
        <f t="shared" si="57"/>
        <v>3.5415651394860715E-10</v>
      </c>
      <c r="JK45" s="86">
        <f t="shared" si="57"/>
        <v>3.4501528564942069E-10</v>
      </c>
      <c r="JL45" s="86">
        <f t="shared" si="57"/>
        <v>3.4496679196287888E-10</v>
      </c>
      <c r="JM45" s="86">
        <f t="shared" si="57"/>
        <v>7.544897189515018E-14</v>
      </c>
    </row>
    <row r="46" spans="2:273" x14ac:dyDescent="0.25">
      <c r="B46" s="2">
        <v>19</v>
      </c>
      <c r="C46" s="37">
        <v>91.694000000000003</v>
      </c>
      <c r="D46" s="37">
        <v>94.018000000000001</v>
      </c>
      <c r="E46" s="37">
        <v>94.736999999999995</v>
      </c>
      <c r="F46" s="37">
        <v>93.561000000000007</v>
      </c>
      <c r="G46" s="37">
        <v>98.174999999999997</v>
      </c>
      <c r="H46" s="37">
        <v>98.894999999999996</v>
      </c>
      <c r="I46" s="37">
        <v>99.509</v>
      </c>
      <c r="J46" s="37">
        <v>101.56100000000001</v>
      </c>
      <c r="K46" s="37">
        <v>103.807</v>
      </c>
      <c r="L46" s="37">
        <v>98.596000000000004</v>
      </c>
      <c r="M46" s="37">
        <v>99.474000000000004</v>
      </c>
      <c r="N46" s="37">
        <v>93.367999999999995</v>
      </c>
      <c r="O46" s="37">
        <v>93.316000000000003</v>
      </c>
      <c r="P46" s="37">
        <v>92.123000000000005</v>
      </c>
      <c r="Q46" s="37">
        <v>97.733000000000004</v>
      </c>
      <c r="S46" s="4">
        <f t="shared" si="59"/>
        <v>93.214997821982664</v>
      </c>
      <c r="T46" s="4">
        <f t="shared" si="59"/>
        <v>94.341614051556945</v>
      </c>
      <c r="U46" s="4">
        <f t="shared" si="59"/>
        <v>95.639965131268511</v>
      </c>
      <c r="V46" s="4">
        <f t="shared" si="59"/>
        <v>95.313990963710381</v>
      </c>
      <c r="W46" s="4">
        <f t="shared" si="59"/>
        <v>100.85676554098919</v>
      </c>
      <c r="X46" s="4">
        <f t="shared" si="59"/>
        <v>98.993501943671973</v>
      </c>
      <c r="Y46" s="4">
        <f t="shared" si="59"/>
        <v>100.86766387617452</v>
      </c>
      <c r="Z46" s="4">
        <f t="shared" si="59"/>
        <v>103.09262838854045</v>
      </c>
      <c r="AA46" s="4">
        <f t="shared" si="59"/>
        <v>103.29840807710114</v>
      </c>
      <c r="AB46" s="4">
        <f t="shared" si="59"/>
        <v>98.613611828458119</v>
      </c>
      <c r="AC46" s="4">
        <f t="shared" si="59"/>
        <v>99.565120860205838</v>
      </c>
      <c r="AD46" s="4">
        <f t="shared" si="59"/>
        <v>94.615897115965552</v>
      </c>
      <c r="AE46" s="4">
        <f t="shared" si="59"/>
        <v>93.98153871578296</v>
      </c>
      <c r="AF46" s="4">
        <f t="shared" si="59"/>
        <v>96.04000230357417</v>
      </c>
      <c r="AG46" s="4">
        <f t="shared" si="59"/>
        <v>97.091855098724864</v>
      </c>
      <c r="AI46" s="4">
        <f t="shared" si="60"/>
        <v>-1.520997821982661</v>
      </c>
      <c r="AJ46" s="4">
        <f t="shared" si="60"/>
        <v>-0.32361405155694456</v>
      </c>
      <c r="AK46" s="4">
        <f t="shared" si="60"/>
        <v>-0.90296513126851607</v>
      </c>
      <c r="AL46" s="4">
        <f t="shared" si="60"/>
        <v>-1.7529909637103742</v>
      </c>
      <c r="AM46" s="4">
        <f t="shared" si="60"/>
        <v>-2.6817655409891898</v>
      </c>
      <c r="AN46" s="4">
        <f t="shared" si="60"/>
        <v>-9.8501943671976733E-2</v>
      </c>
      <c r="AO46" s="4">
        <f t="shared" si="60"/>
        <v>-1.3586638761745178</v>
      </c>
      <c r="AP46" s="4">
        <f t="shared" si="60"/>
        <v>-1.5316283885404403</v>
      </c>
      <c r="AQ46" s="4">
        <f t="shared" si="60"/>
        <v>0.50859192289885868</v>
      </c>
      <c r="AR46" s="4">
        <f t="shared" si="60"/>
        <v>-1.7611828458115042E-2</v>
      </c>
      <c r="AS46" s="4">
        <f t="shared" si="60"/>
        <v>-9.1120860205833765E-2</v>
      </c>
      <c r="AT46" s="4">
        <f t="shared" si="60"/>
        <v>-1.2478971159655572</v>
      </c>
      <c r="AU46" s="4">
        <f t="shared" si="60"/>
        <v>-0.66553871578295798</v>
      </c>
      <c r="AV46" s="4">
        <f t="shared" si="60"/>
        <v>-3.917002303574165</v>
      </c>
      <c r="AW46" s="4">
        <f t="shared" si="60"/>
        <v>0.64114490127514046</v>
      </c>
      <c r="AY46" s="2">
        <f t="shared" si="51"/>
        <v>93.2143420001956</v>
      </c>
      <c r="AZ46" s="2">
        <f t="shared" si="51"/>
        <v>94.341562705505382</v>
      </c>
      <c r="BA46" s="2">
        <f t="shared" si="51"/>
        <v>95.639881944308684</v>
      </c>
      <c r="BB46" s="2">
        <f t="shared" si="51"/>
        <v>95.313631522641586</v>
      </c>
      <c r="BC46" s="2">
        <f t="shared" si="51"/>
        <v>100.85672624993914</v>
      </c>
      <c r="BD46" s="2">
        <f t="shared" si="51"/>
        <v>98.993496883461916</v>
      </c>
      <c r="BE46" s="2">
        <f t="shared" si="51"/>
        <v>100.86766144627781</v>
      </c>
      <c r="BF46" s="2">
        <f t="shared" si="51"/>
        <v>103.09262048002411</v>
      </c>
      <c r="BG46" s="2">
        <f t="shared" si="51"/>
        <v>103.29840773492032</v>
      </c>
      <c r="BH46" s="2">
        <f t="shared" si="51"/>
        <v>98.613611070171402</v>
      </c>
      <c r="BI46" s="2">
        <f t="shared" si="51"/>
        <v>99.56512046195526</v>
      </c>
      <c r="BJ46" s="2">
        <f t="shared" si="51"/>
        <v>94.615895992502516</v>
      </c>
      <c r="BK46" s="2">
        <f t="shared" si="51"/>
        <v>93.981537539019712</v>
      </c>
      <c r="BL46" s="2">
        <f t="shared" si="51"/>
        <v>96.0400011914777</v>
      </c>
      <c r="BM46" s="2">
        <f t="shared" si="51"/>
        <v>97.091855098398014</v>
      </c>
      <c r="BO46" s="2">
        <f t="shared" si="10"/>
        <v>91.694000000000003</v>
      </c>
      <c r="BP46" s="2">
        <f t="shared" si="11"/>
        <v>94.018000000000001</v>
      </c>
      <c r="BQ46" s="2">
        <f t="shared" si="12"/>
        <v>94.736999999999995</v>
      </c>
      <c r="BR46" s="2">
        <f t="shared" si="13"/>
        <v>93.561000000000007</v>
      </c>
      <c r="BS46" s="2">
        <f t="shared" si="14"/>
        <v>98.174999999999997</v>
      </c>
      <c r="BT46" s="2">
        <f t="shared" si="15"/>
        <v>98.894999999999996</v>
      </c>
      <c r="BU46" s="2">
        <f t="shared" si="16"/>
        <v>99.509</v>
      </c>
      <c r="BV46" s="2">
        <f t="shared" si="17"/>
        <v>101.56100000000001</v>
      </c>
      <c r="BW46" s="2">
        <f t="shared" si="18"/>
        <v>103.807</v>
      </c>
      <c r="BX46" s="2">
        <f t="shared" si="19"/>
        <v>98.596000000000004</v>
      </c>
      <c r="BY46" s="2">
        <f t="shared" si="20"/>
        <v>99.474000000000004</v>
      </c>
      <c r="BZ46" s="2">
        <f t="shared" si="21"/>
        <v>93.367999999999995</v>
      </c>
      <c r="CA46" s="2">
        <f t="shared" si="22"/>
        <v>93.316000000000003</v>
      </c>
      <c r="CB46" s="2">
        <f t="shared" si="23"/>
        <v>92.123000000000005</v>
      </c>
      <c r="CC46" s="2">
        <f t="shared" si="24"/>
        <v>97.733000000000004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93.176974358974377</v>
      </c>
      <c r="DL46" s="2">
        <f t="shared" si="61"/>
        <v>94.289500750469045</v>
      </c>
      <c r="DM46" s="2">
        <f t="shared" si="61"/>
        <v>96.018512891986063</v>
      </c>
      <c r="DN46" s="2">
        <f t="shared" si="61"/>
        <v>95.529435897435903</v>
      </c>
      <c r="DO46" s="2">
        <f t="shared" si="61"/>
        <v>100.92022550607287</v>
      </c>
      <c r="DP46" s="2">
        <f t="shared" si="61"/>
        <v>99.052540066382193</v>
      </c>
      <c r="DQ46" s="2">
        <f t="shared" si="61"/>
        <v>100.71589862719861</v>
      </c>
      <c r="DR46" s="2">
        <f t="shared" si="61"/>
        <v>103.13637695590327</v>
      </c>
      <c r="DS46" s="2">
        <f t="shared" si="61"/>
        <v>103.53792696715048</v>
      </c>
      <c r="DT46" s="2">
        <f t="shared" si="61"/>
        <v>98.652149579831928</v>
      </c>
      <c r="DU46" s="2">
        <f t="shared" si="61"/>
        <v>99.37053444873446</v>
      </c>
      <c r="DV46" s="2">
        <f t="shared" si="61"/>
        <v>94.305959716859718</v>
      </c>
      <c r="DW46" s="2">
        <f t="shared" si="61"/>
        <v>93.727520448179263</v>
      </c>
      <c r="DX46" s="2">
        <f t="shared" si="61"/>
        <v>95.541083473389378</v>
      </c>
      <c r="DY46" s="2">
        <f t="shared" si="61"/>
        <v>96.993009492028179</v>
      </c>
      <c r="EA46" s="2">
        <f t="shared" si="62"/>
        <v>93.460437513513511</v>
      </c>
      <c r="EB46" s="2">
        <f t="shared" si="62"/>
        <v>94.750087240075629</v>
      </c>
      <c r="EC46" s="2">
        <f t="shared" si="62"/>
        <v>92.79638940982268</v>
      </c>
      <c r="ED46" s="2">
        <f t="shared" si="62"/>
        <v>93.90380116719912</v>
      </c>
      <c r="EE46" s="2">
        <f t="shared" si="62"/>
        <v>100.38151186849734</v>
      </c>
      <c r="EF46" s="2">
        <f t="shared" si="62"/>
        <v>98.48916490166414</v>
      </c>
      <c r="EG46" s="2">
        <f t="shared" si="62"/>
        <v>102.13011487786825</v>
      </c>
      <c r="EH46" s="2">
        <f t="shared" si="62"/>
        <v>102.74879806091592</v>
      </c>
      <c r="EI46" s="2">
        <f t="shared" si="62"/>
        <v>101.18964868924857</v>
      </c>
      <c r="EJ46" s="2">
        <f t="shared" si="62"/>
        <v>98.262579478054548</v>
      </c>
      <c r="EK46" s="2">
        <f t="shared" si="62"/>
        <v>101.47787720017973</v>
      </c>
      <c r="EL46" s="2">
        <f t="shared" si="62"/>
        <v>97.49325730481533</v>
      </c>
      <c r="EM46" s="2">
        <f t="shared" si="62"/>
        <v>96.180580298147234</v>
      </c>
      <c r="EN46" s="2">
        <f t="shared" si="62"/>
        <v>100.28025983311643</v>
      </c>
      <c r="EO46" s="2">
        <f t="shared" si="62"/>
        <v>98.305704516798016</v>
      </c>
      <c r="EQ46" s="2">
        <f t="shared" si="63"/>
        <v>91.905188770136746</v>
      </c>
      <c r="ER46" s="2">
        <f t="shared" si="63"/>
        <v>91.482353539201512</v>
      </c>
      <c r="ES46" s="2">
        <f t="shared" si="63"/>
        <v>91.595917006293689</v>
      </c>
      <c r="ET46" s="2">
        <f t="shared" si="63"/>
        <v>91.708150656149272</v>
      </c>
      <c r="EU46" s="2">
        <f t="shared" si="63"/>
        <v>100.75791858112345</v>
      </c>
      <c r="EV46" s="2">
        <f t="shared" si="63"/>
        <v>100.18284175671398</v>
      </c>
      <c r="EW46" s="2">
        <f t="shared" si="63"/>
        <v>100.72407396473598</v>
      </c>
      <c r="EX46" s="2">
        <f t="shared" si="63"/>
        <v>98.861768720252954</v>
      </c>
      <c r="EY46" s="2">
        <f t="shared" si="63"/>
        <v>101.67837901468</v>
      </c>
      <c r="EZ46" s="2">
        <f t="shared" si="63"/>
        <v>99.855343158606317</v>
      </c>
      <c r="FA46" s="2">
        <f t="shared" si="63"/>
        <v>102.26362775983863</v>
      </c>
      <c r="FB46" s="2">
        <f t="shared" si="63"/>
        <v>97.551474945006248</v>
      </c>
      <c r="FC46" s="2">
        <f t="shared" si="63"/>
        <v>95.924095313982846</v>
      </c>
      <c r="FD46" s="2">
        <f t="shared" si="63"/>
        <v>99.510318242702638</v>
      </c>
      <c r="FE46" s="2">
        <f t="shared" si="63"/>
        <v>100.98006158351873</v>
      </c>
      <c r="FG46" s="2">
        <f t="shared" si="64"/>
        <v>0.13190410800259289</v>
      </c>
      <c r="FH46" s="2">
        <f t="shared" si="64"/>
        <v>0.11313289122985862</v>
      </c>
      <c r="FI46" s="2">
        <f t="shared" si="64"/>
        <v>0.11750241038480666</v>
      </c>
      <c r="FJ46" s="2">
        <f t="shared" si="64"/>
        <v>0.13272235917088901</v>
      </c>
      <c r="FK46" s="2">
        <f t="shared" si="64"/>
        <v>0.1178854217699732</v>
      </c>
      <c r="FL46" s="2">
        <f t="shared" si="64"/>
        <v>0.10485823360298953</v>
      </c>
      <c r="FM46" s="2">
        <f t="shared" si="64"/>
        <v>0.1073353999853896</v>
      </c>
      <c r="FN46" s="2">
        <f t="shared" si="64"/>
        <v>0.11265925156155282</v>
      </c>
      <c r="FO46" s="2">
        <f t="shared" si="64"/>
        <v>0.10200332726022136</v>
      </c>
      <c r="FP46" s="2">
        <f t="shared" si="64"/>
        <v>9.9016218531043948E-2</v>
      </c>
      <c r="FQ46" s="2">
        <f t="shared" si="64"/>
        <v>9.2330524071521175E-2</v>
      </c>
      <c r="FR46" s="2">
        <f t="shared" si="64"/>
        <v>9.7240782146473706E-2</v>
      </c>
      <c r="FS46" s="2">
        <f t="shared" si="64"/>
        <v>0.10355279665120508</v>
      </c>
      <c r="FT46" s="2">
        <f t="shared" si="64"/>
        <v>0.10527737548999838</v>
      </c>
      <c r="FU46" s="2">
        <f t="shared" si="64"/>
        <v>7.5282591732413848E-2</v>
      </c>
      <c r="FW46" s="2">
        <f t="shared" si="53"/>
        <v>1.4347113253027702E-5</v>
      </c>
      <c r="FX46" s="2">
        <f t="shared" si="53"/>
        <v>1.3932039277603439E-5</v>
      </c>
      <c r="FY46" s="2">
        <f t="shared" si="53"/>
        <v>1.971887535578426E-5</v>
      </c>
      <c r="FZ46" s="2">
        <f t="shared" si="53"/>
        <v>2.1086346359505124E-5</v>
      </c>
      <c r="GA46" s="2">
        <f t="shared" si="53"/>
        <v>1.9203284245048044E-5</v>
      </c>
      <c r="GB46" s="2">
        <f t="shared" si="53"/>
        <v>1.8505128503518647E-5</v>
      </c>
      <c r="GC46" s="2">
        <f t="shared" si="53"/>
        <v>2.3219702889239565E-5</v>
      </c>
      <c r="GD46" s="2">
        <f t="shared" si="53"/>
        <v>2.3701300080692637E-5</v>
      </c>
      <c r="GE46" s="2">
        <f t="shared" si="53"/>
        <v>2.6528840253174874E-5</v>
      </c>
      <c r="GF46" s="2">
        <f t="shared" si="53"/>
        <v>2.2130508526292222E-5</v>
      </c>
      <c r="GG46" s="2">
        <f t="shared" si="53"/>
        <v>1.7757011269814911E-5</v>
      </c>
      <c r="GH46" s="2">
        <f t="shared" si="53"/>
        <v>1.6580136598526395E-5</v>
      </c>
      <c r="GI46" s="2">
        <f t="shared" si="53"/>
        <v>1.6051530368593305E-5</v>
      </c>
      <c r="GJ46" s="2">
        <f t="shared" si="53"/>
        <v>1.341796326451641E-5</v>
      </c>
      <c r="GK46" s="2">
        <f t="shared" si="53"/>
        <v>8.4217441243290492E-6</v>
      </c>
      <c r="GM46" s="86">
        <f t="shared" si="54"/>
        <v>6.9083032800391988E-7</v>
      </c>
      <c r="GN46" s="86">
        <f t="shared" si="54"/>
        <v>4.4077322672047509E-8</v>
      </c>
      <c r="GO46" s="86">
        <f t="shared" si="54"/>
        <v>7.260642480232419E-8</v>
      </c>
      <c r="GP46" s="86">
        <f t="shared" si="54"/>
        <v>3.3951538594583188E-7</v>
      </c>
      <c r="GQ46" s="86">
        <f t="shared" si="54"/>
        <v>3.4697255637598725E-8</v>
      </c>
      <c r="GR46" s="86">
        <f t="shared" si="54"/>
        <v>4.1388385900587429E-9</v>
      </c>
      <c r="GS46" s="86">
        <f t="shared" si="54"/>
        <v>1.9071348009398241E-9</v>
      </c>
      <c r="GT46" s="86">
        <f t="shared" si="54"/>
        <v>6.8486471900239345E-9</v>
      </c>
      <c r="GU46" s="86">
        <f t="shared" si="54"/>
        <v>2.648081824593522E-10</v>
      </c>
      <c r="GV46" s="86">
        <f t="shared" si="54"/>
        <v>5.9499279701406637E-10</v>
      </c>
      <c r="GW46" s="86">
        <f t="shared" si="54"/>
        <v>3.180902600572759E-10</v>
      </c>
      <c r="GX46" s="86">
        <f t="shared" si="54"/>
        <v>9.1693229144484147E-10</v>
      </c>
      <c r="GY46" s="86">
        <f t="shared" si="54"/>
        <v>9.2126037267234818E-10</v>
      </c>
      <c r="GZ46" s="86">
        <f t="shared" si="54"/>
        <v>9.2855456739095536E-10</v>
      </c>
      <c r="HA46" s="86">
        <f t="shared" si="54"/>
        <v>2.8414823099666765E-13</v>
      </c>
      <c r="HC46" s="86">
        <f t="shared" si="58"/>
        <v>1.1397240957314781E-18</v>
      </c>
      <c r="HD46" s="86">
        <f t="shared" si="58"/>
        <v>1.1611531235658135E-20</v>
      </c>
      <c r="HE46" s="86">
        <f t="shared" si="58"/>
        <v>1.9821749057333076E-22</v>
      </c>
      <c r="HF46" s="86">
        <f t="shared" si="58"/>
        <v>3.3385308515100445E-22</v>
      </c>
      <c r="HG46" s="86">
        <f t="shared" si="58"/>
        <v>2.4816439164861104E-24</v>
      </c>
      <c r="HH46" s="86">
        <f t="shared" si="58"/>
        <v>4.537373796566752E-26</v>
      </c>
      <c r="HI46" s="86">
        <f t="shared" si="58"/>
        <v>2.6046560567761309E-23</v>
      </c>
      <c r="HJ46" s="86">
        <f t="shared" si="58"/>
        <v>6.0582718037692076E-23</v>
      </c>
      <c r="HK46" s="86">
        <f t="shared" si="58"/>
        <v>3.5737927234074773E-25</v>
      </c>
      <c r="HL46" s="86">
        <f t="shared" si="58"/>
        <v>1.1390844372987793E-24</v>
      </c>
      <c r="HM46" s="86">
        <f t="shared" si="58"/>
        <v>7.6176187019557809E-24</v>
      </c>
      <c r="HN46" s="86">
        <f t="shared" si="58"/>
        <v>7.4565159578931226E-22</v>
      </c>
      <c r="HO46" s="86">
        <f t="shared" si="58"/>
        <v>2.8979392914375736E-25</v>
      </c>
      <c r="HP46" s="86">
        <f t="shared" si="58"/>
        <v>1.3778795858022577E-26</v>
      </c>
      <c r="HQ46" s="86">
        <f t="shared" si="58"/>
        <v>5.0097256923843054E-32</v>
      </c>
      <c r="HS46" s="86">
        <f t="shared" si="55"/>
        <v>5.3582477339004492E-107</v>
      </c>
      <c r="HT46" s="86">
        <f t="shared" si="55"/>
        <v>1.7100732031143512E-110</v>
      </c>
      <c r="HU46" s="86">
        <f t="shared" si="55"/>
        <v>6.4077608608818079E-125</v>
      </c>
      <c r="HV46" s="86">
        <f t="shared" si="55"/>
        <v>2.7550750746539465E-128</v>
      </c>
      <c r="HW46" s="86">
        <f t="shared" si="55"/>
        <v>1.5257867420378763E-139</v>
      </c>
      <c r="HX46" s="86">
        <f t="shared" si="55"/>
        <v>3.5899333696943246E-151</v>
      </c>
      <c r="HY46" s="86">
        <f t="shared" si="55"/>
        <v>4.9350253687702224E-136</v>
      </c>
      <c r="HZ46" s="86">
        <f t="shared" si="55"/>
        <v>1.4023322649994661E-133</v>
      </c>
      <c r="IA46" s="86">
        <f t="shared" si="55"/>
        <v>9.3576285416200031E-147</v>
      </c>
      <c r="IB46" s="86">
        <f t="shared" si="55"/>
        <v>1.0551574118275577E-141</v>
      </c>
      <c r="IC46" s="86">
        <f t="shared" si="55"/>
        <v>2.6514642175225448E-135</v>
      </c>
      <c r="ID46" s="86">
        <f t="shared" si="55"/>
        <v>3.2230610170354575E-125</v>
      </c>
      <c r="IE46" s="86">
        <f t="shared" si="55"/>
        <v>1.1568310051930332E-149</v>
      </c>
      <c r="IF46" s="86">
        <f t="shared" si="55"/>
        <v>1.4972554442176352E-68</v>
      </c>
      <c r="IG46" s="86">
        <f t="shared" si="55"/>
        <v>3.5277650512383588E-56</v>
      </c>
      <c r="II46" s="86">
        <f t="shared" si="56"/>
        <v>4.5256738104505322E-257</v>
      </c>
      <c r="IJ46" s="86">
        <f t="shared" si="56"/>
        <v>7.4899502461528603E-289</v>
      </c>
      <c r="IK46" s="86">
        <f t="shared" si="56"/>
        <v>4.2801648146267187E-301</v>
      </c>
      <c r="IL46" s="86">
        <f t="shared" si="56"/>
        <v>3.0285687083021874E-305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3.9543465301176427E-301</v>
      </c>
      <c r="IU46" s="86">
        <f t="shared" si="56"/>
        <v>0</v>
      </c>
      <c r="IV46" s="86">
        <f t="shared" si="56"/>
        <v>2.6078547083091782E-244</v>
      </c>
      <c r="IW46" s="86">
        <f t="shared" si="56"/>
        <v>3.3981777333758351E-128</v>
      </c>
      <c r="IY46" s="86">
        <f t="shared" si="57"/>
        <v>6.9083032800505956E-7</v>
      </c>
      <c r="IZ46" s="86">
        <f t="shared" si="57"/>
        <v>4.4077322672059123E-8</v>
      </c>
      <c r="JA46" s="86">
        <f t="shared" si="57"/>
        <v>7.2606424802324389E-8</v>
      </c>
      <c r="JB46" s="86">
        <f t="shared" si="57"/>
        <v>3.3951538594583219E-7</v>
      </c>
      <c r="JC46" s="86">
        <f t="shared" si="57"/>
        <v>3.4697255637598725E-8</v>
      </c>
      <c r="JD46" s="86">
        <f t="shared" si="57"/>
        <v>4.1388385900587429E-9</v>
      </c>
      <c r="JE46" s="86">
        <f t="shared" si="57"/>
        <v>1.9071348009398501E-9</v>
      </c>
      <c r="JF46" s="86">
        <f t="shared" si="57"/>
        <v>6.8486471900239949E-9</v>
      </c>
      <c r="JG46" s="86">
        <f t="shared" si="57"/>
        <v>2.6480818245935256E-10</v>
      </c>
      <c r="JH46" s="86">
        <f t="shared" si="57"/>
        <v>5.9499279701406751E-10</v>
      </c>
      <c r="JI46" s="86">
        <f t="shared" si="57"/>
        <v>3.180902600572835E-10</v>
      </c>
      <c r="JJ46" s="86">
        <f t="shared" si="57"/>
        <v>9.1693229144558707E-10</v>
      </c>
      <c r="JK46" s="86">
        <f t="shared" si="57"/>
        <v>9.2126037267234849E-10</v>
      </c>
      <c r="JL46" s="86">
        <f t="shared" si="57"/>
        <v>9.2855456739095536E-10</v>
      </c>
      <c r="JM46" s="86">
        <f t="shared" si="57"/>
        <v>2.8414823099666765E-13</v>
      </c>
    </row>
    <row r="47" spans="2:273" x14ac:dyDescent="0.25">
      <c r="B47" s="2">
        <v>20</v>
      </c>
      <c r="C47" s="37">
        <v>89.387</v>
      </c>
      <c r="D47" s="37">
        <v>94.281000000000006</v>
      </c>
      <c r="E47" s="37">
        <v>94.227999999999994</v>
      </c>
      <c r="F47" s="37">
        <v>95.245999999999995</v>
      </c>
      <c r="G47" s="37">
        <v>100.491</v>
      </c>
      <c r="H47" s="37">
        <v>100.42100000000001</v>
      </c>
      <c r="I47" s="37">
        <v>101.404</v>
      </c>
      <c r="J47" s="37">
        <v>101.73699999999999</v>
      </c>
      <c r="K47" s="37">
        <v>103.965</v>
      </c>
      <c r="L47" s="37">
        <v>96.876999999999995</v>
      </c>
      <c r="M47" s="37">
        <v>97.807000000000002</v>
      </c>
      <c r="N47" s="37">
        <v>95.052999999999997</v>
      </c>
      <c r="O47" s="37">
        <v>93.385999999999996</v>
      </c>
      <c r="P47" s="37">
        <v>94.947000000000003</v>
      </c>
      <c r="Q47" s="37">
        <v>96.966999999999999</v>
      </c>
      <c r="S47" s="4">
        <f t="shared" si="59"/>
        <v>93.214184755080908</v>
      </c>
      <c r="T47" s="4">
        <f t="shared" si="59"/>
        <v>94.426500109251663</v>
      </c>
      <c r="U47" s="4">
        <f t="shared" si="59"/>
        <v>95.613497527217262</v>
      </c>
      <c r="V47" s="4">
        <f t="shared" si="59"/>
        <v>95.296796823835393</v>
      </c>
      <c r="W47" s="4">
        <f t="shared" si="59"/>
        <v>100.92861371096353</v>
      </c>
      <c r="X47" s="4">
        <f t="shared" si="59"/>
        <v>98.995799279249397</v>
      </c>
      <c r="Y47" s="4">
        <f t="shared" si="59"/>
        <v>100.93426285746391</v>
      </c>
      <c r="Z47" s="4">
        <f t="shared" si="59"/>
        <v>103.09839287674096</v>
      </c>
      <c r="AA47" s="4">
        <f t="shared" si="59"/>
        <v>103.31087150400894</v>
      </c>
      <c r="AB47" s="4">
        <f t="shared" si="59"/>
        <v>98.715176914544301</v>
      </c>
      <c r="AC47" s="4">
        <f t="shared" si="59"/>
        <v>99.673132177998383</v>
      </c>
      <c r="AD47" s="4">
        <f t="shared" si="59"/>
        <v>94.731681876006789</v>
      </c>
      <c r="AE47" s="4">
        <f t="shared" si="59"/>
        <v>94.04948018488777</v>
      </c>
      <c r="AF47" s="4">
        <f t="shared" si="59"/>
        <v>96.183399887404363</v>
      </c>
      <c r="AG47" s="4">
        <f t="shared" si="59"/>
        <v>97.088165023665681</v>
      </c>
      <c r="AI47" s="4">
        <f t="shared" si="60"/>
        <v>-3.8271847550809071</v>
      </c>
      <c r="AJ47" s="4">
        <f t="shared" si="60"/>
        <v>-0.1455001092516568</v>
      </c>
      <c r="AK47" s="4">
        <f t="shared" si="60"/>
        <v>-1.385497527217268</v>
      </c>
      <c r="AL47" s="4">
        <f t="shared" si="60"/>
        <v>-5.0796823835398186E-2</v>
      </c>
      <c r="AM47" s="4">
        <f t="shared" si="60"/>
        <v>-0.4376137109635323</v>
      </c>
      <c r="AN47" s="4">
        <f t="shared" si="60"/>
        <v>1.4252007207506097</v>
      </c>
      <c r="AO47" s="4">
        <f t="shared" si="60"/>
        <v>0.46973714253608989</v>
      </c>
      <c r="AP47" s="4">
        <f t="shared" si="60"/>
        <v>-1.3613928767409647</v>
      </c>
      <c r="AQ47" s="4">
        <f t="shared" si="60"/>
        <v>0.65412849599105982</v>
      </c>
      <c r="AR47" s="4">
        <f t="shared" si="60"/>
        <v>-1.8381769145443059</v>
      </c>
      <c r="AS47" s="4">
        <f t="shared" si="60"/>
        <v>-1.8661321779983808</v>
      </c>
      <c r="AT47" s="4">
        <f t="shared" si="60"/>
        <v>0.32131812399320836</v>
      </c>
      <c r="AU47" s="4">
        <f t="shared" si="60"/>
        <v>-0.66348018488777427</v>
      </c>
      <c r="AV47" s="4">
        <f t="shared" si="60"/>
        <v>-1.2363998874043602</v>
      </c>
      <c r="AW47" s="4">
        <f t="shared" si="60"/>
        <v>-0.12116502366568227</v>
      </c>
      <c r="AY47" s="2">
        <f t="shared" si="51"/>
        <v>93.213000949216507</v>
      </c>
      <c r="AZ47" s="2">
        <f t="shared" si="51"/>
        <v>94.426394705266347</v>
      </c>
      <c r="BA47" s="2">
        <f t="shared" si="51"/>
        <v>95.613329869990551</v>
      </c>
      <c r="BB47" s="2">
        <f t="shared" si="51"/>
        <v>95.296113432299734</v>
      </c>
      <c r="BC47" s="2">
        <f t="shared" si="51"/>
        <v>100.92853038445125</v>
      </c>
      <c r="BD47" s="2">
        <f t="shared" si="51"/>
        <v>98.995787528338624</v>
      </c>
      <c r="BE47" s="2">
        <f t="shared" si="51"/>
        <v>100.93425685833846</v>
      </c>
      <c r="BF47" s="2">
        <f t="shared" si="51"/>
        <v>103.09837453657252</v>
      </c>
      <c r="BG47" s="2">
        <f t="shared" si="51"/>
        <v>103.31087056603656</v>
      </c>
      <c r="BH47" s="2">
        <f t="shared" si="51"/>
        <v>98.715174970311637</v>
      </c>
      <c r="BI47" s="2">
        <f t="shared" si="51"/>
        <v>99.673131149365688</v>
      </c>
      <c r="BJ47" s="2">
        <f t="shared" si="51"/>
        <v>94.731679096599734</v>
      </c>
      <c r="BK47" s="2">
        <f t="shared" si="51"/>
        <v>94.04947718898265</v>
      </c>
      <c r="BL47" s="2">
        <f t="shared" si="51"/>
        <v>96.183397035014835</v>
      </c>
      <c r="BM47" s="2">
        <f t="shared" si="51"/>
        <v>97.088165022499609</v>
      </c>
      <c r="BO47" s="2">
        <f t="shared" si="10"/>
        <v>89.387</v>
      </c>
      <c r="BP47" s="2">
        <f t="shared" si="11"/>
        <v>94.281000000000006</v>
      </c>
      <c r="BQ47" s="2">
        <f t="shared" si="12"/>
        <v>94.227999999999994</v>
      </c>
      <c r="BR47" s="2">
        <f t="shared" si="13"/>
        <v>95.245999999999995</v>
      </c>
      <c r="BS47" s="2">
        <f t="shared" si="14"/>
        <v>100.491</v>
      </c>
      <c r="BT47" s="2">
        <f t="shared" si="15"/>
        <v>100.42100000000001</v>
      </c>
      <c r="BU47" s="2">
        <f t="shared" si="16"/>
        <v>101.404</v>
      </c>
      <c r="BV47" s="2">
        <f t="shared" si="17"/>
        <v>101.73699999999999</v>
      </c>
      <c r="BW47" s="2">
        <f t="shared" si="18"/>
        <v>103.965</v>
      </c>
      <c r="BX47" s="2">
        <f t="shared" si="19"/>
        <v>96.876999999999995</v>
      </c>
      <c r="BY47" s="2">
        <f t="shared" si="20"/>
        <v>97.807000000000002</v>
      </c>
      <c r="BZ47" s="2">
        <f t="shared" si="21"/>
        <v>95.052999999999997</v>
      </c>
      <c r="CA47" s="2">
        <f t="shared" si="22"/>
        <v>93.385999999999996</v>
      </c>
      <c r="CB47" s="2">
        <f t="shared" si="23"/>
        <v>94.947000000000003</v>
      </c>
      <c r="CC47" s="2">
        <f t="shared" si="24"/>
        <v>96.966999999999999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93.194030431848873</v>
      </c>
      <c r="DL47" s="2">
        <f t="shared" si="61"/>
        <v>94.402383583489694</v>
      </c>
      <c r="DM47" s="2">
        <f t="shared" si="61"/>
        <v>96.047048780487813</v>
      </c>
      <c r="DN47" s="2">
        <f t="shared" si="61"/>
        <v>95.556524156545223</v>
      </c>
      <c r="DO47" s="2">
        <f t="shared" si="61"/>
        <v>101.03253582995951</v>
      </c>
      <c r="DP47" s="2">
        <f t="shared" si="61"/>
        <v>99.083641536273134</v>
      </c>
      <c r="DQ47" s="2">
        <f t="shared" si="61"/>
        <v>100.80459399399399</v>
      </c>
      <c r="DR47" s="2">
        <f t="shared" si="61"/>
        <v>103.17846752015173</v>
      </c>
      <c r="DS47" s="2">
        <f t="shared" si="61"/>
        <v>103.59742689075628</v>
      </c>
      <c r="DT47" s="2">
        <f t="shared" si="61"/>
        <v>98.788657983193275</v>
      </c>
      <c r="DU47" s="2">
        <f t="shared" si="61"/>
        <v>99.490678721578732</v>
      </c>
      <c r="DV47" s="2">
        <f t="shared" si="61"/>
        <v>94.426406435006427</v>
      </c>
      <c r="DW47" s="2">
        <f t="shared" si="61"/>
        <v>93.800353501400551</v>
      </c>
      <c r="DX47" s="2">
        <f t="shared" si="61"/>
        <v>95.673861064425793</v>
      </c>
      <c r="DY47" s="2">
        <f t="shared" si="61"/>
        <v>96.99037968112718</v>
      </c>
      <c r="EA47" s="2">
        <f t="shared" si="62"/>
        <v>93.327034702702704</v>
      </c>
      <c r="EB47" s="2">
        <f t="shared" si="62"/>
        <v>94.598461720226851</v>
      </c>
      <c r="EC47" s="2">
        <f t="shared" si="62"/>
        <v>92.6427194275212</v>
      </c>
      <c r="ED47" s="2">
        <f t="shared" si="62"/>
        <v>93.744529269435546</v>
      </c>
      <c r="EE47" s="2">
        <f t="shared" si="62"/>
        <v>100.21869370005739</v>
      </c>
      <c r="EF47" s="2">
        <f t="shared" si="62"/>
        <v>98.311497730711039</v>
      </c>
      <c r="EG47" s="2">
        <f t="shared" si="62"/>
        <v>101.91802979274611</v>
      </c>
      <c r="EH47" s="2">
        <f t="shared" si="62"/>
        <v>102.52385904542196</v>
      </c>
      <c r="EI47" s="2">
        <f t="shared" si="62"/>
        <v>101.00998882952889</v>
      </c>
      <c r="EJ47" s="2">
        <f t="shared" si="62"/>
        <v>98.105005931198079</v>
      </c>
      <c r="EK47" s="2">
        <f t="shared" si="62"/>
        <v>101.30878768876126</v>
      </c>
      <c r="EL47" s="2">
        <f t="shared" si="62"/>
        <v>97.31637669471715</v>
      </c>
      <c r="EM47" s="2">
        <f t="shared" si="62"/>
        <v>96.016397048940675</v>
      </c>
      <c r="EN47" s="2">
        <f t="shared" si="62"/>
        <v>100.13286856005512</v>
      </c>
      <c r="EO47" s="2">
        <f t="shared" si="62"/>
        <v>98.18330651757887</v>
      </c>
      <c r="EQ47" s="2">
        <f t="shared" si="63"/>
        <v>91.791011374563851</v>
      </c>
      <c r="ER47" s="2">
        <f t="shared" si="63"/>
        <v>91.370333032720183</v>
      </c>
      <c r="ES47" s="2">
        <f t="shared" si="63"/>
        <v>91.457503961943971</v>
      </c>
      <c r="ET47" s="2">
        <f t="shared" si="63"/>
        <v>91.577628692509023</v>
      </c>
      <c r="EU47" s="2">
        <f t="shared" si="63"/>
        <v>100.5903463435816</v>
      </c>
      <c r="EV47" s="2">
        <f t="shared" si="63"/>
        <v>99.983461888417878</v>
      </c>
      <c r="EW47" s="2">
        <f t="shared" si="63"/>
        <v>100.53025355107901</v>
      </c>
      <c r="EX47" s="2">
        <f t="shared" si="63"/>
        <v>98.687552855716419</v>
      </c>
      <c r="EY47" s="2">
        <f t="shared" si="63"/>
        <v>101.49227798786733</v>
      </c>
      <c r="EZ47" s="2">
        <f t="shared" si="63"/>
        <v>99.677242384573262</v>
      </c>
      <c r="FA47" s="2">
        <f t="shared" si="63"/>
        <v>102.08450726067868</v>
      </c>
      <c r="FB47" s="2">
        <f t="shared" si="63"/>
        <v>97.373855258195505</v>
      </c>
      <c r="FC47" s="2">
        <f t="shared" si="63"/>
        <v>95.763060450874718</v>
      </c>
      <c r="FD47" s="2">
        <f t="shared" si="63"/>
        <v>99.372219850425921</v>
      </c>
      <c r="FE47" s="2">
        <f t="shared" si="63"/>
        <v>100.82420100990869</v>
      </c>
      <c r="FG47" s="2">
        <f t="shared" si="64"/>
        <v>0.142812564222209</v>
      </c>
      <c r="FH47" s="2">
        <f t="shared" si="64"/>
        <v>0.12270840378697492</v>
      </c>
      <c r="FI47" s="2">
        <f t="shared" si="64"/>
        <v>0.12739463185280187</v>
      </c>
      <c r="FJ47" s="2">
        <f t="shared" si="64"/>
        <v>0.14368728405373157</v>
      </c>
      <c r="FK47" s="2">
        <f t="shared" si="64"/>
        <v>0.12780521821574925</v>
      </c>
      <c r="FL47" s="2">
        <f t="shared" si="64"/>
        <v>0.11382326993921849</v>
      </c>
      <c r="FM47" s="2">
        <f t="shared" si="64"/>
        <v>0.11648466579945366</v>
      </c>
      <c r="FN47" s="2">
        <f t="shared" si="64"/>
        <v>0.12220019924606226</v>
      </c>
      <c r="FO47" s="2">
        <f t="shared" si="64"/>
        <v>0.11075447870514407</v>
      </c>
      <c r="FP47" s="2">
        <f t="shared" si="64"/>
        <v>0.10754178807485568</v>
      </c>
      <c r="FQ47" s="2">
        <f t="shared" si="64"/>
        <v>0.1003445490394307</v>
      </c>
      <c r="FR47" s="2">
        <f t="shared" si="64"/>
        <v>0.10563140420661267</v>
      </c>
      <c r="FS47" s="2">
        <f t="shared" si="64"/>
        <v>0.1124202394915165</v>
      </c>
      <c r="FT47" s="2">
        <f t="shared" si="64"/>
        <v>0.11427367236348178</v>
      </c>
      <c r="FU47" s="2">
        <f t="shared" si="64"/>
        <v>8.1950503334978053E-2</v>
      </c>
      <c r="FW47" s="2">
        <f t="shared" si="53"/>
        <v>1.5731275084568709E-5</v>
      </c>
      <c r="FX47" s="2">
        <f t="shared" si="53"/>
        <v>1.5276156762439541E-5</v>
      </c>
      <c r="FY47" s="2">
        <f t="shared" si="53"/>
        <v>2.1621275746869798E-5</v>
      </c>
      <c r="FZ47" s="2">
        <f t="shared" si="53"/>
        <v>2.3120671983457623E-5</v>
      </c>
      <c r="GA47" s="2">
        <f t="shared" si="53"/>
        <v>2.1055943458726068E-5</v>
      </c>
      <c r="GB47" s="2">
        <f t="shared" si="53"/>
        <v>2.0290433695584336E-5</v>
      </c>
      <c r="GC47" s="2">
        <f t="shared" si="53"/>
        <v>2.5459840903964531E-5</v>
      </c>
      <c r="GD47" s="2">
        <f t="shared" si="53"/>
        <v>2.5987899333270598E-5</v>
      </c>
      <c r="GE47" s="2">
        <f t="shared" si="53"/>
        <v>2.9088220456590632E-5</v>
      </c>
      <c r="GF47" s="2">
        <f t="shared" si="53"/>
        <v>2.4265568258945391E-5</v>
      </c>
      <c r="GG47" s="2">
        <f t="shared" si="53"/>
        <v>1.9470142330465835E-5</v>
      </c>
      <c r="GH47" s="2">
        <f t="shared" si="53"/>
        <v>1.817972918867104E-5</v>
      </c>
      <c r="GI47" s="2">
        <f t="shared" si="53"/>
        <v>1.760012580793847E-5</v>
      </c>
      <c r="GJ47" s="2">
        <f t="shared" si="53"/>
        <v>1.4712485110278879E-5</v>
      </c>
      <c r="GK47" s="2">
        <f t="shared" si="53"/>
        <v>9.234251302859024E-6</v>
      </c>
      <c r="GM47" s="86">
        <f t="shared" si="54"/>
        <v>1.2758190654128491E-6</v>
      </c>
      <c r="GN47" s="86">
        <f t="shared" si="54"/>
        <v>9.2601663021651108E-8</v>
      </c>
      <c r="GO47" s="86">
        <f t="shared" si="54"/>
        <v>1.4977830200684582E-7</v>
      </c>
      <c r="GP47" s="86">
        <f t="shared" si="54"/>
        <v>6.609519674123613E-7</v>
      </c>
      <c r="GQ47" s="86">
        <f t="shared" si="54"/>
        <v>7.5361393496079316E-8</v>
      </c>
      <c r="GR47" s="86">
        <f t="shared" si="54"/>
        <v>9.8417309762338354E-9</v>
      </c>
      <c r="GS47" s="86">
        <f t="shared" si="54"/>
        <v>4.8248785676859035E-9</v>
      </c>
      <c r="GT47" s="86">
        <f t="shared" si="54"/>
        <v>1.6273400858010032E-8</v>
      </c>
      <c r="GU47" s="86">
        <f t="shared" si="54"/>
        <v>7.4405914390141784E-10</v>
      </c>
      <c r="GV47" s="86">
        <f t="shared" si="54"/>
        <v>1.5625867008968735E-9</v>
      </c>
      <c r="GW47" s="86">
        <f t="shared" si="54"/>
        <v>8.4107928755540697E-10</v>
      </c>
      <c r="GX47" s="86">
        <f t="shared" si="54"/>
        <v>2.3225445839384243E-9</v>
      </c>
      <c r="GY47" s="86">
        <f t="shared" si="54"/>
        <v>2.4031954277928508E-9</v>
      </c>
      <c r="GZ47" s="86">
        <f t="shared" si="54"/>
        <v>2.4407987257555957E-9</v>
      </c>
      <c r="HA47" s="86">
        <f t="shared" si="54"/>
        <v>1.037918938385881E-12</v>
      </c>
      <c r="HC47" s="86">
        <f t="shared" si="58"/>
        <v>4.0865339671561561E-18</v>
      </c>
      <c r="HD47" s="86">
        <f t="shared" si="58"/>
        <v>4.8293115172536407E-20</v>
      </c>
      <c r="HE47" s="86">
        <f t="shared" si="58"/>
        <v>9.5141335016866656E-22</v>
      </c>
      <c r="HF47" s="86">
        <f t="shared" si="58"/>
        <v>1.6217243598405955E-21</v>
      </c>
      <c r="HG47" s="86">
        <f t="shared" si="58"/>
        <v>1.4172023707688853E-23</v>
      </c>
      <c r="HH47" s="86">
        <f t="shared" si="58"/>
        <v>2.8994933123854753E-25</v>
      </c>
      <c r="HI47" s="86">
        <f t="shared" si="58"/>
        <v>1.3998767574158935E-22</v>
      </c>
      <c r="HJ47" s="86">
        <f t="shared" si="58"/>
        <v>3.1977404840899023E-22</v>
      </c>
      <c r="HK47" s="86">
        <f t="shared" si="58"/>
        <v>2.2757582666849273E-24</v>
      </c>
      <c r="HL47" s="86">
        <f t="shared" si="58"/>
        <v>6.6933602579792148E-24</v>
      </c>
      <c r="HM47" s="86">
        <f t="shared" si="58"/>
        <v>4.0398881242064352E-23</v>
      </c>
      <c r="HN47" s="86">
        <f t="shared" si="58"/>
        <v>3.4193651965069724E-21</v>
      </c>
      <c r="HO47" s="86">
        <f t="shared" si="58"/>
        <v>1.7523747500976052E-24</v>
      </c>
      <c r="HP47" s="86">
        <f t="shared" si="58"/>
        <v>9.2789141247563497E-26</v>
      </c>
      <c r="HQ47" s="86">
        <f t="shared" si="58"/>
        <v>4.6966319815117338E-31</v>
      </c>
      <c r="HS47" s="86">
        <f t="shared" si="55"/>
        <v>8.5638688282521643E-105</v>
      </c>
      <c r="HT47" s="86">
        <f t="shared" si="55"/>
        <v>3.9963619245283836E-108</v>
      </c>
      <c r="HU47" s="86">
        <f t="shared" si="55"/>
        <v>2.905517837103095E-122</v>
      </c>
      <c r="HV47" s="86">
        <f t="shared" si="55"/>
        <v>1.4728891876407271E-125</v>
      </c>
      <c r="HW47" s="86">
        <f t="shared" si="55"/>
        <v>1.4916909844234023E-136</v>
      </c>
      <c r="HX47" s="86">
        <f t="shared" si="55"/>
        <v>5.6456861488566239E-148</v>
      </c>
      <c r="HY47" s="86">
        <f t="shared" si="55"/>
        <v>4.0516693292902023E-133</v>
      </c>
      <c r="HZ47" s="86">
        <f t="shared" si="55"/>
        <v>1.0652810921513326E-130</v>
      </c>
      <c r="IA47" s="86">
        <f t="shared" si="55"/>
        <v>1.4891044678367923E-143</v>
      </c>
      <c r="IB47" s="86">
        <f t="shared" si="55"/>
        <v>1.1589594714502569E-138</v>
      </c>
      <c r="IC47" s="86">
        <f t="shared" si="55"/>
        <v>1.8715764987581604E-132</v>
      </c>
      <c r="ID47" s="86">
        <f t="shared" si="55"/>
        <v>1.3381201038089635E-122</v>
      </c>
      <c r="IE47" s="86">
        <f t="shared" si="55"/>
        <v>1.5867042648438833E-146</v>
      </c>
      <c r="IF47" s="86">
        <f t="shared" si="55"/>
        <v>3.5927652046905738E-67</v>
      </c>
      <c r="IG47" s="86">
        <f t="shared" si="55"/>
        <v>4.2816753383051E-55</v>
      </c>
      <c r="II47" s="86">
        <f t="shared" si="56"/>
        <v>7.0664438115977771E-253</v>
      </c>
      <c r="IJ47" s="86">
        <f t="shared" si="56"/>
        <v>3.7847596395061744E-284</v>
      </c>
      <c r="IK47" s="86">
        <f t="shared" si="56"/>
        <v>4.9240759360632838E-296</v>
      </c>
      <c r="IL47" s="86">
        <f t="shared" si="56"/>
        <v>4.4069017999098759E-300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3.7943130027404905E-296</v>
      </c>
      <c r="IU47" s="86">
        <f t="shared" si="56"/>
        <v>0</v>
      </c>
      <c r="IV47" s="86">
        <f t="shared" si="56"/>
        <v>2.3790199413018603E-240</v>
      </c>
      <c r="IW47" s="86">
        <f t="shared" si="56"/>
        <v>3.2585336757825213E-126</v>
      </c>
      <c r="IY47" s="86">
        <f t="shared" si="57"/>
        <v>1.2758190654169356E-6</v>
      </c>
      <c r="IZ47" s="86">
        <f t="shared" si="57"/>
        <v>9.2601663021699402E-8</v>
      </c>
      <c r="JA47" s="86">
        <f t="shared" si="57"/>
        <v>1.4977830200684677E-7</v>
      </c>
      <c r="JB47" s="86">
        <f t="shared" si="57"/>
        <v>6.6095196741236289E-7</v>
      </c>
      <c r="JC47" s="86">
        <f t="shared" si="57"/>
        <v>7.536139349607933E-8</v>
      </c>
      <c r="JD47" s="86">
        <f t="shared" si="57"/>
        <v>9.8417309762338354E-9</v>
      </c>
      <c r="JE47" s="86">
        <f t="shared" si="57"/>
        <v>4.8248785676860433E-9</v>
      </c>
      <c r="JF47" s="86">
        <f t="shared" si="57"/>
        <v>1.6273400858010353E-8</v>
      </c>
      <c r="JG47" s="86">
        <f t="shared" si="57"/>
        <v>7.4405914390142011E-10</v>
      </c>
      <c r="JH47" s="86">
        <f t="shared" si="57"/>
        <v>1.5625867008968802E-9</v>
      </c>
      <c r="JI47" s="86">
        <f t="shared" si="57"/>
        <v>8.410792875554474E-10</v>
      </c>
      <c r="JJ47" s="86">
        <f t="shared" si="57"/>
        <v>2.3225445839418439E-9</v>
      </c>
      <c r="JK47" s="86">
        <f t="shared" si="57"/>
        <v>2.4031954277928524E-9</v>
      </c>
      <c r="JL47" s="86">
        <f t="shared" si="57"/>
        <v>2.4407987257555957E-9</v>
      </c>
      <c r="JM47" s="86">
        <f t="shared" si="57"/>
        <v>1.037918938385881E-12</v>
      </c>
    </row>
    <row r="48" spans="2:273" x14ac:dyDescent="0.25">
      <c r="B48" s="2">
        <v>21</v>
      </c>
      <c r="C48" s="37">
        <v>90.177000000000007</v>
      </c>
      <c r="D48" s="37">
        <v>93.456000000000003</v>
      </c>
      <c r="E48" s="37">
        <v>94.509</v>
      </c>
      <c r="F48" s="37">
        <v>94.93</v>
      </c>
      <c r="G48" s="37">
        <v>100.77200000000001</v>
      </c>
      <c r="H48" s="37">
        <v>98.561000000000007</v>
      </c>
      <c r="I48" s="37">
        <v>97.825000000000003</v>
      </c>
      <c r="J48" s="37">
        <v>101.684</v>
      </c>
      <c r="K48" s="37">
        <v>103.053</v>
      </c>
      <c r="L48" s="37">
        <v>98.123000000000005</v>
      </c>
      <c r="M48" s="37">
        <v>98.754000000000005</v>
      </c>
      <c r="N48" s="37">
        <v>94.825000000000003</v>
      </c>
      <c r="O48" s="37">
        <v>93.438999999999993</v>
      </c>
      <c r="P48" s="37">
        <v>94.421000000000006</v>
      </c>
      <c r="Q48" s="37">
        <v>97.5</v>
      </c>
      <c r="S48" s="4">
        <f t="shared" si="59"/>
        <v>93.210470338589204</v>
      </c>
      <c r="T48" s="4">
        <f t="shared" si="59"/>
        <v>94.506326227551</v>
      </c>
      <c r="U48" s="4">
        <f t="shared" si="59"/>
        <v>95.580985048112538</v>
      </c>
      <c r="V48" s="4">
        <f t="shared" si="59"/>
        <v>95.274300618529608</v>
      </c>
      <c r="W48" s="4">
        <f t="shared" si="59"/>
        <v>100.99428316191012</v>
      </c>
      <c r="X48" s="4">
        <f t="shared" si="59"/>
        <v>98.993713699364591</v>
      </c>
      <c r="Y48" s="4">
        <f t="shared" si="59"/>
        <v>100.9959067895681</v>
      </c>
      <c r="Z48" s="4">
        <f t="shared" si="59"/>
        <v>103.09844062911178</v>
      </c>
      <c r="AA48" s="4">
        <f t="shared" si="59"/>
        <v>103.3173119256776</v>
      </c>
      <c r="AB48" s="4">
        <f t="shared" si="59"/>
        <v>98.811104777318334</v>
      </c>
      <c r="AC48" s="4">
        <f t="shared" si="59"/>
        <v>99.777444471825078</v>
      </c>
      <c r="AD48" s="4">
        <f t="shared" si="59"/>
        <v>94.844118090741887</v>
      </c>
      <c r="AE48" s="4">
        <f t="shared" si="59"/>
        <v>94.114519132318634</v>
      </c>
      <c r="AF48" s="4">
        <f t="shared" si="59"/>
        <v>96.324526537834828</v>
      </c>
      <c r="AG48" s="4">
        <f t="shared" si="59"/>
        <v>97.083450584344121</v>
      </c>
      <c r="AI48" s="4">
        <f t="shared" si="60"/>
        <v>-3.033470338589197</v>
      </c>
      <c r="AJ48" s="4">
        <f t="shared" si="60"/>
        <v>-1.0503262275509968</v>
      </c>
      <c r="AK48" s="4">
        <f t="shared" si="60"/>
        <v>-1.0719850481125377</v>
      </c>
      <c r="AL48" s="4">
        <f t="shared" si="60"/>
        <v>-0.34430061852960137</v>
      </c>
      <c r="AM48" s="4">
        <f t="shared" si="60"/>
        <v>-0.22228316191011288</v>
      </c>
      <c r="AN48" s="4">
        <f t="shared" si="60"/>
        <v>-0.4327136993645837</v>
      </c>
      <c r="AO48" s="4">
        <f t="shared" si="60"/>
        <v>-3.1709067895680931</v>
      </c>
      <c r="AP48" s="4">
        <f t="shared" si="60"/>
        <v>-1.4144406291117804</v>
      </c>
      <c r="AQ48" s="4">
        <f t="shared" si="60"/>
        <v>-0.2643119256776032</v>
      </c>
      <c r="AR48" s="4">
        <f t="shared" si="60"/>
        <v>-0.68810477731832975</v>
      </c>
      <c r="AS48" s="4">
        <f t="shared" si="60"/>
        <v>-1.0234444718250728</v>
      </c>
      <c r="AT48" s="4">
        <f t="shared" si="60"/>
        <v>-1.9118090741883975E-2</v>
      </c>
      <c r="AU48" s="4">
        <f t="shared" si="60"/>
        <v>-0.67551913231864091</v>
      </c>
      <c r="AV48" s="4">
        <f t="shared" si="60"/>
        <v>-1.9035265378348214</v>
      </c>
      <c r="AW48" s="4">
        <f t="shared" si="60"/>
        <v>0.41654941565587933</v>
      </c>
      <c r="AY48" s="2">
        <f t="shared" si="51"/>
        <v>93.208364256102314</v>
      </c>
      <c r="AZ48" s="2">
        <f t="shared" si="51"/>
        <v>94.506113646991295</v>
      </c>
      <c r="BA48" s="2">
        <f t="shared" si="51"/>
        <v>95.580652963424825</v>
      </c>
      <c r="BB48" s="2">
        <f t="shared" si="51"/>
        <v>95.273022288785256</v>
      </c>
      <c r="BC48" s="2">
        <f t="shared" si="51"/>
        <v>100.99410978153789</v>
      </c>
      <c r="BD48" s="2">
        <f t="shared" si="51"/>
        <v>98.993686979806299</v>
      </c>
      <c r="BE48" s="2">
        <f t="shared" si="51"/>
        <v>100.99589231858009</v>
      </c>
      <c r="BF48" s="2">
        <f t="shared" si="51"/>
        <v>103.09839900705818</v>
      </c>
      <c r="BG48" s="2">
        <f t="shared" si="51"/>
        <v>103.31730942087715</v>
      </c>
      <c r="BH48" s="2">
        <f t="shared" si="51"/>
        <v>98.811099909148226</v>
      </c>
      <c r="BI48" s="2">
        <f t="shared" si="51"/>
        <v>99.777441876242051</v>
      </c>
      <c r="BJ48" s="2">
        <f t="shared" si="51"/>
        <v>94.844111367097867</v>
      </c>
      <c r="BK48" s="2">
        <f t="shared" si="51"/>
        <v>94.114511685182649</v>
      </c>
      <c r="BL48" s="2">
        <f t="shared" si="51"/>
        <v>96.324519397391995</v>
      </c>
      <c r="BM48" s="2">
        <f t="shared" si="51"/>
        <v>97.083450580311364</v>
      </c>
      <c r="BO48" s="2">
        <f t="shared" si="10"/>
        <v>90.177000000000007</v>
      </c>
      <c r="BP48" s="2">
        <f t="shared" si="11"/>
        <v>93.456000000000003</v>
      </c>
      <c r="BQ48" s="2">
        <f t="shared" si="12"/>
        <v>94.509</v>
      </c>
      <c r="BR48" s="2">
        <f t="shared" si="13"/>
        <v>94.93</v>
      </c>
      <c r="BS48" s="2">
        <f t="shared" si="14"/>
        <v>100.77200000000001</v>
      </c>
      <c r="BT48" s="2">
        <f t="shared" si="15"/>
        <v>98.561000000000007</v>
      </c>
      <c r="BU48" s="2">
        <f t="shared" si="16"/>
        <v>97.825000000000003</v>
      </c>
      <c r="BV48" s="2">
        <f t="shared" si="17"/>
        <v>101.684</v>
      </c>
      <c r="BW48" s="2">
        <f t="shared" si="18"/>
        <v>103.053</v>
      </c>
      <c r="BX48" s="2">
        <f t="shared" si="19"/>
        <v>98.123000000000005</v>
      </c>
      <c r="BY48" s="2">
        <f t="shared" si="20"/>
        <v>98.754000000000005</v>
      </c>
      <c r="BZ48" s="2">
        <f t="shared" si="21"/>
        <v>94.825000000000003</v>
      </c>
      <c r="CA48" s="2">
        <f t="shared" si="22"/>
        <v>93.438999999999993</v>
      </c>
      <c r="CB48" s="2">
        <f t="shared" si="23"/>
        <v>94.421000000000006</v>
      </c>
      <c r="CC48" s="2">
        <f t="shared" si="24"/>
        <v>97.5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93.211086504723369</v>
      </c>
      <c r="DL48" s="2">
        <f t="shared" si="61"/>
        <v>94.515266416510329</v>
      </c>
      <c r="DM48" s="2">
        <f t="shared" si="61"/>
        <v>96.075584668989549</v>
      </c>
      <c r="DN48" s="2">
        <f t="shared" si="61"/>
        <v>95.583612415654528</v>
      </c>
      <c r="DO48" s="2">
        <f t="shared" si="61"/>
        <v>101.14484615384615</v>
      </c>
      <c r="DP48" s="2">
        <f t="shared" si="61"/>
        <v>99.114743006164076</v>
      </c>
      <c r="DQ48" s="2">
        <f t="shared" si="61"/>
        <v>100.89328936078935</v>
      </c>
      <c r="DR48" s="2">
        <f t="shared" si="61"/>
        <v>103.22055808440018</v>
      </c>
      <c r="DS48" s="2">
        <f t="shared" si="61"/>
        <v>103.65692681436209</v>
      </c>
      <c r="DT48" s="2">
        <f t="shared" si="61"/>
        <v>98.925166386554608</v>
      </c>
      <c r="DU48" s="2">
        <f t="shared" si="61"/>
        <v>99.610822994423003</v>
      </c>
      <c r="DV48" s="2">
        <f t="shared" si="61"/>
        <v>94.546853153153151</v>
      </c>
      <c r="DW48" s="2">
        <f t="shared" si="61"/>
        <v>93.873186554621839</v>
      </c>
      <c r="DX48" s="2">
        <f t="shared" si="61"/>
        <v>95.806638655462208</v>
      </c>
      <c r="DY48" s="2">
        <f t="shared" si="61"/>
        <v>96.987749870226182</v>
      </c>
      <c r="EA48" s="2">
        <f t="shared" si="62"/>
        <v>93.193631891891897</v>
      </c>
      <c r="EB48" s="2">
        <f t="shared" si="62"/>
        <v>94.446836200378087</v>
      </c>
      <c r="EC48" s="2">
        <f t="shared" si="62"/>
        <v>92.489049445219706</v>
      </c>
      <c r="ED48" s="2">
        <f t="shared" si="62"/>
        <v>93.585257371671972</v>
      </c>
      <c r="EE48" s="2">
        <f t="shared" si="62"/>
        <v>100.05587553161745</v>
      </c>
      <c r="EF48" s="2">
        <f t="shared" si="62"/>
        <v>98.133830559757939</v>
      </c>
      <c r="EG48" s="2">
        <f t="shared" si="62"/>
        <v>101.70594470762398</v>
      </c>
      <c r="EH48" s="2">
        <f t="shared" si="62"/>
        <v>102.29892002992798</v>
      </c>
      <c r="EI48" s="2">
        <f t="shared" si="62"/>
        <v>100.83032896980923</v>
      </c>
      <c r="EJ48" s="2">
        <f t="shared" si="62"/>
        <v>97.94743238434161</v>
      </c>
      <c r="EK48" s="2">
        <f t="shared" si="62"/>
        <v>101.13969817734279</v>
      </c>
      <c r="EL48" s="2">
        <f t="shared" si="62"/>
        <v>97.139496084618983</v>
      </c>
      <c r="EM48" s="2">
        <f t="shared" si="62"/>
        <v>95.852213799734116</v>
      </c>
      <c r="EN48" s="2">
        <f t="shared" si="62"/>
        <v>99.985477286993785</v>
      </c>
      <c r="EO48" s="2">
        <f t="shared" si="62"/>
        <v>98.060908518359724</v>
      </c>
      <c r="EQ48" s="2">
        <f t="shared" si="63"/>
        <v>91.676833978990956</v>
      </c>
      <c r="ER48" s="2">
        <f t="shared" si="63"/>
        <v>91.258312526238868</v>
      </c>
      <c r="ES48" s="2">
        <f t="shared" si="63"/>
        <v>91.319090917594252</v>
      </c>
      <c r="ET48" s="2">
        <f t="shared" si="63"/>
        <v>91.447106728868775</v>
      </c>
      <c r="EU48" s="2">
        <f t="shared" si="63"/>
        <v>100.42277410603974</v>
      </c>
      <c r="EV48" s="2">
        <f t="shared" si="63"/>
        <v>99.784082020121772</v>
      </c>
      <c r="EW48" s="2">
        <f t="shared" si="63"/>
        <v>100.33643313742205</v>
      </c>
      <c r="EX48" s="2">
        <f t="shared" si="63"/>
        <v>98.513336991179898</v>
      </c>
      <c r="EY48" s="2">
        <f t="shared" si="63"/>
        <v>101.30617696105465</v>
      </c>
      <c r="EZ48" s="2">
        <f t="shared" si="63"/>
        <v>99.499141610540207</v>
      </c>
      <c r="FA48" s="2">
        <f t="shared" si="63"/>
        <v>101.90538676151873</v>
      </c>
      <c r="FB48" s="2">
        <f t="shared" si="63"/>
        <v>97.196235571384761</v>
      </c>
      <c r="FC48" s="2">
        <f t="shared" si="63"/>
        <v>95.602025587766576</v>
      </c>
      <c r="FD48" s="2">
        <f t="shared" si="63"/>
        <v>99.234121458149204</v>
      </c>
      <c r="FE48" s="2">
        <f t="shared" si="63"/>
        <v>100.66834043629864</v>
      </c>
      <c r="FG48" s="2">
        <f t="shared" si="64"/>
        <v>0.15446263056120255</v>
      </c>
      <c r="FH48" s="2">
        <f t="shared" si="64"/>
        <v>0.13297286531029409</v>
      </c>
      <c r="FI48" s="2">
        <f t="shared" si="64"/>
        <v>0.13798943499413593</v>
      </c>
      <c r="FJ48" s="2">
        <f t="shared" si="64"/>
        <v>0.15539577063631319</v>
      </c>
      <c r="FK48" s="2">
        <f t="shared" si="64"/>
        <v>0.1384287509156128</v>
      </c>
      <c r="FL48" s="2">
        <f t="shared" si="64"/>
        <v>0.1234490820806468</v>
      </c>
      <c r="FM48" s="2">
        <f t="shared" si="64"/>
        <v>0.12630346874764209</v>
      </c>
      <c r="FN48" s="2">
        <f t="shared" si="64"/>
        <v>0.13242856694878793</v>
      </c>
      <c r="FO48" s="2">
        <f t="shared" si="64"/>
        <v>0.12015595748010485</v>
      </c>
      <c r="FP48" s="2">
        <f t="shared" si="64"/>
        <v>0.11670634636963798</v>
      </c>
      <c r="FQ48" s="2">
        <f t="shared" si="64"/>
        <v>0.10897065852202721</v>
      </c>
      <c r="FR48" s="2">
        <f t="shared" si="64"/>
        <v>0.11465407724003142</v>
      </c>
      <c r="FS48" s="2">
        <f t="shared" si="64"/>
        <v>0.12194372731317191</v>
      </c>
      <c r="FT48" s="2">
        <f t="shared" si="64"/>
        <v>0.12393224730341729</v>
      </c>
      <c r="FU48" s="2">
        <f t="shared" si="64"/>
        <v>8.9152064908786105E-2</v>
      </c>
      <c r="FW48" s="2">
        <f t="shared" si="53"/>
        <v>1.7248973948560363E-5</v>
      </c>
      <c r="FX48" s="2">
        <f t="shared" si="53"/>
        <v>1.674994812453786E-5</v>
      </c>
      <c r="FY48" s="2">
        <f t="shared" si="53"/>
        <v>2.3707207976440637E-5</v>
      </c>
      <c r="FZ48" s="2">
        <f t="shared" si="53"/>
        <v>2.5351256160495419E-5</v>
      </c>
      <c r="GA48" s="2">
        <f t="shared" si="53"/>
        <v>2.3087336001191897E-5</v>
      </c>
      <c r="GB48" s="2">
        <f t="shared" si="53"/>
        <v>2.224797458520829E-5</v>
      </c>
      <c r="GC48" s="2">
        <f t="shared" si="53"/>
        <v>2.7916091857630065E-5</v>
      </c>
      <c r="GD48" s="2">
        <f t="shared" si="53"/>
        <v>2.8495093537726071E-5</v>
      </c>
      <c r="GE48" s="2">
        <f t="shared" si="53"/>
        <v>3.1894509987173561E-5</v>
      </c>
      <c r="GF48" s="2">
        <f t="shared" si="53"/>
        <v>2.660660422428307E-5</v>
      </c>
      <c r="GG48" s="2">
        <f t="shared" si="53"/>
        <v>2.1348546439106779E-5</v>
      </c>
      <c r="GH48" s="2">
        <f t="shared" si="53"/>
        <v>1.9933641704605015E-5</v>
      </c>
      <c r="GI48" s="2">
        <f t="shared" si="53"/>
        <v>1.9298121429023426E-5</v>
      </c>
      <c r="GJ48" s="2">
        <f t="shared" si="53"/>
        <v>1.6131896236339678E-5</v>
      </c>
      <c r="GK48" s="2">
        <f t="shared" si="53"/>
        <v>1.0125146190759401E-5</v>
      </c>
      <c r="GM48" s="86">
        <f t="shared" si="54"/>
        <v>2.3234007483524858E-6</v>
      </c>
      <c r="GN48" s="86">
        <f t="shared" si="54"/>
        <v>1.9123349272112133E-7</v>
      </c>
      <c r="GO48" s="86">
        <f t="shared" si="54"/>
        <v>3.0381514776715806E-7</v>
      </c>
      <c r="GP48" s="86">
        <f t="shared" si="54"/>
        <v>1.2666161617976379E-6</v>
      </c>
      <c r="GQ48" s="86">
        <f t="shared" si="54"/>
        <v>1.6068279195600781E-7</v>
      </c>
      <c r="GR48" s="86">
        <f t="shared" si="54"/>
        <v>2.2927495594318315E-8</v>
      </c>
      <c r="GS48" s="86">
        <f t="shared" si="54"/>
        <v>1.1933125767859491E-8</v>
      </c>
      <c r="GT48" s="86">
        <f t="shared" si="54"/>
        <v>3.786289346220859E-8</v>
      </c>
      <c r="GU48" s="86">
        <f t="shared" si="54"/>
        <v>2.0379456704936853E-9</v>
      </c>
      <c r="GV48" s="86">
        <f t="shared" si="54"/>
        <v>4.009808614162363E-9</v>
      </c>
      <c r="GW48" s="86">
        <f t="shared" si="54"/>
        <v>2.173841384980624E-9</v>
      </c>
      <c r="GX48" s="86">
        <f t="shared" si="54"/>
        <v>5.7555331342189346E-9</v>
      </c>
      <c r="GY48" s="86">
        <f t="shared" si="54"/>
        <v>6.1244823314254706E-9</v>
      </c>
      <c r="GZ48" s="86">
        <f t="shared" si="54"/>
        <v>6.2655924060225213E-9</v>
      </c>
      <c r="HA48" s="86">
        <f t="shared" si="54"/>
        <v>3.6772155632676392E-12</v>
      </c>
      <c r="HC48" s="86">
        <f t="shared" si="58"/>
        <v>1.4354923954477883E-17</v>
      </c>
      <c r="HD48" s="86">
        <f t="shared" si="58"/>
        <v>1.962912531041181E-19</v>
      </c>
      <c r="HE48" s="86">
        <f t="shared" si="58"/>
        <v>4.4514583780953001E-21</v>
      </c>
      <c r="HF48" s="86">
        <f t="shared" si="58"/>
        <v>7.6738130848873073E-21</v>
      </c>
      <c r="HG48" s="86">
        <f t="shared" si="58"/>
        <v>7.8622471781367012E-23</v>
      </c>
      <c r="HH48" s="86">
        <f t="shared" si="58"/>
        <v>1.7971166960248121E-24</v>
      </c>
      <c r="HI48" s="86">
        <f t="shared" si="58"/>
        <v>7.3143361298830681E-22</v>
      </c>
      <c r="HJ48" s="86">
        <f t="shared" si="58"/>
        <v>1.641133684570686E-21</v>
      </c>
      <c r="HK48" s="86">
        <f t="shared" si="58"/>
        <v>1.4041448096932106E-23</v>
      </c>
      <c r="HL48" s="86">
        <f t="shared" si="58"/>
        <v>3.8187793024693588E-23</v>
      </c>
      <c r="HM48" s="86">
        <f t="shared" si="58"/>
        <v>2.0851932473245541E-22</v>
      </c>
      <c r="HN48" s="86">
        <f t="shared" si="58"/>
        <v>1.529710649321787E-20</v>
      </c>
      <c r="HO48" s="86">
        <f t="shared" si="58"/>
        <v>1.028642528428095E-23</v>
      </c>
      <c r="HP48" s="86">
        <f t="shared" si="58"/>
        <v>6.0539839268360209E-25</v>
      </c>
      <c r="HQ48" s="86">
        <f t="shared" si="58"/>
        <v>4.2477990879939726E-30</v>
      </c>
      <c r="HS48" s="86">
        <f t="shared" si="55"/>
        <v>1.2973450374816992E-102</v>
      </c>
      <c r="HT48" s="86">
        <f t="shared" si="55"/>
        <v>8.796068189300155E-106</v>
      </c>
      <c r="HU48" s="86">
        <f t="shared" si="55"/>
        <v>1.232616262978358E-119</v>
      </c>
      <c r="HV48" s="86">
        <f t="shared" si="55"/>
        <v>7.3540185716794713E-123</v>
      </c>
      <c r="HW48" s="86">
        <f t="shared" si="55"/>
        <v>1.3524012327191236E-133</v>
      </c>
      <c r="HX48" s="86">
        <f t="shared" si="55"/>
        <v>8.2001268127112158E-145</v>
      </c>
      <c r="HY48" s="86">
        <f t="shared" si="55"/>
        <v>3.0906508679913845E-130</v>
      </c>
      <c r="HZ48" s="86">
        <f t="shared" si="55"/>
        <v>7.5214663606816219E-128</v>
      </c>
      <c r="IA48" s="86">
        <f t="shared" si="55"/>
        <v>2.1826426982265999E-140</v>
      </c>
      <c r="IB48" s="86">
        <f t="shared" si="55"/>
        <v>1.1788663195949154E-135</v>
      </c>
      <c r="IC48" s="86">
        <f t="shared" si="55"/>
        <v>1.2310109969950567E-129</v>
      </c>
      <c r="ID48" s="86">
        <f t="shared" si="55"/>
        <v>5.2084563885613487E-120</v>
      </c>
      <c r="IE48" s="86">
        <f t="shared" si="55"/>
        <v>2.0143353609294519E-143</v>
      </c>
      <c r="IF48" s="86">
        <f t="shared" si="55"/>
        <v>8.3411847897835863E-66</v>
      </c>
      <c r="IG48" s="86">
        <f t="shared" si="55"/>
        <v>5.0687143598374692E-54</v>
      </c>
      <c r="II48" s="86">
        <f t="shared" si="56"/>
        <v>1.0185929773245743E-248</v>
      </c>
      <c r="IJ48" s="86">
        <f t="shared" si="56"/>
        <v>1.7488495674503579E-279</v>
      </c>
      <c r="IK48" s="86">
        <f t="shared" si="56"/>
        <v>5.1291371508280392E-291</v>
      </c>
      <c r="IL48" s="86">
        <f t="shared" si="56"/>
        <v>5.7908009734450397E-295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3.3066673776745313E-291</v>
      </c>
      <c r="IU48" s="86">
        <f t="shared" si="56"/>
        <v>0</v>
      </c>
      <c r="IV48" s="86">
        <f t="shared" si="56"/>
        <v>2.013384040465876E-236</v>
      </c>
      <c r="IW48" s="86">
        <f t="shared" si="56"/>
        <v>3.0141829149320571E-124</v>
      </c>
      <c r="IY48" s="86">
        <f t="shared" si="57"/>
        <v>2.3234007483668409E-6</v>
      </c>
      <c r="IZ48" s="86">
        <f t="shared" si="57"/>
        <v>1.9123349272131763E-7</v>
      </c>
      <c r="JA48" s="86">
        <f t="shared" si="57"/>
        <v>3.0381514776716251E-7</v>
      </c>
      <c r="JB48" s="86">
        <f t="shared" si="57"/>
        <v>1.2666161617976456E-6</v>
      </c>
      <c r="JC48" s="86">
        <f t="shared" si="57"/>
        <v>1.6068279195600788E-7</v>
      </c>
      <c r="JD48" s="86">
        <f t="shared" si="57"/>
        <v>2.2927495594318318E-8</v>
      </c>
      <c r="JE48" s="86">
        <f t="shared" si="57"/>
        <v>1.1933125767860222E-8</v>
      </c>
      <c r="JF48" s="86">
        <f t="shared" si="57"/>
        <v>3.7862893462210231E-8</v>
      </c>
      <c r="JG48" s="86">
        <f t="shared" si="57"/>
        <v>2.0379456704936994E-9</v>
      </c>
      <c r="JH48" s="86">
        <f t="shared" si="57"/>
        <v>4.009808614162401E-9</v>
      </c>
      <c r="JI48" s="86">
        <f t="shared" si="57"/>
        <v>2.1738413849808324E-9</v>
      </c>
      <c r="JJ48" s="86">
        <f t="shared" si="57"/>
        <v>5.7555331342342316E-9</v>
      </c>
      <c r="JK48" s="86">
        <f t="shared" si="57"/>
        <v>6.1244823314254805E-9</v>
      </c>
      <c r="JL48" s="86">
        <f t="shared" si="57"/>
        <v>6.2655924060225221E-9</v>
      </c>
      <c r="JM48" s="86">
        <f t="shared" si="57"/>
        <v>3.6772155632676392E-12</v>
      </c>
    </row>
    <row r="49" spans="2:273" x14ac:dyDescent="0.25">
      <c r="B49" s="2">
        <v>22</v>
      </c>
      <c r="C49" s="37">
        <v>94.677000000000007</v>
      </c>
      <c r="D49" s="37">
        <v>92.561000000000007</v>
      </c>
      <c r="E49" s="37">
        <v>95.649000000000001</v>
      </c>
      <c r="F49" s="37">
        <v>94.298000000000002</v>
      </c>
      <c r="G49" s="37">
        <v>99.403999999999996</v>
      </c>
      <c r="H49" s="37">
        <v>99.227999999999994</v>
      </c>
      <c r="I49" s="37">
        <v>96.754000000000005</v>
      </c>
      <c r="J49" s="37">
        <v>104.63200000000001</v>
      </c>
      <c r="K49" s="37">
        <v>103.614</v>
      </c>
      <c r="L49" s="37">
        <v>97.894999999999996</v>
      </c>
      <c r="M49" s="37">
        <v>99.614000000000004</v>
      </c>
      <c r="N49" s="37">
        <v>93.965000000000003</v>
      </c>
      <c r="O49" s="37">
        <v>93.018000000000001</v>
      </c>
      <c r="P49" s="37">
        <v>95.789000000000001</v>
      </c>
      <c r="Q49" s="37">
        <v>99</v>
      </c>
      <c r="S49" s="4">
        <f t="shared" si="59"/>
        <v>93.203786103218519</v>
      </c>
      <c r="T49" s="4">
        <f t="shared" si="59"/>
        <v>94.580584445832045</v>
      </c>
      <c r="U49" s="4">
        <f t="shared" si="59"/>
        <v>95.542008975883661</v>
      </c>
      <c r="V49" s="4">
        <f t="shared" si="59"/>
        <v>95.24624366302848</v>
      </c>
      <c r="W49" s="4">
        <f t="shared" si="59"/>
        <v>101.05319979450053</v>
      </c>
      <c r="X49" s="4">
        <f t="shared" si="59"/>
        <v>98.986804748639202</v>
      </c>
      <c r="Y49" s="4">
        <f t="shared" si="59"/>
        <v>101.05201309278489</v>
      </c>
      <c r="Z49" s="4">
        <f t="shared" si="59"/>
        <v>103.09220127405295</v>
      </c>
      <c r="AA49" s="4">
        <f t="shared" si="59"/>
        <v>103.3171696716649</v>
      </c>
      <c r="AB49" s="4">
        <f t="shared" si="59"/>
        <v>98.900794298909204</v>
      </c>
      <c r="AC49" s="4">
        <f t="shared" si="59"/>
        <v>99.877567607568395</v>
      </c>
      <c r="AD49" s="4">
        <f t="shared" si="59"/>
        <v>94.952717209523101</v>
      </c>
      <c r="AE49" s="4">
        <f t="shared" si="59"/>
        <v>94.176245925118366</v>
      </c>
      <c r="AF49" s="4">
        <f t="shared" si="59"/>
        <v>96.462947247021447</v>
      </c>
      <c r="AG49" s="4">
        <f t="shared" si="59"/>
        <v>97.077550934847352</v>
      </c>
      <c r="AI49" s="4">
        <f t="shared" si="60"/>
        <v>1.4732138967814876</v>
      </c>
      <c r="AJ49" s="4">
        <f t="shared" si="60"/>
        <v>-2.019584445832038</v>
      </c>
      <c r="AK49" s="4">
        <f t="shared" si="60"/>
        <v>0.10699102411633987</v>
      </c>
      <c r="AL49" s="4">
        <f t="shared" si="60"/>
        <v>-0.94824366302847807</v>
      </c>
      <c r="AM49" s="4">
        <f t="shared" si="60"/>
        <v>-1.6491997945005323</v>
      </c>
      <c r="AN49" s="4">
        <f t="shared" si="60"/>
        <v>0.24119525136079289</v>
      </c>
      <c r="AO49" s="4">
        <f t="shared" si="60"/>
        <v>-4.2980130927848847</v>
      </c>
      <c r="AP49" s="4">
        <f t="shared" si="60"/>
        <v>1.5397987259470511</v>
      </c>
      <c r="AQ49" s="4">
        <f t="shared" si="60"/>
        <v>0.29683032833510481</v>
      </c>
      <c r="AR49" s="4">
        <f t="shared" si="60"/>
        <v>-1.0057942989092084</v>
      </c>
      <c r="AS49" s="4">
        <f t="shared" si="60"/>
        <v>-0.26356760756839037</v>
      </c>
      <c r="AT49" s="4">
        <f t="shared" si="60"/>
        <v>-0.98771720952309749</v>
      </c>
      <c r="AU49" s="4">
        <f t="shared" si="60"/>
        <v>-1.158245925118365</v>
      </c>
      <c r="AV49" s="4">
        <f t="shared" si="60"/>
        <v>-0.67394724702144515</v>
      </c>
      <c r="AW49" s="4">
        <f t="shared" si="60"/>
        <v>1.922449065152648</v>
      </c>
      <c r="AY49" s="2">
        <f t="shared" si="51"/>
        <v>93.20009317803337</v>
      </c>
      <c r="AZ49" s="2">
        <f t="shared" si="51"/>
        <v>94.580163228148322</v>
      </c>
      <c r="BA49" s="2">
        <f t="shared" si="51"/>
        <v>95.54136252583659</v>
      </c>
      <c r="BB49" s="2">
        <f t="shared" si="51"/>
        <v>95.243891065732754</v>
      </c>
      <c r="BC49" s="2">
        <f t="shared" si="51"/>
        <v>101.05284584295313</v>
      </c>
      <c r="BD49" s="2">
        <f t="shared" si="51"/>
        <v>98.986745258938541</v>
      </c>
      <c r="BE49" s="2">
        <f t="shared" si="51"/>
        <v>101.0519789877472</v>
      </c>
      <c r="BF49" s="2">
        <f t="shared" si="51"/>
        <v>103.09210883498257</v>
      </c>
      <c r="BG49" s="2">
        <f t="shared" si="51"/>
        <v>103.31716315530757</v>
      </c>
      <c r="BH49" s="2">
        <f t="shared" si="51"/>
        <v>98.900782395099426</v>
      </c>
      <c r="BI49" s="2">
        <f t="shared" si="51"/>
        <v>99.877561209038234</v>
      </c>
      <c r="BJ49" s="2">
        <f t="shared" si="51"/>
        <v>94.952701305153653</v>
      </c>
      <c r="BK49" s="2">
        <f t="shared" si="51"/>
        <v>94.176227850348283</v>
      </c>
      <c r="BL49" s="2">
        <f t="shared" si="51"/>
        <v>96.4629298012009</v>
      </c>
      <c r="BM49" s="2">
        <f t="shared" si="51"/>
        <v>97.077550921327429</v>
      </c>
      <c r="BO49" s="2">
        <f t="shared" si="10"/>
        <v>94.677000000000007</v>
      </c>
      <c r="BP49" s="2">
        <f t="shared" si="11"/>
        <v>92.561000000000007</v>
      </c>
      <c r="BQ49" s="2">
        <f t="shared" si="12"/>
        <v>95.649000000000001</v>
      </c>
      <c r="BR49" s="2">
        <f t="shared" si="13"/>
        <v>94.298000000000002</v>
      </c>
      <c r="BS49" s="2">
        <f t="shared" si="14"/>
        <v>99.403999999999996</v>
      </c>
      <c r="BT49" s="2">
        <f t="shared" si="15"/>
        <v>99.227999999999994</v>
      </c>
      <c r="BU49" s="2">
        <f t="shared" si="16"/>
        <v>96.754000000000005</v>
      </c>
      <c r="BV49" s="2">
        <f t="shared" si="17"/>
        <v>104.63200000000001</v>
      </c>
      <c r="BW49" s="2">
        <f t="shared" si="18"/>
        <v>103.614</v>
      </c>
      <c r="BX49" s="2">
        <f t="shared" si="19"/>
        <v>97.894999999999996</v>
      </c>
      <c r="BY49" s="2">
        <f t="shared" si="20"/>
        <v>99.614000000000004</v>
      </c>
      <c r="BZ49" s="2">
        <f t="shared" si="21"/>
        <v>93.965000000000003</v>
      </c>
      <c r="CA49" s="2">
        <f t="shared" si="22"/>
        <v>93.018000000000001</v>
      </c>
      <c r="CB49" s="2">
        <f t="shared" si="23"/>
        <v>95.789000000000001</v>
      </c>
      <c r="CC49" s="2">
        <f t="shared" si="24"/>
        <v>99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93.228142577597865</v>
      </c>
      <c r="DL49" s="2">
        <f t="shared" si="61"/>
        <v>94.628149249530964</v>
      </c>
      <c r="DM49" s="2">
        <f t="shared" si="61"/>
        <v>96.104120557491299</v>
      </c>
      <c r="DN49" s="2">
        <f t="shared" si="61"/>
        <v>95.610700674763848</v>
      </c>
      <c r="DO49" s="2">
        <f t="shared" si="61"/>
        <v>101.25715647773279</v>
      </c>
      <c r="DP49" s="2">
        <f t="shared" si="61"/>
        <v>99.145844476055018</v>
      </c>
      <c r="DQ49" s="2">
        <f t="shared" si="61"/>
        <v>100.98198472758472</v>
      </c>
      <c r="DR49" s="2">
        <f t="shared" si="61"/>
        <v>103.26264864864865</v>
      </c>
      <c r="DS49" s="2">
        <f t="shared" si="61"/>
        <v>103.71642673796789</v>
      </c>
      <c r="DT49" s="2">
        <f t="shared" si="61"/>
        <v>99.061674789915955</v>
      </c>
      <c r="DU49" s="2">
        <f t="shared" si="61"/>
        <v>99.730967267267275</v>
      </c>
      <c r="DV49" s="2">
        <f t="shared" si="61"/>
        <v>94.667299871299861</v>
      </c>
      <c r="DW49" s="2">
        <f t="shared" si="61"/>
        <v>93.946019607843127</v>
      </c>
      <c r="DX49" s="2">
        <f t="shared" si="61"/>
        <v>95.939416246498624</v>
      </c>
      <c r="DY49" s="2">
        <f t="shared" si="61"/>
        <v>96.985120059325183</v>
      </c>
      <c r="EA49" s="2">
        <f t="shared" si="62"/>
        <v>93.060229081081076</v>
      </c>
      <c r="EB49" s="2">
        <f t="shared" si="62"/>
        <v>94.295210680529308</v>
      </c>
      <c r="EC49" s="2">
        <f t="shared" si="62"/>
        <v>92.335379462918226</v>
      </c>
      <c r="ED49" s="2">
        <f t="shared" si="62"/>
        <v>93.425985473908398</v>
      </c>
      <c r="EE49" s="2">
        <f t="shared" si="62"/>
        <v>99.893057363177491</v>
      </c>
      <c r="EF49" s="2">
        <f t="shared" si="62"/>
        <v>97.956163388804839</v>
      </c>
      <c r="EG49" s="2">
        <f t="shared" si="62"/>
        <v>101.49385962250186</v>
      </c>
      <c r="EH49" s="2">
        <f t="shared" si="62"/>
        <v>102.07398101443401</v>
      </c>
      <c r="EI49" s="2">
        <f t="shared" si="62"/>
        <v>100.65066911008957</v>
      </c>
      <c r="EJ49" s="2">
        <f t="shared" si="62"/>
        <v>97.789858837485156</v>
      </c>
      <c r="EK49" s="2">
        <f t="shared" si="62"/>
        <v>100.97060866592432</v>
      </c>
      <c r="EL49" s="2">
        <f t="shared" si="62"/>
        <v>96.962615474520803</v>
      </c>
      <c r="EM49" s="2">
        <f t="shared" si="62"/>
        <v>95.688030550527557</v>
      </c>
      <c r="EN49" s="2">
        <f t="shared" si="62"/>
        <v>99.838086013932468</v>
      </c>
      <c r="EO49" s="2">
        <f t="shared" si="62"/>
        <v>97.938510519140578</v>
      </c>
      <c r="EQ49" s="2">
        <f t="shared" si="63"/>
        <v>91.562656583418061</v>
      </c>
      <c r="ER49" s="2">
        <f t="shared" si="63"/>
        <v>91.146292019757539</v>
      </c>
      <c r="ES49" s="2">
        <f t="shared" si="63"/>
        <v>91.180677873244534</v>
      </c>
      <c r="ET49" s="2">
        <f t="shared" si="63"/>
        <v>91.316584765228527</v>
      </c>
      <c r="EU49" s="2">
        <f t="shared" si="63"/>
        <v>100.25520186849788</v>
      </c>
      <c r="EV49" s="2">
        <f t="shared" si="63"/>
        <v>99.584702151825667</v>
      </c>
      <c r="EW49" s="2">
        <f t="shared" si="63"/>
        <v>100.1426127237651</v>
      </c>
      <c r="EX49" s="2">
        <f t="shared" si="63"/>
        <v>98.339121126643363</v>
      </c>
      <c r="EY49" s="2">
        <f t="shared" si="63"/>
        <v>101.12007593424197</v>
      </c>
      <c r="EZ49" s="2">
        <f t="shared" si="63"/>
        <v>99.321040836507152</v>
      </c>
      <c r="FA49" s="2">
        <f t="shared" si="63"/>
        <v>101.72626626235878</v>
      </c>
      <c r="FB49" s="2">
        <f t="shared" si="63"/>
        <v>97.018615884574018</v>
      </c>
      <c r="FC49" s="2">
        <f t="shared" si="63"/>
        <v>95.440990724658448</v>
      </c>
      <c r="FD49" s="2">
        <f t="shared" si="63"/>
        <v>99.096023065872501</v>
      </c>
      <c r="FE49" s="2">
        <f t="shared" si="63"/>
        <v>100.51247986268859</v>
      </c>
      <c r="FG49" s="2">
        <f t="shared" si="64"/>
        <v>0.16687804386656629</v>
      </c>
      <c r="FH49" s="2">
        <f t="shared" si="64"/>
        <v>0.14395505071096756</v>
      </c>
      <c r="FI49" s="2">
        <f t="shared" si="64"/>
        <v>0.14931458590147756</v>
      </c>
      <c r="FJ49" s="2">
        <f t="shared" si="64"/>
        <v>0.16787129682132126</v>
      </c>
      <c r="FK49" s="2">
        <f t="shared" si="64"/>
        <v>0.14978369253415283</v>
      </c>
      <c r="FL49" s="2">
        <f t="shared" si="64"/>
        <v>0.13376605377163805</v>
      </c>
      <c r="FM49" s="2">
        <f t="shared" si="64"/>
        <v>0.13682175387874612</v>
      </c>
      <c r="FN49" s="2">
        <f t="shared" si="64"/>
        <v>0.143373232508407</v>
      </c>
      <c r="FO49" s="2">
        <f t="shared" si="64"/>
        <v>0.13023860559066724</v>
      </c>
      <c r="FP49" s="2">
        <f t="shared" si="64"/>
        <v>0.1265411590618481</v>
      </c>
      <c r="FQ49" s="2">
        <f t="shared" si="64"/>
        <v>0.1182408504348061</v>
      </c>
      <c r="FR49" s="2">
        <f t="shared" si="64"/>
        <v>0.12434029092369636</v>
      </c>
      <c r="FS49" s="2">
        <f t="shared" si="64"/>
        <v>0.13215385977759359</v>
      </c>
      <c r="FT49" s="2">
        <f t="shared" si="64"/>
        <v>0.13428341247739428</v>
      </c>
      <c r="FU49" s="2">
        <f t="shared" si="64"/>
        <v>9.691966692762112E-2</v>
      </c>
      <c r="FW49" s="2">
        <f t="shared" si="53"/>
        <v>1.8913092366217631E-5</v>
      </c>
      <c r="FX49" s="2">
        <f t="shared" si="53"/>
        <v>1.836592322566546E-5</v>
      </c>
      <c r="FY49" s="2">
        <f t="shared" si="53"/>
        <v>2.5994377182514431E-5</v>
      </c>
      <c r="FZ49" s="2">
        <f t="shared" si="53"/>
        <v>2.7797031637635649E-5</v>
      </c>
      <c r="GA49" s="2">
        <f t="shared" si="53"/>
        <v>2.5314704145745484E-5</v>
      </c>
      <c r="GB49" s="2">
        <f t="shared" si="53"/>
        <v>2.439436667987549E-5</v>
      </c>
      <c r="GC49" s="2">
        <f t="shared" si="53"/>
        <v>3.0609303603562231E-5</v>
      </c>
      <c r="GD49" s="2">
        <f t="shared" si="53"/>
        <v>3.1244162866123658E-5</v>
      </c>
      <c r="GE49" s="2">
        <f t="shared" si="53"/>
        <v>3.4971527165853648E-5</v>
      </c>
      <c r="GF49" s="2">
        <f t="shared" si="53"/>
        <v>2.9173486518246866E-5</v>
      </c>
      <c r="GG49" s="2">
        <f t="shared" si="53"/>
        <v>2.340816747674808E-5</v>
      </c>
      <c r="GH49" s="2">
        <f t="shared" si="53"/>
        <v>2.185676146474127E-5</v>
      </c>
      <c r="GI49" s="2">
        <f t="shared" si="53"/>
        <v>2.115992997687561E-5</v>
      </c>
      <c r="GJ49" s="2">
        <f t="shared" si="53"/>
        <v>1.7688244956026421E-5</v>
      </c>
      <c r="GK49" s="2">
        <f t="shared" si="53"/>
        <v>1.1101991185884996E-5</v>
      </c>
      <c r="GM49" s="86">
        <f t="shared" si="54"/>
        <v>4.1723969428361039E-6</v>
      </c>
      <c r="GN49" s="86">
        <f t="shared" si="54"/>
        <v>3.8820441688368774E-7</v>
      </c>
      <c r="GO49" s="86">
        <f t="shared" si="54"/>
        <v>6.059914280802815E-7</v>
      </c>
      <c r="GP49" s="86">
        <f t="shared" si="54"/>
        <v>2.3894339821852692E-6</v>
      </c>
      <c r="GQ49" s="86">
        <f t="shared" si="54"/>
        <v>3.3633123251660472E-7</v>
      </c>
      <c r="GR49" s="86">
        <f t="shared" si="54"/>
        <v>5.2329254053802891E-8</v>
      </c>
      <c r="GS49" s="86">
        <f t="shared" si="54"/>
        <v>2.8853376386072076E-8</v>
      </c>
      <c r="GT49" s="86">
        <f t="shared" si="54"/>
        <v>8.6262640503567891E-8</v>
      </c>
      <c r="GU49" s="86">
        <f t="shared" si="54"/>
        <v>5.4412566064485119E-9</v>
      </c>
      <c r="GV49" s="86">
        <f t="shared" si="54"/>
        <v>1.0054523316889357E-8</v>
      </c>
      <c r="GW49" s="86">
        <f t="shared" si="54"/>
        <v>5.4920389690033881E-9</v>
      </c>
      <c r="GX49" s="86">
        <f t="shared" si="54"/>
        <v>1.3954438169264172E-8</v>
      </c>
      <c r="GY49" s="86">
        <f t="shared" si="54"/>
        <v>1.524877543106906E-8</v>
      </c>
      <c r="GZ49" s="86">
        <f t="shared" si="54"/>
        <v>1.5707603875706472E-8</v>
      </c>
      <c r="HA49" s="86">
        <f t="shared" si="54"/>
        <v>1.2636387402345016E-11</v>
      </c>
      <c r="HC49" s="86">
        <f t="shared" si="58"/>
        <v>4.940155224284135E-17</v>
      </c>
      <c r="HD49" s="86">
        <f t="shared" si="58"/>
        <v>7.7972283615980334E-19</v>
      </c>
      <c r="HE49" s="86">
        <f t="shared" si="58"/>
        <v>2.0302284536879988E-20</v>
      </c>
      <c r="HF49" s="86">
        <f t="shared" si="58"/>
        <v>3.5372181476024159E-20</v>
      </c>
      <c r="HG49" s="86">
        <f t="shared" si="58"/>
        <v>4.237287201247391E-22</v>
      </c>
      <c r="HH49" s="86">
        <f t="shared" si="58"/>
        <v>1.0803660523757996E-23</v>
      </c>
      <c r="HI49" s="86">
        <f t="shared" si="58"/>
        <v>3.7154360363048066E-21</v>
      </c>
      <c r="HJ49" s="86">
        <f t="shared" si="58"/>
        <v>8.1894573885554065E-21</v>
      </c>
      <c r="HK49" s="86">
        <f t="shared" si="58"/>
        <v>8.394425256699398E-23</v>
      </c>
      <c r="HL49" s="86">
        <f t="shared" si="58"/>
        <v>2.1154413452044515E-22</v>
      </c>
      <c r="HM49" s="86">
        <f t="shared" si="58"/>
        <v>1.0474995405391646E-21</v>
      </c>
      <c r="HN49" s="86">
        <f t="shared" si="58"/>
        <v>6.6762261122466168E-20</v>
      </c>
      <c r="HO49" s="86">
        <f t="shared" si="58"/>
        <v>5.8614577771686097E-23</v>
      </c>
      <c r="HP49" s="86">
        <f t="shared" si="58"/>
        <v>3.8269038629374069E-24</v>
      </c>
      <c r="HQ49" s="86">
        <f t="shared" si="58"/>
        <v>3.706379325332146E-29</v>
      </c>
      <c r="HS49" s="86">
        <f t="shared" si="55"/>
        <v>1.8628603345981543E-100</v>
      </c>
      <c r="HT49" s="86">
        <f t="shared" si="55"/>
        <v>1.8234220535018405E-103</v>
      </c>
      <c r="HU49" s="86">
        <f t="shared" si="55"/>
        <v>4.8923833882505155E-117</v>
      </c>
      <c r="HV49" s="86">
        <f t="shared" si="55"/>
        <v>3.429245098294615E-120</v>
      </c>
      <c r="HW49" s="86">
        <f t="shared" si="55"/>
        <v>1.1370382777191303E-130</v>
      </c>
      <c r="HX49" s="86">
        <f t="shared" si="55"/>
        <v>1.1000160463198186E-141</v>
      </c>
      <c r="HY49" s="86">
        <f t="shared" si="55"/>
        <v>2.1904756091025324E-127</v>
      </c>
      <c r="HZ49" s="86">
        <f t="shared" si="55"/>
        <v>4.9359075416845582E-125</v>
      </c>
      <c r="IA49" s="86">
        <f t="shared" si="55"/>
        <v>2.9467241096499037E-137</v>
      </c>
      <c r="IB49" s="86">
        <f t="shared" si="55"/>
        <v>1.1104713562283864E-132</v>
      </c>
      <c r="IC49" s="86">
        <f t="shared" si="55"/>
        <v>7.5448381432910795E-127</v>
      </c>
      <c r="ID49" s="86">
        <f t="shared" si="55"/>
        <v>1.9006905873573967E-117</v>
      </c>
      <c r="IE49" s="86">
        <f t="shared" si="55"/>
        <v>2.3668916321031689E-140</v>
      </c>
      <c r="IF49" s="86">
        <f t="shared" si="55"/>
        <v>1.8736721663439953E-64</v>
      </c>
      <c r="IG49" s="86">
        <f t="shared" si="55"/>
        <v>5.8526530292651416E-53</v>
      </c>
      <c r="II49" s="86">
        <f t="shared" si="56"/>
        <v>1.3554486029316313E-244</v>
      </c>
      <c r="IJ49" s="86">
        <f t="shared" si="56"/>
        <v>7.3896161987585489E-275</v>
      </c>
      <c r="IK49" s="86">
        <f t="shared" si="56"/>
        <v>4.8374863581115633E-286</v>
      </c>
      <c r="IL49" s="86">
        <f t="shared" si="56"/>
        <v>6.8715353965706484E-290</v>
      </c>
      <c r="IM49" s="86">
        <f t="shared" si="56"/>
        <v>0</v>
      </c>
      <c r="IN49" s="86">
        <f t="shared" si="56"/>
        <v>0</v>
      </c>
      <c r="IO49" s="86">
        <f t="shared" si="56"/>
        <v>5.6289763871709668E-306</v>
      </c>
      <c r="IP49" s="86">
        <f t="shared" si="56"/>
        <v>2.4906060975753264E-303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2.6172627193042543E-286</v>
      </c>
      <c r="IU49" s="86">
        <f t="shared" si="56"/>
        <v>0</v>
      </c>
      <c r="IV49" s="86">
        <f t="shared" si="56"/>
        <v>1.5807729780026013E-232</v>
      </c>
      <c r="IW49" s="86">
        <f t="shared" si="56"/>
        <v>2.6896061687711733E-122</v>
      </c>
      <c r="IY49" s="86">
        <f t="shared" si="57"/>
        <v>4.1723969428855054E-6</v>
      </c>
      <c r="IZ49" s="86">
        <f t="shared" si="57"/>
        <v>3.8820441688446749E-7</v>
      </c>
      <c r="JA49" s="86">
        <f t="shared" si="57"/>
        <v>6.0599142808030183E-7</v>
      </c>
      <c r="JB49" s="86">
        <f t="shared" si="57"/>
        <v>2.3894339821853047E-6</v>
      </c>
      <c r="JC49" s="86">
        <f t="shared" si="57"/>
        <v>3.3633123251660515E-7</v>
      </c>
      <c r="JD49" s="86">
        <f t="shared" si="57"/>
        <v>5.2329254053802904E-8</v>
      </c>
      <c r="JE49" s="86">
        <f t="shared" si="57"/>
        <v>2.8853376386075792E-8</v>
      </c>
      <c r="JF49" s="86">
        <f t="shared" si="57"/>
        <v>8.6262640503576083E-8</v>
      </c>
      <c r="JG49" s="86">
        <f t="shared" si="57"/>
        <v>5.4412566064485955E-9</v>
      </c>
      <c r="JH49" s="86">
        <f t="shared" si="57"/>
        <v>1.0054523316889569E-8</v>
      </c>
      <c r="JI49" s="86">
        <f t="shared" si="57"/>
        <v>5.4920389690044354E-9</v>
      </c>
      <c r="JJ49" s="86">
        <f t="shared" si="57"/>
        <v>1.3954438169330933E-8</v>
      </c>
      <c r="JK49" s="86">
        <f t="shared" si="57"/>
        <v>1.524877543106912E-8</v>
      </c>
      <c r="JL49" s="86">
        <f t="shared" si="57"/>
        <v>1.5707603875706475E-8</v>
      </c>
      <c r="JM49" s="86">
        <f t="shared" si="57"/>
        <v>1.2636387402345016E-11</v>
      </c>
    </row>
    <row r="50" spans="2:273" x14ac:dyDescent="0.25">
      <c r="B50" s="2">
        <v>23</v>
      </c>
      <c r="C50" s="37">
        <v>92.661000000000001</v>
      </c>
      <c r="D50" s="37">
        <v>93.350999999999999</v>
      </c>
      <c r="E50" s="37">
        <v>94.93</v>
      </c>
      <c r="F50" s="37">
        <v>93.509</v>
      </c>
      <c r="G50" s="37">
        <v>99</v>
      </c>
      <c r="H50" s="37">
        <v>98.438999999999993</v>
      </c>
      <c r="I50" s="37">
        <v>99.947000000000003</v>
      </c>
      <c r="J50" s="37">
        <v>103.351</v>
      </c>
      <c r="K50" s="37">
        <v>104.22799999999999</v>
      </c>
      <c r="L50" s="37">
        <v>96.578999999999994</v>
      </c>
      <c r="M50" s="37">
        <v>97.578999999999994</v>
      </c>
      <c r="N50" s="37">
        <v>95.034999999999997</v>
      </c>
      <c r="O50" s="37">
        <v>94.876999999999995</v>
      </c>
      <c r="P50" s="37">
        <v>92.789000000000001</v>
      </c>
      <c r="Q50" s="37">
        <v>97.466999999999999</v>
      </c>
      <c r="S50" s="4">
        <f t="shared" si="59"/>
        <v>93.194217994172007</v>
      </c>
      <c r="T50" s="4">
        <f t="shared" si="59"/>
        <v>94.648778086281325</v>
      </c>
      <c r="U50" s="4">
        <f t="shared" si="59"/>
        <v>95.496196868025663</v>
      </c>
      <c r="V50" s="4">
        <f t="shared" si="59"/>
        <v>95.212503868660662</v>
      </c>
      <c r="W50" s="4">
        <f t="shared" si="59"/>
        <v>101.1048028670442</v>
      </c>
      <c r="X50" s="4">
        <f t="shared" si="59"/>
        <v>98.974619168884018</v>
      </c>
      <c r="Y50" s="4">
        <f t="shared" si="59"/>
        <v>101.10197012193228</v>
      </c>
      <c r="Z50" s="4">
        <f t="shared" si="59"/>
        <v>103.07909238952139</v>
      </c>
      <c r="AA50" s="4">
        <f t="shared" si="59"/>
        <v>103.30986280262253</v>
      </c>
      <c r="AB50" s="4">
        <f t="shared" si="59"/>
        <v>98.983612712552031</v>
      </c>
      <c r="AC50" s="4">
        <f t="shared" si="59"/>
        <v>99.972975236779916</v>
      </c>
      <c r="AD50" s="4">
        <f t="shared" si="59"/>
        <v>95.056954272267305</v>
      </c>
      <c r="AE50" s="4">
        <f t="shared" si="59"/>
        <v>94.234223815685496</v>
      </c>
      <c r="AF50" s="4">
        <f t="shared" si="59"/>
        <v>96.598190921396466</v>
      </c>
      <c r="AG50" s="4">
        <f t="shared" si="59"/>
        <v>97.070289816239253</v>
      </c>
      <c r="AI50" s="4">
        <f t="shared" si="60"/>
        <v>-0.53321799417200566</v>
      </c>
      <c r="AJ50" s="4">
        <f t="shared" si="60"/>
        <v>-1.2977780862813262</v>
      </c>
      <c r="AK50" s="4">
        <f t="shared" si="60"/>
        <v>-0.56619686802565639</v>
      </c>
      <c r="AL50" s="4">
        <f t="shared" si="60"/>
        <v>-1.7035038686606612</v>
      </c>
      <c r="AM50" s="4">
        <f t="shared" si="60"/>
        <v>-2.1048028670441994</v>
      </c>
      <c r="AN50" s="4">
        <f t="shared" si="60"/>
        <v>-0.5356191688840255</v>
      </c>
      <c r="AO50" s="4">
        <f t="shared" si="60"/>
        <v>-1.1549701219322799</v>
      </c>
      <c r="AP50" s="4">
        <f t="shared" si="60"/>
        <v>0.2719076104786069</v>
      </c>
      <c r="AQ50" s="4">
        <f t="shared" si="60"/>
        <v>0.91813719737746169</v>
      </c>
      <c r="AR50" s="4">
        <f t="shared" si="60"/>
        <v>-2.4046127125520371</v>
      </c>
      <c r="AS50" s="4">
        <f t="shared" si="60"/>
        <v>-2.393975236779923</v>
      </c>
      <c r="AT50" s="4">
        <f t="shared" si="60"/>
        <v>-2.1954272267308284E-2</v>
      </c>
      <c r="AU50" s="4">
        <f t="shared" si="60"/>
        <v>0.64277618431449923</v>
      </c>
      <c r="AV50" s="4">
        <f t="shared" si="60"/>
        <v>-3.8091909213964641</v>
      </c>
      <c r="AW50" s="4">
        <f t="shared" si="60"/>
        <v>0.39671018376074585</v>
      </c>
      <c r="AY50" s="2">
        <f t="shared" si="51"/>
        <v>93.187835860665047</v>
      </c>
      <c r="AZ50" s="2">
        <f t="shared" si="51"/>
        <v>94.647958100767241</v>
      </c>
      <c r="BA50" s="2">
        <f t="shared" si="51"/>
        <v>95.494960121669337</v>
      </c>
      <c r="BB50" s="2">
        <f t="shared" si="51"/>
        <v>95.208244122765848</v>
      </c>
      <c r="BC50" s="2">
        <f t="shared" si="51"/>
        <v>101.10409391826779</v>
      </c>
      <c r="BD50" s="2">
        <f t="shared" si="51"/>
        <v>98.974489478117832</v>
      </c>
      <c r="BE50" s="2">
        <f t="shared" si="51"/>
        <v>101.10189158950998</v>
      </c>
      <c r="BF50" s="2">
        <f t="shared" si="51"/>
        <v>103.07889148046431</v>
      </c>
      <c r="BG50" s="2">
        <f t="shared" si="51"/>
        <v>103.30984628736556</v>
      </c>
      <c r="BH50" s="2">
        <f t="shared" si="51"/>
        <v>98.983584286998266</v>
      </c>
      <c r="BI50" s="2">
        <f t="shared" si="51"/>
        <v>99.972959827007941</v>
      </c>
      <c r="BJ50" s="2">
        <f t="shared" si="51"/>
        <v>95.056917485859032</v>
      </c>
      <c r="BK50" s="2">
        <f t="shared" si="51"/>
        <v>94.234180982680144</v>
      </c>
      <c r="BL50" s="2">
        <f t="shared" si="51"/>
        <v>96.598149320029961</v>
      </c>
      <c r="BM50" s="2">
        <f t="shared" si="51"/>
        <v>97.07028977230074</v>
      </c>
      <c r="BO50" s="2">
        <f t="shared" si="10"/>
        <v>92.661000000000001</v>
      </c>
      <c r="BP50" s="2">
        <f t="shared" si="11"/>
        <v>93.350999999999999</v>
      </c>
      <c r="BQ50" s="2">
        <f t="shared" si="12"/>
        <v>94.93</v>
      </c>
      <c r="BR50" s="2">
        <f t="shared" si="13"/>
        <v>93.509</v>
      </c>
      <c r="BS50" s="2">
        <f t="shared" si="14"/>
        <v>99</v>
      </c>
      <c r="BT50" s="2">
        <f t="shared" si="15"/>
        <v>98.438999999999993</v>
      </c>
      <c r="BU50" s="2">
        <f t="shared" si="16"/>
        <v>99.947000000000003</v>
      </c>
      <c r="BV50" s="2">
        <f t="shared" si="17"/>
        <v>103.351</v>
      </c>
      <c r="BW50" s="2">
        <f t="shared" si="18"/>
        <v>104.22799999999999</v>
      </c>
      <c r="BX50" s="2">
        <f t="shared" si="19"/>
        <v>96.578999999999994</v>
      </c>
      <c r="BY50" s="2">
        <f t="shared" si="20"/>
        <v>97.578999999999994</v>
      </c>
      <c r="BZ50" s="2">
        <f t="shared" si="21"/>
        <v>95.034999999999997</v>
      </c>
      <c r="CA50" s="2">
        <f t="shared" si="22"/>
        <v>94.876999999999995</v>
      </c>
      <c r="CB50" s="2">
        <f t="shared" si="23"/>
        <v>92.789000000000001</v>
      </c>
      <c r="CC50" s="2">
        <f t="shared" si="24"/>
        <v>97.466999999999999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93.245198650472361</v>
      </c>
      <c r="DL50" s="2">
        <f t="shared" si="61"/>
        <v>94.741032082551598</v>
      </c>
      <c r="DM50" s="2">
        <f t="shared" si="61"/>
        <v>96.132656445993035</v>
      </c>
      <c r="DN50" s="2">
        <f t="shared" si="61"/>
        <v>95.637788933873153</v>
      </c>
      <c r="DO50" s="2">
        <f t="shared" si="61"/>
        <v>101.36946680161942</v>
      </c>
      <c r="DP50" s="2">
        <f t="shared" si="61"/>
        <v>99.17694594594596</v>
      </c>
      <c r="DQ50" s="2">
        <f t="shared" si="61"/>
        <v>101.07068009438008</v>
      </c>
      <c r="DR50" s="2">
        <f t="shared" si="61"/>
        <v>103.3047392128971</v>
      </c>
      <c r="DS50" s="2">
        <f t="shared" si="61"/>
        <v>103.77592666157371</v>
      </c>
      <c r="DT50" s="2">
        <f t="shared" si="61"/>
        <v>99.198183193277302</v>
      </c>
      <c r="DU50" s="2">
        <f t="shared" si="61"/>
        <v>99.851111540111546</v>
      </c>
      <c r="DV50" s="2">
        <f t="shared" si="61"/>
        <v>94.787746589446584</v>
      </c>
      <c r="DW50" s="2">
        <f t="shared" si="61"/>
        <v>94.018852661064415</v>
      </c>
      <c r="DX50" s="2">
        <f t="shared" si="61"/>
        <v>96.072193837535039</v>
      </c>
      <c r="DY50" s="2">
        <f t="shared" si="61"/>
        <v>96.982490248424185</v>
      </c>
      <c r="EA50" s="2">
        <f t="shared" si="62"/>
        <v>92.926826270270269</v>
      </c>
      <c r="EB50" s="2">
        <f t="shared" si="62"/>
        <v>94.143585160680544</v>
      </c>
      <c r="EC50" s="2">
        <f t="shared" si="62"/>
        <v>92.181709480616732</v>
      </c>
      <c r="ED50" s="2">
        <f t="shared" si="62"/>
        <v>93.266713576144809</v>
      </c>
      <c r="EE50" s="2">
        <f t="shared" si="62"/>
        <v>99.730239194737536</v>
      </c>
      <c r="EF50" s="2">
        <f t="shared" si="62"/>
        <v>97.778496217851739</v>
      </c>
      <c r="EG50" s="2">
        <f t="shared" si="62"/>
        <v>101.28177453737972</v>
      </c>
      <c r="EH50" s="2">
        <f t="shared" si="62"/>
        <v>101.84904199894005</v>
      </c>
      <c r="EI50" s="2">
        <f t="shared" si="62"/>
        <v>100.4710092503699</v>
      </c>
      <c r="EJ50" s="2">
        <f t="shared" si="62"/>
        <v>97.632285290628687</v>
      </c>
      <c r="EK50" s="2">
        <f t="shared" si="62"/>
        <v>100.80151915450585</v>
      </c>
      <c r="EL50" s="2">
        <f t="shared" si="62"/>
        <v>96.785734864422622</v>
      </c>
      <c r="EM50" s="2">
        <f t="shared" si="62"/>
        <v>95.523847301320998</v>
      </c>
      <c r="EN50" s="2">
        <f t="shared" si="62"/>
        <v>99.690694740871152</v>
      </c>
      <c r="EO50" s="2">
        <f t="shared" si="62"/>
        <v>97.816112519921433</v>
      </c>
      <c r="EQ50" s="2">
        <f t="shared" si="63"/>
        <v>91.448479187845166</v>
      </c>
      <c r="ER50" s="2">
        <f t="shared" si="63"/>
        <v>91.034271513276224</v>
      </c>
      <c r="ES50" s="2">
        <f t="shared" si="63"/>
        <v>91.042264828894801</v>
      </c>
      <c r="ET50" s="2">
        <f t="shared" si="63"/>
        <v>91.186062801588278</v>
      </c>
      <c r="EU50" s="2">
        <f t="shared" si="63"/>
        <v>100.08762963095603</v>
      </c>
      <c r="EV50" s="2">
        <f t="shared" si="63"/>
        <v>99.385322283529575</v>
      </c>
      <c r="EW50" s="2">
        <f t="shared" si="63"/>
        <v>99.948792310108132</v>
      </c>
      <c r="EX50" s="2">
        <f t="shared" si="63"/>
        <v>98.164905262106842</v>
      </c>
      <c r="EY50" s="2">
        <f t="shared" si="63"/>
        <v>100.93397490742929</v>
      </c>
      <c r="EZ50" s="2">
        <f t="shared" si="63"/>
        <v>99.142940062474111</v>
      </c>
      <c r="FA50" s="2">
        <f t="shared" si="63"/>
        <v>101.54714576319883</v>
      </c>
      <c r="FB50" s="2">
        <f t="shared" si="63"/>
        <v>96.840996197763275</v>
      </c>
      <c r="FC50" s="2">
        <f t="shared" si="63"/>
        <v>95.279955861550306</v>
      </c>
      <c r="FD50" s="2">
        <f t="shared" si="63"/>
        <v>98.957924673595784</v>
      </c>
      <c r="FE50" s="2">
        <f t="shared" si="63"/>
        <v>100.35661928907854</v>
      </c>
      <c r="FG50" s="2">
        <f t="shared" si="64"/>
        <v>0.18007885034026538</v>
      </c>
      <c r="FH50" s="2">
        <f t="shared" si="64"/>
        <v>0.15568138967187567</v>
      </c>
      <c r="FI50" s="2">
        <f t="shared" si="64"/>
        <v>0.16139519290859339</v>
      </c>
      <c r="FJ50" s="2">
        <f t="shared" si="64"/>
        <v>0.18113359158211761</v>
      </c>
      <c r="FK50" s="2">
        <f t="shared" si="64"/>
        <v>0.16189503050532186</v>
      </c>
      <c r="FL50" s="2">
        <f t="shared" si="64"/>
        <v>0.14480280761444653</v>
      </c>
      <c r="FM50" s="2">
        <f t="shared" si="64"/>
        <v>0.14806753167753989</v>
      </c>
      <c r="FN50" s="2">
        <f t="shared" si="64"/>
        <v>0.15506076228695123</v>
      </c>
      <c r="FO50" s="2">
        <f t="shared" si="64"/>
        <v>0.14103170179855323</v>
      </c>
      <c r="FP50" s="2">
        <f t="shared" si="64"/>
        <v>0.1370761329608956</v>
      </c>
      <c r="FQ50" s="2">
        <f t="shared" si="64"/>
        <v>0.12818620919632492</v>
      </c>
      <c r="FR50" s="2">
        <f t="shared" si="64"/>
        <v>0.13472029612138506</v>
      </c>
      <c r="FS50" s="2">
        <f t="shared" si="64"/>
        <v>0.14307956617756384</v>
      </c>
      <c r="FT50" s="2">
        <f t="shared" si="64"/>
        <v>0.14535568967145382</v>
      </c>
      <c r="FU50" s="2">
        <f t="shared" si="64"/>
        <v>0.10528581239949679</v>
      </c>
      <c r="FW50" s="2">
        <f t="shared" si="53"/>
        <v>2.0737755560995752E-5</v>
      </c>
      <c r="FX50" s="2">
        <f t="shared" si="53"/>
        <v>2.0137798686592025E-5</v>
      </c>
      <c r="FY50" s="2">
        <f t="shared" si="53"/>
        <v>2.8502196322558165E-5</v>
      </c>
      <c r="FZ50" s="2">
        <f t="shared" si="53"/>
        <v>3.0478757370010618E-5</v>
      </c>
      <c r="GA50" s="2">
        <f t="shared" si="53"/>
        <v>2.7756953346346609E-5</v>
      </c>
      <c r="GB50" s="2">
        <f t="shared" si="53"/>
        <v>2.6747828221536427E-5</v>
      </c>
      <c r="GC50" s="2">
        <f t="shared" si="53"/>
        <v>3.3562334886481652E-5</v>
      </c>
      <c r="GD50" s="2">
        <f t="shared" si="53"/>
        <v>3.4258440071478339E-5</v>
      </c>
      <c r="GE50" s="2">
        <f t="shared" si="53"/>
        <v>3.8345387646238588E-5</v>
      </c>
      <c r="GF50" s="2">
        <f t="shared" si="53"/>
        <v>3.1988001839133581E-5</v>
      </c>
      <c r="GG50" s="2">
        <f t="shared" si="53"/>
        <v>2.5666487285297888E-5</v>
      </c>
      <c r="GH50" s="2">
        <f t="shared" si="53"/>
        <v>2.3965411848505412E-5</v>
      </c>
      <c r="GI50" s="2">
        <f t="shared" si="53"/>
        <v>2.3201354486648071E-5</v>
      </c>
      <c r="GJ50" s="2">
        <f t="shared" si="53"/>
        <v>1.9394741824614524E-5</v>
      </c>
      <c r="GK50" s="2">
        <f t="shared" si="53"/>
        <v>1.2173078230511609E-5</v>
      </c>
      <c r="GM50" s="86">
        <f t="shared" si="54"/>
        <v>7.3889585542248204E-6</v>
      </c>
      <c r="GN50" s="86">
        <f t="shared" si="54"/>
        <v>7.7467349583896015E-7</v>
      </c>
      <c r="GO50" s="86">
        <f t="shared" si="54"/>
        <v>1.1885858723260295E-6</v>
      </c>
      <c r="GP50" s="86">
        <f t="shared" si="54"/>
        <v>4.4374224215273839E-6</v>
      </c>
      <c r="GQ50" s="86">
        <f t="shared" si="54"/>
        <v>6.9112059179566377E-7</v>
      </c>
      <c r="GR50" s="86">
        <f t="shared" si="54"/>
        <v>1.1701637265915111E-7</v>
      </c>
      <c r="GS50" s="86">
        <f t="shared" si="54"/>
        <v>6.820657099929809E-8</v>
      </c>
      <c r="GT50" s="86">
        <f t="shared" si="54"/>
        <v>1.9244980022299926E-7</v>
      </c>
      <c r="GU50" s="86">
        <f t="shared" si="54"/>
        <v>1.4162519279191982E-8</v>
      </c>
      <c r="GV50" s="86">
        <f t="shared" si="54"/>
        <v>2.4635967165049216E-8</v>
      </c>
      <c r="GW50" s="86">
        <f t="shared" si="54"/>
        <v>1.3563300966941525E-8</v>
      </c>
      <c r="GX50" s="86">
        <f t="shared" si="54"/>
        <v>3.3102114763773861E-8</v>
      </c>
      <c r="GY50" s="86">
        <f t="shared" si="54"/>
        <v>3.7093543212353897E-8</v>
      </c>
      <c r="GZ50" s="86">
        <f t="shared" si="54"/>
        <v>3.8458132443295251E-8</v>
      </c>
      <c r="HA50" s="86">
        <f t="shared" si="54"/>
        <v>4.2119841867296304E-11</v>
      </c>
      <c r="HC50" s="86">
        <f t="shared" si="58"/>
        <v>1.6656275323283281E-16</v>
      </c>
      <c r="HD50" s="86">
        <f t="shared" si="58"/>
        <v>3.0269614370931331E-18</v>
      </c>
      <c r="HE50" s="86">
        <f t="shared" si="58"/>
        <v>9.0261159513388485E-20</v>
      </c>
      <c r="HF50" s="86">
        <f t="shared" si="58"/>
        <v>1.5883018363594119E-19</v>
      </c>
      <c r="HG50" s="86">
        <f t="shared" si="58"/>
        <v>2.2185011402546485E-21</v>
      </c>
      <c r="HH50" s="86">
        <f t="shared" si="58"/>
        <v>6.2995585984122086E-23</v>
      </c>
      <c r="HI50" s="86">
        <f t="shared" si="58"/>
        <v>1.8348421199411697E-20</v>
      </c>
      <c r="HJ50" s="86">
        <f t="shared" si="58"/>
        <v>3.9735718235129157E-20</v>
      </c>
      <c r="HK50" s="86">
        <f t="shared" si="58"/>
        <v>4.8625921772066052E-22</v>
      </c>
      <c r="HL50" s="86">
        <f t="shared" si="58"/>
        <v>1.1378307730237871E-21</v>
      </c>
      <c r="HM50" s="86">
        <f t="shared" si="58"/>
        <v>5.1214838502418444E-21</v>
      </c>
      <c r="HN50" s="86">
        <f t="shared" si="58"/>
        <v>2.842592334403589E-19</v>
      </c>
      <c r="HO50" s="86">
        <f t="shared" si="58"/>
        <v>3.2423102093665512E-22</v>
      </c>
      <c r="HP50" s="86">
        <f t="shared" si="58"/>
        <v>2.3437980049282265E-23</v>
      </c>
      <c r="HQ50" s="86">
        <f t="shared" si="58"/>
        <v>3.1199526777450341E-28</v>
      </c>
      <c r="HS50" s="86">
        <f t="shared" si="55"/>
        <v>2.5353941477920943E-98</v>
      </c>
      <c r="HT50" s="86">
        <f t="shared" si="55"/>
        <v>3.560097366858876E-101</v>
      </c>
      <c r="HU50" s="86">
        <f t="shared" si="55"/>
        <v>1.8167806569487699E-114</v>
      </c>
      <c r="HV50" s="86">
        <f t="shared" si="55"/>
        <v>1.4934568154579218E-117</v>
      </c>
      <c r="HW50" s="86">
        <f t="shared" si="55"/>
        <v>8.8652023970650113E-128</v>
      </c>
      <c r="HX50" s="86">
        <f t="shared" si="55"/>
        <v>1.3628662746297885E-138</v>
      </c>
      <c r="HY50" s="86">
        <f t="shared" si="55"/>
        <v>1.4424495169577239E-124</v>
      </c>
      <c r="HZ50" s="86">
        <f t="shared" si="55"/>
        <v>3.0106408350585947E-122</v>
      </c>
      <c r="IA50" s="86">
        <f t="shared" si="55"/>
        <v>3.6643498591505649E-134</v>
      </c>
      <c r="IB50" s="86">
        <f t="shared" si="55"/>
        <v>9.6871910440068941E-130</v>
      </c>
      <c r="IC50" s="86">
        <f t="shared" si="55"/>
        <v>4.3089624817058625E-124</v>
      </c>
      <c r="ID50" s="86">
        <f t="shared" si="55"/>
        <v>6.5028448741201986E-115</v>
      </c>
      <c r="IE50" s="86">
        <f t="shared" si="55"/>
        <v>2.5741681296287437E-137</v>
      </c>
      <c r="IF50" s="86">
        <f t="shared" si="55"/>
        <v>4.0721844368116612E-63</v>
      </c>
      <c r="IG50" s="86">
        <f t="shared" si="55"/>
        <v>6.591427984148593E-52</v>
      </c>
      <c r="II50" s="86">
        <f t="shared" si="56"/>
        <v>1.6651315724183954E-240</v>
      </c>
      <c r="IJ50" s="86">
        <f t="shared" si="56"/>
        <v>2.8552694708460764E-270</v>
      </c>
      <c r="IK50" s="86">
        <f t="shared" si="56"/>
        <v>4.1309660863346984E-281</v>
      </c>
      <c r="IL50" s="86">
        <f t="shared" si="56"/>
        <v>7.3634170007012008E-285</v>
      </c>
      <c r="IM50" s="86">
        <f t="shared" si="56"/>
        <v>0</v>
      </c>
      <c r="IN50" s="86">
        <f t="shared" si="56"/>
        <v>0</v>
      </c>
      <c r="IO50" s="86">
        <f t="shared" si="56"/>
        <v>1.2897503955403832E-300</v>
      </c>
      <c r="IP50" s="86">
        <f t="shared" si="56"/>
        <v>5.2504952026705626E-298</v>
      </c>
      <c r="IQ50" s="86">
        <f t="shared" si="56"/>
        <v>0</v>
      </c>
      <c r="IR50" s="86">
        <f t="shared" si="56"/>
        <v>0</v>
      </c>
      <c r="IS50" s="86">
        <f t="shared" si="56"/>
        <v>5.9640018654596076E-304</v>
      </c>
      <c r="IT50" s="86">
        <f t="shared" si="56"/>
        <v>1.8814995386862155E-281</v>
      </c>
      <c r="IU50" s="86">
        <f t="shared" si="56"/>
        <v>0</v>
      </c>
      <c r="IV50" s="86">
        <f t="shared" si="56"/>
        <v>1.1514026724882513E-228</v>
      </c>
      <c r="IW50" s="86">
        <f t="shared" si="56"/>
        <v>2.3151541916470217E-120</v>
      </c>
      <c r="IY50" s="86">
        <f t="shared" si="57"/>
        <v>7.3889585543913835E-6</v>
      </c>
      <c r="IZ50" s="86">
        <f t="shared" si="57"/>
        <v>7.7467349584198713E-7</v>
      </c>
      <c r="JA50" s="86">
        <f t="shared" si="57"/>
        <v>1.1885858723261197E-6</v>
      </c>
      <c r="JB50" s="86">
        <f t="shared" si="57"/>
        <v>4.4374224215275431E-6</v>
      </c>
      <c r="JC50" s="86">
        <f t="shared" si="57"/>
        <v>6.9112059179566599E-7</v>
      </c>
      <c r="JD50" s="86">
        <f t="shared" si="57"/>
        <v>1.1701637265915117E-7</v>
      </c>
      <c r="JE50" s="86">
        <f t="shared" si="57"/>
        <v>6.8206570999316433E-8</v>
      </c>
      <c r="JF50" s="86">
        <f t="shared" si="57"/>
        <v>1.9244980022303899E-7</v>
      </c>
      <c r="JG50" s="86">
        <f t="shared" si="57"/>
        <v>1.4162519279192468E-8</v>
      </c>
      <c r="JH50" s="86">
        <f t="shared" si="57"/>
        <v>2.4635967165050354E-8</v>
      </c>
      <c r="JI50" s="86">
        <f t="shared" si="57"/>
        <v>1.3563300966946647E-8</v>
      </c>
      <c r="JJ50" s="86">
        <f t="shared" si="57"/>
        <v>3.310211476405812E-8</v>
      </c>
      <c r="JK50" s="86">
        <f t="shared" si="57"/>
        <v>3.7093543212354222E-8</v>
      </c>
      <c r="JL50" s="86">
        <f t="shared" si="57"/>
        <v>3.8458132443295277E-8</v>
      </c>
      <c r="JM50" s="86">
        <f t="shared" si="57"/>
        <v>4.2119841867296304E-11</v>
      </c>
    </row>
    <row r="51" spans="2:273" x14ac:dyDescent="0.25">
      <c r="B51" s="2">
        <v>24</v>
      </c>
      <c r="C51" s="37">
        <v>92.225999999999999</v>
      </c>
      <c r="D51" s="37">
        <v>94.474000000000004</v>
      </c>
      <c r="E51" s="37">
        <v>93.227999999999994</v>
      </c>
      <c r="F51" s="37">
        <v>95.174999999999997</v>
      </c>
      <c r="G51" s="37">
        <v>99.841999999999999</v>
      </c>
      <c r="H51" s="37">
        <v>96.632000000000005</v>
      </c>
      <c r="I51" s="37">
        <v>99.825000000000003</v>
      </c>
      <c r="J51" s="37">
        <v>102.93</v>
      </c>
      <c r="K51" s="37">
        <v>102.456</v>
      </c>
      <c r="L51" s="37">
        <v>98.754000000000005</v>
      </c>
      <c r="M51" s="37">
        <v>100.053</v>
      </c>
      <c r="N51" s="37">
        <v>93.07</v>
      </c>
      <c r="O51" s="37">
        <v>95.123000000000005</v>
      </c>
      <c r="P51" s="37">
        <v>94.649000000000001</v>
      </c>
      <c r="Q51" s="37">
        <v>97.716999999999999</v>
      </c>
      <c r="S51" s="4">
        <f t="shared" si="59"/>
        <v>93.182101274507573</v>
      </c>
      <c r="T51" s="4">
        <f t="shared" si="59"/>
        <v>94.71045583994804</v>
      </c>
      <c r="U51" s="4">
        <f t="shared" si="59"/>
        <v>95.443268272803422</v>
      </c>
      <c r="V51" s="4">
        <f t="shared" si="59"/>
        <v>95.173191085479047</v>
      </c>
      <c r="W51" s="4">
        <f t="shared" si="59"/>
        <v>101.14858156122254</v>
      </c>
      <c r="X51" s="4">
        <f t="shared" si="59"/>
        <v>98.956703538803382</v>
      </c>
      <c r="Y51" s="4">
        <f t="shared" si="59"/>
        <v>101.14514805898958</v>
      </c>
      <c r="Z51" s="4">
        <f t="shared" si="59"/>
        <v>103.05853850605187</v>
      </c>
      <c r="AA51" s="4">
        <f t="shared" si="59"/>
        <v>103.29479381542355</v>
      </c>
      <c r="AB51" s="4">
        <f t="shared" si="59"/>
        <v>99.058902178005354</v>
      </c>
      <c r="AC51" s="4">
        <f t="shared" si="59"/>
        <v>100.06310774525281</v>
      </c>
      <c r="AD51" s="4">
        <f t="shared" si="59"/>
        <v>95.156272618702602</v>
      </c>
      <c r="AE51" s="4">
        <f t="shared" si="59"/>
        <v>94.287995151548316</v>
      </c>
      <c r="AF51" s="4">
        <f t="shared" si="59"/>
        <v>96.729755784384906</v>
      </c>
      <c r="AG51" s="4">
        <f t="shared" si="59"/>
        <v>97.061475237981213</v>
      </c>
      <c r="AI51" s="4">
        <f t="shared" si="60"/>
        <v>-0.95610127450757432</v>
      </c>
      <c r="AJ51" s="4">
        <f t="shared" si="60"/>
        <v>-0.23645583994803587</v>
      </c>
      <c r="AK51" s="4">
        <f t="shared" si="60"/>
        <v>-2.2152682728034279</v>
      </c>
      <c r="AL51" s="4">
        <f t="shared" si="60"/>
        <v>1.8089145209501112E-3</v>
      </c>
      <c r="AM51" s="4">
        <f t="shared" si="60"/>
        <v>-1.3065815612225435</v>
      </c>
      <c r="AN51" s="4">
        <f t="shared" si="60"/>
        <v>-2.3247035388033765</v>
      </c>
      <c r="AO51" s="4">
        <f t="shared" si="60"/>
        <v>-1.3201480589895738</v>
      </c>
      <c r="AP51" s="4">
        <f t="shared" si="60"/>
        <v>-0.12853850605186778</v>
      </c>
      <c r="AQ51" s="4">
        <f t="shared" si="60"/>
        <v>-0.83879381542354281</v>
      </c>
      <c r="AR51" s="4">
        <f t="shared" si="60"/>
        <v>-0.30490217800534936</v>
      </c>
      <c r="AS51" s="4">
        <f t="shared" si="60"/>
        <v>-1.0107745252810219E-2</v>
      </c>
      <c r="AT51" s="4">
        <f t="shared" si="60"/>
        <v>-2.0862726187026084</v>
      </c>
      <c r="AU51" s="4">
        <f t="shared" si="60"/>
        <v>0.83500484845168899</v>
      </c>
      <c r="AV51" s="4">
        <f t="shared" si="60"/>
        <v>-2.0807557843849054</v>
      </c>
      <c r="AW51" s="4">
        <f t="shared" si="60"/>
        <v>0.65552476201878562</v>
      </c>
      <c r="AY51" s="2">
        <f t="shared" si="51"/>
        <v>93.17123047456721</v>
      </c>
      <c r="AZ51" s="2">
        <f t="shared" si="51"/>
        <v>94.708887564657431</v>
      </c>
      <c r="BA51" s="2">
        <f t="shared" si="51"/>
        <v>95.440942936053744</v>
      </c>
      <c r="BB51" s="2">
        <f t="shared" si="51"/>
        <v>95.16560266839673</v>
      </c>
      <c r="BC51" s="2">
        <f t="shared" si="51"/>
        <v>101.14718836253414</v>
      </c>
      <c r="BD51" s="2">
        <f t="shared" si="51"/>
        <v>98.956426697368528</v>
      </c>
      <c r="BE51" s="2">
        <f t="shared" si="51"/>
        <v>101.14497137810604</v>
      </c>
      <c r="BF51" s="2">
        <f t="shared" si="51"/>
        <v>103.05811118396331</v>
      </c>
      <c r="BG51" s="2">
        <f t="shared" si="51"/>
        <v>103.29475303849938</v>
      </c>
      <c r="BH51" s="2">
        <f t="shared" si="51"/>
        <v>99.058835890051554</v>
      </c>
      <c r="BI51" s="2">
        <f t="shared" si="51"/>
        <v>100.06307148900154</v>
      </c>
      <c r="BJ51" s="2">
        <f t="shared" si="51"/>
        <v>95.15618941981775</v>
      </c>
      <c r="BK51" s="2">
        <f t="shared" si="51"/>
        <v>94.287896044034369</v>
      </c>
      <c r="BL51" s="2">
        <f t="shared" si="51"/>
        <v>96.729658962455431</v>
      </c>
      <c r="BM51" s="2">
        <f t="shared" si="51"/>
        <v>97.061475099556148</v>
      </c>
      <c r="BO51" s="2">
        <f t="shared" si="10"/>
        <v>92.225999999999999</v>
      </c>
      <c r="BP51" s="2">
        <f t="shared" si="11"/>
        <v>94.474000000000004</v>
      </c>
      <c r="BQ51" s="2">
        <f t="shared" si="12"/>
        <v>93.227999999999994</v>
      </c>
      <c r="BR51" s="2">
        <f t="shared" si="13"/>
        <v>95.174999999999997</v>
      </c>
      <c r="BS51" s="2">
        <f t="shared" si="14"/>
        <v>99.841999999999999</v>
      </c>
      <c r="BT51" s="2">
        <f t="shared" si="15"/>
        <v>96.632000000000005</v>
      </c>
      <c r="BU51" s="2">
        <f t="shared" si="16"/>
        <v>99.825000000000003</v>
      </c>
      <c r="BV51" s="2">
        <f t="shared" si="17"/>
        <v>102.93</v>
      </c>
      <c r="BW51" s="2">
        <f t="shared" si="18"/>
        <v>102.456</v>
      </c>
      <c r="BX51" s="2">
        <f t="shared" si="19"/>
        <v>98.754000000000005</v>
      </c>
      <c r="BY51" s="2">
        <f t="shared" si="20"/>
        <v>100.053</v>
      </c>
      <c r="BZ51" s="2">
        <f t="shared" si="21"/>
        <v>93.07</v>
      </c>
      <c r="CA51" s="2">
        <f t="shared" si="22"/>
        <v>95.123000000000005</v>
      </c>
      <c r="CB51" s="2">
        <f t="shared" si="23"/>
        <v>94.649000000000001</v>
      </c>
      <c r="CC51" s="2">
        <f t="shared" si="24"/>
        <v>97.716999999999999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93.262254723346857</v>
      </c>
      <c r="DL51" s="2">
        <f t="shared" si="61"/>
        <v>94.853914915572247</v>
      </c>
      <c r="DM51" s="2">
        <f t="shared" si="61"/>
        <v>96.161192334494771</v>
      </c>
      <c r="DN51" s="2">
        <f t="shared" si="61"/>
        <v>95.664877192982459</v>
      </c>
      <c r="DO51" s="2">
        <f t="shared" si="61"/>
        <v>101.48177712550607</v>
      </c>
      <c r="DP51" s="2">
        <f t="shared" si="61"/>
        <v>99.208047415836901</v>
      </c>
      <c r="DQ51" s="2">
        <f t="shared" si="61"/>
        <v>101.15937546117546</v>
      </c>
      <c r="DR51" s="2">
        <f t="shared" si="61"/>
        <v>103.34682977714556</v>
      </c>
      <c r="DS51" s="2">
        <f t="shared" si="61"/>
        <v>103.8354265851795</v>
      </c>
      <c r="DT51" s="2">
        <f t="shared" si="61"/>
        <v>99.334691596638649</v>
      </c>
      <c r="DU51" s="2">
        <f t="shared" si="61"/>
        <v>99.971255812955818</v>
      </c>
      <c r="DV51" s="2">
        <f t="shared" si="61"/>
        <v>94.908193307593308</v>
      </c>
      <c r="DW51" s="2">
        <f t="shared" si="61"/>
        <v>94.091685714285703</v>
      </c>
      <c r="DX51" s="2">
        <f t="shared" si="61"/>
        <v>96.204971428571454</v>
      </c>
      <c r="DY51" s="2">
        <f t="shared" si="61"/>
        <v>96.979860437523186</v>
      </c>
      <c r="EA51" s="2">
        <f t="shared" si="62"/>
        <v>92.793423459459461</v>
      </c>
      <c r="EB51" s="2">
        <f t="shared" si="62"/>
        <v>93.991959640831766</v>
      </c>
      <c r="EC51" s="2">
        <f t="shared" si="62"/>
        <v>92.028039498315252</v>
      </c>
      <c r="ED51" s="2">
        <f t="shared" si="62"/>
        <v>93.107441678381235</v>
      </c>
      <c r="EE51" s="2">
        <f t="shared" si="62"/>
        <v>99.567421026297581</v>
      </c>
      <c r="EF51" s="2">
        <f t="shared" si="62"/>
        <v>97.600829046898639</v>
      </c>
      <c r="EG51" s="2">
        <f t="shared" si="62"/>
        <v>101.06968945225759</v>
      </c>
      <c r="EH51" s="2">
        <f t="shared" si="62"/>
        <v>101.62410298344608</v>
      </c>
      <c r="EI51" s="2">
        <f t="shared" si="62"/>
        <v>100.29134939065024</v>
      </c>
      <c r="EJ51" s="2">
        <f t="shared" si="62"/>
        <v>97.474711743772218</v>
      </c>
      <c r="EK51" s="2">
        <f t="shared" si="62"/>
        <v>100.63242964308739</v>
      </c>
      <c r="EL51" s="2">
        <f t="shared" si="62"/>
        <v>96.608854254324456</v>
      </c>
      <c r="EM51" s="2">
        <f t="shared" si="62"/>
        <v>95.359664052114439</v>
      </c>
      <c r="EN51" s="2">
        <f t="shared" si="62"/>
        <v>99.543303467809835</v>
      </c>
      <c r="EO51" s="2">
        <f t="shared" si="62"/>
        <v>97.693714520702301</v>
      </c>
      <c r="EQ51" s="2">
        <f t="shared" si="63"/>
        <v>91.334301792272271</v>
      </c>
      <c r="ER51" s="2">
        <f t="shared" si="63"/>
        <v>90.922251006794895</v>
      </c>
      <c r="ES51" s="2">
        <f t="shared" si="63"/>
        <v>90.903851784545083</v>
      </c>
      <c r="ET51" s="2">
        <f t="shared" si="63"/>
        <v>91.05554083794803</v>
      </c>
      <c r="EU51" s="2">
        <f t="shared" si="63"/>
        <v>99.920057393414169</v>
      </c>
      <c r="EV51" s="2">
        <f t="shared" si="63"/>
        <v>99.18594241523347</v>
      </c>
      <c r="EW51" s="2">
        <f t="shared" si="63"/>
        <v>99.754971896451167</v>
      </c>
      <c r="EX51" s="2">
        <f t="shared" si="63"/>
        <v>97.990689397570307</v>
      </c>
      <c r="EY51" s="2">
        <f t="shared" si="63"/>
        <v>100.74787388061661</v>
      </c>
      <c r="EZ51" s="2">
        <f t="shared" si="63"/>
        <v>98.964839288441055</v>
      </c>
      <c r="FA51" s="2">
        <f t="shared" si="63"/>
        <v>101.36802526403889</v>
      </c>
      <c r="FB51" s="2">
        <f t="shared" si="63"/>
        <v>96.663376510952531</v>
      </c>
      <c r="FC51" s="2">
        <f t="shared" si="63"/>
        <v>95.118920998442178</v>
      </c>
      <c r="FD51" s="2">
        <f t="shared" si="63"/>
        <v>98.819826281319067</v>
      </c>
      <c r="FE51" s="2">
        <f t="shared" si="63"/>
        <v>100.20075871546848</v>
      </c>
      <c r="FG51" s="2">
        <f t="shared" si="64"/>
        <v>0.19408063757990307</v>
      </c>
      <c r="FH51" s="2">
        <f t="shared" si="64"/>
        <v>0.16817528021528386</v>
      </c>
      <c r="FI51" s="2">
        <f t="shared" si="64"/>
        <v>0.17425299618185547</v>
      </c>
      <c r="FJ51" s="2">
        <f t="shared" si="64"/>
        <v>0.19519786476024822</v>
      </c>
      <c r="FK51" s="2">
        <f t="shared" si="64"/>
        <v>0.17478435466213485</v>
      </c>
      <c r="FL51" s="2">
        <f t="shared" si="64"/>
        <v>0.15658557173541673</v>
      </c>
      <c r="FM51" s="2">
        <f t="shared" si="64"/>
        <v>0.16006622781948412</v>
      </c>
      <c r="FN51" s="2">
        <f t="shared" si="64"/>
        <v>0.16751472750982185</v>
      </c>
      <c r="FO51" s="2">
        <f t="shared" si="64"/>
        <v>0.1525623488003644</v>
      </c>
      <c r="FP51" s="2">
        <f t="shared" si="64"/>
        <v>0.14833922579992995</v>
      </c>
      <c r="FQ51" s="2">
        <f t="shared" si="64"/>
        <v>0.13883636985406048</v>
      </c>
      <c r="FR51" s="2">
        <f t="shared" si="64"/>
        <v>0.14582252858397413</v>
      </c>
      <c r="FS51" s="2">
        <f t="shared" si="64"/>
        <v>0.1547474813498185</v>
      </c>
      <c r="FT51" s="2">
        <f t="shared" si="64"/>
        <v>0.15717517403593703</v>
      </c>
      <c r="FU51" s="2">
        <f t="shared" si="64"/>
        <v>0.11428273814628116</v>
      </c>
      <c r="FW51" s="2">
        <f t="shared" si="53"/>
        <v>2.2738451315821437E-5</v>
      </c>
      <c r="FX51" s="2">
        <f t="shared" si="53"/>
        <v>2.2080614278660062E-5</v>
      </c>
      <c r="FY51" s="2">
        <f t="shared" si="53"/>
        <v>3.1251950871997666E-5</v>
      </c>
      <c r="FZ51" s="2">
        <f t="shared" si="53"/>
        <v>3.3419194631425776E-5</v>
      </c>
      <c r="GA51" s="2">
        <f t="shared" si="53"/>
        <v>3.0434812633006544E-5</v>
      </c>
      <c r="GB51" s="2">
        <f t="shared" si="53"/>
        <v>2.9328334754918936E-5</v>
      </c>
      <c r="GC51" s="2">
        <f t="shared" si="53"/>
        <v>3.6800249254242009E-5</v>
      </c>
      <c r="GD51" s="2">
        <f t="shared" si="53"/>
        <v>3.7563508417627639E-5</v>
      </c>
      <c r="GE51" s="2">
        <f t="shared" si="53"/>
        <v>4.2044725932554729E-5</v>
      </c>
      <c r="GF51" s="2">
        <f t="shared" si="53"/>
        <v>3.5074038311240082E-5</v>
      </c>
      <c r="GG51" s="2">
        <f t="shared" si="53"/>
        <v>2.814267399143898E-5</v>
      </c>
      <c r="GH51" s="2">
        <f t="shared" si="53"/>
        <v>2.6277490796247901E-5</v>
      </c>
      <c r="GI51" s="2">
        <f t="shared" si="53"/>
        <v>2.543972237069226E-5</v>
      </c>
      <c r="GJ51" s="2">
        <f t="shared" si="53"/>
        <v>2.1265871738461141E-5</v>
      </c>
      <c r="GK51" s="2">
        <f t="shared" si="53"/>
        <v>1.3347499183909287E-5</v>
      </c>
      <c r="GM51" s="86">
        <f t="shared" si="54"/>
        <v>1.2904084994881095E-5</v>
      </c>
      <c r="GN51" s="86">
        <f t="shared" si="54"/>
        <v>1.5196712978276473E-6</v>
      </c>
      <c r="GO51" s="86">
        <f t="shared" si="54"/>
        <v>2.2925184063517585E-6</v>
      </c>
      <c r="GP51" s="86">
        <f t="shared" si="54"/>
        <v>8.1126693302086943E-6</v>
      </c>
      <c r="GQ51" s="86">
        <f t="shared" si="54"/>
        <v>1.3942525624419458E-6</v>
      </c>
      <c r="GR51" s="86">
        <f t="shared" si="54"/>
        <v>2.5637460620206616E-7</v>
      </c>
      <c r="GS51" s="86">
        <f t="shared" si="54"/>
        <v>1.576363514324896E-7</v>
      </c>
      <c r="GT51" s="86">
        <f t="shared" si="54"/>
        <v>4.2044683616854139E-7</v>
      </c>
      <c r="GU51" s="86">
        <f t="shared" si="54"/>
        <v>3.5936080189241981E-8</v>
      </c>
      <c r="GV51" s="86">
        <f t="shared" si="54"/>
        <v>5.8987613688027563E-8</v>
      </c>
      <c r="GW51" s="86">
        <f t="shared" si="54"/>
        <v>3.274425825589786E-8</v>
      </c>
      <c r="GX51" s="86">
        <f t="shared" si="54"/>
        <v>7.6829455836738587E-8</v>
      </c>
      <c r="GY51" s="86">
        <f t="shared" si="54"/>
        <v>8.8160244985645153E-8</v>
      </c>
      <c r="GZ51" s="86">
        <f t="shared" si="54"/>
        <v>9.1962465953550827E-8</v>
      </c>
      <c r="HA51" s="86">
        <f t="shared" si="54"/>
        <v>1.3618305699450511E-10</v>
      </c>
      <c r="HC51" s="86">
        <f t="shared" si="58"/>
        <v>5.5019500147754383E-16</v>
      </c>
      <c r="HD51" s="86">
        <f t="shared" si="58"/>
        <v>1.1484306635402419E-17</v>
      </c>
      <c r="HE51" s="86">
        <f t="shared" si="58"/>
        <v>3.9117797088474756E-19</v>
      </c>
      <c r="HF51" s="86">
        <f t="shared" si="58"/>
        <v>6.9475089816464612E-19</v>
      </c>
      <c r="HG51" s="86">
        <f t="shared" si="58"/>
        <v>1.12840845071781E-20</v>
      </c>
      <c r="HH51" s="86">
        <f t="shared" si="58"/>
        <v>3.5628547114811416E-22</v>
      </c>
      <c r="HI51" s="86">
        <f t="shared" si="58"/>
        <v>8.8093961774463604E-20</v>
      </c>
      <c r="HJ51" s="86">
        <f t="shared" si="58"/>
        <v>1.8746765591883421E-19</v>
      </c>
      <c r="HK51" s="86">
        <f t="shared" si="58"/>
        <v>2.7292749542141142E-21</v>
      </c>
      <c r="HL51" s="86">
        <f t="shared" si="58"/>
        <v>5.9423608774448146E-21</v>
      </c>
      <c r="HM51" s="86">
        <f t="shared" si="58"/>
        <v>2.4371164126625033E-20</v>
      </c>
      <c r="HN51" s="86">
        <f t="shared" si="58"/>
        <v>1.1807663316524283E-18</v>
      </c>
      <c r="HO51" s="86">
        <f t="shared" si="58"/>
        <v>1.7410671880463579E-21</v>
      </c>
      <c r="HP51" s="86">
        <f t="shared" si="58"/>
        <v>1.3907962659270335E-22</v>
      </c>
      <c r="HQ51" s="86">
        <f t="shared" si="58"/>
        <v>2.5337418439458411E-27</v>
      </c>
      <c r="HS51" s="86">
        <f t="shared" si="55"/>
        <v>3.2707862961764426E-96</v>
      </c>
      <c r="HT51" s="86">
        <f t="shared" si="55"/>
        <v>6.5465707171699712E-99</v>
      </c>
      <c r="HU51" s="86">
        <f t="shared" si="55"/>
        <v>6.3121187392550316E-112</v>
      </c>
      <c r="HV51" s="86">
        <f t="shared" si="55"/>
        <v>6.0744697313268047E-115</v>
      </c>
      <c r="HW51" s="86">
        <f t="shared" si="55"/>
        <v>6.4098448515707119E-125</v>
      </c>
      <c r="HX51" s="86">
        <f t="shared" si="55"/>
        <v>1.5594966215384438E-135</v>
      </c>
      <c r="HY51" s="86">
        <f t="shared" si="55"/>
        <v>8.8254691354258111E-122</v>
      </c>
      <c r="HZ51" s="86">
        <f t="shared" si="55"/>
        <v>1.7067880331256232E-119</v>
      </c>
      <c r="IA51" s="86">
        <f t="shared" si="55"/>
        <v>4.1971678157304355E-131</v>
      </c>
      <c r="IB51" s="86">
        <f t="shared" si="55"/>
        <v>7.8259546453646934E-127</v>
      </c>
      <c r="IC51" s="86">
        <f t="shared" si="55"/>
        <v>2.2931447613668906E-121</v>
      </c>
      <c r="ID51" s="86">
        <f t="shared" si="55"/>
        <v>2.0858645443384888E-112</v>
      </c>
      <c r="IE51" s="86">
        <f t="shared" si="55"/>
        <v>2.5912454105413479E-134</v>
      </c>
      <c r="IF51" s="86">
        <f t="shared" si="55"/>
        <v>8.5630857676495867E-62</v>
      </c>
      <c r="IG51" s="86">
        <f t="shared" si="55"/>
        <v>7.2406731445140262E-51</v>
      </c>
      <c r="II51" s="86">
        <f t="shared" si="56"/>
        <v>1.8884161675824148E-236</v>
      </c>
      <c r="IJ51" s="86">
        <f t="shared" si="56"/>
        <v>1.0088547343736291E-265</v>
      </c>
      <c r="IK51" s="86">
        <f t="shared" si="56"/>
        <v>3.1940412452002031E-276</v>
      </c>
      <c r="IL51" s="86">
        <f t="shared" si="56"/>
        <v>7.125511622135737E-280</v>
      </c>
      <c r="IM51" s="86">
        <f t="shared" si="56"/>
        <v>0</v>
      </c>
      <c r="IN51" s="86">
        <f t="shared" si="56"/>
        <v>0</v>
      </c>
      <c r="IO51" s="86">
        <f t="shared" si="56"/>
        <v>2.6481556725362104E-295</v>
      </c>
      <c r="IP51" s="86">
        <f t="shared" si="56"/>
        <v>9.9239643058800812E-293</v>
      </c>
      <c r="IQ51" s="86">
        <f t="shared" si="56"/>
        <v>0</v>
      </c>
      <c r="IR51" s="86">
        <f t="shared" si="56"/>
        <v>0</v>
      </c>
      <c r="IS51" s="86">
        <f t="shared" si="56"/>
        <v>1.0270275741821222E-298</v>
      </c>
      <c r="IT51" s="86">
        <f t="shared" si="56"/>
        <v>1.2284612262527007E-276</v>
      </c>
      <c r="IU51" s="86">
        <f t="shared" si="56"/>
        <v>0</v>
      </c>
      <c r="IV51" s="86">
        <f t="shared" si="56"/>
        <v>7.780371416313887E-225</v>
      </c>
      <c r="IW51" s="86">
        <f t="shared" si="56"/>
        <v>1.9223999319048467E-118</v>
      </c>
      <c r="IY51" s="86">
        <f t="shared" si="57"/>
        <v>1.290408499543129E-5</v>
      </c>
      <c r="IZ51" s="86">
        <f t="shared" si="57"/>
        <v>1.5196712978391316E-6</v>
      </c>
      <c r="JA51" s="86">
        <f t="shared" si="57"/>
        <v>2.2925184063521499E-6</v>
      </c>
      <c r="JB51" s="86">
        <f t="shared" si="57"/>
        <v>8.1126693302093888E-6</v>
      </c>
      <c r="JC51" s="86">
        <f t="shared" si="57"/>
        <v>1.394252562441957E-6</v>
      </c>
      <c r="JD51" s="86">
        <f t="shared" si="57"/>
        <v>2.5637460620206653E-7</v>
      </c>
      <c r="JE51" s="86">
        <f t="shared" si="57"/>
        <v>1.5763635143257769E-7</v>
      </c>
      <c r="JF51" s="86">
        <f t="shared" si="57"/>
        <v>4.2044683616872885E-7</v>
      </c>
      <c r="JG51" s="86">
        <f t="shared" si="57"/>
        <v>3.5936080189244707E-8</v>
      </c>
      <c r="JH51" s="86">
        <f t="shared" si="57"/>
        <v>5.8987613688033505E-8</v>
      </c>
      <c r="JI51" s="86">
        <f t="shared" si="57"/>
        <v>3.2744258255922232E-8</v>
      </c>
      <c r="JJ51" s="86">
        <f t="shared" si="57"/>
        <v>7.6829455837919351E-8</v>
      </c>
      <c r="JK51" s="86">
        <f t="shared" si="57"/>
        <v>8.81602449856469E-8</v>
      </c>
      <c r="JL51" s="86">
        <f t="shared" si="57"/>
        <v>9.1962465953550973E-8</v>
      </c>
      <c r="JM51" s="86">
        <f t="shared" si="57"/>
        <v>1.3618305699450511E-10</v>
      </c>
    </row>
    <row r="52" spans="2:273" x14ac:dyDescent="0.25">
      <c r="B52" s="2">
        <v>25</v>
      </c>
      <c r="C52" s="37">
        <v>91.644999999999996</v>
      </c>
      <c r="D52" s="37">
        <v>94.474000000000004</v>
      </c>
      <c r="E52" s="37">
        <v>95.789000000000001</v>
      </c>
      <c r="F52" s="37">
        <v>94.596000000000004</v>
      </c>
      <c r="G52" s="37">
        <v>99.683999999999997</v>
      </c>
      <c r="H52" s="37">
        <v>99.491</v>
      </c>
      <c r="I52" s="37">
        <v>101.36799999999999</v>
      </c>
      <c r="J52" s="37">
        <v>101.474</v>
      </c>
      <c r="K52" s="37">
        <v>102.57899999999999</v>
      </c>
      <c r="L52" s="37">
        <v>98.123000000000005</v>
      </c>
      <c r="M52" s="37">
        <v>99.367999999999995</v>
      </c>
      <c r="N52" s="37">
        <v>93.227999999999994</v>
      </c>
      <c r="O52" s="37">
        <v>91.947000000000003</v>
      </c>
      <c r="P52" s="37">
        <v>95.543999999999997</v>
      </c>
      <c r="Q52" s="37">
        <v>97.132999999999996</v>
      </c>
      <c r="S52" s="4">
        <f t="shared" si="59"/>
        <v>93.168158826386346</v>
      </c>
      <c r="T52" s="4">
        <f t="shared" si="59"/>
        <v>94.765267233971628</v>
      </c>
      <c r="U52" s="4">
        <f t="shared" si="59"/>
        <v>95.383106949459489</v>
      </c>
      <c r="V52" s="4">
        <f t="shared" si="59"/>
        <v>95.128791089150667</v>
      </c>
      <c r="W52" s="4">
        <f t="shared" si="59"/>
        <v>101.18413506375694</v>
      </c>
      <c r="X52" s="4">
        <f t="shared" si="59"/>
        <v>98.932626316921343</v>
      </c>
      <c r="Y52" s="4">
        <f t="shared" si="59"/>
        <v>101.18091866601948</v>
      </c>
      <c r="Z52" s="4">
        <f t="shared" si="59"/>
        <v>103.0300038763619</v>
      </c>
      <c r="AA52" s="4">
        <f t="shared" si="59"/>
        <v>103.27136056140212</v>
      </c>
      <c r="AB52" s="4">
        <f t="shared" si="59"/>
        <v>99.125991185876316</v>
      </c>
      <c r="AC52" s="4">
        <f t="shared" si="59"/>
        <v>100.14737824367882</v>
      </c>
      <c r="AD52" s="4">
        <f t="shared" si="59"/>
        <v>95.250093350583683</v>
      </c>
      <c r="AE52" s="4">
        <f t="shared" si="59"/>
        <v>94.337093577096525</v>
      </c>
      <c r="AF52" s="4">
        <f t="shared" si="59"/>
        <v>96.85712088483308</v>
      </c>
      <c r="AG52" s="4">
        <f t="shared" si="59"/>
        <v>97.050899428204616</v>
      </c>
      <c r="AI52" s="4">
        <f t="shared" si="60"/>
        <v>-1.52315882638635</v>
      </c>
      <c r="AJ52" s="4">
        <f t="shared" si="60"/>
        <v>-0.2912672339716238</v>
      </c>
      <c r="AK52" s="4">
        <f t="shared" si="60"/>
        <v>0.40589305054051295</v>
      </c>
      <c r="AL52" s="4">
        <f t="shared" si="60"/>
        <v>-0.53279108915066331</v>
      </c>
      <c r="AM52" s="4">
        <f t="shared" si="60"/>
        <v>-1.5001350637569431</v>
      </c>
      <c r="AN52" s="4">
        <f t="shared" si="60"/>
        <v>0.55837368307865631</v>
      </c>
      <c r="AO52" s="4">
        <f t="shared" si="60"/>
        <v>0.1870813339805153</v>
      </c>
      <c r="AP52" s="4">
        <f t="shared" si="60"/>
        <v>-1.5560038763618991</v>
      </c>
      <c r="AQ52" s="4">
        <f t="shared" si="60"/>
        <v>-0.69236056140212554</v>
      </c>
      <c r="AR52" s="4">
        <f t="shared" si="60"/>
        <v>-1.0029911858763114</v>
      </c>
      <c r="AS52" s="4">
        <f t="shared" si="60"/>
        <v>-0.77937824367882058</v>
      </c>
      <c r="AT52" s="4">
        <f t="shared" si="60"/>
        <v>-2.0220933505836882</v>
      </c>
      <c r="AU52" s="4">
        <f t="shared" si="60"/>
        <v>-2.3900935770965219</v>
      </c>
      <c r="AV52" s="4">
        <f t="shared" si="60"/>
        <v>-1.3131208848330829</v>
      </c>
      <c r="AW52" s="4">
        <f t="shared" si="60"/>
        <v>8.2100571795379551E-2</v>
      </c>
      <c r="AY52" s="2">
        <f t="shared" si="51"/>
        <v>93.149909057680375</v>
      </c>
      <c r="AZ52" s="2">
        <f t="shared" si="51"/>
        <v>94.762320404839073</v>
      </c>
      <c r="BA52" s="2">
        <f t="shared" si="51"/>
        <v>95.37881009524888</v>
      </c>
      <c r="BB52" s="2">
        <f t="shared" si="51"/>
        <v>95.115491136545813</v>
      </c>
      <c r="BC52" s="2">
        <f t="shared" si="51"/>
        <v>101.18144886332725</v>
      </c>
      <c r="BD52" s="2">
        <f t="shared" si="51"/>
        <v>98.932047677669942</v>
      </c>
      <c r="BE52" s="2">
        <f t="shared" si="51"/>
        <v>101.18053030087886</v>
      </c>
      <c r="BF52" s="2">
        <f t="shared" si="51"/>
        <v>103.0291144232678</v>
      </c>
      <c r="BG52" s="2">
        <f t="shared" si="51"/>
        <v>103.27126247873306</v>
      </c>
      <c r="BH52" s="2">
        <f t="shared" si="51"/>
        <v>99.125840225483984</v>
      </c>
      <c r="BI52" s="2">
        <f t="shared" si="51"/>
        <v>100.14729490621517</v>
      </c>
      <c r="BJ52" s="2">
        <f t="shared" si="51"/>
        <v>95.249909355248889</v>
      </c>
      <c r="BK52" s="2">
        <f t="shared" si="51"/>
        <v>94.336869675656956</v>
      </c>
      <c r="BL52" s="2">
        <f t="shared" si="51"/>
        <v>96.856900952130545</v>
      </c>
      <c r="BM52" s="2">
        <f t="shared" si="51"/>
        <v>97.050899005455804</v>
      </c>
      <c r="BO52" s="2">
        <f t="shared" si="10"/>
        <v>91.644999999999996</v>
      </c>
      <c r="BP52" s="2">
        <f t="shared" si="11"/>
        <v>94.474000000000004</v>
      </c>
      <c r="BQ52" s="2">
        <f t="shared" si="12"/>
        <v>95.789000000000001</v>
      </c>
      <c r="BR52" s="2">
        <f t="shared" si="13"/>
        <v>94.596000000000004</v>
      </c>
      <c r="BS52" s="2">
        <f t="shared" si="14"/>
        <v>99.683999999999997</v>
      </c>
      <c r="BT52" s="2">
        <f t="shared" si="15"/>
        <v>99.491</v>
      </c>
      <c r="BU52" s="2">
        <f t="shared" si="16"/>
        <v>101.36799999999999</v>
      </c>
      <c r="BV52" s="2">
        <f t="shared" si="17"/>
        <v>101.474</v>
      </c>
      <c r="BW52" s="2">
        <f t="shared" si="18"/>
        <v>102.57899999999999</v>
      </c>
      <c r="BX52" s="2">
        <f t="shared" si="19"/>
        <v>98.123000000000005</v>
      </c>
      <c r="BY52" s="2">
        <f t="shared" si="20"/>
        <v>99.367999999999995</v>
      </c>
      <c r="BZ52" s="2">
        <f t="shared" si="21"/>
        <v>93.227999999999994</v>
      </c>
      <c r="CA52" s="2">
        <f t="shared" si="22"/>
        <v>91.947000000000003</v>
      </c>
      <c r="CB52" s="2">
        <f t="shared" si="23"/>
        <v>95.543999999999997</v>
      </c>
      <c r="CC52" s="2">
        <f t="shared" si="24"/>
        <v>97.132999999999996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93.279310796221338</v>
      </c>
      <c r="DL52" s="2">
        <f t="shared" si="61"/>
        <v>94.966797748592882</v>
      </c>
      <c r="DM52" s="2">
        <f t="shared" si="61"/>
        <v>96.189728222996521</v>
      </c>
      <c r="DN52" s="2">
        <f t="shared" si="61"/>
        <v>95.691965452091779</v>
      </c>
      <c r="DO52" s="2">
        <f t="shared" si="61"/>
        <v>101.5940874493927</v>
      </c>
      <c r="DP52" s="2">
        <f t="shared" si="61"/>
        <v>99.239148885727843</v>
      </c>
      <c r="DQ52" s="2">
        <f t="shared" si="61"/>
        <v>101.24807082797082</v>
      </c>
      <c r="DR52" s="2">
        <f t="shared" si="61"/>
        <v>103.38892034139403</v>
      </c>
      <c r="DS52" s="2">
        <f t="shared" si="61"/>
        <v>103.89492650878532</v>
      </c>
      <c r="DT52" s="2">
        <f t="shared" si="61"/>
        <v>99.471199999999996</v>
      </c>
      <c r="DU52" s="2">
        <f t="shared" si="61"/>
        <v>100.09140008580009</v>
      </c>
      <c r="DV52" s="2">
        <f t="shared" si="61"/>
        <v>95.028640025740017</v>
      </c>
      <c r="DW52" s="2">
        <f t="shared" si="61"/>
        <v>94.164518767506991</v>
      </c>
      <c r="DX52" s="2">
        <f t="shared" si="61"/>
        <v>96.33774901960787</v>
      </c>
      <c r="DY52" s="2">
        <f t="shared" si="61"/>
        <v>96.977230626622173</v>
      </c>
      <c r="EA52" s="2">
        <f t="shared" si="62"/>
        <v>92.660020648648654</v>
      </c>
      <c r="EB52" s="2">
        <f t="shared" si="62"/>
        <v>93.840334120983002</v>
      </c>
      <c r="EC52" s="2">
        <f t="shared" si="62"/>
        <v>91.874369516013758</v>
      </c>
      <c r="ED52" s="2">
        <f t="shared" si="62"/>
        <v>92.948169780617661</v>
      </c>
      <c r="EE52" s="2">
        <f t="shared" si="62"/>
        <v>99.40460285785764</v>
      </c>
      <c r="EF52" s="2">
        <f t="shared" si="62"/>
        <v>97.423161875945539</v>
      </c>
      <c r="EG52" s="2">
        <f t="shared" si="62"/>
        <v>100.85760436713545</v>
      </c>
      <c r="EH52" s="2">
        <f t="shared" si="62"/>
        <v>101.39916396795212</v>
      </c>
      <c r="EI52" s="2">
        <f t="shared" si="62"/>
        <v>100.11168953093058</v>
      </c>
      <c r="EJ52" s="2">
        <f t="shared" si="62"/>
        <v>97.317138196915749</v>
      </c>
      <c r="EK52" s="2">
        <f t="shared" si="62"/>
        <v>100.46334013166891</v>
      </c>
      <c r="EL52" s="2">
        <f t="shared" si="62"/>
        <v>96.431973644226275</v>
      </c>
      <c r="EM52" s="2">
        <f t="shared" si="62"/>
        <v>95.195480802907881</v>
      </c>
      <c r="EN52" s="2">
        <f t="shared" si="62"/>
        <v>99.395912194748519</v>
      </c>
      <c r="EO52" s="2">
        <f t="shared" si="62"/>
        <v>97.571316521483155</v>
      </c>
      <c r="EQ52" s="2">
        <f t="shared" si="63"/>
        <v>91.220124396699376</v>
      </c>
      <c r="ER52" s="2">
        <f t="shared" si="63"/>
        <v>90.810230500313565</v>
      </c>
      <c r="ES52" s="2">
        <f t="shared" si="63"/>
        <v>90.765438740195364</v>
      </c>
      <c r="ET52" s="2">
        <f t="shared" si="63"/>
        <v>90.925018874307781</v>
      </c>
      <c r="EU52" s="2">
        <f t="shared" si="63"/>
        <v>99.752485155872321</v>
      </c>
      <c r="EV52" s="2">
        <f t="shared" si="63"/>
        <v>98.986562546937364</v>
      </c>
      <c r="EW52" s="2">
        <f t="shared" si="63"/>
        <v>99.561151482794216</v>
      </c>
      <c r="EX52" s="2">
        <f t="shared" si="63"/>
        <v>97.816473533033786</v>
      </c>
      <c r="EY52" s="2">
        <f t="shared" si="63"/>
        <v>100.56177285380393</v>
      </c>
      <c r="EZ52" s="2">
        <f t="shared" si="63"/>
        <v>98.786738514408</v>
      </c>
      <c r="FA52" s="2">
        <f t="shared" si="63"/>
        <v>101.18890476487894</v>
      </c>
      <c r="FB52" s="2">
        <f t="shared" si="63"/>
        <v>96.485756824141774</v>
      </c>
      <c r="FC52" s="2">
        <f t="shared" si="63"/>
        <v>94.957886135334036</v>
      </c>
      <c r="FD52" s="2">
        <f t="shared" si="63"/>
        <v>98.681727889042364</v>
      </c>
      <c r="FE52" s="2">
        <f t="shared" si="63"/>
        <v>100.04489814185844</v>
      </c>
      <c r="FG52" s="2">
        <f t="shared" si="64"/>
        <v>0.20889374604501906</v>
      </c>
      <c r="FH52" s="2">
        <f t="shared" si="64"/>
        <v>0.1814563536075616</v>
      </c>
      <c r="FI52" s="2">
        <f t="shared" si="64"/>
        <v>0.18790561413295612</v>
      </c>
      <c r="FJ52" s="2">
        <f t="shared" si="64"/>
        <v>0.21007401776040041</v>
      </c>
      <c r="FK52" s="2">
        <f t="shared" si="64"/>
        <v>0.18846910220086985</v>
      </c>
      <c r="FL52" s="2">
        <f t="shared" si="64"/>
        <v>0.16913748937168435</v>
      </c>
      <c r="FM52" s="2">
        <f t="shared" si="64"/>
        <v>0.17283997808575932</v>
      </c>
      <c r="FN52" s="2">
        <f t="shared" si="64"/>
        <v>0.18075497139035346</v>
      </c>
      <c r="FO52" s="2">
        <f t="shared" si="64"/>
        <v>0.16485480105171119</v>
      </c>
      <c r="FP52" s="2">
        <f t="shared" si="64"/>
        <v>0.16035579461976227</v>
      </c>
      <c r="FQ52" s="2">
        <f t="shared" si="64"/>
        <v>0.15021891766563045</v>
      </c>
      <c r="FR52" s="2">
        <f t="shared" si="64"/>
        <v>0.15767297024714266</v>
      </c>
      <c r="FS52" s="2">
        <f t="shared" si="64"/>
        <v>0.167181263426739</v>
      </c>
      <c r="FT52" s="2">
        <f t="shared" si="64"/>
        <v>0.16976484111361195</v>
      </c>
      <c r="FU52" s="2">
        <f t="shared" si="64"/>
        <v>0.12394197211544293</v>
      </c>
      <c r="FW52" s="2">
        <f t="shared" si="53"/>
        <v>2.4932161386564324E-5</v>
      </c>
      <c r="FX52" s="2">
        <f t="shared" si="53"/>
        <v>2.4210860537654834E-5</v>
      </c>
      <c r="FY52" s="2">
        <f t="shared" si="53"/>
        <v>3.4266979398622634E-5</v>
      </c>
      <c r="FZ52" s="2">
        <f t="shared" si="53"/>
        <v>3.6643300099830241E-5</v>
      </c>
      <c r="GA52" s="2">
        <f t="shared" si="53"/>
        <v>3.3371010468636181E-5</v>
      </c>
      <c r="GB52" s="2">
        <f t="shared" si="53"/>
        <v>3.2157788596052409E-5</v>
      </c>
      <c r="GC52" s="2">
        <f t="shared" si="53"/>
        <v>4.035052765852323E-5</v>
      </c>
      <c r="GD52" s="2">
        <f t="shared" si="53"/>
        <v>4.1187418684912427E-5</v>
      </c>
      <c r="GE52" s="2">
        <f t="shared" si="53"/>
        <v>4.6100938244047853E-5</v>
      </c>
      <c r="GF52" s="2">
        <f t="shared" si="53"/>
        <v>3.8457788122427469E-5</v>
      </c>
      <c r="GG52" s="2">
        <f t="shared" si="53"/>
        <v>3.0857744629236973E-5</v>
      </c>
      <c r="GH52" s="2">
        <f t="shared" si="53"/>
        <v>2.8812622661536556E-5</v>
      </c>
      <c r="GI52" s="2">
        <f t="shared" si="53"/>
        <v>2.7894032432885893E-5</v>
      </c>
      <c r="GJ52" s="2">
        <f t="shared" si="53"/>
        <v>2.331751684281545E-5</v>
      </c>
      <c r="GK52" s="2">
        <f t="shared" si="53"/>
        <v>1.463522298179477E-5</v>
      </c>
      <c r="GM52" s="86">
        <f t="shared" si="54"/>
        <v>2.2224319087334598E-5</v>
      </c>
      <c r="GN52" s="86">
        <f t="shared" si="54"/>
        <v>2.9306577803372334E-6</v>
      </c>
      <c r="GO52" s="86">
        <f t="shared" si="54"/>
        <v>4.3483567608817456E-6</v>
      </c>
      <c r="GP52" s="86">
        <f t="shared" si="54"/>
        <v>1.4601797709675157E-5</v>
      </c>
      <c r="GQ52" s="86">
        <f t="shared" si="54"/>
        <v>2.7614873259894829E-6</v>
      </c>
      <c r="GR52" s="86">
        <f t="shared" si="54"/>
        <v>5.5035462190186847E-7</v>
      </c>
      <c r="GS52" s="86">
        <f t="shared" si="54"/>
        <v>3.5620621632845928E-7</v>
      </c>
      <c r="GT52" s="86">
        <f t="shared" si="54"/>
        <v>8.9953419096873661E-7</v>
      </c>
      <c r="GU52" s="86">
        <f t="shared" si="54"/>
        <v>8.8896566606401785E-8</v>
      </c>
      <c r="GV52" s="86">
        <f t="shared" si="54"/>
        <v>1.3802215413297318E-7</v>
      </c>
      <c r="GW52" s="86">
        <f t="shared" si="54"/>
        <v>7.7277958347570526E-8</v>
      </c>
      <c r="GX52" s="86">
        <f t="shared" si="54"/>
        <v>1.7447824160244108E-7</v>
      </c>
      <c r="GY52" s="86">
        <f t="shared" si="54"/>
        <v>2.0472584342488987E-7</v>
      </c>
      <c r="GZ52" s="86">
        <f t="shared" si="54"/>
        <v>2.1477903689353417E-7</v>
      </c>
      <c r="HA52" s="86">
        <f t="shared" si="54"/>
        <v>4.2711562257818543E-10</v>
      </c>
      <c r="HC52" s="86">
        <f t="shared" si="58"/>
        <v>1.7805775231680609E-15</v>
      </c>
      <c r="HD52" s="86">
        <f t="shared" si="58"/>
        <v>4.2583176074395718E-17</v>
      </c>
      <c r="HE52" s="86">
        <f t="shared" si="58"/>
        <v>1.652607179437554E-18</v>
      </c>
      <c r="HF52" s="86">
        <f t="shared" si="58"/>
        <v>2.9604287948063406E-18</v>
      </c>
      <c r="HG52" s="86">
        <f t="shared" si="58"/>
        <v>5.5758684282554596E-20</v>
      </c>
      <c r="HH52" s="86">
        <f t="shared" si="58"/>
        <v>1.9545166958467891E-21</v>
      </c>
      <c r="HI52" s="86">
        <f t="shared" si="58"/>
        <v>4.1120352864902019E-19</v>
      </c>
      <c r="HJ52" s="86">
        <f t="shared" si="58"/>
        <v>8.5999470770419288E-19</v>
      </c>
      <c r="HK52" s="86">
        <f t="shared" si="58"/>
        <v>1.4843430866129529E-20</v>
      </c>
      <c r="HL52" s="86">
        <f t="shared" si="58"/>
        <v>3.0133505563987864E-20</v>
      </c>
      <c r="HM52" s="86">
        <f t="shared" si="58"/>
        <v>1.1287545382743931E-19</v>
      </c>
      <c r="HN52" s="86">
        <f t="shared" si="58"/>
        <v>4.7850162800260626E-18</v>
      </c>
      <c r="HO52" s="86">
        <f t="shared" si="58"/>
        <v>9.0759698908173847E-21</v>
      </c>
      <c r="HP52" s="86">
        <f t="shared" si="58"/>
        <v>7.996172454329319E-22</v>
      </c>
      <c r="HQ52" s="86">
        <f t="shared" si="58"/>
        <v>1.9851672557777238E-26</v>
      </c>
      <c r="HS52" s="86">
        <f t="shared" si="55"/>
        <v>3.9994613137475333E-94</v>
      </c>
      <c r="HT52" s="86">
        <f t="shared" si="55"/>
        <v>1.1338209237053739E-96</v>
      </c>
      <c r="HU52" s="86">
        <f t="shared" si="55"/>
        <v>2.0518222519691823E-109</v>
      </c>
      <c r="HV52" s="86">
        <f t="shared" si="55"/>
        <v>2.3075275779814369E-112</v>
      </c>
      <c r="HW52" s="86">
        <f t="shared" si="55"/>
        <v>4.2978669346442813E-122</v>
      </c>
      <c r="HX52" s="86">
        <f t="shared" si="55"/>
        <v>1.6481390090821484E-132</v>
      </c>
      <c r="HY52" s="86">
        <f t="shared" si="55"/>
        <v>5.0170825601268485E-119</v>
      </c>
      <c r="HZ52" s="86">
        <f t="shared" si="55"/>
        <v>8.9935314975643204E-117</v>
      </c>
      <c r="IA52" s="86">
        <f t="shared" si="55"/>
        <v>4.4281166189414242E-128</v>
      </c>
      <c r="IB52" s="86">
        <f t="shared" si="55"/>
        <v>5.8550019592689621E-124</v>
      </c>
      <c r="IC52" s="86">
        <f t="shared" si="55"/>
        <v>1.1371753254064002E-118</v>
      </c>
      <c r="ID52" s="86">
        <f t="shared" si="55"/>
        <v>6.2727899752751943E-110</v>
      </c>
      <c r="IE52" s="86">
        <f t="shared" si="55"/>
        <v>2.414318091060705E-131</v>
      </c>
      <c r="IF52" s="86">
        <f t="shared" si="55"/>
        <v>1.742221020971636E-60</v>
      </c>
      <c r="IG52" s="86">
        <f t="shared" si="55"/>
        <v>7.7580402145909622E-50</v>
      </c>
      <c r="II52" s="86">
        <f t="shared" si="56"/>
        <v>1.977111034272073E-232</v>
      </c>
      <c r="IJ52" s="86">
        <f t="shared" si="56"/>
        <v>3.2596203839021796E-261</v>
      </c>
      <c r="IK52" s="86">
        <f t="shared" si="56"/>
        <v>2.2360783605514114E-271</v>
      </c>
      <c r="IL52" s="86">
        <f t="shared" si="56"/>
        <v>6.2267920858192308E-275</v>
      </c>
      <c r="IM52" s="86">
        <f t="shared" si="56"/>
        <v>0</v>
      </c>
      <c r="IN52" s="86">
        <f t="shared" si="56"/>
        <v>0</v>
      </c>
      <c r="IO52" s="86">
        <f t="shared" si="56"/>
        <v>4.8724071991935532E-290</v>
      </c>
      <c r="IP52" s="86">
        <f t="shared" si="56"/>
        <v>1.6817462076534984E-287</v>
      </c>
      <c r="IQ52" s="86">
        <f t="shared" si="56"/>
        <v>0</v>
      </c>
      <c r="IR52" s="86">
        <f t="shared" si="56"/>
        <v>9.7308227662165059E-306</v>
      </c>
      <c r="IS52" s="86">
        <f t="shared" si="56"/>
        <v>1.5917307013168407E-293</v>
      </c>
      <c r="IT52" s="86">
        <f t="shared" si="56"/>
        <v>7.2848379701020905E-272</v>
      </c>
      <c r="IU52" s="86">
        <f t="shared" si="56"/>
        <v>0</v>
      </c>
      <c r="IV52" s="86">
        <f t="shared" si="56"/>
        <v>4.8774106799080052E-221</v>
      </c>
      <c r="IW52" s="86">
        <f t="shared" si="56"/>
        <v>1.5398578129556869E-116</v>
      </c>
      <c r="IY52" s="86">
        <f t="shared" si="57"/>
        <v>2.2224319089115176E-5</v>
      </c>
      <c r="IZ52" s="86">
        <f t="shared" si="57"/>
        <v>2.9306577803798167E-6</v>
      </c>
      <c r="JA52" s="86">
        <f t="shared" si="57"/>
        <v>4.3483567608833982E-6</v>
      </c>
      <c r="JB52" s="86">
        <f t="shared" si="57"/>
        <v>1.4601797709678118E-5</v>
      </c>
      <c r="JC52" s="86">
        <f t="shared" si="57"/>
        <v>2.7614873259895389E-6</v>
      </c>
      <c r="JD52" s="86">
        <f t="shared" si="57"/>
        <v>5.5035462190187037E-7</v>
      </c>
      <c r="JE52" s="86">
        <f t="shared" si="57"/>
        <v>3.5620621632887046E-7</v>
      </c>
      <c r="JF52" s="86">
        <f t="shared" si="57"/>
        <v>8.9953419096959656E-7</v>
      </c>
      <c r="JG52" s="86">
        <f t="shared" si="57"/>
        <v>8.8896566606416635E-8</v>
      </c>
      <c r="JH52" s="86">
        <f t="shared" si="57"/>
        <v>1.380221541330033E-7</v>
      </c>
      <c r="JI52" s="86">
        <f t="shared" si="57"/>
        <v>7.7277958347683406E-8</v>
      </c>
      <c r="JJ52" s="86">
        <f t="shared" si="57"/>
        <v>1.744782416072261E-7</v>
      </c>
      <c r="JK52" s="86">
        <f t="shared" si="57"/>
        <v>2.0472584342489895E-7</v>
      </c>
      <c r="JL52" s="86">
        <f t="shared" si="57"/>
        <v>2.1477903689353497E-7</v>
      </c>
      <c r="JM52" s="86">
        <f t="shared" si="57"/>
        <v>4.2711562257818543E-10</v>
      </c>
    </row>
    <row r="53" spans="2:273" x14ac:dyDescent="0.25">
      <c r="B53" s="2">
        <v>26</v>
      </c>
      <c r="C53" s="37">
        <v>91.548000000000002</v>
      </c>
      <c r="D53" s="37">
        <v>94.385999999999996</v>
      </c>
      <c r="E53" s="37">
        <v>94.632000000000005</v>
      </c>
      <c r="F53" s="37">
        <v>95.649000000000001</v>
      </c>
      <c r="G53" s="37">
        <v>99.807000000000002</v>
      </c>
      <c r="H53" s="37">
        <v>98.701999999999998</v>
      </c>
      <c r="I53" s="37">
        <v>98.350999999999999</v>
      </c>
      <c r="J53" s="37">
        <v>100.71899999999999</v>
      </c>
      <c r="K53" s="37">
        <v>102.86</v>
      </c>
      <c r="L53" s="37">
        <v>98.438999999999993</v>
      </c>
      <c r="M53" s="37">
        <v>98.825000000000003</v>
      </c>
      <c r="N53" s="37">
        <v>93.876999999999995</v>
      </c>
      <c r="O53" s="37">
        <v>92.649000000000001</v>
      </c>
      <c r="P53" s="37">
        <v>98.052999999999997</v>
      </c>
      <c r="Q53" s="37">
        <v>95.382999999999996</v>
      </c>
      <c r="S53" s="4">
        <f t="shared" si="59"/>
        <v>93.153698351028851</v>
      </c>
      <c r="T53" s="4">
        <f t="shared" si="59"/>
        <v>94.813051011056345</v>
      </c>
      <c r="U53" s="4">
        <f t="shared" si="59"/>
        <v>95.315873177788234</v>
      </c>
      <c r="V53" s="4">
        <f t="shared" si="59"/>
        <v>95.080378469985206</v>
      </c>
      <c r="W53" s="4">
        <f t="shared" si="59"/>
        <v>101.21126957064685</v>
      </c>
      <c r="X53" s="4">
        <f t="shared" si="59"/>
        <v>98.902015835215252</v>
      </c>
      <c r="Y53" s="4">
        <f t="shared" si="59"/>
        <v>101.20869053121436</v>
      </c>
      <c r="Z53" s="4">
        <f t="shared" si="59"/>
        <v>102.99304839534727</v>
      </c>
      <c r="AA53" s="4">
        <f t="shared" si="59"/>
        <v>103.23897467931599</v>
      </c>
      <c r="AB53" s="4">
        <f t="shared" si="59"/>
        <v>99.184214316813907</v>
      </c>
      <c r="AC53" s="4">
        <f t="shared" si="59"/>
        <v>100.22518379264906</v>
      </c>
      <c r="AD53" s="4">
        <f t="shared" si="59"/>
        <v>95.337833040054093</v>
      </c>
      <c r="AE53" s="4">
        <f t="shared" si="59"/>
        <v>94.381067033967213</v>
      </c>
      <c r="AF53" s="4">
        <f t="shared" si="59"/>
        <v>96.97976863254172</v>
      </c>
      <c r="AG53" s="4">
        <f t="shared" si="59"/>
        <v>97.038339163389409</v>
      </c>
      <c r="AI53" s="4">
        <f t="shared" si="60"/>
        <v>-1.6056983510288489</v>
      </c>
      <c r="AJ53" s="4">
        <f t="shared" si="60"/>
        <v>-0.42705101105634924</v>
      </c>
      <c r="AK53" s="4">
        <f t="shared" si="60"/>
        <v>-0.68387317778822876</v>
      </c>
      <c r="AL53" s="4">
        <f t="shared" si="60"/>
        <v>0.56862153001479498</v>
      </c>
      <c r="AM53" s="4">
        <f t="shared" si="60"/>
        <v>-1.4042695706468464</v>
      </c>
      <c r="AN53" s="4">
        <f t="shared" si="60"/>
        <v>-0.2000158352152539</v>
      </c>
      <c r="AO53" s="4">
        <f t="shared" si="60"/>
        <v>-2.8576905312143595</v>
      </c>
      <c r="AP53" s="4">
        <f t="shared" si="60"/>
        <v>-2.274048395347279</v>
      </c>
      <c r="AQ53" s="4">
        <f t="shared" si="60"/>
        <v>-0.37897467931598783</v>
      </c>
      <c r="AR53" s="4">
        <f t="shared" si="60"/>
        <v>-0.74521431681391448</v>
      </c>
      <c r="AS53" s="4">
        <f t="shared" si="60"/>
        <v>-1.4001837926490595</v>
      </c>
      <c r="AT53" s="4">
        <f t="shared" si="60"/>
        <v>-1.4608330400540979</v>
      </c>
      <c r="AU53" s="4">
        <f t="shared" si="60"/>
        <v>-1.732067033967212</v>
      </c>
      <c r="AV53" s="4">
        <f t="shared" si="60"/>
        <v>1.073231367458277</v>
      </c>
      <c r="AW53" s="4">
        <f t="shared" si="60"/>
        <v>-1.6553391633894137</v>
      </c>
      <c r="AY53" s="2">
        <f t="shared" si="51"/>
        <v>93.123502069280761</v>
      </c>
      <c r="AZ53" s="2">
        <f t="shared" si="51"/>
        <v>94.80761094535805</v>
      </c>
      <c r="BA53" s="2">
        <f t="shared" si="51"/>
        <v>95.308069938415272</v>
      </c>
      <c r="BB53" s="2">
        <f t="shared" si="51"/>
        <v>95.057444439047103</v>
      </c>
      <c r="BC53" s="2">
        <f t="shared" si="51"/>
        <v>101.20618808235561</v>
      </c>
      <c r="BD53" s="2">
        <f t="shared" si="51"/>
        <v>98.900831595962273</v>
      </c>
      <c r="BE53" s="2">
        <f t="shared" si="51"/>
        <v>101.20785646404042</v>
      </c>
      <c r="BF53" s="2">
        <f t="shared" si="51"/>
        <v>102.99123662712122</v>
      </c>
      <c r="BG53" s="2">
        <f t="shared" si="51"/>
        <v>103.23874484293675</v>
      </c>
      <c r="BH53" s="2">
        <f t="shared" si="51"/>
        <v>99.183878583728429</v>
      </c>
      <c r="BI53" s="2">
        <f t="shared" si="51"/>
        <v>100.22499665190394</v>
      </c>
      <c r="BJ53" s="2">
        <f t="shared" si="51"/>
        <v>95.337435157125881</v>
      </c>
      <c r="BK53" s="2">
        <f t="shared" si="51"/>
        <v>94.3805731448481</v>
      </c>
      <c r="BL53" s="2">
        <f t="shared" si="51"/>
        <v>96.979281041374321</v>
      </c>
      <c r="BM53" s="2">
        <f t="shared" si="51"/>
        <v>97.038337911838894</v>
      </c>
      <c r="BO53" s="2">
        <f t="shared" si="10"/>
        <v>91.548000000000002</v>
      </c>
      <c r="BP53" s="2">
        <f t="shared" si="11"/>
        <v>94.385999999999996</v>
      </c>
      <c r="BQ53" s="2">
        <f t="shared" si="12"/>
        <v>94.632000000000005</v>
      </c>
      <c r="BR53" s="2">
        <f t="shared" si="13"/>
        <v>95.649000000000001</v>
      </c>
      <c r="BS53" s="2">
        <f t="shared" si="14"/>
        <v>99.807000000000002</v>
      </c>
      <c r="BT53" s="2">
        <f t="shared" si="15"/>
        <v>98.701999999999998</v>
      </c>
      <c r="BU53" s="2">
        <f t="shared" si="16"/>
        <v>98.350999999999999</v>
      </c>
      <c r="BV53" s="2">
        <f t="shared" si="17"/>
        <v>100.71899999999999</v>
      </c>
      <c r="BW53" s="2">
        <f t="shared" si="18"/>
        <v>102.86</v>
      </c>
      <c r="BX53" s="2">
        <f t="shared" si="19"/>
        <v>98.438999999999993</v>
      </c>
      <c r="BY53" s="2">
        <f t="shared" si="20"/>
        <v>98.825000000000003</v>
      </c>
      <c r="BZ53" s="2">
        <f t="shared" si="21"/>
        <v>93.876999999999995</v>
      </c>
      <c r="CA53" s="2">
        <f t="shared" si="22"/>
        <v>92.649000000000001</v>
      </c>
      <c r="CB53" s="2">
        <f t="shared" si="23"/>
        <v>98.052999999999997</v>
      </c>
      <c r="CC53" s="2">
        <f t="shared" si="24"/>
        <v>95.382999999999996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93.296366869095834</v>
      </c>
      <c r="DL53" s="2">
        <f t="shared" si="61"/>
        <v>95.079680581613516</v>
      </c>
      <c r="DM53" s="2">
        <f t="shared" si="61"/>
        <v>96.218264111498257</v>
      </c>
      <c r="DN53" s="2">
        <f t="shared" si="61"/>
        <v>95.719053711201084</v>
      </c>
      <c r="DO53" s="2">
        <f t="shared" si="61"/>
        <v>101.70639777327935</v>
      </c>
      <c r="DP53" s="2">
        <f t="shared" si="61"/>
        <v>99.270250355618785</v>
      </c>
      <c r="DQ53" s="2">
        <f t="shared" si="61"/>
        <v>101.33676619476618</v>
      </c>
      <c r="DR53" s="2">
        <f t="shared" si="61"/>
        <v>103.43101090564248</v>
      </c>
      <c r="DS53" s="2">
        <f t="shared" si="61"/>
        <v>103.95442643239112</v>
      </c>
      <c r="DT53" s="2">
        <f t="shared" si="61"/>
        <v>99.607708403361343</v>
      </c>
      <c r="DU53" s="2">
        <f t="shared" si="61"/>
        <v>100.21154435864436</v>
      </c>
      <c r="DV53" s="2">
        <f t="shared" si="61"/>
        <v>95.149086743886741</v>
      </c>
      <c r="DW53" s="2">
        <f t="shared" si="61"/>
        <v>94.237351820728279</v>
      </c>
      <c r="DX53" s="2">
        <f t="shared" si="61"/>
        <v>96.470526610644285</v>
      </c>
      <c r="DY53" s="2">
        <f t="shared" si="61"/>
        <v>96.974600815721175</v>
      </c>
      <c r="EA53" s="2">
        <f t="shared" si="62"/>
        <v>92.526617837837833</v>
      </c>
      <c r="EB53" s="2">
        <f t="shared" si="62"/>
        <v>93.688708601134223</v>
      </c>
      <c r="EC53" s="2">
        <f t="shared" si="62"/>
        <v>91.720699533712263</v>
      </c>
      <c r="ED53" s="2">
        <f t="shared" si="62"/>
        <v>92.788897882854073</v>
      </c>
      <c r="EE53" s="2">
        <f t="shared" si="62"/>
        <v>99.241784689417685</v>
      </c>
      <c r="EF53" s="2">
        <f t="shared" si="62"/>
        <v>97.245494704992439</v>
      </c>
      <c r="EG53" s="2">
        <f t="shared" si="62"/>
        <v>100.64551928201332</v>
      </c>
      <c r="EH53" s="2">
        <f t="shared" si="62"/>
        <v>101.17422495245815</v>
      </c>
      <c r="EI53" s="2">
        <f t="shared" si="62"/>
        <v>99.932029671210913</v>
      </c>
      <c r="EJ53" s="2">
        <f t="shared" si="62"/>
        <v>97.159564650059295</v>
      </c>
      <c r="EK53" s="2">
        <f t="shared" si="62"/>
        <v>100.29425062025045</v>
      </c>
      <c r="EL53" s="2">
        <f t="shared" si="62"/>
        <v>96.255093034128095</v>
      </c>
      <c r="EM53" s="2">
        <f t="shared" si="62"/>
        <v>95.031297553701322</v>
      </c>
      <c r="EN53" s="2">
        <f t="shared" si="62"/>
        <v>99.248520921687202</v>
      </c>
      <c r="EO53" s="2">
        <f t="shared" si="62"/>
        <v>97.448918522264009</v>
      </c>
      <c r="EQ53" s="2">
        <f t="shared" si="63"/>
        <v>91.105947001126481</v>
      </c>
      <c r="ER53" s="2">
        <f t="shared" si="63"/>
        <v>90.698209993832251</v>
      </c>
      <c r="ES53" s="2">
        <f t="shared" si="63"/>
        <v>90.627025695845646</v>
      </c>
      <c r="ET53" s="2">
        <f t="shared" si="63"/>
        <v>90.794496910667533</v>
      </c>
      <c r="EU53" s="2">
        <f t="shared" si="63"/>
        <v>99.58491291833046</v>
      </c>
      <c r="EV53" s="2">
        <f t="shared" si="63"/>
        <v>98.787182678641258</v>
      </c>
      <c r="EW53" s="2">
        <f t="shared" si="63"/>
        <v>99.367331069137251</v>
      </c>
      <c r="EX53" s="2">
        <f t="shared" si="63"/>
        <v>97.642257668497251</v>
      </c>
      <c r="EY53" s="2">
        <f t="shared" si="63"/>
        <v>100.37567182699125</v>
      </c>
      <c r="EZ53" s="2">
        <f t="shared" si="63"/>
        <v>98.608637740374945</v>
      </c>
      <c r="FA53" s="2">
        <f t="shared" si="63"/>
        <v>101.00978426571899</v>
      </c>
      <c r="FB53" s="2">
        <f t="shared" si="63"/>
        <v>96.30813713733103</v>
      </c>
      <c r="FC53" s="2">
        <f t="shared" si="63"/>
        <v>94.796851272225908</v>
      </c>
      <c r="FD53" s="2">
        <f t="shared" si="63"/>
        <v>98.543629496765647</v>
      </c>
      <c r="FE53" s="2">
        <f t="shared" si="63"/>
        <v>99.889037568248384</v>
      </c>
      <c r="FG53" s="2">
        <f t="shared" si="64"/>
        <v>0.22452248096460142</v>
      </c>
      <c r="FH53" s="2">
        <f t="shared" si="64"/>
        <v>0.19553970349248612</v>
      </c>
      <c r="FI53" s="2">
        <f t="shared" si="64"/>
        <v>0.20236576148605398</v>
      </c>
      <c r="FJ53" s="2">
        <f t="shared" si="64"/>
        <v>0.22576585649107042</v>
      </c>
      <c r="FK53" s="2">
        <f t="shared" si="64"/>
        <v>0.20296177498266341</v>
      </c>
      <c r="FL53" s="2">
        <f t="shared" si="64"/>
        <v>0.18247788061519463</v>
      </c>
      <c r="FM53" s="2">
        <f t="shared" si="64"/>
        <v>0.18640687876072462</v>
      </c>
      <c r="FN53" s="2">
        <f t="shared" si="64"/>
        <v>0.19479683971976583</v>
      </c>
      <c r="FO53" s="2">
        <f t="shared" si="64"/>
        <v>0.17792974123893904</v>
      </c>
      <c r="FP53" s="2">
        <f t="shared" si="64"/>
        <v>0.17314788951070884</v>
      </c>
      <c r="FQ53" s="2">
        <f t="shared" si="64"/>
        <v>0.16235872715676553</v>
      </c>
      <c r="FR53" s="2">
        <f t="shared" si="64"/>
        <v>0.1702944541224137</v>
      </c>
      <c r="FS53" s="2">
        <f t="shared" si="64"/>
        <v>0.18040086209695583</v>
      </c>
      <c r="FT53" s="2">
        <f t="shared" si="64"/>
        <v>0.18314380656972468</v>
      </c>
      <c r="FU53" s="2">
        <f t="shared" si="64"/>
        <v>0.13429382502263387</v>
      </c>
      <c r="FW53" s="2">
        <f t="shared" si="53"/>
        <v>2.7337505585182687E-5</v>
      </c>
      <c r="FX53" s="2">
        <f t="shared" si="53"/>
        <v>2.6546618681275112E-5</v>
      </c>
      <c r="FY53" s="2">
        <f t="shared" si="53"/>
        <v>3.7572871541749427E-5</v>
      </c>
      <c r="FZ53" s="2">
        <f t="shared" si="53"/>
        <v>4.0178437552188845E-5</v>
      </c>
      <c r="GA53" s="2">
        <f t="shared" si="53"/>
        <v>3.6590467556374843E-5</v>
      </c>
      <c r="GB53" s="2">
        <f t="shared" si="53"/>
        <v>3.5260204636071676E-5</v>
      </c>
      <c r="GC53" s="2">
        <f t="shared" si="53"/>
        <v>4.4243301543654063E-5</v>
      </c>
      <c r="GD53" s="2">
        <f t="shared" si="53"/>
        <v>4.5160927087999219E-5</v>
      </c>
      <c r="GE53" s="2">
        <f t="shared" si="53"/>
        <v>5.0548448780218789E-5</v>
      </c>
      <c r="GF53" s="2">
        <f t="shared" si="53"/>
        <v>4.2167969690714652E-5</v>
      </c>
      <c r="GG53" s="2">
        <f t="shared" si="53"/>
        <v>3.3834743438713763E-5</v>
      </c>
      <c r="GH53" s="2">
        <f t="shared" si="53"/>
        <v>3.1592324702051967E-5</v>
      </c>
      <c r="GI53" s="2">
        <f t="shared" si="53"/>
        <v>3.0585116055547855E-5</v>
      </c>
      <c r="GJ53" s="2">
        <f t="shared" si="53"/>
        <v>2.5567091289802826E-5</v>
      </c>
      <c r="GK53" s="2">
        <f t="shared" si="53"/>
        <v>1.6047180236935447E-5</v>
      </c>
      <c r="GM53" s="86">
        <f t="shared" si="54"/>
        <v>3.7748400828300528E-5</v>
      </c>
      <c r="GN53" s="86">
        <f t="shared" si="54"/>
        <v>5.5561960307065716E-6</v>
      </c>
      <c r="GO53" s="86">
        <f t="shared" si="54"/>
        <v>8.1111091900753815E-6</v>
      </c>
      <c r="GP53" s="86">
        <f t="shared" si="54"/>
        <v>2.5874474242977269E-5</v>
      </c>
      <c r="GQ53" s="86">
        <f t="shared" si="54"/>
        <v>5.369978329761989E-6</v>
      </c>
      <c r="GR53" s="86">
        <f t="shared" si="54"/>
        <v>1.1576127811142917E-6</v>
      </c>
      <c r="GS53" s="86">
        <f t="shared" si="54"/>
        <v>7.8700409414195644E-7</v>
      </c>
      <c r="GT53" s="86">
        <f t="shared" si="54"/>
        <v>1.8847436018860579E-6</v>
      </c>
      <c r="GU53" s="86">
        <f t="shared" si="54"/>
        <v>2.1439749395800713E-7</v>
      </c>
      <c r="GV53" s="86">
        <f t="shared" si="54"/>
        <v>3.15608139842812E-7</v>
      </c>
      <c r="GW53" s="86">
        <f t="shared" si="54"/>
        <v>1.7829554456246062E-7</v>
      </c>
      <c r="GX53" s="86">
        <f t="shared" si="54"/>
        <v>3.8771272911617075E-7</v>
      </c>
      <c r="GY53" s="86">
        <f t="shared" si="54"/>
        <v>4.6452948642190492E-7</v>
      </c>
      <c r="GZ53" s="86">
        <f t="shared" si="54"/>
        <v>4.8994553654984685E-7</v>
      </c>
      <c r="HA53" s="86">
        <f t="shared" si="54"/>
        <v>1.2994761995442886E-9</v>
      </c>
      <c r="HC53" s="86">
        <f t="shared" si="58"/>
        <v>5.6456619713113992E-15</v>
      </c>
      <c r="HD53" s="86">
        <f t="shared" si="58"/>
        <v>1.5431602420924665E-16</v>
      </c>
      <c r="HE53" s="86">
        <f t="shared" si="58"/>
        <v>6.8059874206173098E-18</v>
      </c>
      <c r="HF53" s="86">
        <f t="shared" si="58"/>
        <v>1.2288937031734379E-17</v>
      </c>
      <c r="HG53" s="86">
        <f t="shared" si="58"/>
        <v>2.6767206656929573E-19</v>
      </c>
      <c r="HH53" s="86">
        <f t="shared" si="58"/>
        <v>1.0400127033891838E-20</v>
      </c>
      <c r="HI53" s="86">
        <f t="shared" si="58"/>
        <v>1.8661035711998557E-18</v>
      </c>
      <c r="HJ53" s="86">
        <f t="shared" si="58"/>
        <v>3.8361397084353351E-18</v>
      </c>
      <c r="HK53" s="86">
        <f t="shared" si="58"/>
        <v>7.8222938515010032E-20</v>
      </c>
      <c r="HL53" s="86">
        <f t="shared" si="58"/>
        <v>1.4837285340777151E-19</v>
      </c>
      <c r="HM53" s="86">
        <f t="shared" si="58"/>
        <v>5.0882682179088322E-19</v>
      </c>
      <c r="HN53" s="86">
        <f t="shared" si="58"/>
        <v>1.8918095348683255E-17</v>
      </c>
      <c r="HO53" s="86">
        <f t="shared" si="58"/>
        <v>4.5929513699646733E-20</v>
      </c>
      <c r="HP53" s="86">
        <f t="shared" si="58"/>
        <v>4.4543149362284651E-21</v>
      </c>
      <c r="HQ53" s="86">
        <f t="shared" si="58"/>
        <v>1.5005711910775069E-25</v>
      </c>
      <c r="HS53" s="86">
        <f t="shared" si="55"/>
        <v>4.6354794607291047E-92</v>
      </c>
      <c r="HT53" s="86">
        <f t="shared" si="55"/>
        <v>1.8495029713206734E-94</v>
      </c>
      <c r="HU53" s="86">
        <f t="shared" si="55"/>
        <v>6.2401859639318433E-107</v>
      </c>
      <c r="HV53" s="86">
        <f t="shared" si="55"/>
        <v>8.1867128939211419E-110</v>
      </c>
      <c r="HW53" s="86">
        <f t="shared" si="55"/>
        <v>2.6724299831633E-119</v>
      </c>
      <c r="HX53" s="86">
        <f t="shared" si="55"/>
        <v>1.608728388543464E-129</v>
      </c>
      <c r="HY53" s="86">
        <f t="shared" si="55"/>
        <v>2.6499782040715358E-116</v>
      </c>
      <c r="HZ53" s="86">
        <f t="shared" si="55"/>
        <v>4.4046593536744856E-114</v>
      </c>
      <c r="IA53" s="86">
        <f t="shared" si="55"/>
        <v>4.3031501022312711E-125</v>
      </c>
      <c r="IB53" s="86">
        <f t="shared" si="55"/>
        <v>4.0566576874252029E-121</v>
      </c>
      <c r="IC53" s="86">
        <f t="shared" si="55"/>
        <v>5.2548684197974318E-116</v>
      </c>
      <c r="ID53" s="86">
        <f t="shared" si="55"/>
        <v>1.7685957122695819E-107</v>
      </c>
      <c r="IE53" s="86">
        <f t="shared" si="55"/>
        <v>2.0820731431115876E-128</v>
      </c>
      <c r="IF53" s="86">
        <f t="shared" si="55"/>
        <v>3.4296312148983612E-59</v>
      </c>
      <c r="IG53" s="86">
        <f t="shared" si="55"/>
        <v>8.1077387137498643E-49</v>
      </c>
      <c r="II53" s="86">
        <f t="shared" si="56"/>
        <v>1.9109492864321401E-228</v>
      </c>
      <c r="IJ53" s="86">
        <f t="shared" si="56"/>
        <v>9.6308101100246156E-257</v>
      </c>
      <c r="IK53" s="86">
        <f t="shared" si="56"/>
        <v>1.4173977415419073E-266</v>
      </c>
      <c r="IL53" s="86">
        <f t="shared" si="56"/>
        <v>4.9138846137366368E-270</v>
      </c>
      <c r="IM53" s="86">
        <f t="shared" si="56"/>
        <v>3.0301959763340127E-303</v>
      </c>
      <c r="IN53" s="86">
        <f t="shared" si="56"/>
        <v>0</v>
      </c>
      <c r="IO53" s="86">
        <f t="shared" si="56"/>
        <v>8.0335315593841538E-285</v>
      </c>
      <c r="IP53" s="86">
        <f t="shared" si="56"/>
        <v>2.5552106029834737E-282</v>
      </c>
      <c r="IQ53" s="86">
        <f t="shared" si="56"/>
        <v>0</v>
      </c>
      <c r="IR53" s="86">
        <f t="shared" si="56"/>
        <v>2.909035544890882E-300</v>
      </c>
      <c r="IS53" s="86">
        <f t="shared" si="56"/>
        <v>2.2202446412203358E-288</v>
      </c>
      <c r="IT53" s="86">
        <f t="shared" si="56"/>
        <v>3.9235575418031195E-267</v>
      </c>
      <c r="IU53" s="86">
        <f t="shared" si="56"/>
        <v>0</v>
      </c>
      <c r="IV53" s="86">
        <f t="shared" si="56"/>
        <v>2.8365782238512639E-217</v>
      </c>
      <c r="IW53" s="86">
        <f t="shared" si="56"/>
        <v>1.1898467575569187E-114</v>
      </c>
      <c r="IY53" s="86">
        <f t="shared" si="57"/>
        <v>3.7748400833946193E-5</v>
      </c>
      <c r="IZ53" s="86">
        <f t="shared" si="57"/>
        <v>5.5561960308608875E-6</v>
      </c>
      <c r="JA53" s="86">
        <f t="shared" si="57"/>
        <v>8.1111091900821883E-6</v>
      </c>
      <c r="JB53" s="86">
        <f t="shared" si="57"/>
        <v>2.5874474242989558E-5</v>
      </c>
      <c r="JC53" s="86">
        <f t="shared" si="57"/>
        <v>5.3699783297622567E-6</v>
      </c>
      <c r="JD53" s="86">
        <f t="shared" si="57"/>
        <v>1.157612781114302E-6</v>
      </c>
      <c r="JE53" s="86">
        <f t="shared" si="57"/>
        <v>7.8700409414382256E-7</v>
      </c>
      <c r="JF53" s="86">
        <f t="shared" si="57"/>
        <v>1.8847436018898941E-6</v>
      </c>
      <c r="JG53" s="86">
        <f t="shared" si="57"/>
        <v>2.1439749395808534E-7</v>
      </c>
      <c r="JH53" s="86">
        <f t="shared" si="57"/>
        <v>3.1560813984296039E-7</v>
      </c>
      <c r="JI53" s="86">
        <f t="shared" si="57"/>
        <v>1.7829554456296945E-7</v>
      </c>
      <c r="JJ53" s="86">
        <f t="shared" si="57"/>
        <v>3.8771272913508886E-7</v>
      </c>
      <c r="JK53" s="86">
        <f t="shared" si="57"/>
        <v>4.6452948642195087E-7</v>
      </c>
      <c r="JL53" s="86">
        <f t="shared" si="57"/>
        <v>4.899455365498513E-7</v>
      </c>
      <c r="JM53" s="86">
        <f t="shared" si="57"/>
        <v>1.2994761995442888E-9</v>
      </c>
    </row>
    <row r="54" spans="2:273" x14ac:dyDescent="0.25">
      <c r="B54" s="2">
        <v>27</v>
      </c>
      <c r="C54" s="37">
        <v>94.144999999999996</v>
      </c>
      <c r="D54" s="37">
        <v>92.543999999999997</v>
      </c>
      <c r="E54" s="37">
        <v>93.947000000000003</v>
      </c>
      <c r="F54" s="37">
        <v>94.385999999999996</v>
      </c>
      <c r="G54" s="37">
        <v>100.018</v>
      </c>
      <c r="H54" s="37">
        <v>98.894999999999996</v>
      </c>
      <c r="I54" s="37">
        <v>99.894999999999996</v>
      </c>
      <c r="J54" s="37">
        <v>105.175</v>
      </c>
      <c r="K54" s="37">
        <v>101.71899999999999</v>
      </c>
      <c r="L54" s="37">
        <v>98.263000000000005</v>
      </c>
      <c r="M54" s="37">
        <v>99.841999999999999</v>
      </c>
      <c r="N54" s="37">
        <v>94.93</v>
      </c>
      <c r="O54" s="37">
        <v>93.14</v>
      </c>
      <c r="P54" s="37">
        <v>96.227999999999994</v>
      </c>
      <c r="Q54" s="37">
        <v>97.167000000000002</v>
      </c>
      <c r="S54" s="4">
        <f t="shared" si="59"/>
        <v>93.140887234206204</v>
      </c>
      <c r="T54" s="4">
        <f t="shared" si="59"/>
        <v>94.853973010707733</v>
      </c>
      <c r="U54" s="4">
        <f t="shared" si="59"/>
        <v>95.242175226195158</v>
      </c>
      <c r="V54" s="4">
        <f t="shared" si="59"/>
        <v>95.029924297321358</v>
      </c>
      <c r="W54" s="4">
        <f t="shared" si="59"/>
        <v>101.23015189120969</v>
      </c>
      <c r="X54" s="4">
        <f t="shared" si="59"/>
        <v>98.86462491549365</v>
      </c>
      <c r="Y54" s="4">
        <f t="shared" si="59"/>
        <v>101.22797111763968</v>
      </c>
      <c r="Z54" s="4">
        <f t="shared" si="59"/>
        <v>102.94742172508765</v>
      </c>
      <c r="AA54" s="4">
        <f t="shared" si="59"/>
        <v>103.1970937330648</v>
      </c>
      <c r="AB54" s="4">
        <f t="shared" si="59"/>
        <v>99.232946613746961</v>
      </c>
      <c r="AC54" s="4">
        <f t="shared" si="59"/>
        <v>100.29592578010025</v>
      </c>
      <c r="AD54" s="4">
        <f t="shared" si="59"/>
        <v>95.418935711928896</v>
      </c>
      <c r="AE54" s="4">
        <f t="shared" si="59"/>
        <v>94.419520024261402</v>
      </c>
      <c r="AF54" s="4">
        <f t="shared" si="59"/>
        <v>97.097227031447488</v>
      </c>
      <c r="AG54" s="4">
        <f t="shared" si="59"/>
        <v>97.023556677397863</v>
      </c>
      <c r="AI54" s="4">
        <f t="shared" si="60"/>
        <v>1.0041127657937921</v>
      </c>
      <c r="AJ54" s="4">
        <f t="shared" si="60"/>
        <v>-2.3099730107077363</v>
      </c>
      <c r="AK54" s="4">
        <f t="shared" si="60"/>
        <v>-1.2951752261951555</v>
      </c>
      <c r="AL54" s="4">
        <f t="shared" si="60"/>
        <v>-0.64392429732136236</v>
      </c>
      <c r="AM54" s="4">
        <f t="shared" si="60"/>
        <v>-1.212151891209686</v>
      </c>
      <c r="AN54" s="4">
        <f t="shared" si="60"/>
        <v>3.0375084506346184E-2</v>
      </c>
      <c r="AO54" s="4">
        <f t="shared" si="60"/>
        <v>-1.332971117639687</v>
      </c>
      <c r="AP54" s="4">
        <f t="shared" si="60"/>
        <v>2.2275782749123465</v>
      </c>
      <c r="AQ54" s="4">
        <f t="shared" si="60"/>
        <v>-1.4780937330648101</v>
      </c>
      <c r="AR54" s="4">
        <f t="shared" si="60"/>
        <v>-0.96994661374695568</v>
      </c>
      <c r="AS54" s="4">
        <f t="shared" si="60"/>
        <v>-0.4539257801002492</v>
      </c>
      <c r="AT54" s="4">
        <f t="shared" si="60"/>
        <v>-0.48893571192888885</v>
      </c>
      <c r="AU54" s="4">
        <f t="shared" si="60"/>
        <v>-1.2795200242614015</v>
      </c>
      <c r="AV54" s="4">
        <f t="shared" si="60"/>
        <v>-0.86922703144749391</v>
      </c>
      <c r="AW54" s="4">
        <f t="shared" si="60"/>
        <v>0.14344332260213832</v>
      </c>
      <c r="AY54" s="2">
        <f t="shared" si="51"/>
        <v>93.091643631802029</v>
      </c>
      <c r="AZ54" s="2">
        <f t="shared" si="51"/>
        <v>94.844106357370137</v>
      </c>
      <c r="BA54" s="2">
        <f t="shared" si="51"/>
        <v>95.228248187310157</v>
      </c>
      <c r="BB54" s="2">
        <f t="shared" si="51"/>
        <v>94.991016011718926</v>
      </c>
      <c r="BC54" s="2">
        <f t="shared" si="51"/>
        <v>101.22072061200696</v>
      </c>
      <c r="BD54" s="2">
        <f t="shared" si="51"/>
        <v>98.862251762282028</v>
      </c>
      <c r="BE54" s="2">
        <f t="shared" si="51"/>
        <v>101.22622098112149</v>
      </c>
      <c r="BF54" s="2">
        <f t="shared" si="51"/>
        <v>102.94381017112336</v>
      </c>
      <c r="BG54" s="2">
        <f t="shared" si="51"/>
        <v>103.19656905373986</v>
      </c>
      <c r="BH54" s="2">
        <f t="shared" si="51"/>
        <v>99.232217445092374</v>
      </c>
      <c r="BI54" s="2">
        <f t="shared" si="51"/>
        <v>100.29551522909017</v>
      </c>
      <c r="BJ54" s="2">
        <f t="shared" si="51"/>
        <v>95.418094388492847</v>
      </c>
      <c r="BK54" s="2">
        <f t="shared" si="51"/>
        <v>94.418456311671321</v>
      </c>
      <c r="BL54" s="2">
        <f t="shared" si="51"/>
        <v>97.09617198448845</v>
      </c>
      <c r="BM54" s="2">
        <f t="shared" si="51"/>
        <v>97.023553085593534</v>
      </c>
      <c r="BO54" s="2">
        <f t="shared" si="10"/>
        <v>94.144999999999996</v>
      </c>
      <c r="BP54" s="2">
        <f t="shared" si="11"/>
        <v>92.543999999999997</v>
      </c>
      <c r="BQ54" s="2">
        <f t="shared" si="12"/>
        <v>93.947000000000003</v>
      </c>
      <c r="BR54" s="2">
        <f t="shared" si="13"/>
        <v>94.385999999999996</v>
      </c>
      <c r="BS54" s="2">
        <f t="shared" si="14"/>
        <v>100.018</v>
      </c>
      <c r="BT54" s="2">
        <f t="shared" si="15"/>
        <v>98.894999999999996</v>
      </c>
      <c r="BU54" s="2">
        <f t="shared" si="16"/>
        <v>99.894999999999996</v>
      </c>
      <c r="BV54" s="2">
        <f t="shared" si="17"/>
        <v>105.175</v>
      </c>
      <c r="BW54" s="2">
        <f t="shared" si="18"/>
        <v>101.71899999999999</v>
      </c>
      <c r="BX54" s="2">
        <f t="shared" si="19"/>
        <v>98.263000000000005</v>
      </c>
      <c r="BY54" s="2">
        <f t="shared" si="20"/>
        <v>99.841999999999999</v>
      </c>
      <c r="BZ54" s="2">
        <f t="shared" si="21"/>
        <v>94.93</v>
      </c>
      <c r="CA54" s="2">
        <f t="shared" si="22"/>
        <v>93.14</v>
      </c>
      <c r="CB54" s="2">
        <f t="shared" si="23"/>
        <v>96.227999999999994</v>
      </c>
      <c r="CC54" s="2">
        <f t="shared" si="24"/>
        <v>97.167000000000002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93.31342294197033</v>
      </c>
      <c r="DL54" s="2">
        <f t="shared" si="61"/>
        <v>95.192563414634151</v>
      </c>
      <c r="DM54" s="2">
        <f t="shared" si="61"/>
        <v>96.246800000000007</v>
      </c>
      <c r="DN54" s="2">
        <f t="shared" si="61"/>
        <v>95.746141970310404</v>
      </c>
      <c r="DO54" s="2">
        <f t="shared" si="61"/>
        <v>101.81870809716598</v>
      </c>
      <c r="DP54" s="2">
        <f t="shared" si="61"/>
        <v>99.301351825509741</v>
      </c>
      <c r="DQ54" s="2">
        <f t="shared" si="61"/>
        <v>101.42546156156155</v>
      </c>
      <c r="DR54" s="2">
        <f t="shared" si="61"/>
        <v>103.47310146989093</v>
      </c>
      <c r="DS54" s="2">
        <f t="shared" si="61"/>
        <v>104.01392635599693</v>
      </c>
      <c r="DT54" s="2">
        <f t="shared" si="61"/>
        <v>99.744216806722676</v>
      </c>
      <c r="DU54" s="2">
        <f t="shared" si="61"/>
        <v>100.33168863148865</v>
      </c>
      <c r="DV54" s="2">
        <f t="shared" si="61"/>
        <v>95.269533462033451</v>
      </c>
      <c r="DW54" s="2">
        <f t="shared" si="61"/>
        <v>94.310184873949567</v>
      </c>
      <c r="DX54" s="2">
        <f t="shared" si="61"/>
        <v>96.6033042016807</v>
      </c>
      <c r="DY54" s="2">
        <f t="shared" si="61"/>
        <v>96.971971004820176</v>
      </c>
      <c r="EA54" s="2">
        <f t="shared" si="62"/>
        <v>92.393215027027026</v>
      </c>
      <c r="EB54" s="2">
        <f t="shared" si="62"/>
        <v>93.537083081285459</v>
      </c>
      <c r="EC54" s="2">
        <f t="shared" si="62"/>
        <v>91.567029551410783</v>
      </c>
      <c r="ED54" s="2">
        <f t="shared" si="62"/>
        <v>92.629625985090499</v>
      </c>
      <c r="EE54" s="2">
        <f t="shared" si="62"/>
        <v>99.07896652097773</v>
      </c>
      <c r="EF54" s="2">
        <f t="shared" si="62"/>
        <v>97.067827534039338</v>
      </c>
      <c r="EG54" s="2">
        <f t="shared" si="62"/>
        <v>100.4334341968912</v>
      </c>
      <c r="EH54" s="2">
        <f t="shared" si="62"/>
        <v>100.94928593696417</v>
      </c>
      <c r="EI54" s="2">
        <f t="shared" si="62"/>
        <v>99.752369811491235</v>
      </c>
      <c r="EJ54" s="2">
        <f t="shared" si="62"/>
        <v>97.001991103202826</v>
      </c>
      <c r="EK54" s="2">
        <f t="shared" si="62"/>
        <v>100.12516110883197</v>
      </c>
      <c r="EL54" s="2">
        <f t="shared" si="62"/>
        <v>96.078212424029914</v>
      </c>
      <c r="EM54" s="2">
        <f t="shared" si="62"/>
        <v>94.867114304494763</v>
      </c>
      <c r="EN54" s="2">
        <f t="shared" si="62"/>
        <v>99.101129648625886</v>
      </c>
      <c r="EO54" s="2">
        <f t="shared" si="62"/>
        <v>97.326520523044863</v>
      </c>
      <c r="EQ54" s="2">
        <f t="shared" si="63"/>
        <v>90.991769605553586</v>
      </c>
      <c r="ER54" s="2">
        <f t="shared" si="63"/>
        <v>90.586189487350921</v>
      </c>
      <c r="ES54" s="2">
        <f t="shared" si="63"/>
        <v>90.488612651495927</v>
      </c>
      <c r="ET54" s="2">
        <f t="shared" si="63"/>
        <v>90.663974947027285</v>
      </c>
      <c r="EU54" s="2">
        <f t="shared" si="63"/>
        <v>99.417340680788612</v>
      </c>
      <c r="EV54" s="2">
        <f t="shared" si="63"/>
        <v>98.587802810345153</v>
      </c>
      <c r="EW54" s="2">
        <f t="shared" si="63"/>
        <v>99.173510655480285</v>
      </c>
      <c r="EX54" s="2">
        <f t="shared" si="63"/>
        <v>97.468041803960716</v>
      </c>
      <c r="EY54" s="2">
        <f t="shared" si="63"/>
        <v>100.18957080017857</v>
      </c>
      <c r="EZ54" s="2">
        <f t="shared" si="63"/>
        <v>98.430536966341904</v>
      </c>
      <c r="FA54" s="2">
        <f t="shared" si="63"/>
        <v>100.83066376655904</v>
      </c>
      <c r="FB54" s="2">
        <f t="shared" si="63"/>
        <v>96.130517450520287</v>
      </c>
      <c r="FC54" s="2">
        <f t="shared" si="63"/>
        <v>94.635816409117766</v>
      </c>
      <c r="FD54" s="2">
        <f t="shared" si="63"/>
        <v>98.405531104488929</v>
      </c>
      <c r="FE54" s="2">
        <f t="shared" si="63"/>
        <v>99.733176994638342</v>
      </c>
      <c r="FG54" s="2">
        <f t="shared" si="64"/>
        <v>0.24096434988385299</v>
      </c>
      <c r="FH54" s="2">
        <f t="shared" si="64"/>
        <v>0.21043509637623489</v>
      </c>
      <c r="FI54" s="2">
        <f t="shared" si="64"/>
        <v>0.21764045813765975</v>
      </c>
      <c r="FJ54" s="2">
        <f t="shared" si="64"/>
        <v>0.24227033205748277</v>
      </c>
      <c r="FK54" s="2">
        <f t="shared" si="64"/>
        <v>0.21826914848453635</v>
      </c>
      <c r="FL54" s="2">
        <f t="shared" si="64"/>
        <v>0.19662146951269238</v>
      </c>
      <c r="FM54" s="2">
        <f t="shared" si="64"/>
        <v>0.20078020689358109</v>
      </c>
      <c r="FN54" s="2">
        <f t="shared" si="64"/>
        <v>0.20965039182400166</v>
      </c>
      <c r="FO54" s="2">
        <f t="shared" si="64"/>
        <v>0.19180351723278338</v>
      </c>
      <c r="FP54" s="2">
        <f t="shared" si="64"/>
        <v>0.18673350312533837</v>
      </c>
      <c r="FQ54" s="2">
        <f t="shared" si="64"/>
        <v>0.17527724795093491</v>
      </c>
      <c r="FR54" s="2">
        <f t="shared" si="64"/>
        <v>0.18370592235588279</v>
      </c>
      <c r="FS54" s="2">
        <f t="shared" si="64"/>
        <v>0.19442174994940473</v>
      </c>
      <c r="FT54" s="2">
        <f t="shared" si="64"/>
        <v>0.19732655202299676</v>
      </c>
      <c r="FU54" s="2">
        <f t="shared" si="64"/>
        <v>0.14536681661294204</v>
      </c>
      <c r="FW54" s="2">
        <f t="shared" si="53"/>
        <v>2.9974899753099847E-5</v>
      </c>
      <c r="FX54" s="2">
        <f t="shared" si="53"/>
        <v>2.9107714015545027E-5</v>
      </c>
      <c r="FY54" s="2">
        <f t="shared" si="53"/>
        <v>4.119768507193827E-5</v>
      </c>
      <c r="FZ54" s="2">
        <f t="shared" si="53"/>
        <v>4.4054609960288884E-5</v>
      </c>
      <c r="GA54" s="2">
        <f t="shared" si="53"/>
        <v>4.0120508229541353E-5</v>
      </c>
      <c r="GB54" s="2">
        <f t="shared" si="53"/>
        <v>3.8661914053317487E-5</v>
      </c>
      <c r="GC54" s="2">
        <f t="shared" si="53"/>
        <v>4.8511608395528858E-5</v>
      </c>
      <c r="GD54" s="2">
        <f t="shared" si="53"/>
        <v>4.9517756118522374E-5</v>
      </c>
      <c r="GE54" s="2">
        <f t="shared" si="53"/>
        <v>5.5425001638439037E-5</v>
      </c>
      <c r="GF54" s="2">
        <f t="shared" si="53"/>
        <v>4.6236071239765086E-5</v>
      </c>
      <c r="GG54" s="2">
        <f t="shared" si="53"/>
        <v>3.7098937350030124E-5</v>
      </c>
      <c r="GH54" s="2">
        <f t="shared" si="53"/>
        <v>3.4640189618999735E-5</v>
      </c>
      <c r="GI54" s="2">
        <f t="shared" si="53"/>
        <v>3.3535813924043842E-5</v>
      </c>
      <c r="GJ54" s="2">
        <f t="shared" si="53"/>
        <v>2.8033688988299872E-5</v>
      </c>
      <c r="GK54" s="2">
        <f t="shared" si="53"/>
        <v>1.7595355998196556E-5</v>
      </c>
      <c r="GM54" s="86">
        <f t="shared" si="54"/>
        <v>6.3233878628126441E-5</v>
      </c>
      <c r="GN54" s="86">
        <f t="shared" si="54"/>
        <v>1.0356198858048813E-5</v>
      </c>
      <c r="GO54" s="86">
        <f t="shared" si="54"/>
        <v>1.4879611565103602E-5</v>
      </c>
      <c r="GP54" s="86">
        <f t="shared" si="54"/>
        <v>4.5141228864489047E-5</v>
      </c>
      <c r="GQ54" s="86">
        <f t="shared" si="54"/>
        <v>1.0252853410160978E-5</v>
      </c>
      <c r="GR54" s="86">
        <f t="shared" si="54"/>
        <v>2.3858982280974539E-6</v>
      </c>
      <c r="GS54" s="86">
        <f t="shared" si="54"/>
        <v>1.7001976595724604E-6</v>
      </c>
      <c r="GT54" s="86">
        <f t="shared" si="54"/>
        <v>3.8675063782027406E-6</v>
      </c>
      <c r="GU54" s="86">
        <f t="shared" si="54"/>
        <v>5.0414147448183465E-7</v>
      </c>
      <c r="GV54" s="86">
        <f t="shared" si="54"/>
        <v>7.0530137685395983E-7</v>
      </c>
      <c r="GW54" s="86">
        <f t="shared" si="54"/>
        <v>4.0216504729469344E-7</v>
      </c>
      <c r="GX54" s="86">
        <f t="shared" si="54"/>
        <v>8.4304129619400665E-7</v>
      </c>
      <c r="GY54" s="86">
        <f t="shared" si="54"/>
        <v>1.0299380257158088E-6</v>
      </c>
      <c r="GZ54" s="86">
        <f t="shared" si="54"/>
        <v>1.0916798440528722E-6</v>
      </c>
      <c r="HA54" s="86">
        <f t="shared" si="54"/>
        <v>3.8353696991483535E-9</v>
      </c>
      <c r="HC54" s="86">
        <f t="shared" si="58"/>
        <v>1.7538120426134685E-14</v>
      </c>
      <c r="HD54" s="86">
        <f t="shared" si="58"/>
        <v>5.4654792552641157E-16</v>
      </c>
      <c r="HE54" s="86">
        <f t="shared" si="58"/>
        <v>2.7323959829352455E-17</v>
      </c>
      <c r="HF54" s="86">
        <f t="shared" si="58"/>
        <v>4.9695061954895451E-17</v>
      </c>
      <c r="HG54" s="86">
        <f t="shared" si="58"/>
        <v>1.2483691342869335E-18</v>
      </c>
      <c r="HH54" s="86">
        <f t="shared" si="58"/>
        <v>5.3678558725875682E-20</v>
      </c>
      <c r="HI54" s="86">
        <f t="shared" si="58"/>
        <v>8.233568605155328E-18</v>
      </c>
      <c r="HJ54" s="86">
        <f t="shared" si="58"/>
        <v>1.6639014055328499E-17</v>
      </c>
      <c r="HK54" s="86">
        <f t="shared" si="58"/>
        <v>3.9944072440619521E-19</v>
      </c>
      <c r="HL54" s="86">
        <f t="shared" si="58"/>
        <v>7.0937931542054068E-19</v>
      </c>
      <c r="HM54" s="86">
        <f t="shared" si="58"/>
        <v>2.2325050430799746E-18</v>
      </c>
      <c r="HN54" s="86">
        <f t="shared" si="58"/>
        <v>7.2971053011118302E-17</v>
      </c>
      <c r="HO54" s="86">
        <f t="shared" si="58"/>
        <v>2.2564042978571031E-19</v>
      </c>
      <c r="HP54" s="86">
        <f t="shared" si="58"/>
        <v>2.4041685258100084E-20</v>
      </c>
      <c r="HQ54" s="86">
        <f t="shared" si="58"/>
        <v>1.0943228614001096E-24</v>
      </c>
      <c r="HS54" s="86">
        <f t="shared" si="55"/>
        <v>5.092521569817273E-90</v>
      </c>
      <c r="HT54" s="86">
        <f t="shared" si="55"/>
        <v>2.8414953892313563E-92</v>
      </c>
      <c r="HU54" s="86">
        <f t="shared" si="55"/>
        <v>1.7756194953685062E-104</v>
      </c>
      <c r="HV54" s="86">
        <f t="shared" si="55"/>
        <v>2.7126746279524515E-107</v>
      </c>
      <c r="HW54" s="86">
        <f t="shared" si="55"/>
        <v>1.5410226200354381E-116</v>
      </c>
      <c r="HX54" s="86">
        <f t="shared" si="55"/>
        <v>1.4502818895678046E-126</v>
      </c>
      <c r="HY54" s="86">
        <f t="shared" si="55"/>
        <v>1.3005059617919507E-113</v>
      </c>
      <c r="HZ54" s="86">
        <f t="shared" si="55"/>
        <v>2.0050592199423045E-111</v>
      </c>
      <c r="IA54" s="86">
        <f t="shared" si="55"/>
        <v>3.851768142048986E-122</v>
      </c>
      <c r="IB54" s="86">
        <f t="shared" si="55"/>
        <v>2.6029310841332542E-118</v>
      </c>
      <c r="IC54" s="86">
        <f t="shared" si="55"/>
        <v>2.2627471937287902E-113</v>
      </c>
      <c r="ID54" s="86">
        <f t="shared" si="55"/>
        <v>4.6750993764309039E-105</v>
      </c>
      <c r="IE54" s="86">
        <f t="shared" si="55"/>
        <v>1.6619360714903021E-125</v>
      </c>
      <c r="IF54" s="86">
        <f t="shared" si="55"/>
        <v>6.5322676183349649E-58</v>
      </c>
      <c r="IG54" s="86">
        <f t="shared" si="55"/>
        <v>8.2646241992588519E-48</v>
      </c>
      <c r="II54" s="86">
        <f t="shared" si="56"/>
        <v>1.7051107259819904E-224</v>
      </c>
      <c r="IJ54" s="86">
        <f t="shared" si="56"/>
        <v>2.6020556967240573E-252</v>
      </c>
      <c r="IK54" s="86">
        <f t="shared" si="56"/>
        <v>8.1349577133989987E-262</v>
      </c>
      <c r="IL54" s="86">
        <f t="shared" si="56"/>
        <v>3.5018574301313976E-265</v>
      </c>
      <c r="IM54" s="86">
        <f t="shared" si="56"/>
        <v>7.6875338795769427E-298</v>
      </c>
      <c r="IN54" s="86">
        <f t="shared" si="56"/>
        <v>0</v>
      </c>
      <c r="IO54" s="86">
        <f t="shared" si="56"/>
        <v>1.1869514455284179E-279</v>
      </c>
      <c r="IP54" s="86">
        <f t="shared" si="56"/>
        <v>3.4808442203107411E-277</v>
      </c>
      <c r="IQ54" s="86">
        <f t="shared" si="56"/>
        <v>3.8545038067557884E-304</v>
      </c>
      <c r="IR54" s="86">
        <f t="shared" si="56"/>
        <v>7.7550703837684342E-295</v>
      </c>
      <c r="IS54" s="86">
        <f t="shared" si="56"/>
        <v>2.7872532134450645E-283</v>
      </c>
      <c r="IT54" s="86">
        <f t="shared" si="56"/>
        <v>1.919298122288443E-262</v>
      </c>
      <c r="IU54" s="86">
        <f t="shared" si="56"/>
        <v>0</v>
      </c>
      <c r="IV54" s="86">
        <f t="shared" si="56"/>
        <v>1.5304431731632912E-213</v>
      </c>
      <c r="IW54" s="86">
        <f t="shared" si="56"/>
        <v>8.8690164624145612E-113</v>
      </c>
      <c r="IY54" s="86">
        <f t="shared" si="57"/>
        <v>6.3233878645664563E-5</v>
      </c>
      <c r="IZ54" s="86">
        <f t="shared" si="57"/>
        <v>1.0356198858595361E-5</v>
      </c>
      <c r="JA54" s="86">
        <f t="shared" si="57"/>
        <v>1.4879611565130925E-5</v>
      </c>
      <c r="JB54" s="86">
        <f t="shared" si="57"/>
        <v>4.5141228864538744E-5</v>
      </c>
      <c r="JC54" s="86">
        <f t="shared" si="57"/>
        <v>1.0252853410162226E-5</v>
      </c>
      <c r="JD54" s="86">
        <f t="shared" si="57"/>
        <v>2.3858982280975077E-6</v>
      </c>
      <c r="JE54" s="86">
        <f t="shared" si="57"/>
        <v>1.7001976595806939E-6</v>
      </c>
      <c r="JF54" s="86">
        <f t="shared" si="57"/>
        <v>3.8675063782193797E-6</v>
      </c>
      <c r="JG54" s="86">
        <f t="shared" si="57"/>
        <v>5.0414147448223413E-7</v>
      </c>
      <c r="JH54" s="86">
        <f t="shared" si="57"/>
        <v>7.0530137685466923E-7</v>
      </c>
      <c r="JI54" s="86">
        <f t="shared" si="57"/>
        <v>4.0216504729692596E-7</v>
      </c>
      <c r="JJ54" s="86">
        <f t="shared" si="57"/>
        <v>8.4304129626697769E-7</v>
      </c>
      <c r="JK54" s="86">
        <f t="shared" si="57"/>
        <v>1.0299380257160345E-6</v>
      </c>
      <c r="JL54" s="86">
        <f t="shared" si="57"/>
        <v>1.0916798440528964E-6</v>
      </c>
      <c r="JM54" s="86">
        <f t="shared" si="57"/>
        <v>3.8353696991483544E-9</v>
      </c>
    </row>
    <row r="55" spans="2:273" x14ac:dyDescent="0.25">
      <c r="B55" s="2">
        <v>28</v>
      </c>
      <c r="C55" s="37">
        <v>92.370999999999995</v>
      </c>
      <c r="D55" s="37">
        <v>93.667000000000002</v>
      </c>
      <c r="E55" s="37">
        <v>95.034999999999997</v>
      </c>
      <c r="F55" s="37">
        <v>94.105000000000004</v>
      </c>
      <c r="G55" s="37">
        <v>102.456</v>
      </c>
      <c r="H55" s="37">
        <v>96.578999999999994</v>
      </c>
      <c r="I55" s="37">
        <v>101.035</v>
      </c>
      <c r="J55" s="37">
        <v>104.193</v>
      </c>
      <c r="K55" s="37">
        <v>103.56100000000001</v>
      </c>
      <c r="L55" s="37">
        <v>99</v>
      </c>
      <c r="M55" s="37">
        <v>98.367999999999995</v>
      </c>
      <c r="N55" s="37">
        <v>94.052999999999997</v>
      </c>
      <c r="O55" s="37">
        <v>92.192999999999998</v>
      </c>
      <c r="P55" s="37">
        <v>96.86</v>
      </c>
      <c r="Q55" s="37">
        <v>95.933000000000007</v>
      </c>
      <c r="S55" s="4">
        <f t="shared" si="59"/>
        <v>93.133126580092465</v>
      </c>
      <c r="T55" s="4">
        <f t="shared" si="59"/>
        <v>94.888736561200957</v>
      </c>
      <c r="U55" s="4">
        <f t="shared" si="59"/>
        <v>95.163325715176569</v>
      </c>
      <c r="V55" s="4">
        <f t="shared" si="59"/>
        <v>94.980729947630991</v>
      </c>
      <c r="W55" s="4">
        <f t="shared" si="59"/>
        <v>101.2415474280232</v>
      </c>
      <c r="X55" s="4">
        <f t="shared" si="59"/>
        <v>98.820438924873642</v>
      </c>
      <c r="Y55" s="4">
        <f t="shared" si="59"/>
        <v>101.23847424754551</v>
      </c>
      <c r="Z55" s="4">
        <f t="shared" si="59"/>
        <v>102.89321890039739</v>
      </c>
      <c r="AA55" s="4">
        <f t="shared" si="59"/>
        <v>103.14527830268965</v>
      </c>
      <c r="AB55" s="4">
        <f t="shared" si="59"/>
        <v>99.27166336711305</v>
      </c>
      <c r="AC55" s="4">
        <f t="shared" si="59"/>
        <v>100.35904630519059</v>
      </c>
      <c r="AD55" s="4">
        <f t="shared" si="59"/>
        <v>95.492929220087973</v>
      </c>
      <c r="AE55" s="4">
        <f t="shared" si="59"/>
        <v>94.452189555750437</v>
      </c>
      <c r="AF55" s="4">
        <f t="shared" si="59"/>
        <v>97.209146391893157</v>
      </c>
      <c r="AG55" s="4">
        <f t="shared" si="59"/>
        <v>97.006301554359112</v>
      </c>
      <c r="AI55" s="4">
        <f t="shared" si="60"/>
        <v>-0.76212658009247036</v>
      </c>
      <c r="AJ55" s="4">
        <f t="shared" si="60"/>
        <v>-1.2217365612009559</v>
      </c>
      <c r="AK55" s="4">
        <f t="shared" si="60"/>
        <v>-0.12832571517657243</v>
      </c>
      <c r="AL55" s="4">
        <f t="shared" si="60"/>
        <v>-0.87572994763098677</v>
      </c>
      <c r="AM55" s="4">
        <f t="shared" si="60"/>
        <v>1.2144525719768069</v>
      </c>
      <c r="AN55" s="4">
        <f t="shared" si="60"/>
        <v>-2.2414389248736484</v>
      </c>
      <c r="AO55" s="4">
        <f t="shared" si="60"/>
        <v>-0.20347424754551469</v>
      </c>
      <c r="AP55" s="4">
        <f t="shared" si="60"/>
        <v>1.2997810996026118</v>
      </c>
      <c r="AQ55" s="4">
        <f t="shared" si="60"/>
        <v>0.41572169731036013</v>
      </c>
      <c r="AR55" s="4">
        <f t="shared" si="60"/>
        <v>-0.2716633671130495</v>
      </c>
      <c r="AS55" s="4">
        <f t="shared" si="60"/>
        <v>-1.9910463051905936</v>
      </c>
      <c r="AT55" s="4">
        <f t="shared" si="60"/>
        <v>-1.4399292200879756</v>
      </c>
      <c r="AU55" s="4">
        <f t="shared" si="60"/>
        <v>-2.2591895557504387</v>
      </c>
      <c r="AV55" s="4">
        <f t="shared" si="60"/>
        <v>-0.34914639189315722</v>
      </c>
      <c r="AW55" s="4">
        <f t="shared" si="60"/>
        <v>-1.0733015543591051</v>
      </c>
      <c r="AY55" s="2">
        <f t="shared" si="51"/>
        <v>93.053977402560534</v>
      </c>
      <c r="AZ55" s="2">
        <f t="shared" si="51"/>
        <v>94.871155214840201</v>
      </c>
      <c r="BA55" s="2">
        <f t="shared" si="51"/>
        <v>95.138896911776868</v>
      </c>
      <c r="BB55" s="2">
        <f t="shared" si="51"/>
        <v>94.915786521472114</v>
      </c>
      <c r="BC55" s="2">
        <f t="shared" si="51"/>
        <v>101.22437319179768</v>
      </c>
      <c r="BD55" s="2">
        <f t="shared" si="51"/>
        <v>98.815782347048525</v>
      </c>
      <c r="BE55" s="2">
        <f t="shared" si="51"/>
        <v>101.23488624341726</v>
      </c>
      <c r="BF55" s="2">
        <f t="shared" si="51"/>
        <v>102.88617363335769</v>
      </c>
      <c r="BG55" s="2">
        <f t="shared" si="51"/>
        <v>103.14411144520886</v>
      </c>
      <c r="BH55" s="2">
        <f t="shared" si="51"/>
        <v>99.270116814982742</v>
      </c>
      <c r="BI55" s="2">
        <f t="shared" si="51"/>
        <v>100.35816639855967</v>
      </c>
      <c r="BJ55" s="2">
        <f t="shared" si="51"/>
        <v>95.491189698367847</v>
      </c>
      <c r="BK55" s="2">
        <f t="shared" si="51"/>
        <v>94.449952682326867</v>
      </c>
      <c r="BL55" s="2">
        <f t="shared" si="51"/>
        <v>97.206918276436269</v>
      </c>
      <c r="BM55" s="2">
        <f t="shared" si="51"/>
        <v>97.006291561833692</v>
      </c>
      <c r="BO55" s="2">
        <f t="shared" si="10"/>
        <v>92.370999999999995</v>
      </c>
      <c r="BP55" s="2">
        <f t="shared" si="11"/>
        <v>93.667000000000002</v>
      </c>
      <c r="BQ55" s="2">
        <f t="shared" si="12"/>
        <v>95.034999999999997</v>
      </c>
      <c r="BR55" s="2">
        <f t="shared" si="13"/>
        <v>94.105000000000004</v>
      </c>
      <c r="BS55" s="2">
        <f t="shared" si="14"/>
        <v>102.456</v>
      </c>
      <c r="BT55" s="2">
        <f t="shared" si="15"/>
        <v>96.578999999999994</v>
      </c>
      <c r="BU55" s="2">
        <f t="shared" si="16"/>
        <v>101.035</v>
      </c>
      <c r="BV55" s="2">
        <f t="shared" si="17"/>
        <v>104.193</v>
      </c>
      <c r="BW55" s="2">
        <f t="shared" si="18"/>
        <v>103.56100000000001</v>
      </c>
      <c r="BX55" s="2">
        <f t="shared" si="19"/>
        <v>99</v>
      </c>
      <c r="BY55" s="2">
        <f t="shared" si="20"/>
        <v>98.367999999999995</v>
      </c>
      <c r="BZ55" s="2">
        <f t="shared" si="21"/>
        <v>94.052999999999997</v>
      </c>
      <c r="CA55" s="2">
        <f t="shared" si="22"/>
        <v>92.192999999999998</v>
      </c>
      <c r="CB55" s="2">
        <f t="shared" si="23"/>
        <v>96.86</v>
      </c>
      <c r="CC55" s="2">
        <f t="shared" si="24"/>
        <v>95.933000000000007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93.330479014844826</v>
      </c>
      <c r="DL55" s="2">
        <f t="shared" si="61"/>
        <v>95.3054462476548</v>
      </c>
      <c r="DM55" s="2">
        <f t="shared" si="61"/>
        <v>96.275335888501743</v>
      </c>
      <c r="DN55" s="2">
        <f t="shared" si="61"/>
        <v>95.77323022941971</v>
      </c>
      <c r="DO55" s="2">
        <f t="shared" si="61"/>
        <v>101.93101842105263</v>
      </c>
      <c r="DP55" s="2">
        <f t="shared" si="61"/>
        <v>99.332453295400683</v>
      </c>
      <c r="DQ55" s="2">
        <f t="shared" si="61"/>
        <v>101.51415692835693</v>
      </c>
      <c r="DR55" s="2">
        <f t="shared" si="61"/>
        <v>103.5151920341394</v>
      </c>
      <c r="DS55" s="2">
        <f t="shared" si="61"/>
        <v>104.07342627960273</v>
      </c>
      <c r="DT55" s="2">
        <f t="shared" si="61"/>
        <v>99.880725210084023</v>
      </c>
      <c r="DU55" s="2">
        <f t="shared" si="61"/>
        <v>100.45183290433292</v>
      </c>
      <c r="DV55" s="2">
        <f t="shared" si="61"/>
        <v>95.389980180180174</v>
      </c>
      <c r="DW55" s="2">
        <f t="shared" si="61"/>
        <v>94.383017927170854</v>
      </c>
      <c r="DX55" s="2">
        <f t="shared" si="61"/>
        <v>96.736081792717115</v>
      </c>
      <c r="DY55" s="2">
        <f t="shared" si="61"/>
        <v>96.969341193919178</v>
      </c>
      <c r="EA55" s="2">
        <f t="shared" si="62"/>
        <v>92.259812216216218</v>
      </c>
      <c r="EB55" s="2">
        <f t="shared" si="62"/>
        <v>93.385457561436681</v>
      </c>
      <c r="EC55" s="2">
        <f t="shared" si="62"/>
        <v>91.413359569109289</v>
      </c>
      <c r="ED55" s="2">
        <f t="shared" si="62"/>
        <v>92.470354087326925</v>
      </c>
      <c r="EE55" s="2">
        <f t="shared" si="62"/>
        <v>98.916148352537789</v>
      </c>
      <c r="EF55" s="2">
        <f t="shared" si="62"/>
        <v>96.890160363086238</v>
      </c>
      <c r="EG55" s="2">
        <f t="shared" si="62"/>
        <v>100.22134911176906</v>
      </c>
      <c r="EH55" s="2">
        <f t="shared" si="62"/>
        <v>100.72434692147021</v>
      </c>
      <c r="EI55" s="2">
        <f t="shared" si="62"/>
        <v>99.572709951771571</v>
      </c>
      <c r="EJ55" s="2">
        <f t="shared" si="62"/>
        <v>96.844417556346357</v>
      </c>
      <c r="EK55" s="2">
        <f t="shared" si="62"/>
        <v>99.956071597413512</v>
      </c>
      <c r="EL55" s="2">
        <f t="shared" si="62"/>
        <v>95.901331813931748</v>
      </c>
      <c r="EM55" s="2">
        <f t="shared" si="62"/>
        <v>94.702931055288204</v>
      </c>
      <c r="EN55" s="2">
        <f t="shared" si="62"/>
        <v>98.953738375564569</v>
      </c>
      <c r="EO55" s="2">
        <f t="shared" si="62"/>
        <v>97.204122523825717</v>
      </c>
      <c r="EQ55" s="2">
        <f t="shared" si="63"/>
        <v>90.877592209980691</v>
      </c>
      <c r="ER55" s="2">
        <f t="shared" si="63"/>
        <v>90.474168980869607</v>
      </c>
      <c r="ES55" s="2">
        <f t="shared" si="63"/>
        <v>90.350199607146209</v>
      </c>
      <c r="ET55" s="2">
        <f t="shared" si="63"/>
        <v>90.533452983387036</v>
      </c>
      <c r="EU55" s="2">
        <f t="shared" si="63"/>
        <v>99.249768443246751</v>
      </c>
      <c r="EV55" s="2">
        <f t="shared" si="63"/>
        <v>98.388422942049047</v>
      </c>
      <c r="EW55" s="2">
        <f t="shared" si="63"/>
        <v>98.979690241823334</v>
      </c>
      <c r="EX55" s="2">
        <f t="shared" si="63"/>
        <v>97.293825939424195</v>
      </c>
      <c r="EY55" s="2">
        <f t="shared" si="63"/>
        <v>100.00346977336589</v>
      </c>
      <c r="EZ55" s="2">
        <f t="shared" si="63"/>
        <v>98.252436192308849</v>
      </c>
      <c r="FA55" s="2">
        <f t="shared" si="63"/>
        <v>100.65154326739909</v>
      </c>
      <c r="FB55" s="2">
        <f t="shared" si="63"/>
        <v>95.952897763709544</v>
      </c>
      <c r="FC55" s="2">
        <f t="shared" si="63"/>
        <v>94.474781546009638</v>
      </c>
      <c r="FD55" s="2">
        <f t="shared" si="63"/>
        <v>98.267432712212226</v>
      </c>
      <c r="FE55" s="2">
        <f t="shared" si="63"/>
        <v>99.577316421028286</v>
      </c>
      <c r="FG55" s="2">
        <f t="shared" si="64"/>
        <v>0.25820935475732315</v>
      </c>
      <c r="FH55" s="2">
        <f t="shared" si="64"/>
        <v>0.22614618491364649</v>
      </c>
      <c r="FI55" s="2">
        <f t="shared" si="64"/>
        <v>0.23373025222994082</v>
      </c>
      <c r="FJ55" s="2">
        <f t="shared" si="64"/>
        <v>0.25957683837050954</v>
      </c>
      <c r="FK55" s="2">
        <f t="shared" si="64"/>
        <v>0.23439149598749612</v>
      </c>
      <c r="FL55" s="2">
        <f t="shared" si="64"/>
        <v>0.21157759396682396</v>
      </c>
      <c r="FM55" s="2">
        <f t="shared" si="64"/>
        <v>0.21596762909843356</v>
      </c>
      <c r="FN55" s="2">
        <f t="shared" si="64"/>
        <v>0.22531961311656984</v>
      </c>
      <c r="FO55" s="2">
        <f t="shared" si="64"/>
        <v>0.20648735552932193</v>
      </c>
      <c r="FP55" s="2">
        <f t="shared" si="64"/>
        <v>0.20112579044229864</v>
      </c>
      <c r="FQ55" s="2">
        <f t="shared" si="64"/>
        <v>0.18899174841439612</v>
      </c>
      <c r="FR55" s="2">
        <f t="shared" si="64"/>
        <v>0.19792165102286022</v>
      </c>
      <c r="FS55" s="2">
        <f t="shared" si="64"/>
        <v>0.20925413369030463</v>
      </c>
      <c r="FT55" s="2">
        <f t="shared" si="64"/>
        <v>0.21232213463213914</v>
      </c>
      <c r="FU55" s="2">
        <f t="shared" si="64"/>
        <v>0.15718703934820072</v>
      </c>
      <c r="FW55" s="2">
        <f t="shared" si="53"/>
        <v>3.286672896276095E-5</v>
      </c>
      <c r="FX55" s="2">
        <f t="shared" si="53"/>
        <v>3.1915884129523969E-5</v>
      </c>
      <c r="FY55" s="2">
        <f t="shared" si="53"/>
        <v>4.5172183868053121E-5</v>
      </c>
      <c r="FZ55" s="2">
        <f t="shared" si="53"/>
        <v>4.8304713951074147E-5</v>
      </c>
      <c r="GA55" s="2">
        <f t="shared" si="53"/>
        <v>4.3991092213167691E-5</v>
      </c>
      <c r="GB55" s="2">
        <f t="shared" si="53"/>
        <v>4.2391787657911457E-5</v>
      </c>
      <c r="GC55" s="2">
        <f t="shared" si="53"/>
        <v>5.3191671911888791E-5</v>
      </c>
      <c r="GD55" s="2">
        <f t="shared" si="53"/>
        <v>5.429488051841364E-5</v>
      </c>
      <c r="GE55" s="2">
        <f t="shared" si="53"/>
        <v>6.0771980851481604E-5</v>
      </c>
      <c r="GF55" s="2">
        <f t="shared" si="53"/>
        <v>5.0696617843633999E-5</v>
      </c>
      <c r="GG55" s="2">
        <f t="shared" si="53"/>
        <v>4.0678030308015659E-5</v>
      </c>
      <c r="GH55" s="2">
        <f t="shared" si="53"/>
        <v>3.798208569049441E-5</v>
      </c>
      <c r="GI55" s="2">
        <f t="shared" si="53"/>
        <v>3.6771169785434638E-5</v>
      </c>
      <c r="GJ55" s="2">
        <f t="shared" si="53"/>
        <v>3.0738245597249361E-5</v>
      </c>
      <c r="GK55" s="2">
        <f t="shared" si="53"/>
        <v>1.929289145440056E-5</v>
      </c>
      <c r="GM55" s="86">
        <f t="shared" si="54"/>
        <v>1.0447091100714491E-4</v>
      </c>
      <c r="GN55" s="86">
        <f t="shared" si="54"/>
        <v>1.8977886712329516E-5</v>
      </c>
      <c r="GO55" s="86">
        <f t="shared" si="54"/>
        <v>2.6845633580219232E-5</v>
      </c>
      <c r="GP55" s="86">
        <f t="shared" si="54"/>
        <v>7.7540179020070177E-5</v>
      </c>
      <c r="GQ55" s="86">
        <f t="shared" si="54"/>
        <v>1.9220983905911018E-5</v>
      </c>
      <c r="GR55" s="86">
        <f t="shared" si="54"/>
        <v>4.8186381053715311E-6</v>
      </c>
      <c r="GS55" s="86">
        <f t="shared" si="54"/>
        <v>3.5915882988750873E-6</v>
      </c>
      <c r="GT55" s="86">
        <f t="shared" si="54"/>
        <v>7.7726890068074522E-6</v>
      </c>
      <c r="GU55" s="86">
        <f t="shared" si="54"/>
        <v>1.1558516144058118E-6</v>
      </c>
      <c r="GV55" s="86">
        <f t="shared" si="54"/>
        <v>1.540441798154727E-6</v>
      </c>
      <c r="GW55" s="86">
        <f t="shared" si="54"/>
        <v>8.8687580401622495E-7</v>
      </c>
      <c r="GX55" s="86">
        <f t="shared" si="54"/>
        <v>1.7937976413281815E-6</v>
      </c>
      <c r="GY55" s="86">
        <f t="shared" si="54"/>
        <v>2.231432601854048E-6</v>
      </c>
      <c r="GZ55" s="86">
        <f t="shared" si="54"/>
        <v>2.3760335645538549E-6</v>
      </c>
      <c r="HA55" s="86">
        <f t="shared" si="54"/>
        <v>1.0981935241208106E-8</v>
      </c>
      <c r="HC55" s="86">
        <f t="shared" si="58"/>
        <v>5.3378958238611207E-14</v>
      </c>
      <c r="HD55" s="86">
        <f t="shared" si="58"/>
        <v>1.8918839852748596E-15</v>
      </c>
      <c r="HE55" s="86">
        <f t="shared" si="58"/>
        <v>1.0693800987587697E-16</v>
      </c>
      <c r="HF55" s="86">
        <f t="shared" si="58"/>
        <v>1.9577474233710043E-16</v>
      </c>
      <c r="HG55" s="86">
        <f t="shared" si="58"/>
        <v>5.6563697330572468E-18</v>
      </c>
      <c r="HH55" s="86">
        <f t="shared" si="58"/>
        <v>2.6873931825453946E-19</v>
      </c>
      <c r="HI55" s="86">
        <f t="shared" si="58"/>
        <v>3.5319898157560456E-17</v>
      </c>
      <c r="HJ55" s="86">
        <f t="shared" si="58"/>
        <v>7.0177988727673208E-17</v>
      </c>
      <c r="HK55" s="86">
        <f t="shared" si="58"/>
        <v>1.976490798482616E-18</v>
      </c>
      <c r="HL55" s="86">
        <f t="shared" si="58"/>
        <v>3.29326952506205E-18</v>
      </c>
      <c r="HM55" s="86">
        <f t="shared" si="58"/>
        <v>9.5339270933468035E-18</v>
      </c>
      <c r="HN55" s="86">
        <f t="shared" si="58"/>
        <v>2.7460469226951014E-16</v>
      </c>
      <c r="HO55" s="86">
        <f t="shared" si="58"/>
        <v>1.0761517369072884E-18</v>
      </c>
      <c r="HP55" s="86">
        <f t="shared" si="58"/>
        <v>1.257301619949027E-19</v>
      </c>
      <c r="HQ55" s="86">
        <f t="shared" si="58"/>
        <v>7.6996068898802057E-24</v>
      </c>
      <c r="HS55" s="86">
        <f t="shared" si="55"/>
        <v>5.3029485723831731E-88</v>
      </c>
      <c r="HT55" s="86">
        <f t="shared" si="55"/>
        <v>4.111702439897185E-90</v>
      </c>
      <c r="HU55" s="86">
        <f t="shared" si="55"/>
        <v>4.7271377138818088E-102</v>
      </c>
      <c r="HV55" s="86">
        <f t="shared" si="55"/>
        <v>8.3948460688764202E-105</v>
      </c>
      <c r="HW55" s="86">
        <f t="shared" si="55"/>
        <v>8.2406682950107179E-114</v>
      </c>
      <c r="HX55" s="86">
        <f t="shared" si="55"/>
        <v>1.2075477236249326E-123</v>
      </c>
      <c r="HY55" s="86">
        <f t="shared" si="55"/>
        <v>5.9301109396852216E-111</v>
      </c>
      <c r="HZ55" s="86">
        <f t="shared" si="55"/>
        <v>8.4835252721211248E-109</v>
      </c>
      <c r="IA55" s="86">
        <f t="shared" si="55"/>
        <v>3.1757148068917968E-119</v>
      </c>
      <c r="IB55" s="86">
        <f t="shared" si="55"/>
        <v>1.5467189544301297E-115</v>
      </c>
      <c r="IC55" s="86">
        <f t="shared" si="55"/>
        <v>9.079278738052293E-111</v>
      </c>
      <c r="ID55" s="86">
        <f t="shared" si="55"/>
        <v>1.1586410479401779E-102</v>
      </c>
      <c r="IE55" s="86">
        <f t="shared" si="55"/>
        <v>1.2278655559335344E-122</v>
      </c>
      <c r="IF55" s="86">
        <f t="shared" si="55"/>
        <v>1.2037992772792357E-56</v>
      </c>
      <c r="IG55" s="86">
        <f t="shared" si="55"/>
        <v>8.2171870121762155E-47</v>
      </c>
      <c r="II55" s="86">
        <f t="shared" si="56"/>
        <v>1.4045652511535262E-220</v>
      </c>
      <c r="IJ55" s="86">
        <f t="shared" si="56"/>
        <v>6.4287851509337228E-248</v>
      </c>
      <c r="IK55" s="86">
        <f t="shared" si="56"/>
        <v>4.2274487643743321E-257</v>
      </c>
      <c r="IL55" s="86">
        <f t="shared" si="56"/>
        <v>2.2536451840256712E-260</v>
      </c>
      <c r="IM55" s="86">
        <f t="shared" si="56"/>
        <v>1.7427272387559757E-292</v>
      </c>
      <c r="IN55" s="86">
        <f t="shared" si="56"/>
        <v>0</v>
      </c>
      <c r="IO55" s="86">
        <f t="shared" si="56"/>
        <v>1.5715333489632852E-274</v>
      </c>
      <c r="IP55" s="86">
        <f t="shared" si="56"/>
        <v>4.2514276978535346E-272</v>
      </c>
      <c r="IQ55" s="86">
        <f t="shared" si="56"/>
        <v>1.7176583721833972E-298</v>
      </c>
      <c r="IR55" s="86">
        <f t="shared" si="56"/>
        <v>1.8435731633330673E-289</v>
      </c>
      <c r="IS55" s="86">
        <f t="shared" si="56"/>
        <v>3.1491764920895309E-278</v>
      </c>
      <c r="IT55" s="86">
        <f t="shared" si="56"/>
        <v>8.5272254471222759E-258</v>
      </c>
      <c r="IU55" s="86">
        <f t="shared" si="56"/>
        <v>0</v>
      </c>
      <c r="IV55" s="86">
        <f t="shared" si="56"/>
        <v>7.6605020171052658E-210</v>
      </c>
      <c r="IW55" s="86">
        <f t="shared" si="56"/>
        <v>6.3772641890366599E-111</v>
      </c>
      <c r="IY55" s="86">
        <f t="shared" si="57"/>
        <v>1.0447091106052386E-4</v>
      </c>
      <c r="IZ55" s="86">
        <f t="shared" si="57"/>
        <v>1.8977886714221402E-5</v>
      </c>
      <c r="JA55" s="86">
        <f t="shared" si="57"/>
        <v>2.6845633580326172E-5</v>
      </c>
      <c r="JB55" s="86">
        <f t="shared" si="57"/>
        <v>7.7540179020265957E-5</v>
      </c>
      <c r="JC55" s="86">
        <f t="shared" si="57"/>
        <v>1.9220983905916673E-5</v>
      </c>
      <c r="JD55" s="86">
        <f t="shared" si="57"/>
        <v>4.8186381053717996E-6</v>
      </c>
      <c r="JE55" s="86">
        <f t="shared" si="57"/>
        <v>3.5915882989104073E-6</v>
      </c>
      <c r="JF55" s="86">
        <f t="shared" si="57"/>
        <v>7.7726890068776306E-6</v>
      </c>
      <c r="JG55" s="86">
        <f t="shared" si="57"/>
        <v>1.1558516144077884E-6</v>
      </c>
      <c r="JH55" s="86">
        <f t="shared" si="57"/>
        <v>1.5404417981580202E-6</v>
      </c>
      <c r="JI55" s="86">
        <f t="shared" si="57"/>
        <v>8.8687580402575884E-7</v>
      </c>
      <c r="JJ55" s="86">
        <f t="shared" si="57"/>
        <v>1.7937976416027862E-6</v>
      </c>
      <c r="JK55" s="86">
        <f t="shared" si="57"/>
        <v>2.2314326018551242E-6</v>
      </c>
      <c r="JL55" s="86">
        <f t="shared" si="57"/>
        <v>2.3760335645539807E-6</v>
      </c>
      <c r="JM55" s="86">
        <f t="shared" si="57"/>
        <v>1.0981935241208114E-8</v>
      </c>
    </row>
    <row r="56" spans="2:273" x14ac:dyDescent="0.25">
      <c r="B56" s="2">
        <v>29</v>
      </c>
      <c r="C56" s="37">
        <v>93.21</v>
      </c>
      <c r="D56" s="37">
        <v>93.316000000000003</v>
      </c>
      <c r="E56" s="37">
        <v>95.263000000000005</v>
      </c>
      <c r="F56" s="37">
        <v>94.614000000000004</v>
      </c>
      <c r="G56" s="37">
        <v>101.895</v>
      </c>
      <c r="H56" s="37">
        <v>98.965000000000003</v>
      </c>
      <c r="I56" s="37">
        <v>102.43899999999999</v>
      </c>
      <c r="J56" s="37">
        <v>106.404</v>
      </c>
      <c r="K56" s="37">
        <v>105.053</v>
      </c>
      <c r="L56" s="37">
        <v>98.421000000000006</v>
      </c>
      <c r="M56" s="37">
        <v>99.596000000000004</v>
      </c>
      <c r="N56" s="37">
        <v>95.281000000000006</v>
      </c>
      <c r="O56" s="37">
        <v>91.894999999999996</v>
      </c>
      <c r="P56" s="37">
        <v>95.14</v>
      </c>
      <c r="Q56" s="37">
        <v>97.25</v>
      </c>
      <c r="S56" s="4">
        <f t="shared" si="59"/>
        <v>93.135547302188314</v>
      </c>
      <c r="T56" s="4">
        <f t="shared" si="59"/>
        <v>94.918895982992993</v>
      </c>
      <c r="U56" s="4">
        <f t="shared" si="59"/>
        <v>95.081716065038378</v>
      </c>
      <c r="V56" s="4">
        <f t="shared" si="59"/>
        <v>94.938022763556077</v>
      </c>
      <c r="W56" s="4">
        <f t="shared" si="59"/>
        <v>101.24718002568433</v>
      </c>
      <c r="X56" s="4">
        <f t="shared" si="59"/>
        <v>98.769852782679152</v>
      </c>
      <c r="Y56" s="4">
        <f t="shared" si="59"/>
        <v>101.2403025404756</v>
      </c>
      <c r="Z56" s="4">
        <f t="shared" si="59"/>
        <v>102.83113193198338</v>
      </c>
      <c r="AA56" s="4">
        <f t="shared" si="59"/>
        <v>103.08329370766737</v>
      </c>
      <c r="AB56" s="4">
        <f t="shared" si="59"/>
        <v>99.300043318466933</v>
      </c>
      <c r="AC56" s="4">
        <f t="shared" si="59"/>
        <v>100.41409221022032</v>
      </c>
      <c r="AD56" s="4">
        <f t="shared" si="59"/>
        <v>95.559522456020687</v>
      </c>
      <c r="AE56" s="4">
        <f t="shared" si="59"/>
        <v>94.479078418753247</v>
      </c>
      <c r="AF56" s="4">
        <f t="shared" si="59"/>
        <v>97.31543477752011</v>
      </c>
      <c r="AG56" s="4">
        <f t="shared" si="59"/>
        <v>96.986314466413432</v>
      </c>
      <c r="AI56" s="4">
        <f t="shared" si="60"/>
        <v>7.4452697811679514E-2</v>
      </c>
      <c r="AJ56" s="4">
        <f t="shared" si="60"/>
        <v>-1.6028959829929903</v>
      </c>
      <c r="AK56" s="4">
        <f t="shared" si="60"/>
        <v>0.18128393496162687</v>
      </c>
      <c r="AL56" s="4">
        <f t="shared" si="60"/>
        <v>-0.32402276355607285</v>
      </c>
      <c r="AM56" s="4">
        <f t="shared" si="60"/>
        <v>0.64781997431566651</v>
      </c>
      <c r="AN56" s="4">
        <f t="shared" si="60"/>
        <v>0.1951472173208515</v>
      </c>
      <c r="AO56" s="4">
        <f t="shared" si="60"/>
        <v>1.1986974595243964</v>
      </c>
      <c r="AP56" s="4">
        <f t="shared" si="60"/>
        <v>3.5728680680166178</v>
      </c>
      <c r="AQ56" s="4">
        <f t="shared" si="60"/>
        <v>1.9697062923326314</v>
      </c>
      <c r="AR56" s="4">
        <f t="shared" si="60"/>
        <v>-0.87904331846692685</v>
      </c>
      <c r="AS56" s="4">
        <f t="shared" si="60"/>
        <v>-0.81809221022031409</v>
      </c>
      <c r="AT56" s="4">
        <f t="shared" si="60"/>
        <v>-0.27852245602068137</v>
      </c>
      <c r="AU56" s="4">
        <f t="shared" si="60"/>
        <v>-2.5840784187532506</v>
      </c>
      <c r="AV56" s="4">
        <f t="shared" si="60"/>
        <v>-2.1754347775201097</v>
      </c>
      <c r="AW56" s="4">
        <f t="shared" si="60"/>
        <v>0.26368553358656754</v>
      </c>
      <c r="AY56" s="2">
        <f t="shared" si="51"/>
        <v>93.010162979145363</v>
      </c>
      <c r="AZ56" s="2">
        <f t="shared" si="51"/>
        <v>94.888117236746197</v>
      </c>
      <c r="BA56" s="2">
        <f t="shared" si="51"/>
        <v>95.039604134796036</v>
      </c>
      <c r="BB56" s="2">
        <f t="shared" si="51"/>
        <v>94.831373048763368</v>
      </c>
      <c r="BC56" s="2">
        <f t="shared" si="51"/>
        <v>101.21649606482052</v>
      </c>
      <c r="BD56" s="2">
        <f t="shared" si="51"/>
        <v>98.760906085925839</v>
      </c>
      <c r="BE56" s="2">
        <f t="shared" si="51"/>
        <v>101.23311559995226</v>
      </c>
      <c r="BF56" s="2">
        <f t="shared" si="51"/>
        <v>102.81768222910345</v>
      </c>
      <c r="BG56" s="2">
        <f t="shared" si="51"/>
        <v>103.08076563028901</v>
      </c>
      <c r="BH56" s="2">
        <f t="shared" si="51"/>
        <v>99.296839972399184</v>
      </c>
      <c r="BI56" s="2">
        <f t="shared" si="51"/>
        <v>100.41224984065389</v>
      </c>
      <c r="BJ56" s="2">
        <f t="shared" si="51"/>
        <v>95.55600558928154</v>
      </c>
      <c r="BK56" s="2">
        <f t="shared" si="51"/>
        <v>94.474485584333351</v>
      </c>
      <c r="BL56" s="2">
        <f t="shared" si="51"/>
        <v>97.310842231319128</v>
      </c>
      <c r="BM56" s="2">
        <f t="shared" si="51"/>
        <v>96.986287517816592</v>
      </c>
      <c r="BO56" s="2">
        <f t="shared" si="10"/>
        <v>93.21</v>
      </c>
      <c r="BP56" s="2">
        <f t="shared" si="11"/>
        <v>93.316000000000003</v>
      </c>
      <c r="BQ56" s="2">
        <f t="shared" si="12"/>
        <v>95.263000000000005</v>
      </c>
      <c r="BR56" s="2">
        <f t="shared" si="13"/>
        <v>94.614000000000004</v>
      </c>
      <c r="BS56" s="2">
        <f t="shared" si="14"/>
        <v>101.895</v>
      </c>
      <c r="BT56" s="2">
        <f t="shared" si="15"/>
        <v>98.965000000000003</v>
      </c>
      <c r="BU56" s="2">
        <f t="shared" si="16"/>
        <v>102.43899999999999</v>
      </c>
      <c r="BV56" s="2">
        <f t="shared" si="17"/>
        <v>106.404</v>
      </c>
      <c r="BW56" s="2">
        <f t="shared" si="18"/>
        <v>105.053</v>
      </c>
      <c r="BX56" s="2">
        <f t="shared" si="19"/>
        <v>98.421000000000006</v>
      </c>
      <c r="BY56" s="2">
        <f t="shared" si="20"/>
        <v>99.596000000000004</v>
      </c>
      <c r="BZ56" s="2">
        <f t="shared" si="21"/>
        <v>95.281000000000006</v>
      </c>
      <c r="CA56" s="2">
        <f t="shared" si="22"/>
        <v>91.894999999999996</v>
      </c>
      <c r="CB56" s="2">
        <f t="shared" si="23"/>
        <v>95.14</v>
      </c>
      <c r="CC56" s="2">
        <f t="shared" si="24"/>
        <v>97.25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93.347535087719322</v>
      </c>
      <c r="DL56" s="2">
        <f t="shared" si="61"/>
        <v>95.418329080675434</v>
      </c>
      <c r="DM56" s="2">
        <f t="shared" si="61"/>
        <v>96.303871777003494</v>
      </c>
      <c r="DN56" s="2">
        <f t="shared" si="61"/>
        <v>95.80031848852903</v>
      </c>
      <c r="DO56" s="2">
        <f t="shared" si="61"/>
        <v>102.04332874493926</v>
      </c>
      <c r="DP56" s="2">
        <f t="shared" si="61"/>
        <v>99.363554765291624</v>
      </c>
      <c r="DQ56" s="2">
        <f t="shared" si="61"/>
        <v>101.60285229515229</v>
      </c>
      <c r="DR56" s="2">
        <f t="shared" si="61"/>
        <v>103.55728259838786</v>
      </c>
      <c r="DS56" s="2">
        <f t="shared" si="61"/>
        <v>104.13292620320854</v>
      </c>
      <c r="DT56" s="2">
        <f t="shared" si="61"/>
        <v>100.01723361344537</v>
      </c>
      <c r="DU56" s="2">
        <f t="shared" si="61"/>
        <v>100.57197717717719</v>
      </c>
      <c r="DV56" s="2">
        <f t="shared" si="61"/>
        <v>95.510426898326898</v>
      </c>
      <c r="DW56" s="2">
        <f t="shared" si="61"/>
        <v>94.455850980392142</v>
      </c>
      <c r="DX56" s="2">
        <f t="shared" si="61"/>
        <v>96.868859383753517</v>
      </c>
      <c r="DY56" s="2">
        <f t="shared" si="61"/>
        <v>96.966711383018179</v>
      </c>
      <c r="EA56" s="2">
        <f t="shared" si="62"/>
        <v>92.126409405405411</v>
      </c>
      <c r="EB56" s="2">
        <f t="shared" si="62"/>
        <v>93.233832041587917</v>
      </c>
      <c r="EC56" s="2">
        <f t="shared" si="62"/>
        <v>91.259689586807809</v>
      </c>
      <c r="ED56" s="2">
        <f t="shared" si="62"/>
        <v>92.311082189563336</v>
      </c>
      <c r="EE56" s="2">
        <f t="shared" si="62"/>
        <v>98.753330184097834</v>
      </c>
      <c r="EF56" s="2">
        <f t="shared" si="62"/>
        <v>96.712493192133124</v>
      </c>
      <c r="EG56" s="2">
        <f t="shared" si="62"/>
        <v>100.00926402664693</v>
      </c>
      <c r="EH56" s="2">
        <f t="shared" si="62"/>
        <v>100.49940790597624</v>
      </c>
      <c r="EI56" s="2">
        <f t="shared" si="62"/>
        <v>99.393050092051908</v>
      </c>
      <c r="EJ56" s="2">
        <f t="shared" si="62"/>
        <v>96.686844009489903</v>
      </c>
      <c r="EK56" s="2">
        <f t="shared" si="62"/>
        <v>99.786982085995049</v>
      </c>
      <c r="EL56" s="2">
        <f t="shared" si="62"/>
        <v>95.724451203833567</v>
      </c>
      <c r="EM56" s="2">
        <f t="shared" si="62"/>
        <v>94.538747806081645</v>
      </c>
      <c r="EN56" s="2">
        <f t="shared" si="62"/>
        <v>98.806347102503238</v>
      </c>
      <c r="EO56" s="2">
        <f t="shared" si="62"/>
        <v>97.081724524606571</v>
      </c>
      <c r="EQ56" s="2">
        <f t="shared" si="63"/>
        <v>90.763414814407795</v>
      </c>
      <c r="ER56" s="2">
        <f t="shared" si="63"/>
        <v>90.362148474388277</v>
      </c>
      <c r="ES56" s="2">
        <f t="shared" si="63"/>
        <v>90.21178656279649</v>
      </c>
      <c r="ET56" s="2">
        <f t="shared" si="63"/>
        <v>90.402931019746788</v>
      </c>
      <c r="EU56" s="2">
        <f t="shared" si="63"/>
        <v>99.082196205704889</v>
      </c>
      <c r="EV56" s="2">
        <f t="shared" si="63"/>
        <v>98.189043073752941</v>
      </c>
      <c r="EW56" s="2">
        <f t="shared" si="63"/>
        <v>98.785869828166369</v>
      </c>
      <c r="EX56" s="2">
        <f t="shared" si="63"/>
        <v>97.11961007488766</v>
      </c>
      <c r="EY56" s="2">
        <f t="shared" si="63"/>
        <v>99.817368746553214</v>
      </c>
      <c r="EZ56" s="2">
        <f t="shared" si="63"/>
        <v>98.074335418275794</v>
      </c>
      <c r="FA56" s="2">
        <f t="shared" si="63"/>
        <v>100.47242276823914</v>
      </c>
      <c r="FB56" s="2">
        <f t="shared" si="63"/>
        <v>95.7752780768988</v>
      </c>
      <c r="FC56" s="2">
        <f t="shared" si="63"/>
        <v>94.313746682901495</v>
      </c>
      <c r="FD56" s="2">
        <f t="shared" si="63"/>
        <v>98.129334319935509</v>
      </c>
      <c r="FE56" s="2">
        <f t="shared" si="63"/>
        <v>99.42145584741823</v>
      </c>
      <c r="FG56" s="2">
        <f t="shared" si="64"/>
        <v>0.27623937035391199</v>
      </c>
      <c r="FH56" s="2">
        <f t="shared" si="64"/>
        <v>0.24266974959582854</v>
      </c>
      <c r="FI56" s="2">
        <f t="shared" si="64"/>
        <v>0.25062848481649863</v>
      </c>
      <c r="FJ56" s="2">
        <f t="shared" si="64"/>
        <v>0.27766659861125803</v>
      </c>
      <c r="FK56" s="2">
        <f t="shared" si="64"/>
        <v>0.25132185552762532</v>
      </c>
      <c r="FL56" s="2">
        <f t="shared" si="64"/>
        <v>0.22734942020701804</v>
      </c>
      <c r="FM56" s="2">
        <f t="shared" si="64"/>
        <v>0.23197042186500832</v>
      </c>
      <c r="FN56" s="2">
        <f t="shared" si="64"/>
        <v>0.24180165464368852</v>
      </c>
      <c r="FO56" s="2">
        <f t="shared" si="64"/>
        <v>0.22198657150872517</v>
      </c>
      <c r="FP56" s="2">
        <f t="shared" si="64"/>
        <v>0.21633227755680762</v>
      </c>
      <c r="FQ56" s="2">
        <f t="shared" si="64"/>
        <v>0.20351453227688837</v>
      </c>
      <c r="FR56" s="2">
        <f t="shared" si="64"/>
        <v>0.21295045948945016</v>
      </c>
      <c r="FS56" s="2">
        <f t="shared" si="64"/>
        <v>0.22490216635046512</v>
      </c>
      <c r="FT56" s="2">
        <f t="shared" si="64"/>
        <v>0.22813340241324842</v>
      </c>
      <c r="FU56" s="2">
        <f t="shared" si="64"/>
        <v>0.16977746538392952</v>
      </c>
      <c r="FW56" s="2">
        <f t="shared" si="53"/>
        <v>3.6037537413968809E-5</v>
      </c>
      <c r="FX56" s="2">
        <f t="shared" si="53"/>
        <v>3.499496330262175E-5</v>
      </c>
      <c r="FY56" s="2">
        <f t="shared" si="53"/>
        <v>4.9530098824841182E-5</v>
      </c>
      <c r="FZ56" s="2">
        <f t="shared" si="53"/>
        <v>5.296481878360477E-5</v>
      </c>
      <c r="GA56" s="2">
        <f t="shared" si="53"/>
        <v>4.8235068717889656E-5</v>
      </c>
      <c r="GB56" s="2">
        <f t="shared" si="53"/>
        <v>4.6481480758604196E-5</v>
      </c>
      <c r="GC56" s="2">
        <f t="shared" si="53"/>
        <v>5.8323209162610989E-5</v>
      </c>
      <c r="GD56" s="2">
        <f t="shared" si="53"/>
        <v>5.9532840801419095E-5</v>
      </c>
      <c r="GE56" s="2">
        <f t="shared" si="53"/>
        <v>6.663476124907506E-5</v>
      </c>
      <c r="GF56" s="2">
        <f t="shared" si="53"/>
        <v>5.5587464198888131E-5</v>
      </c>
      <c r="GG56" s="2">
        <f t="shared" si="53"/>
        <v>4.4602398250761474E-5</v>
      </c>
      <c r="GH56" s="2">
        <f t="shared" si="53"/>
        <v>4.1646376192892742E-5</v>
      </c>
      <c r="GI56" s="2">
        <f t="shared" si="53"/>
        <v>4.0318642881340274E-5</v>
      </c>
      <c r="GJ56" s="2">
        <f t="shared" si="53"/>
        <v>3.3703716134332335E-5</v>
      </c>
      <c r="GK56" s="2">
        <f t="shared" si="53"/>
        <v>2.1154195445086077E-5</v>
      </c>
      <c r="GM56" s="86">
        <f t="shared" si="54"/>
        <v>1.7023514969819668E-4</v>
      </c>
      <c r="GN56" s="86">
        <f t="shared" si="54"/>
        <v>3.4192845049276811E-5</v>
      </c>
      <c r="GO56" s="86">
        <f t="shared" si="54"/>
        <v>4.7636725139762509E-5</v>
      </c>
      <c r="GP56" s="86">
        <f t="shared" si="54"/>
        <v>1.3114380488951389E-4</v>
      </c>
      <c r="GQ56" s="86">
        <f t="shared" si="54"/>
        <v>3.5381985529812976E-5</v>
      </c>
      <c r="GR56" s="86">
        <f t="shared" si="54"/>
        <v>9.536687513798894E-6</v>
      </c>
      <c r="GS56" s="86">
        <f t="shared" si="54"/>
        <v>7.4192078551020085E-6</v>
      </c>
      <c r="GT56" s="86">
        <f t="shared" si="54"/>
        <v>1.5300008516929623E-5</v>
      </c>
      <c r="GU56" s="86">
        <f t="shared" si="54"/>
        <v>2.5839796757049392E-6</v>
      </c>
      <c r="GV56" s="86">
        <f t="shared" si="54"/>
        <v>3.2883500463698548E-6</v>
      </c>
      <c r="GW56" s="86">
        <f t="shared" si="54"/>
        <v>1.9121976013565231E-6</v>
      </c>
      <c r="GX56" s="86">
        <f t="shared" si="54"/>
        <v>3.7350879087457085E-6</v>
      </c>
      <c r="GY56" s="86">
        <f t="shared" si="54"/>
        <v>4.7244403373350652E-6</v>
      </c>
      <c r="GZ56" s="86">
        <f t="shared" si="54"/>
        <v>5.051720028138221E-6</v>
      </c>
      <c r="HA56" s="86">
        <f t="shared" si="54"/>
        <v>3.0507124235730529E-8</v>
      </c>
      <c r="HC56" s="86">
        <f t="shared" si="58"/>
        <v>1.5917722438354064E-13</v>
      </c>
      <c r="HD56" s="86">
        <f t="shared" si="58"/>
        <v>6.4005132796117508E-15</v>
      </c>
      <c r="HE56" s="86">
        <f t="shared" si="58"/>
        <v>4.0800149802621859E-16</v>
      </c>
      <c r="HF56" s="86">
        <f t="shared" si="58"/>
        <v>7.5136362747134678E-16</v>
      </c>
      <c r="HG56" s="86">
        <f t="shared" si="58"/>
        <v>2.4899636545245941E-17</v>
      </c>
      <c r="HH56" s="86">
        <f t="shared" si="58"/>
        <v>1.3050743077087485E-18</v>
      </c>
      <c r="HI56" s="86">
        <f t="shared" si="58"/>
        <v>1.473111315320383E-16</v>
      </c>
      <c r="HJ56" s="86">
        <f t="shared" si="58"/>
        <v>2.8781957727664517E-16</v>
      </c>
      <c r="HK56" s="86">
        <f t="shared" si="58"/>
        <v>9.4769302759213995E-18</v>
      </c>
      <c r="HL56" s="86">
        <f t="shared" si="58"/>
        <v>1.4845895828542772E-17</v>
      </c>
      <c r="HM56" s="86">
        <f t="shared" si="58"/>
        <v>3.9629021845373977E-17</v>
      </c>
      <c r="HN56" s="86">
        <f t="shared" si="58"/>
        <v>1.0082183905879658E-15</v>
      </c>
      <c r="HO56" s="86">
        <f t="shared" si="58"/>
        <v>4.9827277791334718E-18</v>
      </c>
      <c r="HP56" s="86">
        <f t="shared" si="58"/>
        <v>6.3710392108169275E-19</v>
      </c>
      <c r="HQ56" s="86">
        <f t="shared" si="58"/>
        <v>5.2267406283345012E-23</v>
      </c>
      <c r="HS56" s="86">
        <f t="shared" si="55"/>
        <v>5.2341912409363833E-86</v>
      </c>
      <c r="HT56" s="86">
        <f t="shared" si="55"/>
        <v>5.6037750692381233E-88</v>
      </c>
      <c r="HU56" s="86">
        <f t="shared" si="55"/>
        <v>1.1774542296696365E-99</v>
      </c>
      <c r="HV56" s="86">
        <f t="shared" si="55"/>
        <v>2.4263648533206028E-102</v>
      </c>
      <c r="HW56" s="86">
        <f t="shared" si="55"/>
        <v>4.086655983889814E-111</v>
      </c>
      <c r="HX56" s="86">
        <f t="shared" si="55"/>
        <v>9.2862374541163401E-121</v>
      </c>
      <c r="HY56" s="86">
        <f t="shared" si="55"/>
        <v>2.5124371101622557E-108</v>
      </c>
      <c r="HZ56" s="86">
        <f t="shared" si="55"/>
        <v>3.3362708953610852E-106</v>
      </c>
      <c r="IA56" s="86">
        <f t="shared" si="55"/>
        <v>2.411749196605725E-116</v>
      </c>
      <c r="IB56" s="86">
        <f t="shared" si="55"/>
        <v>8.5116952949807988E-113</v>
      </c>
      <c r="IC56" s="86">
        <f t="shared" si="55"/>
        <v>3.3947608998171864E-108</v>
      </c>
      <c r="ID56" s="86">
        <f t="shared" si="55"/>
        <v>2.6921802340198132E-100</v>
      </c>
      <c r="IE56" s="86">
        <f t="shared" si="55"/>
        <v>8.3966658267078967E-120</v>
      </c>
      <c r="IF56" s="86">
        <f t="shared" si="55"/>
        <v>2.1464411377691754E-55</v>
      </c>
      <c r="IG56" s="86">
        <f t="shared" si="55"/>
        <v>7.9689482259674645E-46</v>
      </c>
      <c r="II56" s="86">
        <f t="shared" si="56"/>
        <v>1.0681143844148513E-216</v>
      </c>
      <c r="IJ56" s="86">
        <f t="shared" si="56"/>
        <v>1.4524473152552093E-243</v>
      </c>
      <c r="IK56" s="86">
        <f t="shared" si="56"/>
        <v>1.9891226246881824E-252</v>
      </c>
      <c r="IL56" s="86">
        <f t="shared" si="56"/>
        <v>1.309745367834948E-255</v>
      </c>
      <c r="IM56" s="86">
        <f t="shared" si="56"/>
        <v>3.5301934433964342E-287</v>
      </c>
      <c r="IN56" s="86">
        <f t="shared" si="56"/>
        <v>9.1045829532426179E-305</v>
      </c>
      <c r="IO56" s="86">
        <f t="shared" si="56"/>
        <v>1.8645719347500221E-269</v>
      </c>
      <c r="IP56" s="86">
        <f t="shared" si="56"/>
        <v>4.6556254217647148E-267</v>
      </c>
      <c r="IQ56" s="86">
        <f t="shared" si="56"/>
        <v>6.7708565261855524E-293</v>
      </c>
      <c r="IR56" s="86">
        <f t="shared" si="56"/>
        <v>3.9081715146955609E-284</v>
      </c>
      <c r="IS56" s="86">
        <f t="shared" si="56"/>
        <v>3.202308739367545E-273</v>
      </c>
      <c r="IT56" s="86">
        <f t="shared" si="56"/>
        <v>3.4409358441944974E-253</v>
      </c>
      <c r="IU56" s="86">
        <f t="shared" si="56"/>
        <v>5.0722544052216065E-305</v>
      </c>
      <c r="IV56" s="86">
        <f t="shared" si="56"/>
        <v>3.5572584753563194E-206</v>
      </c>
      <c r="IW56" s="86">
        <f t="shared" si="56"/>
        <v>4.4235239838507878E-109</v>
      </c>
      <c r="IY56" s="86">
        <f t="shared" si="57"/>
        <v>1.702351498573739E-4</v>
      </c>
      <c r="IZ56" s="86">
        <f t="shared" si="57"/>
        <v>3.4192845055677324E-5</v>
      </c>
      <c r="JA56" s="86">
        <f t="shared" si="57"/>
        <v>4.7636725140170508E-5</v>
      </c>
      <c r="JB56" s="86">
        <f t="shared" si="57"/>
        <v>1.3114380489026524E-4</v>
      </c>
      <c r="JC56" s="86">
        <f t="shared" si="57"/>
        <v>3.5381985529837879E-5</v>
      </c>
      <c r="JD56" s="86">
        <f t="shared" si="57"/>
        <v>9.5366875138001984E-6</v>
      </c>
      <c r="JE56" s="86">
        <f t="shared" si="57"/>
        <v>7.4192078552493193E-6</v>
      </c>
      <c r="JF56" s="86">
        <f t="shared" si="57"/>
        <v>1.5300008517217441E-5</v>
      </c>
      <c r="JG56" s="86">
        <f t="shared" si="57"/>
        <v>2.5839796757144162E-6</v>
      </c>
      <c r="JH56" s="86">
        <f t="shared" si="57"/>
        <v>3.2883500463847008E-6</v>
      </c>
      <c r="JI56" s="86">
        <f t="shared" si="57"/>
        <v>1.912197601396152E-6</v>
      </c>
      <c r="JJ56" s="86">
        <f t="shared" si="57"/>
        <v>3.7350879097539268E-6</v>
      </c>
      <c r="JK56" s="86">
        <f t="shared" si="57"/>
        <v>4.7244403373400483E-6</v>
      </c>
      <c r="JL56" s="86">
        <f t="shared" si="57"/>
        <v>5.051720028138858E-6</v>
      </c>
      <c r="JM56" s="86">
        <f t="shared" si="57"/>
        <v>3.0507124235730582E-8</v>
      </c>
    </row>
    <row r="57" spans="2:273" x14ac:dyDescent="0.25">
      <c r="B57" s="2">
        <v>30</v>
      </c>
      <c r="C57" s="37">
        <v>92.742000000000004</v>
      </c>
      <c r="D57" s="37">
        <v>94.841999999999999</v>
      </c>
      <c r="E57" s="37">
        <v>96.438999999999993</v>
      </c>
      <c r="F57" s="37">
        <v>94.789000000000001</v>
      </c>
      <c r="G57" s="37">
        <v>101.105</v>
      </c>
      <c r="H57" s="37">
        <v>99.245999999999995</v>
      </c>
      <c r="I57" s="37">
        <v>102.246</v>
      </c>
      <c r="J57" s="37">
        <v>101.596</v>
      </c>
      <c r="K57" s="37">
        <v>103.614</v>
      </c>
      <c r="L57" s="37">
        <v>100.42100000000001</v>
      </c>
      <c r="M57" s="37">
        <v>99.350999999999999</v>
      </c>
      <c r="N57" s="37">
        <v>95.509</v>
      </c>
      <c r="O57" s="37">
        <v>92.981999999999999</v>
      </c>
      <c r="P57" s="37">
        <v>97.263000000000005</v>
      </c>
      <c r="Q57" s="37">
        <v>98.882999999999996</v>
      </c>
      <c r="S57" s="4">
        <f t="shared" si="59"/>
        <v>93.155650076046086</v>
      </c>
      <c r="T57" s="4">
        <f t="shared" si="59"/>
        <v>94.947311936298107</v>
      </c>
      <c r="U57" s="4">
        <f t="shared" si="59"/>
        <v>95.001349538583568</v>
      </c>
      <c r="V57" s="4">
        <f t="shared" si="59"/>
        <v>94.909750537274789</v>
      </c>
      <c r="W57" s="4">
        <f t="shared" si="59"/>
        <v>101.25026169310517</v>
      </c>
      <c r="X57" s="4">
        <f t="shared" si="59"/>
        <v>98.713954013764322</v>
      </c>
      <c r="Y57" s="4">
        <f t="shared" si="59"/>
        <v>101.23424955105388</v>
      </c>
      <c r="Z57" s="4">
        <f t="shared" si="59"/>
        <v>102.76284622908167</v>
      </c>
      <c r="AA57" s="4">
        <f t="shared" si="59"/>
        <v>103.01128934313715</v>
      </c>
      <c r="AB57" s="4">
        <f t="shared" si="59"/>
        <v>99.318144136081045</v>
      </c>
      <c r="AC57" s="4">
        <f t="shared" si="59"/>
        <v>100.46082585027963</v>
      </c>
      <c r="AD57" s="4">
        <f t="shared" si="59"/>
        <v>95.618769097272022</v>
      </c>
      <c r="AE57" s="4">
        <f t="shared" si="59"/>
        <v>94.500682973003961</v>
      </c>
      <c r="AF57" s="4">
        <f t="shared" si="59"/>
        <v>97.416490312456645</v>
      </c>
      <c r="AG57" s="4">
        <f t="shared" si="59"/>
        <v>96.963334597429522</v>
      </c>
      <c r="AI57" s="4">
        <f t="shared" si="60"/>
        <v>-0.41365007604608195</v>
      </c>
      <c r="AJ57" s="4">
        <f t="shared" si="60"/>
        <v>-0.10531193629810787</v>
      </c>
      <c r="AK57" s="4">
        <f t="shared" si="60"/>
        <v>1.4376504614164247</v>
      </c>
      <c r="AL57" s="4">
        <f t="shared" si="60"/>
        <v>-0.12075053727478746</v>
      </c>
      <c r="AM57" s="4">
        <f t="shared" si="60"/>
        <v>-0.14526169310516934</v>
      </c>
      <c r="AN57" s="4">
        <f t="shared" si="60"/>
        <v>0.53204598623567279</v>
      </c>
      <c r="AO57" s="4">
        <f t="shared" si="60"/>
        <v>1.0117504489461169</v>
      </c>
      <c r="AP57" s="4">
        <f t="shared" si="60"/>
        <v>-1.1668462290816706</v>
      </c>
      <c r="AQ57" s="4">
        <f t="shared" si="60"/>
        <v>0.60271065686285397</v>
      </c>
      <c r="AR57" s="4">
        <f t="shared" si="60"/>
        <v>1.1028558639189612</v>
      </c>
      <c r="AS57" s="4">
        <f t="shared" si="60"/>
        <v>-1.1098258502796341</v>
      </c>
      <c r="AT57" s="4">
        <f t="shared" si="60"/>
        <v>-0.10976909727202155</v>
      </c>
      <c r="AU57" s="4">
        <f t="shared" si="60"/>
        <v>-1.5186829730039619</v>
      </c>
      <c r="AV57" s="4">
        <f t="shared" si="60"/>
        <v>-0.1534903124566398</v>
      </c>
      <c r="AW57" s="4">
        <f t="shared" si="60"/>
        <v>1.9196654025704731</v>
      </c>
      <c r="AY57" s="2">
        <f t="shared" si="51"/>
        <v>92.959882701796715</v>
      </c>
      <c r="AZ57" s="2">
        <f t="shared" si="51"/>
        <v>94.894374091589981</v>
      </c>
      <c r="BA57" s="2">
        <f t="shared" si="51"/>
        <v>94.930003863833321</v>
      </c>
      <c r="BB57" s="2">
        <f t="shared" si="51"/>
        <v>94.737438506597087</v>
      </c>
      <c r="BC57" s="2">
        <f t="shared" si="51"/>
        <v>101.19647528214632</v>
      </c>
      <c r="BD57" s="2">
        <f t="shared" si="51"/>
        <v>98.697122881530646</v>
      </c>
      <c r="BE57" s="2">
        <f t="shared" si="51"/>
        <v>101.22018437161645</v>
      </c>
      <c r="BF57" s="2">
        <f t="shared" si="51"/>
        <v>102.73771927751717</v>
      </c>
      <c r="BG57" s="2">
        <f t="shared" si="51"/>
        <v>103.00595339506935</v>
      </c>
      <c r="BH57" s="2">
        <f t="shared" si="51"/>
        <v>99.311664570666721</v>
      </c>
      <c r="BI57" s="2">
        <f t="shared" si="51"/>
        <v>100.45705718465348</v>
      </c>
      <c r="BJ57" s="2">
        <f t="shared" si="51"/>
        <v>95.61181659472696</v>
      </c>
      <c r="BK57" s="2">
        <f t="shared" si="51"/>
        <v>94.491475457976378</v>
      </c>
      <c r="BL57" s="2">
        <f t="shared" si="51"/>
        <v>97.407251432637878</v>
      </c>
      <c r="BM57" s="2">
        <f t="shared" si="51"/>
        <v>96.963264145100013</v>
      </c>
      <c r="BO57" s="2">
        <f t="shared" si="10"/>
        <v>92.742000000000004</v>
      </c>
      <c r="BP57" s="2">
        <f t="shared" si="11"/>
        <v>94.841999999999999</v>
      </c>
      <c r="BQ57" s="2">
        <f t="shared" si="12"/>
        <v>96.438999999999993</v>
      </c>
      <c r="BR57" s="2">
        <f t="shared" si="13"/>
        <v>94.789000000000001</v>
      </c>
      <c r="BS57" s="2">
        <f t="shared" si="14"/>
        <v>101.105</v>
      </c>
      <c r="BT57" s="2">
        <f t="shared" si="15"/>
        <v>99.245999999999995</v>
      </c>
      <c r="BU57" s="2">
        <f t="shared" si="16"/>
        <v>102.246</v>
      </c>
      <c r="BV57" s="2">
        <f t="shared" si="17"/>
        <v>101.596</v>
      </c>
      <c r="BW57" s="2">
        <f t="shared" si="18"/>
        <v>103.614</v>
      </c>
      <c r="BX57" s="2">
        <f t="shared" si="19"/>
        <v>100.42100000000001</v>
      </c>
      <c r="BY57" s="2">
        <f t="shared" si="20"/>
        <v>99.350999999999999</v>
      </c>
      <c r="BZ57" s="2">
        <f t="shared" si="21"/>
        <v>95.509</v>
      </c>
      <c r="CA57" s="2">
        <f t="shared" si="22"/>
        <v>92.981999999999999</v>
      </c>
      <c r="CB57" s="2">
        <f t="shared" si="23"/>
        <v>97.263000000000005</v>
      </c>
      <c r="CC57" s="2">
        <f t="shared" si="24"/>
        <v>98.882999999999996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93.364591160593818</v>
      </c>
      <c r="DL57" s="2">
        <f t="shared" si="61"/>
        <v>95.531211913696069</v>
      </c>
      <c r="DM57" s="2">
        <f t="shared" si="61"/>
        <v>96.332407665505229</v>
      </c>
      <c r="DN57" s="2">
        <f t="shared" si="61"/>
        <v>95.827406747638335</v>
      </c>
      <c r="DO57" s="2">
        <f t="shared" si="61"/>
        <v>102.15563906882591</v>
      </c>
      <c r="DP57" s="2">
        <f t="shared" si="61"/>
        <v>99.394656235182566</v>
      </c>
      <c r="DQ57" s="2">
        <f t="shared" si="61"/>
        <v>101.69154766194765</v>
      </c>
      <c r="DR57" s="2">
        <f t="shared" si="61"/>
        <v>103.59937316263631</v>
      </c>
      <c r="DS57" s="2">
        <f t="shared" si="61"/>
        <v>104.19242612681434</v>
      </c>
      <c r="DT57" s="2">
        <f t="shared" si="61"/>
        <v>100.15374201680672</v>
      </c>
      <c r="DU57" s="2">
        <f t="shared" si="61"/>
        <v>100.69212145002146</v>
      </c>
      <c r="DV57" s="2">
        <f t="shared" si="61"/>
        <v>95.630873616473608</v>
      </c>
      <c r="DW57" s="2">
        <f t="shared" si="61"/>
        <v>94.52868403361343</v>
      </c>
      <c r="DX57" s="2">
        <f t="shared" si="61"/>
        <v>97.001636974789932</v>
      </c>
      <c r="DY57" s="2">
        <f t="shared" si="61"/>
        <v>96.964081572117166</v>
      </c>
      <c r="EA57" s="2">
        <f t="shared" si="62"/>
        <v>91.99300659459459</v>
      </c>
      <c r="EB57" s="2">
        <f t="shared" si="62"/>
        <v>93.082206521739138</v>
      </c>
      <c r="EC57" s="2">
        <f t="shared" si="62"/>
        <v>91.106019604506315</v>
      </c>
      <c r="ED57" s="2">
        <f t="shared" si="62"/>
        <v>92.151810291799762</v>
      </c>
      <c r="EE57" s="2">
        <f t="shared" si="62"/>
        <v>98.590512015657879</v>
      </c>
      <c r="EF57" s="2">
        <f t="shared" si="62"/>
        <v>96.534826021180024</v>
      </c>
      <c r="EG57" s="2">
        <f t="shared" si="62"/>
        <v>99.797178941524791</v>
      </c>
      <c r="EH57" s="2">
        <f t="shared" si="62"/>
        <v>100.27446889048227</v>
      </c>
      <c r="EI57" s="2">
        <f t="shared" si="62"/>
        <v>99.213390232332245</v>
      </c>
      <c r="EJ57" s="2">
        <f t="shared" si="62"/>
        <v>96.529270462633434</v>
      </c>
      <c r="EK57" s="2">
        <f t="shared" si="62"/>
        <v>99.617892574576572</v>
      </c>
      <c r="EL57" s="2">
        <f t="shared" si="62"/>
        <v>95.547570593735387</v>
      </c>
      <c r="EM57" s="2">
        <f t="shared" si="62"/>
        <v>94.374564556875086</v>
      </c>
      <c r="EN57" s="2">
        <f t="shared" si="62"/>
        <v>98.658955829441922</v>
      </c>
      <c r="EO57" s="2">
        <f t="shared" si="62"/>
        <v>96.959326525387425</v>
      </c>
      <c r="EQ57" s="2">
        <f t="shared" si="63"/>
        <v>90.6492374188349</v>
      </c>
      <c r="ER57" s="2">
        <f t="shared" si="63"/>
        <v>90.250127967906963</v>
      </c>
      <c r="ES57" s="2">
        <f t="shared" si="63"/>
        <v>90.073373518446772</v>
      </c>
      <c r="ET57" s="2">
        <f t="shared" si="63"/>
        <v>90.27240905610654</v>
      </c>
      <c r="EU57" s="2">
        <f t="shared" si="63"/>
        <v>98.914623968163042</v>
      </c>
      <c r="EV57" s="2">
        <f t="shared" si="63"/>
        <v>97.989663205456836</v>
      </c>
      <c r="EW57" s="2">
        <f t="shared" si="63"/>
        <v>98.592049414509404</v>
      </c>
      <c r="EX57" s="2">
        <f t="shared" si="63"/>
        <v>96.945394210351139</v>
      </c>
      <c r="EY57" s="2">
        <f t="shared" si="63"/>
        <v>99.631267719740535</v>
      </c>
      <c r="EZ57" s="2">
        <f t="shared" si="63"/>
        <v>97.896234644242739</v>
      </c>
      <c r="FA57" s="2">
        <f t="shared" si="63"/>
        <v>100.29330226907921</v>
      </c>
      <c r="FB57" s="2">
        <f t="shared" si="63"/>
        <v>95.597658390088057</v>
      </c>
      <c r="FC57" s="2">
        <f t="shared" si="63"/>
        <v>94.152711819793367</v>
      </c>
      <c r="FD57" s="2">
        <f t="shared" si="63"/>
        <v>97.991235927658792</v>
      </c>
      <c r="FE57" s="2">
        <f t="shared" si="63"/>
        <v>99.265595273808188</v>
      </c>
      <c r="FG57" s="2">
        <f t="shared" si="64"/>
        <v>0.29502764234527268</v>
      </c>
      <c r="FH57" s="2">
        <f t="shared" si="64"/>
        <v>0.25999499808012361</v>
      </c>
      <c r="FI57" s="2">
        <f t="shared" si="64"/>
        <v>0.26832062677581359</v>
      </c>
      <c r="FJ57" s="2">
        <f t="shared" si="64"/>
        <v>0.29651217398341601</v>
      </c>
      <c r="FK57" s="2">
        <f t="shared" si="64"/>
        <v>0.26904537037681897</v>
      </c>
      <c r="FL57" s="2">
        <f t="shared" si="64"/>
        <v>0.24393318772355513</v>
      </c>
      <c r="FM57" s="2">
        <f t="shared" si="64"/>
        <v>0.2487827303615486</v>
      </c>
      <c r="FN57" s="2">
        <f t="shared" si="64"/>
        <v>0.25908612869408065</v>
      </c>
      <c r="FO57" s="2">
        <f t="shared" si="64"/>
        <v>0.23829980106824833</v>
      </c>
      <c r="FP57" s="2">
        <f t="shared" si="64"/>
        <v>0.23235408256831952</v>
      </c>
      <c r="FQ57" s="2">
        <f t="shared" si="64"/>
        <v>0.21885214770074249</v>
      </c>
      <c r="FR57" s="2">
        <f t="shared" si="64"/>
        <v>0.2287949264900789</v>
      </c>
      <c r="FS57" s="2">
        <f t="shared" si="64"/>
        <v>0.24136318577560095</v>
      </c>
      <c r="FT57" s="2">
        <f t="shared" si="64"/>
        <v>0.24475624137045277</v>
      </c>
      <c r="FU57" s="2">
        <f t="shared" si="64"/>
        <v>0.18315720625923831</v>
      </c>
      <c r="FW57" s="2">
        <f t="shared" si="53"/>
        <v>3.9514236632566835E-5</v>
      </c>
      <c r="FX57" s="2">
        <f t="shared" si="53"/>
        <v>3.837108468574514E-5</v>
      </c>
      <c r="FY57" s="2">
        <f t="shared" si="53"/>
        <v>5.4308413897448876E-5</v>
      </c>
      <c r="FZ57" s="2">
        <f t="shared" si="53"/>
        <v>5.8074472201238316E-5</v>
      </c>
      <c r="GA57" s="2">
        <f t="shared" si="53"/>
        <v>5.2888455015205255E-5</v>
      </c>
      <c r="GB57" s="2">
        <f t="shared" si="53"/>
        <v>5.0965701623147518E-5</v>
      </c>
      <c r="GC57" s="2">
        <f t="shared" si="53"/>
        <v>6.3949767335803575E-5</v>
      </c>
      <c r="GD57" s="2">
        <f t="shared" si="53"/>
        <v>6.5276086972109476E-5</v>
      </c>
      <c r="GE57" s="2">
        <f t="shared" si="53"/>
        <v>7.3063093106690233E-5</v>
      </c>
      <c r="GF57" s="2">
        <f t="shared" si="53"/>
        <v>6.0950115598825059E-5</v>
      </c>
      <c r="GG57" s="2">
        <f t="shared" si="53"/>
        <v>4.8905346730175597E-5</v>
      </c>
      <c r="GH57" s="2">
        <f t="shared" si="53"/>
        <v>4.5664159966784294E-5</v>
      </c>
      <c r="GI57" s="2">
        <f t="shared" si="53"/>
        <v>4.4208340852777238E-5</v>
      </c>
      <c r="GJ57" s="2">
        <f t="shared" si="53"/>
        <v>3.6955269703814757E-5</v>
      </c>
      <c r="GK57" s="2">
        <f t="shared" si="53"/>
        <v>2.319506672324484E-5</v>
      </c>
      <c r="GM57" s="86">
        <f t="shared" si="54"/>
        <v>2.7360644654179141E-4</v>
      </c>
      <c r="GN57" s="86">
        <f t="shared" si="54"/>
        <v>6.0572974405563705E-5</v>
      </c>
      <c r="GO57" s="86">
        <f t="shared" si="54"/>
        <v>8.3140544574760713E-5</v>
      </c>
      <c r="GP57" s="86">
        <f t="shared" si="54"/>
        <v>2.1840040015615455E-4</v>
      </c>
      <c r="GQ57" s="86">
        <f t="shared" si="54"/>
        <v>6.3956225824207433E-5</v>
      </c>
      <c r="GR57" s="86">
        <f t="shared" si="54"/>
        <v>1.8496517301181807E-5</v>
      </c>
      <c r="GS57" s="86">
        <f t="shared" si="54"/>
        <v>1.4987631989405476E-5</v>
      </c>
      <c r="GT57" s="86">
        <f t="shared" si="54"/>
        <v>2.9499336351170047E-5</v>
      </c>
      <c r="GU57" s="86">
        <f t="shared" si="54"/>
        <v>5.6329450612356096E-6</v>
      </c>
      <c r="GV57" s="86">
        <f t="shared" si="54"/>
        <v>6.8610807750459097E-6</v>
      </c>
      <c r="GW57" s="86">
        <f t="shared" si="54"/>
        <v>4.0311810517062946E-6</v>
      </c>
      <c r="GX57" s="86">
        <f t="shared" si="54"/>
        <v>7.6111315731465747E-6</v>
      </c>
      <c r="GY57" s="86">
        <f t="shared" si="54"/>
        <v>9.7753294274316534E-6</v>
      </c>
      <c r="GZ57" s="86">
        <f t="shared" si="54"/>
        <v>1.0492441956384074E-5</v>
      </c>
      <c r="HA57" s="86">
        <f t="shared" si="54"/>
        <v>8.2223098093455321E-8</v>
      </c>
      <c r="HC57" s="86">
        <f t="shared" si="58"/>
        <v>4.6507256841757964E-13</v>
      </c>
      <c r="HD57" s="86">
        <f t="shared" si="58"/>
        <v>2.1163838900150977E-14</v>
      </c>
      <c r="HE57" s="86">
        <f t="shared" si="58"/>
        <v>1.517532977365042E-15</v>
      </c>
      <c r="HF57" s="86">
        <f t="shared" si="58"/>
        <v>2.8093098169719396E-15</v>
      </c>
      <c r="HG57" s="86">
        <f t="shared" si="58"/>
        <v>1.0649142623037286E-16</v>
      </c>
      <c r="HH57" s="86">
        <f t="shared" si="58"/>
        <v>6.1477859546069741E-18</v>
      </c>
      <c r="HI57" s="86">
        <f t="shared" si="58"/>
        <v>5.9736891703813109E-16</v>
      </c>
      <c r="HJ57" s="86">
        <f t="shared" si="58"/>
        <v>1.1478683781483576E-15</v>
      </c>
      <c r="HK57" s="86">
        <f t="shared" si="58"/>
        <v>4.4032926587724253E-17</v>
      </c>
      <c r="HL57" s="86">
        <f t="shared" si="58"/>
        <v>6.4986318497527933E-17</v>
      </c>
      <c r="HM57" s="86">
        <f t="shared" si="58"/>
        <v>1.6033285723352847E-16</v>
      </c>
      <c r="HN57" s="86">
        <f t="shared" si="58"/>
        <v>3.611570172442044E-15</v>
      </c>
      <c r="HO57" s="86">
        <f t="shared" si="58"/>
        <v>2.2397714757065908E-17</v>
      </c>
      <c r="HP57" s="86">
        <f t="shared" si="58"/>
        <v>3.1281191359393199E-18</v>
      </c>
      <c r="HQ57" s="86">
        <f t="shared" si="58"/>
        <v>3.4232454730577115E-22</v>
      </c>
      <c r="HS57" s="86">
        <f t="shared" si="55"/>
        <v>4.8970072430460674E-84</v>
      </c>
      <c r="HT57" s="86">
        <f t="shared" si="55"/>
        <v>7.1932566697747584E-86</v>
      </c>
      <c r="HU57" s="86">
        <f t="shared" si="55"/>
        <v>2.7440293215235191E-97</v>
      </c>
      <c r="HV57" s="86">
        <f t="shared" si="55"/>
        <v>6.5498192732594136E-100</v>
      </c>
      <c r="HW57" s="86">
        <f t="shared" si="55"/>
        <v>1.879435797450542E-108</v>
      </c>
      <c r="HX57" s="86">
        <f t="shared" si="55"/>
        <v>6.5956915479979781E-118</v>
      </c>
      <c r="HY57" s="86">
        <f t="shared" si="55"/>
        <v>9.8903356660824266E-106</v>
      </c>
      <c r="HZ57" s="86">
        <f t="shared" si="55"/>
        <v>1.2195051127468312E-103</v>
      </c>
      <c r="IA57" s="86">
        <f t="shared" si="55"/>
        <v>1.6870723854484049E-113</v>
      </c>
      <c r="IB57" s="86">
        <f t="shared" si="55"/>
        <v>4.3378866348794116E-110</v>
      </c>
      <c r="IC57" s="86">
        <f t="shared" si="55"/>
        <v>1.1827991769095264E-105</v>
      </c>
      <c r="ID57" s="86">
        <f t="shared" si="55"/>
        <v>5.8648638015778885E-98</v>
      </c>
      <c r="IE57" s="86">
        <f t="shared" si="55"/>
        <v>5.3147629673951252E-117</v>
      </c>
      <c r="IF57" s="86">
        <f t="shared" si="55"/>
        <v>3.7030532529696675E-54</v>
      </c>
      <c r="IG57" s="86">
        <f t="shared" si="55"/>
        <v>7.5380276726679091E-45</v>
      </c>
      <c r="II57" s="86">
        <f t="shared" si="56"/>
        <v>7.4986094736798183E-213</v>
      </c>
      <c r="IJ57" s="86">
        <f t="shared" si="56"/>
        <v>3.0007625449347707E-239</v>
      </c>
      <c r="IK57" s="86">
        <f t="shared" si="56"/>
        <v>8.474334316734876E-248</v>
      </c>
      <c r="IL57" s="86">
        <f t="shared" si="56"/>
        <v>6.8738989637277412E-251</v>
      </c>
      <c r="IM57" s="86">
        <f t="shared" si="56"/>
        <v>6.3899134029516411E-282</v>
      </c>
      <c r="IN57" s="86">
        <f t="shared" si="56"/>
        <v>3.3155151315588458E-299</v>
      </c>
      <c r="IO57" s="86">
        <f t="shared" si="56"/>
        <v>1.9824411027283425E-264</v>
      </c>
      <c r="IP57" s="86">
        <f t="shared" si="56"/>
        <v>4.5710398479037929E-262</v>
      </c>
      <c r="IQ57" s="86">
        <f t="shared" si="56"/>
        <v>2.3609657490968361E-287</v>
      </c>
      <c r="IR57" s="86">
        <f t="shared" si="56"/>
        <v>7.3879876585224396E-279</v>
      </c>
      <c r="IS57" s="86">
        <f t="shared" si="56"/>
        <v>2.930729147420741E-268</v>
      </c>
      <c r="IT57" s="86">
        <f t="shared" si="56"/>
        <v>1.2611001418842198E-248</v>
      </c>
      <c r="IU57" s="86">
        <f t="shared" si="56"/>
        <v>1.5605225964284021E-299</v>
      </c>
      <c r="IV57" s="86">
        <f t="shared" si="56"/>
        <v>1.5324714366600183E-202</v>
      </c>
      <c r="IW57" s="86">
        <f t="shared" si="56"/>
        <v>2.9599059953562008E-107</v>
      </c>
      <c r="IY57" s="86">
        <f t="shared" si="57"/>
        <v>2.73606447006864E-4</v>
      </c>
      <c r="IZ57" s="86">
        <f t="shared" si="57"/>
        <v>6.0572974426727541E-5</v>
      </c>
      <c r="JA57" s="86">
        <f t="shared" si="57"/>
        <v>8.3140544576278244E-5</v>
      </c>
      <c r="JB57" s="86">
        <f t="shared" si="57"/>
        <v>2.1840040015896385E-4</v>
      </c>
      <c r="JC57" s="86">
        <f t="shared" si="57"/>
        <v>6.3956225824313929E-5</v>
      </c>
      <c r="JD57" s="86">
        <f t="shared" si="57"/>
        <v>1.8496517301187956E-5</v>
      </c>
      <c r="JE57" s="86">
        <f t="shared" si="57"/>
        <v>1.4987631990002844E-5</v>
      </c>
      <c r="JF57" s="86">
        <f t="shared" si="57"/>
        <v>2.9499336352317916E-5</v>
      </c>
      <c r="JG57" s="86">
        <f t="shared" si="57"/>
        <v>5.6329450612796426E-6</v>
      </c>
      <c r="JH57" s="86">
        <f t="shared" si="57"/>
        <v>6.8610807751108958E-6</v>
      </c>
      <c r="JI57" s="86">
        <f t="shared" si="57"/>
        <v>4.0311810518666278E-6</v>
      </c>
      <c r="JJ57" s="86">
        <f t="shared" si="57"/>
        <v>7.6111315767581445E-6</v>
      </c>
      <c r="JK57" s="86">
        <f t="shared" si="57"/>
        <v>9.7753294274540507E-6</v>
      </c>
      <c r="JL57" s="86">
        <f t="shared" si="57"/>
        <v>1.0492441956387203E-5</v>
      </c>
      <c r="JM57" s="86">
        <f t="shared" si="57"/>
        <v>8.2223098093455666E-8</v>
      </c>
    </row>
    <row r="58" spans="2:273" x14ac:dyDescent="0.25">
      <c r="B58" s="2">
        <v>31</v>
      </c>
      <c r="C58" s="37">
        <v>93.644999999999996</v>
      </c>
      <c r="D58" s="37">
        <v>94.456000000000003</v>
      </c>
      <c r="E58" s="37">
        <v>95.105000000000004</v>
      </c>
      <c r="F58" s="37">
        <v>95.894999999999996</v>
      </c>
      <c r="G58" s="37">
        <v>101.93</v>
      </c>
      <c r="H58" s="37">
        <v>99.807000000000002</v>
      </c>
      <c r="I58" s="37">
        <v>100.316</v>
      </c>
      <c r="J58" s="37">
        <v>103.56100000000001</v>
      </c>
      <c r="K58" s="37">
        <v>105.456</v>
      </c>
      <c r="L58" s="37">
        <v>100.57899999999999</v>
      </c>
      <c r="M58" s="37">
        <v>101.877</v>
      </c>
      <c r="N58" s="37">
        <v>95.034999999999997</v>
      </c>
      <c r="O58" s="37">
        <v>94.298000000000002</v>
      </c>
      <c r="P58" s="37">
        <v>96.174999999999997</v>
      </c>
      <c r="Q58" s="37">
        <v>97.2</v>
      </c>
      <c r="S58" s="4">
        <f t="shared" si="59"/>
        <v>93.204106014854986</v>
      </c>
      <c r="T58" s="4">
        <f t="shared" si="59"/>
        <v>94.978794732091387</v>
      </c>
      <c r="U58" s="4">
        <f t="shared" si="59"/>
        <v>94.928578963689105</v>
      </c>
      <c r="V58" s="4">
        <f t="shared" si="59"/>
        <v>94.907607864245236</v>
      </c>
      <c r="W58" s="4">
        <f t="shared" si="59"/>
        <v>101.25624976309911</v>
      </c>
      <c r="X58" s="4">
        <f t="shared" si="59"/>
        <v>98.654963237090456</v>
      </c>
      <c r="Y58" s="4">
        <f t="shared" si="59"/>
        <v>101.22228612688519</v>
      </c>
      <c r="Z58" s="4">
        <f t="shared" si="59"/>
        <v>102.69164719099136</v>
      </c>
      <c r="AA58" s="4">
        <f t="shared" si="59"/>
        <v>102.93010832771326</v>
      </c>
      <c r="AB58" s="4">
        <f t="shared" si="59"/>
        <v>99.326694389186272</v>
      </c>
      <c r="AC58" s="4">
        <f t="shared" si="59"/>
        <v>100.49941267496213</v>
      </c>
      <c r="AD58" s="4">
        <f t="shared" si="59"/>
        <v>95.671336419196777</v>
      </c>
      <c r="AE58" s="4">
        <f t="shared" si="59"/>
        <v>94.518371178794567</v>
      </c>
      <c r="AF58" s="4">
        <f t="shared" si="59"/>
        <v>97.513587440196488</v>
      </c>
      <c r="AG58" s="4">
        <f t="shared" si="59"/>
        <v>96.937114605040065</v>
      </c>
      <c r="AI58" s="4">
        <f t="shared" si="60"/>
        <v>0.44089398514500999</v>
      </c>
      <c r="AJ58" s="4">
        <f t="shared" si="60"/>
        <v>-0.52279473209138416</v>
      </c>
      <c r="AK58" s="4">
        <f t="shared" si="60"/>
        <v>0.17642103631089867</v>
      </c>
      <c r="AL58" s="4">
        <f t="shared" si="60"/>
        <v>0.98739213575476015</v>
      </c>
      <c r="AM58" s="4">
        <f t="shared" si="60"/>
        <v>0.67375023690090075</v>
      </c>
      <c r="AN58" s="4">
        <f t="shared" si="60"/>
        <v>1.152036762909546</v>
      </c>
      <c r="AO58" s="4">
        <f t="shared" si="60"/>
        <v>-0.90628612688519183</v>
      </c>
      <c r="AP58" s="4">
        <f t="shared" si="60"/>
        <v>0.86935280900864598</v>
      </c>
      <c r="AQ58" s="4">
        <f t="shared" si="60"/>
        <v>2.5258916722867468</v>
      </c>
      <c r="AR58" s="4">
        <f t="shared" si="60"/>
        <v>1.2523056108137212</v>
      </c>
      <c r="AS58" s="4">
        <f t="shared" si="60"/>
        <v>1.3775873250378652</v>
      </c>
      <c r="AT58" s="4">
        <f t="shared" si="60"/>
        <v>-0.63633641919678041</v>
      </c>
      <c r="AU58" s="4">
        <f t="shared" si="60"/>
        <v>-0.22037117879456503</v>
      </c>
      <c r="AV58" s="4">
        <f t="shared" si="60"/>
        <v>-1.3385874401964912</v>
      </c>
      <c r="AW58" s="4">
        <f t="shared" si="60"/>
        <v>0.26288539495993746</v>
      </c>
      <c r="AY58" s="2">
        <f t="shared" si="51"/>
        <v>92.902848675983137</v>
      </c>
      <c r="AZ58" s="2">
        <f t="shared" si="51"/>
        <v>94.889341070678284</v>
      </c>
      <c r="BA58" s="2">
        <f t="shared" si="51"/>
        <v>94.809786278641653</v>
      </c>
      <c r="BB58" s="2">
        <f t="shared" si="51"/>
        <v>94.633701008124987</v>
      </c>
      <c r="BC58" s="2">
        <f t="shared" si="51"/>
        <v>101.16374568717028</v>
      </c>
      <c r="BD58" s="2">
        <f t="shared" si="51"/>
        <v>98.62395916700001</v>
      </c>
      <c r="BE58" s="2">
        <f t="shared" si="51"/>
        <v>101.19539205180919</v>
      </c>
      <c r="BF58" s="2">
        <f t="shared" si="51"/>
        <v>102.64570848098316</v>
      </c>
      <c r="BG58" s="2">
        <f t="shared" si="51"/>
        <v>102.91913643607504</v>
      </c>
      <c r="BH58" s="2">
        <f t="shared" si="51"/>
        <v>99.313894959432844</v>
      </c>
      <c r="BI58" s="2">
        <f t="shared" si="51"/>
        <v>100.49188138867237</v>
      </c>
      <c r="BJ58" s="2">
        <f t="shared" si="51"/>
        <v>95.657896842554749</v>
      </c>
      <c r="BK58" s="2">
        <f t="shared" si="51"/>
        <v>94.500348209080144</v>
      </c>
      <c r="BL58" s="2">
        <f t="shared" si="51"/>
        <v>97.49544753375956</v>
      </c>
      <c r="BM58" s="2">
        <f t="shared" si="51"/>
        <v>96.936936057914679</v>
      </c>
      <c r="BO58" s="2">
        <f t="shared" si="10"/>
        <v>93.644999999999996</v>
      </c>
      <c r="BP58" s="2">
        <f t="shared" si="11"/>
        <v>94.456000000000003</v>
      </c>
      <c r="BQ58" s="2">
        <f t="shared" si="12"/>
        <v>95.105000000000004</v>
      </c>
      <c r="BR58" s="2">
        <f t="shared" si="13"/>
        <v>95.894999999999996</v>
      </c>
      <c r="BS58" s="2">
        <f t="shared" si="14"/>
        <v>101.93</v>
      </c>
      <c r="BT58" s="2">
        <f t="shared" si="15"/>
        <v>99.807000000000002</v>
      </c>
      <c r="BU58" s="2">
        <f t="shared" si="16"/>
        <v>100.316</v>
      </c>
      <c r="BV58" s="2">
        <f t="shared" si="17"/>
        <v>103.56100000000001</v>
      </c>
      <c r="BW58" s="2">
        <f t="shared" si="18"/>
        <v>105.456</v>
      </c>
      <c r="BX58" s="2">
        <f t="shared" si="19"/>
        <v>100.57899999999999</v>
      </c>
      <c r="BY58" s="2">
        <f t="shared" si="20"/>
        <v>101.877</v>
      </c>
      <c r="BZ58" s="2">
        <f t="shared" si="21"/>
        <v>95.034999999999997</v>
      </c>
      <c r="CA58" s="2">
        <f t="shared" si="22"/>
        <v>94.298000000000002</v>
      </c>
      <c r="CB58" s="2">
        <f t="shared" si="23"/>
        <v>96.174999999999997</v>
      </c>
      <c r="CC58" s="2">
        <f t="shared" si="24"/>
        <v>97.2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93.3816472334683</v>
      </c>
      <c r="DL58" s="2">
        <f t="shared" si="61"/>
        <v>95.644094746716704</v>
      </c>
      <c r="DM58" s="2">
        <f t="shared" si="61"/>
        <v>96.360943554006965</v>
      </c>
      <c r="DN58" s="2">
        <f t="shared" si="61"/>
        <v>95.854495006747655</v>
      </c>
      <c r="DO58" s="2">
        <f t="shared" si="61"/>
        <v>102.26794939271255</v>
      </c>
      <c r="DP58" s="2">
        <f t="shared" si="61"/>
        <v>99.425757705073508</v>
      </c>
      <c r="DQ58" s="2">
        <f t="shared" si="61"/>
        <v>101.78024302874302</v>
      </c>
      <c r="DR58" s="2">
        <f t="shared" si="61"/>
        <v>103.64146372688478</v>
      </c>
      <c r="DS58" s="2">
        <f t="shared" si="61"/>
        <v>104.25192605042015</v>
      </c>
      <c r="DT58" s="2">
        <f t="shared" si="61"/>
        <v>100.29025042016806</v>
      </c>
      <c r="DU58" s="2">
        <f t="shared" si="61"/>
        <v>100.81226572286573</v>
      </c>
      <c r="DV58" s="2">
        <f t="shared" si="61"/>
        <v>95.751320334620331</v>
      </c>
      <c r="DW58" s="2">
        <f t="shared" si="61"/>
        <v>94.601517086834718</v>
      </c>
      <c r="DX58" s="2">
        <f t="shared" si="61"/>
        <v>97.134414565826347</v>
      </c>
      <c r="DY58" s="2">
        <f t="shared" si="61"/>
        <v>96.961451761216168</v>
      </c>
      <c r="EA58" s="2">
        <f t="shared" si="62"/>
        <v>91.859603783783783</v>
      </c>
      <c r="EB58" s="2">
        <f t="shared" si="62"/>
        <v>92.930581001890374</v>
      </c>
      <c r="EC58" s="2">
        <f t="shared" si="62"/>
        <v>90.952349622204835</v>
      </c>
      <c r="ED58" s="2">
        <f t="shared" si="62"/>
        <v>91.992538394036188</v>
      </c>
      <c r="EE58" s="2">
        <f t="shared" si="62"/>
        <v>98.427693847217924</v>
      </c>
      <c r="EF58" s="2">
        <f t="shared" si="62"/>
        <v>96.357158850226924</v>
      </c>
      <c r="EG58" s="2">
        <f t="shared" si="62"/>
        <v>99.585093856402665</v>
      </c>
      <c r="EH58" s="2">
        <f t="shared" si="62"/>
        <v>100.04952987498831</v>
      </c>
      <c r="EI58" s="2">
        <f t="shared" si="62"/>
        <v>99.033730372612581</v>
      </c>
      <c r="EJ58" s="2">
        <f t="shared" si="62"/>
        <v>96.371696915776965</v>
      </c>
      <c r="EK58" s="2">
        <f t="shared" si="62"/>
        <v>99.44880306315811</v>
      </c>
      <c r="EL58" s="2">
        <f t="shared" si="62"/>
        <v>95.37068998363722</v>
      </c>
      <c r="EM58" s="2">
        <f t="shared" si="62"/>
        <v>94.210381307668527</v>
      </c>
      <c r="EN58" s="2">
        <f t="shared" si="62"/>
        <v>98.511564556380605</v>
      </c>
      <c r="EO58" s="2">
        <f t="shared" si="62"/>
        <v>96.836928526168279</v>
      </c>
      <c r="EQ58" s="2">
        <f t="shared" si="63"/>
        <v>90.535060023262005</v>
      </c>
      <c r="ER58" s="2">
        <f t="shared" si="63"/>
        <v>90.138107461425633</v>
      </c>
      <c r="ES58" s="2">
        <f t="shared" si="63"/>
        <v>89.934960474097053</v>
      </c>
      <c r="ET58" s="2">
        <f t="shared" si="63"/>
        <v>90.141887092466291</v>
      </c>
      <c r="EU58" s="2">
        <f t="shared" si="63"/>
        <v>98.74705173062118</v>
      </c>
      <c r="EV58" s="2">
        <f t="shared" si="63"/>
        <v>97.79028333716073</v>
      </c>
      <c r="EW58" s="2">
        <f t="shared" si="63"/>
        <v>98.398229000852439</v>
      </c>
      <c r="EX58" s="2">
        <f t="shared" si="63"/>
        <v>96.771178345814604</v>
      </c>
      <c r="EY58" s="2">
        <f t="shared" si="63"/>
        <v>99.445166692927856</v>
      </c>
      <c r="EZ58" s="2">
        <f t="shared" si="63"/>
        <v>97.718133870209698</v>
      </c>
      <c r="FA58" s="2">
        <f t="shared" si="63"/>
        <v>100.11418176991926</v>
      </c>
      <c r="FB58" s="2">
        <f t="shared" si="63"/>
        <v>95.420038703277314</v>
      </c>
      <c r="FC58" s="2">
        <f t="shared" si="63"/>
        <v>93.991676956685225</v>
      </c>
      <c r="FD58" s="2">
        <f t="shared" si="63"/>
        <v>97.853137535382075</v>
      </c>
      <c r="FE58" s="2">
        <f t="shared" si="63"/>
        <v>99.109734700198132</v>
      </c>
      <c r="FG58" s="2">
        <f t="shared" si="64"/>
        <v>0.31453843841276691</v>
      </c>
      <c r="FH58" s="2">
        <f t="shared" si="64"/>
        <v>0.27810295415371478</v>
      </c>
      <c r="FI58" s="2">
        <f t="shared" si="64"/>
        <v>0.28678372082656328</v>
      </c>
      <c r="FJ58" s="2">
        <f t="shared" si="64"/>
        <v>0.31607712800703186</v>
      </c>
      <c r="FK58" s="2">
        <f t="shared" si="64"/>
        <v>0.28753873596727531</v>
      </c>
      <c r="FL58" s="2">
        <f t="shared" si="64"/>
        <v>0.2613175141463856</v>
      </c>
      <c r="FM58" s="2">
        <f t="shared" si="64"/>
        <v>0.26639089607896554</v>
      </c>
      <c r="FN58" s="2">
        <f t="shared" si="64"/>
        <v>0.27715449235153811</v>
      </c>
      <c r="FO58" s="2">
        <f t="shared" si="64"/>
        <v>0.25541828199430028</v>
      </c>
      <c r="FP58" s="2">
        <f t="shared" si="64"/>
        <v>0.24918517563437129</v>
      </c>
      <c r="FQ58" s="2">
        <f t="shared" si="64"/>
        <v>0.23500461254010263</v>
      </c>
      <c r="FR58" s="2">
        <f t="shared" si="64"/>
        <v>0.2454506391614287</v>
      </c>
      <c r="FS58" s="2">
        <f t="shared" si="64"/>
        <v>0.25862700838579045</v>
      </c>
      <c r="FT58" s="2">
        <f t="shared" si="64"/>
        <v>0.26217888407489692</v>
      </c>
      <c r="FU58" s="2">
        <f t="shared" si="64"/>
        <v>0.19734073870274957</v>
      </c>
      <c r="FW58" s="2">
        <f t="shared" si="53"/>
        <v>4.3326333733504345E-5</v>
      </c>
      <c r="FX58" s="2">
        <f t="shared" si="53"/>
        <v>4.2072901967534718E-5</v>
      </c>
      <c r="FY58" s="2">
        <f t="shared" si="53"/>
        <v>5.9547679700971109E-5</v>
      </c>
      <c r="FZ58" s="2">
        <f t="shared" si="53"/>
        <v>6.3677035743823829E-5</v>
      </c>
      <c r="GA58" s="2">
        <f t="shared" si="53"/>
        <v>5.7990741849313979E-5</v>
      </c>
      <c r="GB58" s="2">
        <f t="shared" si="53"/>
        <v>5.5882505802227262E-5</v>
      </c>
      <c r="GC58" s="2">
        <f t="shared" si="53"/>
        <v>7.0119092914290015E-5</v>
      </c>
      <c r="GD58" s="2">
        <f t="shared" si="53"/>
        <v>7.1573355345575611E-5</v>
      </c>
      <c r="GE58" s="2">
        <f t="shared" si="53"/>
        <v>8.0111523828500086E-5</v>
      </c>
      <c r="GF58" s="2">
        <f t="shared" si="53"/>
        <v>6.6830079821776707E-5</v>
      </c>
      <c r="GG58" s="2">
        <f t="shared" si="53"/>
        <v>5.3623393353222693E-5</v>
      </c>
      <c r="GH58" s="2">
        <f t="shared" si="53"/>
        <v>5.0069535162640546E-5</v>
      </c>
      <c r="GI58" s="2">
        <f t="shared" si="53"/>
        <v>4.8473275087384304E-5</v>
      </c>
      <c r="GJ58" s="2">
        <f t="shared" si="53"/>
        <v>4.0520502991923549E-5</v>
      </c>
      <c r="GK58" s="2">
        <f t="shared" si="53"/>
        <v>2.5432828006079004E-5</v>
      </c>
      <c r="GM58" s="86">
        <f t="shared" si="54"/>
        <v>4.3375311634405911E-4</v>
      </c>
      <c r="GN58" s="86">
        <f t="shared" si="54"/>
        <v>1.0551066669166354E-4</v>
      </c>
      <c r="GO58" s="86">
        <f t="shared" si="54"/>
        <v>1.4272639787399412E-4</v>
      </c>
      <c r="GP58" s="86">
        <f t="shared" si="54"/>
        <v>3.5814763774686786E-4</v>
      </c>
      <c r="GQ58" s="86">
        <f t="shared" si="54"/>
        <v>1.1352648493709831E-4</v>
      </c>
      <c r="GR58" s="86">
        <f t="shared" si="54"/>
        <v>3.5157764933096386E-5</v>
      </c>
      <c r="GS58" s="86">
        <f t="shared" si="54"/>
        <v>2.9609786086211624E-5</v>
      </c>
      <c r="GT58" s="86">
        <f t="shared" si="54"/>
        <v>5.5712755853099861E-5</v>
      </c>
      <c r="GU58" s="86">
        <f t="shared" si="54"/>
        <v>1.1974715958832704E-5</v>
      </c>
      <c r="GV58" s="86">
        <f t="shared" si="54"/>
        <v>1.3992968507803356E-5</v>
      </c>
      <c r="GW58" s="86">
        <f t="shared" si="54"/>
        <v>8.3096148229571326E-6</v>
      </c>
      <c r="GX58" s="86">
        <f t="shared" si="54"/>
        <v>1.517882988406668E-5</v>
      </c>
      <c r="GY58" s="86">
        <f t="shared" si="54"/>
        <v>1.9767376387238033E-5</v>
      </c>
      <c r="GZ58" s="86">
        <f t="shared" si="54"/>
        <v>2.1290573375725023E-5</v>
      </c>
      <c r="HA58" s="86">
        <f t="shared" si="54"/>
        <v>2.1501936361685322E-7</v>
      </c>
      <c r="HC58" s="86">
        <f t="shared" si="58"/>
        <v>1.3313582448712602E-12</v>
      </c>
      <c r="HD58" s="86">
        <f t="shared" si="58"/>
        <v>6.839730777490197E-14</v>
      </c>
      <c r="HE58" s="86">
        <f t="shared" si="58"/>
        <v>5.5025887739447254E-15</v>
      </c>
      <c r="HF58" s="86">
        <f t="shared" si="58"/>
        <v>1.0233195655654189E-14</v>
      </c>
      <c r="HG58" s="86">
        <f t="shared" si="58"/>
        <v>4.4249564431402089E-16</v>
      </c>
      <c r="HH58" s="86">
        <f t="shared" si="58"/>
        <v>2.8092334860515559E-17</v>
      </c>
      <c r="HI58" s="86">
        <f t="shared" si="58"/>
        <v>2.3553047238216112E-15</v>
      </c>
      <c r="HJ58" s="86">
        <f t="shared" si="58"/>
        <v>4.4516685413023994E-15</v>
      </c>
      <c r="HK58" s="86">
        <f t="shared" si="58"/>
        <v>1.9825827367915549E-16</v>
      </c>
      <c r="HL58" s="86">
        <f t="shared" si="58"/>
        <v>2.7623595525214338E-16</v>
      </c>
      <c r="HM58" s="86">
        <f t="shared" si="58"/>
        <v>6.3140086133602036E-16</v>
      </c>
      <c r="HN58" s="86">
        <f t="shared" si="58"/>
        <v>1.2622286676663223E-14</v>
      </c>
      <c r="HO58" s="86">
        <f t="shared" si="58"/>
        <v>9.7743823720270977E-17</v>
      </c>
      <c r="HP58" s="86">
        <f t="shared" si="58"/>
        <v>1.4882120041476265E-17</v>
      </c>
      <c r="HQ58" s="86">
        <f t="shared" si="58"/>
        <v>2.1631941940736668E-21</v>
      </c>
      <c r="HS58" s="86">
        <f t="shared" si="55"/>
        <v>4.3427247072947957E-82</v>
      </c>
      <c r="HT58" s="86">
        <f t="shared" si="55"/>
        <v>8.6967677421949854E-84</v>
      </c>
      <c r="HU58" s="86">
        <f t="shared" si="55"/>
        <v>5.9832059917748144E-95</v>
      </c>
      <c r="HV58" s="86">
        <f t="shared" si="55"/>
        <v>1.6513302128644416E-97</v>
      </c>
      <c r="HW58" s="86">
        <f t="shared" si="55"/>
        <v>8.0157151056991813E-106</v>
      </c>
      <c r="HX58" s="86">
        <f t="shared" si="55"/>
        <v>4.3268066224424224E-115</v>
      </c>
      <c r="HY58" s="86">
        <f t="shared" si="55"/>
        <v>3.6175280706776229E-103</v>
      </c>
      <c r="HZ58" s="86">
        <f t="shared" si="55"/>
        <v>4.1432863272373313E-101</v>
      </c>
      <c r="IA58" s="86">
        <f t="shared" si="55"/>
        <v>1.0870459759616073E-110</v>
      </c>
      <c r="IB58" s="86">
        <f t="shared" si="55"/>
        <v>2.0473844542416979E-107</v>
      </c>
      <c r="IC58" s="86">
        <f t="shared" si="55"/>
        <v>3.8402395940628672E-103</v>
      </c>
      <c r="ID58" s="86">
        <f t="shared" si="55"/>
        <v>1.1978757750235102E-95</v>
      </c>
      <c r="IE58" s="86">
        <f t="shared" si="55"/>
        <v>3.1137474804343373E-114</v>
      </c>
      <c r="IF58" s="86">
        <f t="shared" si="55"/>
        <v>6.1812786060381574E-53</v>
      </c>
      <c r="IG58" s="86">
        <f t="shared" si="55"/>
        <v>6.9549576274070151E-44</v>
      </c>
      <c r="II58" s="86">
        <f t="shared" si="56"/>
        <v>4.8599463125892065E-209</v>
      </c>
      <c r="IJ58" s="86">
        <f t="shared" si="56"/>
        <v>5.6692194532337109E-235</v>
      </c>
      <c r="IK58" s="86">
        <f t="shared" si="56"/>
        <v>3.2689716928176119E-243</v>
      </c>
      <c r="IL58" s="86">
        <f t="shared" si="56"/>
        <v>3.2578799337834423E-246</v>
      </c>
      <c r="IM58" s="86">
        <f t="shared" si="56"/>
        <v>1.0335215094130986E-276</v>
      </c>
      <c r="IN58" s="86">
        <f t="shared" si="56"/>
        <v>1.072349183499281E-293</v>
      </c>
      <c r="IO58" s="86">
        <f t="shared" si="56"/>
        <v>1.888807891992783E-259</v>
      </c>
      <c r="IP58" s="86">
        <f t="shared" si="56"/>
        <v>4.0238933981412183E-257</v>
      </c>
      <c r="IQ58" s="86">
        <f t="shared" si="56"/>
        <v>7.2824210406210005E-282</v>
      </c>
      <c r="IR58" s="86">
        <f t="shared" si="56"/>
        <v>1.2454283333001683E-273</v>
      </c>
      <c r="IS58" s="86">
        <f t="shared" si="56"/>
        <v>2.4139881167367871E-263</v>
      </c>
      <c r="IT58" s="86">
        <f t="shared" si="56"/>
        <v>4.1978547409590621E-244</v>
      </c>
      <c r="IU58" s="86">
        <f t="shared" si="56"/>
        <v>4.277886016557505E-294</v>
      </c>
      <c r="IV58" s="86">
        <f t="shared" si="56"/>
        <v>6.1247554179067224E-199</v>
      </c>
      <c r="IW58" s="86">
        <f t="shared" si="56"/>
        <v>1.9105725907950473E-105</v>
      </c>
      <c r="IY58" s="86">
        <f t="shared" si="57"/>
        <v>4.3375311767541736E-4</v>
      </c>
      <c r="IZ58" s="86">
        <f t="shared" si="57"/>
        <v>1.0551066676006086E-4</v>
      </c>
      <c r="JA58" s="86">
        <f t="shared" si="57"/>
        <v>1.4272639787949671E-4</v>
      </c>
      <c r="JB58" s="86">
        <f t="shared" si="57"/>
        <v>3.5814763775710105E-4</v>
      </c>
      <c r="JC58" s="86">
        <f t="shared" si="57"/>
        <v>1.135264849375408E-4</v>
      </c>
      <c r="JD58" s="86">
        <f t="shared" si="57"/>
        <v>3.515776493312448E-5</v>
      </c>
      <c r="JE58" s="86">
        <f t="shared" si="57"/>
        <v>2.9609786088566928E-5</v>
      </c>
      <c r="JF58" s="86">
        <f t="shared" si="57"/>
        <v>5.5712755857551528E-5</v>
      </c>
      <c r="JG58" s="86">
        <f t="shared" si="57"/>
        <v>1.1974715959030962E-5</v>
      </c>
      <c r="JH58" s="86">
        <f t="shared" si="57"/>
        <v>1.3992968508079592E-5</v>
      </c>
      <c r="JI58" s="86">
        <f t="shared" si="57"/>
        <v>8.309614823588533E-6</v>
      </c>
      <c r="JJ58" s="86">
        <f t="shared" si="57"/>
        <v>1.5178829896688967E-5</v>
      </c>
      <c r="JK58" s="86">
        <f t="shared" si="57"/>
        <v>1.9767376387335777E-5</v>
      </c>
      <c r="JL58" s="86">
        <f t="shared" si="57"/>
        <v>2.1290573375739904E-5</v>
      </c>
      <c r="JM58" s="86">
        <f t="shared" si="57"/>
        <v>2.1501936361685539E-7</v>
      </c>
    </row>
    <row r="59" spans="2:273" x14ac:dyDescent="0.25">
      <c r="B59" s="2">
        <v>32</v>
      </c>
      <c r="C59" s="37">
        <v>95.5</v>
      </c>
      <c r="D59" s="37">
        <v>94.421000000000006</v>
      </c>
      <c r="E59" s="37">
        <v>95.227999999999994</v>
      </c>
      <c r="F59" s="37">
        <v>94.509</v>
      </c>
      <c r="G59" s="37">
        <v>102.544</v>
      </c>
      <c r="H59" s="37">
        <v>100.193</v>
      </c>
      <c r="I59" s="37">
        <v>101.684</v>
      </c>
      <c r="J59" s="37">
        <v>104.509</v>
      </c>
      <c r="K59" s="37">
        <v>104.053</v>
      </c>
      <c r="L59" s="37">
        <v>101.43899999999999</v>
      </c>
      <c r="M59" s="37">
        <v>98.087999999999994</v>
      </c>
      <c r="N59" s="37">
        <v>94.105000000000004</v>
      </c>
      <c r="O59" s="37">
        <v>95.350999999999999</v>
      </c>
      <c r="P59" s="37">
        <v>96.561000000000007</v>
      </c>
      <c r="Q59" s="37">
        <v>94.082999999999998</v>
      </c>
      <c r="S59" s="4">
        <f t="shared" si="59"/>
        <v>93.295724573370066</v>
      </c>
      <c r="T59" s="4">
        <f t="shared" si="59"/>
        <v>95.020986226896156</v>
      </c>
      <c r="U59" s="4">
        <f t="shared" si="59"/>
        <v>94.873096579098558</v>
      </c>
      <c r="V59" s="4">
        <f t="shared" si="59"/>
        <v>94.948315377031903</v>
      </c>
      <c r="W59" s="4">
        <f t="shared" si="59"/>
        <v>101.27389468583193</v>
      </c>
      <c r="X59" s="4">
        <f t="shared" si="59"/>
        <v>98.596899343486982</v>
      </c>
      <c r="Y59" s="4">
        <f t="shared" si="59"/>
        <v>101.20831875573184</v>
      </c>
      <c r="Z59" s="4">
        <f t="shared" si="59"/>
        <v>102.62331874679158</v>
      </c>
      <c r="AA59" s="4">
        <f t="shared" si="59"/>
        <v>102.84180729029572</v>
      </c>
      <c r="AB59" s="4">
        <f t="shared" si="59"/>
        <v>99.327566485485761</v>
      </c>
      <c r="AC59" s="4">
        <f t="shared" si="59"/>
        <v>100.53073091446834</v>
      </c>
      <c r="AD59" s="4">
        <f t="shared" si="59"/>
        <v>95.718934161187519</v>
      </c>
      <c r="AE59" s="4">
        <f t="shared" si="59"/>
        <v>94.534990014995316</v>
      </c>
      <c r="AF59" s="4">
        <f t="shared" si="59"/>
        <v>97.609497999571815</v>
      </c>
      <c r="AG59" s="4">
        <f t="shared" si="59"/>
        <v>96.907450902288375</v>
      </c>
      <c r="AI59" s="4">
        <f t="shared" si="60"/>
        <v>2.204275426629934</v>
      </c>
      <c r="AJ59" s="4">
        <f t="shared" si="60"/>
        <v>-0.59998622689614933</v>
      </c>
      <c r="AK59" s="4">
        <f t="shared" si="60"/>
        <v>0.35490342090143656</v>
      </c>
      <c r="AL59" s="4">
        <f t="shared" si="60"/>
        <v>-0.43931537703190315</v>
      </c>
      <c r="AM59" s="4">
        <f t="shared" si="60"/>
        <v>1.2701053141680632</v>
      </c>
      <c r="AN59" s="4">
        <f t="shared" si="60"/>
        <v>1.5961006565130162</v>
      </c>
      <c r="AO59" s="4">
        <f t="shared" si="60"/>
        <v>0.47568124426815928</v>
      </c>
      <c r="AP59" s="4">
        <f t="shared" si="60"/>
        <v>1.8856812532084177</v>
      </c>
      <c r="AQ59" s="4">
        <f t="shared" si="60"/>
        <v>1.2111927097042781</v>
      </c>
      <c r="AR59" s="4">
        <f t="shared" si="60"/>
        <v>2.111433514514232</v>
      </c>
      <c r="AS59" s="4">
        <f t="shared" si="60"/>
        <v>-2.442730914468342</v>
      </c>
      <c r="AT59" s="4">
        <f t="shared" si="60"/>
        <v>-1.6139341611875153</v>
      </c>
      <c r="AU59" s="4">
        <f t="shared" si="60"/>
        <v>0.81600998500468336</v>
      </c>
      <c r="AV59" s="4">
        <f t="shared" si="60"/>
        <v>-1.0484979995718078</v>
      </c>
      <c r="AW59" s="4">
        <f t="shared" si="60"/>
        <v>-2.8244509022883761</v>
      </c>
      <c r="AY59" s="2">
        <f t="shared" ref="AY59:BM75" si="65">IF(OR($B59 &lt; C$230, $B59 &gt; C$233), #N/A, ((1-FG59)*DK59) + (FG59 - FW59)*EA59 + (FW59*EQ59))</f>
        <v>92.838809801628628</v>
      </c>
      <c r="AZ59" s="2">
        <f t="shared" si="65"/>
        <v>94.872479364600963</v>
      </c>
      <c r="BA59" s="2">
        <f t="shared" si="65"/>
        <v>94.6787077537508</v>
      </c>
      <c r="BB59" s="2">
        <f t="shared" si="65"/>
        <v>94.519942854124196</v>
      </c>
      <c r="BC59" s="2">
        <f t="shared" si="65"/>
        <v>101.11780423675509</v>
      </c>
      <c r="BD59" s="2">
        <f t="shared" si="65"/>
        <v>98.540977838451923</v>
      </c>
      <c r="BE59" s="2">
        <f t="shared" si="65"/>
        <v>101.1580754670736</v>
      </c>
      <c r="BF59" s="2">
        <f t="shared" si="65"/>
        <v>102.54112672381852</v>
      </c>
      <c r="BG59" s="2">
        <f t="shared" si="65"/>
        <v>102.81982868603868</v>
      </c>
      <c r="BH59" s="2">
        <f t="shared" si="65"/>
        <v>99.302875519166719</v>
      </c>
      <c r="BI59" s="2">
        <f t="shared" si="65"/>
        <v>100.51602739156716</v>
      </c>
      <c r="BJ59" s="2">
        <f t="shared" si="65"/>
        <v>95.693530915543647</v>
      </c>
      <c r="BK59" s="2">
        <f t="shared" si="65"/>
        <v>94.500544511416905</v>
      </c>
      <c r="BL59" s="2">
        <f t="shared" si="65"/>
        <v>97.574736323453905</v>
      </c>
      <c r="BM59" s="2">
        <f t="shared" si="65"/>
        <v>96.907012261845281</v>
      </c>
      <c r="BO59" s="2">
        <f t="shared" si="10"/>
        <v>95.5</v>
      </c>
      <c r="BP59" s="2">
        <f t="shared" si="11"/>
        <v>94.421000000000006</v>
      </c>
      <c r="BQ59" s="2">
        <f t="shared" si="12"/>
        <v>95.227999999999994</v>
      </c>
      <c r="BR59" s="2">
        <f t="shared" si="13"/>
        <v>94.509</v>
      </c>
      <c r="BS59" s="2">
        <f t="shared" si="14"/>
        <v>102.544</v>
      </c>
      <c r="BT59" s="2">
        <f t="shared" si="15"/>
        <v>100.193</v>
      </c>
      <c r="BU59" s="2">
        <f t="shared" si="16"/>
        <v>101.684</v>
      </c>
      <c r="BV59" s="2">
        <f t="shared" si="17"/>
        <v>104.509</v>
      </c>
      <c r="BW59" s="2">
        <f t="shared" si="18"/>
        <v>104.053</v>
      </c>
      <c r="BX59" s="2">
        <f t="shared" si="19"/>
        <v>101.43899999999999</v>
      </c>
      <c r="BY59" s="2">
        <f t="shared" si="20"/>
        <v>98.087999999999994</v>
      </c>
      <c r="BZ59" s="2">
        <f t="shared" si="21"/>
        <v>94.105000000000004</v>
      </c>
      <c r="CA59" s="2">
        <f t="shared" si="22"/>
        <v>95.350999999999999</v>
      </c>
      <c r="CB59" s="2">
        <f t="shared" si="23"/>
        <v>96.561000000000007</v>
      </c>
      <c r="CC59" s="2">
        <f t="shared" si="24"/>
        <v>94.082999999999998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93.398703306342796</v>
      </c>
      <c r="DL59" s="2">
        <f t="shared" si="61"/>
        <v>95.756977579737338</v>
      </c>
      <c r="DM59" s="2">
        <f t="shared" si="61"/>
        <v>96.389479442508716</v>
      </c>
      <c r="DN59" s="2">
        <f t="shared" si="61"/>
        <v>95.88158326585696</v>
      </c>
      <c r="DO59" s="2">
        <f t="shared" si="61"/>
        <v>102.38025971659918</v>
      </c>
      <c r="DP59" s="2">
        <f t="shared" si="61"/>
        <v>99.45685917496445</v>
      </c>
      <c r="DQ59" s="2">
        <f t="shared" si="61"/>
        <v>101.86893839553839</v>
      </c>
      <c r="DR59" s="2">
        <f t="shared" si="61"/>
        <v>103.68355429113323</v>
      </c>
      <c r="DS59" s="2">
        <f t="shared" si="61"/>
        <v>104.31142597402595</v>
      </c>
      <c r="DT59" s="2">
        <f t="shared" si="61"/>
        <v>100.42675882352941</v>
      </c>
      <c r="DU59" s="2">
        <f t="shared" si="61"/>
        <v>100.93240999571</v>
      </c>
      <c r="DV59" s="2">
        <f t="shared" si="61"/>
        <v>95.871767052767055</v>
      </c>
      <c r="DW59" s="2">
        <f t="shared" si="61"/>
        <v>94.674350140056006</v>
      </c>
      <c r="DX59" s="2">
        <f t="shared" si="61"/>
        <v>97.267192156862762</v>
      </c>
      <c r="DY59" s="2">
        <f t="shared" si="61"/>
        <v>96.958821950315169</v>
      </c>
      <c r="EA59" s="2">
        <f t="shared" si="62"/>
        <v>91.726200972972975</v>
      </c>
      <c r="EB59" s="2">
        <f t="shared" si="62"/>
        <v>92.778955482041596</v>
      </c>
      <c r="EC59" s="2">
        <f t="shared" si="62"/>
        <v>90.798679639903341</v>
      </c>
      <c r="ED59" s="2">
        <f t="shared" si="62"/>
        <v>91.833266496272614</v>
      </c>
      <c r="EE59" s="2">
        <f t="shared" si="62"/>
        <v>98.264875678777983</v>
      </c>
      <c r="EF59" s="2">
        <f t="shared" si="62"/>
        <v>96.179491679273823</v>
      </c>
      <c r="EG59" s="2">
        <f t="shared" si="62"/>
        <v>99.373008771280539</v>
      </c>
      <c r="EH59" s="2">
        <f t="shared" si="62"/>
        <v>99.824590859494336</v>
      </c>
      <c r="EI59" s="2">
        <f t="shared" si="62"/>
        <v>98.854070512892918</v>
      </c>
      <c r="EJ59" s="2">
        <f t="shared" si="62"/>
        <v>96.214123368920497</v>
      </c>
      <c r="EK59" s="2">
        <f t="shared" si="62"/>
        <v>99.279713551739633</v>
      </c>
      <c r="EL59" s="2">
        <f t="shared" si="62"/>
        <v>95.19380937353904</v>
      </c>
      <c r="EM59" s="2">
        <f t="shared" si="62"/>
        <v>94.046198058461968</v>
      </c>
      <c r="EN59" s="2">
        <f t="shared" si="62"/>
        <v>98.364173283319289</v>
      </c>
      <c r="EO59" s="2">
        <f t="shared" si="62"/>
        <v>96.714530526949133</v>
      </c>
      <c r="EQ59" s="2">
        <f t="shared" si="63"/>
        <v>90.42088262768911</v>
      </c>
      <c r="ER59" s="2">
        <f t="shared" si="63"/>
        <v>90.026086954944304</v>
      </c>
      <c r="ES59" s="2">
        <f t="shared" si="63"/>
        <v>89.796547429747321</v>
      </c>
      <c r="ET59" s="2">
        <f t="shared" si="63"/>
        <v>90.011365128826043</v>
      </c>
      <c r="EU59" s="2">
        <f t="shared" si="63"/>
        <v>98.579479493079333</v>
      </c>
      <c r="EV59" s="2">
        <f t="shared" si="63"/>
        <v>97.590903468864624</v>
      </c>
      <c r="EW59" s="2">
        <f t="shared" si="63"/>
        <v>98.204408587195488</v>
      </c>
      <c r="EX59" s="2">
        <f t="shared" si="63"/>
        <v>96.596962481278084</v>
      </c>
      <c r="EY59" s="2">
        <f t="shared" si="63"/>
        <v>99.259065666115177</v>
      </c>
      <c r="EZ59" s="2">
        <f t="shared" si="63"/>
        <v>97.540033096176643</v>
      </c>
      <c r="FA59" s="2">
        <f t="shared" si="63"/>
        <v>99.935061270759306</v>
      </c>
      <c r="FB59" s="2">
        <f t="shared" si="63"/>
        <v>95.24241901646657</v>
      </c>
      <c r="FC59" s="2">
        <f t="shared" si="63"/>
        <v>93.830642093577097</v>
      </c>
      <c r="FD59" s="2">
        <f t="shared" si="63"/>
        <v>97.715039143105372</v>
      </c>
      <c r="FE59" s="2">
        <f t="shared" si="63"/>
        <v>98.953874126588076</v>
      </c>
      <c r="FG59" s="2">
        <f t="shared" si="64"/>
        <v>0.33472688369632458</v>
      </c>
      <c r="FH59" s="2">
        <f t="shared" si="64"/>
        <v>0.29696596977945011</v>
      </c>
      <c r="FI59" s="2">
        <f t="shared" si="64"/>
        <v>0.30598596222071262</v>
      </c>
      <c r="FJ59" s="2">
        <f t="shared" si="64"/>
        <v>0.33631587743162084</v>
      </c>
      <c r="FK59" s="2">
        <f t="shared" si="64"/>
        <v>0.30676978682840378</v>
      </c>
      <c r="FL59" s="2">
        <f t="shared" si="64"/>
        <v>0.27948279221811428</v>
      </c>
      <c r="FM59" s="2">
        <f t="shared" si="64"/>
        <v>0.2847728859988829</v>
      </c>
      <c r="FN59" s="2">
        <f t="shared" si="64"/>
        <v>0.29597955240177987</v>
      </c>
      <c r="FO59" s="2">
        <f t="shared" si="64"/>
        <v>0.27332521645845542</v>
      </c>
      <c r="FP59" s="2">
        <f t="shared" si="64"/>
        <v>0.26681170860758896</v>
      </c>
      <c r="FQ59" s="2">
        <f t="shared" si="64"/>
        <v>0.25196468345108958</v>
      </c>
      <c r="FR59" s="2">
        <f t="shared" si="64"/>
        <v>0.26290550479542352</v>
      </c>
      <c r="FS59" s="2">
        <f t="shared" si="64"/>
        <v>0.2766753100236426</v>
      </c>
      <c r="FT59" s="2">
        <f t="shared" si="64"/>
        <v>0.28038131194027183</v>
      </c>
      <c r="FU59" s="2">
        <f t="shared" si="64"/>
        <v>0.21233711421331694</v>
      </c>
      <c r="FW59" s="2">
        <f t="shared" ref="FW59:GK75" si="67">POWER(10,($B59-C$232)/C$229)/(1+POWER(10,($B59-C$232)/C$229))</f>
        <v>4.750618167956085E-5</v>
      </c>
      <c r="FX59" s="2">
        <f t="shared" si="67"/>
        <v>4.6131832401334611E-5</v>
      </c>
      <c r="FY59" s="2">
        <f t="shared" si="67"/>
        <v>6.5292357314997913E-5</v>
      </c>
      <c r="FZ59" s="2">
        <f t="shared" si="67"/>
        <v>6.9820052352443512E-5</v>
      </c>
      <c r="GA59" s="2">
        <f t="shared" si="67"/>
        <v>6.3585228266624714E-5</v>
      </c>
      <c r="GB59" s="2">
        <f t="shared" si="67"/>
        <v>6.1273618804742223E-5</v>
      </c>
      <c r="GC59" s="2">
        <f t="shared" si="67"/>
        <v>7.6883536399531945E-5</v>
      </c>
      <c r="GD59" s="2">
        <f t="shared" si="67"/>
        <v>7.847808164902908E-5</v>
      </c>
      <c r="GE59" s="2">
        <f t="shared" si="67"/>
        <v>8.7839860222131249E-5</v>
      </c>
      <c r="GF59" s="2">
        <f t="shared" si="67"/>
        <v>7.3277252905333215E-5</v>
      </c>
      <c r="GG59" s="2">
        <f t="shared" si="67"/>
        <v>5.879657743161487E-5</v>
      </c>
      <c r="GH59" s="2">
        <f t="shared" si="67"/>
        <v>5.4899888396446934E-5</v>
      </c>
      <c r="GI59" s="2">
        <f t="shared" si="67"/>
        <v>5.3149640668606358E-5</v>
      </c>
      <c r="GJ59" s="2">
        <f t="shared" si="67"/>
        <v>4.4429674336472124E-5</v>
      </c>
      <c r="GK59" s="2">
        <f t="shared" si="67"/>
        <v>2.7886472949513886E-5</v>
      </c>
      <c r="GM59" s="86">
        <f t="shared" ref="GM59:HA75" si="68" xml:space="preserve"> _xlfn.NORM.DIST($B59, C$7, ABS(C$11), TRUE) * _xlfn.NORM.DIST(($B59 - C$7)*C$15, 0, ABS(C$11), TRUE) * 2</f>
        <v>6.782895891844998E-4</v>
      </c>
      <c r="GN59" s="86">
        <f t="shared" si="68"/>
        <v>1.8072009953609472E-4</v>
      </c>
      <c r="GO59" s="86">
        <f t="shared" si="68"/>
        <v>2.4101011226081563E-4</v>
      </c>
      <c r="GP59" s="86">
        <f t="shared" si="68"/>
        <v>5.7835360393985156E-4</v>
      </c>
      <c r="GQ59" s="86">
        <f t="shared" si="68"/>
        <v>1.9790031748666615E-4</v>
      </c>
      <c r="GR59" s="86">
        <f t="shared" si="68"/>
        <v>6.5495683740244201E-5</v>
      </c>
      <c r="GS59" s="86">
        <f t="shared" si="68"/>
        <v>5.7212162702459877E-5</v>
      </c>
      <c r="GT59" s="86">
        <f t="shared" si="68"/>
        <v>1.0307235815823552E-4</v>
      </c>
      <c r="GU59" s="86">
        <f t="shared" si="68"/>
        <v>2.4825847304778735E-5</v>
      </c>
      <c r="GV59" s="86">
        <f t="shared" si="68"/>
        <v>2.7896697759268288E-5</v>
      </c>
      <c r="GW59" s="86">
        <f t="shared" si="68"/>
        <v>1.6749411179480274E-5</v>
      </c>
      <c r="GX59" s="86">
        <f t="shared" si="68"/>
        <v>2.9627103329304409E-5</v>
      </c>
      <c r="GY59" s="86">
        <f t="shared" si="68"/>
        <v>3.9068543072742252E-5</v>
      </c>
      <c r="GZ59" s="86">
        <f t="shared" si="68"/>
        <v>4.2208155956680255E-5</v>
      </c>
      <c r="HA59" s="86">
        <f t="shared" si="68"/>
        <v>5.4560106179472533E-7</v>
      </c>
      <c r="HC59" s="86">
        <f t="shared" si="58"/>
        <v>3.7343007638806585E-12</v>
      </c>
      <c r="HD59" s="86">
        <f t="shared" ref="HD59:HQ77" si="69" xml:space="preserve"> _xlfn.NORM.DIST($B59, D$8, ABS(D$12), TRUE) * _xlfn.NORM.DIST(($B59 - D$8)*D$16, 0, ABS(D$12), TRUE) * 2</f>
        <v>2.1605004597472379E-13</v>
      </c>
      <c r="HE59" s="86">
        <f t="shared" si="69"/>
        <v>1.945157011709282E-14</v>
      </c>
      <c r="HF59" s="86">
        <f t="shared" si="69"/>
        <v>3.6315468578853452E-14</v>
      </c>
      <c r="HG59" s="86">
        <f t="shared" si="69"/>
        <v>1.7864165856729246E-15</v>
      </c>
      <c r="HH59" s="86">
        <f t="shared" si="69"/>
        <v>1.2452283917598872E-16</v>
      </c>
      <c r="HI59" s="86">
        <f t="shared" si="69"/>
        <v>9.0293373634598964E-15</v>
      </c>
      <c r="HJ59" s="86">
        <f t="shared" si="69"/>
        <v>1.6788794831097373E-14</v>
      </c>
      <c r="HK59" s="86">
        <f t="shared" si="69"/>
        <v>8.6504027795849059E-16</v>
      </c>
      <c r="HL59" s="86">
        <f t="shared" si="69"/>
        <v>1.1402181309789888E-15</v>
      </c>
      <c r="HM59" s="86">
        <f t="shared" si="69"/>
        <v>2.4202899428581931E-15</v>
      </c>
      <c r="HN59" s="86">
        <f t="shared" si="69"/>
        <v>4.3041424620833717E-14</v>
      </c>
      <c r="HO59" s="86">
        <f t="shared" si="69"/>
        <v>4.1412412043358962E-16</v>
      </c>
      <c r="HP59" s="86">
        <f t="shared" si="69"/>
        <v>6.8605905874244737E-17</v>
      </c>
      <c r="HQ59" s="86">
        <f t="shared" si="69"/>
        <v>1.3188923272283954E-20</v>
      </c>
      <c r="HS59" s="86">
        <f t="shared" ref="HS59:IG75" si="70" xml:space="preserve"> _xlfn.NORM.DIST($B59, C$9, ABS(C$13), TRUE) * _xlfn.NORM.DIST(($B59 - C$9)*C$17, 0, ABS(C$13), TRUE) * 2</f>
        <v>3.6504440812604316E-80</v>
      </c>
      <c r="HT59" s="86">
        <f t="shared" si="70"/>
        <v>9.9032856604854916E-82</v>
      </c>
      <c r="HU59" s="86">
        <f t="shared" si="70"/>
        <v>1.2206222259820302E-92</v>
      </c>
      <c r="HV59" s="86">
        <f t="shared" si="70"/>
        <v>3.8884055364192778E-95</v>
      </c>
      <c r="HW59" s="86">
        <f t="shared" si="70"/>
        <v>3.1704000947419876E-103</v>
      </c>
      <c r="HX59" s="86">
        <f t="shared" si="70"/>
        <v>2.6215781564956087E-112</v>
      </c>
      <c r="HY59" s="86">
        <f t="shared" si="70"/>
        <v>1.2294177841622976E-100</v>
      </c>
      <c r="HZ59" s="86">
        <f t="shared" si="70"/>
        <v>1.3084193723266705E-98</v>
      </c>
      <c r="IA59" s="86">
        <f t="shared" si="70"/>
        <v>6.4517345548742763E-108</v>
      </c>
      <c r="IB59" s="86">
        <f t="shared" si="70"/>
        <v>8.9491408200196413E-105</v>
      </c>
      <c r="IC59" s="86">
        <f t="shared" si="70"/>
        <v>1.1618569860416353E-100</v>
      </c>
      <c r="ID59" s="86">
        <f t="shared" si="70"/>
        <v>2.2938615970588234E-93</v>
      </c>
      <c r="IE59" s="86">
        <f t="shared" si="70"/>
        <v>1.6885225681475893E-111</v>
      </c>
      <c r="IF59" s="86">
        <f t="shared" si="70"/>
        <v>9.9833300687529151E-52</v>
      </c>
      <c r="IG59" s="86">
        <f t="shared" si="70"/>
        <v>6.2591084560937171E-43</v>
      </c>
      <c r="II59" s="86">
        <f t="shared" ref="II59:IW75" si="71" xml:space="preserve"> _xlfn.NORM.DIST($B59, C$10, ABS(C$14), TRUE) * _xlfn.NORM.DIST(($B59 - C$10)*C$18, 0, ABS(C$14), TRUE) * 2</f>
        <v>2.9078407758629756E-205</v>
      </c>
      <c r="IJ59" s="86">
        <f t="shared" si="71"/>
        <v>9.7943574628565153E-231</v>
      </c>
      <c r="IK59" s="86">
        <f t="shared" si="71"/>
        <v>1.1417709168264732E-238</v>
      </c>
      <c r="IL59" s="86">
        <f t="shared" si="71"/>
        <v>1.3943872289279499E-241</v>
      </c>
      <c r="IM59" s="86">
        <f t="shared" si="71"/>
        <v>1.4937325984267695E-271</v>
      </c>
      <c r="IN59" s="86">
        <f t="shared" si="71"/>
        <v>3.0804658394220061E-288</v>
      </c>
      <c r="IO59" s="86">
        <f t="shared" si="71"/>
        <v>1.6126584084573495E-254</v>
      </c>
      <c r="IP59" s="86">
        <f t="shared" si="71"/>
        <v>3.1759464504770783E-252</v>
      </c>
      <c r="IQ59" s="86">
        <f t="shared" si="71"/>
        <v>1.9870220860004085E-276</v>
      </c>
      <c r="IR59" s="86">
        <f t="shared" si="71"/>
        <v>1.87219940127965E-268</v>
      </c>
      <c r="IS59" s="86">
        <f t="shared" si="71"/>
        <v>1.7895433795366485E-258</v>
      </c>
      <c r="IT59" s="86">
        <f t="shared" si="71"/>
        <v>1.2691435689457647E-239</v>
      </c>
      <c r="IU59" s="86">
        <f t="shared" si="71"/>
        <v>1.0449106264990632E-288</v>
      </c>
      <c r="IV59" s="86">
        <f t="shared" si="71"/>
        <v>2.2709373204989511E-195</v>
      </c>
      <c r="IW59" s="86">
        <f t="shared" si="71"/>
        <v>1.1896680884724824E-103</v>
      </c>
      <c r="IY59" s="86">
        <f t="shared" ref="IY59:JM75" si="72">GM59+HC59+HS59+II59</f>
        <v>6.7828959291880053E-4</v>
      </c>
      <c r="IZ59" s="86">
        <f t="shared" si="72"/>
        <v>1.8072009975214477E-4</v>
      </c>
      <c r="JA59" s="86">
        <f t="shared" si="72"/>
        <v>2.4101011228026719E-4</v>
      </c>
      <c r="JB59" s="86">
        <f t="shared" si="72"/>
        <v>5.7835360397616702E-4</v>
      </c>
      <c r="JC59" s="86">
        <f t="shared" si="72"/>
        <v>1.9790031748845256E-4</v>
      </c>
      <c r="JD59" s="86">
        <f t="shared" si="72"/>
        <v>6.5495683740368721E-5</v>
      </c>
      <c r="JE59" s="86">
        <f t="shared" si="72"/>
        <v>5.7212162711489214E-5</v>
      </c>
      <c r="JF59" s="86">
        <f t="shared" si="72"/>
        <v>1.0307235817502431E-4</v>
      </c>
      <c r="JG59" s="86">
        <f t="shared" si="72"/>
        <v>2.4825847305643776E-5</v>
      </c>
      <c r="JH59" s="86">
        <f t="shared" si="72"/>
        <v>2.7896697760408506E-5</v>
      </c>
      <c r="JI59" s="86">
        <f t="shared" si="72"/>
        <v>1.6749411181900565E-5</v>
      </c>
      <c r="JJ59" s="86">
        <f t="shared" si="72"/>
        <v>2.9627103372345832E-5</v>
      </c>
      <c r="JK59" s="86">
        <f t="shared" si="72"/>
        <v>3.9068543073156377E-5</v>
      </c>
      <c r="JL59" s="86">
        <f t="shared" si="72"/>
        <v>4.2208155956748858E-5</v>
      </c>
      <c r="JM59" s="86">
        <f t="shared" si="72"/>
        <v>5.4560106179473856E-7</v>
      </c>
    </row>
    <row r="60" spans="2:273" x14ac:dyDescent="0.25">
      <c r="B60" s="2">
        <v>33</v>
      </c>
      <c r="C60" s="37">
        <v>93.71</v>
      </c>
      <c r="D60" s="37">
        <v>96.578999999999994</v>
      </c>
      <c r="E60" s="37">
        <v>98.07</v>
      </c>
      <c r="F60" s="37">
        <v>95.123000000000005</v>
      </c>
      <c r="G60" s="37">
        <v>101.877</v>
      </c>
      <c r="H60" s="37">
        <v>98.491</v>
      </c>
      <c r="I60" s="37">
        <v>102.474</v>
      </c>
      <c r="J60" s="37">
        <v>102.491</v>
      </c>
      <c r="K60" s="37">
        <v>103.28100000000001</v>
      </c>
      <c r="L60" s="37">
        <v>101.298</v>
      </c>
      <c r="M60" s="37">
        <v>101.789</v>
      </c>
      <c r="N60" s="37">
        <v>96.105000000000004</v>
      </c>
      <c r="O60" s="37">
        <v>94.683999999999997</v>
      </c>
      <c r="P60" s="37">
        <v>98.474000000000004</v>
      </c>
      <c r="Q60" s="37">
        <v>93.816999999999993</v>
      </c>
      <c r="S60" s="4">
        <f t="shared" si="59"/>
        <v>93.45057791334915</v>
      </c>
      <c r="T60" s="4">
        <f t="shared" si="59"/>
        <v>95.085529420911698</v>
      </c>
      <c r="U60" s="4">
        <f t="shared" si="59"/>
        <v>94.849217242465656</v>
      </c>
      <c r="V60" s="4">
        <f t="shared" si="59"/>
        <v>95.055149741048993</v>
      </c>
      <c r="W60" s="4">
        <f t="shared" si="59"/>
        <v>101.31663897902595</v>
      </c>
      <c r="X60" s="4">
        <f t="shared" si="59"/>
        <v>98.546551387219054</v>
      </c>
      <c r="Y60" s="4">
        <f t="shared" si="59"/>
        <v>101.19933109493174</v>
      </c>
      <c r="Z60" s="4">
        <f t="shared" si="59"/>
        <v>102.56742750716072</v>
      </c>
      <c r="AA60" s="4">
        <f t="shared" si="59"/>
        <v>102.75050002369237</v>
      </c>
      <c r="AB60" s="4">
        <f t="shared" si="59"/>
        <v>99.324519208810017</v>
      </c>
      <c r="AC60" s="4">
        <f t="shared" si="59"/>
        <v>100.55686817124514</v>
      </c>
      <c r="AD60" s="4">
        <f t="shared" si="59"/>
        <v>95.764977622053621</v>
      </c>
      <c r="AE60" s="4">
        <f t="shared" si="59"/>
        <v>94.555807683685231</v>
      </c>
      <c r="AF60" s="4">
        <f t="shared" si="59"/>
        <v>97.709454311697826</v>
      </c>
      <c r="AG60" s="4">
        <f t="shared" si="59"/>
        <v>96.874244319121573</v>
      </c>
      <c r="AI60" s="4">
        <f t="shared" si="60"/>
        <v>0.25942208665084365</v>
      </c>
      <c r="AJ60" s="4">
        <f t="shared" si="60"/>
        <v>1.4934705790882958</v>
      </c>
      <c r="AK60" s="4">
        <f t="shared" si="60"/>
        <v>3.2207827575343373</v>
      </c>
      <c r="AL60" s="4">
        <f t="shared" si="60"/>
        <v>6.785025895101171E-2</v>
      </c>
      <c r="AM60" s="4">
        <f t="shared" si="60"/>
        <v>0.56036102097404239</v>
      </c>
      <c r="AN60" s="4">
        <f t="shared" si="60"/>
        <v>-5.5551387219054504E-2</v>
      </c>
      <c r="AO60" s="4">
        <f t="shared" si="60"/>
        <v>1.2746689050682676</v>
      </c>
      <c r="AP60" s="4">
        <f t="shared" si="60"/>
        <v>-7.6427507160715891E-2</v>
      </c>
      <c r="AQ60" s="4">
        <f t="shared" si="60"/>
        <v>0.53049997630763812</v>
      </c>
      <c r="AR60" s="4">
        <f t="shared" si="60"/>
        <v>1.973480791189985</v>
      </c>
      <c r="AS60" s="4">
        <f t="shared" si="60"/>
        <v>1.2321318287548593</v>
      </c>
      <c r="AT60" s="4">
        <f t="shared" si="60"/>
        <v>0.3400223779463829</v>
      </c>
      <c r="AU60" s="4">
        <f t="shared" si="60"/>
        <v>0.12819231631476669</v>
      </c>
      <c r="AV60" s="4">
        <f t="shared" si="60"/>
        <v>0.76454568830217795</v>
      </c>
      <c r="AW60" s="4">
        <f t="shared" si="60"/>
        <v>-3.0572443191215797</v>
      </c>
      <c r="AY60" s="2">
        <f t="shared" si="65"/>
        <v>92.767558565416536</v>
      </c>
      <c r="AZ60" s="2">
        <f t="shared" si="65"/>
        <v>94.843308607276214</v>
      </c>
      <c r="BA60" s="2">
        <f t="shared" si="65"/>
        <v>94.536600351397595</v>
      </c>
      <c r="BB60" s="2">
        <f t="shared" si="65"/>
        <v>94.396018783883548</v>
      </c>
      <c r="BC60" s="2">
        <f t="shared" si="65"/>
        <v>101.05822324740426</v>
      </c>
      <c r="BD60" s="2">
        <f t="shared" si="65"/>
        <v>98.447788504986391</v>
      </c>
      <c r="BE60" s="2">
        <f t="shared" si="65"/>
        <v>101.10762259005334</v>
      </c>
      <c r="BF60" s="2">
        <f t="shared" si="65"/>
        <v>102.42351702616671</v>
      </c>
      <c r="BG60" s="2">
        <f t="shared" si="65"/>
        <v>102.70760890312127</v>
      </c>
      <c r="BH60" s="2">
        <f t="shared" si="65"/>
        <v>99.278004717450798</v>
      </c>
      <c r="BI60" s="2">
        <f t="shared" si="65"/>
        <v>100.5288238881363</v>
      </c>
      <c r="BJ60" s="2">
        <f t="shared" si="65"/>
        <v>95.718025847080426</v>
      </c>
      <c r="BK60" s="2">
        <f t="shared" si="65"/>
        <v>94.49152988537486</v>
      </c>
      <c r="BL60" s="2">
        <f t="shared" si="65"/>
        <v>97.644438900122694</v>
      </c>
      <c r="BM60" s="2">
        <f t="shared" si="65"/>
        <v>96.873199688420982</v>
      </c>
      <c r="BO60" s="2">
        <f t="shared" si="10"/>
        <v>93.71</v>
      </c>
      <c r="BP60" s="2">
        <f t="shared" si="11"/>
        <v>96.578999999999994</v>
      </c>
      <c r="BQ60" s="2">
        <f t="shared" si="12"/>
        <v>98.07</v>
      </c>
      <c r="BR60" s="2">
        <f t="shared" si="13"/>
        <v>95.123000000000005</v>
      </c>
      <c r="BS60" s="2">
        <f t="shared" si="14"/>
        <v>101.877</v>
      </c>
      <c r="BT60" s="2">
        <f t="shared" si="15"/>
        <v>98.491</v>
      </c>
      <c r="BU60" s="2">
        <f t="shared" si="16"/>
        <v>102.474</v>
      </c>
      <c r="BV60" s="2">
        <f t="shared" si="17"/>
        <v>102.491</v>
      </c>
      <c r="BW60" s="2">
        <f t="shared" si="18"/>
        <v>103.28100000000001</v>
      </c>
      <c r="BX60" s="2">
        <f t="shared" si="19"/>
        <v>101.298</v>
      </c>
      <c r="BY60" s="2">
        <f t="shared" si="20"/>
        <v>101.789</v>
      </c>
      <c r="BZ60" s="2">
        <f t="shared" si="21"/>
        <v>96.105000000000004</v>
      </c>
      <c r="CA60" s="2">
        <f t="shared" si="22"/>
        <v>94.683999999999997</v>
      </c>
      <c r="CB60" s="2">
        <f t="shared" si="23"/>
        <v>98.474000000000004</v>
      </c>
      <c r="CC60" s="2">
        <f t="shared" si="24"/>
        <v>93.816999999999993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93.415759379217292</v>
      </c>
      <c r="DL60" s="2">
        <f t="shared" si="61"/>
        <v>95.869860412757987</v>
      </c>
      <c r="DM60" s="2">
        <f t="shared" si="61"/>
        <v>96.418015331010452</v>
      </c>
      <c r="DN60" s="2">
        <f t="shared" si="61"/>
        <v>95.908671524966266</v>
      </c>
      <c r="DO60" s="2">
        <f t="shared" si="61"/>
        <v>102.49257004048583</v>
      </c>
      <c r="DP60" s="2">
        <f t="shared" si="61"/>
        <v>99.487960644855391</v>
      </c>
      <c r="DQ60" s="2">
        <f t="shared" si="61"/>
        <v>101.95763376233376</v>
      </c>
      <c r="DR60" s="2">
        <f t="shared" si="61"/>
        <v>103.72564485538169</v>
      </c>
      <c r="DS60" s="2">
        <f t="shared" si="61"/>
        <v>104.37092589763176</v>
      </c>
      <c r="DT60" s="2">
        <f t="shared" si="61"/>
        <v>100.56326722689074</v>
      </c>
      <c r="DU60" s="2">
        <f t="shared" si="61"/>
        <v>101.05255426855427</v>
      </c>
      <c r="DV60" s="2">
        <f t="shared" si="61"/>
        <v>95.992213770913764</v>
      </c>
      <c r="DW60" s="2">
        <f t="shared" si="61"/>
        <v>94.747183193277294</v>
      </c>
      <c r="DX60" s="2">
        <f t="shared" si="61"/>
        <v>97.399969747899178</v>
      </c>
      <c r="DY60" s="2">
        <f t="shared" si="61"/>
        <v>96.956192139414171</v>
      </c>
      <c r="EA60" s="2">
        <f t="shared" si="62"/>
        <v>91.592798162162154</v>
      </c>
      <c r="EB60" s="2">
        <f t="shared" si="62"/>
        <v>92.627329962192832</v>
      </c>
      <c r="EC60" s="2">
        <f t="shared" si="62"/>
        <v>90.645009657601861</v>
      </c>
      <c r="ED60" s="2">
        <f t="shared" si="62"/>
        <v>91.673994598509026</v>
      </c>
      <c r="EE60" s="2">
        <f t="shared" si="62"/>
        <v>98.102057510338028</v>
      </c>
      <c r="EF60" s="2">
        <f t="shared" si="62"/>
        <v>96.001824508320723</v>
      </c>
      <c r="EG60" s="2">
        <f t="shared" si="62"/>
        <v>99.160923686158398</v>
      </c>
      <c r="EH60" s="2">
        <f t="shared" si="62"/>
        <v>99.599651844000377</v>
      </c>
      <c r="EI60" s="2">
        <f t="shared" si="62"/>
        <v>98.674410653173254</v>
      </c>
      <c r="EJ60" s="2">
        <f t="shared" si="62"/>
        <v>96.056549822064028</v>
      </c>
      <c r="EK60" s="2">
        <f t="shared" si="62"/>
        <v>99.11062404032117</v>
      </c>
      <c r="EL60" s="2">
        <f t="shared" si="62"/>
        <v>95.016928763440859</v>
      </c>
      <c r="EM60" s="2">
        <f t="shared" si="62"/>
        <v>93.882014809255409</v>
      </c>
      <c r="EN60" s="2">
        <f t="shared" si="62"/>
        <v>98.216782010257973</v>
      </c>
      <c r="EO60" s="2">
        <f t="shared" si="62"/>
        <v>96.592132527729987</v>
      </c>
      <c r="EQ60" s="2">
        <f t="shared" si="63"/>
        <v>90.306705232116215</v>
      </c>
      <c r="ER60" s="2">
        <f t="shared" si="63"/>
        <v>89.914066448462989</v>
      </c>
      <c r="ES60" s="2">
        <f t="shared" si="63"/>
        <v>89.658134385397602</v>
      </c>
      <c r="ET60" s="2">
        <f t="shared" si="63"/>
        <v>89.880843165185794</v>
      </c>
      <c r="EU60" s="2">
        <f t="shared" si="63"/>
        <v>98.411907255537471</v>
      </c>
      <c r="EV60" s="2">
        <f t="shared" si="63"/>
        <v>97.391523600568533</v>
      </c>
      <c r="EW60" s="2">
        <f t="shared" si="63"/>
        <v>98.010588173538522</v>
      </c>
      <c r="EX60" s="2">
        <f t="shared" si="63"/>
        <v>96.422746616741549</v>
      </c>
      <c r="EY60" s="2">
        <f t="shared" si="63"/>
        <v>99.072964639302498</v>
      </c>
      <c r="EZ60" s="2">
        <f t="shared" si="63"/>
        <v>97.361932322143588</v>
      </c>
      <c r="FA60" s="2">
        <f t="shared" si="63"/>
        <v>99.755940771599356</v>
      </c>
      <c r="FB60" s="2">
        <f t="shared" si="63"/>
        <v>95.064799329655827</v>
      </c>
      <c r="FC60" s="2">
        <f t="shared" si="63"/>
        <v>93.669607230468955</v>
      </c>
      <c r="FD60" s="2">
        <f t="shared" si="63"/>
        <v>97.576940750828655</v>
      </c>
      <c r="FE60" s="2">
        <f t="shared" si="63"/>
        <v>98.798013552978034</v>
      </c>
      <c r="FG60" s="2">
        <f t="shared" si="64"/>
        <v>0.35553900769590763</v>
      </c>
      <c r="FH60" s="2">
        <f t="shared" si="64"/>
        <v>0.31654739345031541</v>
      </c>
      <c r="FI60" s="2">
        <f t="shared" si="64"/>
        <v>0.32588645057087012</v>
      </c>
      <c r="FJ60" s="2">
        <f t="shared" si="64"/>
        <v>0.3571737564583663</v>
      </c>
      <c r="FK60" s="2">
        <f t="shared" si="64"/>
        <v>0.32669725590513327</v>
      </c>
      <c r="FL60" s="2">
        <f t="shared" si="64"/>
        <v>0.29840071235558058</v>
      </c>
      <c r="FM60" s="2">
        <f t="shared" si="64"/>
        <v>0.30389785686633092</v>
      </c>
      <c r="FN60" s="2">
        <f t="shared" si="64"/>
        <v>0.31552512487786144</v>
      </c>
      <c r="FO60" s="2">
        <f t="shared" si="64"/>
        <v>0.29199524785398889</v>
      </c>
      <c r="FP60" s="2">
        <f t="shared" si="64"/>
        <v>0.28521144697739176</v>
      </c>
      <c r="FQ60" s="2">
        <f t="shared" si="64"/>
        <v>0.2697171997211642</v>
      </c>
      <c r="FR60" s="2">
        <f t="shared" si="64"/>
        <v>0.28113915764020353</v>
      </c>
      <c r="FS60" s="2">
        <f t="shared" si="64"/>
        <v>0.2954811272822756</v>
      </c>
      <c r="FT60" s="2">
        <f t="shared" si="64"/>
        <v>0.2993347847140182</v>
      </c>
      <c r="FU60" s="2">
        <f t="shared" si="64"/>
        <v>0.22814917439505647</v>
      </c>
      <c r="FW60" s="2">
        <f t="shared" si="67"/>
        <v>5.2089253652420928E-5</v>
      </c>
      <c r="FX60" s="2">
        <f t="shared" si="67"/>
        <v>5.058232324864096E-5</v>
      </c>
      <c r="FY60" s="2">
        <f t="shared" si="67"/>
        <v>7.1591195197067114E-5</v>
      </c>
      <c r="FZ60" s="2">
        <f t="shared" si="67"/>
        <v>7.6555649370547434E-5</v>
      </c>
      <c r="GA60" s="2">
        <f t="shared" si="67"/>
        <v>6.9719388691407376E-5</v>
      </c>
      <c r="GB60" s="2">
        <f t="shared" si="67"/>
        <v>6.7184789850720757E-5</v>
      </c>
      <c r="GC60" s="2">
        <f t="shared" si="67"/>
        <v>8.4300495998381204E-5</v>
      </c>
      <c r="GD60" s="2">
        <f t="shared" si="67"/>
        <v>8.6048853890968729E-5</v>
      </c>
      <c r="GE60" s="2">
        <f t="shared" si="67"/>
        <v>9.631367526294846E-5</v>
      </c>
      <c r="GF60" s="2">
        <f t="shared" si="67"/>
        <v>8.0346342062873733E-5</v>
      </c>
      <c r="GG60" s="2">
        <f t="shared" si="67"/>
        <v>6.4468799456689386E-5</v>
      </c>
      <c r="GH60" s="2">
        <f t="shared" si="67"/>
        <v>6.0196211759602737E-5</v>
      </c>
      <c r="GI60" s="2">
        <f t="shared" si="67"/>
        <v>5.8277123293619723E-5</v>
      </c>
      <c r="GJ60" s="2">
        <f t="shared" si="67"/>
        <v>4.8715960350971656E-5</v>
      </c>
      <c r="GK60" s="2">
        <f t="shared" si="67"/>
        <v>3.057682729146328E-5</v>
      </c>
      <c r="GM60" s="86">
        <f t="shared" si="68"/>
        <v>1.0463144560360245E-3</v>
      </c>
      <c r="GN60" s="86">
        <f t="shared" si="68"/>
        <v>3.0438930589818663E-4</v>
      </c>
      <c r="GO60" s="86">
        <f t="shared" si="68"/>
        <v>4.0033744284513937E-4</v>
      </c>
      <c r="GP60" s="86">
        <f t="shared" si="68"/>
        <v>9.1974755243609194E-4</v>
      </c>
      <c r="GQ60" s="86">
        <f t="shared" si="68"/>
        <v>3.3880793393625537E-4</v>
      </c>
      <c r="GR60" s="86">
        <f t="shared" si="68"/>
        <v>1.1958787505431546E-4</v>
      </c>
      <c r="GS60" s="86">
        <f t="shared" si="68"/>
        <v>1.0812307181231412E-4</v>
      </c>
      <c r="GT60" s="86">
        <f t="shared" si="68"/>
        <v>1.868100362800446E-4</v>
      </c>
      <c r="GU60" s="86">
        <f t="shared" si="68"/>
        <v>5.0197279226655639E-5</v>
      </c>
      <c r="GV60" s="86">
        <f t="shared" si="68"/>
        <v>5.4368330478689911E-5</v>
      </c>
      <c r="GW60" s="86">
        <f t="shared" si="68"/>
        <v>3.3014972564195966E-5</v>
      </c>
      <c r="GX60" s="86">
        <f t="shared" si="68"/>
        <v>5.6601088371114418E-5</v>
      </c>
      <c r="GY60" s="86">
        <f t="shared" si="68"/>
        <v>7.5473049583459585E-5</v>
      </c>
      <c r="GZ60" s="86">
        <f t="shared" si="68"/>
        <v>8.1758039900298098E-5</v>
      </c>
      <c r="HA60" s="86">
        <f t="shared" si="68"/>
        <v>1.3434186987695345E-6</v>
      </c>
      <c r="HC60" s="86">
        <f t="shared" ref="HC60:HH122" si="73" xml:space="preserve"> _xlfn.NORM.DIST($B60, C$8, ABS(C$12), TRUE) * _xlfn.NORM.DIST(($B60 - C$8)*C$16, 0, ABS(C$12), TRUE) * 2</f>
        <v>1.026289448028843E-11</v>
      </c>
      <c r="HD60" s="86">
        <f t="shared" si="69"/>
        <v>6.6703207476223861E-13</v>
      </c>
      <c r="HE60" s="86">
        <f t="shared" si="69"/>
        <v>6.7035900038592203E-14</v>
      </c>
      <c r="HF60" s="86">
        <f t="shared" si="69"/>
        <v>1.2555895741380589E-13</v>
      </c>
      <c r="HG60" s="86">
        <f t="shared" si="69"/>
        <v>7.0071743483430717E-15</v>
      </c>
      <c r="HH60" s="86">
        <f t="shared" si="69"/>
        <v>5.3543792245570374E-16</v>
      </c>
      <c r="HI60" s="86">
        <f t="shared" si="69"/>
        <v>3.3657063655011642E-14</v>
      </c>
      <c r="HJ60" s="86">
        <f t="shared" si="69"/>
        <v>6.157290093952789E-14</v>
      </c>
      <c r="HK60" s="86">
        <f t="shared" si="69"/>
        <v>3.6576349534265042E-15</v>
      </c>
      <c r="HL60" s="86">
        <f t="shared" si="69"/>
        <v>4.5703794248641842E-15</v>
      </c>
      <c r="HM60" s="86">
        <f t="shared" si="69"/>
        <v>9.0305808912671961E-15</v>
      </c>
      <c r="HN60" s="86">
        <f t="shared" si="69"/>
        <v>1.4320173154732448E-13</v>
      </c>
      <c r="HO60" s="86">
        <f t="shared" si="69"/>
        <v>1.7034689181595769E-15</v>
      </c>
      <c r="HP60" s="86">
        <f t="shared" si="69"/>
        <v>3.0646469165352976E-16</v>
      </c>
      <c r="HQ60" s="86">
        <f t="shared" si="69"/>
        <v>7.7586449368615843E-20</v>
      </c>
      <c r="HS60" s="86">
        <f t="shared" si="70"/>
        <v>2.9085896531361967E-78</v>
      </c>
      <c r="HT60" s="86">
        <f t="shared" si="70"/>
        <v>1.0621640330705185E-79</v>
      </c>
      <c r="HU60" s="86">
        <f t="shared" si="70"/>
        <v>2.3298737121287921E-90</v>
      </c>
      <c r="HV60" s="86">
        <f t="shared" si="70"/>
        <v>8.5515309443030764E-93</v>
      </c>
      <c r="HW60" s="86">
        <f t="shared" si="70"/>
        <v>1.1629059999967761E-100</v>
      </c>
      <c r="HX60" s="86">
        <f t="shared" si="70"/>
        <v>1.4670602439929837E-109</v>
      </c>
      <c r="HY60" s="86">
        <f t="shared" si="70"/>
        <v>3.8821784462305744E-98</v>
      </c>
      <c r="HZ60" s="86">
        <f t="shared" si="70"/>
        <v>3.8405324677625191E-96</v>
      </c>
      <c r="IA60" s="86">
        <f t="shared" si="70"/>
        <v>3.5271284808769139E-105</v>
      </c>
      <c r="IB60" s="86">
        <f t="shared" si="70"/>
        <v>3.622644745742096E-102</v>
      </c>
      <c r="IC60" s="86">
        <f t="shared" si="70"/>
        <v>3.2756364076531521E-98</v>
      </c>
      <c r="ID60" s="86">
        <f t="shared" si="70"/>
        <v>4.1183741448260931E-91</v>
      </c>
      <c r="IE60" s="86">
        <f t="shared" si="70"/>
        <v>8.475316627523296E-109</v>
      </c>
      <c r="IF60" s="86">
        <f t="shared" si="70"/>
        <v>1.5601009532779018E-50</v>
      </c>
      <c r="IG60" s="86">
        <f t="shared" si="70"/>
        <v>5.4943069882380132E-42</v>
      </c>
      <c r="II60" s="86">
        <f t="shared" si="71"/>
        <v>1.606197176021171E-201</v>
      </c>
      <c r="IJ60" s="86">
        <f t="shared" si="71"/>
        <v>1.5473563463334653E-226</v>
      </c>
      <c r="IK60" s="86">
        <f t="shared" si="71"/>
        <v>3.610852784648183E-234</v>
      </c>
      <c r="IL60" s="86">
        <f t="shared" si="71"/>
        <v>5.3895048217072547E-237</v>
      </c>
      <c r="IM60" s="86">
        <f t="shared" si="71"/>
        <v>1.9291043723408801E-266</v>
      </c>
      <c r="IN60" s="86">
        <f t="shared" si="71"/>
        <v>7.8594518172414531E-283</v>
      </c>
      <c r="IO60" s="86">
        <f t="shared" si="71"/>
        <v>1.2338570940720376E-249</v>
      </c>
      <c r="IP60" s="86">
        <f t="shared" si="71"/>
        <v>2.2474803554850222E-247</v>
      </c>
      <c r="IQ60" s="86">
        <f t="shared" si="71"/>
        <v>4.7959122640835609E-271</v>
      </c>
      <c r="IR60" s="86">
        <f t="shared" si="71"/>
        <v>2.5097300465869725E-263</v>
      </c>
      <c r="IS60" s="86">
        <f t="shared" si="71"/>
        <v>1.1939818027767277E-253</v>
      </c>
      <c r="IT60" s="86">
        <f t="shared" si="71"/>
        <v>3.4849802123174171E-235</v>
      </c>
      <c r="IU60" s="86">
        <f t="shared" si="71"/>
        <v>2.2741576560844279E-283</v>
      </c>
      <c r="IV60" s="86">
        <f t="shared" si="71"/>
        <v>7.8116402762435531E-192</v>
      </c>
      <c r="IW60" s="86">
        <f t="shared" si="71"/>
        <v>7.1460375251407693E-102</v>
      </c>
      <c r="IY60" s="86">
        <f t="shared" si="72"/>
        <v>1.046314466298919E-3</v>
      </c>
      <c r="IZ60" s="86">
        <f t="shared" si="72"/>
        <v>3.043893065652187E-4</v>
      </c>
      <c r="JA60" s="86">
        <f t="shared" si="72"/>
        <v>4.0033744291217526E-4</v>
      </c>
      <c r="JB60" s="86">
        <f t="shared" si="72"/>
        <v>9.197475525616509E-4</v>
      </c>
      <c r="JC60" s="86">
        <f t="shared" si="72"/>
        <v>3.3880793394326257E-4</v>
      </c>
      <c r="JD60" s="86">
        <f t="shared" si="72"/>
        <v>1.1958787505485089E-4</v>
      </c>
      <c r="JE60" s="86">
        <f t="shared" si="72"/>
        <v>1.0812307184597118E-4</v>
      </c>
      <c r="JF60" s="86">
        <f t="shared" si="72"/>
        <v>1.868100363416175E-4</v>
      </c>
      <c r="JG60" s="86">
        <f t="shared" si="72"/>
        <v>5.0197279230313277E-5</v>
      </c>
      <c r="JH60" s="86">
        <f t="shared" si="72"/>
        <v>5.436833048326029E-5</v>
      </c>
      <c r="JI60" s="86">
        <f t="shared" si="72"/>
        <v>3.301497257322655E-5</v>
      </c>
      <c r="JJ60" s="86">
        <f t="shared" si="72"/>
        <v>5.6601088514316152E-5</v>
      </c>
      <c r="JK60" s="86">
        <f t="shared" si="72"/>
        <v>7.5473049585163057E-5</v>
      </c>
      <c r="JL60" s="86">
        <f t="shared" si="72"/>
        <v>8.1758039900604561E-5</v>
      </c>
      <c r="JM60" s="86">
        <f t="shared" si="72"/>
        <v>1.343418698769612E-6</v>
      </c>
    </row>
    <row r="61" spans="2:273" x14ac:dyDescent="0.25">
      <c r="B61" s="2">
        <v>34</v>
      </c>
      <c r="C61" s="37">
        <v>91.435000000000002</v>
      </c>
      <c r="D61" s="37">
        <v>96.210999999999999</v>
      </c>
      <c r="E61" s="37">
        <v>95.807000000000002</v>
      </c>
      <c r="F61" s="37">
        <v>96.614000000000004</v>
      </c>
      <c r="G61" s="37">
        <v>103.316</v>
      </c>
      <c r="H61" s="37">
        <v>98.736999999999995</v>
      </c>
      <c r="I61" s="37">
        <v>101.614</v>
      </c>
      <c r="J61" s="37">
        <v>103.035</v>
      </c>
      <c r="K61" s="37">
        <v>104.895</v>
      </c>
      <c r="L61" s="37">
        <v>100.63200000000001</v>
      </c>
      <c r="M61" s="37">
        <v>101.053</v>
      </c>
      <c r="N61" s="37">
        <v>96.210999999999999</v>
      </c>
      <c r="O61" s="37">
        <v>94.158000000000001</v>
      </c>
      <c r="P61" s="37">
        <v>97.245999999999995</v>
      </c>
      <c r="Q61" s="37">
        <v>96.917000000000002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93.695245641884867</v>
      </c>
      <c r="T61" s="4">
        <f t="shared" si="74"/>
        <v>95.189563337215844</v>
      </c>
      <c r="U61" s="4">
        <f t="shared" si="74"/>
        <v>94.877478433407958</v>
      </c>
      <c r="V61" s="4">
        <f t="shared" si="74"/>
        <v>95.259685440240276</v>
      </c>
      <c r="W61" s="4">
        <f t="shared" si="74"/>
        <v>101.40441118556284</v>
      </c>
      <c r="X61" s="4">
        <f t="shared" si="74"/>
        <v>98.514848137512161</v>
      </c>
      <c r="Y61" s="4">
        <f t="shared" si="74"/>
        <v>101.20703689375918</v>
      </c>
      <c r="Z61" s="4">
        <f t="shared" si="74"/>
        <v>102.53908645773082</v>
      </c>
      <c r="AA61" s="4">
        <f t="shared" si="74"/>
        <v>102.6636755092089</v>
      </c>
      <c r="AB61" s="4">
        <f t="shared" si="74"/>
        <v>99.324323388363652</v>
      </c>
      <c r="AC61" s="4">
        <f t="shared" si="74"/>
        <v>100.58189222116457</v>
      </c>
      <c r="AD61" s="4">
        <f t="shared" si="74"/>
        <v>95.81557834177633</v>
      </c>
      <c r="AE61" s="4">
        <f t="shared" si="74"/>
        <v>94.589920098636668</v>
      </c>
      <c r="AF61" s="4">
        <f t="shared" si="74"/>
        <v>97.822584905430872</v>
      </c>
      <c r="AG61" s="4">
        <f t="shared" si="74"/>
        <v>96.837618933298828</v>
      </c>
      <c r="AI61" s="4">
        <f t="shared" ref="AI61:AW77" si="75">IF(OR($B61 &lt; C$230, $B61 &gt; C$233), 0, C61-S61)</f>
        <v>-2.2602456418848647</v>
      </c>
      <c r="AJ61" s="4">
        <f t="shared" si="75"/>
        <v>1.0214366627841542</v>
      </c>
      <c r="AK61" s="4">
        <f t="shared" si="75"/>
        <v>0.92952156659204377</v>
      </c>
      <c r="AL61" s="4">
        <f t="shared" si="75"/>
        <v>1.3543145597597288</v>
      </c>
      <c r="AM61" s="4">
        <f t="shared" si="75"/>
        <v>1.9115888144371667</v>
      </c>
      <c r="AN61" s="4">
        <f t="shared" si="75"/>
        <v>0.22215186248783425</v>
      </c>
      <c r="AO61" s="4">
        <f t="shared" si="75"/>
        <v>0.40696310624082344</v>
      </c>
      <c r="AP61" s="4">
        <f t="shared" si="75"/>
        <v>0.49591354226917872</v>
      </c>
      <c r="AQ61" s="4">
        <f t="shared" si="75"/>
        <v>2.2313244907910956</v>
      </c>
      <c r="AR61" s="4">
        <f t="shared" si="75"/>
        <v>1.307676611636353</v>
      </c>
      <c r="AS61" s="4">
        <f t="shared" si="75"/>
        <v>0.47110777883543165</v>
      </c>
      <c r="AT61" s="4">
        <f t="shared" si="75"/>
        <v>0.39542165822366826</v>
      </c>
      <c r="AU61" s="4">
        <f t="shared" si="75"/>
        <v>-0.43192009863666669</v>
      </c>
      <c r="AV61" s="4">
        <f t="shared" si="75"/>
        <v>-0.57658490543087737</v>
      </c>
      <c r="AW61" s="4">
        <f t="shared" si="75"/>
        <v>7.9381066701174063E-2</v>
      </c>
      <c r="AY61" s="2">
        <f t="shared" si="65"/>
        <v>92.688937332756666</v>
      </c>
      <c r="AZ61" s="2">
        <f t="shared" si="65"/>
        <v>94.801419289427912</v>
      </c>
      <c r="BA61" s="2">
        <f t="shared" si="65"/>
        <v>94.383380392629192</v>
      </c>
      <c r="BB61" s="2">
        <f t="shared" si="65"/>
        <v>94.261863122655697</v>
      </c>
      <c r="BC61" s="2">
        <f t="shared" si="65"/>
        <v>100.98466309898077</v>
      </c>
      <c r="BD61" s="2">
        <f t="shared" si="65"/>
        <v>98.344057750270892</v>
      </c>
      <c r="BE61" s="2">
        <f t="shared" si="65"/>
        <v>101.04348661910748</v>
      </c>
      <c r="BF61" s="2">
        <f t="shared" si="65"/>
        <v>102.29250122711167</v>
      </c>
      <c r="BG61" s="2">
        <f t="shared" si="65"/>
        <v>102.58213313352312</v>
      </c>
      <c r="BH61" s="2">
        <f t="shared" si="65"/>
        <v>99.238749515244578</v>
      </c>
      <c r="BI61" s="2">
        <f t="shared" si="65"/>
        <v>100.52963600277292</v>
      </c>
      <c r="BJ61" s="2">
        <f t="shared" si="65"/>
        <v>95.73072401144681</v>
      </c>
      <c r="BK61" s="2">
        <f t="shared" si="65"/>
        <v>94.472805316279945</v>
      </c>
      <c r="BL61" s="2">
        <f t="shared" si="65"/>
        <v>97.703903722973209</v>
      </c>
      <c r="BM61" s="2">
        <f t="shared" si="65"/>
        <v>96.835207278169278</v>
      </c>
      <c r="BO61" s="2">
        <f t="shared" si="10"/>
        <v>91.435000000000002</v>
      </c>
      <c r="BP61" s="2">
        <f t="shared" si="11"/>
        <v>96.210999999999999</v>
      </c>
      <c r="BQ61" s="2">
        <f t="shared" si="12"/>
        <v>95.807000000000002</v>
      </c>
      <c r="BR61" s="2">
        <f t="shared" si="13"/>
        <v>96.614000000000004</v>
      </c>
      <c r="BS61" s="2">
        <f t="shared" si="14"/>
        <v>103.316</v>
      </c>
      <c r="BT61" s="2">
        <f t="shared" si="15"/>
        <v>98.736999999999995</v>
      </c>
      <c r="BU61" s="2">
        <f t="shared" si="16"/>
        <v>101.614</v>
      </c>
      <c r="BV61" s="2">
        <f t="shared" si="17"/>
        <v>103.035</v>
      </c>
      <c r="BW61" s="2">
        <f t="shared" si="18"/>
        <v>104.895</v>
      </c>
      <c r="BX61" s="2">
        <f t="shared" si="19"/>
        <v>100.63200000000001</v>
      </c>
      <c r="BY61" s="2">
        <f t="shared" si="20"/>
        <v>101.053</v>
      </c>
      <c r="BZ61" s="2">
        <f t="shared" si="21"/>
        <v>96.210999999999999</v>
      </c>
      <c r="CA61" s="2">
        <f t="shared" si="22"/>
        <v>94.158000000000001</v>
      </c>
      <c r="CB61" s="2">
        <f t="shared" si="23"/>
        <v>97.245999999999995</v>
      </c>
      <c r="CC61" s="2">
        <f t="shared" si="24"/>
        <v>96.917000000000002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93.432815452091788</v>
      </c>
      <c r="DL61" s="2">
        <f t="shared" si="76"/>
        <v>95.982743245778622</v>
      </c>
      <c r="DM61" s="2">
        <f t="shared" si="76"/>
        <v>96.446551219512202</v>
      </c>
      <c r="DN61" s="2">
        <f t="shared" si="76"/>
        <v>95.935759784075586</v>
      </c>
      <c r="DO61" s="2">
        <f t="shared" si="76"/>
        <v>102.60488036437246</v>
      </c>
      <c r="DP61" s="2">
        <f t="shared" si="76"/>
        <v>99.519062114746347</v>
      </c>
      <c r="DQ61" s="2">
        <f t="shared" si="76"/>
        <v>102.04632912912912</v>
      </c>
      <c r="DR61" s="2">
        <f t="shared" si="76"/>
        <v>103.76773541963016</v>
      </c>
      <c r="DS61" s="2">
        <f t="shared" si="76"/>
        <v>104.43042582123756</v>
      </c>
      <c r="DT61" s="2">
        <f t="shared" si="76"/>
        <v>100.69977563025209</v>
      </c>
      <c r="DU61" s="2">
        <f t="shared" si="76"/>
        <v>101.17269854139855</v>
      </c>
      <c r="DV61" s="2">
        <f t="shared" si="76"/>
        <v>96.112660489060488</v>
      </c>
      <c r="DW61" s="2">
        <f t="shared" si="76"/>
        <v>94.820016246498582</v>
      </c>
      <c r="DX61" s="2">
        <f t="shared" si="76"/>
        <v>97.532747338935593</v>
      </c>
      <c r="DY61" s="2">
        <f t="shared" si="76"/>
        <v>96.953562328513172</v>
      </c>
      <c r="EA61" s="2">
        <f t="shared" ref="EA61:EO77" si="77">CE$228*$B61+CE$229</f>
        <v>91.459395351351347</v>
      </c>
      <c r="EB61" s="2">
        <f t="shared" si="77"/>
        <v>92.475704442344053</v>
      </c>
      <c r="EC61" s="2">
        <f t="shared" si="77"/>
        <v>90.491339675300367</v>
      </c>
      <c r="ED61" s="2">
        <f t="shared" si="77"/>
        <v>91.514722700745452</v>
      </c>
      <c r="EE61" s="2">
        <f t="shared" si="77"/>
        <v>97.939239341898073</v>
      </c>
      <c r="EF61" s="2">
        <f t="shared" si="77"/>
        <v>95.824157337367623</v>
      </c>
      <c r="EG61" s="2">
        <f t="shared" si="77"/>
        <v>98.948838601036272</v>
      </c>
      <c r="EH61" s="2">
        <f t="shared" si="77"/>
        <v>99.374712828506404</v>
      </c>
      <c r="EI61" s="2">
        <f t="shared" si="77"/>
        <v>98.494750793453591</v>
      </c>
      <c r="EJ61" s="2">
        <f t="shared" si="77"/>
        <v>95.898976275207573</v>
      </c>
      <c r="EK61" s="2">
        <f t="shared" si="77"/>
        <v>98.941534528902693</v>
      </c>
      <c r="EL61" s="2">
        <f t="shared" si="77"/>
        <v>94.840048153342678</v>
      </c>
      <c r="EM61" s="2">
        <f t="shared" si="77"/>
        <v>93.71783156004885</v>
      </c>
      <c r="EN61" s="2">
        <f t="shared" si="77"/>
        <v>98.069390737196656</v>
      </c>
      <c r="EO61" s="2">
        <f t="shared" si="77"/>
        <v>96.469734528510841</v>
      </c>
      <c r="EQ61" s="2">
        <f t="shared" ref="EQ61:FE77" si="78">CU$228*$B61+CU$229</f>
        <v>90.19252783654332</v>
      </c>
      <c r="ER61" s="2">
        <f t="shared" si="78"/>
        <v>89.80204594198166</v>
      </c>
      <c r="ES61" s="2">
        <f t="shared" si="78"/>
        <v>89.519721341047884</v>
      </c>
      <c r="ET61" s="2">
        <f t="shared" si="78"/>
        <v>89.750321201545546</v>
      </c>
      <c r="EU61" s="2">
        <f t="shared" si="78"/>
        <v>98.244335017995624</v>
      </c>
      <c r="EV61" s="2">
        <f t="shared" si="78"/>
        <v>97.192143732272427</v>
      </c>
      <c r="EW61" s="2">
        <f t="shared" si="78"/>
        <v>97.816767759881557</v>
      </c>
      <c r="EX61" s="2">
        <f t="shared" si="78"/>
        <v>96.248530752205028</v>
      </c>
      <c r="EY61" s="2">
        <f t="shared" si="78"/>
        <v>98.886863612489819</v>
      </c>
      <c r="EZ61" s="2">
        <f t="shared" si="78"/>
        <v>97.183831548110533</v>
      </c>
      <c r="FA61" s="2">
        <f t="shared" si="78"/>
        <v>99.576820272439406</v>
      </c>
      <c r="FB61" s="2">
        <f t="shared" si="78"/>
        <v>94.887179642845084</v>
      </c>
      <c r="FC61" s="2">
        <f t="shared" si="78"/>
        <v>93.508572367360827</v>
      </c>
      <c r="FD61" s="2">
        <f t="shared" si="78"/>
        <v>97.438842358551938</v>
      </c>
      <c r="FE61" s="2">
        <f t="shared" si="78"/>
        <v>98.642152979367978</v>
      </c>
      <c r="FG61" s="2">
        <f t="shared" ref="FG61:FU77" si="79">POWER(10,($B61-C$231)/C$229)/(1+POWER(10,($B61-C$231)/C$229))</f>
        <v>0.37691202325470435</v>
      </c>
      <c r="FH61" s="2">
        <f t="shared" si="79"/>
        <v>0.33680142585290701</v>
      </c>
      <c r="FI61" s="2">
        <f t="shared" si="79"/>
        <v>0.3464351420294533</v>
      </c>
      <c r="FJ61" s="2">
        <f t="shared" si="79"/>
        <v>0.37858731430671178</v>
      </c>
      <c r="FK61" s="2">
        <f t="shared" si="79"/>
        <v>0.34727073529874097</v>
      </c>
      <c r="FL61" s="2">
        <f t="shared" si="79"/>
        <v>0.31803394393310519</v>
      </c>
      <c r="FM61" s="2">
        <f t="shared" si="79"/>
        <v>0.32372588724060791</v>
      </c>
      <c r="FN61" s="2">
        <f t="shared" si="79"/>
        <v>0.33574588041154008</v>
      </c>
      <c r="FO61" s="2">
        <f t="shared" si="79"/>
        <v>0.31139408543821062</v>
      </c>
      <c r="FP61" s="2">
        <f t="shared" si="79"/>
        <v>0.30435333769787565</v>
      </c>
      <c r="FQ61" s="2">
        <f t="shared" si="79"/>
        <v>0.28823853478509731</v>
      </c>
      <c r="FR61" s="2">
        <f t="shared" si="79"/>
        <v>0.30012249428587895</v>
      </c>
      <c r="FS61" s="2">
        <f t="shared" si="79"/>
        <v>0.31500851262461321</v>
      </c>
      <c r="FT61" s="2">
        <f t="shared" si="79"/>
        <v>0.31900153025059441</v>
      </c>
      <c r="FU61" s="2">
        <f t="shared" si="79"/>
        <v>0.24477279813284036</v>
      </c>
      <c r="FW61" s="2">
        <f t="shared" si="67"/>
        <v>5.7114443855914244E-5</v>
      </c>
      <c r="FX61" s="2">
        <f t="shared" si="67"/>
        <v>5.5462143892075106E-5</v>
      </c>
      <c r="FY61" s="2">
        <f t="shared" si="67"/>
        <v>7.8497642387033057E-5</v>
      </c>
      <c r="FZ61" s="2">
        <f t="shared" si="67"/>
        <v>8.3940980342423979E-5</v>
      </c>
      <c r="GA61" s="2">
        <f t="shared" si="67"/>
        <v>7.6445275346994287E-5</v>
      </c>
      <c r="GB61" s="2">
        <f t="shared" si="67"/>
        <v>7.3666179689373538E-5</v>
      </c>
      <c r="GC61" s="2">
        <f t="shared" si="67"/>
        <v>9.2432904014702762E-5</v>
      </c>
      <c r="GD61" s="2">
        <f t="shared" si="67"/>
        <v>9.4349908816880327E-5</v>
      </c>
      <c r="GE61" s="2">
        <f t="shared" si="67"/>
        <v>1.0560486361792923E-4</v>
      </c>
      <c r="GF61" s="2">
        <f t="shared" si="67"/>
        <v>8.8097329310365415E-5</v>
      </c>
      <c r="GG61" s="2">
        <f t="shared" si="67"/>
        <v>7.0688193266996562E-5</v>
      </c>
      <c r="GH61" s="2">
        <f t="shared" si="67"/>
        <v>6.600345036173701E-5</v>
      </c>
      <c r="GI61" s="2">
        <f t="shared" si="67"/>
        <v>6.3899235753755526E-5</v>
      </c>
      <c r="GJ61" s="2">
        <f t="shared" si="67"/>
        <v>5.3415737273556655E-5</v>
      </c>
      <c r="GK61" s="2">
        <f t="shared" si="67"/>
        <v>3.3526725528580903E-5</v>
      </c>
      <c r="GM61" s="86">
        <f t="shared" si="68"/>
        <v>1.5922212234590373E-3</v>
      </c>
      <c r="GN61" s="86">
        <f t="shared" si="68"/>
        <v>5.0418151828967976E-4</v>
      </c>
      <c r="GO61" s="86">
        <f t="shared" si="68"/>
        <v>6.5418286056788031E-4</v>
      </c>
      <c r="GP61" s="86">
        <f t="shared" si="68"/>
        <v>1.4404905636650361E-3</v>
      </c>
      <c r="GQ61" s="86">
        <f t="shared" si="68"/>
        <v>5.6969588896257938E-4</v>
      </c>
      <c r="GR61" s="86">
        <f t="shared" si="68"/>
        <v>2.1402742533431667E-4</v>
      </c>
      <c r="GS61" s="86">
        <f t="shared" si="68"/>
        <v>1.9987274129377013E-4</v>
      </c>
      <c r="GT61" s="86">
        <f t="shared" si="68"/>
        <v>3.3170800637800549E-4</v>
      </c>
      <c r="GU61" s="86">
        <f t="shared" si="68"/>
        <v>9.8997461072108229E-5</v>
      </c>
      <c r="GV61" s="86">
        <f t="shared" si="68"/>
        <v>1.0358959961051884E-4</v>
      </c>
      <c r="GW61" s="86">
        <f t="shared" si="68"/>
        <v>6.3641383867782473E-5</v>
      </c>
      <c r="GX61" s="86">
        <f t="shared" si="68"/>
        <v>1.058448607150434E-4</v>
      </c>
      <c r="GY61" s="86">
        <f t="shared" si="68"/>
        <v>1.4251849147914219E-4</v>
      </c>
      <c r="GZ61" s="86">
        <f t="shared" si="68"/>
        <v>1.5474576108942092E-4</v>
      </c>
      <c r="HA61" s="86">
        <f t="shared" si="68"/>
        <v>3.2100581129448924E-6</v>
      </c>
      <c r="HC61" s="86">
        <f t="shared" si="73"/>
        <v>2.7636499557924408E-11</v>
      </c>
      <c r="HD61" s="86">
        <f t="shared" si="69"/>
        <v>2.0129019730816845E-12</v>
      </c>
      <c r="HE61" s="86">
        <f t="shared" si="69"/>
        <v>2.2523312761079903E-13</v>
      </c>
      <c r="HF61" s="86">
        <f t="shared" si="69"/>
        <v>4.2294780184567751E-13</v>
      </c>
      <c r="HG61" s="86">
        <f t="shared" si="69"/>
        <v>2.6705272655352852E-14</v>
      </c>
      <c r="HH61" s="86">
        <f t="shared" si="69"/>
        <v>2.2334458872959765E-15</v>
      </c>
      <c r="HI61" s="86">
        <f t="shared" si="69"/>
        <v>1.2198764402894033E-13</v>
      </c>
      <c r="HJ61" s="86">
        <f t="shared" si="69"/>
        <v>2.1960436470194572E-13</v>
      </c>
      <c r="HK61" s="86">
        <f t="shared" si="69"/>
        <v>1.4987585274247065E-14</v>
      </c>
      <c r="HL61" s="86">
        <f t="shared" si="69"/>
        <v>1.7790193939766872E-14</v>
      </c>
      <c r="HM61" s="86">
        <f t="shared" si="69"/>
        <v>3.2798719819563182E-14</v>
      </c>
      <c r="HN61" s="86">
        <f t="shared" si="69"/>
        <v>4.6486807304980338E-13</v>
      </c>
      <c r="HO61" s="86">
        <f t="shared" si="69"/>
        <v>6.8031131181680493E-15</v>
      </c>
      <c r="HP61" s="86">
        <f t="shared" si="69"/>
        <v>1.3265667703210224E-15</v>
      </c>
      <c r="HQ61" s="86">
        <f t="shared" si="69"/>
        <v>4.4038429122816331E-19</v>
      </c>
      <c r="HS61" s="86">
        <f t="shared" si="70"/>
        <v>2.1967170729499747E-76</v>
      </c>
      <c r="HT61" s="86">
        <f t="shared" si="70"/>
        <v>1.0729920964415535E-77</v>
      </c>
      <c r="HU61" s="86">
        <f t="shared" si="70"/>
        <v>4.1609166832211075E-88</v>
      </c>
      <c r="HV61" s="86">
        <f t="shared" si="70"/>
        <v>1.7565180771357004E-90</v>
      </c>
      <c r="HW61" s="86">
        <f t="shared" si="70"/>
        <v>3.9558122860064857E-98</v>
      </c>
      <c r="HX61" s="86">
        <f t="shared" si="70"/>
        <v>7.5827127091118892E-107</v>
      </c>
      <c r="HY61" s="86">
        <f t="shared" si="70"/>
        <v>1.1390471536686268E-95</v>
      </c>
      <c r="HZ61" s="86">
        <f t="shared" si="70"/>
        <v>1.0478043568532504E-93</v>
      </c>
      <c r="IA61" s="86">
        <f t="shared" si="70"/>
        <v>1.7761685659552725E-102</v>
      </c>
      <c r="IB61" s="86">
        <f t="shared" si="70"/>
        <v>1.3581083203382758E-99</v>
      </c>
      <c r="IC61" s="86">
        <f t="shared" si="70"/>
        <v>8.6057563732525326E-96</v>
      </c>
      <c r="ID61" s="86">
        <f t="shared" si="70"/>
        <v>6.9324889705660803E-89</v>
      </c>
      <c r="IE61" s="86">
        <f t="shared" si="70"/>
        <v>3.937605703601735E-106</v>
      </c>
      <c r="IF61" s="86">
        <f t="shared" si="70"/>
        <v>2.3589112229208527E-49</v>
      </c>
      <c r="IG61" s="86">
        <f t="shared" si="70"/>
        <v>4.7043225565953451E-41</v>
      </c>
      <c r="II61" s="86">
        <f t="shared" si="71"/>
        <v>8.1906217012184527E-198</v>
      </c>
      <c r="IJ61" s="86">
        <f t="shared" si="71"/>
        <v>2.2354611298400122E-222</v>
      </c>
      <c r="IK61" s="86">
        <f t="shared" si="71"/>
        <v>1.0339614310096442E-229</v>
      </c>
      <c r="IL61" s="86">
        <f t="shared" si="71"/>
        <v>1.8811882481937524E-232</v>
      </c>
      <c r="IM61" s="86">
        <f t="shared" si="71"/>
        <v>2.2262240727114391E-261</v>
      </c>
      <c r="IN61" s="86">
        <f t="shared" si="71"/>
        <v>1.7810025823144013E-277</v>
      </c>
      <c r="IO61" s="86">
        <f t="shared" si="71"/>
        <v>8.4597206366499322E-245</v>
      </c>
      <c r="IP61" s="86">
        <f t="shared" si="71"/>
        <v>1.4259866948357773E-242</v>
      </c>
      <c r="IQ61" s="86">
        <f t="shared" si="71"/>
        <v>1.0239581983285454E-265</v>
      </c>
      <c r="IR61" s="86">
        <f t="shared" si="71"/>
        <v>3.0001588909424198E-258</v>
      </c>
      <c r="IS61" s="86">
        <f t="shared" si="71"/>
        <v>7.1697216838768542E-249</v>
      </c>
      <c r="IT61" s="86">
        <f t="shared" si="71"/>
        <v>8.6915416764257983E-231</v>
      </c>
      <c r="IU61" s="86">
        <f t="shared" si="71"/>
        <v>4.4101584484188226E-278</v>
      </c>
      <c r="IV61" s="86">
        <f t="shared" si="71"/>
        <v>2.4928760792852182E-188</v>
      </c>
      <c r="IW61" s="86">
        <f t="shared" si="71"/>
        <v>4.1407838872860545E-100</v>
      </c>
      <c r="IY61" s="86">
        <f t="shared" si="72"/>
        <v>1.5922212510955369E-3</v>
      </c>
      <c r="IZ61" s="86">
        <f t="shared" si="72"/>
        <v>5.0418152030258176E-4</v>
      </c>
      <c r="JA61" s="86">
        <f t="shared" si="72"/>
        <v>6.5418286079311344E-4</v>
      </c>
      <c r="JB61" s="86">
        <f t="shared" si="72"/>
        <v>1.4404905640879838E-3</v>
      </c>
      <c r="JC61" s="86">
        <f t="shared" si="72"/>
        <v>5.6969588898928469E-4</v>
      </c>
      <c r="JD61" s="86">
        <f t="shared" si="72"/>
        <v>2.1402742533655012E-4</v>
      </c>
      <c r="JE61" s="86">
        <f t="shared" si="72"/>
        <v>1.9987274141575778E-4</v>
      </c>
      <c r="JF61" s="86">
        <f t="shared" si="72"/>
        <v>3.3170800659760989E-4</v>
      </c>
      <c r="JG61" s="86">
        <f t="shared" si="72"/>
        <v>9.8997461087095819E-5</v>
      </c>
      <c r="JH61" s="86">
        <f t="shared" si="72"/>
        <v>1.0358959962830904E-4</v>
      </c>
      <c r="JI61" s="86">
        <f t="shared" si="72"/>
        <v>6.3641383900581188E-5</v>
      </c>
      <c r="JJ61" s="86">
        <f t="shared" si="72"/>
        <v>1.0584486117991147E-4</v>
      </c>
      <c r="JK61" s="86">
        <f t="shared" si="72"/>
        <v>1.4251849148594532E-4</v>
      </c>
      <c r="JL61" s="86">
        <f t="shared" si="72"/>
        <v>1.547457610907475E-4</v>
      </c>
      <c r="JM61" s="86">
        <f t="shared" si="72"/>
        <v>3.2100581129453329E-6</v>
      </c>
    </row>
    <row r="62" spans="2:273" x14ac:dyDescent="0.25">
      <c r="B62" s="2">
        <v>35</v>
      </c>
      <c r="C62" s="37">
        <v>95.370999999999995</v>
      </c>
      <c r="D62" s="37">
        <v>96.491</v>
      </c>
      <c r="E62" s="37">
        <v>97.385999999999996</v>
      </c>
      <c r="F62" s="37">
        <v>97.087999999999994</v>
      </c>
      <c r="G62" s="37">
        <v>104.07</v>
      </c>
      <c r="H62" s="37">
        <v>97.614000000000004</v>
      </c>
      <c r="I62" s="37">
        <v>102.018</v>
      </c>
      <c r="J62" s="37">
        <v>104.614</v>
      </c>
      <c r="K62" s="37">
        <v>105.193</v>
      </c>
      <c r="L62" s="37">
        <v>100.158</v>
      </c>
      <c r="M62" s="37">
        <v>101.333</v>
      </c>
      <c r="N62" s="37">
        <v>95.403999999999996</v>
      </c>
      <c r="O62" s="37">
        <v>96.316000000000003</v>
      </c>
      <c r="P62" s="37">
        <v>98.034999999999997</v>
      </c>
      <c r="Q62" s="37">
        <v>96.066999999999993</v>
      </c>
      <c r="S62" s="4">
        <f t="shared" si="74"/>
        <v>94.064110133869903</v>
      </c>
      <c r="T62" s="4">
        <f t="shared" si="74"/>
        <v>95.357554560440349</v>
      </c>
      <c r="U62" s="4">
        <f t="shared" si="74"/>
        <v>94.98654684716881</v>
      </c>
      <c r="V62" s="4">
        <f t="shared" si="74"/>
        <v>95.603657349720791</v>
      </c>
      <c r="W62" s="4">
        <f t="shared" si="74"/>
        <v>101.56582157139346</v>
      </c>
      <c r="X62" s="4">
        <f t="shared" si="74"/>
        <v>98.518712105353558</v>
      </c>
      <c r="Y62" s="4">
        <f t="shared" si="74"/>
        <v>101.25017243590611</v>
      </c>
      <c r="Z62" s="4">
        <f t="shared" si="74"/>
        <v>102.56127103932485</v>
      </c>
      <c r="AA62" s="4">
        <f t="shared" si="74"/>
        <v>102.59417131418209</v>
      </c>
      <c r="AB62" s="4">
        <f t="shared" si="74"/>
        <v>99.338403198796982</v>
      </c>
      <c r="AC62" s="4">
        <f t="shared" si="74"/>
        <v>100.61300523212338</v>
      </c>
      <c r="AD62" s="4">
        <f t="shared" si="74"/>
        <v>95.880969601431005</v>
      </c>
      <c r="AE62" s="4">
        <f t="shared" si="74"/>
        <v>94.652263895004282</v>
      </c>
      <c r="AF62" s="4">
        <f t="shared" si="74"/>
        <v>97.963964201728942</v>
      </c>
      <c r="AG62" s="4">
        <f t="shared" si="74"/>
        <v>96.798147735409572</v>
      </c>
      <c r="AI62" s="4">
        <f t="shared" si="75"/>
        <v>1.3068898661300921</v>
      </c>
      <c r="AJ62" s="4">
        <f t="shared" si="75"/>
        <v>1.1334454395596509</v>
      </c>
      <c r="AK62" s="4">
        <f t="shared" si="75"/>
        <v>2.3994531528311853</v>
      </c>
      <c r="AL62" s="4">
        <f t="shared" si="75"/>
        <v>1.4843426502792028</v>
      </c>
      <c r="AM62" s="4">
        <f t="shared" si="75"/>
        <v>2.5041784286065365</v>
      </c>
      <c r="AN62" s="4">
        <f t="shared" si="75"/>
        <v>-0.9047121053535534</v>
      </c>
      <c r="AO62" s="4">
        <f t="shared" si="75"/>
        <v>0.76782756409389208</v>
      </c>
      <c r="AP62" s="4">
        <f t="shared" si="75"/>
        <v>2.0527289606751538</v>
      </c>
      <c r="AQ62" s="4">
        <f t="shared" si="75"/>
        <v>2.5988286858179066</v>
      </c>
      <c r="AR62" s="4">
        <f t="shared" si="75"/>
        <v>0.81959680120301925</v>
      </c>
      <c r="AS62" s="4">
        <f t="shared" si="75"/>
        <v>0.71999476787661365</v>
      </c>
      <c r="AT62" s="4">
        <f t="shared" si="75"/>
        <v>-0.47696960143100853</v>
      </c>
      <c r="AU62" s="4">
        <f t="shared" si="75"/>
        <v>1.6637361049957207</v>
      </c>
      <c r="AV62" s="4">
        <f t="shared" si="75"/>
        <v>7.1035798271054773E-2</v>
      </c>
      <c r="AW62" s="4">
        <f t="shared" si="75"/>
        <v>-0.73114773540957856</v>
      </c>
      <c r="AY62" s="2">
        <f t="shared" si="65"/>
        <v>92.602843869478846</v>
      </c>
      <c r="AZ62" s="2">
        <f t="shared" si="65"/>
        <v>94.746484594516559</v>
      </c>
      <c r="BA62" s="2">
        <f t="shared" si="65"/>
        <v>94.219055705481992</v>
      </c>
      <c r="BB62" s="2">
        <f t="shared" si="65"/>
        <v>94.117495469388587</v>
      </c>
      <c r="BC62" s="2">
        <f t="shared" si="65"/>
        <v>100.89688389219359</v>
      </c>
      <c r="BD62" s="2">
        <f t="shared" si="65"/>
        <v>98.229519053728183</v>
      </c>
      <c r="BE62" s="2">
        <f t="shared" si="65"/>
        <v>100.96519987050459</v>
      </c>
      <c r="BF62" s="2">
        <f t="shared" si="65"/>
        <v>102.14779192461933</v>
      </c>
      <c r="BG62" s="2">
        <f t="shared" si="65"/>
        <v>102.44314660376992</v>
      </c>
      <c r="BH62" s="2">
        <f t="shared" si="65"/>
        <v>99.184659677151103</v>
      </c>
      <c r="BI62" s="2">
        <f t="shared" si="65"/>
        <v>100.51787855896298</v>
      </c>
      <c r="BJ62" s="2">
        <f t="shared" si="65"/>
        <v>95.731016589272599</v>
      </c>
      <c r="BK62" s="2">
        <f t="shared" si="65"/>
        <v>94.443918115363928</v>
      </c>
      <c r="BL62" s="2">
        <f t="shared" si="65"/>
        <v>97.75251923363659</v>
      </c>
      <c r="BM62" s="2">
        <f t="shared" si="65"/>
        <v>96.792750567549263</v>
      </c>
      <c r="BO62" s="2">
        <f t="shared" si="10"/>
        <v>95.370999999999995</v>
      </c>
      <c r="BP62" s="2">
        <f t="shared" si="11"/>
        <v>96.491</v>
      </c>
      <c r="BQ62" s="2">
        <f t="shared" si="12"/>
        <v>97.385999999999996</v>
      </c>
      <c r="BR62" s="2">
        <f t="shared" si="13"/>
        <v>97.087999999999994</v>
      </c>
      <c r="BS62" s="2">
        <f t="shared" si="14"/>
        <v>104.07</v>
      </c>
      <c r="BT62" s="2">
        <f t="shared" si="15"/>
        <v>97.614000000000004</v>
      </c>
      <c r="BU62" s="2">
        <f t="shared" si="16"/>
        <v>102.018</v>
      </c>
      <c r="BV62" s="2">
        <f t="shared" si="17"/>
        <v>104.614</v>
      </c>
      <c r="BW62" s="2">
        <f t="shared" si="18"/>
        <v>105.193</v>
      </c>
      <c r="BX62" s="2">
        <f t="shared" si="19"/>
        <v>100.158</v>
      </c>
      <c r="BY62" s="2">
        <f t="shared" si="20"/>
        <v>101.333</v>
      </c>
      <c r="BZ62" s="2">
        <f t="shared" si="21"/>
        <v>95.403999999999996</v>
      </c>
      <c r="CA62" s="2">
        <f t="shared" si="22"/>
        <v>96.316000000000003</v>
      </c>
      <c r="CB62" s="2">
        <f t="shared" si="23"/>
        <v>98.034999999999997</v>
      </c>
      <c r="CC62" s="2">
        <f t="shared" si="24"/>
        <v>96.066999999999993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93.449871524966284</v>
      </c>
      <c r="DL62" s="2">
        <f t="shared" si="76"/>
        <v>96.095626078799256</v>
      </c>
      <c r="DM62" s="2">
        <f t="shared" si="76"/>
        <v>96.475087108013938</v>
      </c>
      <c r="DN62" s="2">
        <f t="shared" si="76"/>
        <v>95.962848043184891</v>
      </c>
      <c r="DO62" s="2">
        <f t="shared" si="76"/>
        <v>102.71719068825911</v>
      </c>
      <c r="DP62" s="2">
        <f t="shared" si="76"/>
        <v>99.550163584637289</v>
      </c>
      <c r="DQ62" s="2">
        <f t="shared" si="76"/>
        <v>102.13502449592448</v>
      </c>
      <c r="DR62" s="2">
        <f t="shared" si="76"/>
        <v>103.80982598387861</v>
      </c>
      <c r="DS62" s="2">
        <f t="shared" si="76"/>
        <v>104.48992574484338</v>
      </c>
      <c r="DT62" s="2">
        <f t="shared" si="76"/>
        <v>100.83628403361344</v>
      </c>
      <c r="DU62" s="2">
        <f t="shared" si="76"/>
        <v>101.29284281424282</v>
      </c>
      <c r="DV62" s="2">
        <f t="shared" si="76"/>
        <v>96.233107207207198</v>
      </c>
      <c r="DW62" s="2">
        <f t="shared" si="76"/>
        <v>94.89284929971987</v>
      </c>
      <c r="DX62" s="2">
        <f t="shared" si="76"/>
        <v>97.665524929972008</v>
      </c>
      <c r="DY62" s="2">
        <f t="shared" si="76"/>
        <v>96.950932517612173</v>
      </c>
      <c r="EA62" s="2">
        <f t="shared" si="77"/>
        <v>91.32599254054054</v>
      </c>
      <c r="EB62" s="2">
        <f t="shared" si="77"/>
        <v>92.324078922495289</v>
      </c>
      <c r="EC62" s="2">
        <f t="shared" si="77"/>
        <v>90.337669692998887</v>
      </c>
      <c r="ED62" s="2">
        <f t="shared" si="77"/>
        <v>91.355450802981878</v>
      </c>
      <c r="EE62" s="2">
        <f t="shared" si="77"/>
        <v>97.776421173458118</v>
      </c>
      <c r="EF62" s="2">
        <f t="shared" si="77"/>
        <v>95.646490166414523</v>
      </c>
      <c r="EG62" s="2">
        <f t="shared" si="77"/>
        <v>98.736753515914145</v>
      </c>
      <c r="EH62" s="2">
        <f t="shared" si="77"/>
        <v>99.14977381301243</v>
      </c>
      <c r="EI62" s="2">
        <f t="shared" si="77"/>
        <v>98.315090933733927</v>
      </c>
      <c r="EJ62" s="2">
        <f t="shared" si="77"/>
        <v>95.741402728351105</v>
      </c>
      <c r="EK62" s="2">
        <f t="shared" si="77"/>
        <v>98.77244501748423</v>
      </c>
      <c r="EL62" s="2">
        <f t="shared" si="77"/>
        <v>94.663167543244512</v>
      </c>
      <c r="EM62" s="2">
        <f t="shared" si="77"/>
        <v>93.553648310842291</v>
      </c>
      <c r="EN62" s="2">
        <f t="shared" si="77"/>
        <v>97.92199946413534</v>
      </c>
      <c r="EO62" s="2">
        <f t="shared" si="77"/>
        <v>96.347336529291695</v>
      </c>
      <c r="EQ62" s="2">
        <f t="shared" si="78"/>
        <v>90.078350440970425</v>
      </c>
      <c r="ER62" s="2">
        <f t="shared" si="78"/>
        <v>89.690025435500345</v>
      </c>
      <c r="ES62" s="2">
        <f t="shared" si="78"/>
        <v>89.381308296698165</v>
      </c>
      <c r="ET62" s="2">
        <f t="shared" si="78"/>
        <v>89.619799237905283</v>
      </c>
      <c r="EU62" s="2">
        <f t="shared" si="78"/>
        <v>98.076762780453763</v>
      </c>
      <c r="EV62" s="2">
        <f t="shared" si="78"/>
        <v>96.992763863976322</v>
      </c>
      <c r="EW62" s="2">
        <f t="shared" si="78"/>
        <v>97.622947346224606</v>
      </c>
      <c r="EX62" s="2">
        <f t="shared" si="78"/>
        <v>96.074314887668493</v>
      </c>
      <c r="EY62" s="2">
        <f t="shared" si="78"/>
        <v>98.70076258567714</v>
      </c>
      <c r="EZ62" s="2">
        <f t="shared" si="78"/>
        <v>97.005730774077477</v>
      </c>
      <c r="FA62" s="2">
        <f t="shared" si="78"/>
        <v>99.39769977327947</v>
      </c>
      <c r="FB62" s="2">
        <f t="shared" si="78"/>
        <v>94.70955995603434</v>
      </c>
      <c r="FC62" s="2">
        <f t="shared" si="78"/>
        <v>93.347537504252685</v>
      </c>
      <c r="FD62" s="2">
        <f t="shared" si="78"/>
        <v>97.300743966275235</v>
      </c>
      <c r="FE62" s="2">
        <f t="shared" si="78"/>
        <v>98.486292405757936</v>
      </c>
      <c r="FG62" s="2">
        <f t="shared" si="79"/>
        <v>0.39877484963292914</v>
      </c>
      <c r="FH62" s="2">
        <f t="shared" si="79"/>
        <v>0.35767318939852244</v>
      </c>
      <c r="FI62" s="2">
        <f t="shared" si="79"/>
        <v>0.36757302553662119</v>
      </c>
      <c r="FJ62" s="2">
        <f t="shared" si="79"/>
        <v>0.40048485738666084</v>
      </c>
      <c r="FK62" s="2">
        <f t="shared" si="79"/>
        <v>0.36843086187965118</v>
      </c>
      <c r="FL62" s="2">
        <f t="shared" si="79"/>
        <v>0.338336006034889</v>
      </c>
      <c r="FM62" s="2">
        <f t="shared" si="79"/>
        <v>0.34420790699519505</v>
      </c>
      <c r="FN62" s="2">
        <f t="shared" si="79"/>
        <v>0.35658740223281798</v>
      </c>
      <c r="FO62" s="2">
        <f t="shared" si="79"/>
        <v>0.33147830856616367</v>
      </c>
      <c r="FP62" s="2">
        <f t="shared" si="79"/>
        <v>0.32419724553004858</v>
      </c>
      <c r="FQ62" s="2">
        <f t="shared" si="79"/>
        <v>0.30749618898684983</v>
      </c>
      <c r="FR62" s="2">
        <f t="shared" si="79"/>
        <v>0.31981737064158899</v>
      </c>
      <c r="FS62" s="2">
        <f t="shared" si="79"/>
        <v>0.33521237454370278</v>
      </c>
      <c r="FT62" s="2">
        <f t="shared" si="79"/>
        <v>0.33933462514338314</v>
      </c>
      <c r="FU62" s="2">
        <f t="shared" si="79"/>
        <v>0.26219621024640483</v>
      </c>
      <c r="FW62" s="2">
        <f t="shared" si="67"/>
        <v>6.2624397293730495E-5</v>
      </c>
      <c r="FX62" s="2">
        <f t="shared" si="67"/>
        <v>6.0812706087061622E-5</v>
      </c>
      <c r="FY62" s="2">
        <f t="shared" si="67"/>
        <v>8.6070301488870986E-5</v>
      </c>
      <c r="FZ62" s="2">
        <f t="shared" si="67"/>
        <v>9.2038709335223509E-5</v>
      </c>
      <c r="GA62" s="2">
        <f t="shared" si="67"/>
        <v>8.381995941860445E-5</v>
      </c>
      <c r="GB62" s="2">
        <f t="shared" si="67"/>
        <v>8.0772785755825631E-5</v>
      </c>
      <c r="GC62" s="2">
        <f t="shared" si="67"/>
        <v>1.0134976004549711E-4</v>
      </c>
      <c r="GD62" s="2">
        <f t="shared" si="67"/>
        <v>1.0345167613530255E-4</v>
      </c>
      <c r="GE62" s="2">
        <f t="shared" si="67"/>
        <v>1.1579225060666012E-4</v>
      </c>
      <c r="GF62" s="2">
        <f t="shared" si="67"/>
        <v>9.6595979712493037E-5</v>
      </c>
      <c r="GG62" s="2">
        <f t="shared" si="67"/>
        <v>7.7507534050759401E-5</v>
      </c>
      <c r="GH62" s="2">
        <f t="shared" si="67"/>
        <v>7.2370883341761987E-5</v>
      </c>
      <c r="GI62" s="2">
        <f t="shared" si="67"/>
        <v>7.0063686819774119E-5</v>
      </c>
      <c r="GJ62" s="2">
        <f t="shared" si="67"/>
        <v>5.8568889419291511E-5</v>
      </c>
      <c r="GK62" s="2">
        <f t="shared" si="67"/>
        <v>3.6761204622447048E-5</v>
      </c>
      <c r="GM62" s="86">
        <f t="shared" si="68"/>
        <v>2.3903401131247707E-3</v>
      </c>
      <c r="GN62" s="86">
        <f t="shared" si="68"/>
        <v>8.2130125339842971E-4</v>
      </c>
      <c r="GO62" s="86">
        <f t="shared" si="68"/>
        <v>1.051666003025274E-3</v>
      </c>
      <c r="GP62" s="86">
        <f t="shared" si="68"/>
        <v>2.2219959621927327E-3</v>
      </c>
      <c r="GQ62" s="86">
        <f t="shared" si="68"/>
        <v>9.4089610024563079E-4</v>
      </c>
      <c r="GR62" s="86">
        <f t="shared" si="68"/>
        <v>3.7547956607988876E-4</v>
      </c>
      <c r="GS62" s="86">
        <f t="shared" si="68"/>
        <v>3.6143037062073786E-4</v>
      </c>
      <c r="GT62" s="86">
        <f t="shared" si="68"/>
        <v>5.7708408787699253E-4</v>
      </c>
      <c r="GU62" s="86">
        <f t="shared" si="68"/>
        <v>1.9044474011616107E-4</v>
      </c>
      <c r="GV62" s="86">
        <f t="shared" si="68"/>
        <v>1.9297108501163316E-4</v>
      </c>
      <c r="GW62" s="86">
        <f t="shared" si="68"/>
        <v>1.199809057227154E-4</v>
      </c>
      <c r="GX62" s="86">
        <f t="shared" si="68"/>
        <v>1.9375411254917891E-4</v>
      </c>
      <c r="GY62" s="86">
        <f t="shared" si="68"/>
        <v>2.6308478737727218E-4</v>
      </c>
      <c r="GZ62" s="86">
        <f t="shared" si="68"/>
        <v>2.8621534727646657E-4</v>
      </c>
      <c r="HA62" s="86">
        <f t="shared" si="68"/>
        <v>7.4440428713409617E-6</v>
      </c>
      <c r="HC62" s="86">
        <f t="shared" si="73"/>
        <v>7.2921494055321065E-11</v>
      </c>
      <c r="HD62" s="86">
        <f t="shared" si="69"/>
        <v>5.9373003008688756E-12</v>
      </c>
      <c r="HE62" s="86">
        <f t="shared" si="69"/>
        <v>7.3779617217842206E-13</v>
      </c>
      <c r="HF62" s="86">
        <f t="shared" si="69"/>
        <v>1.3880868955039567E-12</v>
      </c>
      <c r="HG62" s="86">
        <f t="shared" si="69"/>
        <v>9.8890129391775668E-14</v>
      </c>
      <c r="HH62" s="86">
        <f t="shared" si="69"/>
        <v>9.0376524045567619E-15</v>
      </c>
      <c r="HI62" s="86">
        <f t="shared" si="69"/>
        <v>4.2991531522469964E-13</v>
      </c>
      <c r="HJ62" s="86">
        <f t="shared" si="69"/>
        <v>7.6169644228417481E-13</v>
      </c>
      <c r="HK62" s="86">
        <f t="shared" si="69"/>
        <v>5.9516725596398494E-14</v>
      </c>
      <c r="HL62" s="86">
        <f t="shared" si="69"/>
        <v>6.7248285429891596E-14</v>
      </c>
      <c r="HM62" s="86">
        <f t="shared" si="69"/>
        <v>1.1595734551572612E-13</v>
      </c>
      <c r="HN62" s="86">
        <f t="shared" si="69"/>
        <v>1.4724419063995428E-12</v>
      </c>
      <c r="HO62" s="86">
        <f t="shared" si="69"/>
        <v>2.6379023025189057E-14</v>
      </c>
      <c r="HP62" s="86">
        <f t="shared" si="69"/>
        <v>5.5643628932656079E-15</v>
      </c>
      <c r="HQ62" s="86">
        <f t="shared" si="69"/>
        <v>2.4118720535896205E-18</v>
      </c>
      <c r="HS62" s="86">
        <f t="shared" si="70"/>
        <v>1.5726147012650609E-74</v>
      </c>
      <c r="HT62" s="86">
        <f t="shared" si="70"/>
        <v>1.0209300053774965E-75</v>
      </c>
      <c r="HU62" s="86">
        <f t="shared" si="70"/>
        <v>6.9526921077853703E-86</v>
      </c>
      <c r="HV62" s="86">
        <f t="shared" si="70"/>
        <v>3.3697650100830984E-88</v>
      </c>
      <c r="HW62" s="86">
        <f t="shared" si="70"/>
        <v>1.2479268174800533E-95</v>
      </c>
      <c r="HX62" s="86">
        <f t="shared" si="70"/>
        <v>3.6198830216294014E-104</v>
      </c>
      <c r="HY62" s="86">
        <f t="shared" si="70"/>
        <v>3.1052743221188167E-93</v>
      </c>
      <c r="HZ62" s="86">
        <f t="shared" si="70"/>
        <v>2.6571443059077467E-91</v>
      </c>
      <c r="IA62" s="86">
        <f t="shared" si="70"/>
        <v>8.238860821252353E-100</v>
      </c>
      <c r="IB62" s="86">
        <f t="shared" si="70"/>
        <v>4.7152985290842643E-97</v>
      </c>
      <c r="IC62" s="86">
        <f t="shared" si="70"/>
        <v>2.1068542322903538E-93</v>
      </c>
      <c r="ID62" s="86">
        <f t="shared" si="70"/>
        <v>1.0941051924530948E-86</v>
      </c>
      <c r="IE62" s="86">
        <f t="shared" si="70"/>
        <v>1.6933138558144263E-103</v>
      </c>
      <c r="IF62" s="86">
        <f t="shared" si="70"/>
        <v>3.4510688745667873E-48</v>
      </c>
      <c r="IG62" s="86">
        <f t="shared" si="70"/>
        <v>3.9288577201769146E-40</v>
      </c>
      <c r="II62" s="86">
        <f t="shared" si="71"/>
        <v>3.855896424549836E-194</v>
      </c>
      <c r="IJ62" s="86">
        <f t="shared" si="71"/>
        <v>2.9532961557230788E-218</v>
      </c>
      <c r="IK62" s="86">
        <f t="shared" si="71"/>
        <v>2.6807939144668111E-225</v>
      </c>
      <c r="IL62" s="86">
        <f t="shared" si="71"/>
        <v>5.9297225490734158E-228</v>
      </c>
      <c r="IM62" s="86">
        <f t="shared" si="71"/>
        <v>2.2956891637191928E-256</v>
      </c>
      <c r="IN62" s="86">
        <f t="shared" si="71"/>
        <v>3.5845450773070181E-272</v>
      </c>
      <c r="IO62" s="86">
        <f t="shared" si="71"/>
        <v>5.1977655783492471E-240</v>
      </c>
      <c r="IP62" s="86">
        <f t="shared" si="71"/>
        <v>8.1120890425507494E-238</v>
      </c>
      <c r="IQ62" s="86">
        <f t="shared" si="71"/>
        <v>1.9339112998394885E-260</v>
      </c>
      <c r="IR62" s="86">
        <f t="shared" si="71"/>
        <v>3.1981928863878358E-253</v>
      </c>
      <c r="IS62" s="86">
        <f t="shared" si="71"/>
        <v>3.8748666174707701E-244</v>
      </c>
      <c r="IT62" s="86">
        <f t="shared" si="71"/>
        <v>1.9687972615630982E-226</v>
      </c>
      <c r="IU62" s="86">
        <f t="shared" si="71"/>
        <v>7.6204523947793873E-273</v>
      </c>
      <c r="IV62" s="86">
        <f t="shared" si="71"/>
        <v>7.3804221571951339E-185</v>
      </c>
      <c r="IW62" s="86">
        <f t="shared" si="71"/>
        <v>2.3146121351696262E-98</v>
      </c>
      <c r="IY62" s="86">
        <f t="shared" si="72"/>
        <v>2.3903401860462647E-3</v>
      </c>
      <c r="IZ62" s="86">
        <f t="shared" si="72"/>
        <v>8.2130125933573006E-4</v>
      </c>
      <c r="JA62" s="86">
        <f t="shared" si="72"/>
        <v>1.0516660037630701E-3</v>
      </c>
      <c r="JB62" s="86">
        <f t="shared" si="72"/>
        <v>2.2219959635808193E-3</v>
      </c>
      <c r="JC62" s="86">
        <f t="shared" si="72"/>
        <v>9.4089610034452087E-4</v>
      </c>
      <c r="JD62" s="86">
        <f t="shared" si="72"/>
        <v>3.754795660889264E-4</v>
      </c>
      <c r="JE62" s="86">
        <f t="shared" si="72"/>
        <v>3.6143037105065319E-4</v>
      </c>
      <c r="JF62" s="86">
        <f t="shared" si="72"/>
        <v>5.7708408863868901E-4</v>
      </c>
      <c r="JG62" s="86">
        <f t="shared" si="72"/>
        <v>1.9044474017567781E-4</v>
      </c>
      <c r="JH62" s="86">
        <f t="shared" si="72"/>
        <v>1.9297108507888145E-4</v>
      </c>
      <c r="JI62" s="86">
        <f t="shared" si="72"/>
        <v>1.1998090583867275E-4</v>
      </c>
      <c r="JJ62" s="86">
        <f t="shared" si="72"/>
        <v>1.9375411402162081E-4</v>
      </c>
      <c r="JK62" s="86">
        <f t="shared" si="72"/>
        <v>2.630847874036512E-4</v>
      </c>
      <c r="JL62" s="86">
        <f t="shared" si="72"/>
        <v>2.8621534728203091E-4</v>
      </c>
      <c r="JM62" s="86">
        <f t="shared" si="72"/>
        <v>7.4440428713433732E-6</v>
      </c>
    </row>
    <row r="63" spans="2:273" x14ac:dyDescent="0.25">
      <c r="B63" s="2">
        <v>36</v>
      </c>
      <c r="C63" s="37">
        <v>94.387</v>
      </c>
      <c r="D63" s="37">
        <v>98.158000000000001</v>
      </c>
      <c r="E63" s="37">
        <v>97.841999999999999</v>
      </c>
      <c r="F63" s="37">
        <v>97.350999999999999</v>
      </c>
      <c r="G63" s="37">
        <v>104.158</v>
      </c>
      <c r="H63" s="37">
        <v>99.614000000000004</v>
      </c>
      <c r="I63" s="37">
        <v>101.596</v>
      </c>
      <c r="J63" s="37">
        <v>104.596</v>
      </c>
      <c r="K63" s="37">
        <v>103.544</v>
      </c>
      <c r="L63" s="37">
        <v>100.702</v>
      </c>
      <c r="M63" s="37">
        <v>101.526</v>
      </c>
      <c r="N63" s="37">
        <v>97.018000000000001</v>
      </c>
      <c r="O63" s="37">
        <v>96.772000000000006</v>
      </c>
      <c r="P63" s="37">
        <v>97.403999999999996</v>
      </c>
      <c r="Q63" s="37">
        <v>98.183000000000007</v>
      </c>
      <c r="S63" s="4">
        <f t="shared" si="74"/>
        <v>94.600591545580926</v>
      </c>
      <c r="T63" s="4">
        <f t="shared" si="74"/>
        <v>95.623431507311778</v>
      </c>
      <c r="U63" s="4">
        <f t="shared" si="74"/>
        <v>95.215368382206861</v>
      </c>
      <c r="V63" s="4">
        <f t="shared" si="74"/>
        <v>96.140786637398335</v>
      </c>
      <c r="W63" s="4">
        <f t="shared" si="74"/>
        <v>101.84070271917528</v>
      </c>
      <c r="X63" s="4">
        <f t="shared" si="74"/>
        <v>98.583458179613856</v>
      </c>
      <c r="Y63" s="4">
        <f t="shared" si="74"/>
        <v>101.35752457806105</v>
      </c>
      <c r="Z63" s="4">
        <f t="shared" si="74"/>
        <v>102.66770649355044</v>
      </c>
      <c r="AA63" s="4">
        <f t="shared" si="74"/>
        <v>102.56299132555542</v>
      </c>
      <c r="AB63" s="4">
        <f t="shared" si="74"/>
        <v>99.385127585517822</v>
      </c>
      <c r="AC63" s="4">
        <f t="shared" si="74"/>
        <v>100.66220501554241</v>
      </c>
      <c r="AD63" s="4">
        <f t="shared" si="74"/>
        <v>95.977474012004933</v>
      </c>
      <c r="AE63" s="4">
        <f t="shared" si="74"/>
        <v>94.766365495219276</v>
      </c>
      <c r="AF63" s="4">
        <f t="shared" si="74"/>
        <v>98.157400559355722</v>
      </c>
      <c r="AG63" s="4">
        <f t="shared" si="74"/>
        <v>96.75726557403317</v>
      </c>
      <c r="AI63" s="4">
        <f t="shared" si="75"/>
        <v>-0.21359154558092541</v>
      </c>
      <c r="AJ63" s="4">
        <f t="shared" si="75"/>
        <v>2.5345684926882228</v>
      </c>
      <c r="AK63" s="4">
        <f t="shared" si="75"/>
        <v>2.6266316177931373</v>
      </c>
      <c r="AL63" s="4">
        <f t="shared" si="75"/>
        <v>1.2102133626016638</v>
      </c>
      <c r="AM63" s="4">
        <f t="shared" si="75"/>
        <v>2.3172972808247181</v>
      </c>
      <c r="AN63" s="4">
        <f t="shared" si="75"/>
        <v>1.0305418203861478</v>
      </c>
      <c r="AO63" s="4">
        <f t="shared" si="75"/>
        <v>0.23847542193895777</v>
      </c>
      <c r="AP63" s="4">
        <f t="shared" si="75"/>
        <v>1.9282935064495632</v>
      </c>
      <c r="AQ63" s="4">
        <f t="shared" si="75"/>
        <v>0.98100867444458117</v>
      </c>
      <c r="AR63" s="4">
        <f t="shared" si="75"/>
        <v>1.3168724144821766</v>
      </c>
      <c r="AS63" s="4">
        <f t="shared" si="75"/>
        <v>0.86379498445758429</v>
      </c>
      <c r="AT63" s="4">
        <f t="shared" si="75"/>
        <v>1.0405259879950677</v>
      </c>
      <c r="AU63" s="4">
        <f t="shared" si="75"/>
        <v>2.0056345047807298</v>
      </c>
      <c r="AV63" s="4">
        <f t="shared" si="75"/>
        <v>-0.75340055935572536</v>
      </c>
      <c r="AW63" s="4">
        <f t="shared" si="75"/>
        <v>1.4257344259668372</v>
      </c>
      <c r="AY63" s="2">
        <f t="shared" si="65"/>
        <v>92.509235832530678</v>
      </c>
      <c r="AZ63" s="2">
        <f t="shared" si="65"/>
        <v>94.678271181012633</v>
      </c>
      <c r="BA63" s="2">
        <f t="shared" si="65"/>
        <v>94.04373116336906</v>
      </c>
      <c r="BB63" s="2">
        <f t="shared" si="65"/>
        <v>93.9630246021094</v>
      </c>
      <c r="BC63" s="2">
        <f t="shared" si="65"/>
        <v>100.79475554518247</v>
      </c>
      <c r="BD63" s="2">
        <f t="shared" si="65"/>
        <v>98.103981986954636</v>
      </c>
      <c r="BE63" s="2">
        <f t="shared" si="65"/>
        <v>100.87238697716667</v>
      </c>
      <c r="BF63" s="2">
        <f t="shared" si="65"/>
        <v>101.98920317505379</v>
      </c>
      <c r="BG63" s="2">
        <f t="shared" si="65"/>
        <v>102.2904945628632</v>
      </c>
      <c r="BH63" s="2">
        <f t="shared" si="65"/>
        <v>99.115381479412534</v>
      </c>
      <c r="BI63" s="2">
        <f t="shared" si="65"/>
        <v>100.49302956794695</v>
      </c>
      <c r="BJ63" s="2">
        <f t="shared" si="65"/>
        <v>95.718357215018941</v>
      </c>
      <c r="BK63" s="2">
        <f t="shared" si="65"/>
        <v>94.404472673843671</v>
      </c>
      <c r="BL63" s="2">
        <f t="shared" si="65"/>
        <v>97.789726673309289</v>
      </c>
      <c r="BM63" s="2">
        <f t="shared" si="65"/>
        <v>96.745556704892579</v>
      </c>
      <c r="BO63" s="2">
        <f t="shared" si="10"/>
        <v>94.387</v>
      </c>
      <c r="BP63" s="2">
        <f t="shared" si="11"/>
        <v>98.158000000000001</v>
      </c>
      <c r="BQ63" s="2">
        <f t="shared" si="12"/>
        <v>97.841999999999999</v>
      </c>
      <c r="BR63" s="2">
        <f t="shared" si="13"/>
        <v>97.350999999999999</v>
      </c>
      <c r="BS63" s="2">
        <f t="shared" si="14"/>
        <v>104.158</v>
      </c>
      <c r="BT63" s="2">
        <f t="shared" si="15"/>
        <v>99.614000000000004</v>
      </c>
      <c r="BU63" s="2">
        <f t="shared" si="16"/>
        <v>101.596</v>
      </c>
      <c r="BV63" s="2">
        <f t="shared" si="17"/>
        <v>104.596</v>
      </c>
      <c r="BW63" s="2">
        <f t="shared" si="18"/>
        <v>103.544</v>
      </c>
      <c r="BX63" s="2">
        <f t="shared" si="19"/>
        <v>100.702</v>
      </c>
      <c r="BY63" s="2">
        <f t="shared" si="20"/>
        <v>101.526</v>
      </c>
      <c r="BZ63" s="2">
        <f t="shared" si="21"/>
        <v>97.018000000000001</v>
      </c>
      <c r="CA63" s="2">
        <f t="shared" si="22"/>
        <v>96.772000000000006</v>
      </c>
      <c r="CB63" s="2">
        <f t="shared" si="23"/>
        <v>97.403999999999996</v>
      </c>
      <c r="CC63" s="2">
        <f t="shared" si="24"/>
        <v>98.183000000000007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93.46692759784078</v>
      </c>
      <c r="DL63" s="2">
        <f t="shared" si="76"/>
        <v>96.208508911819891</v>
      </c>
      <c r="DM63" s="2">
        <f t="shared" si="76"/>
        <v>96.503622996515688</v>
      </c>
      <c r="DN63" s="2">
        <f t="shared" si="76"/>
        <v>95.989936302294211</v>
      </c>
      <c r="DO63" s="2">
        <f t="shared" si="76"/>
        <v>102.82950101214574</v>
      </c>
      <c r="DP63" s="2">
        <f t="shared" si="76"/>
        <v>99.581265054528231</v>
      </c>
      <c r="DQ63" s="2">
        <f t="shared" si="76"/>
        <v>102.22371986271986</v>
      </c>
      <c r="DR63" s="2">
        <f t="shared" si="76"/>
        <v>103.85191654812708</v>
      </c>
      <c r="DS63" s="2">
        <f t="shared" si="76"/>
        <v>104.54942566844917</v>
      </c>
      <c r="DT63" s="2">
        <f t="shared" si="76"/>
        <v>100.97279243697479</v>
      </c>
      <c r="DU63" s="2">
        <f t="shared" si="76"/>
        <v>101.41298708708709</v>
      </c>
      <c r="DV63" s="2">
        <f t="shared" si="76"/>
        <v>96.353553925353921</v>
      </c>
      <c r="DW63" s="2">
        <f t="shared" si="76"/>
        <v>94.965682352941158</v>
      </c>
      <c r="DX63" s="2">
        <f t="shared" si="76"/>
        <v>97.798302521008424</v>
      </c>
      <c r="DY63" s="2">
        <f t="shared" si="76"/>
        <v>96.948302706711161</v>
      </c>
      <c r="EA63" s="2">
        <f t="shared" si="77"/>
        <v>91.192589729729733</v>
      </c>
      <c r="EB63" s="2">
        <f t="shared" si="77"/>
        <v>92.172453402646511</v>
      </c>
      <c r="EC63" s="2">
        <f t="shared" si="77"/>
        <v>90.183999710697393</v>
      </c>
      <c r="ED63" s="2">
        <f t="shared" si="77"/>
        <v>91.196178905218289</v>
      </c>
      <c r="EE63" s="2">
        <f t="shared" si="77"/>
        <v>97.613603005018177</v>
      </c>
      <c r="EF63" s="2">
        <f t="shared" si="77"/>
        <v>95.468822995461423</v>
      </c>
      <c r="EG63" s="2">
        <f t="shared" si="77"/>
        <v>98.524668430792005</v>
      </c>
      <c r="EH63" s="2">
        <f t="shared" si="77"/>
        <v>98.924834797518471</v>
      </c>
      <c r="EI63" s="2">
        <f t="shared" si="77"/>
        <v>98.135431074014249</v>
      </c>
      <c r="EJ63" s="2">
        <f t="shared" si="77"/>
        <v>95.583829181494636</v>
      </c>
      <c r="EK63" s="2">
        <f t="shared" si="77"/>
        <v>98.603355506065753</v>
      </c>
      <c r="EL63" s="2">
        <f t="shared" si="77"/>
        <v>94.486286933146332</v>
      </c>
      <c r="EM63" s="2">
        <f t="shared" si="77"/>
        <v>93.389465061635732</v>
      </c>
      <c r="EN63" s="2">
        <f t="shared" si="77"/>
        <v>97.774608191074023</v>
      </c>
      <c r="EO63" s="2">
        <f t="shared" si="77"/>
        <v>96.224938530072549</v>
      </c>
      <c r="EQ63" s="2">
        <f t="shared" si="78"/>
        <v>89.96417304539753</v>
      </c>
      <c r="ER63" s="2">
        <f t="shared" si="78"/>
        <v>89.578004929019016</v>
      </c>
      <c r="ES63" s="2">
        <f t="shared" si="78"/>
        <v>89.242895252348447</v>
      </c>
      <c r="ET63" s="2">
        <f t="shared" si="78"/>
        <v>89.489277274265049</v>
      </c>
      <c r="EU63" s="2">
        <f t="shared" si="78"/>
        <v>97.909190542911915</v>
      </c>
      <c r="EV63" s="2">
        <f t="shared" si="78"/>
        <v>96.793383995680216</v>
      </c>
      <c r="EW63" s="2">
        <f t="shared" si="78"/>
        <v>97.429126932567641</v>
      </c>
      <c r="EX63" s="2">
        <f t="shared" si="78"/>
        <v>95.900099023131958</v>
      </c>
      <c r="EY63" s="2">
        <f t="shared" si="78"/>
        <v>98.514661558864461</v>
      </c>
      <c r="EZ63" s="2">
        <f t="shared" si="78"/>
        <v>96.827630000044437</v>
      </c>
      <c r="FA63" s="2">
        <f t="shared" si="78"/>
        <v>99.21857927411952</v>
      </c>
      <c r="FB63" s="2">
        <f t="shared" si="78"/>
        <v>94.531940269223597</v>
      </c>
      <c r="FC63" s="2">
        <f t="shared" si="78"/>
        <v>93.186502641144557</v>
      </c>
      <c r="FD63" s="2">
        <f t="shared" si="78"/>
        <v>97.162645573998518</v>
      </c>
      <c r="FE63" s="2">
        <f t="shared" si="78"/>
        <v>98.33043183214788</v>
      </c>
      <c r="FG63" s="2">
        <f t="shared" si="79"/>
        <v>0.42104888127439477</v>
      </c>
      <c r="FH63" s="2">
        <f t="shared" si="79"/>
        <v>0.37909903147343033</v>
      </c>
      <c r="FI63" s="2">
        <f t="shared" si="79"/>
        <v>0.38923253913177969</v>
      </c>
      <c r="FJ63" s="2">
        <f t="shared" si="79"/>
        <v>0.42278723681433489</v>
      </c>
      <c r="FK63" s="2">
        <f t="shared" si="79"/>
        <v>0.39010974341433602</v>
      </c>
      <c r="FL63" s="2">
        <f t="shared" si="79"/>
        <v>0.3592513538129497</v>
      </c>
      <c r="FM63" s="2">
        <f t="shared" si="79"/>
        <v>0.36528584868056685</v>
      </c>
      <c r="FN63" s="2">
        <f t="shared" si="79"/>
        <v>0.37798647706729543</v>
      </c>
      <c r="FO63" s="2">
        <f t="shared" si="79"/>
        <v>0.35219537844719728</v>
      </c>
      <c r="FP63" s="2">
        <f t="shared" si="79"/>
        <v>0.34469388747248597</v>
      </c>
      <c r="FQ63" s="2">
        <f t="shared" si="79"/>
        <v>0.3274485558723062</v>
      </c>
      <c r="FR63" s="2">
        <f t="shared" si="79"/>
        <v>0.34017649093247843</v>
      </c>
      <c r="FS63" s="2">
        <f t="shared" si="79"/>
        <v>0.35603852974749495</v>
      </c>
      <c r="FT63" s="2">
        <f t="shared" si="79"/>
        <v>0.36027809207058381</v>
      </c>
      <c r="FU63" s="2">
        <f t="shared" si="79"/>
        <v>0.28039938387323121</v>
      </c>
      <c r="FW63" s="2">
        <f t="shared" si="67"/>
        <v>6.8665871307619093E-5</v>
      </c>
      <c r="FX63" s="2">
        <f t="shared" si="67"/>
        <v>6.6679415058118507E-5</v>
      </c>
      <c r="FY63" s="2">
        <f t="shared" si="67"/>
        <v>9.4373425249830452E-5</v>
      </c>
      <c r="FZ63" s="2">
        <f t="shared" si="67"/>
        <v>1.0091754186684492E-4</v>
      </c>
      <c r="GA63" s="2">
        <f t="shared" si="67"/>
        <v>9.1906014678686039E-5</v>
      </c>
      <c r="GB63" s="2">
        <f t="shared" si="67"/>
        <v>8.8564908253268874E-5</v>
      </c>
      <c r="GC63" s="2">
        <f t="shared" si="67"/>
        <v>1.1112671547253707E-4</v>
      </c>
      <c r="GD63" s="2">
        <f t="shared" si="67"/>
        <v>1.1343137509742899E-4</v>
      </c>
      <c r="GE63" s="2">
        <f t="shared" si="67"/>
        <v>1.2696225972287509E-4</v>
      </c>
      <c r="GF63" s="2">
        <f t="shared" si="67"/>
        <v>1.0591439853056985E-4</v>
      </c>
      <c r="GG63" s="2">
        <f t="shared" si="67"/>
        <v>8.4984685626099567E-5</v>
      </c>
      <c r="GH63" s="2">
        <f t="shared" si="67"/>
        <v>7.9352541563574037E-5</v>
      </c>
      <c r="GI63" s="2">
        <f t="shared" si="67"/>
        <v>7.6822785646592966E-5</v>
      </c>
      <c r="GJ63" s="2">
        <f t="shared" si="67"/>
        <v>6.4219147342524699E-5</v>
      </c>
      <c r="GK63" s="2">
        <f t="shared" si="67"/>
        <v>4.0307716374919101E-5</v>
      </c>
      <c r="GM63" s="86">
        <f t="shared" si="68"/>
        <v>3.540410717408913E-3</v>
      </c>
      <c r="GN63" s="86">
        <f t="shared" si="68"/>
        <v>1.3158347630665976E-3</v>
      </c>
      <c r="GO63" s="86">
        <f t="shared" si="68"/>
        <v>1.6633659568272012E-3</v>
      </c>
      <c r="GP63" s="86">
        <f t="shared" si="68"/>
        <v>3.3759311632356958E-3</v>
      </c>
      <c r="GQ63" s="86">
        <f t="shared" si="68"/>
        <v>1.526434380465305E-3</v>
      </c>
      <c r="GR63" s="86">
        <f t="shared" si="68"/>
        <v>6.4575357637316555E-4</v>
      </c>
      <c r="GS63" s="86">
        <f t="shared" si="68"/>
        <v>6.3938874771181375E-4</v>
      </c>
      <c r="GT63" s="86">
        <f t="shared" si="68"/>
        <v>9.8374338862500829E-4</v>
      </c>
      <c r="GU63" s="86">
        <f t="shared" si="68"/>
        <v>3.5739729161063789E-4</v>
      </c>
      <c r="GV63" s="86">
        <f t="shared" si="68"/>
        <v>3.514841405133033E-4</v>
      </c>
      <c r="GW63" s="86">
        <f t="shared" si="68"/>
        <v>2.2123677881217966E-4</v>
      </c>
      <c r="GX63" s="86">
        <f t="shared" si="68"/>
        <v>3.4721402374223657E-4</v>
      </c>
      <c r="GY63" s="86">
        <f t="shared" si="68"/>
        <v>4.7478688405812607E-4</v>
      </c>
      <c r="GZ63" s="86">
        <f t="shared" si="68"/>
        <v>5.1735354245851248E-4</v>
      </c>
      <c r="HA63" s="86">
        <f t="shared" si="68"/>
        <v>1.6754484741957626E-5</v>
      </c>
      <c r="HC63" s="86">
        <f t="shared" si="73"/>
        <v>1.8853612406934807E-10</v>
      </c>
      <c r="HD63" s="86">
        <f t="shared" si="69"/>
        <v>1.7118007824574135E-11</v>
      </c>
      <c r="HE63" s="86">
        <f t="shared" si="69"/>
        <v>2.3562834542391707E-12</v>
      </c>
      <c r="HF63" s="86">
        <f t="shared" si="69"/>
        <v>4.4385959133577497E-12</v>
      </c>
      <c r="HG63" s="86">
        <f t="shared" si="69"/>
        <v>3.5581079639934149E-13</v>
      </c>
      <c r="HH63" s="86">
        <f t="shared" si="69"/>
        <v>3.5477898925028266E-14</v>
      </c>
      <c r="HI63" s="86">
        <f t="shared" si="69"/>
        <v>1.4732828314704886E-12</v>
      </c>
      <c r="HJ63" s="86">
        <f t="shared" si="69"/>
        <v>2.5693387321675843E-12</v>
      </c>
      <c r="HK63" s="86">
        <f t="shared" si="69"/>
        <v>2.2905078438185359E-13</v>
      </c>
      <c r="HL63" s="86">
        <f t="shared" si="69"/>
        <v>2.4686660448596105E-13</v>
      </c>
      <c r="HM63" s="86">
        <f t="shared" si="69"/>
        <v>3.9906853582990583E-13</v>
      </c>
      <c r="HN63" s="86">
        <f t="shared" si="69"/>
        <v>4.5507315930177738E-12</v>
      </c>
      <c r="HO63" s="86">
        <f t="shared" si="69"/>
        <v>9.9310570595855918E-14</v>
      </c>
      <c r="HP63" s="86">
        <f t="shared" si="69"/>
        <v>2.2617670307102565E-14</v>
      </c>
      <c r="HQ63" s="86">
        <f t="shared" si="69"/>
        <v>1.2745613428642901E-17</v>
      </c>
      <c r="HS63" s="86">
        <f t="shared" si="70"/>
        <v>1.0671580690504142E-72</v>
      </c>
      <c r="HT63" s="86">
        <f t="shared" si="70"/>
        <v>9.1493842254286827E-74</v>
      </c>
      <c r="HU63" s="86">
        <f t="shared" si="70"/>
        <v>1.0869916146269566E-83</v>
      </c>
      <c r="HV63" s="86">
        <f t="shared" si="70"/>
        <v>6.037911286542092E-86</v>
      </c>
      <c r="HW63" s="86">
        <f t="shared" si="70"/>
        <v>3.6509582474186381E-93</v>
      </c>
      <c r="HX63" s="86">
        <f t="shared" si="70"/>
        <v>1.5960981172785036E-101</v>
      </c>
      <c r="HY63" s="86">
        <f t="shared" si="70"/>
        <v>7.8659689446480179E-91</v>
      </c>
      <c r="HZ63" s="86">
        <f t="shared" si="70"/>
        <v>6.2632282331023912E-89</v>
      </c>
      <c r="IA63" s="86">
        <f t="shared" si="70"/>
        <v>3.5202401704442872E-97</v>
      </c>
      <c r="IB63" s="86">
        <f t="shared" si="70"/>
        <v>1.5161844356818087E-94</v>
      </c>
      <c r="IC63" s="86">
        <f t="shared" si="70"/>
        <v>4.8065539827059931E-91</v>
      </c>
      <c r="ID63" s="86">
        <f t="shared" si="70"/>
        <v>1.6189641872076158E-84</v>
      </c>
      <c r="IE63" s="86">
        <f t="shared" si="70"/>
        <v>6.7402098663055263E-101</v>
      </c>
      <c r="IF63" s="86">
        <f t="shared" si="70"/>
        <v>4.8851776481300216E-47</v>
      </c>
      <c r="IG63" s="86">
        <f t="shared" si="70"/>
        <v>3.2005300476900864E-39</v>
      </c>
      <c r="II63" s="86">
        <f t="shared" si="71"/>
        <v>1.6758110966092001E-190</v>
      </c>
      <c r="IJ63" s="86">
        <f t="shared" si="71"/>
        <v>3.5678837470424141E-214</v>
      </c>
      <c r="IK63" s="86">
        <f t="shared" si="71"/>
        <v>6.2934365606990921E-221</v>
      </c>
      <c r="IL63" s="86">
        <f t="shared" si="71"/>
        <v>1.6879362387886348E-223</v>
      </c>
      <c r="IM63" s="86">
        <f t="shared" si="71"/>
        <v>2.1153837064650072E-251</v>
      </c>
      <c r="IN63" s="86">
        <f t="shared" si="71"/>
        <v>6.4076906781450109E-267</v>
      </c>
      <c r="IO63" s="86">
        <f t="shared" si="71"/>
        <v>2.8618555804488362E-235</v>
      </c>
      <c r="IP63" s="86">
        <f t="shared" si="71"/>
        <v>4.1375996595814723E-233</v>
      </c>
      <c r="IQ63" s="86">
        <f t="shared" si="71"/>
        <v>3.2309860944661104E-255</v>
      </c>
      <c r="IR63" s="86">
        <f t="shared" si="71"/>
        <v>3.0402481919605587E-248</v>
      </c>
      <c r="IS63" s="86">
        <f t="shared" si="71"/>
        <v>1.8847852261012551E-239</v>
      </c>
      <c r="IT63" s="86">
        <f t="shared" si="71"/>
        <v>4.0505464676690914E-222</v>
      </c>
      <c r="IU63" s="86">
        <f t="shared" si="71"/>
        <v>1.1732782226009375E-267</v>
      </c>
      <c r="IV63" s="86">
        <f t="shared" si="71"/>
        <v>2.0271434855706729E-181</v>
      </c>
      <c r="IW63" s="86">
        <f t="shared" si="71"/>
        <v>1.2481100723941119E-96</v>
      </c>
      <c r="IY63" s="86">
        <f t="shared" si="72"/>
        <v>3.5404109059450372E-3</v>
      </c>
      <c r="IZ63" s="86">
        <f t="shared" si="72"/>
        <v>1.3158347801846054E-3</v>
      </c>
      <c r="JA63" s="86">
        <f t="shared" si="72"/>
        <v>1.6633659591834846E-3</v>
      </c>
      <c r="JB63" s="86">
        <f t="shared" si="72"/>
        <v>3.3759311676742915E-3</v>
      </c>
      <c r="JC63" s="86">
        <f t="shared" si="72"/>
        <v>1.5264343808211159E-3</v>
      </c>
      <c r="JD63" s="86">
        <f t="shared" si="72"/>
        <v>6.4575357640864347E-4</v>
      </c>
      <c r="JE63" s="86">
        <f t="shared" si="72"/>
        <v>6.3938874918509662E-4</v>
      </c>
      <c r="JF63" s="86">
        <f t="shared" si="72"/>
        <v>9.8374339119434713E-4</v>
      </c>
      <c r="JG63" s="86">
        <f t="shared" si="72"/>
        <v>3.5739729183968867E-4</v>
      </c>
      <c r="JH63" s="86">
        <f t="shared" si="72"/>
        <v>3.514841407601699E-4</v>
      </c>
      <c r="JI63" s="86">
        <f t="shared" si="72"/>
        <v>2.2123677921124819E-4</v>
      </c>
      <c r="JJ63" s="86">
        <f t="shared" si="72"/>
        <v>3.4721402829296816E-4</v>
      </c>
      <c r="JK63" s="86">
        <f t="shared" si="72"/>
        <v>4.7478688415743665E-4</v>
      </c>
      <c r="JL63" s="86">
        <f t="shared" si="72"/>
        <v>5.1735354248113013E-4</v>
      </c>
      <c r="JM63" s="86">
        <f t="shared" si="72"/>
        <v>1.6754484741970372E-5</v>
      </c>
    </row>
    <row r="64" spans="2:273" x14ac:dyDescent="0.25">
      <c r="B64" s="2">
        <v>37</v>
      </c>
      <c r="C64" s="37">
        <v>95.177000000000007</v>
      </c>
      <c r="D64" s="37">
        <v>95.789000000000001</v>
      </c>
      <c r="E64" s="37">
        <v>97.667000000000002</v>
      </c>
      <c r="F64" s="37">
        <v>97.947000000000003</v>
      </c>
      <c r="G64" s="37">
        <v>105.28100000000001</v>
      </c>
      <c r="H64" s="37">
        <v>100.298</v>
      </c>
      <c r="I64" s="37">
        <v>102.842</v>
      </c>
      <c r="J64" s="37">
        <v>103.491</v>
      </c>
      <c r="K64" s="37">
        <v>104.351</v>
      </c>
      <c r="L64" s="37">
        <v>102.28100000000001</v>
      </c>
      <c r="M64" s="37">
        <v>101.42100000000001</v>
      </c>
      <c r="N64" s="37">
        <v>95.683999999999997</v>
      </c>
      <c r="O64" s="37">
        <v>93.525999999999996</v>
      </c>
      <c r="P64" s="37">
        <v>97.034999999999997</v>
      </c>
      <c r="Q64" s="37">
        <v>96.8</v>
      </c>
      <c r="S64" s="4">
        <f t="shared" si="74"/>
        <v>95.358165885081291</v>
      </c>
      <c r="T64" s="4">
        <f t="shared" si="74"/>
        <v>96.03292000941309</v>
      </c>
      <c r="U64" s="4">
        <f t="shared" si="74"/>
        <v>95.615424450326358</v>
      </c>
      <c r="V64" s="4">
        <f t="shared" si="74"/>
        <v>96.938335699029977</v>
      </c>
      <c r="W64" s="4">
        <f t="shared" si="74"/>
        <v>102.28284445066056</v>
      </c>
      <c r="X64" s="4">
        <f t="shared" si="74"/>
        <v>98.745737021636202</v>
      </c>
      <c r="Y64" s="4">
        <f t="shared" si="74"/>
        <v>101.57170884464361</v>
      </c>
      <c r="Z64" s="4">
        <f t="shared" si="74"/>
        <v>102.90624731806859</v>
      </c>
      <c r="AA64" s="4">
        <f t="shared" si="74"/>
        <v>102.60311818503062</v>
      </c>
      <c r="AB64" s="4">
        <f t="shared" si="74"/>
        <v>99.492855717561596</v>
      </c>
      <c r="AC64" s="4">
        <f t="shared" si="74"/>
        <v>100.74857291406123</v>
      </c>
      <c r="AD64" s="4">
        <f t="shared" si="74"/>
        <v>96.130094880126435</v>
      </c>
      <c r="AE64" s="4">
        <f t="shared" si="74"/>
        <v>94.96789919064075</v>
      </c>
      <c r="AF64" s="4">
        <f t="shared" si="74"/>
        <v>98.439023422774923</v>
      </c>
      <c r="AG64" s="4">
        <f t="shared" si="74"/>
        <v>96.717993997221967</v>
      </c>
      <c r="AI64" s="4">
        <f t="shared" si="75"/>
        <v>-0.18116588508128473</v>
      </c>
      <c r="AJ64" s="4">
        <f t="shared" si="75"/>
        <v>-0.24392000941308822</v>
      </c>
      <c r="AK64" s="4">
        <f t="shared" si="75"/>
        <v>2.0515755496736432</v>
      </c>
      <c r="AL64" s="4">
        <f t="shared" si="75"/>
        <v>1.0086643009700254</v>
      </c>
      <c r="AM64" s="4">
        <f t="shared" si="75"/>
        <v>2.9981555493394438</v>
      </c>
      <c r="AN64" s="4">
        <f t="shared" si="75"/>
        <v>1.5522629783637996</v>
      </c>
      <c r="AO64" s="4">
        <f t="shared" si="75"/>
        <v>1.2702911553563894</v>
      </c>
      <c r="AP64" s="4">
        <f t="shared" si="75"/>
        <v>0.5847526819314055</v>
      </c>
      <c r="AQ64" s="4">
        <f t="shared" si="75"/>
        <v>1.7478818149693751</v>
      </c>
      <c r="AR64" s="4">
        <f t="shared" si="75"/>
        <v>2.7881442824384095</v>
      </c>
      <c r="AS64" s="4">
        <f t="shared" si="75"/>
        <v>0.67242708593877865</v>
      </c>
      <c r="AT64" s="4">
        <f t="shared" si="75"/>
        <v>-0.44609488012643794</v>
      </c>
      <c r="AU64" s="4">
        <f t="shared" si="75"/>
        <v>-1.4418991906407541</v>
      </c>
      <c r="AV64" s="4">
        <f t="shared" si="75"/>
        <v>-1.4040234227749266</v>
      </c>
      <c r="AW64" s="4">
        <f t="shared" si="75"/>
        <v>8.2006002778030052E-2</v>
      </c>
      <c r="AY64" s="2">
        <f t="shared" si="65"/>
        <v>92.408133995204778</v>
      </c>
      <c r="AZ64" s="2">
        <f t="shared" si="65"/>
        <v>94.596648430829887</v>
      </c>
      <c r="BA64" s="2">
        <f t="shared" si="65"/>
        <v>93.857612166492714</v>
      </c>
      <c r="BB64" s="2">
        <f t="shared" si="65"/>
        <v>93.798650335422934</v>
      </c>
      <c r="BC64" s="2">
        <f t="shared" si="65"/>
        <v>100.67826583369424</v>
      </c>
      <c r="BD64" s="2">
        <f t="shared" si="65"/>
        <v>97.967340287042973</v>
      </c>
      <c r="BE64" s="2">
        <f t="shared" si="65"/>
        <v>100.7647768591593</v>
      </c>
      <c r="BF64" s="2">
        <f t="shared" si="65"/>
        <v>101.81665945704775</v>
      </c>
      <c r="BG64" s="2">
        <f t="shared" si="65"/>
        <v>102.12413158179194</v>
      </c>
      <c r="BH64" s="2">
        <f t="shared" si="65"/>
        <v>99.030670269961405</v>
      </c>
      <c r="BI64" s="2">
        <f t="shared" si="65"/>
        <v>100.45464349572997</v>
      </c>
      <c r="BJ64" s="2">
        <f t="shared" si="65"/>
        <v>95.692275351395949</v>
      </c>
      <c r="BK64" s="2">
        <f t="shared" si="65"/>
        <v>94.354140721259483</v>
      </c>
      <c r="BL64" s="2">
        <f t="shared" si="65"/>
        <v>97.8150326646672</v>
      </c>
      <c r="BM64" s="2">
        <f t="shared" si="65"/>
        <v>96.693369788510211</v>
      </c>
      <c r="BO64" s="2">
        <f t="shared" si="10"/>
        <v>95.177000000000007</v>
      </c>
      <c r="BP64" s="2">
        <f t="shared" si="11"/>
        <v>95.789000000000001</v>
      </c>
      <c r="BQ64" s="2">
        <f t="shared" si="12"/>
        <v>97.667000000000002</v>
      </c>
      <c r="BR64" s="2">
        <f t="shared" si="13"/>
        <v>97.947000000000003</v>
      </c>
      <c r="BS64" s="2">
        <f t="shared" si="14"/>
        <v>105.28100000000001</v>
      </c>
      <c r="BT64" s="2">
        <f t="shared" si="15"/>
        <v>100.298</v>
      </c>
      <c r="BU64" s="2">
        <f t="shared" si="16"/>
        <v>102.842</v>
      </c>
      <c r="BV64" s="2">
        <f t="shared" si="17"/>
        <v>103.491</v>
      </c>
      <c r="BW64" s="2">
        <f t="shared" si="18"/>
        <v>104.351</v>
      </c>
      <c r="BX64" s="2">
        <f t="shared" si="19"/>
        <v>102.28100000000001</v>
      </c>
      <c r="BY64" s="2">
        <f t="shared" si="20"/>
        <v>101.42100000000001</v>
      </c>
      <c r="BZ64" s="2">
        <f t="shared" si="21"/>
        <v>95.683999999999997</v>
      </c>
      <c r="CA64" s="2">
        <f t="shared" si="22"/>
        <v>93.525999999999996</v>
      </c>
      <c r="CB64" s="2">
        <f t="shared" si="23"/>
        <v>97.034999999999997</v>
      </c>
      <c r="CC64" s="2">
        <f t="shared" si="24"/>
        <v>96.8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93.483983670715276</v>
      </c>
      <c r="DL64" s="2">
        <f t="shared" si="76"/>
        <v>96.32139174484054</v>
      </c>
      <c r="DM64" s="2">
        <f t="shared" si="76"/>
        <v>96.532158885017424</v>
      </c>
      <c r="DN64" s="2">
        <f t="shared" si="76"/>
        <v>96.017024561403517</v>
      </c>
      <c r="DO64" s="2">
        <f t="shared" si="76"/>
        <v>102.94181133603239</v>
      </c>
      <c r="DP64" s="2">
        <f t="shared" si="76"/>
        <v>99.612366524419173</v>
      </c>
      <c r="DQ64" s="2">
        <f t="shared" si="76"/>
        <v>102.31241522951522</v>
      </c>
      <c r="DR64" s="2">
        <f t="shared" si="76"/>
        <v>103.89400711237553</v>
      </c>
      <c r="DS64" s="2">
        <f t="shared" si="76"/>
        <v>104.60892559205499</v>
      </c>
      <c r="DT64" s="2">
        <f t="shared" si="76"/>
        <v>101.10930084033613</v>
      </c>
      <c r="DU64" s="2">
        <f t="shared" si="76"/>
        <v>101.53313135993136</v>
      </c>
      <c r="DV64" s="2">
        <f t="shared" si="76"/>
        <v>96.474000643500645</v>
      </c>
      <c r="DW64" s="2">
        <f t="shared" si="76"/>
        <v>95.038515406162446</v>
      </c>
      <c r="DX64" s="2">
        <f t="shared" si="76"/>
        <v>97.931080112044839</v>
      </c>
      <c r="DY64" s="2">
        <f t="shared" si="76"/>
        <v>96.945672895810162</v>
      </c>
      <c r="EA64" s="2">
        <f t="shared" si="77"/>
        <v>91.059186918918911</v>
      </c>
      <c r="EB64" s="2">
        <f t="shared" si="77"/>
        <v>92.020827882797747</v>
      </c>
      <c r="EC64" s="2">
        <f t="shared" si="77"/>
        <v>90.030329728395913</v>
      </c>
      <c r="ED64" s="2">
        <f t="shared" si="77"/>
        <v>91.036907007454715</v>
      </c>
      <c r="EE64" s="2">
        <f t="shared" si="77"/>
        <v>97.450784836578222</v>
      </c>
      <c r="EF64" s="2">
        <f t="shared" si="77"/>
        <v>95.291155824508323</v>
      </c>
      <c r="EG64" s="2">
        <f t="shared" si="77"/>
        <v>98.312583345669879</v>
      </c>
      <c r="EH64" s="2">
        <f t="shared" si="77"/>
        <v>98.699895782024498</v>
      </c>
      <c r="EI64" s="2">
        <f t="shared" si="77"/>
        <v>97.955771214294586</v>
      </c>
      <c r="EJ64" s="2">
        <f t="shared" si="77"/>
        <v>95.426255634638181</v>
      </c>
      <c r="EK64" s="2">
        <f t="shared" si="77"/>
        <v>98.434265994647291</v>
      </c>
      <c r="EL64" s="2">
        <f t="shared" si="77"/>
        <v>94.309406323048151</v>
      </c>
      <c r="EM64" s="2">
        <f t="shared" si="77"/>
        <v>93.225281812429174</v>
      </c>
      <c r="EN64" s="2">
        <f t="shared" si="77"/>
        <v>97.627216918012692</v>
      </c>
      <c r="EO64" s="2">
        <f t="shared" si="77"/>
        <v>96.102540530853403</v>
      </c>
      <c r="EQ64" s="2">
        <f t="shared" si="78"/>
        <v>89.849995649824635</v>
      </c>
      <c r="ER64" s="2">
        <f t="shared" si="78"/>
        <v>89.465984422537701</v>
      </c>
      <c r="ES64" s="2">
        <f t="shared" si="78"/>
        <v>89.104482207998728</v>
      </c>
      <c r="ET64" s="2">
        <f t="shared" si="78"/>
        <v>89.358755310624787</v>
      </c>
      <c r="EU64" s="2">
        <f t="shared" si="78"/>
        <v>97.741618305370054</v>
      </c>
      <c r="EV64" s="2">
        <f t="shared" si="78"/>
        <v>96.59400412738411</v>
      </c>
      <c r="EW64" s="2">
        <f t="shared" si="78"/>
        <v>97.235306518910676</v>
      </c>
      <c r="EX64" s="2">
        <f t="shared" si="78"/>
        <v>95.725883158595437</v>
      </c>
      <c r="EY64" s="2">
        <f t="shared" si="78"/>
        <v>98.328560532051782</v>
      </c>
      <c r="EZ64" s="2">
        <f t="shared" si="78"/>
        <v>96.649529226011381</v>
      </c>
      <c r="FA64" s="2">
        <f t="shared" si="78"/>
        <v>99.03945877495957</v>
      </c>
      <c r="FB64" s="2">
        <f t="shared" si="78"/>
        <v>94.354320582412853</v>
      </c>
      <c r="FC64" s="2">
        <f t="shared" si="78"/>
        <v>93.025467778036415</v>
      </c>
      <c r="FD64" s="2">
        <f t="shared" si="78"/>
        <v>97.0245471817218</v>
      </c>
      <c r="FE64" s="2">
        <f t="shared" si="78"/>
        <v>98.174571258537824</v>
      </c>
      <c r="FG64" s="2">
        <f t="shared" si="79"/>
        <v>0.44364899224785648</v>
      </c>
      <c r="FH64" s="2">
        <f t="shared" si="79"/>
        <v>0.40100707243943301</v>
      </c>
      <c r="FI64" s="2">
        <f t="shared" si="79"/>
        <v>0.41133823263418223</v>
      </c>
      <c r="FJ64" s="2">
        <f t="shared" si="79"/>
        <v>0.44540887032396975</v>
      </c>
      <c r="FK64" s="2">
        <f t="shared" si="79"/>
        <v>0.41223163108889455</v>
      </c>
      <c r="FL64" s="2">
        <f t="shared" si="79"/>
        <v>0.38071569971453462</v>
      </c>
      <c r="FM64" s="2">
        <f t="shared" si="79"/>
        <v>0.38689303767101973</v>
      </c>
      <c r="FN64" s="2">
        <f t="shared" si="79"/>
        <v>0.39987163046183788</v>
      </c>
      <c r="FO64" s="2">
        <f t="shared" si="79"/>
        <v>0.37348387923140997</v>
      </c>
      <c r="FP64" s="2">
        <f t="shared" si="79"/>
        <v>0.3657849895442063</v>
      </c>
      <c r="FQ64" s="2">
        <f t="shared" si="79"/>
        <v>0.34804489088744506</v>
      </c>
      <c r="FR64" s="2">
        <f t="shared" si="79"/>
        <v>0.36114351433118874</v>
      </c>
      <c r="FS64" s="2">
        <f t="shared" si="79"/>
        <v>0.37742398781699382</v>
      </c>
      <c r="FT64" s="2">
        <f t="shared" si="79"/>
        <v>0.38176723273104934</v>
      </c>
      <c r="FU64" s="2">
        <f t="shared" si="79"/>
        <v>0.29935357009978436</v>
      </c>
      <c r="FW64" s="2">
        <f t="shared" si="67"/>
        <v>7.529013192896899E-5</v>
      </c>
      <c r="FX64" s="2">
        <f t="shared" si="67"/>
        <v>7.3112054404943238E-5</v>
      </c>
      <c r="FY64" s="2">
        <f t="shared" si="67"/>
        <v>1.0347746092179994E-4</v>
      </c>
      <c r="FZ64" s="2">
        <f t="shared" si="67"/>
        <v>1.1065280691174698E-4</v>
      </c>
      <c r="GA64" s="2">
        <f t="shared" si="67"/>
        <v>1.0077204765125384E-4</v>
      </c>
      <c r="GB64" s="2">
        <f t="shared" si="67"/>
        <v>9.7108661090155999E-5</v>
      </c>
      <c r="GC64" s="2">
        <f t="shared" si="67"/>
        <v>1.2184671416885217E-4</v>
      </c>
      <c r="GD64" s="2">
        <f t="shared" si="67"/>
        <v>1.2437366845041925E-4</v>
      </c>
      <c r="GE64" s="2">
        <f t="shared" si="67"/>
        <v>1.3920964432776668E-4</v>
      </c>
      <c r="GF64" s="2">
        <f t="shared" si="67"/>
        <v>1.1613164196332216E-4</v>
      </c>
      <c r="GG64" s="2">
        <f t="shared" si="67"/>
        <v>9.3183090771176361E-5</v>
      </c>
      <c r="GH64" s="2">
        <f t="shared" si="67"/>
        <v>8.700766552058309E-5</v>
      </c>
      <c r="GI64" s="2">
        <f t="shared" si="67"/>
        <v>8.4233885110181265E-5</v>
      </c>
      <c r="GJ64" s="2">
        <f t="shared" si="67"/>
        <v>7.041445856577973E-5</v>
      </c>
      <c r="GK64" s="2">
        <f t="shared" si="67"/>
        <v>4.4196360269919828E-5</v>
      </c>
      <c r="GM64" s="86">
        <f t="shared" si="68"/>
        <v>5.1737981968145675E-3</v>
      </c>
      <c r="GN64" s="86">
        <f t="shared" si="68"/>
        <v>2.0735323935227577E-3</v>
      </c>
      <c r="GO64" s="86">
        <f t="shared" si="68"/>
        <v>2.5885508554656317E-3</v>
      </c>
      <c r="GP64" s="86">
        <f t="shared" si="68"/>
        <v>5.0523084744272294E-3</v>
      </c>
      <c r="GQ64" s="86">
        <f t="shared" si="68"/>
        <v>2.4326729100398992E-3</v>
      </c>
      <c r="GR64" s="86">
        <f t="shared" si="68"/>
        <v>1.0887858463633805E-3</v>
      </c>
      <c r="GS64" s="86">
        <f t="shared" si="68"/>
        <v>1.1066517758059823E-3</v>
      </c>
      <c r="GT64" s="86">
        <f t="shared" si="68"/>
        <v>1.6433086410163637E-3</v>
      </c>
      <c r="GU64" s="86">
        <f t="shared" si="68"/>
        <v>6.5435068778041904E-4</v>
      </c>
      <c r="GV64" s="86">
        <f t="shared" si="68"/>
        <v>6.260238966686102E-4</v>
      </c>
      <c r="GW64" s="86">
        <f t="shared" si="68"/>
        <v>3.9903087450698379E-4</v>
      </c>
      <c r="GX64" s="86">
        <f t="shared" si="68"/>
        <v>6.0917247423804581E-4</v>
      </c>
      <c r="GY64" s="86">
        <f t="shared" si="68"/>
        <v>8.3775377125848102E-4</v>
      </c>
      <c r="GZ64" s="86">
        <f t="shared" si="68"/>
        <v>9.1398677414240923E-4</v>
      </c>
      <c r="HA64" s="86">
        <f t="shared" si="68"/>
        <v>3.6602794143328259E-5</v>
      </c>
      <c r="HC64" s="86">
        <f t="shared" si="73"/>
        <v>4.7764764394937325E-10</v>
      </c>
      <c r="HD64" s="86">
        <f t="shared" si="69"/>
        <v>4.8241744924192831E-11</v>
      </c>
      <c r="HE64" s="86">
        <f t="shared" si="69"/>
        <v>7.3369209527042961E-12</v>
      </c>
      <c r="HF64" s="86">
        <f t="shared" si="69"/>
        <v>1.382873360457981E-11</v>
      </c>
      <c r="HG64" s="86">
        <f t="shared" si="69"/>
        <v>1.243954472165707E-12</v>
      </c>
      <c r="HH64" s="86">
        <f t="shared" si="69"/>
        <v>1.3511105505277746E-13</v>
      </c>
      <c r="HI64" s="86">
        <f t="shared" si="69"/>
        <v>4.9094711473951016E-12</v>
      </c>
      <c r="HJ64" s="86">
        <f t="shared" si="69"/>
        <v>8.4288575037071956E-12</v>
      </c>
      <c r="HK64" s="86">
        <f t="shared" si="69"/>
        <v>8.5431861894807679E-13</v>
      </c>
      <c r="HL64" s="86">
        <f t="shared" si="69"/>
        <v>8.8010216026531007E-13</v>
      </c>
      <c r="HM64" s="86">
        <f t="shared" si="69"/>
        <v>1.3369424464306332E-12</v>
      </c>
      <c r="HN64" s="86">
        <f t="shared" si="69"/>
        <v>1.372356482191944E-11</v>
      </c>
      <c r="HO64" s="86">
        <f t="shared" si="69"/>
        <v>3.6301680863035189E-13</v>
      </c>
      <c r="HP64" s="86">
        <f t="shared" si="69"/>
        <v>8.9091309952805487E-14</v>
      </c>
      <c r="HQ64" s="86">
        <f t="shared" si="69"/>
        <v>6.4991900464103165E-17</v>
      </c>
      <c r="HS64" s="86">
        <f t="shared" si="70"/>
        <v>6.8642822520269043E-71</v>
      </c>
      <c r="HT64" s="86">
        <f t="shared" si="70"/>
        <v>7.7230035405337713E-72</v>
      </c>
      <c r="HU64" s="86">
        <f t="shared" si="70"/>
        <v>1.5900491959653482E-81</v>
      </c>
      <c r="HV64" s="86">
        <f t="shared" si="70"/>
        <v>1.0104525151750104E-83</v>
      </c>
      <c r="HW64" s="86">
        <f t="shared" si="70"/>
        <v>9.9058312404193903E-91</v>
      </c>
      <c r="HX64" s="86">
        <f t="shared" si="70"/>
        <v>6.5001241950832194E-99</v>
      </c>
      <c r="HY64" s="86">
        <f t="shared" si="70"/>
        <v>1.8514009082786832E-88</v>
      </c>
      <c r="HZ64" s="86">
        <f t="shared" si="70"/>
        <v>1.3722446397427447E-86</v>
      </c>
      <c r="IA64" s="86">
        <f t="shared" si="70"/>
        <v>1.3854845990899675E-94</v>
      </c>
      <c r="IB64" s="86">
        <f t="shared" si="70"/>
        <v>4.5150747565513218E-92</v>
      </c>
      <c r="IC64" s="86">
        <f t="shared" si="70"/>
        <v>1.0218541967330804E-88</v>
      </c>
      <c r="ID64" s="86">
        <f t="shared" si="70"/>
        <v>2.2460815041810999E-82</v>
      </c>
      <c r="IE64" s="86">
        <f t="shared" si="70"/>
        <v>2.4833729301316515E-98</v>
      </c>
      <c r="IF64" s="86">
        <f t="shared" si="70"/>
        <v>6.6910369244384012E-46</v>
      </c>
      <c r="IG64" s="86">
        <f t="shared" si="70"/>
        <v>2.5431110201136218E-38</v>
      </c>
      <c r="II64" s="86">
        <f t="shared" si="71"/>
        <v>6.7238299879213343E-187</v>
      </c>
      <c r="IJ64" s="86">
        <f t="shared" si="71"/>
        <v>3.9416581088403461E-210</v>
      </c>
      <c r="IK64" s="86">
        <f t="shared" si="71"/>
        <v>1.3377607776326587E-216</v>
      </c>
      <c r="IL64" s="86">
        <f t="shared" si="71"/>
        <v>4.3390843985541517E-219</v>
      </c>
      <c r="IM64" s="86">
        <f t="shared" si="71"/>
        <v>1.7417984948392798E-246</v>
      </c>
      <c r="IN64" s="86">
        <f t="shared" si="71"/>
        <v>1.0173440315645097E-261</v>
      </c>
      <c r="IO64" s="86">
        <f t="shared" si="71"/>
        <v>1.412049668971271E-230</v>
      </c>
      <c r="IP64" s="86">
        <f t="shared" si="71"/>
        <v>1.8921851531343991E-228</v>
      </c>
      <c r="IQ64" s="86">
        <f t="shared" si="71"/>
        <v>4.7750591707403978E-250</v>
      </c>
      <c r="IR64" s="86">
        <f t="shared" si="71"/>
        <v>2.5772602563818961E-243</v>
      </c>
      <c r="IS64" s="86">
        <f t="shared" si="71"/>
        <v>8.251225093428292E-235</v>
      </c>
      <c r="IT64" s="86">
        <f t="shared" si="71"/>
        <v>7.5689470813723998E-218</v>
      </c>
      <c r="IU64" s="86">
        <f t="shared" si="71"/>
        <v>1.6095917533332501E-262</v>
      </c>
      <c r="IV64" s="86">
        <f t="shared" si="71"/>
        <v>5.1654871060644774E-178</v>
      </c>
      <c r="IW64" s="86">
        <f t="shared" si="71"/>
        <v>6.4924285757478294E-95</v>
      </c>
      <c r="IY64" s="86">
        <f t="shared" si="72"/>
        <v>5.1737986744622112E-3</v>
      </c>
      <c r="IZ64" s="86">
        <f t="shared" si="72"/>
        <v>2.0735324417645025E-3</v>
      </c>
      <c r="JA64" s="86">
        <f t="shared" si="72"/>
        <v>2.5885508628025527E-3</v>
      </c>
      <c r="JB64" s="86">
        <f t="shared" si="72"/>
        <v>5.0523084882559627E-3</v>
      </c>
      <c r="JC64" s="86">
        <f t="shared" si="72"/>
        <v>2.4326729112838538E-3</v>
      </c>
      <c r="JD64" s="86">
        <f t="shared" si="72"/>
        <v>1.0887858464984916E-3</v>
      </c>
      <c r="JE64" s="86">
        <f t="shared" si="72"/>
        <v>1.1066517807154534E-3</v>
      </c>
      <c r="JF64" s="86">
        <f t="shared" si="72"/>
        <v>1.6433086494452211E-3</v>
      </c>
      <c r="JG64" s="86">
        <f t="shared" si="72"/>
        <v>6.5435068863473761E-4</v>
      </c>
      <c r="JH64" s="86">
        <f t="shared" si="72"/>
        <v>6.260238975487124E-4</v>
      </c>
      <c r="JI64" s="86">
        <f t="shared" si="72"/>
        <v>3.9903087584392623E-4</v>
      </c>
      <c r="JJ64" s="86">
        <f t="shared" si="72"/>
        <v>6.0917248796161063E-4</v>
      </c>
      <c r="JK64" s="86">
        <f t="shared" si="72"/>
        <v>8.3775377162149782E-4</v>
      </c>
      <c r="JL64" s="86">
        <f t="shared" si="72"/>
        <v>9.1398677423150051E-4</v>
      </c>
      <c r="JM64" s="86">
        <f t="shared" si="72"/>
        <v>3.660279414339325E-5</v>
      </c>
    </row>
    <row r="65" spans="2:273" x14ac:dyDescent="0.25">
      <c r="B65" s="2">
        <v>38</v>
      </c>
      <c r="C65" s="37">
        <v>97.355000000000004</v>
      </c>
      <c r="D65" s="37">
        <v>98.93</v>
      </c>
      <c r="E65" s="37">
        <v>99.192999999999998</v>
      </c>
      <c r="F65" s="37">
        <v>100.42100000000001</v>
      </c>
      <c r="G65" s="37">
        <v>104.404</v>
      </c>
      <c r="H65" s="37">
        <v>101</v>
      </c>
      <c r="I65" s="37">
        <v>102.702</v>
      </c>
      <c r="J65" s="37">
        <v>103.965</v>
      </c>
      <c r="K65" s="37">
        <v>105.018</v>
      </c>
      <c r="L65" s="37">
        <v>102.649</v>
      </c>
      <c r="M65" s="37">
        <v>102.491</v>
      </c>
      <c r="N65" s="37">
        <v>98</v>
      </c>
      <c r="O65" s="37">
        <v>96.807000000000002</v>
      </c>
      <c r="P65" s="37">
        <v>99.981999999999999</v>
      </c>
      <c r="Q65" s="37">
        <v>97.632999999999996</v>
      </c>
      <c r="S65" s="4">
        <f t="shared" si="74"/>
        <v>96.400964050734245</v>
      </c>
      <c r="T65" s="4">
        <f t="shared" si="74"/>
        <v>96.64588901632122</v>
      </c>
      <c r="U65" s="4">
        <f t="shared" si="74"/>
        <v>96.252864830991868</v>
      </c>
      <c r="V65" s="4">
        <f t="shared" si="74"/>
        <v>98.07807884363794</v>
      </c>
      <c r="W65" s="4">
        <f t="shared" si="74"/>
        <v>102.96264978724527</v>
      </c>
      <c r="X65" s="4">
        <f t="shared" si="74"/>
        <v>99.056920334811949</v>
      </c>
      <c r="Y65" s="4">
        <f t="shared" si="74"/>
        <v>101.95356418469316</v>
      </c>
      <c r="Z65" s="4">
        <f t="shared" si="74"/>
        <v>103.34252042422044</v>
      </c>
      <c r="AA65" s="4">
        <f t="shared" si="74"/>
        <v>102.76435585168804</v>
      </c>
      <c r="AB65" s="4">
        <f t="shared" si="74"/>
        <v>99.703758417229636</v>
      </c>
      <c r="AC65" s="4">
        <f t="shared" si="74"/>
        <v>100.90127067592927</v>
      </c>
      <c r="AD65" s="4">
        <f t="shared" si="74"/>
        <v>96.375747882341926</v>
      </c>
      <c r="AE65" s="4">
        <f t="shared" si="74"/>
        <v>95.309006649302589</v>
      </c>
      <c r="AF65" s="4">
        <f t="shared" si="74"/>
        <v>98.861599600340426</v>
      </c>
      <c r="AG65" s="4">
        <f t="shared" si="74"/>
        <v>96.686156874155955</v>
      </c>
      <c r="AI65" s="4">
        <f t="shared" si="75"/>
        <v>0.95403594926575863</v>
      </c>
      <c r="AJ65" s="4">
        <f t="shared" si="75"/>
        <v>2.2841109836787865</v>
      </c>
      <c r="AK65" s="4">
        <f t="shared" si="75"/>
        <v>2.9401351690081299</v>
      </c>
      <c r="AL65" s="4">
        <f t="shared" si="75"/>
        <v>2.3429211563620669</v>
      </c>
      <c r="AM65" s="4">
        <f t="shared" si="75"/>
        <v>1.4413502127547275</v>
      </c>
      <c r="AN65" s="4">
        <f t="shared" si="75"/>
        <v>1.9430796651880513</v>
      </c>
      <c r="AO65" s="4">
        <f t="shared" si="75"/>
        <v>0.74843581530683423</v>
      </c>
      <c r="AP65" s="4">
        <f t="shared" si="75"/>
        <v>0.6224795757795647</v>
      </c>
      <c r="AQ65" s="4">
        <f t="shared" si="75"/>
        <v>2.2536441483119631</v>
      </c>
      <c r="AR65" s="4">
        <f t="shared" si="75"/>
        <v>2.9452415827703646</v>
      </c>
      <c r="AS65" s="4">
        <f t="shared" si="75"/>
        <v>1.5897293240707313</v>
      </c>
      <c r="AT65" s="4">
        <f t="shared" si="75"/>
        <v>1.6242521176580738</v>
      </c>
      <c r="AU65" s="4">
        <f t="shared" si="75"/>
        <v>1.4979933506974135</v>
      </c>
      <c r="AV65" s="4">
        <f t="shared" si="75"/>
        <v>1.1204003996595731</v>
      </c>
      <c r="AW65" s="4">
        <f t="shared" si="75"/>
        <v>0.9468431258440404</v>
      </c>
      <c r="AY65" s="2">
        <f t="shared" si="65"/>
        <v>92.299624015565399</v>
      </c>
      <c r="AZ65" s="2">
        <f t="shared" si="65"/>
        <v>94.501595708593129</v>
      </c>
      <c r="BA65" s="2">
        <f t="shared" si="65"/>
        <v>93.661005784616506</v>
      </c>
      <c r="BB65" s="2">
        <f t="shared" si="65"/>
        <v>93.62466314326673</v>
      </c>
      <c r="BC65" s="2">
        <f t="shared" si="65"/>
        <v>100.54752593111274</v>
      </c>
      <c r="BD65" s="2">
        <f t="shared" si="65"/>
        <v>97.819578416923406</v>
      </c>
      <c r="BE65" s="2">
        <f t="shared" si="65"/>
        <v>100.64221293125308</v>
      </c>
      <c r="BF65" s="2">
        <f t="shared" si="65"/>
        <v>101.63020243711917</v>
      </c>
      <c r="BG65" s="2">
        <f t="shared" si="65"/>
        <v>101.94412883337297</v>
      </c>
      <c r="BH65" s="2">
        <f t="shared" si="65"/>
        <v>98.930401322855786</v>
      </c>
      <c r="BI65" s="2">
        <f t="shared" si="65"/>
        <v>100.4023638200425</v>
      </c>
      <c r="BJ65" s="2">
        <f t="shared" si="65"/>
        <v>95.652388892097093</v>
      </c>
      <c r="BK65" s="2">
        <f t="shared" si="65"/>
        <v>94.292670678218656</v>
      </c>
      <c r="BL65" s="2">
        <f t="shared" si="65"/>
        <v>97.828021090783963</v>
      </c>
      <c r="BM65" s="2">
        <f t="shared" si="65"/>
        <v>96.635956388443631</v>
      </c>
      <c r="BO65" s="2">
        <f t="shared" si="10"/>
        <v>97.355000000000004</v>
      </c>
      <c r="BP65" s="2">
        <f t="shared" si="11"/>
        <v>98.93</v>
      </c>
      <c r="BQ65" s="2">
        <f t="shared" si="12"/>
        <v>99.192999999999998</v>
      </c>
      <c r="BR65" s="2">
        <f t="shared" si="13"/>
        <v>100.42100000000001</v>
      </c>
      <c r="BS65" s="2">
        <f t="shared" si="14"/>
        <v>104.404</v>
      </c>
      <c r="BT65" s="2">
        <f t="shared" si="15"/>
        <v>101</v>
      </c>
      <c r="BU65" s="2">
        <f t="shared" si="16"/>
        <v>102.702</v>
      </c>
      <c r="BV65" s="2">
        <f t="shared" si="17"/>
        <v>103.965</v>
      </c>
      <c r="BW65" s="2">
        <f t="shared" si="18"/>
        <v>105.018</v>
      </c>
      <c r="BX65" s="2">
        <f t="shared" si="19"/>
        <v>102.649</v>
      </c>
      <c r="BY65" s="2">
        <f t="shared" si="20"/>
        <v>102.491</v>
      </c>
      <c r="BZ65" s="2">
        <f t="shared" si="21"/>
        <v>98</v>
      </c>
      <c r="CA65" s="2">
        <f t="shared" si="22"/>
        <v>96.807000000000002</v>
      </c>
      <c r="CB65" s="2">
        <f t="shared" si="23"/>
        <v>99.981999999999999</v>
      </c>
      <c r="CC65" s="2">
        <f t="shared" si="24"/>
        <v>97.632999999999996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93.501039743589757</v>
      </c>
      <c r="DL65" s="2">
        <f t="shared" si="76"/>
        <v>96.434274577861174</v>
      </c>
      <c r="DM65" s="2">
        <f t="shared" si="76"/>
        <v>96.560694773519174</v>
      </c>
      <c r="DN65" s="2">
        <f t="shared" si="76"/>
        <v>96.044112820512836</v>
      </c>
      <c r="DO65" s="2">
        <f t="shared" si="76"/>
        <v>103.05412165991902</v>
      </c>
      <c r="DP65" s="2">
        <f t="shared" si="76"/>
        <v>99.643467994310114</v>
      </c>
      <c r="DQ65" s="2">
        <f t="shared" si="76"/>
        <v>102.40111059631059</v>
      </c>
      <c r="DR65" s="2">
        <f t="shared" si="76"/>
        <v>103.93609767662399</v>
      </c>
      <c r="DS65" s="2">
        <f t="shared" si="76"/>
        <v>104.66842551566079</v>
      </c>
      <c r="DT65" s="2">
        <f t="shared" si="76"/>
        <v>101.24580924369747</v>
      </c>
      <c r="DU65" s="2">
        <f t="shared" si="76"/>
        <v>101.65327563277563</v>
      </c>
      <c r="DV65" s="2">
        <f t="shared" si="76"/>
        <v>96.594447361647354</v>
      </c>
      <c r="DW65" s="2">
        <f t="shared" si="76"/>
        <v>95.111348459383734</v>
      </c>
      <c r="DX65" s="2">
        <f t="shared" si="76"/>
        <v>98.063857703081254</v>
      </c>
      <c r="DY65" s="2">
        <f t="shared" si="76"/>
        <v>96.943043084909164</v>
      </c>
      <c r="EA65" s="2">
        <f t="shared" si="77"/>
        <v>90.925784108108104</v>
      </c>
      <c r="EB65" s="2">
        <f t="shared" si="77"/>
        <v>91.869202362948968</v>
      </c>
      <c r="EC65" s="2">
        <f t="shared" si="77"/>
        <v>89.876659746094418</v>
      </c>
      <c r="ED65" s="2">
        <f t="shared" si="77"/>
        <v>90.877635109691141</v>
      </c>
      <c r="EE65" s="2">
        <f t="shared" si="77"/>
        <v>97.287966668138267</v>
      </c>
      <c r="EF65" s="2">
        <f t="shared" si="77"/>
        <v>95.113488653555223</v>
      </c>
      <c r="EG65" s="2">
        <f t="shared" si="77"/>
        <v>98.100498260547738</v>
      </c>
      <c r="EH65" s="2">
        <f t="shared" si="77"/>
        <v>98.474956766530539</v>
      </c>
      <c r="EI65" s="2">
        <f t="shared" si="77"/>
        <v>97.776111354574923</v>
      </c>
      <c r="EJ65" s="2">
        <f t="shared" si="77"/>
        <v>95.268682087781713</v>
      </c>
      <c r="EK65" s="2">
        <f t="shared" si="77"/>
        <v>98.265176483228828</v>
      </c>
      <c r="EL65" s="2">
        <f t="shared" si="77"/>
        <v>94.13252571294997</v>
      </c>
      <c r="EM65" s="2">
        <f t="shared" si="77"/>
        <v>93.061098563222615</v>
      </c>
      <c r="EN65" s="2">
        <f t="shared" si="77"/>
        <v>97.479825644951376</v>
      </c>
      <c r="EO65" s="2">
        <f t="shared" si="77"/>
        <v>95.980142531634272</v>
      </c>
      <c r="EQ65" s="2">
        <f t="shared" si="78"/>
        <v>89.73581825425174</v>
      </c>
      <c r="ER65" s="2">
        <f t="shared" si="78"/>
        <v>89.353963916056372</v>
      </c>
      <c r="ES65" s="2">
        <f t="shared" si="78"/>
        <v>88.96606916364901</v>
      </c>
      <c r="ET65" s="2">
        <f t="shared" si="78"/>
        <v>89.228233346984553</v>
      </c>
      <c r="EU65" s="2">
        <f t="shared" si="78"/>
        <v>97.574046067828192</v>
      </c>
      <c r="EV65" s="2">
        <f t="shared" si="78"/>
        <v>96.394624259088005</v>
      </c>
      <c r="EW65" s="2">
        <f t="shared" si="78"/>
        <v>97.041486105253725</v>
      </c>
      <c r="EX65" s="2">
        <f t="shared" si="78"/>
        <v>95.551667294058902</v>
      </c>
      <c r="EY65" s="2">
        <f t="shared" si="78"/>
        <v>98.142459505239103</v>
      </c>
      <c r="EZ65" s="2">
        <f t="shared" si="78"/>
        <v>96.471428451978326</v>
      </c>
      <c r="FA65" s="2">
        <f t="shared" si="78"/>
        <v>98.86033827579962</v>
      </c>
      <c r="FB65" s="2">
        <f t="shared" si="78"/>
        <v>94.17670089560211</v>
      </c>
      <c r="FC65" s="2">
        <f t="shared" si="78"/>
        <v>92.864432914928287</v>
      </c>
      <c r="FD65" s="2">
        <f t="shared" si="78"/>
        <v>96.886448789445097</v>
      </c>
      <c r="FE65" s="2">
        <f t="shared" si="78"/>
        <v>98.018710684927782</v>
      </c>
      <c r="FG65" s="2">
        <f t="shared" si="79"/>
        <v>0.46648475427425568</v>
      </c>
      <c r="FH65" s="2">
        <f t="shared" si="79"/>
        <v>0.42331799885706128</v>
      </c>
      <c r="FI65" s="2">
        <f t="shared" si="79"/>
        <v>0.43380767182092489</v>
      </c>
      <c r="FJ65" s="2">
        <f t="shared" si="79"/>
        <v>0.46825897555980794</v>
      </c>
      <c r="FK65" s="2">
        <f t="shared" si="79"/>
        <v>0.43471383308810813</v>
      </c>
      <c r="FL65" s="2">
        <f t="shared" si="79"/>
        <v>0.40265657987725328</v>
      </c>
      <c r="FM65" s="2">
        <f t="shared" si="79"/>
        <v>0.40895482851880183</v>
      </c>
      <c r="FN65" s="2">
        <f t="shared" si="79"/>
        <v>0.42216390758685313</v>
      </c>
      <c r="FO65" s="2">
        <f t="shared" si="79"/>
        <v>0.39527400193460549</v>
      </c>
      <c r="FP65" s="2">
        <f t="shared" si="79"/>
        <v>0.3874036826404848</v>
      </c>
      <c r="FQ65" s="2">
        <f t="shared" si="79"/>
        <v>0.36922550568063678</v>
      </c>
      <c r="FR65" s="2">
        <f t="shared" si="79"/>
        <v>0.38265339776936463</v>
      </c>
      <c r="FS65" s="2">
        <f t="shared" si="79"/>
        <v>0.39929748011919952</v>
      </c>
      <c r="FT65" s="2">
        <f t="shared" si="79"/>
        <v>0.40372920618714214</v>
      </c>
      <c r="FU65" s="2">
        <f t="shared" si="79"/>
        <v>0.31902098790610967</v>
      </c>
      <c r="FW65" s="2">
        <f t="shared" si="67"/>
        <v>8.2553388388923311E-5</v>
      </c>
      <c r="FX65" s="2">
        <f t="shared" si="67"/>
        <v>8.0165208067393205E-5</v>
      </c>
      <c r="FY65" s="2">
        <f t="shared" si="67"/>
        <v>1.1345964698918851E-4</v>
      </c>
      <c r="FZ65" s="2">
        <f t="shared" si="67"/>
        <v>1.2132709488327548E-4</v>
      </c>
      <c r="GA65" s="2">
        <f t="shared" si="67"/>
        <v>1.1049327878090339E-4</v>
      </c>
      <c r="GB65" s="2">
        <f t="shared" si="67"/>
        <v>1.0647653197739301E-4</v>
      </c>
      <c r="GC65" s="2">
        <f t="shared" si="67"/>
        <v>1.3360069480803052E-4</v>
      </c>
      <c r="GD65" s="2">
        <f t="shared" si="67"/>
        <v>1.3637137926270104E-4</v>
      </c>
      <c r="GE65" s="2">
        <f t="shared" si="67"/>
        <v>1.5263828965987361E-4</v>
      </c>
      <c r="GF65" s="2">
        <f t="shared" si="67"/>
        <v>1.2733438661880552E-4</v>
      </c>
      <c r="GG65" s="2">
        <f t="shared" si="67"/>
        <v>1.0217230873682331E-4</v>
      </c>
      <c r="GH65" s="2">
        <f t="shared" si="67"/>
        <v>9.5401207310218136E-5</v>
      </c>
      <c r="GI65" s="2">
        <f t="shared" si="67"/>
        <v>9.2359867815731413E-5</v>
      </c>
      <c r="GJ65" s="2">
        <f t="shared" si="67"/>
        <v>7.7207394005266531E-5</v>
      </c>
      <c r="GK65" s="2">
        <f t="shared" si="67"/>
        <v>4.8460138751545715E-5</v>
      </c>
      <c r="GM65" s="86">
        <f t="shared" si="68"/>
        <v>7.460248419612619E-3</v>
      </c>
      <c r="GN65" s="86">
        <f t="shared" si="68"/>
        <v>3.21410750694527E-3</v>
      </c>
      <c r="GO65" s="86">
        <f t="shared" si="68"/>
        <v>3.9638240726649803E-3</v>
      </c>
      <c r="GP65" s="86">
        <f t="shared" si="68"/>
        <v>7.4483980272506125E-3</v>
      </c>
      <c r="GQ65" s="86">
        <f t="shared" si="68"/>
        <v>3.8088360303439985E-3</v>
      </c>
      <c r="GR65" s="86">
        <f t="shared" si="68"/>
        <v>1.799896278495359E-3</v>
      </c>
      <c r="GS65" s="86">
        <f t="shared" si="68"/>
        <v>1.8741412891849203E-3</v>
      </c>
      <c r="GT65" s="86">
        <f t="shared" si="68"/>
        <v>2.6902284540389373E-3</v>
      </c>
      <c r="GU65" s="86">
        <f t="shared" si="68"/>
        <v>1.1689349877978727E-3</v>
      </c>
      <c r="GV65" s="86">
        <f t="shared" si="68"/>
        <v>1.090398234569666E-3</v>
      </c>
      <c r="GW65" s="86">
        <f t="shared" si="68"/>
        <v>7.040341598521172E-4</v>
      </c>
      <c r="GX65" s="86">
        <f t="shared" si="68"/>
        <v>1.0464397897667198E-3</v>
      </c>
      <c r="GY65" s="86">
        <f t="shared" si="68"/>
        <v>1.4454009524469467E-3</v>
      </c>
      <c r="GZ65" s="86">
        <f t="shared" si="68"/>
        <v>1.5783069850768153E-3</v>
      </c>
      <c r="HA65" s="86">
        <f t="shared" si="68"/>
        <v>7.7624059607493502E-5</v>
      </c>
      <c r="HC65" s="86">
        <f t="shared" si="73"/>
        <v>1.185776278834529E-9</v>
      </c>
      <c r="HD65" s="86">
        <f t="shared" si="69"/>
        <v>1.3289437946476396E-10</v>
      </c>
      <c r="HE65" s="86">
        <f t="shared" si="69"/>
        <v>2.2274295906017451E-11</v>
      </c>
      <c r="HF65" s="86">
        <f t="shared" si="69"/>
        <v>4.1979415417769021E-11</v>
      </c>
      <c r="HG65" s="86">
        <f t="shared" si="69"/>
        <v>4.2258934974838885E-12</v>
      </c>
      <c r="HH65" s="86">
        <f t="shared" si="69"/>
        <v>4.9918765984041287E-13</v>
      </c>
      <c r="HI65" s="86">
        <f t="shared" si="69"/>
        <v>1.5908839412795985E-11</v>
      </c>
      <c r="HJ65" s="86">
        <f t="shared" si="69"/>
        <v>2.6892675808101579E-11</v>
      </c>
      <c r="HK65" s="86">
        <f t="shared" si="69"/>
        <v>3.0882602928513874E-12</v>
      </c>
      <c r="HL65" s="86">
        <f t="shared" si="69"/>
        <v>3.0472146407650614E-12</v>
      </c>
      <c r="HM65" s="86">
        <f t="shared" si="69"/>
        <v>4.3601616718398401E-12</v>
      </c>
      <c r="HN65" s="86">
        <f t="shared" si="69"/>
        <v>4.0383492551985513E-11</v>
      </c>
      <c r="HO65" s="86">
        <f t="shared" si="69"/>
        <v>1.2884327788053236E-12</v>
      </c>
      <c r="HP65" s="86">
        <f t="shared" si="69"/>
        <v>3.4008494607410123E-13</v>
      </c>
      <c r="HQ65" s="86">
        <f t="shared" si="69"/>
        <v>3.1978510666573404E-16</v>
      </c>
      <c r="HS65" s="86">
        <f t="shared" si="70"/>
        <v>4.1852680979737392E-69</v>
      </c>
      <c r="HT65" s="86">
        <f t="shared" si="70"/>
        <v>6.1401809504559746E-70</v>
      </c>
      <c r="HU65" s="86">
        <f t="shared" si="70"/>
        <v>2.1762467312960366E-79</v>
      </c>
      <c r="HV65" s="86">
        <f t="shared" si="70"/>
        <v>1.5793892972879271E-81</v>
      </c>
      <c r="HW65" s="86">
        <f t="shared" si="70"/>
        <v>2.4925471241808125E-88</v>
      </c>
      <c r="HX65" s="86">
        <f t="shared" si="70"/>
        <v>2.4450217424699289E-96</v>
      </c>
      <c r="HY65" s="86">
        <f t="shared" si="70"/>
        <v>4.0489908100146432E-86</v>
      </c>
      <c r="HZ65" s="86">
        <f t="shared" si="70"/>
        <v>2.7945841594624276E-84</v>
      </c>
      <c r="IA65" s="86">
        <f t="shared" si="70"/>
        <v>5.0229356853849531E-92</v>
      </c>
      <c r="IB65" s="86">
        <f t="shared" si="70"/>
        <v>1.2452312817191876E-89</v>
      </c>
      <c r="IC65" s="86">
        <f t="shared" si="70"/>
        <v>2.0244253590172739E-86</v>
      </c>
      <c r="ID65" s="86">
        <f t="shared" si="70"/>
        <v>2.9216339052559488E-80</v>
      </c>
      <c r="IE65" s="86">
        <f t="shared" si="70"/>
        <v>8.4692499786007488E-96</v>
      </c>
      <c r="IF65" s="86">
        <f t="shared" si="70"/>
        <v>8.8673634446426505E-45</v>
      </c>
      <c r="IG65" s="86">
        <f t="shared" si="70"/>
        <v>1.9710515824993684E-37</v>
      </c>
      <c r="II65" s="86">
        <f t="shared" si="71"/>
        <v>2.4905835555631613E-183</v>
      </c>
      <c r="IJ65" s="86">
        <f t="shared" si="71"/>
        <v>3.98210341760899E-206</v>
      </c>
      <c r="IK65" s="86">
        <f t="shared" si="71"/>
        <v>2.5747560268569778E-212</v>
      </c>
      <c r="IL65" s="86">
        <f t="shared" si="71"/>
        <v>1.0073060173713742E-214</v>
      </c>
      <c r="IM65" s="86">
        <f t="shared" si="71"/>
        <v>1.2815637107435126E-241</v>
      </c>
      <c r="IN65" s="86">
        <f t="shared" si="71"/>
        <v>1.4346098036527076E-256</v>
      </c>
      <c r="IO65" s="86">
        <f t="shared" si="71"/>
        <v>6.2434461444278196E-226</v>
      </c>
      <c r="IP65" s="86">
        <f t="shared" si="71"/>
        <v>7.7585239862639382E-224</v>
      </c>
      <c r="IQ65" s="86">
        <f t="shared" si="71"/>
        <v>6.2426430322564188E-245</v>
      </c>
      <c r="IR65" s="86">
        <f t="shared" si="71"/>
        <v>1.9482884474840002E-238</v>
      </c>
      <c r="IS65" s="86">
        <f t="shared" si="71"/>
        <v>3.2510772029979713E-230</v>
      </c>
      <c r="IT65" s="86">
        <f t="shared" si="71"/>
        <v>1.2845983376229602E-213</v>
      </c>
      <c r="IU65" s="86">
        <f t="shared" si="71"/>
        <v>1.9675498389077784E-257</v>
      </c>
      <c r="IV65" s="86">
        <f t="shared" si="71"/>
        <v>1.2211312167226552E-174</v>
      </c>
      <c r="IW65" s="86">
        <f t="shared" si="71"/>
        <v>3.2579300058831203E-93</v>
      </c>
      <c r="IY65" s="86">
        <f t="shared" si="72"/>
        <v>7.4602496053888983E-3</v>
      </c>
      <c r="IZ65" s="86">
        <f t="shared" si="72"/>
        <v>3.2141076398396495E-3</v>
      </c>
      <c r="JA65" s="86">
        <f t="shared" si="72"/>
        <v>3.9638240949392764E-3</v>
      </c>
      <c r="JB65" s="86">
        <f t="shared" si="72"/>
        <v>7.4483980692300281E-3</v>
      </c>
      <c r="JC65" s="86">
        <f t="shared" si="72"/>
        <v>3.808836034569892E-3</v>
      </c>
      <c r="JD65" s="86">
        <f t="shared" si="72"/>
        <v>1.7998962789945467E-3</v>
      </c>
      <c r="JE65" s="86">
        <f t="shared" si="72"/>
        <v>1.8741413050937597E-3</v>
      </c>
      <c r="JF65" s="86">
        <f t="shared" si="72"/>
        <v>2.6902284809316133E-3</v>
      </c>
      <c r="JG65" s="86">
        <f t="shared" si="72"/>
        <v>1.1689349908861331E-3</v>
      </c>
      <c r="JH65" s="86">
        <f t="shared" si="72"/>
        <v>1.0903982376168806E-3</v>
      </c>
      <c r="JI65" s="86">
        <f t="shared" si="72"/>
        <v>7.0403416421227884E-4</v>
      </c>
      <c r="JJ65" s="86">
        <f t="shared" si="72"/>
        <v>1.0464398301502124E-3</v>
      </c>
      <c r="JK65" s="86">
        <f t="shared" si="72"/>
        <v>1.4454009537353794E-3</v>
      </c>
      <c r="JL65" s="86">
        <f t="shared" si="72"/>
        <v>1.5783069854169002E-3</v>
      </c>
      <c r="JM65" s="86">
        <f t="shared" si="72"/>
        <v>7.7624059607813288E-5</v>
      </c>
    </row>
    <row r="66" spans="2:273" x14ac:dyDescent="0.25">
      <c r="B66" s="2">
        <v>39</v>
      </c>
      <c r="C66" s="37">
        <v>96.887</v>
      </c>
      <c r="D66" s="37">
        <v>100.123</v>
      </c>
      <c r="E66" s="37">
        <v>100.035</v>
      </c>
      <c r="F66" s="37">
        <v>100.77200000000001</v>
      </c>
      <c r="G66" s="37">
        <v>104.456</v>
      </c>
      <c r="H66" s="37">
        <v>100.63200000000001</v>
      </c>
      <c r="I66" s="37">
        <v>103.544</v>
      </c>
      <c r="J66" s="37">
        <v>106.614</v>
      </c>
      <c r="K66" s="37">
        <v>104.63200000000001</v>
      </c>
      <c r="L66" s="37">
        <v>103.36799999999999</v>
      </c>
      <c r="M66" s="37">
        <v>101.596</v>
      </c>
      <c r="N66" s="37">
        <v>96.403999999999996</v>
      </c>
      <c r="O66" s="37">
        <v>95.947000000000003</v>
      </c>
      <c r="P66" s="37">
        <v>98.86</v>
      </c>
      <c r="Q66" s="37">
        <v>97.433000000000007</v>
      </c>
      <c r="S66" s="4">
        <f t="shared" si="74"/>
        <v>97.803711756636517</v>
      </c>
      <c r="T66" s="4">
        <f t="shared" si="74"/>
        <v>97.538407894201313</v>
      </c>
      <c r="U66" s="4">
        <f t="shared" si="74"/>
        <v>97.2101829845179</v>
      </c>
      <c r="V66" s="4">
        <f t="shared" si="74"/>
        <v>99.656307126208802</v>
      </c>
      <c r="W66" s="4">
        <f t="shared" si="74"/>
        <v>103.96929563212707</v>
      </c>
      <c r="X66" s="4">
        <f t="shared" si="74"/>
        <v>99.586673935391858</v>
      </c>
      <c r="Y66" s="4">
        <f t="shared" si="74"/>
        <v>102.58680740014229</v>
      </c>
      <c r="Z66" s="4">
        <f t="shared" si="74"/>
        <v>104.06340504818715</v>
      </c>
      <c r="AA66" s="4">
        <f t="shared" si="74"/>
        <v>103.11901714842524</v>
      </c>
      <c r="AB66" s="4">
        <f t="shared" si="74"/>
        <v>100.07828607169687</v>
      </c>
      <c r="AC66" s="4">
        <f t="shared" si="74"/>
        <v>101.16324114734375</v>
      </c>
      <c r="AD66" s="4">
        <f t="shared" si="74"/>
        <v>96.767031487085575</v>
      </c>
      <c r="AE66" s="4">
        <f t="shared" si="74"/>
        <v>95.863129515043539</v>
      </c>
      <c r="AF66" s="4">
        <f t="shared" si="74"/>
        <v>99.499295594956266</v>
      </c>
      <c r="AG66" s="4">
        <f t="shared" si="74"/>
        <v>96.672320264163872</v>
      </c>
      <c r="AI66" s="4">
        <f t="shared" si="75"/>
        <v>-0.91671175663651638</v>
      </c>
      <c r="AJ66" s="4">
        <f t="shared" si="75"/>
        <v>2.5845921057986914</v>
      </c>
      <c r="AK66" s="4">
        <f t="shared" si="75"/>
        <v>2.8248170154820968</v>
      </c>
      <c r="AL66" s="4">
        <f t="shared" si="75"/>
        <v>1.115692873791204</v>
      </c>
      <c r="AM66" s="4">
        <f t="shared" si="75"/>
        <v>0.4867043678729317</v>
      </c>
      <c r="AN66" s="4">
        <f t="shared" si="75"/>
        <v>1.0453260646081475</v>
      </c>
      <c r="AO66" s="4">
        <f t="shared" si="75"/>
        <v>0.95719259985770577</v>
      </c>
      <c r="AP66" s="4">
        <f t="shared" si="75"/>
        <v>2.5505949518128546</v>
      </c>
      <c r="AQ66" s="4">
        <f t="shared" si="75"/>
        <v>1.5129828515747619</v>
      </c>
      <c r="AR66" s="4">
        <f t="shared" si="75"/>
        <v>3.2897139283031294</v>
      </c>
      <c r="AS66" s="4">
        <f t="shared" si="75"/>
        <v>0.43275885265624936</v>
      </c>
      <c r="AT66" s="4">
        <f t="shared" si="75"/>
        <v>-0.36303148708557842</v>
      </c>
      <c r="AU66" s="4">
        <f t="shared" si="75"/>
        <v>8.3870484956463542E-2</v>
      </c>
      <c r="AV66" s="4">
        <f t="shared" si="75"/>
        <v>-0.6392955949562662</v>
      </c>
      <c r="AW66" s="4">
        <f t="shared" si="75"/>
        <v>0.7606797358361348</v>
      </c>
      <c r="AY66" s="2">
        <f t="shared" si="65"/>
        <v>92.183856615032781</v>
      </c>
      <c r="AZ66" s="2">
        <f t="shared" si="65"/>
        <v>94.393207231938334</v>
      </c>
      <c r="BA66" s="2">
        <f t="shared" si="65"/>
        <v>93.454319368882338</v>
      </c>
      <c r="BB66" s="2">
        <f t="shared" si="65"/>
        <v>93.441441456243084</v>
      </c>
      <c r="BC66" s="2">
        <f t="shared" si="65"/>
        <v>100.40277308882251</v>
      </c>
      <c r="BD66" s="2">
        <f t="shared" si="65"/>
        <v>97.660776256186111</v>
      </c>
      <c r="BE66" s="2">
        <f t="shared" si="65"/>
        <v>100.50466104585442</v>
      </c>
      <c r="BF66" s="2">
        <f t="shared" si="65"/>
        <v>101.42999513898843</v>
      </c>
      <c r="BG66" s="2">
        <f t="shared" si="65"/>
        <v>101.75067892196914</v>
      </c>
      <c r="BH66" s="2">
        <f t="shared" si="65"/>
        <v>98.814578449916681</v>
      </c>
      <c r="BI66" s="2">
        <f t="shared" si="65"/>
        <v>100.33593436417405</v>
      </c>
      <c r="BJ66" s="2">
        <f t="shared" si="65"/>
        <v>95.598415475329148</v>
      </c>
      <c r="BK66" s="2">
        <f t="shared" si="65"/>
        <v>94.219895695235792</v>
      </c>
      <c r="BL66" s="2">
        <f t="shared" si="65"/>
        <v>97.82836379056009</v>
      </c>
      <c r="BM66" s="2">
        <f t="shared" si="65"/>
        <v>96.573111084355858</v>
      </c>
      <c r="BO66" s="2" t="str">
        <f t="shared" si="10"/>
        <v/>
      </c>
      <c r="BP66" s="2">
        <f t="shared" si="11"/>
        <v>100.123</v>
      </c>
      <c r="BQ66" s="2">
        <f t="shared" si="12"/>
        <v>100.035</v>
      </c>
      <c r="BR66" s="2" t="str">
        <f t="shared" si="13"/>
        <v/>
      </c>
      <c r="BS66" s="2">
        <f t="shared" si="14"/>
        <v>104.456</v>
      </c>
      <c r="BT66" s="2">
        <f t="shared" si="15"/>
        <v>100.63200000000001</v>
      </c>
      <c r="BU66" s="2">
        <f t="shared" si="16"/>
        <v>103.544</v>
      </c>
      <c r="BV66" s="2">
        <f t="shared" si="17"/>
        <v>106.614</v>
      </c>
      <c r="BW66" s="2">
        <f t="shared" si="18"/>
        <v>104.63200000000001</v>
      </c>
      <c r="BX66" s="2">
        <f t="shared" si="19"/>
        <v>103.36799999999999</v>
      </c>
      <c r="BY66" s="2">
        <f t="shared" si="20"/>
        <v>101.596</v>
      </c>
      <c r="BZ66" s="2">
        <f t="shared" si="21"/>
        <v>96.403999999999996</v>
      </c>
      <c r="CA66" s="2">
        <f t="shared" si="22"/>
        <v>95.947000000000003</v>
      </c>
      <c r="CB66" s="2">
        <f t="shared" si="23"/>
        <v>98.86</v>
      </c>
      <c r="CC66" s="2">
        <f t="shared" si="24"/>
        <v>97.433000000000007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93.518095816464253</v>
      </c>
      <c r="DL66" s="2">
        <f t="shared" si="76"/>
        <v>96.547157410881809</v>
      </c>
      <c r="DM66" s="2">
        <f t="shared" si="76"/>
        <v>96.58923066202091</v>
      </c>
      <c r="DN66" s="2">
        <f t="shared" si="76"/>
        <v>96.071201079622142</v>
      </c>
      <c r="DO66" s="2">
        <f t="shared" si="76"/>
        <v>103.16643198380567</v>
      </c>
      <c r="DP66" s="2">
        <f t="shared" si="76"/>
        <v>99.674569464201056</v>
      </c>
      <c r="DQ66" s="2">
        <f t="shared" si="76"/>
        <v>102.48980596310595</v>
      </c>
      <c r="DR66" s="2">
        <f t="shared" si="76"/>
        <v>103.97818824087246</v>
      </c>
      <c r="DS66" s="2">
        <f t="shared" si="76"/>
        <v>104.7279254392666</v>
      </c>
      <c r="DT66" s="2">
        <f t="shared" si="76"/>
        <v>101.38231764705881</v>
      </c>
      <c r="DU66" s="2">
        <f t="shared" si="76"/>
        <v>101.77341990561992</v>
      </c>
      <c r="DV66" s="2">
        <f t="shared" si="76"/>
        <v>96.714894079794078</v>
      </c>
      <c r="DW66" s="2">
        <f t="shared" si="76"/>
        <v>95.184181512605022</v>
      </c>
      <c r="DX66" s="2">
        <f t="shared" si="76"/>
        <v>98.196635294117669</v>
      </c>
      <c r="DY66" s="2">
        <f t="shared" si="76"/>
        <v>96.940413274008165</v>
      </c>
      <c r="EA66" s="2">
        <f t="shared" si="77"/>
        <v>90.792381297297297</v>
      </c>
      <c r="EB66" s="2">
        <f t="shared" si="77"/>
        <v>91.717576843100204</v>
      </c>
      <c r="EC66" s="2">
        <f t="shared" si="77"/>
        <v>89.722989763792938</v>
      </c>
      <c r="ED66" s="2">
        <f t="shared" si="77"/>
        <v>90.718363211927567</v>
      </c>
      <c r="EE66" s="2">
        <f t="shared" si="77"/>
        <v>97.125148499698327</v>
      </c>
      <c r="EF66" s="2">
        <f t="shared" si="77"/>
        <v>94.935821482602123</v>
      </c>
      <c r="EG66" s="2">
        <f t="shared" si="77"/>
        <v>97.888413175425612</v>
      </c>
      <c r="EH66" s="2">
        <f t="shared" si="77"/>
        <v>98.250017751036566</v>
      </c>
      <c r="EI66" s="2">
        <f t="shared" si="77"/>
        <v>97.596451494855259</v>
      </c>
      <c r="EJ66" s="2">
        <f t="shared" si="77"/>
        <v>95.111108540925244</v>
      </c>
      <c r="EK66" s="2">
        <f t="shared" si="77"/>
        <v>98.096086971810351</v>
      </c>
      <c r="EL66" s="2">
        <f t="shared" si="77"/>
        <v>93.955645102851804</v>
      </c>
      <c r="EM66" s="2">
        <f t="shared" si="77"/>
        <v>92.896915314016056</v>
      </c>
      <c r="EN66" s="2">
        <f t="shared" si="77"/>
        <v>97.332434371890059</v>
      </c>
      <c r="EO66" s="2">
        <f t="shared" si="77"/>
        <v>95.857744532415126</v>
      </c>
      <c r="EQ66" s="2">
        <f t="shared" si="78"/>
        <v>89.621640858678845</v>
      </c>
      <c r="ER66" s="2">
        <f t="shared" si="78"/>
        <v>89.241943409575043</v>
      </c>
      <c r="ES66" s="2">
        <f t="shared" si="78"/>
        <v>88.827656119299292</v>
      </c>
      <c r="ET66" s="2">
        <f t="shared" si="78"/>
        <v>89.09771138334429</v>
      </c>
      <c r="EU66" s="2">
        <f t="shared" si="78"/>
        <v>97.406473830286345</v>
      </c>
      <c r="EV66" s="2">
        <f t="shared" si="78"/>
        <v>96.195244390791899</v>
      </c>
      <c r="EW66" s="2">
        <f t="shared" si="78"/>
        <v>96.84766569159676</v>
      </c>
      <c r="EX66" s="2">
        <f t="shared" si="78"/>
        <v>95.377451429522381</v>
      </c>
      <c r="EY66" s="2">
        <f t="shared" si="78"/>
        <v>97.956358478426424</v>
      </c>
      <c r="EZ66" s="2">
        <f t="shared" si="78"/>
        <v>96.293327677945271</v>
      </c>
      <c r="FA66" s="2">
        <f t="shared" si="78"/>
        <v>98.68121777663967</v>
      </c>
      <c r="FB66" s="2">
        <f t="shared" si="78"/>
        <v>93.999081208791367</v>
      </c>
      <c r="FC66" s="2">
        <f t="shared" si="78"/>
        <v>92.703398051820159</v>
      </c>
      <c r="FD66" s="2">
        <f t="shared" si="78"/>
        <v>96.74835039716838</v>
      </c>
      <c r="FE66" s="2">
        <f t="shared" si="78"/>
        <v>97.862850111317726</v>
      </c>
      <c r="FG66" s="2">
        <f t="shared" si="79"/>
        <v>0.48946183462069698</v>
      </c>
      <c r="FH66" s="2">
        <f t="shared" si="79"/>
        <v>0.44594609070070024</v>
      </c>
      <c r="FI66" s="2">
        <f t="shared" si="79"/>
        <v>0.45655256725167448</v>
      </c>
      <c r="FJ66" s="2">
        <f t="shared" si="79"/>
        <v>0.49124298017416379</v>
      </c>
      <c r="FK66" s="2">
        <f t="shared" si="79"/>
        <v>0.45746785189446632</v>
      </c>
      <c r="FL66" s="2">
        <f t="shared" si="79"/>
        <v>0.42499416532308587</v>
      </c>
      <c r="FM66" s="2">
        <f t="shared" si="79"/>
        <v>0.43138948389134046</v>
      </c>
      <c r="FN66" s="2">
        <f t="shared" si="79"/>
        <v>0.44477788890158437</v>
      </c>
      <c r="FO66" s="2">
        <f t="shared" si="79"/>
        <v>0.41748827455456339</v>
      </c>
      <c r="FP66" s="2">
        <f t="shared" si="79"/>
        <v>0.40947514464221313</v>
      </c>
      <c r="FQ66" s="2">
        <f t="shared" si="79"/>
        <v>0.39092220332199412</v>
      </c>
      <c r="FR66" s="2">
        <f t="shared" si="79"/>
        <v>0.40463298433806294</v>
      </c>
      <c r="FS66" s="2">
        <f t="shared" si="79"/>
        <v>0.42158023431339264</v>
      </c>
      <c r="FT66" s="2">
        <f t="shared" si="79"/>
        <v>0.42608385169606156</v>
      </c>
      <c r="FU66" s="2">
        <f t="shared" si="79"/>
        <v>0.33935470499687481</v>
      </c>
      <c r="FW66" s="2">
        <f t="shared" si="67"/>
        <v>9.0517269452169291E-5</v>
      </c>
      <c r="FX66" s="2">
        <f t="shared" si="67"/>
        <v>8.7898722909344478E-5</v>
      </c>
      <c r="FY66" s="2">
        <f t="shared" si="67"/>
        <v>1.2440466728472774E-4</v>
      </c>
      <c r="FZ66" s="2">
        <f t="shared" si="67"/>
        <v>1.3303095695778148E-4</v>
      </c>
      <c r="GA66" s="2">
        <f t="shared" si="67"/>
        <v>1.2115217949810932E-4</v>
      </c>
      <c r="GB66" s="2">
        <f t="shared" si="67"/>
        <v>1.16747996401245E-4</v>
      </c>
      <c r="GC66" s="2">
        <f t="shared" si="67"/>
        <v>1.4648836067694449E-4</v>
      </c>
      <c r="GD66" s="2">
        <f t="shared" si="67"/>
        <v>1.4952627664253712E-4</v>
      </c>
      <c r="GE66" s="2">
        <f t="shared" si="67"/>
        <v>1.673620918898136E-4</v>
      </c>
      <c r="GF66" s="2">
        <f t="shared" si="67"/>
        <v>1.3961766334491955E-4</v>
      </c>
      <c r="GG66" s="2">
        <f t="shared" si="67"/>
        <v>1.1202860446876609E-4</v>
      </c>
      <c r="GH66" s="2">
        <f t="shared" si="67"/>
        <v>1.0460438090840099E-4</v>
      </c>
      <c r="GI66" s="2">
        <f t="shared" si="67"/>
        <v>1.0126967887352744E-4</v>
      </c>
      <c r="GJ66" s="2">
        <f t="shared" si="67"/>
        <v>8.4655593522677385E-5</v>
      </c>
      <c r="GK66" s="2">
        <f t="shared" si="67"/>
        <v>5.3135237097484053E-5</v>
      </c>
      <c r="GM66" s="86">
        <f t="shared" si="68"/>
        <v>1.0614832396275867E-2</v>
      </c>
      <c r="GN66" s="86">
        <f t="shared" si="68"/>
        <v>4.9009697581526316E-3</v>
      </c>
      <c r="GO66" s="86">
        <f t="shared" si="68"/>
        <v>5.9730085082334563E-3</v>
      </c>
      <c r="GP66" s="86">
        <f t="shared" si="68"/>
        <v>1.0817973911184229E-2</v>
      </c>
      <c r="GQ66" s="86">
        <f t="shared" si="68"/>
        <v>5.8592307759248903E-3</v>
      </c>
      <c r="GR66" s="86">
        <f t="shared" si="68"/>
        <v>2.9175554036569534E-3</v>
      </c>
      <c r="GS66" s="86">
        <f t="shared" si="68"/>
        <v>3.1058638115385637E-3</v>
      </c>
      <c r="GT66" s="86">
        <f t="shared" si="68"/>
        <v>4.3165172855237788E-3</v>
      </c>
      <c r="GU66" s="86">
        <f t="shared" si="68"/>
        <v>2.037690955574289E-3</v>
      </c>
      <c r="GV66" s="86">
        <f t="shared" si="68"/>
        <v>1.8575017397064028E-3</v>
      </c>
      <c r="GW66" s="86">
        <f t="shared" si="68"/>
        <v>1.215223507800404E-3</v>
      </c>
      <c r="GX66" s="86">
        <f t="shared" si="68"/>
        <v>1.760177713691066E-3</v>
      </c>
      <c r="GY66" s="86">
        <f t="shared" si="68"/>
        <v>2.4386968140954275E-3</v>
      </c>
      <c r="GZ66" s="86">
        <f t="shared" si="68"/>
        <v>2.6643245380303794E-3</v>
      </c>
      <c r="HA66" s="86">
        <f t="shared" si="68"/>
        <v>1.5981557093835291E-4</v>
      </c>
      <c r="HC66" s="86">
        <f t="shared" si="73"/>
        <v>2.8846187112846973E-9</v>
      </c>
      <c r="HD66" s="86">
        <f t="shared" si="69"/>
        <v>3.57859687355163E-10</v>
      </c>
      <c r="HE66" s="86">
        <f t="shared" si="69"/>
        <v>6.5933659335726772E-11</v>
      </c>
      <c r="HF66" s="86">
        <f t="shared" si="69"/>
        <v>1.2417022394788516E-10</v>
      </c>
      <c r="HG66" s="86">
        <f t="shared" si="69"/>
        <v>1.3949910998094508E-11</v>
      </c>
      <c r="HH66" s="86">
        <f t="shared" si="69"/>
        <v>1.7893140948359604E-12</v>
      </c>
      <c r="HI66" s="86">
        <f t="shared" si="69"/>
        <v>5.0131183766519894E-11</v>
      </c>
      <c r="HJ66" s="86">
        <f t="shared" si="69"/>
        <v>8.3450316190619993E-11</v>
      </c>
      <c r="HK66" s="86">
        <f t="shared" si="69"/>
        <v>1.0819948223142955E-11</v>
      </c>
      <c r="HL66" s="86">
        <f t="shared" si="69"/>
        <v>1.0246662904452592E-11</v>
      </c>
      <c r="HM66" s="86">
        <f t="shared" si="69"/>
        <v>1.3842876075359728E-11</v>
      </c>
      <c r="HN66" s="86">
        <f t="shared" si="69"/>
        <v>1.1595810918607571E-10</v>
      </c>
      <c r="HO66" s="86">
        <f t="shared" si="69"/>
        <v>4.4402810133573452E-12</v>
      </c>
      <c r="HP66" s="86">
        <f t="shared" si="69"/>
        <v>1.2580972720706216E-12</v>
      </c>
      <c r="HQ66" s="86">
        <f t="shared" si="69"/>
        <v>1.5183320447169756E-15</v>
      </c>
      <c r="HS66" s="86">
        <f t="shared" si="70"/>
        <v>2.4188842337678878E-67</v>
      </c>
      <c r="HT66" s="86">
        <f t="shared" si="70"/>
        <v>4.5981047204953786E-68</v>
      </c>
      <c r="HU66" s="86">
        <f t="shared" si="70"/>
        <v>2.7868976402916561E-77</v>
      </c>
      <c r="HV66" s="86">
        <f t="shared" si="70"/>
        <v>2.3057312405549753E-79</v>
      </c>
      <c r="HW66" s="86">
        <f t="shared" si="70"/>
        <v>5.8165624457831466E-86</v>
      </c>
      <c r="HX66" s="86">
        <f t="shared" si="70"/>
        <v>8.494637662126446E-94</v>
      </c>
      <c r="HY66" s="86">
        <f t="shared" si="70"/>
        <v>8.2279823678534486E-84</v>
      </c>
      <c r="HZ66" s="86">
        <f t="shared" si="70"/>
        <v>5.2900211936243558E-82</v>
      </c>
      <c r="IA66" s="86">
        <f t="shared" si="70"/>
        <v>1.67742209350027E-89</v>
      </c>
      <c r="IB66" s="86">
        <f t="shared" si="70"/>
        <v>3.1806028598620983E-87</v>
      </c>
      <c r="IC66" s="86">
        <f t="shared" si="70"/>
        <v>3.7374411608142853E-84</v>
      </c>
      <c r="ID66" s="86">
        <f t="shared" si="70"/>
        <v>3.5631990010755522E-78</v>
      </c>
      <c r="IE66" s="86">
        <f t="shared" si="70"/>
        <v>2.6735261770533814E-93</v>
      </c>
      <c r="IF66" s="86">
        <f t="shared" si="70"/>
        <v>1.137065177472864E-43</v>
      </c>
      <c r="IG66" s="86">
        <f t="shared" si="70"/>
        <v>1.4901206275514492E-36</v>
      </c>
      <c r="II66" s="86">
        <f t="shared" si="71"/>
        <v>8.516850674448744E-180</v>
      </c>
      <c r="IJ66" s="86">
        <f t="shared" si="71"/>
        <v>3.6788512790238461E-202</v>
      </c>
      <c r="IK66" s="86">
        <f t="shared" si="71"/>
        <v>4.4870572878124972E-208</v>
      </c>
      <c r="IL66" s="86">
        <f t="shared" si="71"/>
        <v>2.1117715287726774E-210</v>
      </c>
      <c r="IM66" s="86">
        <f t="shared" si="71"/>
        <v>8.4259116428382293E-237</v>
      </c>
      <c r="IN66" s="86">
        <f t="shared" si="71"/>
        <v>1.7968021629013571E-251</v>
      </c>
      <c r="IO66" s="86">
        <f t="shared" si="71"/>
        <v>2.4738412924278787E-221</v>
      </c>
      <c r="IP66" s="86">
        <f t="shared" si="71"/>
        <v>2.8523041543067404E-219</v>
      </c>
      <c r="IQ66" s="86">
        <f t="shared" si="71"/>
        <v>7.2194696644279755E-240</v>
      </c>
      <c r="IR66" s="86">
        <f t="shared" si="71"/>
        <v>1.3133935877903848E-233</v>
      </c>
      <c r="IS66" s="86">
        <f t="shared" si="71"/>
        <v>1.1528936971064535E-225</v>
      </c>
      <c r="IT66" s="86">
        <f t="shared" si="71"/>
        <v>1.9802048137099555E-209</v>
      </c>
      <c r="IU66" s="86">
        <f t="shared" si="71"/>
        <v>2.1430477449658084E-252</v>
      </c>
      <c r="IV66" s="86">
        <f t="shared" si="71"/>
        <v>2.6781717316596879E-171</v>
      </c>
      <c r="IW66" s="86">
        <f t="shared" si="71"/>
        <v>1.577092835794469E-91</v>
      </c>
      <c r="IY66" s="86">
        <f t="shared" si="72"/>
        <v>1.0614835280894578E-2</v>
      </c>
      <c r="IZ66" s="86">
        <f t="shared" si="72"/>
        <v>4.9009701160123188E-3</v>
      </c>
      <c r="JA66" s="86">
        <f t="shared" si="72"/>
        <v>5.9730085741671159E-3</v>
      </c>
      <c r="JB66" s="86">
        <f t="shared" si="72"/>
        <v>1.0817974035354453E-2</v>
      </c>
      <c r="JC66" s="86">
        <f t="shared" si="72"/>
        <v>5.859230789874801E-3</v>
      </c>
      <c r="JD66" s="86">
        <f t="shared" si="72"/>
        <v>2.9175554054462673E-3</v>
      </c>
      <c r="JE66" s="86">
        <f t="shared" si="72"/>
        <v>3.1058638616697476E-3</v>
      </c>
      <c r="JF66" s="86">
        <f t="shared" si="72"/>
        <v>4.316517368974095E-3</v>
      </c>
      <c r="JG66" s="86">
        <f t="shared" si="72"/>
        <v>2.0376909663942372E-3</v>
      </c>
      <c r="JH66" s="86">
        <f t="shared" si="72"/>
        <v>1.8575017499530657E-3</v>
      </c>
      <c r="JI66" s="86">
        <f t="shared" si="72"/>
        <v>1.2152235216432801E-3</v>
      </c>
      <c r="JJ66" s="86">
        <f t="shared" si="72"/>
        <v>1.7601778296491752E-3</v>
      </c>
      <c r="JK66" s="86">
        <f t="shared" si="72"/>
        <v>2.4386968185357086E-3</v>
      </c>
      <c r="JL66" s="86">
        <f t="shared" si="72"/>
        <v>2.6643245392884768E-3</v>
      </c>
      <c r="JM66" s="86">
        <f t="shared" si="72"/>
        <v>1.5981557093987125E-4</v>
      </c>
    </row>
    <row r="67" spans="2:273" x14ac:dyDescent="0.25">
      <c r="B67" s="2">
        <v>40</v>
      </c>
      <c r="C67" s="37">
        <v>98.983999999999995</v>
      </c>
      <c r="D67" s="37">
        <v>98.332999999999998</v>
      </c>
      <c r="E67" s="37">
        <v>99.736999999999995</v>
      </c>
      <c r="F67" s="37">
        <v>101.77200000000001</v>
      </c>
      <c r="G67" s="37">
        <v>105.526</v>
      </c>
      <c r="H67" s="37">
        <v>100.77200000000001</v>
      </c>
      <c r="I67" s="37">
        <v>104.702</v>
      </c>
      <c r="J67" s="37">
        <v>103.93</v>
      </c>
      <c r="K67" s="37">
        <v>105.26300000000001</v>
      </c>
      <c r="L67" s="37">
        <v>102.333</v>
      </c>
      <c r="M67" s="37">
        <v>103.404</v>
      </c>
      <c r="N67" s="37">
        <v>97</v>
      </c>
      <c r="O67" s="37">
        <v>96.456000000000003</v>
      </c>
      <c r="P67" s="37">
        <v>101.105</v>
      </c>
      <c r="Q67" s="37">
        <v>95.05</v>
      </c>
      <c r="S67" s="4">
        <f t="shared" si="74"/>
        <v>99.650748834623784</v>
      </c>
      <c r="T67" s="4">
        <f t="shared" si="74"/>
        <v>98.804103086212379</v>
      </c>
      <c r="U67" s="4">
        <f t="shared" si="74"/>
        <v>98.586997447047196</v>
      </c>
      <c r="V67" s="4">
        <f t="shared" si="74"/>
        <v>101.78244499767071</v>
      </c>
      <c r="W67" s="4">
        <f t="shared" si="74"/>
        <v>105.41183704449465</v>
      </c>
      <c r="X67" s="4">
        <f t="shared" si="74"/>
        <v>100.42626944123066</v>
      </c>
      <c r="Y67" s="4">
        <f t="shared" si="74"/>
        <v>103.58229700902618</v>
      </c>
      <c r="Z67" s="4">
        <f t="shared" si="74"/>
        <v>105.17969121846994</v>
      </c>
      <c r="AA67" s="4">
        <f t="shared" si="74"/>
        <v>103.76792765336022</v>
      </c>
      <c r="AB67" s="4">
        <f t="shared" si="74"/>
        <v>100.69992177024402</v>
      </c>
      <c r="AC67" s="4">
        <f t="shared" si="74"/>
        <v>101.59545451636423</v>
      </c>
      <c r="AD67" s="4">
        <f t="shared" si="74"/>
        <v>97.376255472872188</v>
      </c>
      <c r="AE67" s="4">
        <f t="shared" si="74"/>
        <v>96.729822007448234</v>
      </c>
      <c r="AF67" s="4">
        <f t="shared" si="74"/>
        <v>100.45230620809953</v>
      </c>
      <c r="AG67" s="4">
        <f t="shared" si="74"/>
        <v>96.694723307085454</v>
      </c>
      <c r="AI67" s="4">
        <f t="shared" si="75"/>
        <v>-0.66674883462378887</v>
      </c>
      <c r="AJ67" s="4">
        <f t="shared" si="75"/>
        <v>-0.47110308621238062</v>
      </c>
      <c r="AK67" s="4">
        <f t="shared" si="75"/>
        <v>1.1500025529527989</v>
      </c>
      <c r="AL67" s="4">
        <f t="shared" si="75"/>
        <v>-1.044499767070306E-2</v>
      </c>
      <c r="AM67" s="4">
        <f t="shared" si="75"/>
        <v>0.11416295550534983</v>
      </c>
      <c r="AN67" s="4">
        <f t="shared" si="75"/>
        <v>0.34573055876934689</v>
      </c>
      <c r="AO67" s="4">
        <f t="shared" si="75"/>
        <v>1.1197029909738205</v>
      </c>
      <c r="AP67" s="4">
        <f t="shared" si="75"/>
        <v>-1.249691218469934</v>
      </c>
      <c r="AQ67" s="4">
        <f t="shared" si="75"/>
        <v>1.4950723466397875</v>
      </c>
      <c r="AR67" s="4">
        <f t="shared" si="75"/>
        <v>1.6330782297559807</v>
      </c>
      <c r="AS67" s="4">
        <f t="shared" si="75"/>
        <v>1.8085454836357684</v>
      </c>
      <c r="AT67" s="4">
        <f t="shared" si="75"/>
        <v>-0.37625547287218808</v>
      </c>
      <c r="AU67" s="4">
        <f t="shared" si="75"/>
        <v>-0.27382200744823137</v>
      </c>
      <c r="AV67" s="4">
        <f t="shared" si="75"/>
        <v>0.65269379190047516</v>
      </c>
      <c r="AW67" s="4">
        <f t="shared" si="75"/>
        <v>-1.6447233070854566</v>
      </c>
      <c r="AY67" s="2">
        <f t="shared" si="65"/>
        <v>92.061046104169847</v>
      </c>
      <c r="AZ67" s="2">
        <f t="shared" si="65"/>
        <v>94.271694238283217</v>
      </c>
      <c r="BA67" s="2">
        <f t="shared" si="65"/>
        <v>93.238056549051322</v>
      </c>
      <c r="BB67" s="2">
        <f t="shared" si="65"/>
        <v>93.249446650408942</v>
      </c>
      <c r="BC67" s="2">
        <f t="shared" si="65"/>
        <v>100.24437021080197</v>
      </c>
      <c r="BD67" s="2">
        <f t="shared" si="65"/>
        <v>97.491111624642173</v>
      </c>
      <c r="BE67" s="2">
        <f t="shared" si="65"/>
        <v>100.35221473681362</v>
      </c>
      <c r="BF67" s="2">
        <f t="shared" si="65"/>
        <v>101.2163232135926</v>
      </c>
      <c r="BG67" s="2">
        <f t="shared" si="65"/>
        <v>101.54409791078969</v>
      </c>
      <c r="BH67" s="2">
        <f t="shared" si="65"/>
        <v>98.683339888211137</v>
      </c>
      <c r="BI67" s="2">
        <f t="shared" si="65"/>
        <v>100.25520889813696</v>
      </c>
      <c r="BJ67" s="2">
        <f t="shared" si="65"/>
        <v>95.530182001223594</v>
      </c>
      <c r="BK67" s="2">
        <f t="shared" si="65"/>
        <v>94.135739996207022</v>
      </c>
      <c r="BL67" s="2">
        <f t="shared" si="65"/>
        <v>97.815829605723494</v>
      </c>
      <c r="BM67" s="2">
        <f t="shared" si="65"/>
        <v>96.504661828444014</v>
      </c>
      <c r="BO67" s="2" t="str">
        <f t="shared" si="10"/>
        <v/>
      </c>
      <c r="BP67" s="2">
        <f t="shared" si="11"/>
        <v>98.332999999999998</v>
      </c>
      <c r="BQ67" s="2">
        <f t="shared" si="12"/>
        <v>99.736999999999995</v>
      </c>
      <c r="BR67" s="2" t="str">
        <f t="shared" si="13"/>
        <v/>
      </c>
      <c r="BS67" s="2">
        <f t="shared" si="14"/>
        <v>105.526</v>
      </c>
      <c r="BT67" s="2">
        <f t="shared" si="15"/>
        <v>100.77200000000001</v>
      </c>
      <c r="BU67" s="2">
        <f t="shared" si="16"/>
        <v>104.702</v>
      </c>
      <c r="BV67" s="2">
        <f t="shared" si="17"/>
        <v>103.93</v>
      </c>
      <c r="BW67" s="2">
        <f t="shared" si="18"/>
        <v>105.26300000000001</v>
      </c>
      <c r="BX67" s="2">
        <f t="shared" si="19"/>
        <v>102.333</v>
      </c>
      <c r="BY67" s="2">
        <f t="shared" si="20"/>
        <v>103.404</v>
      </c>
      <c r="BZ67" s="2">
        <f t="shared" si="21"/>
        <v>97</v>
      </c>
      <c r="CA67" s="2">
        <f t="shared" si="22"/>
        <v>96.456000000000003</v>
      </c>
      <c r="CB67" s="2">
        <f t="shared" si="23"/>
        <v>101.105</v>
      </c>
      <c r="CC67" s="2">
        <f t="shared" si="24"/>
        <v>95.05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93.535151889338749</v>
      </c>
      <c r="DL67" s="2">
        <f t="shared" si="76"/>
        <v>96.660040243902444</v>
      </c>
      <c r="DM67" s="2">
        <f t="shared" si="76"/>
        <v>96.617766550522646</v>
      </c>
      <c r="DN67" s="2">
        <f t="shared" si="76"/>
        <v>96.098289338731448</v>
      </c>
      <c r="DO67" s="2">
        <f t="shared" si="76"/>
        <v>103.2787423076923</v>
      </c>
      <c r="DP67" s="2">
        <f t="shared" si="76"/>
        <v>99.705670934091998</v>
      </c>
      <c r="DQ67" s="2">
        <f t="shared" si="76"/>
        <v>102.57850132990131</v>
      </c>
      <c r="DR67" s="2">
        <f t="shared" si="76"/>
        <v>104.02027880512091</v>
      </c>
      <c r="DS67" s="2">
        <f t="shared" si="76"/>
        <v>104.7874253628724</v>
      </c>
      <c r="DT67" s="2">
        <f t="shared" si="76"/>
        <v>101.51882605042016</v>
      </c>
      <c r="DU67" s="2">
        <f t="shared" si="76"/>
        <v>101.89356417846419</v>
      </c>
      <c r="DV67" s="2">
        <f t="shared" si="76"/>
        <v>96.835340797940788</v>
      </c>
      <c r="DW67" s="2">
        <f t="shared" si="76"/>
        <v>95.25701456582631</v>
      </c>
      <c r="DX67" s="2">
        <f t="shared" si="76"/>
        <v>98.329412885154085</v>
      </c>
      <c r="DY67" s="2">
        <f t="shared" si="76"/>
        <v>96.937783463107166</v>
      </c>
      <c r="EA67" s="2">
        <f t="shared" si="77"/>
        <v>90.65897848648649</v>
      </c>
      <c r="EB67" s="2">
        <f t="shared" si="77"/>
        <v>91.565951323251426</v>
      </c>
      <c r="EC67" s="2">
        <f t="shared" si="77"/>
        <v>89.569319781491444</v>
      </c>
      <c r="ED67" s="2">
        <f t="shared" si="77"/>
        <v>90.559091314163979</v>
      </c>
      <c r="EE67" s="2">
        <f t="shared" si="77"/>
        <v>96.962330331258372</v>
      </c>
      <c r="EF67" s="2">
        <f t="shared" si="77"/>
        <v>94.758154311649008</v>
      </c>
      <c r="EG67" s="2">
        <f t="shared" si="77"/>
        <v>97.676328090303485</v>
      </c>
      <c r="EH67" s="2">
        <f t="shared" si="77"/>
        <v>98.025078735542593</v>
      </c>
      <c r="EI67" s="2">
        <f t="shared" si="77"/>
        <v>97.416791635135596</v>
      </c>
      <c r="EJ67" s="2">
        <f t="shared" si="77"/>
        <v>94.953534994068775</v>
      </c>
      <c r="EK67" s="2">
        <f t="shared" si="77"/>
        <v>97.926997460391888</v>
      </c>
      <c r="EL67" s="2">
        <f t="shared" si="77"/>
        <v>93.778764492753623</v>
      </c>
      <c r="EM67" s="2">
        <f t="shared" si="77"/>
        <v>92.732732064809483</v>
      </c>
      <c r="EN67" s="2">
        <f t="shared" si="77"/>
        <v>97.185043098828743</v>
      </c>
      <c r="EO67" s="2">
        <f t="shared" si="77"/>
        <v>95.73534653319598</v>
      </c>
      <c r="EQ67" s="2">
        <f t="shared" si="78"/>
        <v>89.50746346310595</v>
      </c>
      <c r="ER67" s="2">
        <f t="shared" si="78"/>
        <v>89.129922903093728</v>
      </c>
      <c r="ES67" s="2">
        <f t="shared" si="78"/>
        <v>88.689243074949573</v>
      </c>
      <c r="ET67" s="2">
        <f t="shared" si="78"/>
        <v>88.967189419704042</v>
      </c>
      <c r="EU67" s="2">
        <f t="shared" si="78"/>
        <v>97.238901592744483</v>
      </c>
      <c r="EV67" s="2">
        <f t="shared" si="78"/>
        <v>95.995864522495793</v>
      </c>
      <c r="EW67" s="2">
        <f t="shared" si="78"/>
        <v>96.653845277939794</v>
      </c>
      <c r="EX67" s="2">
        <f t="shared" si="78"/>
        <v>95.203235564985846</v>
      </c>
      <c r="EY67" s="2">
        <f t="shared" si="78"/>
        <v>97.770257451613745</v>
      </c>
      <c r="EZ67" s="2">
        <f t="shared" si="78"/>
        <v>96.11522690391223</v>
      </c>
      <c r="FA67" s="2">
        <f t="shared" si="78"/>
        <v>98.50209727747972</v>
      </c>
      <c r="FB67" s="2">
        <f t="shared" si="78"/>
        <v>93.821461521980623</v>
      </c>
      <c r="FC67" s="2">
        <f t="shared" si="78"/>
        <v>92.542363188712017</v>
      </c>
      <c r="FD67" s="2">
        <f t="shared" si="78"/>
        <v>96.610252004891663</v>
      </c>
      <c r="FE67" s="2">
        <f t="shared" si="78"/>
        <v>97.706989537707685</v>
      </c>
      <c r="FG67" s="2">
        <f t="shared" si="79"/>
        <v>0.51248352988545498</v>
      </c>
      <c r="FH67" s="2">
        <f t="shared" si="79"/>
        <v>0.46880045926665842</v>
      </c>
      <c r="FI67" s="2">
        <f t="shared" si="79"/>
        <v>0.47948009895360821</v>
      </c>
      <c r="FJ67" s="2">
        <f t="shared" si="79"/>
        <v>0.51426406404558123</v>
      </c>
      <c r="FK67" s="2">
        <f t="shared" si="79"/>
        <v>0.48040071605659235</v>
      </c>
      <c r="FL67" s="2">
        <f t="shared" si="79"/>
        <v>0.44764230582337483</v>
      </c>
      <c r="FM67" s="2">
        <f t="shared" si="79"/>
        <v>0.45410928053605548</v>
      </c>
      <c r="FN67" s="2">
        <f t="shared" si="79"/>
        <v>0.46762291799806699</v>
      </c>
      <c r="FO67" s="2">
        <f t="shared" si="79"/>
        <v>0.44004253025730417</v>
      </c>
      <c r="FP67" s="2">
        <f t="shared" si="79"/>
        <v>0.43191748488291654</v>
      </c>
      <c r="FQ67" s="2">
        <f t="shared" si="79"/>
        <v>0.41305895992880687</v>
      </c>
      <c r="FR67" s="2">
        <f t="shared" si="79"/>
        <v>0.42700183589376384</v>
      </c>
      <c r="FS67" s="2">
        <f t="shared" si="79"/>
        <v>0.4441869841490188</v>
      </c>
      <c r="FT67" s="2">
        <f t="shared" si="79"/>
        <v>0.44874474331802883</v>
      </c>
      <c r="FU67" s="2">
        <f t="shared" si="79"/>
        <v>0.36029873536850254</v>
      </c>
      <c r="FW67" s="2">
        <f t="shared" si="67"/>
        <v>9.9249345589855599E-5</v>
      </c>
      <c r="FX67" s="2">
        <f t="shared" si="67"/>
        <v>9.6378215821758134E-5</v>
      </c>
      <c r="FY67" s="2">
        <f t="shared" si="67"/>
        <v>1.3640536799283445E-4</v>
      </c>
      <c r="FZ67" s="2">
        <f t="shared" si="67"/>
        <v>1.4586367161632162E-4</v>
      </c>
      <c r="GA67" s="2">
        <f t="shared" si="67"/>
        <v>1.3283917053844742E-4</v>
      </c>
      <c r="GB67" s="2">
        <f t="shared" si="67"/>
        <v>1.2801019063716419E-4</v>
      </c>
      <c r="GC67" s="2">
        <f t="shared" si="67"/>
        <v>1.6061902345316465E-4</v>
      </c>
      <c r="GD67" s="2">
        <f t="shared" si="67"/>
        <v>1.6394993694305359E-4</v>
      </c>
      <c r="GE67" s="2">
        <f t="shared" si="67"/>
        <v>1.8350592158601246E-4</v>
      </c>
      <c r="GF67" s="2">
        <f t="shared" si="67"/>
        <v>1.5308566158106984E-4</v>
      </c>
      <c r="GG67" s="2">
        <f t="shared" si="67"/>
        <v>1.2283559449822372E-4</v>
      </c>
      <c r="GH67" s="2">
        <f t="shared" si="67"/>
        <v>1.1469526537768532E-4</v>
      </c>
      <c r="GI67" s="2">
        <f t="shared" si="67"/>
        <v>1.110389099300133E-4</v>
      </c>
      <c r="GJ67" s="2">
        <f t="shared" si="67"/>
        <v>9.2822254360936285E-5</v>
      </c>
      <c r="GK67" s="2">
        <f t="shared" si="67"/>
        <v>5.8261330253882411E-5</v>
      </c>
      <c r="GM67" s="86">
        <f t="shared" si="68"/>
        <v>1.4904565293693165E-2</v>
      </c>
      <c r="GN67" s="86">
        <f t="shared" si="68"/>
        <v>7.3520815639467052E-3</v>
      </c>
      <c r="GO67" s="86">
        <f t="shared" si="68"/>
        <v>8.8578436635022191E-3</v>
      </c>
      <c r="GP67" s="86">
        <f t="shared" si="68"/>
        <v>1.5480146714305169E-2</v>
      </c>
      <c r="GQ67" s="86">
        <f t="shared" si="68"/>
        <v>8.8566344003142422E-3</v>
      </c>
      <c r="GR67" s="86">
        <f t="shared" si="68"/>
        <v>4.6376499985496594E-3</v>
      </c>
      <c r="GS67" s="86">
        <f t="shared" si="68"/>
        <v>5.0373105548670791E-3</v>
      </c>
      <c r="GT67" s="86">
        <f t="shared" si="68"/>
        <v>6.7888707774229496E-3</v>
      </c>
      <c r="GU67" s="86">
        <f t="shared" si="68"/>
        <v>3.4666248478429328E-3</v>
      </c>
      <c r="GV67" s="86">
        <f t="shared" si="68"/>
        <v>3.0950511090595671E-3</v>
      </c>
      <c r="GW67" s="86">
        <f t="shared" si="68"/>
        <v>2.0522692510124051E-3</v>
      </c>
      <c r="GX67" s="86">
        <f t="shared" si="68"/>
        <v>2.899397983009333E-3</v>
      </c>
      <c r="GY67" s="86">
        <f t="shared" si="68"/>
        <v>4.024131831546064E-3</v>
      </c>
      <c r="GZ67" s="86">
        <f t="shared" si="68"/>
        <v>4.3971996381881725E-3</v>
      </c>
      <c r="HA67" s="86">
        <f t="shared" si="68"/>
        <v>3.1946866203371382E-4</v>
      </c>
      <c r="HC67" s="86">
        <f t="shared" si="73"/>
        <v>6.8765977657904156E-9</v>
      </c>
      <c r="HD67" s="86">
        <f t="shared" si="69"/>
        <v>9.4199975188504492E-10</v>
      </c>
      <c r="HE67" s="86">
        <f t="shared" si="69"/>
        <v>1.9029756272027259E-10</v>
      </c>
      <c r="HF67" s="86">
        <f t="shared" si="69"/>
        <v>3.5787900519687676E-10</v>
      </c>
      <c r="HG67" s="86">
        <f t="shared" si="69"/>
        <v>4.4748033532238621E-11</v>
      </c>
      <c r="HH67" s="86">
        <f t="shared" si="69"/>
        <v>6.2225670367982242E-12</v>
      </c>
      <c r="HI67" s="86">
        <f t="shared" si="69"/>
        <v>1.5362230338013742E-10</v>
      </c>
      <c r="HJ67" s="86">
        <f t="shared" si="69"/>
        <v>2.5186165439621288E-10</v>
      </c>
      <c r="HK67" s="86">
        <f t="shared" si="69"/>
        <v>3.6742256831194963E-11</v>
      </c>
      <c r="HL67" s="86">
        <f t="shared" si="69"/>
        <v>3.3464335369978205E-11</v>
      </c>
      <c r="HM67" s="86">
        <f t="shared" si="69"/>
        <v>4.2785214803733666E-11</v>
      </c>
      <c r="HN67" s="86">
        <f t="shared" si="69"/>
        <v>3.2491394599371669E-10</v>
      </c>
      <c r="HO67" s="86">
        <f t="shared" si="69"/>
        <v>1.4858786673524645E-11</v>
      </c>
      <c r="HP67" s="86">
        <f t="shared" si="69"/>
        <v>4.510520087588813E-12</v>
      </c>
      <c r="HQ67" s="86">
        <f t="shared" si="69"/>
        <v>6.956558158944011E-15</v>
      </c>
      <c r="HS67" s="86">
        <f t="shared" si="70"/>
        <v>1.3251727296747114E-65</v>
      </c>
      <c r="HT67" s="86">
        <f t="shared" si="70"/>
        <v>3.2432585554760796E-66</v>
      </c>
      <c r="HU67" s="86">
        <f t="shared" si="70"/>
        <v>3.339269105945446E-75</v>
      </c>
      <c r="HV67" s="86">
        <f t="shared" si="70"/>
        <v>3.143956925838268E-77</v>
      </c>
      <c r="HW67" s="86">
        <f t="shared" si="70"/>
        <v>1.2588159467441834E-83</v>
      </c>
      <c r="HX67" s="86">
        <f t="shared" si="70"/>
        <v>2.725901756738346E-91</v>
      </c>
      <c r="HY67" s="86">
        <f t="shared" si="70"/>
        <v>1.5536114570723844E-81</v>
      </c>
      <c r="HZ67" s="86">
        <f t="shared" si="70"/>
        <v>9.3079601863786605E-80</v>
      </c>
      <c r="IA67" s="86">
        <f t="shared" si="70"/>
        <v>5.1601026975439775E-87</v>
      </c>
      <c r="IB67" s="86">
        <f t="shared" si="70"/>
        <v>7.5239428031109E-85</v>
      </c>
      <c r="IC67" s="86">
        <f t="shared" si="70"/>
        <v>6.4299683213175448E-82</v>
      </c>
      <c r="ID67" s="86">
        <f t="shared" si="70"/>
        <v>4.0744633978991659E-76</v>
      </c>
      <c r="IE67" s="86">
        <f t="shared" si="70"/>
        <v>7.812004506042408E-91</v>
      </c>
      <c r="IF67" s="86">
        <f t="shared" si="70"/>
        <v>1.4108076130997558E-42</v>
      </c>
      <c r="IG67" s="86">
        <f t="shared" si="70"/>
        <v>1.0988469112826748E-35</v>
      </c>
      <c r="II67" s="86">
        <f t="shared" si="71"/>
        <v>2.6887553676225948E-176</v>
      </c>
      <c r="IJ67" s="86">
        <f t="shared" si="71"/>
        <v>3.1079845588641952E-198</v>
      </c>
      <c r="IK67" s="86">
        <f t="shared" si="71"/>
        <v>7.0803701007544956E-204</v>
      </c>
      <c r="IL67" s="86">
        <f t="shared" si="71"/>
        <v>3.998117306631684E-206</v>
      </c>
      <c r="IM67" s="86">
        <f t="shared" si="71"/>
        <v>4.9502702672244605E-232</v>
      </c>
      <c r="IN67" s="86">
        <f t="shared" si="71"/>
        <v>1.9987944492366953E-246</v>
      </c>
      <c r="IO67" s="86">
        <f t="shared" si="71"/>
        <v>8.784020214378287E-217</v>
      </c>
      <c r="IP67" s="86">
        <f t="shared" si="71"/>
        <v>9.4018816262715592E-215</v>
      </c>
      <c r="IQ67" s="86">
        <f t="shared" si="71"/>
        <v>7.3856741880968732E-235</v>
      </c>
      <c r="IR67" s="86">
        <f t="shared" si="71"/>
        <v>7.8955816769827683E-229</v>
      </c>
      <c r="IS67" s="86">
        <f t="shared" si="71"/>
        <v>3.6796393896085448E-221</v>
      </c>
      <c r="IT67" s="86">
        <f t="shared" si="71"/>
        <v>2.7724555717776988E-205</v>
      </c>
      <c r="IU67" s="86">
        <f t="shared" si="71"/>
        <v>2.0798638337437497E-247</v>
      </c>
      <c r="IV67" s="86">
        <f t="shared" si="71"/>
        <v>5.4492953257853956E-168</v>
      </c>
      <c r="IW67" s="86">
        <f t="shared" si="71"/>
        <v>7.3646886398276519E-90</v>
      </c>
      <c r="IY67" s="86">
        <f t="shared" si="72"/>
        <v>1.490457217029093E-2</v>
      </c>
      <c r="IZ67" s="86">
        <f t="shared" si="72"/>
        <v>7.3520825059464568E-3</v>
      </c>
      <c r="JA67" s="86">
        <f t="shared" si="72"/>
        <v>8.8578438537997815E-3</v>
      </c>
      <c r="JB67" s="86">
        <f t="shared" si="72"/>
        <v>1.5480147072184175E-2</v>
      </c>
      <c r="JC67" s="86">
        <f t="shared" si="72"/>
        <v>8.8566344450622756E-3</v>
      </c>
      <c r="JD67" s="86">
        <f t="shared" si="72"/>
        <v>4.6376500047722261E-3</v>
      </c>
      <c r="JE67" s="86">
        <f t="shared" si="72"/>
        <v>5.0373107084893823E-3</v>
      </c>
      <c r="JF67" s="86">
        <f t="shared" si="72"/>
        <v>6.7888710292846044E-3</v>
      </c>
      <c r="JG67" s="86">
        <f t="shared" si="72"/>
        <v>3.4666248845851896E-3</v>
      </c>
      <c r="JH67" s="86">
        <f t="shared" si="72"/>
        <v>3.0950511425239025E-3</v>
      </c>
      <c r="JI67" s="86">
        <f t="shared" si="72"/>
        <v>2.0522692937976197E-3</v>
      </c>
      <c r="JJ67" s="86">
        <f t="shared" si="72"/>
        <v>2.899398307923279E-3</v>
      </c>
      <c r="JK67" s="86">
        <f t="shared" si="72"/>
        <v>4.024131846404851E-3</v>
      </c>
      <c r="JL67" s="86">
        <f t="shared" si="72"/>
        <v>4.3971996426986929E-3</v>
      </c>
      <c r="JM67" s="86">
        <f t="shared" si="72"/>
        <v>3.1946866204067038E-4</v>
      </c>
    </row>
    <row r="68" spans="2:273" x14ac:dyDescent="0.25">
      <c r="B68" s="2">
        <v>41</v>
      </c>
      <c r="C68" s="37">
        <v>100.48399999999999</v>
      </c>
      <c r="D68" s="37">
        <v>100.14</v>
      </c>
      <c r="E68" s="37">
        <v>101.193</v>
      </c>
      <c r="F68" s="37">
        <v>104.26300000000001</v>
      </c>
      <c r="G68" s="37">
        <v>107.57899999999999</v>
      </c>
      <c r="H68" s="37">
        <v>101.842</v>
      </c>
      <c r="I68" s="37">
        <v>105.526</v>
      </c>
      <c r="J68" s="37">
        <v>105.684</v>
      </c>
      <c r="K68" s="37">
        <v>105.947</v>
      </c>
      <c r="L68" s="37">
        <v>101.91200000000001</v>
      </c>
      <c r="M68" s="37">
        <v>102.14</v>
      </c>
      <c r="N68" s="37">
        <v>99</v>
      </c>
      <c r="O68" s="37">
        <v>97.754000000000005</v>
      </c>
      <c r="P68" s="37">
        <v>100.07</v>
      </c>
      <c r="Q68" s="37">
        <v>98.382999999999996</v>
      </c>
      <c r="S68" s="4">
        <f t="shared" si="74"/>
        <v>102.03387169833813</v>
      </c>
      <c r="T68" s="4">
        <f t="shared" si="74"/>
        <v>100.55430038172418</v>
      </c>
      <c r="U68" s="4">
        <f t="shared" si="74"/>
        <v>100.49942289734769</v>
      </c>
      <c r="V68" s="4">
        <f t="shared" si="74"/>
        <v>104.57586268685918</v>
      </c>
      <c r="W68" s="4">
        <f t="shared" si="74"/>
        <v>107.41857654424963</v>
      </c>
      <c r="X68" s="4">
        <f t="shared" si="74"/>
        <v>101.69096488779225</v>
      </c>
      <c r="Y68" s="4">
        <f t="shared" si="74"/>
        <v>105.08092410163907</v>
      </c>
      <c r="Z68" s="4">
        <f t="shared" si="74"/>
        <v>106.82703038263992</v>
      </c>
      <c r="AA68" s="4">
        <f t="shared" si="74"/>
        <v>104.84576164442936</v>
      </c>
      <c r="AB68" s="4">
        <f t="shared" si="74"/>
        <v>101.67955193927872</v>
      </c>
      <c r="AC68" s="4">
        <f t="shared" si="74"/>
        <v>102.2813159836693</v>
      </c>
      <c r="AD68" s="4">
        <f t="shared" si="74"/>
        <v>98.299210439290462</v>
      </c>
      <c r="AE68" s="4">
        <f t="shared" si="74"/>
        <v>98.038660677970256</v>
      </c>
      <c r="AF68" s="4">
        <f t="shared" si="74"/>
        <v>101.85041313256131</v>
      </c>
      <c r="AG68" s="4">
        <f t="shared" si="74"/>
        <v>96.783442372773848</v>
      </c>
      <c r="AI68" s="4">
        <f t="shared" si="75"/>
        <v>-1.5498716983381371</v>
      </c>
      <c r="AJ68" s="4">
        <f t="shared" si="75"/>
        <v>-0.41430038172417483</v>
      </c>
      <c r="AK68" s="4">
        <f t="shared" si="75"/>
        <v>0.69357710265231276</v>
      </c>
      <c r="AL68" s="4">
        <f t="shared" si="75"/>
        <v>-0.31286268685917662</v>
      </c>
      <c r="AM68" s="4">
        <f t="shared" si="75"/>
        <v>0.16042345575036165</v>
      </c>
      <c r="AN68" s="4">
        <f t="shared" si="75"/>
        <v>0.1510351122077509</v>
      </c>
      <c r="AO68" s="4">
        <f t="shared" si="75"/>
        <v>0.4450758983609262</v>
      </c>
      <c r="AP68" s="4">
        <f t="shared" si="75"/>
        <v>-1.1430303826399211</v>
      </c>
      <c r="AQ68" s="4">
        <f t="shared" si="75"/>
        <v>1.1012383555706435</v>
      </c>
      <c r="AR68" s="4">
        <f t="shared" si="75"/>
        <v>0.23244806072128199</v>
      </c>
      <c r="AS68" s="4">
        <f t="shared" si="75"/>
        <v>-0.1413159836693012</v>
      </c>
      <c r="AT68" s="4">
        <f t="shared" si="75"/>
        <v>0.7007895607095378</v>
      </c>
      <c r="AU68" s="4">
        <f t="shared" si="75"/>
        <v>-0.28466067797025119</v>
      </c>
      <c r="AV68" s="4">
        <f t="shared" si="75"/>
        <v>-1.7804131325613213</v>
      </c>
      <c r="AW68" s="4">
        <f t="shared" si="75"/>
        <v>1.5995576272261474</v>
      </c>
      <c r="AY68" s="2">
        <f t="shared" si="65"/>
        <v>91.931467269891058</v>
      </c>
      <c r="AZ68" s="2">
        <f t="shared" si="65"/>
        <v>94.137384244615703</v>
      </c>
      <c r="BA68" s="2">
        <f t="shared" si="65"/>
        <v>93.01281065379645</v>
      </c>
      <c r="BB68" s="2">
        <f t="shared" si="65"/>
        <v>93.049215855704276</v>
      </c>
      <c r="BC68" s="2">
        <f t="shared" si="65"/>
        <v>100.07280221262165</v>
      </c>
      <c r="BD68" s="2">
        <f t="shared" si="65"/>
        <v>97.310860423321955</v>
      </c>
      <c r="BE68" s="2">
        <f t="shared" si="65"/>
        <v>100.18509742940178</v>
      </c>
      <c r="BF68" s="2">
        <f t="shared" si="65"/>
        <v>100.98959312779338</v>
      </c>
      <c r="BG68" s="2">
        <f t="shared" si="65"/>
        <v>101.32482430176327</v>
      </c>
      <c r="BH68" s="2">
        <f t="shared" si="65"/>
        <v>98.53696107311049</v>
      </c>
      <c r="BI68" s="2">
        <f t="shared" si="65"/>
        <v>100.16015853286169</v>
      </c>
      <c r="BJ68" s="2">
        <f t="shared" si="65"/>
        <v>95.447631889150315</v>
      </c>
      <c r="BK68" s="2">
        <f t="shared" si="65"/>
        <v>94.040223197921463</v>
      </c>
      <c r="BL68" s="2">
        <f t="shared" si="65"/>
        <v>97.790291360122893</v>
      </c>
      <c r="BM68" s="2">
        <f t="shared" si="65"/>
        <v>96.430474926717665</v>
      </c>
      <c r="BO68" s="2" t="str">
        <f t="shared" si="10"/>
        <v/>
      </c>
      <c r="BP68" s="2" t="str">
        <f t="shared" si="11"/>
        <v/>
      </c>
      <c r="BQ68" s="2" t="str">
        <f t="shared" si="12"/>
        <v/>
      </c>
      <c r="BR68" s="2" t="str">
        <f t="shared" si="13"/>
        <v/>
      </c>
      <c r="BS68" s="2" t="str">
        <f t="shared" si="14"/>
        <v/>
      </c>
      <c r="BT68" s="2">
        <f t="shared" si="15"/>
        <v>101.842</v>
      </c>
      <c r="BU68" s="2">
        <f t="shared" si="16"/>
        <v>105.526</v>
      </c>
      <c r="BV68" s="2" t="str">
        <f t="shared" si="17"/>
        <v/>
      </c>
      <c r="BW68" s="2">
        <f t="shared" si="18"/>
        <v>105.947</v>
      </c>
      <c r="BX68" s="2">
        <f t="shared" si="19"/>
        <v>101.91200000000001</v>
      </c>
      <c r="BY68" s="2">
        <f t="shared" si="20"/>
        <v>102.14</v>
      </c>
      <c r="BZ68" s="2">
        <f t="shared" si="21"/>
        <v>99</v>
      </c>
      <c r="CA68" s="2">
        <f t="shared" si="22"/>
        <v>97.754000000000005</v>
      </c>
      <c r="CB68" s="2">
        <f t="shared" si="23"/>
        <v>100.07</v>
      </c>
      <c r="CC68" s="2">
        <f t="shared" si="24"/>
        <v>98.382999999999996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93.552207962213245</v>
      </c>
      <c r="DL68" s="2">
        <f t="shared" si="76"/>
        <v>96.772923076923092</v>
      </c>
      <c r="DM68" s="2">
        <f t="shared" si="76"/>
        <v>96.646302439024396</v>
      </c>
      <c r="DN68" s="2">
        <f t="shared" si="76"/>
        <v>96.125377597840767</v>
      </c>
      <c r="DO68" s="2">
        <f t="shared" si="76"/>
        <v>103.39105263157894</v>
      </c>
      <c r="DP68" s="2">
        <f t="shared" si="76"/>
        <v>99.73677240398294</v>
      </c>
      <c r="DQ68" s="2">
        <f t="shared" si="76"/>
        <v>102.66719669669669</v>
      </c>
      <c r="DR68" s="2">
        <f t="shared" si="76"/>
        <v>104.06236936936936</v>
      </c>
      <c r="DS68" s="2">
        <f t="shared" si="76"/>
        <v>104.84692528647821</v>
      </c>
      <c r="DT68" s="2">
        <f t="shared" si="76"/>
        <v>101.65533445378151</v>
      </c>
      <c r="DU68" s="2">
        <f t="shared" si="76"/>
        <v>102.01370845130846</v>
      </c>
      <c r="DV68" s="2">
        <f t="shared" si="76"/>
        <v>96.955787516087511</v>
      </c>
      <c r="DW68" s="2">
        <f t="shared" si="76"/>
        <v>95.329847619047598</v>
      </c>
      <c r="DX68" s="2">
        <f t="shared" si="76"/>
        <v>98.4621904761905</v>
      </c>
      <c r="DY68" s="2">
        <f t="shared" si="76"/>
        <v>96.935153652206154</v>
      </c>
      <c r="EA68" s="2">
        <f t="shared" si="77"/>
        <v>90.525575675675668</v>
      </c>
      <c r="EB68" s="2">
        <f t="shared" si="77"/>
        <v>91.414325803402662</v>
      </c>
      <c r="EC68" s="2">
        <f t="shared" si="77"/>
        <v>89.415649799189964</v>
      </c>
      <c r="ED68" s="2">
        <f t="shared" si="77"/>
        <v>90.399819416400405</v>
      </c>
      <c r="EE68" s="2">
        <f t="shared" si="77"/>
        <v>96.799512162818417</v>
      </c>
      <c r="EF68" s="2">
        <f t="shared" si="77"/>
        <v>94.580487140695908</v>
      </c>
      <c r="EG68" s="2">
        <f t="shared" si="77"/>
        <v>97.464243005181345</v>
      </c>
      <c r="EH68" s="2">
        <f t="shared" si="77"/>
        <v>97.800139720048634</v>
      </c>
      <c r="EI68" s="2">
        <f t="shared" si="77"/>
        <v>97.237131775415932</v>
      </c>
      <c r="EJ68" s="2">
        <f t="shared" si="77"/>
        <v>94.795961447212321</v>
      </c>
      <c r="EK68" s="2">
        <f t="shared" si="77"/>
        <v>97.757907948973411</v>
      </c>
      <c r="EL68" s="2">
        <f t="shared" si="77"/>
        <v>93.601883882655443</v>
      </c>
      <c r="EM68" s="2">
        <f t="shared" si="77"/>
        <v>92.568548815602924</v>
      </c>
      <c r="EN68" s="2">
        <f t="shared" si="77"/>
        <v>97.037651825767426</v>
      </c>
      <c r="EO68" s="2">
        <f t="shared" si="77"/>
        <v>95.612948533976834</v>
      </c>
      <c r="EQ68" s="2">
        <f t="shared" si="78"/>
        <v>89.393286067533055</v>
      </c>
      <c r="ER68" s="2">
        <f t="shared" si="78"/>
        <v>89.017902396612399</v>
      </c>
      <c r="ES68" s="2">
        <f t="shared" si="78"/>
        <v>88.55083003059984</v>
      </c>
      <c r="ET68" s="2">
        <f t="shared" si="78"/>
        <v>88.836667456063793</v>
      </c>
      <c r="EU68" s="2">
        <f t="shared" si="78"/>
        <v>97.071329355202636</v>
      </c>
      <c r="EV68" s="2">
        <f t="shared" si="78"/>
        <v>95.796484654199688</v>
      </c>
      <c r="EW68" s="2">
        <f t="shared" si="78"/>
        <v>96.460024864282843</v>
      </c>
      <c r="EX68" s="2">
        <f t="shared" si="78"/>
        <v>95.029019700449325</v>
      </c>
      <c r="EY68" s="2">
        <f t="shared" si="78"/>
        <v>97.584156424801066</v>
      </c>
      <c r="EZ68" s="2">
        <f t="shared" si="78"/>
        <v>95.937126129879175</v>
      </c>
      <c r="FA68" s="2">
        <f t="shared" si="78"/>
        <v>98.322976778319784</v>
      </c>
      <c r="FB68" s="2">
        <f t="shared" si="78"/>
        <v>93.64384183516988</v>
      </c>
      <c r="FC68" s="2">
        <f t="shared" si="78"/>
        <v>92.381328325603889</v>
      </c>
      <c r="FD68" s="2">
        <f t="shared" si="78"/>
        <v>96.47215361261496</v>
      </c>
      <c r="FE68" s="2">
        <f t="shared" si="78"/>
        <v>97.551128964097629</v>
      </c>
      <c r="FG68" s="2">
        <f t="shared" si="79"/>
        <v>0.53545238368878334</v>
      </c>
      <c r="FH68" s="2">
        <f t="shared" si="79"/>
        <v>0.49178646094143824</v>
      </c>
      <c r="FI68" s="2">
        <f t="shared" si="79"/>
        <v>0.50249439721419398</v>
      </c>
      <c r="FJ68" s="2">
        <f t="shared" si="79"/>
        <v>0.53722478112770633</v>
      </c>
      <c r="FK68" s="2">
        <f t="shared" si="79"/>
        <v>0.50341646626893655</v>
      </c>
      <c r="FL68" s="2">
        <f t="shared" si="79"/>
        <v>0.47050978224644552</v>
      </c>
      <c r="FM68" s="2">
        <f t="shared" si="79"/>
        <v>0.47702181473319855</v>
      </c>
      <c r="FN68" s="2">
        <f t="shared" si="79"/>
        <v>0.49060450735536393</v>
      </c>
      <c r="FO68" s="2">
        <f t="shared" si="79"/>
        <v>0.462847093455591</v>
      </c>
      <c r="FP68" s="2">
        <f t="shared" si="79"/>
        <v>0.45464285513499997</v>
      </c>
      <c r="FQ68" s="2">
        <f t="shared" si="79"/>
        <v>0.43555284692023349</v>
      </c>
      <c r="FR68" s="2">
        <f t="shared" si="79"/>
        <v>0.44967329666642586</v>
      </c>
      <c r="FS68" s="2">
        <f t="shared" si="79"/>
        <v>0.46702719218233713</v>
      </c>
      <c r="FT68" s="2">
        <f t="shared" si="79"/>
        <v>0.47162045153704829</v>
      </c>
      <c r="FU68" s="2">
        <f t="shared" si="79"/>
        <v>0.38178837248050773</v>
      </c>
      <c r="FW68" s="2">
        <f t="shared" si="67"/>
        <v>1.0882370139052214E-4</v>
      </c>
      <c r="FX68" s="2">
        <f t="shared" si="67"/>
        <v>1.0567562961784481E-4</v>
      </c>
      <c r="FY68" s="2">
        <f t="shared" si="67"/>
        <v>1.495635435632827E-4</v>
      </c>
      <c r="FZ68" s="2">
        <f t="shared" si="67"/>
        <v>1.5993408483806082E-4</v>
      </c>
      <c r="GA68" s="2">
        <f t="shared" si="67"/>
        <v>1.4565338738317153E-4</v>
      </c>
      <c r="GB68" s="2">
        <f t="shared" si="67"/>
        <v>1.4035864946147387E-4</v>
      </c>
      <c r="GC68" s="2">
        <f t="shared" si="67"/>
        <v>1.7611252802132314E-4</v>
      </c>
      <c r="GD68" s="2">
        <f t="shared" si="67"/>
        <v>1.7976468767223186E-4</v>
      </c>
      <c r="GE68" s="2">
        <f t="shared" si="67"/>
        <v>2.0120667965472128E-4</v>
      </c>
      <c r="GF68" s="2">
        <f t="shared" si="67"/>
        <v>1.6785261097866395E-4</v>
      </c>
      <c r="GG68" s="2">
        <f t="shared" si="67"/>
        <v>1.3468495493203551E-4</v>
      </c>
      <c r="GH68" s="2">
        <f t="shared" si="67"/>
        <v>1.2575946608450728E-4</v>
      </c>
      <c r="GI68" s="2">
        <f t="shared" si="67"/>
        <v>1.2175043936955279E-4</v>
      </c>
      <c r="GJ68" s="2">
        <f t="shared" si="67"/>
        <v>1.0177666658063254E-4</v>
      </c>
      <c r="GK68" s="2">
        <f t="shared" si="67"/>
        <v>6.388191922473029E-5</v>
      </c>
      <c r="GM68" s="86">
        <f t="shared" si="68"/>
        <v>2.0654014307968618E-2</v>
      </c>
      <c r="GN68" s="86">
        <f t="shared" si="68"/>
        <v>1.085132700174119E-2</v>
      </c>
      <c r="GO68" s="86">
        <f t="shared" si="68"/>
        <v>1.2928763796797665E-2</v>
      </c>
      <c r="GP68" s="86">
        <f t="shared" si="68"/>
        <v>2.1826765699638515E-2</v>
      </c>
      <c r="GQ68" s="86">
        <f t="shared" si="68"/>
        <v>1.3155889034352584E-2</v>
      </c>
      <c r="GR68" s="86">
        <f t="shared" si="68"/>
        <v>7.2298347578554287E-3</v>
      </c>
      <c r="GS68" s="86">
        <f t="shared" si="68"/>
        <v>7.996563136563526E-3</v>
      </c>
      <c r="GT68" s="86">
        <f t="shared" si="68"/>
        <v>1.0467212655442733E-2</v>
      </c>
      <c r="GU68" s="86">
        <f t="shared" si="68"/>
        <v>5.7564355037647442E-3</v>
      </c>
      <c r="GV68" s="86">
        <f t="shared" si="68"/>
        <v>5.0448684681998748E-3</v>
      </c>
      <c r="GW68" s="86">
        <f t="shared" si="68"/>
        <v>3.391349885696743E-3</v>
      </c>
      <c r="GX68" s="86">
        <f t="shared" si="68"/>
        <v>4.677488335423214E-3</v>
      </c>
      <c r="GY68" s="86">
        <f t="shared" si="68"/>
        <v>6.4950648379075628E-3</v>
      </c>
      <c r="GZ68" s="86">
        <f t="shared" si="68"/>
        <v>7.0959874444071628E-3</v>
      </c>
      <c r="HA68" s="86">
        <f t="shared" si="68"/>
        <v>6.2011797726333286E-4</v>
      </c>
      <c r="HC68" s="86">
        <f t="shared" si="73"/>
        <v>1.606452706321749E-8</v>
      </c>
      <c r="HD68" s="86">
        <f t="shared" si="69"/>
        <v>2.4239883111043677E-9</v>
      </c>
      <c r="HE68" s="86">
        <f t="shared" si="69"/>
        <v>5.3554079882564831E-10</v>
      </c>
      <c r="HF68" s="86">
        <f t="shared" si="69"/>
        <v>1.0050876600638251E-9</v>
      </c>
      <c r="HG68" s="86">
        <f t="shared" si="69"/>
        <v>1.3948825267435496E-10</v>
      </c>
      <c r="HH68" s="86">
        <f t="shared" si="69"/>
        <v>2.099539359247494E-11</v>
      </c>
      <c r="HI68" s="86">
        <f t="shared" si="69"/>
        <v>4.5781432007566139E-10</v>
      </c>
      <c r="HJ68" s="86">
        <f t="shared" si="69"/>
        <v>7.3934718960293628E-10</v>
      </c>
      <c r="HK68" s="86">
        <f t="shared" si="69"/>
        <v>1.2093410369658062E-10</v>
      </c>
      <c r="HL68" s="86">
        <f t="shared" si="69"/>
        <v>1.0614852436173234E-10</v>
      </c>
      <c r="HM68" s="86">
        <f t="shared" si="69"/>
        <v>1.2874049675872112E-10</v>
      </c>
      <c r="HN68" s="86">
        <f t="shared" si="69"/>
        <v>8.8841493555272043E-10</v>
      </c>
      <c r="HO68" s="86">
        <f t="shared" si="69"/>
        <v>4.828271548775155E-11</v>
      </c>
      <c r="HP68" s="86">
        <f t="shared" si="69"/>
        <v>1.5672424551846779E-11</v>
      </c>
      <c r="HQ68" s="86">
        <f t="shared" si="69"/>
        <v>3.0757530705916828E-14</v>
      </c>
      <c r="HS68" s="86">
        <f t="shared" si="70"/>
        <v>6.8817284997052076E-64</v>
      </c>
      <c r="HT68" s="86">
        <f t="shared" si="70"/>
        <v>2.1547241687658986E-64</v>
      </c>
      <c r="HU68" s="86">
        <f t="shared" si="70"/>
        <v>3.7437050745207797E-73</v>
      </c>
      <c r="HV68" s="86">
        <f t="shared" si="70"/>
        <v>4.0040103433507883E-75</v>
      </c>
      <c r="HW68" s="86">
        <f t="shared" si="70"/>
        <v>2.526581170822306E-81</v>
      </c>
      <c r="HX68" s="86">
        <f t="shared" si="70"/>
        <v>8.0794348075414714E-89</v>
      </c>
      <c r="HY68" s="86">
        <f t="shared" si="70"/>
        <v>2.7258147265537562E-79</v>
      </c>
      <c r="HZ68" s="86">
        <f t="shared" si="70"/>
        <v>1.5223374216843244E-77</v>
      </c>
      <c r="IA68" s="86">
        <f t="shared" si="70"/>
        <v>1.462204440470201E-84</v>
      </c>
      <c r="IB68" s="86">
        <f t="shared" si="70"/>
        <v>1.6483920438701945E-82</v>
      </c>
      <c r="IC68" s="86">
        <f t="shared" si="70"/>
        <v>1.0308782510217241E-79</v>
      </c>
      <c r="ID68" s="86">
        <f t="shared" si="70"/>
        <v>4.3683655251237531E-74</v>
      </c>
      <c r="IE68" s="86">
        <f t="shared" si="70"/>
        <v>2.1129111982392788E-88</v>
      </c>
      <c r="IF68" s="86">
        <f t="shared" si="70"/>
        <v>1.6937281338618428E-41</v>
      </c>
      <c r="IG68" s="86">
        <f t="shared" si="70"/>
        <v>7.9039995010870729E-35</v>
      </c>
      <c r="II68" s="86">
        <f t="shared" si="71"/>
        <v>7.8364385103280198E-173</v>
      </c>
      <c r="IJ68" s="86">
        <f t="shared" si="71"/>
        <v>2.4011165021908293E-194</v>
      </c>
      <c r="IK68" s="86">
        <f t="shared" si="71"/>
        <v>1.0116261679848098E-199</v>
      </c>
      <c r="IL68" s="86">
        <f t="shared" si="71"/>
        <v>6.8357818081244695E-202</v>
      </c>
      <c r="IM68" s="86">
        <f t="shared" si="71"/>
        <v>2.5988257436468504E-227</v>
      </c>
      <c r="IN68" s="86">
        <f t="shared" si="71"/>
        <v>1.9748691783070546E-241</v>
      </c>
      <c r="IO68" s="86">
        <f t="shared" si="71"/>
        <v>2.7950516433198382E-212</v>
      </c>
      <c r="IP68" s="86">
        <f t="shared" si="71"/>
        <v>2.7786697779725232E-210</v>
      </c>
      <c r="IQ68" s="86">
        <f t="shared" si="71"/>
        <v>6.6838098723394572E-230</v>
      </c>
      <c r="IR68" s="86">
        <f t="shared" si="71"/>
        <v>4.2327434526079823E-224</v>
      </c>
      <c r="IS68" s="86">
        <f t="shared" si="71"/>
        <v>1.0570028800184166E-216</v>
      </c>
      <c r="IT68" s="86">
        <f t="shared" si="71"/>
        <v>3.5255890597644384E-201</v>
      </c>
      <c r="IU68" s="86">
        <f t="shared" si="71"/>
        <v>1.7986049628353185E-242</v>
      </c>
      <c r="IV68" s="86">
        <f t="shared" si="71"/>
        <v>1.0286530706457663E-164</v>
      </c>
      <c r="IW68" s="86">
        <f t="shared" si="71"/>
        <v>3.3176750467975229E-88</v>
      </c>
      <c r="IY68" s="86">
        <f t="shared" si="72"/>
        <v>2.065403037249568E-2</v>
      </c>
      <c r="IZ68" s="86">
        <f t="shared" si="72"/>
        <v>1.08513294257295E-2</v>
      </c>
      <c r="JA68" s="86">
        <f t="shared" si="72"/>
        <v>1.2928764332338465E-2</v>
      </c>
      <c r="JB68" s="86">
        <f t="shared" si="72"/>
        <v>2.1826766704726174E-2</v>
      </c>
      <c r="JC68" s="86">
        <f t="shared" si="72"/>
        <v>1.3155889173840836E-2</v>
      </c>
      <c r="JD68" s="86">
        <f t="shared" si="72"/>
        <v>7.2298347788508225E-3</v>
      </c>
      <c r="JE68" s="86">
        <f t="shared" si="72"/>
        <v>7.9965635943778455E-3</v>
      </c>
      <c r="JF68" s="86">
        <f t="shared" si="72"/>
        <v>1.0467213394789922E-2</v>
      </c>
      <c r="JG68" s="86">
        <f t="shared" si="72"/>
        <v>5.7564356246988481E-3</v>
      </c>
      <c r="JH68" s="86">
        <f t="shared" si="72"/>
        <v>5.0448685743483988E-3</v>
      </c>
      <c r="JI68" s="86">
        <f t="shared" si="72"/>
        <v>3.3913500144372396E-3</v>
      </c>
      <c r="JJ68" s="86">
        <f t="shared" si="72"/>
        <v>4.6774892238381494E-3</v>
      </c>
      <c r="JK68" s="86">
        <f t="shared" si="72"/>
        <v>6.4950648861902783E-3</v>
      </c>
      <c r="JL68" s="86">
        <f t="shared" si="72"/>
        <v>7.0959874600795871E-3</v>
      </c>
      <c r="JM68" s="86">
        <f t="shared" si="72"/>
        <v>6.2011797729409038E-4</v>
      </c>
    </row>
    <row r="69" spans="2:273" x14ac:dyDescent="0.25">
      <c r="B69" s="2">
        <v>42</v>
      </c>
      <c r="C69" s="37">
        <v>105.145</v>
      </c>
      <c r="D69" s="37">
        <v>105.08799999999999</v>
      </c>
      <c r="E69" s="37">
        <v>103.649</v>
      </c>
      <c r="F69" s="37">
        <v>108.509</v>
      </c>
      <c r="G69" s="37">
        <v>110.614</v>
      </c>
      <c r="H69" s="37">
        <v>102.63200000000001</v>
      </c>
      <c r="I69" s="37">
        <v>107.86</v>
      </c>
      <c r="J69" s="37">
        <v>106.491</v>
      </c>
      <c r="K69" s="37">
        <v>106.544</v>
      </c>
      <c r="L69" s="37">
        <v>101.614</v>
      </c>
      <c r="M69" s="37">
        <v>104</v>
      </c>
      <c r="N69" s="37">
        <v>100.035</v>
      </c>
      <c r="O69" s="37">
        <v>100.404</v>
      </c>
      <c r="P69" s="37">
        <v>99.965000000000003</v>
      </c>
      <c r="Q69" s="37">
        <v>95.766999999999996</v>
      </c>
      <c r="S69" s="4">
        <f t="shared" si="74"/>
        <v>105.04878452202492</v>
      </c>
      <c r="T69" s="4">
        <f t="shared" si="74"/>
        <v>102.91637517414254</v>
      </c>
      <c r="U69" s="4">
        <f t="shared" si="74"/>
        <v>103.0774823044876</v>
      </c>
      <c r="V69" s="4">
        <f t="shared" si="74"/>
        <v>108.16054030601465</v>
      </c>
      <c r="W69" s="4">
        <f t="shared" si="74"/>
        <v>110.13396801400502</v>
      </c>
      <c r="X69" s="4">
        <f t="shared" si="74"/>
        <v>103.52057510354635</v>
      </c>
      <c r="Y69" s="4">
        <f t="shared" si="74"/>
        <v>107.25383842343743</v>
      </c>
      <c r="Z69" s="4">
        <f t="shared" si="74"/>
        <v>109.16412278671702</v>
      </c>
      <c r="AA69" s="4">
        <f t="shared" si="74"/>
        <v>106.52421411092598</v>
      </c>
      <c r="AB69" s="4">
        <f t="shared" si="74"/>
        <v>103.15843748403788</v>
      </c>
      <c r="AC69" s="4">
        <f t="shared" si="74"/>
        <v>103.3305614119829</v>
      </c>
      <c r="AD69" s="4">
        <f t="shared" si="74"/>
        <v>99.657889677844992</v>
      </c>
      <c r="AE69" s="4">
        <f t="shared" si="74"/>
        <v>99.951005171097478</v>
      </c>
      <c r="AF69" s="4">
        <f t="shared" si="74"/>
        <v>103.85417915619918</v>
      </c>
      <c r="AG69" s="4">
        <f t="shared" si="74"/>
        <v>96.985897899933789</v>
      </c>
      <c r="AI69" s="4">
        <f t="shared" si="75"/>
        <v>9.6215477975079011E-2</v>
      </c>
      <c r="AJ69" s="4">
        <f t="shared" si="75"/>
        <v>2.1716248258574495</v>
      </c>
      <c r="AK69" s="4">
        <f t="shared" si="75"/>
        <v>0.57151769551239795</v>
      </c>
      <c r="AL69" s="4">
        <f t="shared" si="75"/>
        <v>0.34845969398534749</v>
      </c>
      <c r="AM69" s="4">
        <f t="shared" si="75"/>
        <v>0.48003198599498376</v>
      </c>
      <c r="AN69" s="4">
        <f t="shared" si="75"/>
        <v>-0.88857510354634428</v>
      </c>
      <c r="AO69" s="4">
        <f t="shared" si="75"/>
        <v>0.6061615765625703</v>
      </c>
      <c r="AP69" s="4">
        <f t="shared" si="75"/>
        <v>-2.6731227867170162</v>
      </c>
      <c r="AQ69" s="4">
        <f t="shared" si="75"/>
        <v>1.9785889074015017E-2</v>
      </c>
      <c r="AR69" s="4">
        <f t="shared" si="75"/>
        <v>-1.5444374840378714</v>
      </c>
      <c r="AS69" s="4">
        <f t="shared" si="75"/>
        <v>0.66943858801710121</v>
      </c>
      <c r="AT69" s="4">
        <f t="shared" si="75"/>
        <v>0.37711032215500495</v>
      </c>
      <c r="AU69" s="4">
        <f t="shared" si="75"/>
        <v>0.45299482890251852</v>
      </c>
      <c r="AV69" s="4">
        <f t="shared" si="75"/>
        <v>-3.8891791561991766</v>
      </c>
      <c r="AW69" s="4">
        <f t="shared" si="75"/>
        <v>-1.2188978999337934</v>
      </c>
      <c r="AY69" s="2">
        <f t="shared" si="65"/>
        <v>91.79545071693606</v>
      </c>
      <c r="AZ69" s="2">
        <f t="shared" si="65"/>
        <v>93.990717327164305</v>
      </c>
      <c r="BA69" s="2">
        <f t="shared" si="65"/>
        <v>92.779255716957763</v>
      </c>
      <c r="BB69" s="2">
        <f t="shared" si="65"/>
        <v>92.84135281883475</v>
      </c>
      <c r="BC69" s="2">
        <f t="shared" si="65"/>
        <v>99.888669205146599</v>
      </c>
      <c r="BD69" s="2">
        <f t="shared" si="65"/>
        <v>97.120394279471697</v>
      </c>
      <c r="BE69" s="2">
        <f t="shared" si="65"/>
        <v>100.00366140918445</v>
      </c>
      <c r="BF69" s="2">
        <f t="shared" si="65"/>
        <v>100.75032722935048</v>
      </c>
      <c r="BG69" s="2">
        <f t="shared" si="65"/>
        <v>101.09341485390401</v>
      </c>
      <c r="BH69" s="2">
        <f t="shared" si="65"/>
        <v>98.375854029571414</v>
      </c>
      <c r="BI69" s="2">
        <f t="shared" si="65"/>
        <v>100.0508765010652</v>
      </c>
      <c r="BJ69" s="2">
        <f t="shared" si="65"/>
        <v>95.35082968633678</v>
      </c>
      <c r="BK69" s="2">
        <f t="shared" si="65"/>
        <v>93.933462354239737</v>
      </c>
      <c r="BL69" s="2">
        <f t="shared" si="65"/>
        <v>97.751730426980828</v>
      </c>
      <c r="BM69" s="2">
        <f t="shared" si="65"/>
        <v>96.350459426974652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>
        <f t="shared" si="18"/>
        <v>106.544</v>
      </c>
      <c r="BX69" s="2">
        <f t="shared" si="19"/>
        <v>101.614</v>
      </c>
      <c r="BY69" s="2">
        <f t="shared" si="20"/>
        <v>104</v>
      </c>
      <c r="BZ69" s="2">
        <f t="shared" si="21"/>
        <v>100.035</v>
      </c>
      <c r="CA69" s="2" t="str">
        <f t="shared" si="22"/>
        <v/>
      </c>
      <c r="CB69" s="2" t="str">
        <f t="shared" si="23"/>
        <v/>
      </c>
      <c r="CC69" s="2">
        <f t="shared" si="24"/>
        <v>95.766999999999996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93.569264035087741</v>
      </c>
      <c r="DL69" s="2">
        <f t="shared" si="76"/>
        <v>96.885805909943727</v>
      </c>
      <c r="DM69" s="2">
        <f t="shared" si="76"/>
        <v>96.674838327526132</v>
      </c>
      <c r="DN69" s="2">
        <f t="shared" si="76"/>
        <v>96.152465856950073</v>
      </c>
      <c r="DO69" s="2">
        <f t="shared" si="76"/>
        <v>103.50336295546558</v>
      </c>
      <c r="DP69" s="2">
        <f t="shared" si="76"/>
        <v>99.767873873873896</v>
      </c>
      <c r="DQ69" s="2">
        <f t="shared" si="76"/>
        <v>102.75589206349206</v>
      </c>
      <c r="DR69" s="2">
        <f t="shared" si="76"/>
        <v>104.10445993361783</v>
      </c>
      <c r="DS69" s="2">
        <f t="shared" si="76"/>
        <v>104.90642521008402</v>
      </c>
      <c r="DT69" s="2">
        <f t="shared" si="76"/>
        <v>101.79184285714285</v>
      </c>
      <c r="DU69" s="2">
        <f t="shared" si="76"/>
        <v>102.13385272415273</v>
      </c>
      <c r="DV69" s="2">
        <f t="shared" si="76"/>
        <v>97.076234234234235</v>
      </c>
      <c r="DW69" s="2">
        <f t="shared" si="76"/>
        <v>95.4026806722689</v>
      </c>
      <c r="DX69" s="2">
        <f t="shared" si="76"/>
        <v>98.594968067226915</v>
      </c>
      <c r="DY69" s="2">
        <f t="shared" si="76"/>
        <v>96.932523841305155</v>
      </c>
      <c r="EA69" s="2">
        <f t="shared" si="77"/>
        <v>90.392172864864861</v>
      </c>
      <c r="EB69" s="2">
        <f t="shared" si="77"/>
        <v>91.262700283553883</v>
      </c>
      <c r="EC69" s="2">
        <f t="shared" si="77"/>
        <v>89.26197981688847</v>
      </c>
      <c r="ED69" s="2">
        <f t="shared" si="77"/>
        <v>90.240547518636831</v>
      </c>
      <c r="EE69" s="2">
        <f t="shared" si="77"/>
        <v>96.636693994378462</v>
      </c>
      <c r="EF69" s="2">
        <f t="shared" si="77"/>
        <v>94.402819969742808</v>
      </c>
      <c r="EG69" s="2">
        <f t="shared" si="77"/>
        <v>97.252157920059219</v>
      </c>
      <c r="EH69" s="2">
        <f t="shared" si="77"/>
        <v>97.575200704554661</v>
      </c>
      <c r="EI69" s="2">
        <f t="shared" si="77"/>
        <v>97.057471915696269</v>
      </c>
      <c r="EJ69" s="2">
        <f t="shared" si="77"/>
        <v>94.638387900355852</v>
      </c>
      <c r="EK69" s="2">
        <f t="shared" si="77"/>
        <v>97.588818437554949</v>
      </c>
      <c r="EL69" s="2">
        <f t="shared" si="77"/>
        <v>93.425003272557262</v>
      </c>
      <c r="EM69" s="2">
        <f t="shared" si="77"/>
        <v>92.404365566396365</v>
      </c>
      <c r="EN69" s="2">
        <f t="shared" si="77"/>
        <v>96.89026055270611</v>
      </c>
      <c r="EO69" s="2">
        <f t="shared" si="77"/>
        <v>95.490550534757688</v>
      </c>
      <c r="EQ69" s="2">
        <f t="shared" si="78"/>
        <v>89.279108671960159</v>
      </c>
      <c r="ER69" s="2">
        <f t="shared" si="78"/>
        <v>88.905881890131084</v>
      </c>
      <c r="ES69" s="2">
        <f t="shared" si="78"/>
        <v>88.412416986250122</v>
      </c>
      <c r="ET69" s="2">
        <f t="shared" si="78"/>
        <v>88.706145492423545</v>
      </c>
      <c r="EU69" s="2">
        <f t="shared" si="78"/>
        <v>96.903757117660774</v>
      </c>
      <c r="EV69" s="2">
        <f t="shared" si="78"/>
        <v>95.597104785903582</v>
      </c>
      <c r="EW69" s="2">
        <f t="shared" si="78"/>
        <v>96.266204450625878</v>
      </c>
      <c r="EX69" s="2">
        <f t="shared" si="78"/>
        <v>94.85480383591279</v>
      </c>
      <c r="EY69" s="2">
        <f t="shared" si="78"/>
        <v>97.398055397988387</v>
      </c>
      <c r="EZ69" s="2">
        <f t="shared" si="78"/>
        <v>95.75902535584612</v>
      </c>
      <c r="FA69" s="2">
        <f t="shared" si="78"/>
        <v>98.143856279159834</v>
      </c>
      <c r="FB69" s="2">
        <f t="shared" si="78"/>
        <v>93.466222148359137</v>
      </c>
      <c r="FC69" s="2">
        <f t="shared" si="78"/>
        <v>92.220293462495746</v>
      </c>
      <c r="FD69" s="2">
        <f t="shared" si="78"/>
        <v>96.334055220338243</v>
      </c>
      <c r="FE69" s="2">
        <f t="shared" si="78"/>
        <v>97.395268390487573</v>
      </c>
      <c r="FG69" s="2">
        <f t="shared" si="79"/>
        <v>0.55827183123234303</v>
      </c>
      <c r="FH69" s="2">
        <f t="shared" si="79"/>
        <v>0.51480724193013849</v>
      </c>
      <c r="FI69" s="2">
        <f t="shared" si="79"/>
        <v>0.52549813064577666</v>
      </c>
      <c r="FJ69" s="2">
        <f t="shared" si="79"/>
        <v>0.56002870363927981</v>
      </c>
      <c r="FK69" s="2">
        <f t="shared" si="79"/>
        <v>0.52641774661398055</v>
      </c>
      <c r="FL69" s="2">
        <f t="shared" si="79"/>
        <v>0.49350173174312312</v>
      </c>
      <c r="FM69" s="2">
        <f t="shared" si="79"/>
        <v>0.50003146858285608</v>
      </c>
      <c r="FN69" s="2">
        <f t="shared" si="79"/>
        <v>0.51362587757104938</v>
      </c>
      <c r="FO69" s="2">
        <f t="shared" si="79"/>
        <v>0.48580815183926318</v>
      </c>
      <c r="FP69" s="2">
        <f t="shared" si="79"/>
        <v>0.47755875930236363</v>
      </c>
      <c r="FQ69" s="2">
        <f t="shared" si="79"/>
        <v>0.45831517611713357</v>
      </c>
      <c r="FR69" s="2">
        <f t="shared" si="79"/>
        <v>0.47255576262159676</v>
      </c>
      <c r="FS69" s="2">
        <f t="shared" si="79"/>
        <v>0.49000645143046356</v>
      </c>
      <c r="FT69" s="2">
        <f t="shared" si="79"/>
        <v>0.49461597572664412</v>
      </c>
      <c r="FU69" s="2">
        <f t="shared" si="79"/>
        <v>0.40375076783840047</v>
      </c>
      <c r="FW69" s="2">
        <f t="shared" si="67"/>
        <v>1.1932156302756276E-4</v>
      </c>
      <c r="FX69" s="2">
        <f t="shared" si="67"/>
        <v>1.1586984240095967E-4</v>
      </c>
      <c r="FY69" s="2">
        <f t="shared" si="67"/>
        <v>1.6399079813000434E-4</v>
      </c>
      <c r="FZ69" s="2">
        <f t="shared" si="67"/>
        <v>1.7536153098996892E-4</v>
      </c>
      <c r="GA69" s="2">
        <f t="shared" si="67"/>
        <v>1.597035192461312E-4</v>
      </c>
      <c r="GB69" s="2">
        <f t="shared" si="67"/>
        <v>1.5389811475570027E-4</v>
      </c>
      <c r="GC69" s="2">
        <f t="shared" si="67"/>
        <v>1.9310026607274251E-4</v>
      </c>
      <c r="GD69" s="2">
        <f t="shared" si="67"/>
        <v>1.9710464200980573E-4</v>
      </c>
      <c r="GE69" s="2">
        <f t="shared" si="67"/>
        <v>2.2061445457929006E-4</v>
      </c>
      <c r="GF69" s="2">
        <f t="shared" si="67"/>
        <v>1.8404374767780311E-4</v>
      </c>
      <c r="GG69" s="2">
        <f t="shared" si="67"/>
        <v>1.4767719749015043E-4</v>
      </c>
      <c r="GH69" s="2">
        <f t="shared" si="67"/>
        <v>1.3789083948431222E-4</v>
      </c>
      <c r="GI69" s="2">
        <f t="shared" si="67"/>
        <v>1.3349513407064409E-4</v>
      </c>
      <c r="GJ69" s="2">
        <f t="shared" si="67"/>
        <v>1.1159480000687958E-4</v>
      </c>
      <c r="GK69" s="2">
        <f t="shared" si="67"/>
        <v>7.0044699857338866E-5</v>
      </c>
      <c r="GM69" s="86">
        <f t="shared" si="68"/>
        <v>2.8249053314728403E-2</v>
      </c>
      <c r="GN69" s="86">
        <f t="shared" si="68"/>
        <v>1.5759427837505422E-2</v>
      </c>
      <c r="GO69" s="86">
        <f t="shared" si="68"/>
        <v>1.8574681617889933E-2</v>
      </c>
      <c r="GP69" s="86">
        <f t="shared" si="68"/>
        <v>3.0327127793206666E-2</v>
      </c>
      <c r="GQ69" s="86">
        <f t="shared" si="68"/>
        <v>1.9206250326877294E-2</v>
      </c>
      <c r="GR69" s="86">
        <f t="shared" si="68"/>
        <v>1.1055000407114806E-2</v>
      </c>
      <c r="GS69" s="86">
        <f t="shared" si="68"/>
        <v>1.2426635235093852E-2</v>
      </c>
      <c r="GT69" s="86">
        <f t="shared" si="68"/>
        <v>1.5822987025765161E-2</v>
      </c>
      <c r="GU69" s="86">
        <f t="shared" si="68"/>
        <v>9.3313045339779403E-3</v>
      </c>
      <c r="GV69" s="86">
        <f t="shared" si="68"/>
        <v>8.0450545149272738E-3</v>
      </c>
      <c r="GW69" s="86">
        <f t="shared" si="68"/>
        <v>5.4842785628484783E-3</v>
      </c>
      <c r="GX69" s="86">
        <f t="shared" si="68"/>
        <v>7.391284082459983E-3</v>
      </c>
      <c r="GY69" s="86">
        <f t="shared" si="68"/>
        <v>1.0255310518232863E-2</v>
      </c>
      <c r="GZ69" s="86">
        <f t="shared" si="68"/>
        <v>1.1198418592794617E-2</v>
      </c>
      <c r="HA69" s="86">
        <f t="shared" si="68"/>
        <v>1.1689958151546739E-3</v>
      </c>
      <c r="HC69" s="86">
        <f t="shared" si="73"/>
        <v>3.6777445617262242E-8</v>
      </c>
      <c r="HD69" s="86">
        <f t="shared" si="69"/>
        <v>6.0976500046072896E-9</v>
      </c>
      <c r="HE69" s="86">
        <f t="shared" si="69"/>
        <v>1.4695904444096041E-9</v>
      </c>
      <c r="HF69" s="86">
        <f t="shared" si="69"/>
        <v>2.7506331562880965E-9</v>
      </c>
      <c r="HG69" s="86">
        <f t="shared" si="69"/>
        <v>4.2254678535064807E-10</v>
      </c>
      <c r="HH69" s="86">
        <f t="shared" si="69"/>
        <v>6.8732451755314248E-11</v>
      </c>
      <c r="HI69" s="86">
        <f t="shared" si="69"/>
        <v>1.3268628306903696E-9</v>
      </c>
      <c r="HJ69" s="86">
        <f t="shared" si="69"/>
        <v>2.1110580692144355E-9</v>
      </c>
      <c r="HK69" s="86">
        <f t="shared" si="69"/>
        <v>3.8582285721890012E-10</v>
      </c>
      <c r="HL69" s="86">
        <f t="shared" si="69"/>
        <v>3.2703194517300626E-10</v>
      </c>
      <c r="HM69" s="86">
        <f t="shared" si="69"/>
        <v>3.7713934979513875E-10</v>
      </c>
      <c r="HN69" s="86">
        <f t="shared" si="69"/>
        <v>2.37057986608987E-9</v>
      </c>
      <c r="HO69" s="86">
        <f t="shared" si="69"/>
        <v>1.5235176705703637E-10</v>
      </c>
      <c r="HP69" s="86">
        <f t="shared" si="69"/>
        <v>5.2778288466243976E-11</v>
      </c>
      <c r="HQ69" s="86">
        <f t="shared" si="69"/>
        <v>1.3123474532781385E-13</v>
      </c>
      <c r="HS69" s="86">
        <f t="shared" si="70"/>
        <v>3.3876016244730192E-62</v>
      </c>
      <c r="HT69" s="86">
        <f t="shared" si="70"/>
        <v>1.3483780076204948E-62</v>
      </c>
      <c r="HU69" s="86">
        <f t="shared" si="70"/>
        <v>3.9271187284580252E-71</v>
      </c>
      <c r="HV69" s="86">
        <f t="shared" si="70"/>
        <v>4.7628497388377524E-73</v>
      </c>
      <c r="HW69" s="86">
        <f t="shared" si="70"/>
        <v>4.7030750348592837E-79</v>
      </c>
      <c r="HX69" s="86">
        <f t="shared" si="70"/>
        <v>2.211869652983565E-86</v>
      </c>
      <c r="HY69" s="86">
        <f t="shared" si="70"/>
        <v>4.4438312740657961E-77</v>
      </c>
      <c r="HZ69" s="86">
        <f t="shared" si="70"/>
        <v>2.3143505938639441E-75</v>
      </c>
      <c r="IA69" s="86">
        <f t="shared" si="70"/>
        <v>3.8167547166603452E-82</v>
      </c>
      <c r="IB69" s="86">
        <f t="shared" si="70"/>
        <v>3.3446985788861774E-80</v>
      </c>
      <c r="IC69" s="86">
        <f t="shared" si="70"/>
        <v>1.5401828690909346E-77</v>
      </c>
      <c r="ID69" s="86">
        <f t="shared" si="70"/>
        <v>4.3912479886999247E-72</v>
      </c>
      <c r="IE69" s="86">
        <f t="shared" si="70"/>
        <v>5.2898452729249384E-86</v>
      </c>
      <c r="IF69" s="86">
        <f t="shared" si="70"/>
        <v>1.9675013593650132E-40</v>
      </c>
      <c r="IG69" s="86">
        <f t="shared" si="70"/>
        <v>5.5456472643291806E-34</v>
      </c>
      <c r="II69" s="86">
        <f t="shared" si="71"/>
        <v>2.1085418191846915E-169</v>
      </c>
      <c r="IJ69" s="86">
        <f t="shared" si="71"/>
        <v>1.6963530010689018E-190</v>
      </c>
      <c r="IK69" s="86">
        <f t="shared" si="71"/>
        <v>1.3087444887644617E-195</v>
      </c>
      <c r="IL69" s="86">
        <f t="shared" si="71"/>
        <v>1.0554700080207099E-197</v>
      </c>
      <c r="IM69" s="86">
        <f t="shared" si="71"/>
        <v>1.2191653411991241E-222</v>
      </c>
      <c r="IN69" s="86">
        <f t="shared" si="71"/>
        <v>1.7330528231808726E-236</v>
      </c>
      <c r="IO69" s="86">
        <f t="shared" si="71"/>
        <v>7.9700745974184824E-208</v>
      </c>
      <c r="IP69" s="86">
        <f t="shared" si="71"/>
        <v>7.3631447641706828E-206</v>
      </c>
      <c r="IQ69" s="86">
        <f t="shared" si="71"/>
        <v>5.3506703294859938E-225</v>
      </c>
      <c r="IR69" s="86">
        <f t="shared" si="71"/>
        <v>2.023528593014955E-219</v>
      </c>
      <c r="IS69" s="86">
        <f t="shared" si="71"/>
        <v>2.7327690597156463E-212</v>
      </c>
      <c r="IT69" s="86">
        <f t="shared" si="71"/>
        <v>4.0720425390495444E-197</v>
      </c>
      <c r="IU69" s="86">
        <f t="shared" si="71"/>
        <v>1.3859111946220825E-237</v>
      </c>
      <c r="IV69" s="86">
        <f t="shared" si="71"/>
        <v>1.8014616196114883E-161</v>
      </c>
      <c r="IW69" s="86">
        <f t="shared" si="71"/>
        <v>1.4417712025656794E-86</v>
      </c>
      <c r="IY69" s="86">
        <f t="shared" si="72"/>
        <v>2.8249090092174019E-2</v>
      </c>
      <c r="IZ69" s="86">
        <f t="shared" si="72"/>
        <v>1.5759433935155425E-2</v>
      </c>
      <c r="JA69" s="86">
        <f t="shared" si="72"/>
        <v>1.8574683087480379E-2</v>
      </c>
      <c r="JB69" s="86">
        <f t="shared" si="72"/>
        <v>3.0327130543839821E-2</v>
      </c>
      <c r="JC69" s="86">
        <f t="shared" si="72"/>
        <v>1.9206250749424079E-2</v>
      </c>
      <c r="JD69" s="86">
        <f t="shared" si="72"/>
        <v>1.1055000475847258E-2</v>
      </c>
      <c r="JE69" s="86">
        <f t="shared" si="72"/>
        <v>1.2426636561956684E-2</v>
      </c>
      <c r="JF69" s="86">
        <f t="shared" si="72"/>
        <v>1.5822989136823229E-2</v>
      </c>
      <c r="JG69" s="86">
        <f t="shared" si="72"/>
        <v>9.3313049198007984E-3</v>
      </c>
      <c r="JH69" s="86">
        <f t="shared" si="72"/>
        <v>8.0450548419592188E-3</v>
      </c>
      <c r="JI69" s="86">
        <f t="shared" si="72"/>
        <v>5.4842789399878284E-3</v>
      </c>
      <c r="JJ69" s="86">
        <f t="shared" si="72"/>
        <v>7.3912864530398491E-3</v>
      </c>
      <c r="JK69" s="86">
        <f t="shared" si="72"/>
        <v>1.025531067058463E-2</v>
      </c>
      <c r="JL69" s="86">
        <f t="shared" si="72"/>
        <v>1.1198418645572906E-2</v>
      </c>
      <c r="JM69" s="86">
        <f t="shared" si="72"/>
        <v>1.1689958152859086E-3</v>
      </c>
    </row>
    <row r="70" spans="2:273" x14ac:dyDescent="0.25">
      <c r="B70" s="2">
        <v>43</v>
      </c>
      <c r="C70" s="37">
        <v>110.306</v>
      </c>
      <c r="D70" s="37">
        <v>107.684</v>
      </c>
      <c r="E70" s="37">
        <v>105.018</v>
      </c>
      <c r="F70" s="37">
        <v>110.982</v>
      </c>
      <c r="G70" s="37">
        <v>112.789</v>
      </c>
      <c r="H70" s="37">
        <v>102.789</v>
      </c>
      <c r="I70" s="37">
        <v>108.211</v>
      </c>
      <c r="J70" s="37">
        <v>107.86</v>
      </c>
      <c r="K70" s="37">
        <v>107.42100000000001</v>
      </c>
      <c r="L70" s="37">
        <v>105.965</v>
      </c>
      <c r="M70" s="37">
        <v>103.982</v>
      </c>
      <c r="N70" s="37">
        <v>99.614000000000004</v>
      </c>
      <c r="O70" s="37">
        <v>99.421000000000006</v>
      </c>
      <c r="P70" s="37">
        <v>104.526</v>
      </c>
      <c r="Q70" s="37">
        <v>97.35</v>
      </c>
      <c r="S70" s="4">
        <f t="shared" si="74"/>
        <v>108.79003011715605</v>
      </c>
      <c r="T70" s="4">
        <f t="shared" si="74"/>
        <v>106.02973676138602</v>
      </c>
      <c r="U70" s="4">
        <f t="shared" si="74"/>
        <v>106.46005495310163</v>
      </c>
      <c r="V70" s="4">
        <f t="shared" si="74"/>
        <v>112.65739178541452</v>
      </c>
      <c r="W70" s="4">
        <f t="shared" si="74"/>
        <v>113.71238068445525</v>
      </c>
      <c r="X70" s="4">
        <f t="shared" si="74"/>
        <v>106.07720884244226</v>
      </c>
      <c r="Y70" s="4">
        <f t="shared" si="74"/>
        <v>110.29852452291202</v>
      </c>
      <c r="Z70" s="4">
        <f t="shared" si="74"/>
        <v>112.36704840614678</v>
      </c>
      <c r="AA70" s="4">
        <f t="shared" si="74"/>
        <v>109.01105854837672</v>
      </c>
      <c r="AB70" s="4">
        <f t="shared" si="74"/>
        <v>105.30844194774403</v>
      </c>
      <c r="AC70" s="4">
        <f t="shared" si="74"/>
        <v>104.88164898496089</v>
      </c>
      <c r="AD70" s="4">
        <f t="shared" si="74"/>
        <v>101.6011144371231</v>
      </c>
      <c r="AE70" s="4">
        <f t="shared" si="74"/>
        <v>102.65807535979278</v>
      </c>
      <c r="AF70" s="4">
        <f t="shared" si="74"/>
        <v>106.65221986880282</v>
      </c>
      <c r="AG70" s="4">
        <f t="shared" si="74"/>
        <v>97.373517385638181</v>
      </c>
      <c r="AI70" s="4">
        <f t="shared" si="75"/>
        <v>1.5159698828439474</v>
      </c>
      <c r="AJ70" s="4">
        <f t="shared" si="75"/>
        <v>1.6542632386139786</v>
      </c>
      <c r="AK70" s="4">
        <f t="shared" si="75"/>
        <v>-1.442054953101632</v>
      </c>
      <c r="AL70" s="4">
        <f t="shared" si="75"/>
        <v>-1.6753917854145186</v>
      </c>
      <c r="AM70" s="4">
        <f t="shared" si="75"/>
        <v>-0.92338068445525323</v>
      </c>
      <c r="AN70" s="4">
        <f t="shared" si="75"/>
        <v>-3.2882088424422591</v>
      </c>
      <c r="AO70" s="4">
        <f t="shared" si="75"/>
        <v>-2.0875245229120196</v>
      </c>
      <c r="AP70" s="4">
        <f t="shared" si="75"/>
        <v>-4.5070484061467795</v>
      </c>
      <c r="AQ70" s="4">
        <f t="shared" si="75"/>
        <v>-1.5900585483767173</v>
      </c>
      <c r="AR70" s="4">
        <f t="shared" si="75"/>
        <v>0.65655805225597419</v>
      </c>
      <c r="AS70" s="4">
        <f t="shared" si="75"/>
        <v>-0.89964898496089063</v>
      </c>
      <c r="AT70" s="4">
        <f t="shared" si="75"/>
        <v>-1.9871144371230969</v>
      </c>
      <c r="AU70" s="4">
        <f t="shared" si="75"/>
        <v>-3.2370753597927688</v>
      </c>
      <c r="AV70" s="4">
        <f t="shared" si="75"/>
        <v>-2.1262198688028207</v>
      </c>
      <c r="AW70" s="4">
        <f t="shared" si="75"/>
        <v>-2.3517385638186283E-2</v>
      </c>
      <c r="AY70" s="2">
        <f t="shared" si="65"/>
        <v>91.653376830544374</v>
      </c>
      <c r="AZ70" s="2">
        <f t="shared" si="65"/>
        <v>93.832239488395558</v>
      </c>
      <c r="BA70" s="2">
        <f t="shared" si="65"/>
        <v>92.53813535252705</v>
      </c>
      <c r="BB70" s="2">
        <f t="shared" si="65"/>
        <v>92.626517149127253</v>
      </c>
      <c r="BC70" s="2">
        <f t="shared" si="65"/>
        <v>99.692676696324114</v>
      </c>
      <c r="BD70" s="2">
        <f t="shared" si="65"/>
        <v>96.920175696945236</v>
      </c>
      <c r="BE70" s="2">
        <f t="shared" si="65"/>
        <v>99.808383489664394</v>
      </c>
      <c r="BF70" s="2">
        <f t="shared" si="65"/>
        <v>100.49915579419179</v>
      </c>
      <c r="BG70" s="2">
        <f t="shared" si="65"/>
        <v>100.85053727241522</v>
      </c>
      <c r="BH70" s="2">
        <f t="shared" si="65"/>
        <v>98.200563262262108</v>
      </c>
      <c r="BI70" s="2">
        <f t="shared" si="65"/>
        <v>99.927580017085006</v>
      </c>
      <c r="BJ70" s="2">
        <f t="shared" si="65"/>
        <v>95.239962744095422</v>
      </c>
      <c r="BK70" s="2">
        <f t="shared" si="65"/>
        <v>93.815671571046238</v>
      </c>
      <c r="BL70" s="2">
        <f t="shared" si="65"/>
        <v>97.700238640338114</v>
      </c>
      <c r="BM70" s="2">
        <f t="shared" si="65"/>
        <v>96.264570709176553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>
        <f t="shared" si="20"/>
        <v>103.982</v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>
        <f t="shared" si="24"/>
        <v>97.35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93.586320107962237</v>
      </c>
      <c r="DL70" s="2">
        <f t="shared" si="76"/>
        <v>96.998688742964362</v>
      </c>
      <c r="DM70" s="2">
        <f t="shared" si="76"/>
        <v>96.703374216027882</v>
      </c>
      <c r="DN70" s="2">
        <f t="shared" si="76"/>
        <v>96.179554116059393</v>
      </c>
      <c r="DO70" s="2">
        <f t="shared" si="76"/>
        <v>103.61567327935222</v>
      </c>
      <c r="DP70" s="2">
        <f t="shared" si="76"/>
        <v>99.798975343764837</v>
      </c>
      <c r="DQ70" s="2">
        <f t="shared" si="76"/>
        <v>102.84458743028742</v>
      </c>
      <c r="DR70" s="2">
        <f t="shared" si="76"/>
        <v>104.14655049786629</v>
      </c>
      <c r="DS70" s="2">
        <f t="shared" si="76"/>
        <v>104.96592513368982</v>
      </c>
      <c r="DT70" s="2">
        <f t="shared" si="76"/>
        <v>101.9283512605042</v>
      </c>
      <c r="DU70" s="2">
        <f t="shared" si="76"/>
        <v>102.253996996997</v>
      </c>
      <c r="DV70" s="2">
        <f t="shared" si="76"/>
        <v>97.196680952380945</v>
      </c>
      <c r="DW70" s="2">
        <f t="shared" si="76"/>
        <v>95.475513725490188</v>
      </c>
      <c r="DX70" s="2">
        <f t="shared" si="76"/>
        <v>98.727745658263331</v>
      </c>
      <c r="DY70" s="2">
        <f t="shared" si="76"/>
        <v>96.929894030404157</v>
      </c>
      <c r="EA70" s="2">
        <f t="shared" si="77"/>
        <v>90.258770054054054</v>
      </c>
      <c r="EB70" s="2">
        <f t="shared" si="77"/>
        <v>91.111074763705119</v>
      </c>
      <c r="EC70" s="2">
        <f t="shared" si="77"/>
        <v>89.10830983458699</v>
      </c>
      <c r="ED70" s="2">
        <f t="shared" si="77"/>
        <v>90.081275620873242</v>
      </c>
      <c r="EE70" s="2">
        <f t="shared" si="77"/>
        <v>96.473875825938521</v>
      </c>
      <c r="EF70" s="2">
        <f t="shared" si="77"/>
        <v>94.225152798789708</v>
      </c>
      <c r="EG70" s="2">
        <f t="shared" si="77"/>
        <v>97.040072834937092</v>
      </c>
      <c r="EH70" s="2">
        <f t="shared" si="77"/>
        <v>97.350261689060687</v>
      </c>
      <c r="EI70" s="2">
        <f t="shared" si="77"/>
        <v>96.877812055976591</v>
      </c>
      <c r="EJ70" s="2">
        <f t="shared" si="77"/>
        <v>94.480814353499383</v>
      </c>
      <c r="EK70" s="2">
        <f t="shared" si="77"/>
        <v>97.419728926136472</v>
      </c>
      <c r="EL70" s="2">
        <f t="shared" si="77"/>
        <v>93.248122662459096</v>
      </c>
      <c r="EM70" s="2">
        <f t="shared" si="77"/>
        <v>92.240182317189806</v>
      </c>
      <c r="EN70" s="2">
        <f t="shared" si="77"/>
        <v>96.742869279644793</v>
      </c>
      <c r="EO70" s="2">
        <f t="shared" si="77"/>
        <v>95.368152535538542</v>
      </c>
      <c r="EQ70" s="2">
        <f t="shared" si="78"/>
        <v>89.164931276387264</v>
      </c>
      <c r="ER70" s="2">
        <f t="shared" si="78"/>
        <v>88.793861383649755</v>
      </c>
      <c r="ES70" s="2">
        <f t="shared" si="78"/>
        <v>88.274003941900403</v>
      </c>
      <c r="ET70" s="2">
        <f t="shared" si="78"/>
        <v>88.575623528783296</v>
      </c>
      <c r="EU70" s="2">
        <f t="shared" si="78"/>
        <v>96.736184880118913</v>
      </c>
      <c r="EV70" s="2">
        <f t="shared" si="78"/>
        <v>95.397724917607491</v>
      </c>
      <c r="EW70" s="2">
        <f t="shared" si="78"/>
        <v>96.072384036968913</v>
      </c>
      <c r="EX70" s="2">
        <f t="shared" si="78"/>
        <v>94.680587971376269</v>
      </c>
      <c r="EY70" s="2">
        <f t="shared" si="78"/>
        <v>97.211954371175707</v>
      </c>
      <c r="EZ70" s="2">
        <f t="shared" si="78"/>
        <v>95.580924581813065</v>
      </c>
      <c r="FA70" s="2">
        <f t="shared" si="78"/>
        <v>97.964735779999884</v>
      </c>
      <c r="FB70" s="2">
        <f t="shared" si="78"/>
        <v>93.288602461548393</v>
      </c>
      <c r="FC70" s="2">
        <f t="shared" si="78"/>
        <v>92.059258599387618</v>
      </c>
      <c r="FD70" s="2">
        <f t="shared" si="78"/>
        <v>96.195956828061526</v>
      </c>
      <c r="FE70" s="2">
        <f t="shared" si="78"/>
        <v>97.239407816877531</v>
      </c>
      <c r="FG70" s="2">
        <f t="shared" si="79"/>
        <v>0.5808478120556313</v>
      </c>
      <c r="FH70" s="2">
        <f t="shared" si="79"/>
        <v>0.53776536130538988</v>
      </c>
      <c r="FI70" s="2">
        <f t="shared" si="79"/>
        <v>0.54839414627764838</v>
      </c>
      <c r="FJ70" s="2">
        <f t="shared" si="79"/>
        <v>0.58258202994615604</v>
      </c>
      <c r="FK70" s="2">
        <f t="shared" si="79"/>
        <v>0.54930744553080579</v>
      </c>
      <c r="FL70" s="2">
        <f t="shared" si="79"/>
        <v>0.51652120020338144</v>
      </c>
      <c r="FM70" s="2">
        <f t="shared" si="79"/>
        <v>0.52304098914642316</v>
      </c>
      <c r="FN70" s="2">
        <f t="shared" si="79"/>
        <v>0.53658957775920668</v>
      </c>
      <c r="FO70" s="2">
        <f t="shared" si="79"/>
        <v>0.50882927188122395</v>
      </c>
      <c r="FP70" s="2">
        <f t="shared" si="79"/>
        <v>0.50056952292375267</v>
      </c>
      <c r="FQ70" s="2">
        <f t="shared" si="79"/>
        <v>0.48125283800844709</v>
      </c>
      <c r="FR70" s="2">
        <f t="shared" si="79"/>
        <v>0.49555411997163856</v>
      </c>
      <c r="FS70" s="2">
        <f t="shared" si="79"/>
        <v>0.51302802176842777</v>
      </c>
      <c r="FT70" s="2">
        <f t="shared" si="79"/>
        <v>0.51763430146787048</v>
      </c>
      <c r="FU70" s="2">
        <f t="shared" si="79"/>
        <v>0.42610575405854251</v>
      </c>
      <c r="FW70" s="2">
        <f t="shared" si="67"/>
        <v>1.3083198606089169E-4</v>
      </c>
      <c r="FX70" s="2">
        <f t="shared" si="67"/>
        <v>1.2704733553204023E-4</v>
      </c>
      <c r="FY70" s="2">
        <f t="shared" si="67"/>
        <v>1.7980948965528489E-4</v>
      </c>
      <c r="FZ70" s="2">
        <f t="shared" si="67"/>
        <v>1.9227684212469391E-4</v>
      </c>
      <c r="GA70" s="2">
        <f t="shared" si="67"/>
        <v>1.7510872864163088E-4</v>
      </c>
      <c r="GB70" s="2">
        <f t="shared" si="67"/>
        <v>1.6874342178647985E-4</v>
      </c>
      <c r="GC70" s="2">
        <f t="shared" si="67"/>
        <v>2.117262869648208E-4</v>
      </c>
      <c r="GD70" s="2">
        <f t="shared" si="67"/>
        <v>2.1611683257976905E-4</v>
      </c>
      <c r="GE70" s="2">
        <f t="shared" si="67"/>
        <v>2.418937906155462E-4</v>
      </c>
      <c r="GF70" s="2">
        <f t="shared" si="67"/>
        <v>2.0179637332665165E-4</v>
      </c>
      <c r="GG70" s="2">
        <f t="shared" si="67"/>
        <v>1.6192252010338655E-4</v>
      </c>
      <c r="GH70" s="2">
        <f t="shared" si="67"/>
        <v>1.5119228756196014E-4</v>
      </c>
      <c r="GI70" s="2">
        <f t="shared" si="67"/>
        <v>1.4637261861259911E-4</v>
      </c>
      <c r="GJ70" s="2">
        <f t="shared" si="67"/>
        <v>1.2235994762640879E-4</v>
      </c>
      <c r="GK70" s="2">
        <f t="shared" si="67"/>
        <v>7.6801967137685013E-5</v>
      </c>
      <c r="GM70" s="86">
        <f t="shared" si="68"/>
        <v>3.8137806231911063E-2</v>
      </c>
      <c r="GN70" s="86">
        <f t="shared" si="68"/>
        <v>2.2523065646155513E-2</v>
      </c>
      <c r="GO70" s="86">
        <f t="shared" si="68"/>
        <v>2.6270360173117027E-2</v>
      </c>
      <c r="GP70" s="86">
        <f t="shared" si="68"/>
        <v>4.1528555215507162E-2</v>
      </c>
      <c r="GQ70" s="86">
        <f t="shared" si="68"/>
        <v>2.7560542493617522E-2</v>
      </c>
      <c r="GR70" s="86">
        <f t="shared" si="68"/>
        <v>1.6582201006429209E-2</v>
      </c>
      <c r="GS70" s="86">
        <f t="shared" si="68"/>
        <v>1.8906546119170003E-2</v>
      </c>
      <c r="GT70" s="86">
        <f t="shared" si="68"/>
        <v>2.3454684072135835E-2</v>
      </c>
      <c r="GU70" s="86">
        <f t="shared" si="68"/>
        <v>1.4768736747428969E-2</v>
      </c>
      <c r="GV70" s="86">
        <f t="shared" si="68"/>
        <v>1.2553484366009783E-2</v>
      </c>
      <c r="GW70" s="86">
        <f t="shared" si="68"/>
        <v>8.6801721478439401E-3</v>
      </c>
      <c r="GX70" s="86">
        <f t="shared" si="68"/>
        <v>1.1441495711945068E-2</v>
      </c>
      <c r="GY70" s="86">
        <f t="shared" si="68"/>
        <v>1.5842767824389953E-2</v>
      </c>
      <c r="GZ70" s="86">
        <f t="shared" si="68"/>
        <v>1.7285161634693607E-2</v>
      </c>
      <c r="HA70" s="86">
        <f t="shared" si="68"/>
        <v>2.1404533580703811E-3</v>
      </c>
      <c r="HC70" s="86">
        <f t="shared" si="73"/>
        <v>8.2513557083433607E-8</v>
      </c>
      <c r="HD70" s="86">
        <f t="shared" si="69"/>
        <v>1.4995395089773247E-8</v>
      </c>
      <c r="HE70" s="86">
        <f t="shared" si="69"/>
        <v>3.9323881799659715E-9</v>
      </c>
      <c r="HF70" s="86">
        <f t="shared" si="69"/>
        <v>7.3355943269537514E-9</v>
      </c>
      <c r="HG70" s="86">
        <f t="shared" si="69"/>
        <v>1.2439377681435736E-9</v>
      </c>
      <c r="HH70" s="86">
        <f t="shared" si="69"/>
        <v>2.1832114930224442E-10</v>
      </c>
      <c r="HI70" s="86">
        <f t="shared" si="69"/>
        <v>3.7400543391051097E-9</v>
      </c>
      <c r="HJ70" s="86">
        <f t="shared" si="69"/>
        <v>5.8631541745015145E-9</v>
      </c>
      <c r="HK70" s="86">
        <f t="shared" si="69"/>
        <v>1.1931587246488561E-9</v>
      </c>
      <c r="HL70" s="86">
        <f t="shared" si="69"/>
        <v>9.786427670621787E-10</v>
      </c>
      <c r="HM70" s="86">
        <f t="shared" si="69"/>
        <v>1.0756366709658619E-9</v>
      </c>
      <c r="HN70" s="86">
        <f t="shared" si="69"/>
        <v>6.1730000644462934E-9</v>
      </c>
      <c r="HO70" s="86">
        <f t="shared" si="69"/>
        <v>4.6683524147620317E-10</v>
      </c>
      <c r="HP70" s="86">
        <f t="shared" si="69"/>
        <v>1.7226507033957871E-10</v>
      </c>
      <c r="HQ70" s="86">
        <f t="shared" si="69"/>
        <v>5.4037868471922125E-13</v>
      </c>
      <c r="HS70" s="86">
        <f t="shared" si="70"/>
        <v>1.5807350558885473E-60</v>
      </c>
      <c r="HT70" s="86">
        <f t="shared" si="70"/>
        <v>7.9477478815062717E-61</v>
      </c>
      <c r="HU70" s="86">
        <f t="shared" si="70"/>
        <v>3.8545272421825655E-69</v>
      </c>
      <c r="HV70" s="86">
        <f t="shared" si="70"/>
        <v>5.2916869566010412E-71</v>
      </c>
      <c r="HW70" s="86">
        <f t="shared" si="70"/>
        <v>8.119153534325156E-77</v>
      </c>
      <c r="HX70" s="86">
        <f t="shared" si="70"/>
        <v>5.5930444705534396E-84</v>
      </c>
      <c r="HY70" s="86">
        <f t="shared" si="70"/>
        <v>6.7317605180421623E-75</v>
      </c>
      <c r="HZ70" s="86">
        <f t="shared" si="70"/>
        <v>3.2704824609813795E-73</v>
      </c>
      <c r="IA70" s="86">
        <f t="shared" si="70"/>
        <v>9.1773976816255035E-80</v>
      </c>
      <c r="IB70" s="86">
        <f t="shared" si="70"/>
        <v>6.2854660892071384E-78</v>
      </c>
      <c r="IC70" s="86">
        <f t="shared" si="70"/>
        <v>2.1444007813200174E-75</v>
      </c>
      <c r="ID70" s="86">
        <f t="shared" si="70"/>
        <v>4.138850389422642E-70</v>
      </c>
      <c r="IE70" s="86">
        <f t="shared" si="70"/>
        <v>1.2258857642352508E-83</v>
      </c>
      <c r="IF70" s="86">
        <f t="shared" si="70"/>
        <v>2.2114842556128541E-39</v>
      </c>
      <c r="IG70" s="86">
        <f t="shared" si="70"/>
        <v>3.7953772317488103E-33</v>
      </c>
      <c r="II70" s="86">
        <f t="shared" si="71"/>
        <v>5.2377244801412061E-166</v>
      </c>
      <c r="IJ70" s="86">
        <f t="shared" si="71"/>
        <v>1.0959449381121829E-186</v>
      </c>
      <c r="IK70" s="86">
        <f t="shared" si="71"/>
        <v>1.533067893300186E-191</v>
      </c>
      <c r="IL70" s="86">
        <f t="shared" si="71"/>
        <v>1.4717351645096007E-193</v>
      </c>
      <c r="IM70" s="86">
        <f t="shared" si="71"/>
        <v>5.1107688866096908E-218</v>
      </c>
      <c r="IN70" s="86">
        <f t="shared" si="71"/>
        <v>1.3507952238010597E-231</v>
      </c>
      <c r="IO70" s="86">
        <f t="shared" si="71"/>
        <v>2.0366294999133588E-203</v>
      </c>
      <c r="IP70" s="86">
        <f t="shared" si="71"/>
        <v>1.7494238606848376E-201</v>
      </c>
      <c r="IQ70" s="86">
        <f t="shared" si="71"/>
        <v>3.7891654617238945E-220</v>
      </c>
      <c r="IR70" s="86">
        <f t="shared" si="71"/>
        <v>8.6267530273103223E-215</v>
      </c>
      <c r="IS70" s="86">
        <f t="shared" si="71"/>
        <v>6.3589660341355261E-208</v>
      </c>
      <c r="IT70" s="86">
        <f t="shared" si="71"/>
        <v>4.2717653012203916E-193</v>
      </c>
      <c r="IU70" s="86">
        <f t="shared" si="71"/>
        <v>9.5155671920757488E-233</v>
      </c>
      <c r="IV70" s="86">
        <f t="shared" si="71"/>
        <v>2.9269107459761995E-158</v>
      </c>
      <c r="IW70" s="86">
        <f t="shared" si="71"/>
        <v>6.0442529864156912E-85</v>
      </c>
      <c r="IY70" s="86">
        <f t="shared" si="72"/>
        <v>3.8137888745468147E-2</v>
      </c>
      <c r="IZ70" s="86">
        <f t="shared" si="72"/>
        <v>2.2523080641550602E-2</v>
      </c>
      <c r="JA70" s="86">
        <f t="shared" si="72"/>
        <v>2.6270364105505206E-2</v>
      </c>
      <c r="JB70" s="86">
        <f t="shared" si="72"/>
        <v>4.1528562551101489E-2</v>
      </c>
      <c r="JC70" s="86">
        <f t="shared" si="72"/>
        <v>2.7560543737555291E-2</v>
      </c>
      <c r="JD70" s="86">
        <f t="shared" si="72"/>
        <v>1.6582201224750358E-2</v>
      </c>
      <c r="JE70" s="86">
        <f t="shared" si="72"/>
        <v>1.8906549859224343E-2</v>
      </c>
      <c r="JF70" s="86">
        <f t="shared" si="72"/>
        <v>2.3454689935290009E-2</v>
      </c>
      <c r="JG70" s="86">
        <f t="shared" si="72"/>
        <v>1.4768737940587693E-2</v>
      </c>
      <c r="JH70" s="86">
        <f t="shared" si="72"/>
        <v>1.2553485344652551E-2</v>
      </c>
      <c r="JI70" s="86">
        <f t="shared" si="72"/>
        <v>8.6801732234806118E-3</v>
      </c>
      <c r="JJ70" s="86">
        <f t="shared" si="72"/>
        <v>1.1441501884945133E-2</v>
      </c>
      <c r="JK70" s="86">
        <f t="shared" si="72"/>
        <v>1.5842768291225193E-2</v>
      </c>
      <c r="JL70" s="86">
        <f t="shared" si="72"/>
        <v>1.7285161806958677E-2</v>
      </c>
      <c r="JM70" s="86">
        <f t="shared" si="72"/>
        <v>2.1404533586107596E-3</v>
      </c>
    </row>
    <row r="71" spans="2:273" x14ac:dyDescent="0.25">
      <c r="B71" s="2">
        <v>44</v>
      </c>
      <c r="C71" s="37">
        <v>114.274</v>
      </c>
      <c r="D71" s="37">
        <v>109.07</v>
      </c>
      <c r="E71" s="37">
        <v>109.43899999999999</v>
      </c>
      <c r="F71" s="37">
        <v>115.649</v>
      </c>
      <c r="G71" s="37">
        <v>116.73699999999999</v>
      </c>
      <c r="H71" s="37">
        <v>107.404</v>
      </c>
      <c r="I71" s="37">
        <v>110.316</v>
      </c>
      <c r="J71" s="37">
        <v>108.193</v>
      </c>
      <c r="K71" s="37">
        <v>109.035</v>
      </c>
      <c r="L71" s="37">
        <v>107.649</v>
      </c>
      <c r="M71" s="37">
        <v>104.649</v>
      </c>
      <c r="N71" s="37">
        <v>103.895</v>
      </c>
      <c r="O71" s="37">
        <v>104.053</v>
      </c>
      <c r="P71" s="37">
        <v>106.246</v>
      </c>
      <c r="Q71" s="37">
        <v>97.183000000000007</v>
      </c>
      <c r="S71" s="4">
        <f t="shared" si="74"/>
        <v>113.3444020894502</v>
      </c>
      <c r="T71" s="4">
        <f t="shared" si="74"/>
        <v>110.03897350445327</v>
      </c>
      <c r="U71" s="4">
        <f t="shared" si="74"/>
        <v>110.78699869893799</v>
      </c>
      <c r="V71" s="4">
        <f t="shared" si="74"/>
        <v>118.17429366386423</v>
      </c>
      <c r="W71" s="4">
        <f t="shared" si="74"/>
        <v>118.30825018278813</v>
      </c>
      <c r="X71" s="4">
        <f t="shared" si="74"/>
        <v>109.53913914580511</v>
      </c>
      <c r="Y71" s="4">
        <f t="shared" si="74"/>
        <v>114.42927906511883</v>
      </c>
      <c r="Z71" s="4">
        <f t="shared" si="74"/>
        <v>116.61881759690391</v>
      </c>
      <c r="AA71" s="4">
        <f t="shared" si="74"/>
        <v>112.54291193699986</v>
      </c>
      <c r="AB71" s="4">
        <f t="shared" si="74"/>
        <v>108.32796893220095</v>
      </c>
      <c r="AC71" s="4">
        <f t="shared" si="74"/>
        <v>107.1013719464721</v>
      </c>
      <c r="AD71" s="4">
        <f t="shared" si="74"/>
        <v>104.30183551873216</v>
      </c>
      <c r="AE71" s="4">
        <f t="shared" si="74"/>
        <v>106.37371621753441</v>
      </c>
      <c r="AF71" s="4">
        <f t="shared" si="74"/>
        <v>110.45295097020087</v>
      </c>
      <c r="AG71" s="4">
        <f t="shared" si="74"/>
        <v>98.04887051206218</v>
      </c>
      <c r="AI71" s="4">
        <f t="shared" si="75"/>
        <v>0.92959791054980201</v>
      </c>
      <c r="AJ71" s="4">
        <f t="shared" si="75"/>
        <v>-0.9689735044532739</v>
      </c>
      <c r="AK71" s="4">
        <f t="shared" si="75"/>
        <v>-1.3479986989379995</v>
      </c>
      <c r="AL71" s="4">
        <f t="shared" si="75"/>
        <v>-2.5252936638642325</v>
      </c>
      <c r="AM71" s="4">
        <f t="shared" si="75"/>
        <v>-1.571250182788134</v>
      </c>
      <c r="AN71" s="4">
        <f t="shared" si="75"/>
        <v>-2.1351391458051125</v>
      </c>
      <c r="AO71" s="4">
        <f t="shared" si="75"/>
        <v>-4.1132790651188316</v>
      </c>
      <c r="AP71" s="4">
        <f t="shared" si="75"/>
        <v>-8.4258175969039115</v>
      </c>
      <c r="AQ71" s="4">
        <f t="shared" si="75"/>
        <v>-3.5079119369998608</v>
      </c>
      <c r="AR71" s="4">
        <f t="shared" si="75"/>
        <v>-0.67896893220094512</v>
      </c>
      <c r="AS71" s="4">
        <f t="shared" si="75"/>
        <v>-2.4523719464720983</v>
      </c>
      <c r="AT71" s="4">
        <f t="shared" si="75"/>
        <v>-0.40683551873216572</v>
      </c>
      <c r="AU71" s="4">
        <f t="shared" si="75"/>
        <v>-2.3207162175344109</v>
      </c>
      <c r="AV71" s="4">
        <f t="shared" si="75"/>
        <v>-4.2069509702008787</v>
      </c>
      <c r="AW71" s="4">
        <f t="shared" si="75"/>
        <v>-0.86587051206217325</v>
      </c>
      <c r="AY71" s="2">
        <f t="shared" si="65"/>
        <v>91.505668591163186</v>
      </c>
      <c r="AZ71" s="2">
        <f t="shared" si="65"/>
        <v>93.662593319226829</v>
      </c>
      <c r="BA71" s="2">
        <f t="shared" si="65"/>
        <v>92.290249886193735</v>
      </c>
      <c r="BB71" s="2">
        <f t="shared" si="65"/>
        <v>92.40541234944881</v>
      </c>
      <c r="BC71" s="2">
        <f t="shared" si="65"/>
        <v>99.4856231488275</v>
      </c>
      <c r="BD71" s="2">
        <f t="shared" si="65"/>
        <v>96.710750833065831</v>
      </c>
      <c r="BE71" s="2">
        <f t="shared" si="65"/>
        <v>99.599857475083439</v>
      </c>
      <c r="BF71" s="2">
        <f t="shared" si="65"/>
        <v>100.23680630830633</v>
      </c>
      <c r="BG71" s="2">
        <f t="shared" si="65"/>
        <v>100.59695995215409</v>
      </c>
      <c r="BH71" s="2">
        <f t="shared" si="65"/>
        <v>98.011758188456113</v>
      </c>
      <c r="BI71" s="2">
        <f t="shared" si="65"/>
        <v>99.790609032245555</v>
      </c>
      <c r="BJ71" s="2">
        <f t="shared" si="65"/>
        <v>95.115339806394246</v>
      </c>
      <c r="BK71" s="2">
        <f t="shared" si="65"/>
        <v>93.687159149473871</v>
      </c>
      <c r="BL71" s="2">
        <f t="shared" si="65"/>
        <v>97.636017426772995</v>
      </c>
      <c r="BM71" s="2">
        <f t="shared" si="65"/>
        <v>96.172813094648347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>
        <f t="shared" si="24"/>
        <v>97.183000000000007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93.603376180836733</v>
      </c>
      <c r="DL71" s="2">
        <f t="shared" si="76"/>
        <v>97.111571575984996</v>
      </c>
      <c r="DM71" s="2">
        <f t="shared" si="76"/>
        <v>96.731910104529618</v>
      </c>
      <c r="DN71" s="2">
        <f t="shared" si="76"/>
        <v>96.206642375168698</v>
      </c>
      <c r="DO71" s="2">
        <f t="shared" si="76"/>
        <v>103.72798360323885</v>
      </c>
      <c r="DP71" s="2">
        <f t="shared" si="76"/>
        <v>99.830076813655779</v>
      </c>
      <c r="DQ71" s="2">
        <f t="shared" si="76"/>
        <v>102.93328279708278</v>
      </c>
      <c r="DR71" s="2">
        <f t="shared" si="76"/>
        <v>104.18864106211474</v>
      </c>
      <c r="DS71" s="2">
        <f t="shared" si="76"/>
        <v>105.02542505729562</v>
      </c>
      <c r="DT71" s="2">
        <f t="shared" si="76"/>
        <v>102.06485966386553</v>
      </c>
      <c r="DU71" s="2">
        <f t="shared" si="76"/>
        <v>102.37414126984127</v>
      </c>
      <c r="DV71" s="2">
        <f t="shared" si="76"/>
        <v>97.317127670527668</v>
      </c>
      <c r="DW71" s="2">
        <f t="shared" si="76"/>
        <v>95.548346778711476</v>
      </c>
      <c r="DX71" s="2">
        <f t="shared" si="76"/>
        <v>98.860523249299746</v>
      </c>
      <c r="DY71" s="2">
        <f t="shared" si="76"/>
        <v>96.927264219503158</v>
      </c>
      <c r="EA71" s="2">
        <f t="shared" si="77"/>
        <v>90.125367243243247</v>
      </c>
      <c r="EB71" s="2">
        <f t="shared" si="77"/>
        <v>90.959449243856341</v>
      </c>
      <c r="EC71" s="2">
        <f t="shared" si="77"/>
        <v>88.954639852285496</v>
      </c>
      <c r="ED71" s="2">
        <f t="shared" si="77"/>
        <v>89.922003723109668</v>
      </c>
      <c r="EE71" s="2">
        <f t="shared" si="77"/>
        <v>96.311057657498566</v>
      </c>
      <c r="EF71" s="2">
        <f t="shared" si="77"/>
        <v>94.047485627836608</v>
      </c>
      <c r="EG71" s="2">
        <f t="shared" si="77"/>
        <v>96.827987749814952</v>
      </c>
      <c r="EH71" s="2">
        <f t="shared" si="77"/>
        <v>97.125322673566728</v>
      </c>
      <c r="EI71" s="2">
        <f t="shared" si="77"/>
        <v>96.698152196256927</v>
      </c>
      <c r="EJ71" s="2">
        <f t="shared" si="77"/>
        <v>94.323240806642914</v>
      </c>
      <c r="EK71" s="2">
        <f t="shared" si="77"/>
        <v>97.250639414718009</v>
      </c>
      <c r="EL71" s="2">
        <f t="shared" si="77"/>
        <v>93.071242052360915</v>
      </c>
      <c r="EM71" s="2">
        <f t="shared" si="77"/>
        <v>92.075999067983247</v>
      </c>
      <c r="EN71" s="2">
        <f t="shared" si="77"/>
        <v>96.595478006583477</v>
      </c>
      <c r="EO71" s="2">
        <f t="shared" si="77"/>
        <v>95.245754536319396</v>
      </c>
      <c r="EQ71" s="2">
        <f t="shared" si="78"/>
        <v>89.050753880814369</v>
      </c>
      <c r="ER71" s="2">
        <f t="shared" si="78"/>
        <v>88.68184087716844</v>
      </c>
      <c r="ES71" s="2">
        <f t="shared" si="78"/>
        <v>88.135590897550685</v>
      </c>
      <c r="ET71" s="2">
        <f t="shared" si="78"/>
        <v>88.445101565143048</v>
      </c>
      <c r="EU71" s="2">
        <f t="shared" si="78"/>
        <v>96.568612642577065</v>
      </c>
      <c r="EV71" s="2">
        <f t="shared" si="78"/>
        <v>95.198345049311385</v>
      </c>
      <c r="EW71" s="2">
        <f t="shared" si="78"/>
        <v>95.878563623311948</v>
      </c>
      <c r="EX71" s="2">
        <f t="shared" si="78"/>
        <v>94.506372106839734</v>
      </c>
      <c r="EY71" s="2">
        <f t="shared" si="78"/>
        <v>97.025853344363028</v>
      </c>
      <c r="EZ71" s="2">
        <f t="shared" si="78"/>
        <v>95.402823807780024</v>
      </c>
      <c r="FA71" s="2">
        <f t="shared" si="78"/>
        <v>97.785615280839934</v>
      </c>
      <c r="FB71" s="2">
        <f t="shared" si="78"/>
        <v>93.11098277473765</v>
      </c>
      <c r="FC71" s="2">
        <f t="shared" si="78"/>
        <v>91.898223736279476</v>
      </c>
      <c r="FD71" s="2">
        <f t="shared" si="78"/>
        <v>96.057858435784823</v>
      </c>
      <c r="FE71" s="2">
        <f t="shared" si="78"/>
        <v>97.083547243267475</v>
      </c>
      <c r="FG71" s="2">
        <f t="shared" si="79"/>
        <v>0.60309029425151861</v>
      </c>
      <c r="FH71" s="2">
        <f t="shared" si="79"/>
        <v>0.56056443501434294</v>
      </c>
      <c r="FI71" s="2">
        <f t="shared" si="79"/>
        <v>0.57108710327629331</v>
      </c>
      <c r="FJ71" s="2">
        <f t="shared" si="79"/>
        <v>0.6047950996928444</v>
      </c>
      <c r="FK71" s="2">
        <f t="shared" si="79"/>
        <v>0.57199032805730521</v>
      </c>
      <c r="FL71" s="2">
        <f t="shared" si="79"/>
        <v>0.53947076888157663</v>
      </c>
      <c r="FM71" s="2">
        <f t="shared" si="79"/>
        <v>0.54595312573629029</v>
      </c>
      <c r="FN71" s="2">
        <f t="shared" si="79"/>
        <v>0.5593991299134401</v>
      </c>
      <c r="FO71" s="2">
        <f t="shared" si="79"/>
        <v>0.53181300692379851</v>
      </c>
      <c r="FP71" s="2">
        <f t="shared" si="79"/>
        <v>0.52357787431748426</v>
      </c>
      <c r="FQ71" s="2">
        <f t="shared" si="79"/>
        <v>0.50426979265322525</v>
      </c>
      <c r="FR71" s="2">
        <f t="shared" si="79"/>
        <v>0.51857130648918937</v>
      </c>
      <c r="FS71" s="2">
        <f t="shared" si="79"/>
        <v>0.53599444892795212</v>
      </c>
      <c r="FT71" s="2">
        <f t="shared" si="79"/>
        <v>0.5405780293254937</v>
      </c>
      <c r="FU71" s="2">
        <f t="shared" si="79"/>
        <v>0.44876689969160249</v>
      </c>
      <c r="FW71" s="2">
        <f t="shared" si="67"/>
        <v>1.434526093527815E-4</v>
      </c>
      <c r="FX71" s="2">
        <f t="shared" si="67"/>
        <v>1.3930292581152928E-4</v>
      </c>
      <c r="FY71" s="2">
        <f t="shared" si="67"/>
        <v>1.971537647032335E-4</v>
      </c>
      <c r="FZ71" s="2">
        <f t="shared" si="67"/>
        <v>2.1082345412768114E-4</v>
      </c>
      <c r="GA71" s="2">
        <f t="shared" si="67"/>
        <v>1.9199965923419958E-4</v>
      </c>
      <c r="GB71" s="2">
        <f t="shared" si="67"/>
        <v>1.8502047058693077E-4</v>
      </c>
      <c r="GC71" s="2">
        <f t="shared" si="67"/>
        <v>2.3214851511647123E-4</v>
      </c>
      <c r="GD71" s="2">
        <f t="shared" si="67"/>
        <v>2.3696245394286741E-4</v>
      </c>
      <c r="GE71" s="2">
        <f t="shared" si="67"/>
        <v>2.6522507750833738E-4</v>
      </c>
      <c r="GF71" s="2">
        <f t="shared" si="67"/>
        <v>2.2126101569377296E-4</v>
      </c>
      <c r="GG71" s="2">
        <f t="shared" si="67"/>
        <v>1.7754173920217411E-4</v>
      </c>
      <c r="GH71" s="2">
        <f t="shared" si="67"/>
        <v>1.6577662859294163E-4</v>
      </c>
      <c r="GI71" s="2">
        <f t="shared" si="67"/>
        <v>1.604921183889228E-4</v>
      </c>
      <c r="GJ71" s="2">
        <f t="shared" si="67"/>
        <v>1.3416343084528555E-4</v>
      </c>
      <c r="GK71" s="2">
        <f t="shared" si="67"/>
        <v>8.421105840741333E-5</v>
      </c>
      <c r="GM71" s="86">
        <f t="shared" si="68"/>
        <v>5.0827771602887234E-2</v>
      </c>
      <c r="GN71" s="86">
        <f t="shared" si="68"/>
        <v>3.1680525240092794E-2</v>
      </c>
      <c r="GO71" s="86">
        <f t="shared" si="68"/>
        <v>3.6579672281600424E-2</v>
      </c>
      <c r="GP71" s="86">
        <f t="shared" si="68"/>
        <v>5.6051352016617186E-2</v>
      </c>
      <c r="GQ71" s="86">
        <f t="shared" si="68"/>
        <v>3.8878764991593456E-2</v>
      </c>
      <c r="GR71" s="86">
        <f t="shared" si="68"/>
        <v>2.4402635890072116E-2</v>
      </c>
      <c r="GS71" s="86">
        <f t="shared" si="68"/>
        <v>2.8167522334742661E-2</v>
      </c>
      <c r="GT71" s="86">
        <f t="shared" si="68"/>
        <v>3.4097306441218833E-2</v>
      </c>
      <c r="GU71" s="86">
        <f t="shared" si="68"/>
        <v>2.2826245012658074E-2</v>
      </c>
      <c r="GV71" s="86">
        <f t="shared" si="68"/>
        <v>1.9169939032445724E-2</v>
      </c>
      <c r="GW71" s="86">
        <f t="shared" si="68"/>
        <v>1.3447998092054599E-2</v>
      </c>
      <c r="GX71" s="86">
        <f t="shared" si="68"/>
        <v>1.7352421654332258E-2</v>
      </c>
      <c r="GY71" s="86">
        <f t="shared" si="68"/>
        <v>2.3949670883417779E-2</v>
      </c>
      <c r="GZ71" s="86">
        <f t="shared" si="68"/>
        <v>2.6099703816183949E-2</v>
      </c>
      <c r="HA71" s="86">
        <f t="shared" si="68"/>
        <v>3.8073346291709626E-3</v>
      </c>
      <c r="HC71" s="86">
        <f t="shared" si="73"/>
        <v>1.8143068306926955E-7</v>
      </c>
      <c r="HD71" s="86">
        <f t="shared" si="69"/>
        <v>3.6051948557416693E-8</v>
      </c>
      <c r="HE71" s="86">
        <f t="shared" si="69"/>
        <v>1.0260899942273101E-8</v>
      </c>
      <c r="HF71" s="86">
        <f t="shared" si="69"/>
        <v>1.9064509472382719E-8</v>
      </c>
      <c r="HG71" s="86">
        <f t="shared" si="69"/>
        <v>3.5589618471917148E-9</v>
      </c>
      <c r="HH71" s="86">
        <f t="shared" si="69"/>
        <v>6.7288311596509321E-10</v>
      </c>
      <c r="HI71" s="86">
        <f t="shared" si="69"/>
        <v>1.0253206096277775E-8</v>
      </c>
      <c r="HJ71" s="86">
        <f t="shared" si="69"/>
        <v>1.5840061130840912E-8</v>
      </c>
      <c r="HK71" s="86">
        <f t="shared" si="69"/>
        <v>3.5768079057339171E-9</v>
      </c>
      <c r="HL71" s="86">
        <f t="shared" si="69"/>
        <v>2.8446595679162492E-9</v>
      </c>
      <c r="HM71" s="86">
        <f t="shared" si="69"/>
        <v>2.9868893881848772E-9</v>
      </c>
      <c r="HN71" s="86">
        <f t="shared" si="69"/>
        <v>1.5687488834052389E-8</v>
      </c>
      <c r="HO71" s="86">
        <f t="shared" si="69"/>
        <v>1.3891651513660983E-9</v>
      </c>
      <c r="HP71" s="86">
        <f t="shared" si="69"/>
        <v>5.4497449565876943E-10</v>
      </c>
      <c r="HQ71" s="86">
        <f t="shared" si="69"/>
        <v>2.1473958472136853E-12</v>
      </c>
      <c r="HS71" s="86">
        <f t="shared" si="70"/>
        <v>6.9919784985964448E-59</v>
      </c>
      <c r="HT71" s="86">
        <f t="shared" si="70"/>
        <v>4.4125703001970133E-59</v>
      </c>
      <c r="HU71" s="86">
        <f t="shared" si="70"/>
        <v>3.539936646548803E-67</v>
      </c>
      <c r="HV71" s="86">
        <f t="shared" si="70"/>
        <v>5.4913557402543559E-69</v>
      </c>
      <c r="HW71" s="86">
        <f t="shared" si="70"/>
        <v>1.2999374846723097E-74</v>
      </c>
      <c r="HX71" s="86">
        <f t="shared" si="70"/>
        <v>1.3063204869769141E-81</v>
      </c>
      <c r="HY71" s="86">
        <f t="shared" si="70"/>
        <v>9.4757216540544045E-73</v>
      </c>
      <c r="HZ71" s="86">
        <f t="shared" si="70"/>
        <v>4.2959744767598573E-71</v>
      </c>
      <c r="IA71" s="86">
        <f t="shared" si="70"/>
        <v>2.0327635814536366E-77</v>
      </c>
      <c r="IB71" s="86">
        <f t="shared" si="70"/>
        <v>1.0939682130171981E-75</v>
      </c>
      <c r="IC71" s="86">
        <f t="shared" si="70"/>
        <v>2.7823443174628966E-73</v>
      </c>
      <c r="ID71" s="86">
        <f t="shared" si="70"/>
        <v>3.6576040540965798E-68</v>
      </c>
      <c r="IE71" s="86">
        <f t="shared" si="70"/>
        <v>2.6296913987653294E-81</v>
      </c>
      <c r="IF71" s="86">
        <f t="shared" si="70"/>
        <v>2.4052058626381108E-38</v>
      </c>
      <c r="IG71" s="86">
        <f t="shared" si="70"/>
        <v>2.5337095473389892E-32</v>
      </c>
      <c r="II71" s="86">
        <f t="shared" si="71"/>
        <v>1.2011602246694197E-162</v>
      </c>
      <c r="IJ71" s="86">
        <f t="shared" si="71"/>
        <v>6.4748789952018813E-183</v>
      </c>
      <c r="IK71" s="86">
        <f t="shared" si="71"/>
        <v>1.626075289698104E-187</v>
      </c>
      <c r="IL71" s="86">
        <f t="shared" si="71"/>
        <v>1.8532779265369219E-189</v>
      </c>
      <c r="IM71" s="86">
        <f t="shared" si="71"/>
        <v>1.9144722827092927E-213</v>
      </c>
      <c r="IN71" s="86">
        <f t="shared" si="71"/>
        <v>9.3513107324977681E-227</v>
      </c>
      <c r="IO71" s="86">
        <f t="shared" si="71"/>
        <v>4.6637993440404846E-199</v>
      </c>
      <c r="IP71" s="86">
        <f t="shared" si="71"/>
        <v>3.7267748325458054E-197</v>
      </c>
      <c r="IQ71" s="86">
        <f t="shared" si="71"/>
        <v>2.3737302239853651E-215</v>
      </c>
      <c r="IR71" s="86">
        <f t="shared" si="71"/>
        <v>3.2797223273560171E-210</v>
      </c>
      <c r="IS71" s="86">
        <f t="shared" si="71"/>
        <v>1.3317658762314033E-203</v>
      </c>
      <c r="IT71" s="86">
        <f t="shared" si="71"/>
        <v>4.070220063633434E-189</v>
      </c>
      <c r="IU71" s="86">
        <f t="shared" si="71"/>
        <v>5.8214956875612319E-228</v>
      </c>
      <c r="IV71" s="86">
        <f t="shared" si="71"/>
        <v>4.4118752332646419E-155</v>
      </c>
      <c r="IW71" s="86">
        <f t="shared" si="71"/>
        <v>2.4444067254426118E-83</v>
      </c>
      <c r="IY71" s="86">
        <f t="shared" si="72"/>
        <v>5.0827953033570301E-2</v>
      </c>
      <c r="IZ71" s="86">
        <f t="shared" si="72"/>
        <v>3.1680561292041352E-2</v>
      </c>
      <c r="JA71" s="86">
        <f t="shared" si="72"/>
        <v>3.6579682542500366E-2</v>
      </c>
      <c r="JB71" s="86">
        <f t="shared" si="72"/>
        <v>5.6051371081126657E-2</v>
      </c>
      <c r="JC71" s="86">
        <f t="shared" si="72"/>
        <v>3.8878768550555304E-2</v>
      </c>
      <c r="JD71" s="86">
        <f t="shared" si="72"/>
        <v>2.4402636562955233E-2</v>
      </c>
      <c r="JE71" s="86">
        <f t="shared" si="72"/>
        <v>2.8167532587948758E-2</v>
      </c>
      <c r="JF71" s="86">
        <f t="shared" si="72"/>
        <v>3.4097322281279964E-2</v>
      </c>
      <c r="JG71" s="86">
        <f t="shared" si="72"/>
        <v>2.282624858946598E-2</v>
      </c>
      <c r="JH71" s="86">
        <f t="shared" si="72"/>
        <v>1.9169941877105291E-2</v>
      </c>
      <c r="JI71" s="86">
        <f t="shared" si="72"/>
        <v>1.3448001078943988E-2</v>
      </c>
      <c r="JJ71" s="86">
        <f t="shared" si="72"/>
        <v>1.7352437341821094E-2</v>
      </c>
      <c r="JK71" s="86">
        <f t="shared" si="72"/>
        <v>2.394967227258293E-2</v>
      </c>
      <c r="JL71" s="86">
        <f t="shared" si="72"/>
        <v>2.6099704361158445E-2</v>
      </c>
      <c r="JM71" s="86">
        <f t="shared" si="72"/>
        <v>3.8073346313183586E-3</v>
      </c>
    </row>
    <row r="72" spans="2:273" x14ac:dyDescent="0.25">
      <c r="B72" s="2">
        <v>45</v>
      </c>
      <c r="C72" s="37">
        <v>117.371</v>
      </c>
      <c r="D72" s="37">
        <v>114.14</v>
      </c>
      <c r="E72" s="37">
        <v>111.947</v>
      </c>
      <c r="F72" s="37">
        <v>120.43899999999999</v>
      </c>
      <c r="G72" s="37">
        <v>119.386</v>
      </c>
      <c r="H72" s="37">
        <v>111.842</v>
      </c>
      <c r="I72" s="37">
        <v>115.754</v>
      </c>
      <c r="J72" s="37">
        <v>113.754</v>
      </c>
      <c r="K72" s="37">
        <v>112.526</v>
      </c>
      <c r="L72" s="37">
        <v>108.877</v>
      </c>
      <c r="M72" s="37">
        <v>106.71899999999999</v>
      </c>
      <c r="N72" s="37">
        <v>105.42100000000001</v>
      </c>
      <c r="O72" s="37">
        <v>106.895</v>
      </c>
      <c r="P72" s="37">
        <v>112.667</v>
      </c>
      <c r="Q72" s="37">
        <v>98.8</v>
      </c>
      <c r="S72" s="4">
        <f t="shared" si="74"/>
        <v>118.78300575086706</v>
      </c>
      <c r="T72" s="4">
        <f t="shared" si="74"/>
        <v>115.08390585218666</v>
      </c>
      <c r="U72" s="4">
        <f t="shared" si="74"/>
        <v>116.18834323081825</v>
      </c>
      <c r="V72" s="4">
        <f t="shared" si="74"/>
        <v>124.79417630880704</v>
      </c>
      <c r="W72" s="4">
        <f t="shared" si="74"/>
        <v>124.06251276400953</v>
      </c>
      <c r="X72" s="4">
        <f t="shared" si="74"/>
        <v>114.08996504536849</v>
      </c>
      <c r="Y72" s="4">
        <f t="shared" si="74"/>
        <v>119.86101726387105</v>
      </c>
      <c r="Z72" s="4">
        <f t="shared" si="74"/>
        <v>122.09365461814293</v>
      </c>
      <c r="AA72" s="4">
        <f t="shared" si="74"/>
        <v>117.36972486492157</v>
      </c>
      <c r="AB72" s="4">
        <f t="shared" si="74"/>
        <v>112.4321010123423</v>
      </c>
      <c r="AC72" s="4">
        <f t="shared" si="74"/>
        <v>110.18026387018215</v>
      </c>
      <c r="AD72" s="4">
        <f t="shared" si="74"/>
        <v>107.94987719608636</v>
      </c>
      <c r="AE72" s="4">
        <f t="shared" si="74"/>
        <v>111.32045319536934</v>
      </c>
      <c r="AF72" s="4">
        <f t="shared" si="74"/>
        <v>115.46951717204063</v>
      </c>
      <c r="AG72" s="4">
        <f t="shared" si="74"/>
        <v>99.151904071243024</v>
      </c>
      <c r="AI72" s="4">
        <f t="shared" si="75"/>
        <v>-1.4120057508670669</v>
      </c>
      <c r="AJ72" s="4">
        <f t="shared" si="75"/>
        <v>-0.9439058521866599</v>
      </c>
      <c r="AK72" s="4">
        <f t="shared" si="75"/>
        <v>-4.241343230818245</v>
      </c>
      <c r="AL72" s="4">
        <f t="shared" si="75"/>
        <v>-4.3551763088070459</v>
      </c>
      <c r="AM72" s="4">
        <f t="shared" si="75"/>
        <v>-4.6765127640095301</v>
      </c>
      <c r="AN72" s="4">
        <f t="shared" si="75"/>
        <v>-2.2479650453684883</v>
      </c>
      <c r="AO72" s="4">
        <f t="shared" si="75"/>
        <v>-4.1070172638710432</v>
      </c>
      <c r="AP72" s="4">
        <f t="shared" si="75"/>
        <v>-8.3396546181429301</v>
      </c>
      <c r="AQ72" s="4">
        <f t="shared" si="75"/>
        <v>-4.843724864921569</v>
      </c>
      <c r="AR72" s="4">
        <f t="shared" si="75"/>
        <v>-3.5551010123423055</v>
      </c>
      <c r="AS72" s="4">
        <f t="shared" si="75"/>
        <v>-3.461263870182151</v>
      </c>
      <c r="AT72" s="4">
        <f t="shared" si="75"/>
        <v>-2.5288771960863556</v>
      </c>
      <c r="AU72" s="4">
        <f t="shared" si="75"/>
        <v>-4.425453195369343</v>
      </c>
      <c r="AV72" s="4">
        <f t="shared" si="75"/>
        <v>-2.8025171720406234</v>
      </c>
      <c r="AW72" s="4">
        <f t="shared" si="75"/>
        <v>-0.35190407124302681</v>
      </c>
      <c r="AY72" s="2">
        <f t="shared" si="65"/>
        <v>91.352783520997448</v>
      </c>
      <c r="AZ72" s="2">
        <f t="shared" si="65"/>
        <v>93.482506293912664</v>
      </c>
      <c r="BA72" s="2">
        <f t="shared" si="65"/>
        <v>92.036442213321152</v>
      </c>
      <c r="BB72" s="2">
        <f t="shared" si="65"/>
        <v>92.1787730823891</v>
      </c>
      <c r="BC72" s="2">
        <f t="shared" si="65"/>
        <v>99.268385355895219</v>
      </c>
      <c r="BD72" s="2">
        <f t="shared" si="65"/>
        <v>96.492740138547063</v>
      </c>
      <c r="BE72" s="2">
        <f t="shared" si="65"/>
        <v>99.378783668975672</v>
      </c>
      <c r="BF72" s="2">
        <f t="shared" si="65"/>
        <v>99.96409036947162</v>
      </c>
      <c r="BG72" s="2">
        <f t="shared" si="65"/>
        <v>100.33353910408074</v>
      </c>
      <c r="BH72" s="2">
        <f t="shared" si="65"/>
        <v>97.810222324441</v>
      </c>
      <c r="BI72" s="2">
        <f t="shared" si="65"/>
        <v>99.640421844298473</v>
      </c>
      <c r="BJ72" s="2">
        <f t="shared" si="65"/>
        <v>94.977386498853278</v>
      </c>
      <c r="BK72" s="2">
        <f t="shared" si="65"/>
        <v>93.548322332222483</v>
      </c>
      <c r="BL72" s="2">
        <f t="shared" si="65"/>
        <v>97.559374164138873</v>
      </c>
      <c r="BM72" s="2">
        <f t="shared" si="65"/>
        <v>96.075241324426912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>
        <f t="shared" si="24"/>
        <v>98.8</v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93.620432253711215</v>
      </c>
      <c r="DL72" s="2">
        <f t="shared" si="76"/>
        <v>97.224454409005645</v>
      </c>
      <c r="DM72" s="2">
        <f t="shared" si="76"/>
        <v>96.760445993031368</v>
      </c>
      <c r="DN72" s="2">
        <f t="shared" si="76"/>
        <v>96.233730634278018</v>
      </c>
      <c r="DO72" s="2">
        <f t="shared" si="76"/>
        <v>103.8402939271255</v>
      </c>
      <c r="DP72" s="2">
        <f t="shared" si="76"/>
        <v>99.861178283546721</v>
      </c>
      <c r="DQ72" s="2">
        <f t="shared" si="76"/>
        <v>103.02197816387816</v>
      </c>
      <c r="DR72" s="2">
        <f t="shared" si="76"/>
        <v>104.23073162636321</v>
      </c>
      <c r="DS72" s="2">
        <f t="shared" si="76"/>
        <v>105.08492498090143</v>
      </c>
      <c r="DT72" s="2">
        <f t="shared" si="76"/>
        <v>102.20136806722688</v>
      </c>
      <c r="DU72" s="2">
        <f t="shared" si="76"/>
        <v>102.49428554268555</v>
      </c>
      <c r="DV72" s="2">
        <f t="shared" si="76"/>
        <v>97.437574388674378</v>
      </c>
      <c r="DW72" s="2">
        <f t="shared" si="76"/>
        <v>95.621179831932764</v>
      </c>
      <c r="DX72" s="2">
        <f t="shared" si="76"/>
        <v>98.993300840336161</v>
      </c>
      <c r="DY72" s="2">
        <f t="shared" si="76"/>
        <v>96.924634408602159</v>
      </c>
      <c r="EA72" s="2">
        <f t="shared" si="77"/>
        <v>89.991964432432425</v>
      </c>
      <c r="EB72" s="2">
        <f t="shared" si="77"/>
        <v>90.807823724007577</v>
      </c>
      <c r="EC72" s="2">
        <f t="shared" si="77"/>
        <v>88.800969869984016</v>
      </c>
      <c r="ED72" s="2">
        <f t="shared" si="77"/>
        <v>89.762731825346094</v>
      </c>
      <c r="EE72" s="2">
        <f t="shared" si="77"/>
        <v>96.148239489058611</v>
      </c>
      <c r="EF72" s="2">
        <f t="shared" si="77"/>
        <v>93.869818456883507</v>
      </c>
      <c r="EG72" s="2">
        <f t="shared" si="77"/>
        <v>96.615902664692825</v>
      </c>
      <c r="EH72" s="2">
        <f t="shared" si="77"/>
        <v>96.900383658072755</v>
      </c>
      <c r="EI72" s="2">
        <f t="shared" si="77"/>
        <v>96.518492336537264</v>
      </c>
      <c r="EJ72" s="2">
        <f t="shared" si="77"/>
        <v>94.16566725978646</v>
      </c>
      <c r="EK72" s="2">
        <f t="shared" si="77"/>
        <v>97.081549903299546</v>
      </c>
      <c r="EL72" s="2">
        <f t="shared" si="77"/>
        <v>92.894361442262735</v>
      </c>
      <c r="EM72" s="2">
        <f t="shared" si="77"/>
        <v>91.911815818776688</v>
      </c>
      <c r="EN72" s="2">
        <f t="shared" si="77"/>
        <v>96.448086733522146</v>
      </c>
      <c r="EO72" s="2">
        <f t="shared" si="77"/>
        <v>95.12335653710025</v>
      </c>
      <c r="EQ72" s="2">
        <f t="shared" si="78"/>
        <v>88.936576485241474</v>
      </c>
      <c r="ER72" s="2">
        <f t="shared" si="78"/>
        <v>88.569820370687111</v>
      </c>
      <c r="ES72" s="2">
        <f t="shared" si="78"/>
        <v>87.997177853200967</v>
      </c>
      <c r="ET72" s="2">
        <f t="shared" si="78"/>
        <v>88.3145796015028</v>
      </c>
      <c r="EU72" s="2">
        <f t="shared" si="78"/>
        <v>96.401040405035204</v>
      </c>
      <c r="EV72" s="2">
        <f t="shared" si="78"/>
        <v>94.998965181015279</v>
      </c>
      <c r="EW72" s="2">
        <f t="shared" si="78"/>
        <v>95.684743209654997</v>
      </c>
      <c r="EX72" s="2">
        <f t="shared" si="78"/>
        <v>94.332156242303213</v>
      </c>
      <c r="EY72" s="2">
        <f t="shared" si="78"/>
        <v>96.839752317550349</v>
      </c>
      <c r="EZ72" s="2">
        <f t="shared" si="78"/>
        <v>95.224723033746969</v>
      </c>
      <c r="FA72" s="2">
        <f t="shared" si="78"/>
        <v>97.606494781679999</v>
      </c>
      <c r="FB72" s="2">
        <f t="shared" si="78"/>
        <v>92.933363087926907</v>
      </c>
      <c r="FC72" s="2">
        <f t="shared" si="78"/>
        <v>91.737188873171348</v>
      </c>
      <c r="FD72" s="2">
        <f t="shared" si="78"/>
        <v>95.919760043508106</v>
      </c>
      <c r="FE72" s="2">
        <f t="shared" si="78"/>
        <v>96.927686669657419</v>
      </c>
      <c r="FG72" s="2">
        <f t="shared" si="79"/>
        <v>0.62491465872675689</v>
      </c>
      <c r="FH72" s="2">
        <f t="shared" si="79"/>
        <v>0.58311074220577241</v>
      </c>
      <c r="FI72" s="2">
        <f t="shared" si="79"/>
        <v>0.59348504228250276</v>
      </c>
      <c r="FJ72" s="2">
        <f t="shared" si="79"/>
        <v>0.62658376531057725</v>
      </c>
      <c r="FK72" s="2">
        <f t="shared" si="79"/>
        <v>0.59437460142467557</v>
      </c>
      <c r="FL72" s="2">
        <f t="shared" si="79"/>
        <v>0.56225419761048867</v>
      </c>
      <c r="FM72" s="2">
        <f t="shared" si="79"/>
        <v>0.5686722671251353</v>
      </c>
      <c r="FN72" s="2">
        <f t="shared" si="79"/>
        <v>0.58196063857526048</v>
      </c>
      <c r="FO72" s="2">
        <f t="shared" si="79"/>
        <v>0.55466254139058213</v>
      </c>
      <c r="FP72" s="2">
        <f t="shared" si="79"/>
        <v>0.54648658254057814</v>
      </c>
      <c r="FQ72" s="2">
        <f t="shared" si="79"/>
        <v>0.5272686637840257</v>
      </c>
      <c r="FR72" s="2">
        <f t="shared" si="79"/>
        <v>0.54150994198893432</v>
      </c>
      <c r="FS72" s="2">
        <f t="shared" si="79"/>
        <v>0.55880920898139019</v>
      </c>
      <c r="FT72" s="2">
        <f t="shared" si="79"/>
        <v>0.56335101737180238</v>
      </c>
      <c r="FU72" s="2">
        <f t="shared" si="79"/>
        <v>0.47164277102877411</v>
      </c>
      <c r="FW72" s="2">
        <f t="shared" si="67"/>
        <v>1.5729048142720339E-4</v>
      </c>
      <c r="FX72" s="2">
        <f t="shared" si="67"/>
        <v>1.5274056802464515E-4</v>
      </c>
      <c r="FY72" s="2">
        <f t="shared" si="67"/>
        <v>2.1617069249334111E-4</v>
      </c>
      <c r="FZ72" s="2">
        <f t="shared" si="67"/>
        <v>2.3115861895113177E-4</v>
      </c>
      <c r="GA72" s="2">
        <f t="shared" si="67"/>
        <v>2.1051954039940442E-4</v>
      </c>
      <c r="GB72" s="2">
        <f t="shared" si="67"/>
        <v>2.0286729056806876E-4</v>
      </c>
      <c r="GC72" s="2">
        <f t="shared" si="67"/>
        <v>2.5454008408924423E-4</v>
      </c>
      <c r="GD72" s="2">
        <f t="shared" si="67"/>
        <v>2.5981822416401557E-4</v>
      </c>
      <c r="GE72" s="2">
        <f t="shared" si="67"/>
        <v>2.9080607328537859E-4</v>
      </c>
      <c r="GF72" s="2">
        <f t="shared" si="67"/>
        <v>2.4260270055794243E-4</v>
      </c>
      <c r="GG72" s="2">
        <f t="shared" si="67"/>
        <v>1.9466731150230026E-4</v>
      </c>
      <c r="GH72" s="2">
        <f t="shared" si="67"/>
        <v>1.8176755152295249E-4</v>
      </c>
      <c r="GI72" s="2">
        <f t="shared" si="67"/>
        <v>1.7597338369615745E-4</v>
      </c>
      <c r="GJ72" s="2">
        <f t="shared" si="67"/>
        <v>1.4710537253236172E-4</v>
      </c>
      <c r="GK72" s="2">
        <f t="shared" si="67"/>
        <v>9.2334839240604326E-5</v>
      </c>
      <c r="GM72" s="86">
        <f t="shared" si="68"/>
        <v>6.6878150547758558E-2</v>
      </c>
      <c r="GN72" s="86">
        <f t="shared" si="68"/>
        <v>4.3861933150325529E-2</v>
      </c>
      <c r="GO72" s="86">
        <f t="shared" si="68"/>
        <v>5.0152891523188012E-2</v>
      </c>
      <c r="GP72" s="86">
        <f t="shared" si="68"/>
        <v>7.4576773799987076E-2</v>
      </c>
      <c r="GQ72" s="86">
        <f t="shared" si="68"/>
        <v>5.392358582134589E-2</v>
      </c>
      <c r="GR72" s="86">
        <f t="shared" si="68"/>
        <v>3.5237595360801059E-2</v>
      </c>
      <c r="GS72" s="86">
        <f t="shared" si="68"/>
        <v>4.1099770103691521E-2</v>
      </c>
      <c r="GT72" s="86">
        <f t="shared" si="68"/>
        <v>4.862192968659667E-2</v>
      </c>
      <c r="GU72" s="86">
        <f t="shared" si="68"/>
        <v>3.4458954231413173E-2</v>
      </c>
      <c r="GV72" s="86">
        <f t="shared" si="68"/>
        <v>2.8652994239133586E-2</v>
      </c>
      <c r="GW72" s="86">
        <f t="shared" si="68"/>
        <v>2.0397260231688672E-2</v>
      </c>
      <c r="GX72" s="86">
        <f t="shared" si="68"/>
        <v>2.578791676806149E-2</v>
      </c>
      <c r="GY72" s="86">
        <f t="shared" si="68"/>
        <v>3.5434869842901395E-2</v>
      </c>
      <c r="GZ72" s="86">
        <f t="shared" si="68"/>
        <v>3.8558775861429327E-2</v>
      </c>
      <c r="HA72" s="86">
        <f t="shared" si="68"/>
        <v>6.5801329319941032E-3</v>
      </c>
      <c r="HC72" s="86">
        <f t="shared" si="73"/>
        <v>3.9097605677515274E-7</v>
      </c>
      <c r="HD72" s="86">
        <f t="shared" si="69"/>
        <v>8.4739864022802087E-8</v>
      </c>
      <c r="HE72" s="86">
        <f t="shared" si="69"/>
        <v>2.6109414123402134E-8</v>
      </c>
      <c r="HF72" s="86">
        <f t="shared" si="69"/>
        <v>4.8285691433264331E-8</v>
      </c>
      <c r="HG72" s="86">
        <f t="shared" si="69"/>
        <v>9.8960986451830681E-9</v>
      </c>
      <c r="HH72" s="86">
        <f t="shared" si="69"/>
        <v>2.0123707296911054E-9</v>
      </c>
      <c r="HI72" s="86">
        <f t="shared" si="69"/>
        <v>2.7339281687464031E-8</v>
      </c>
      <c r="HJ72" s="86">
        <f t="shared" si="69"/>
        <v>4.1628708453774993E-8</v>
      </c>
      <c r="HK72" s="86">
        <f t="shared" si="69"/>
        <v>1.0394351221468204E-8</v>
      </c>
      <c r="HL72" s="86">
        <f t="shared" si="69"/>
        <v>8.0320029228616257E-9</v>
      </c>
      <c r="HM72" s="86">
        <f t="shared" si="69"/>
        <v>8.0756236014876758E-9</v>
      </c>
      <c r="HN72" s="86">
        <f t="shared" si="69"/>
        <v>3.890804569597563E-8</v>
      </c>
      <c r="HO72" s="86">
        <f t="shared" si="69"/>
        <v>4.0145143841951822E-9</v>
      </c>
      <c r="HP72" s="86">
        <f t="shared" si="69"/>
        <v>1.6711192074575399E-9</v>
      </c>
      <c r="HQ72" s="86">
        <f t="shared" si="69"/>
        <v>8.2357648645788014E-12</v>
      </c>
      <c r="HS72" s="86">
        <f t="shared" si="70"/>
        <v>2.9316877984801554E-57</v>
      </c>
      <c r="HT72" s="86">
        <f t="shared" si="70"/>
        <v>2.3075819679236911E-57</v>
      </c>
      <c r="HU72" s="86">
        <f t="shared" si="70"/>
        <v>3.0419344679320801E-65</v>
      </c>
      <c r="HV72" s="86">
        <f t="shared" si="70"/>
        <v>5.3226253016010509E-67</v>
      </c>
      <c r="HW72" s="86">
        <f t="shared" si="70"/>
        <v>1.9302779008745062E-72</v>
      </c>
      <c r="HX72" s="86">
        <f t="shared" si="70"/>
        <v>2.8181659734417267E-79</v>
      </c>
      <c r="HY72" s="86">
        <f t="shared" si="70"/>
        <v>1.2393993491715272E-70</v>
      </c>
      <c r="HZ72" s="86">
        <f t="shared" si="70"/>
        <v>5.2454363461305307E-69</v>
      </c>
      <c r="IA72" s="86">
        <f t="shared" si="70"/>
        <v>4.1476224268060183E-75</v>
      </c>
      <c r="IB72" s="86">
        <f t="shared" si="70"/>
        <v>1.7634430501286357E-73</v>
      </c>
      <c r="IC72" s="86">
        <f t="shared" si="70"/>
        <v>3.3642606629796238E-71</v>
      </c>
      <c r="ID72" s="86">
        <f t="shared" si="70"/>
        <v>3.030689063909094E-66</v>
      </c>
      <c r="IE72" s="86">
        <f t="shared" si="70"/>
        <v>5.2216753909459901E-79</v>
      </c>
      <c r="IF72" s="86">
        <f t="shared" si="70"/>
        <v>2.531176636051425E-37</v>
      </c>
      <c r="IG72" s="86">
        <f t="shared" si="70"/>
        <v>1.6499081151828271E-31</v>
      </c>
      <c r="II72" s="86">
        <f t="shared" si="71"/>
        <v>2.5430684322535225E-159</v>
      </c>
      <c r="IJ72" s="86">
        <f t="shared" si="71"/>
        <v>3.4982104860461653E-179</v>
      </c>
      <c r="IK72" s="86">
        <f t="shared" si="71"/>
        <v>1.5616859822623531E-183</v>
      </c>
      <c r="IL72" s="86">
        <f t="shared" si="71"/>
        <v>2.1075585205367628E-185</v>
      </c>
      <c r="IM72" s="86">
        <f t="shared" si="71"/>
        <v>6.4084379473841588E-209</v>
      </c>
      <c r="IN72" s="86">
        <f t="shared" si="71"/>
        <v>5.7499193878945469E-222</v>
      </c>
      <c r="IO72" s="86">
        <f t="shared" si="71"/>
        <v>9.5707724725889849E-195</v>
      </c>
      <c r="IP72" s="86">
        <f t="shared" si="71"/>
        <v>7.1183411340254657E-193</v>
      </c>
      <c r="IQ72" s="86">
        <f t="shared" si="71"/>
        <v>1.3154451477287265E-210</v>
      </c>
      <c r="IR72" s="86">
        <f t="shared" si="71"/>
        <v>1.1119354756324016E-205</v>
      </c>
      <c r="IS72" s="86">
        <f t="shared" si="71"/>
        <v>2.5103142339985828E-199</v>
      </c>
      <c r="IT72" s="86">
        <f t="shared" si="71"/>
        <v>3.5224499135207092E-185</v>
      </c>
      <c r="IU72" s="86">
        <f t="shared" si="71"/>
        <v>3.1734823892831629E-223</v>
      </c>
      <c r="IV72" s="86">
        <f t="shared" si="71"/>
        <v>6.1697443684724155E-152</v>
      </c>
      <c r="IW72" s="86">
        <f t="shared" si="71"/>
        <v>9.5365137747196126E-82</v>
      </c>
      <c r="IY72" s="86">
        <f t="shared" si="72"/>
        <v>6.6878541523815338E-2</v>
      </c>
      <c r="IZ72" s="86">
        <f t="shared" si="72"/>
        <v>4.386201789018955E-2</v>
      </c>
      <c r="JA72" s="86">
        <f t="shared" si="72"/>
        <v>5.0152917632602136E-2</v>
      </c>
      <c r="JB72" s="86">
        <f t="shared" si="72"/>
        <v>7.4576822085678507E-2</v>
      </c>
      <c r="JC72" s="86">
        <f t="shared" si="72"/>
        <v>5.3923595717444532E-2</v>
      </c>
      <c r="JD72" s="86">
        <f t="shared" si="72"/>
        <v>3.5237597373171788E-2</v>
      </c>
      <c r="JE72" s="86">
        <f t="shared" si="72"/>
        <v>4.1099797442973207E-2</v>
      </c>
      <c r="JF72" s="86">
        <f t="shared" si="72"/>
        <v>4.8621971315305122E-2</v>
      </c>
      <c r="JG72" s="86">
        <f t="shared" si="72"/>
        <v>3.4458964625764393E-2</v>
      </c>
      <c r="JH72" s="86">
        <f t="shared" si="72"/>
        <v>2.8653002271136509E-2</v>
      </c>
      <c r="JI72" s="86">
        <f t="shared" si="72"/>
        <v>2.0397268307312273E-2</v>
      </c>
      <c r="JJ72" s="86">
        <f t="shared" si="72"/>
        <v>2.5787955676107185E-2</v>
      </c>
      <c r="JK72" s="86">
        <f t="shared" si="72"/>
        <v>3.5434873857415783E-2</v>
      </c>
      <c r="JL72" s="86">
        <f t="shared" si="72"/>
        <v>3.8558777532548535E-2</v>
      </c>
      <c r="JM72" s="86">
        <f t="shared" si="72"/>
        <v>6.5801329402298677E-3</v>
      </c>
    </row>
    <row r="73" spans="2:273" x14ac:dyDescent="0.25">
      <c r="B73" s="2">
        <v>46</v>
      </c>
      <c r="C73" s="37">
        <v>125.29</v>
      </c>
      <c r="D73" s="37">
        <v>115.22799999999999</v>
      </c>
      <c r="E73" s="37">
        <v>115.93</v>
      </c>
      <c r="F73" s="37">
        <v>127.105</v>
      </c>
      <c r="G73" s="37">
        <v>126.63200000000001</v>
      </c>
      <c r="H73" s="37">
        <v>114.22799999999999</v>
      </c>
      <c r="I73" s="37">
        <v>121.018</v>
      </c>
      <c r="J73" s="37">
        <v>121.22799999999999</v>
      </c>
      <c r="K73" s="37">
        <v>118.491</v>
      </c>
      <c r="L73" s="37">
        <v>113.614</v>
      </c>
      <c r="M73" s="37">
        <v>111.07</v>
      </c>
      <c r="N73" s="37">
        <v>108.053</v>
      </c>
      <c r="O73" s="37">
        <v>112.789</v>
      </c>
      <c r="P73" s="37">
        <v>116.807</v>
      </c>
      <c r="Q73" s="37">
        <v>100.617</v>
      </c>
      <c r="S73" s="4">
        <f t="shared" si="74"/>
        <v>125.15230202355291</v>
      </c>
      <c r="T73" s="4">
        <f t="shared" si="74"/>
        <v>121.286640968417</v>
      </c>
      <c r="U73" s="4">
        <f t="shared" si="74"/>
        <v>122.77082199099148</v>
      </c>
      <c r="V73" s="4">
        <f t="shared" si="74"/>
        <v>132.56189711026107</v>
      </c>
      <c r="W73" s="4">
        <f t="shared" si="74"/>
        <v>131.08574996312998</v>
      </c>
      <c r="X73" s="4">
        <f t="shared" si="74"/>
        <v>119.90266829202217</v>
      </c>
      <c r="Y73" s="4">
        <f t="shared" si="74"/>
        <v>126.78612674069576</v>
      </c>
      <c r="Z73" s="4">
        <f t="shared" si="74"/>
        <v>128.93625249538789</v>
      </c>
      <c r="AA73" s="4">
        <f t="shared" si="74"/>
        <v>123.72981403723945</v>
      </c>
      <c r="AB73" s="4">
        <f t="shared" si="74"/>
        <v>117.8358355477625</v>
      </c>
      <c r="AC73" s="4">
        <f t="shared" si="74"/>
        <v>114.32245417909743</v>
      </c>
      <c r="AD73" s="4">
        <f t="shared" si="74"/>
        <v>112.73914391010042</v>
      </c>
      <c r="AE73" s="4">
        <f t="shared" si="74"/>
        <v>117.70810455112297</v>
      </c>
      <c r="AF73" s="4">
        <f t="shared" si="74"/>
        <v>121.89736742196044</v>
      </c>
      <c r="AG73" s="4">
        <f t="shared" si="74"/>
        <v>100.86312187561512</v>
      </c>
      <c r="AI73" s="4">
        <f t="shared" si="75"/>
        <v>0.13769797644710025</v>
      </c>
      <c r="AJ73" s="4">
        <f t="shared" si="75"/>
        <v>-6.0586409684170093</v>
      </c>
      <c r="AK73" s="4">
        <f t="shared" si="75"/>
        <v>-6.840821990991472</v>
      </c>
      <c r="AL73" s="4">
        <f t="shared" si="75"/>
        <v>-5.4568971102610675</v>
      </c>
      <c r="AM73" s="4">
        <f t="shared" si="75"/>
        <v>-4.4537499631299795</v>
      </c>
      <c r="AN73" s="4">
        <f t="shared" si="75"/>
        <v>-5.6746682920221758</v>
      </c>
      <c r="AO73" s="4">
        <f t="shared" si="75"/>
        <v>-5.768126740695763</v>
      </c>
      <c r="AP73" s="4">
        <f t="shared" si="75"/>
        <v>-7.7082524953878959</v>
      </c>
      <c r="AQ73" s="4">
        <f t="shared" si="75"/>
        <v>-5.2388140372394503</v>
      </c>
      <c r="AR73" s="4">
        <f t="shared" si="75"/>
        <v>-4.2218355477624954</v>
      </c>
      <c r="AS73" s="4">
        <f t="shared" si="75"/>
        <v>-3.2524541790974411</v>
      </c>
      <c r="AT73" s="4">
        <f t="shared" si="75"/>
        <v>-4.6861439101004265</v>
      </c>
      <c r="AU73" s="4">
        <f t="shared" si="75"/>
        <v>-4.9191045511229703</v>
      </c>
      <c r="AV73" s="4">
        <f t="shared" si="75"/>
        <v>-5.0903674219604369</v>
      </c>
      <c r="AW73" s="4">
        <f t="shared" si="75"/>
        <v>-0.24612187561511689</v>
      </c>
      <c r="AY73" s="2">
        <f t="shared" si="65"/>
        <v>91.195205072997169</v>
      </c>
      <c r="AZ73" s="2">
        <f t="shared" si="65"/>
        <v>93.292777143845711</v>
      </c>
      <c r="BA73" s="2">
        <f t="shared" si="65"/>
        <v>91.777582906069213</v>
      </c>
      <c r="BB73" s="2">
        <f t="shared" si="65"/>
        <v>91.947352141651564</v>
      </c>
      <c r="BC73" s="2">
        <f t="shared" si="65"/>
        <v>99.041902193081896</v>
      </c>
      <c r="BD73" s="2">
        <f t="shared" si="65"/>
        <v>96.266827199489256</v>
      </c>
      <c r="BE73" s="2">
        <f t="shared" si="65"/>
        <v>99.145955819144234</v>
      </c>
      <c r="BF73" s="2">
        <f t="shared" si="65"/>
        <v>99.681888703318151</v>
      </c>
      <c r="BG73" s="2">
        <f t="shared" si="65"/>
        <v>100.06120372066391</v>
      </c>
      <c r="BH73" s="2">
        <f t="shared" si="65"/>
        <v>97.596839593850888</v>
      </c>
      <c r="BI73" s="2">
        <f t="shared" si="65"/>
        <v>99.477587669069976</v>
      </c>
      <c r="BJ73" s="2">
        <f t="shared" si="65"/>
        <v>94.826637854060067</v>
      </c>
      <c r="BK73" s="2">
        <f t="shared" si="65"/>
        <v>93.399639842210377</v>
      </c>
      <c r="BL73" s="2">
        <f t="shared" si="65"/>
        <v>97.470715905779258</v>
      </c>
      <c r="BM73" s="2">
        <f t="shared" si="65"/>
        <v>95.971960802725405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93.637488326585711</v>
      </c>
      <c r="DL73" s="2">
        <f t="shared" si="76"/>
        <v>97.33733724202628</v>
      </c>
      <c r="DM73" s="2">
        <f t="shared" si="76"/>
        <v>96.788981881533104</v>
      </c>
      <c r="DN73" s="2">
        <f t="shared" si="76"/>
        <v>96.260818893387324</v>
      </c>
      <c r="DO73" s="2">
        <f t="shared" si="76"/>
        <v>103.95260425101213</v>
      </c>
      <c r="DP73" s="2">
        <f t="shared" si="76"/>
        <v>99.892279753437663</v>
      </c>
      <c r="DQ73" s="2">
        <f t="shared" si="76"/>
        <v>103.11067353067352</v>
      </c>
      <c r="DR73" s="2">
        <f t="shared" si="76"/>
        <v>104.27282219061166</v>
      </c>
      <c r="DS73" s="2">
        <f t="shared" si="76"/>
        <v>105.14442490450725</v>
      </c>
      <c r="DT73" s="2">
        <f t="shared" si="76"/>
        <v>102.33787647058823</v>
      </c>
      <c r="DU73" s="2">
        <f t="shared" si="76"/>
        <v>102.61442981552982</v>
      </c>
      <c r="DV73" s="2">
        <f t="shared" si="76"/>
        <v>97.558021106821101</v>
      </c>
      <c r="DW73" s="2">
        <f t="shared" si="76"/>
        <v>95.694012885154052</v>
      </c>
      <c r="DX73" s="2">
        <f t="shared" si="76"/>
        <v>99.126078431372576</v>
      </c>
      <c r="DY73" s="2">
        <f t="shared" si="76"/>
        <v>96.922004597701161</v>
      </c>
      <c r="EA73" s="2">
        <f t="shared" si="77"/>
        <v>89.858561621621618</v>
      </c>
      <c r="EB73" s="2">
        <f t="shared" si="77"/>
        <v>90.656198204158798</v>
      </c>
      <c r="EC73" s="2">
        <f t="shared" si="77"/>
        <v>88.647299887682522</v>
      </c>
      <c r="ED73" s="2">
        <f t="shared" si="77"/>
        <v>89.60345992758252</v>
      </c>
      <c r="EE73" s="2">
        <f t="shared" si="77"/>
        <v>95.985421320618656</v>
      </c>
      <c r="EF73" s="2">
        <f t="shared" si="77"/>
        <v>93.692151285930407</v>
      </c>
      <c r="EG73" s="2">
        <f t="shared" si="77"/>
        <v>96.403817579570685</v>
      </c>
      <c r="EH73" s="2">
        <f t="shared" si="77"/>
        <v>96.675444642578782</v>
      </c>
      <c r="EI73" s="2">
        <f t="shared" si="77"/>
        <v>96.338832476817601</v>
      </c>
      <c r="EJ73" s="2">
        <f t="shared" si="77"/>
        <v>94.008093712929991</v>
      </c>
      <c r="EK73" s="2">
        <f t="shared" si="77"/>
        <v>96.912460391881069</v>
      </c>
      <c r="EL73" s="2">
        <f t="shared" si="77"/>
        <v>92.717480832164568</v>
      </c>
      <c r="EM73" s="2">
        <f t="shared" si="77"/>
        <v>91.747632569570129</v>
      </c>
      <c r="EN73" s="2">
        <f t="shared" si="77"/>
        <v>96.30069546046083</v>
      </c>
      <c r="EO73" s="2">
        <f t="shared" si="77"/>
        <v>95.000958537881104</v>
      </c>
      <c r="EQ73" s="2">
        <f t="shared" si="78"/>
        <v>88.822399089668579</v>
      </c>
      <c r="ER73" s="2">
        <f t="shared" si="78"/>
        <v>88.457799864205782</v>
      </c>
      <c r="ES73" s="2">
        <f t="shared" si="78"/>
        <v>87.858764808851248</v>
      </c>
      <c r="ET73" s="2">
        <f t="shared" si="78"/>
        <v>88.184057637862551</v>
      </c>
      <c r="EU73" s="2">
        <f t="shared" si="78"/>
        <v>96.233468167493356</v>
      </c>
      <c r="EV73" s="2">
        <f t="shared" si="78"/>
        <v>94.799585312719174</v>
      </c>
      <c r="EW73" s="2">
        <f t="shared" si="78"/>
        <v>95.490922795998031</v>
      </c>
      <c r="EX73" s="2">
        <f t="shared" si="78"/>
        <v>94.157940377766678</v>
      </c>
      <c r="EY73" s="2">
        <f t="shared" si="78"/>
        <v>96.65365129073767</v>
      </c>
      <c r="EZ73" s="2">
        <f t="shared" si="78"/>
        <v>95.046622259713914</v>
      </c>
      <c r="FA73" s="2">
        <f t="shared" si="78"/>
        <v>97.427374282520049</v>
      </c>
      <c r="FB73" s="2">
        <f t="shared" si="78"/>
        <v>92.755743401116163</v>
      </c>
      <c r="FC73" s="2">
        <f t="shared" si="78"/>
        <v>91.576154010063206</v>
      </c>
      <c r="FD73" s="2">
        <f t="shared" si="78"/>
        <v>95.781661651231389</v>
      </c>
      <c r="FE73" s="2">
        <f t="shared" si="78"/>
        <v>96.771826096047377</v>
      </c>
      <c r="FG73" s="2">
        <f t="shared" si="79"/>
        <v>0.64624290032320975</v>
      </c>
      <c r="FH73" s="2">
        <f t="shared" si="79"/>
        <v>0.60531473752896514</v>
      </c>
      <c r="FI73" s="2">
        <f t="shared" si="79"/>
        <v>0.61550083624926766</v>
      </c>
      <c r="FJ73" s="2">
        <f t="shared" si="79"/>
        <v>0.64787057745592358</v>
      </c>
      <c r="FK73" s="2">
        <f t="shared" si="79"/>
        <v>0.61637336011309429</v>
      </c>
      <c r="FL73" s="2">
        <f t="shared" si="79"/>
        <v>0.58477802601457796</v>
      </c>
      <c r="FM73" s="2">
        <f t="shared" si="79"/>
        <v>0.59110602045111116</v>
      </c>
      <c r="FN73" s="2">
        <f t="shared" si="79"/>
        <v>0.60418430925711353</v>
      </c>
      <c r="FO73" s="2">
        <f t="shared" si="79"/>
        <v>0.57728331247335052</v>
      </c>
      <c r="FP73" s="2">
        <f t="shared" si="79"/>
        <v>0.56920009389291104</v>
      </c>
      <c r="FQ73" s="2">
        <f t="shared" si="79"/>
        <v>0.55015238050270565</v>
      </c>
      <c r="FR73" s="2">
        <f t="shared" si="79"/>
        <v>0.56427397016341552</v>
      </c>
      <c r="FS73" s="2">
        <f t="shared" si="79"/>
        <v>0.58137831964380771</v>
      </c>
      <c r="FT73" s="2">
        <f t="shared" si="79"/>
        <v>0.58585997891053532</v>
      </c>
      <c r="FU73" s="2">
        <f t="shared" si="79"/>
        <v>0.49463836471268835</v>
      </c>
      <c r="FW73" s="2">
        <f t="shared" si="67"/>
        <v>1.7246296620270372E-4</v>
      </c>
      <c r="FX73" s="2">
        <f t="shared" si="67"/>
        <v>1.6747423458270567E-4</v>
      </c>
      <c r="FY73" s="2">
        <f t="shared" si="67"/>
        <v>2.3702150770080516E-4</v>
      </c>
      <c r="FZ73" s="2">
        <f t="shared" si="67"/>
        <v>2.534547330421925E-4</v>
      </c>
      <c r="GA73" s="2">
        <f t="shared" si="67"/>
        <v>2.3082539772028586E-4</v>
      </c>
      <c r="GB73" s="2">
        <f t="shared" si="67"/>
        <v>2.224352072565417E-4</v>
      </c>
      <c r="GC73" s="2">
        <f t="shared" si="67"/>
        <v>2.7909079845700338E-4</v>
      </c>
      <c r="GD73" s="2">
        <f t="shared" si="67"/>
        <v>2.8487787678154955E-4</v>
      </c>
      <c r="GE73" s="2">
        <f t="shared" si="67"/>
        <v>3.1885357276558682E-4</v>
      </c>
      <c r="GF73" s="2">
        <f t="shared" si="67"/>
        <v>2.6600234547067246E-4</v>
      </c>
      <c r="GG73" s="2">
        <f t="shared" si="67"/>
        <v>2.1344445383155485E-4</v>
      </c>
      <c r="GH73" s="2">
        <f t="shared" si="67"/>
        <v>1.9930066195416839E-4</v>
      </c>
      <c r="GI73" s="2">
        <f t="shared" si="67"/>
        <v>1.9294770253649746E-4</v>
      </c>
      <c r="GJ73" s="2">
        <f t="shared" si="67"/>
        <v>1.6129554433653539E-4</v>
      </c>
      <c r="GK73" s="2">
        <f t="shared" si="67"/>
        <v>1.0124223607562562E-4</v>
      </c>
      <c r="GM73" s="86">
        <f t="shared" si="68"/>
        <v>8.6886465239082944E-2</v>
      </c>
      <c r="GN73" s="86">
        <f t="shared" si="68"/>
        <v>5.9782105848921734E-2</v>
      </c>
      <c r="GO73" s="86">
        <f t="shared" si="68"/>
        <v>6.7716205002568697E-2</v>
      </c>
      <c r="GP73" s="86">
        <f t="shared" si="68"/>
        <v>9.7826985085316023E-2</v>
      </c>
      <c r="GQ73" s="86">
        <f t="shared" si="68"/>
        <v>7.3545259316534245E-2</v>
      </c>
      <c r="GR73" s="86">
        <f t="shared" si="68"/>
        <v>4.9936819027225937E-2</v>
      </c>
      <c r="GS73" s="86">
        <f t="shared" si="68"/>
        <v>5.8744734360510316E-2</v>
      </c>
      <c r="GT73" s="86">
        <f t="shared" si="68"/>
        <v>6.8021396965326039E-2</v>
      </c>
      <c r="GU73" s="86">
        <f t="shared" si="68"/>
        <v>5.0820872423911694E-2</v>
      </c>
      <c r="GV73" s="86">
        <f t="shared" si="68"/>
        <v>4.1926759917283306E-2</v>
      </c>
      <c r="GW73" s="86">
        <f t="shared" si="68"/>
        <v>3.0292976457522026E-2</v>
      </c>
      <c r="GX73" s="86">
        <f t="shared" si="68"/>
        <v>3.7559717742201626E-2</v>
      </c>
      <c r="GY73" s="86">
        <f t="shared" si="68"/>
        <v>5.1322708924045848E-2</v>
      </c>
      <c r="GZ73" s="86">
        <f t="shared" si="68"/>
        <v>5.574746642280156E-2</v>
      </c>
      <c r="HA73" s="86">
        <f t="shared" si="68"/>
        <v>1.1051751148394046E-2</v>
      </c>
      <c r="HC73" s="86">
        <f t="shared" si="73"/>
        <v>8.2576553261182578E-7</v>
      </c>
      <c r="HD73" s="86">
        <f t="shared" si="69"/>
        <v>1.9473707559368363E-7</v>
      </c>
      <c r="HE73" s="86">
        <f t="shared" si="69"/>
        <v>6.4789700652988363E-8</v>
      </c>
      <c r="HF73" s="86">
        <f t="shared" si="69"/>
        <v>1.1918720763058531E-7</v>
      </c>
      <c r="HG73" s="86">
        <f t="shared" si="69"/>
        <v>2.6744656125814911E-8</v>
      </c>
      <c r="HH73" s="86">
        <f t="shared" si="69"/>
        <v>5.8400514547297314E-9</v>
      </c>
      <c r="HI73" s="86">
        <f t="shared" si="69"/>
        <v>7.0905036356574795E-8</v>
      </c>
      <c r="HJ73" s="86">
        <f t="shared" si="69"/>
        <v>1.0642825241144257E-7</v>
      </c>
      <c r="HK73" s="86">
        <f t="shared" si="69"/>
        <v>2.9283442502008886E-8</v>
      </c>
      <c r="HL73" s="86">
        <f t="shared" si="69"/>
        <v>2.2030348645219514E-8</v>
      </c>
      <c r="HM73" s="86">
        <f t="shared" si="69"/>
        <v>2.1259398188092424E-8</v>
      </c>
      <c r="HN73" s="86">
        <f t="shared" si="69"/>
        <v>9.4182144908810973E-8</v>
      </c>
      <c r="HO73" s="86">
        <f t="shared" si="69"/>
        <v>1.1267224072639692E-8</v>
      </c>
      <c r="HP73" s="86">
        <f t="shared" si="69"/>
        <v>4.9671515239966926E-9</v>
      </c>
      <c r="HQ73" s="86">
        <f t="shared" si="69"/>
        <v>3.0485132793330298E-11</v>
      </c>
      <c r="HS73" s="86">
        <f t="shared" si="70"/>
        <v>1.165237577411677E-55</v>
      </c>
      <c r="HT73" s="86">
        <f t="shared" si="70"/>
        <v>1.1366938625271145E-55</v>
      </c>
      <c r="HU73" s="86">
        <f t="shared" si="70"/>
        <v>2.4458906947008419E-63</v>
      </c>
      <c r="HV73" s="86">
        <f t="shared" si="70"/>
        <v>4.8187669222769745E-65</v>
      </c>
      <c r="HW73" s="86">
        <f t="shared" si="70"/>
        <v>2.658310984871926E-70</v>
      </c>
      <c r="HX73" s="86">
        <f t="shared" si="70"/>
        <v>5.6156691946630357E-77</v>
      </c>
      <c r="HY73" s="86">
        <f t="shared" si="70"/>
        <v>1.5063589775285182E-68</v>
      </c>
      <c r="HZ73" s="86">
        <f t="shared" si="70"/>
        <v>5.9535308516060222E-67</v>
      </c>
      <c r="IA73" s="86">
        <f t="shared" si="70"/>
        <v>7.7957826285097604E-73</v>
      </c>
      <c r="IB73" s="86">
        <f t="shared" si="70"/>
        <v>2.632756105986633E-71</v>
      </c>
      <c r="IC73" s="86">
        <f t="shared" si="70"/>
        <v>3.7909230015825746E-69</v>
      </c>
      <c r="ID73" s="86">
        <f t="shared" si="70"/>
        <v>2.3545962317967116E-64</v>
      </c>
      <c r="IE73" s="86">
        <f t="shared" si="70"/>
        <v>9.5977164351995887E-77</v>
      </c>
      <c r="IF73" s="86">
        <f t="shared" si="70"/>
        <v>2.5774885619561946E-36</v>
      </c>
      <c r="IG73" s="86">
        <f t="shared" si="70"/>
        <v>1.0480106336920668E-30</v>
      </c>
      <c r="II73" s="86">
        <f t="shared" si="71"/>
        <v>4.9706701147754291E-156</v>
      </c>
      <c r="IJ73" s="86">
        <f t="shared" si="71"/>
        <v>1.7283533988075039E-175</v>
      </c>
      <c r="IK73" s="86">
        <f t="shared" si="71"/>
        <v>1.3580684795749072E-179</v>
      </c>
      <c r="IL73" s="86">
        <f t="shared" si="71"/>
        <v>2.1644524873267158E-181</v>
      </c>
      <c r="IM73" s="86">
        <f t="shared" si="71"/>
        <v>1.9168875215790186E-204</v>
      </c>
      <c r="IN73" s="86">
        <f t="shared" si="71"/>
        <v>3.1402078393293336E-217</v>
      </c>
      <c r="IO73" s="86">
        <f t="shared" si="71"/>
        <v>1.7600888701467273E-190</v>
      </c>
      <c r="IP73" s="86">
        <f t="shared" si="71"/>
        <v>1.2190826357200466E-188</v>
      </c>
      <c r="IQ73" s="86">
        <f t="shared" si="71"/>
        <v>6.4486520211372776E-206</v>
      </c>
      <c r="IR73" s="86">
        <f t="shared" si="71"/>
        <v>3.3618322413912031E-201</v>
      </c>
      <c r="IS73" s="86">
        <f t="shared" si="71"/>
        <v>4.2588091627623797E-195</v>
      </c>
      <c r="IT73" s="86">
        <f t="shared" si="71"/>
        <v>2.7687849268493971E-181</v>
      </c>
      <c r="IU73" s="86">
        <f t="shared" si="71"/>
        <v>1.54148832534566E-218</v>
      </c>
      <c r="IV73" s="86">
        <f t="shared" si="71"/>
        <v>8.0046487469368021E-149</v>
      </c>
      <c r="IW73" s="86">
        <f t="shared" si="71"/>
        <v>3.5891528435068934E-80</v>
      </c>
      <c r="IY73" s="86">
        <f t="shared" si="72"/>
        <v>8.6887291004615549E-2</v>
      </c>
      <c r="IZ73" s="86">
        <f t="shared" si="72"/>
        <v>5.9782300585997331E-2</v>
      </c>
      <c r="JA73" s="86">
        <f t="shared" si="72"/>
        <v>6.7716269792269343E-2</v>
      </c>
      <c r="JB73" s="86">
        <f t="shared" si="72"/>
        <v>9.7827104272523654E-2</v>
      </c>
      <c r="JC73" s="86">
        <f t="shared" si="72"/>
        <v>7.3545286061190374E-2</v>
      </c>
      <c r="JD73" s="86">
        <f t="shared" si="72"/>
        <v>4.9936824867277393E-2</v>
      </c>
      <c r="JE73" s="86">
        <f t="shared" si="72"/>
        <v>5.8744805265546672E-2</v>
      </c>
      <c r="JF73" s="86">
        <f t="shared" si="72"/>
        <v>6.8021503393578445E-2</v>
      </c>
      <c r="JG73" s="86">
        <f t="shared" si="72"/>
        <v>5.0820901707354198E-2</v>
      </c>
      <c r="JH73" s="86">
        <f t="shared" si="72"/>
        <v>4.1926781947631948E-2</v>
      </c>
      <c r="JI73" s="86">
        <f t="shared" si="72"/>
        <v>3.0292997716920216E-2</v>
      </c>
      <c r="JJ73" s="86">
        <f t="shared" si="72"/>
        <v>3.7559811924346535E-2</v>
      </c>
      <c r="JK73" s="86">
        <f t="shared" si="72"/>
        <v>5.1322720191269919E-2</v>
      </c>
      <c r="JL73" s="86">
        <f t="shared" si="72"/>
        <v>5.5747471389953084E-2</v>
      </c>
      <c r="JM73" s="86">
        <f t="shared" si="72"/>
        <v>1.1051751178879179E-2</v>
      </c>
    </row>
    <row r="74" spans="2:273" x14ac:dyDescent="0.25">
      <c r="B74" s="2">
        <v>47</v>
      </c>
      <c r="C74" s="37">
        <v>130.887</v>
      </c>
      <c r="D74" s="37">
        <v>124.386</v>
      </c>
      <c r="E74" s="37">
        <v>124</v>
      </c>
      <c r="F74" s="37">
        <v>137.19300000000001</v>
      </c>
      <c r="G74" s="37">
        <v>133.89500000000001</v>
      </c>
      <c r="H74" s="37">
        <v>121.947</v>
      </c>
      <c r="I74" s="37">
        <v>128.649</v>
      </c>
      <c r="J74" s="37">
        <v>130.26300000000001</v>
      </c>
      <c r="K74" s="37">
        <v>125.596</v>
      </c>
      <c r="L74" s="37">
        <v>118.789</v>
      </c>
      <c r="M74" s="37">
        <v>112.351</v>
      </c>
      <c r="N74" s="37">
        <v>112.298</v>
      </c>
      <c r="O74" s="37">
        <v>120.474</v>
      </c>
      <c r="P74" s="37">
        <v>125.526</v>
      </c>
      <c r="Q74" s="37">
        <v>102.81699999999999</v>
      </c>
      <c r="S74" s="4">
        <f t="shared" si="74"/>
        <v>132.46454672481241</v>
      </c>
      <c r="T74" s="4">
        <f t="shared" si="74"/>
        <v>128.73618021584545</v>
      </c>
      <c r="U74" s="4">
        <f t="shared" si="74"/>
        <v>130.6024682168173</v>
      </c>
      <c r="V74" s="4">
        <f t="shared" si="74"/>
        <v>141.4709828071814</v>
      </c>
      <c r="W74" s="4">
        <f t="shared" si="74"/>
        <v>139.43912084254643</v>
      </c>
      <c r="X74" s="4">
        <f t="shared" si="74"/>
        <v>127.11888098701671</v>
      </c>
      <c r="Y74" s="4">
        <f t="shared" si="74"/>
        <v>135.3452839788288</v>
      </c>
      <c r="Z74" s="4">
        <f t="shared" si="74"/>
        <v>137.23720895567865</v>
      </c>
      <c r="AA74" s="4">
        <f t="shared" si="74"/>
        <v>131.8157407444063</v>
      </c>
      <c r="AB74" s="4">
        <f t="shared" si="74"/>
        <v>124.73015647529684</v>
      </c>
      <c r="AC74" s="4">
        <f t="shared" si="74"/>
        <v>119.72906030866211</v>
      </c>
      <c r="AD74" s="4">
        <f t="shared" si="74"/>
        <v>118.84889191892721</v>
      </c>
      <c r="AE74" s="4">
        <f t="shared" si="74"/>
        <v>125.70534678210436</v>
      </c>
      <c r="AF74" s="4">
        <f t="shared" si="74"/>
        <v>129.88516886085435</v>
      </c>
      <c r="AG74" s="4">
        <f t="shared" si="74"/>
        <v>103.40088719533817</v>
      </c>
      <c r="AI74" s="4">
        <f t="shared" si="75"/>
        <v>-1.5775467248124073</v>
      </c>
      <c r="AJ74" s="4">
        <f t="shared" si="75"/>
        <v>-4.3501802158454552</v>
      </c>
      <c r="AK74" s="4">
        <f t="shared" si="75"/>
        <v>-6.6024682168173001</v>
      </c>
      <c r="AL74" s="4">
        <f t="shared" si="75"/>
        <v>-4.2779828071813881</v>
      </c>
      <c r="AM74" s="4">
        <f t="shared" si="75"/>
        <v>-5.5441208425464197</v>
      </c>
      <c r="AN74" s="4">
        <f t="shared" si="75"/>
        <v>-5.1718809870167064</v>
      </c>
      <c r="AO74" s="4">
        <f t="shared" si="75"/>
        <v>-6.6962839788288022</v>
      </c>
      <c r="AP74" s="4">
        <f t="shared" si="75"/>
        <v>-6.9742089556786482</v>
      </c>
      <c r="AQ74" s="4">
        <f t="shared" si="75"/>
        <v>-6.2197407444062947</v>
      </c>
      <c r="AR74" s="4">
        <f t="shared" si="75"/>
        <v>-5.941156475296836</v>
      </c>
      <c r="AS74" s="4">
        <f t="shared" si="75"/>
        <v>-7.3780603086621142</v>
      </c>
      <c r="AT74" s="4">
        <f t="shared" si="75"/>
        <v>-6.5508919189272063</v>
      </c>
      <c r="AU74" s="4">
        <f t="shared" si="75"/>
        <v>-5.2313467821043531</v>
      </c>
      <c r="AV74" s="4">
        <f t="shared" si="75"/>
        <v>-4.3591688608543535</v>
      </c>
      <c r="AW74" s="4">
        <f t="shared" si="75"/>
        <v>-0.58388719533817834</v>
      </c>
      <c r="AY74" s="2">
        <f t="shared" si="65"/>
        <v>91.033433783959751</v>
      </c>
      <c r="AZ74" s="2">
        <f t="shared" si="65"/>
        <v>93.094260836552834</v>
      </c>
      <c r="BA74" s="2">
        <f t="shared" si="65"/>
        <v>91.514555112614573</v>
      </c>
      <c r="BB74" s="2">
        <f t="shared" si="65"/>
        <v>91.71190758974096</v>
      </c>
      <c r="BC74" s="2">
        <f t="shared" si="65"/>
        <v>98.807157363234964</v>
      </c>
      <c r="BD74" s="2">
        <f t="shared" si="65"/>
        <v>96.03374620197215</v>
      </c>
      <c r="BE74" s="2">
        <f t="shared" si="65"/>
        <v>98.902246005085928</v>
      </c>
      <c r="BF74" s="2">
        <f t="shared" si="65"/>
        <v>99.391134865930454</v>
      </c>
      <c r="BG74" s="2">
        <f t="shared" si="65"/>
        <v>99.780938936031291</v>
      </c>
      <c r="BH74" s="2">
        <f t="shared" si="65"/>
        <v>97.372578262656205</v>
      </c>
      <c r="BI74" s="2">
        <f t="shared" si="65"/>
        <v>99.302776428423712</v>
      </c>
      <c r="BJ74" s="2">
        <f t="shared" si="65"/>
        <v>94.663728150166648</v>
      </c>
      <c r="BK74" s="2">
        <f t="shared" si="65"/>
        <v>93.241662505600942</v>
      </c>
      <c r="BL74" s="2">
        <f t="shared" si="65"/>
        <v>97.370540731457808</v>
      </c>
      <c r="BM74" s="2">
        <f t="shared" si="65"/>
        <v>95.863126556191887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93.654544399460207</v>
      </c>
      <c r="DL74" s="2">
        <f t="shared" si="76"/>
        <v>97.450220075046914</v>
      </c>
      <c r="DM74" s="2">
        <f t="shared" si="76"/>
        <v>96.81751777003484</v>
      </c>
      <c r="DN74" s="2">
        <f t="shared" si="76"/>
        <v>96.287907152496643</v>
      </c>
      <c r="DO74" s="2">
        <f t="shared" si="76"/>
        <v>104.06491457489878</v>
      </c>
      <c r="DP74" s="2">
        <f t="shared" si="76"/>
        <v>99.923381223328605</v>
      </c>
      <c r="DQ74" s="2">
        <f t="shared" si="76"/>
        <v>103.19936889746889</v>
      </c>
      <c r="DR74" s="2">
        <f t="shared" si="76"/>
        <v>104.31491275486012</v>
      </c>
      <c r="DS74" s="2">
        <f t="shared" si="76"/>
        <v>105.20392482811305</v>
      </c>
      <c r="DT74" s="2">
        <f t="shared" si="76"/>
        <v>102.47438487394957</v>
      </c>
      <c r="DU74" s="2">
        <f t="shared" si="76"/>
        <v>102.73457408837409</v>
      </c>
      <c r="DV74" s="2">
        <f t="shared" si="76"/>
        <v>97.678467824967825</v>
      </c>
      <c r="DW74" s="2">
        <f t="shared" si="76"/>
        <v>95.76684593837534</v>
      </c>
      <c r="DX74" s="2">
        <f t="shared" si="76"/>
        <v>99.258856022408992</v>
      </c>
      <c r="DY74" s="2">
        <f t="shared" si="76"/>
        <v>96.919374786800148</v>
      </c>
      <c r="EA74" s="2">
        <f t="shared" si="77"/>
        <v>89.725158810810811</v>
      </c>
      <c r="EB74" s="2">
        <f t="shared" si="77"/>
        <v>90.504572684310034</v>
      </c>
      <c r="EC74" s="2">
        <f t="shared" si="77"/>
        <v>88.493629905381027</v>
      </c>
      <c r="ED74" s="2">
        <f t="shared" si="77"/>
        <v>89.444188029818932</v>
      </c>
      <c r="EE74" s="2">
        <f t="shared" si="77"/>
        <v>95.822603152178715</v>
      </c>
      <c r="EF74" s="2">
        <f t="shared" si="77"/>
        <v>93.514484114977307</v>
      </c>
      <c r="EG74" s="2">
        <f t="shared" si="77"/>
        <v>96.191732494448559</v>
      </c>
      <c r="EH74" s="2">
        <f t="shared" si="77"/>
        <v>96.450505627084823</v>
      </c>
      <c r="EI74" s="2">
        <f t="shared" si="77"/>
        <v>96.159172617097937</v>
      </c>
      <c r="EJ74" s="2">
        <f t="shared" si="77"/>
        <v>93.850520166073522</v>
      </c>
      <c r="EK74" s="2">
        <f t="shared" si="77"/>
        <v>96.743370880462606</v>
      </c>
      <c r="EL74" s="2">
        <f t="shared" si="77"/>
        <v>92.540600222066388</v>
      </c>
      <c r="EM74" s="2">
        <f t="shared" si="77"/>
        <v>91.58344932036357</v>
      </c>
      <c r="EN74" s="2">
        <f t="shared" si="77"/>
        <v>96.153304187399513</v>
      </c>
      <c r="EO74" s="2">
        <f t="shared" si="77"/>
        <v>94.878560538661958</v>
      </c>
      <c r="EQ74" s="2">
        <f t="shared" si="78"/>
        <v>88.708221694095684</v>
      </c>
      <c r="ER74" s="2">
        <f t="shared" si="78"/>
        <v>88.345779357724467</v>
      </c>
      <c r="ES74" s="2">
        <f t="shared" si="78"/>
        <v>87.72035176450153</v>
      </c>
      <c r="ET74" s="2">
        <f t="shared" si="78"/>
        <v>88.053535674222303</v>
      </c>
      <c r="EU74" s="2">
        <f t="shared" si="78"/>
        <v>96.065895929951495</v>
      </c>
      <c r="EV74" s="2">
        <f t="shared" si="78"/>
        <v>94.600205444423068</v>
      </c>
      <c r="EW74" s="2">
        <f t="shared" si="78"/>
        <v>95.297102382341066</v>
      </c>
      <c r="EX74" s="2">
        <f t="shared" si="78"/>
        <v>93.983724513230158</v>
      </c>
      <c r="EY74" s="2">
        <f t="shared" si="78"/>
        <v>96.467550263924991</v>
      </c>
      <c r="EZ74" s="2">
        <f t="shared" si="78"/>
        <v>94.868521485680859</v>
      </c>
      <c r="FA74" s="2">
        <f t="shared" si="78"/>
        <v>97.248253783360099</v>
      </c>
      <c r="FB74" s="2">
        <f t="shared" si="78"/>
        <v>92.57812371430542</v>
      </c>
      <c r="FC74" s="2">
        <f t="shared" si="78"/>
        <v>91.415119146955078</v>
      </c>
      <c r="FD74" s="2">
        <f t="shared" si="78"/>
        <v>95.643563258954671</v>
      </c>
      <c r="FE74" s="2">
        <f t="shared" si="78"/>
        <v>96.615965522437321</v>
      </c>
      <c r="FG74" s="2">
        <f t="shared" si="79"/>
        <v>0.66700461302354952</v>
      </c>
      <c r="FH74" s="2">
        <f t="shared" si="79"/>
        <v>0.62709241869994758</v>
      </c>
      <c r="FI74" s="2">
        <f t="shared" si="79"/>
        <v>0.6370534757100661</v>
      </c>
      <c r="FJ74" s="2">
        <f t="shared" si="79"/>
        <v>0.66858575247503116</v>
      </c>
      <c r="FK74" s="2">
        <f t="shared" si="79"/>
        <v>0.63790586363780488</v>
      </c>
      <c r="FL74" s="2">
        <f t="shared" si="79"/>
        <v>0.60695307668364729</v>
      </c>
      <c r="FM74" s="2">
        <f t="shared" si="79"/>
        <v>0.6131666771269062</v>
      </c>
      <c r="FN74" s="2">
        <f t="shared" si="79"/>
        <v>0.62598582455109331</v>
      </c>
      <c r="FO74" s="2">
        <f t="shared" si="79"/>
        <v>0.59958455201427552</v>
      </c>
      <c r="FP74" s="2">
        <f t="shared" si="79"/>
        <v>0.59162610878562494</v>
      </c>
      <c r="FQ74" s="2">
        <f t="shared" si="79"/>
        <v>0.57282580807157191</v>
      </c>
      <c r="FR74" s="2">
        <f t="shared" si="79"/>
        <v>0.58677025326730936</v>
      </c>
      <c r="FS74" s="2">
        <f t="shared" si="79"/>
        <v>0.60361186174347792</v>
      </c>
      <c r="FT74" s="2">
        <f t="shared" si="79"/>
        <v>0.60801597957314046</v>
      </c>
      <c r="FU74" s="2">
        <f t="shared" si="79"/>
        <v>0.51765666515181663</v>
      </c>
      <c r="FW74" s="2">
        <f t="shared" si="67"/>
        <v>1.8909873568548737E-4</v>
      </c>
      <c r="FX74" s="2">
        <f t="shared" si="67"/>
        <v>1.836288796315069E-4</v>
      </c>
      <c r="FY74" s="2">
        <f t="shared" si="67"/>
        <v>2.5988297236108284E-4</v>
      </c>
      <c r="FZ74" s="2">
        <f t="shared" si="67"/>
        <v>2.7790079302213497E-4</v>
      </c>
      <c r="GA74" s="2">
        <f t="shared" si="67"/>
        <v>2.5308937951257156E-4</v>
      </c>
      <c r="GB74" s="2">
        <f t="shared" si="67"/>
        <v>2.438901208934071E-4</v>
      </c>
      <c r="GC74" s="2">
        <f t="shared" si="67"/>
        <v>3.0600873560698031E-4</v>
      </c>
      <c r="GD74" s="2">
        <f t="shared" si="67"/>
        <v>3.1235379556549236E-4</v>
      </c>
      <c r="GE74" s="2">
        <f t="shared" si="67"/>
        <v>3.496052355975906E-4</v>
      </c>
      <c r="GF74" s="2">
        <f t="shared" si="67"/>
        <v>2.9165828698054006E-4</v>
      </c>
      <c r="GG74" s="2">
        <f t="shared" si="67"/>
        <v>2.3403237034720005E-4</v>
      </c>
      <c r="GH74" s="2">
        <f t="shared" si="67"/>
        <v>2.1852462848130294E-4</v>
      </c>
      <c r="GI74" s="2">
        <f t="shared" si="67"/>
        <v>2.1155901060410304E-4</v>
      </c>
      <c r="GJ74" s="2">
        <f t="shared" si="67"/>
        <v>1.7685429538138032E-4</v>
      </c>
      <c r="GK74" s="2">
        <f t="shared" si="67"/>
        <v>1.1100882008837029E-4</v>
      </c>
      <c r="GM74" s="86">
        <f t="shared" si="68"/>
        <v>0.11146843808191291</v>
      </c>
      <c r="GN74" s="86">
        <f t="shared" si="68"/>
        <v>8.0224223285192409E-2</v>
      </c>
      <c r="GO74" s="86">
        <f t="shared" si="68"/>
        <v>9.0051950690839114E-2</v>
      </c>
      <c r="GP74" s="86">
        <f t="shared" si="68"/>
        <v>0.12653655260312766</v>
      </c>
      <c r="GQ74" s="86">
        <f t="shared" si="68"/>
        <v>9.8654021547359888E-2</v>
      </c>
      <c r="GR74" s="86">
        <f t="shared" si="68"/>
        <v>6.9463671010236067E-2</v>
      </c>
      <c r="GS74" s="86">
        <f t="shared" si="68"/>
        <v>8.2267965139113719E-2</v>
      </c>
      <c r="GT74" s="86">
        <f t="shared" si="68"/>
        <v>9.3378722530893618E-2</v>
      </c>
      <c r="GU74" s="86">
        <f t="shared" si="68"/>
        <v>7.3242173727991536E-2</v>
      </c>
      <c r="GV74" s="86">
        <f t="shared" si="68"/>
        <v>6.0072010109970375E-2</v>
      </c>
      <c r="GW74" s="86">
        <f t="shared" si="68"/>
        <v>4.4060189202210547E-2</v>
      </c>
      <c r="GX74" s="86">
        <f t="shared" si="68"/>
        <v>5.3623674613918586E-2</v>
      </c>
      <c r="GY74" s="86">
        <f t="shared" si="68"/>
        <v>7.2782901344241813E-2</v>
      </c>
      <c r="GZ74" s="86">
        <f t="shared" si="68"/>
        <v>7.8893203838938858E-2</v>
      </c>
      <c r="HA74" s="86">
        <f t="shared" si="68"/>
        <v>1.8042827229951562E-2</v>
      </c>
      <c r="HC74" s="86">
        <f t="shared" si="73"/>
        <v>1.7094034659401804E-6</v>
      </c>
      <c r="HD74" s="86">
        <f t="shared" si="69"/>
        <v>4.3754832711292094E-7</v>
      </c>
      <c r="HE74" s="86">
        <f t="shared" si="69"/>
        <v>1.5679334552190848E-7</v>
      </c>
      <c r="HF74" s="86">
        <f t="shared" si="69"/>
        <v>2.8673207649871012E-7</v>
      </c>
      <c r="HG74" s="86">
        <f t="shared" si="69"/>
        <v>7.0252195270866001E-8</v>
      </c>
      <c r="HH74" s="86">
        <f t="shared" si="69"/>
        <v>1.6446847224122124E-8</v>
      </c>
      <c r="HI74" s="86">
        <f t="shared" si="69"/>
        <v>1.7887427150611899E-7</v>
      </c>
      <c r="HJ74" s="86">
        <f t="shared" si="69"/>
        <v>2.6470829288528976E-7</v>
      </c>
      <c r="HK74" s="86">
        <f t="shared" si="69"/>
        <v>7.998157073128826E-8</v>
      </c>
      <c r="HL74" s="86">
        <f t="shared" si="69"/>
        <v>5.8700339121359249E-8</v>
      </c>
      <c r="HM74" s="86">
        <f t="shared" si="69"/>
        <v>5.4495354864661264E-8</v>
      </c>
      <c r="HN74" s="86">
        <f t="shared" si="69"/>
        <v>2.225134567203306E-7</v>
      </c>
      <c r="HO74" s="86">
        <f t="shared" si="69"/>
        <v>3.0713033112511974E-8</v>
      </c>
      <c r="HP74" s="86">
        <f t="shared" si="69"/>
        <v>1.4311784943286219E-8</v>
      </c>
      <c r="HQ74" s="86">
        <f t="shared" si="69"/>
        <v>1.0891307881149657E-10</v>
      </c>
      <c r="HS74" s="86">
        <f t="shared" si="70"/>
        <v>4.3902875762161204E-54</v>
      </c>
      <c r="HT74" s="86">
        <f t="shared" si="70"/>
        <v>5.2741665866532863E-54</v>
      </c>
      <c r="HU74" s="86">
        <f t="shared" si="70"/>
        <v>1.8401788005635605E-61</v>
      </c>
      <c r="HV74" s="86">
        <f t="shared" si="70"/>
        <v>4.0748592959513999E-63</v>
      </c>
      <c r="HW74" s="86">
        <f t="shared" si="70"/>
        <v>3.3953407044375486E-68</v>
      </c>
      <c r="HX74" s="86">
        <f t="shared" si="70"/>
        <v>1.0336118225276E-74</v>
      </c>
      <c r="HY74" s="86">
        <f t="shared" si="70"/>
        <v>1.7012455159816118E-66</v>
      </c>
      <c r="HZ74" s="86">
        <f t="shared" si="70"/>
        <v>6.2812169026210382E-65</v>
      </c>
      <c r="IA74" s="86">
        <f t="shared" si="70"/>
        <v>1.349807016933876E-70</v>
      </c>
      <c r="IB74" s="86">
        <f t="shared" si="70"/>
        <v>3.6404522656746496E-69</v>
      </c>
      <c r="IC74" s="86">
        <f t="shared" si="70"/>
        <v>3.9808854945809744E-67</v>
      </c>
      <c r="ID74" s="86">
        <f t="shared" si="70"/>
        <v>1.7152389757270342E-62</v>
      </c>
      <c r="IE74" s="86">
        <f t="shared" si="70"/>
        <v>1.6329831266157961E-74</v>
      </c>
      <c r="IF74" s="86">
        <f t="shared" si="70"/>
        <v>2.5396713936074946E-35</v>
      </c>
      <c r="IG74" s="86">
        <f t="shared" si="70"/>
        <v>6.4934671117177709E-30</v>
      </c>
      <c r="II74" s="86">
        <f t="shared" si="71"/>
        <v>8.9695909174073838E-153</v>
      </c>
      <c r="IJ74" s="86">
        <f t="shared" si="71"/>
        <v>7.808947272310626E-172</v>
      </c>
      <c r="IK74" s="86">
        <f t="shared" si="71"/>
        <v>1.0693642324121166E-175</v>
      </c>
      <c r="IL74" s="86">
        <f t="shared" si="71"/>
        <v>2.0074602548514384E-177</v>
      </c>
      <c r="IM74" s="86">
        <f t="shared" si="71"/>
        <v>5.1236982686481569E-200</v>
      </c>
      <c r="IN74" s="86">
        <f t="shared" si="71"/>
        <v>1.523223072811238E-212</v>
      </c>
      <c r="IO74" s="86">
        <f t="shared" si="71"/>
        <v>2.9007070669307692E-186</v>
      </c>
      <c r="IP74" s="86">
        <f t="shared" si="71"/>
        <v>1.8719636412903821E-184</v>
      </c>
      <c r="IQ74" s="86">
        <f t="shared" si="71"/>
        <v>2.7965411856741557E-201</v>
      </c>
      <c r="IR74" s="86">
        <f t="shared" si="71"/>
        <v>9.0641610322648602E-197</v>
      </c>
      <c r="IS74" s="86">
        <f t="shared" si="71"/>
        <v>6.5029325238082567E-191</v>
      </c>
      <c r="IT74" s="86">
        <f t="shared" si="71"/>
        <v>1.9767517942341662E-177</v>
      </c>
      <c r="IU74" s="86">
        <f t="shared" si="71"/>
        <v>6.6718777012555429E-214</v>
      </c>
      <c r="IV74" s="86">
        <f t="shared" si="71"/>
        <v>9.6349515607985017E-146</v>
      </c>
      <c r="IW74" s="86">
        <f t="shared" si="71"/>
        <v>1.3031104867925382E-78</v>
      </c>
      <c r="IY74" s="86">
        <f t="shared" si="72"/>
        <v>0.11147014748537885</v>
      </c>
      <c r="IZ74" s="86">
        <f t="shared" si="72"/>
        <v>8.022466083351952E-2</v>
      </c>
      <c r="JA74" s="86">
        <f t="shared" si="72"/>
        <v>9.0052107484184629E-2</v>
      </c>
      <c r="JB74" s="86">
        <f t="shared" si="72"/>
        <v>0.12653683933520415</v>
      </c>
      <c r="JC74" s="86">
        <f t="shared" si="72"/>
        <v>9.8654091799555158E-2</v>
      </c>
      <c r="JD74" s="86">
        <f t="shared" si="72"/>
        <v>6.9463687457083284E-2</v>
      </c>
      <c r="JE74" s="86">
        <f t="shared" si="72"/>
        <v>8.2268144013385225E-2</v>
      </c>
      <c r="JF74" s="86">
        <f t="shared" si="72"/>
        <v>9.3378987239186501E-2</v>
      </c>
      <c r="JG74" s="86">
        <f t="shared" si="72"/>
        <v>7.3242253709562263E-2</v>
      </c>
      <c r="JH74" s="86">
        <f t="shared" si="72"/>
        <v>6.0072068810309499E-2</v>
      </c>
      <c r="JI74" s="86">
        <f t="shared" si="72"/>
        <v>4.4060243697565414E-2</v>
      </c>
      <c r="JJ74" s="86">
        <f t="shared" si="72"/>
        <v>5.3623897127375308E-2</v>
      </c>
      <c r="JK74" s="86">
        <f t="shared" si="72"/>
        <v>7.2782932057274929E-2</v>
      </c>
      <c r="JL74" s="86">
        <f t="shared" si="72"/>
        <v>7.8893218150723796E-2</v>
      </c>
      <c r="JM74" s="86">
        <f t="shared" si="72"/>
        <v>1.8042827338864642E-2</v>
      </c>
    </row>
    <row r="75" spans="2:273" x14ac:dyDescent="0.25">
      <c r="B75" s="2">
        <v>48</v>
      </c>
      <c r="C75" s="37">
        <v>138.548</v>
      </c>
      <c r="D75" s="37">
        <v>133.80699999999999</v>
      </c>
      <c r="E75" s="37">
        <v>135.08799999999999</v>
      </c>
      <c r="F75" s="37">
        <v>150.053</v>
      </c>
      <c r="G75" s="37">
        <v>145.947</v>
      </c>
      <c r="H75" s="37">
        <v>132.018</v>
      </c>
      <c r="I75" s="37">
        <v>142.93</v>
      </c>
      <c r="J75" s="37">
        <v>141.28100000000001</v>
      </c>
      <c r="K75" s="37">
        <v>136.47399999999999</v>
      </c>
      <c r="L75" s="37">
        <v>127.965</v>
      </c>
      <c r="M75" s="37">
        <v>121.404</v>
      </c>
      <c r="N75" s="37">
        <v>121.386</v>
      </c>
      <c r="O75" s="37">
        <v>132.316</v>
      </c>
      <c r="P75" s="37">
        <v>138.45599999999999</v>
      </c>
      <c r="Q75" s="37">
        <v>104.383</v>
      </c>
      <c r="S75" s="4">
        <f t="shared" si="74"/>
        <v>140.68782804746726</v>
      </c>
      <c r="T75" s="4">
        <f t="shared" si="74"/>
        <v>137.47165505399522</v>
      </c>
      <c r="U75" s="4">
        <f t="shared" si="74"/>
        <v>139.69649334005098</v>
      </c>
      <c r="V75" s="4">
        <f t="shared" si="74"/>
        <v>151.45164045828574</v>
      </c>
      <c r="W75" s="4">
        <f t="shared" si="74"/>
        <v>149.11484225823045</v>
      </c>
      <c r="X75" s="4">
        <f t="shared" si="74"/>
        <v>135.82461157158426</v>
      </c>
      <c r="Y75" s="4">
        <f t="shared" si="74"/>
        <v>145.59461361112696</v>
      </c>
      <c r="Z75" s="4">
        <f t="shared" si="74"/>
        <v>147.00695001769185</v>
      </c>
      <c r="AA75" s="4">
        <f t="shared" si="74"/>
        <v>141.73342680183052</v>
      </c>
      <c r="AB75" s="4">
        <f t="shared" si="74"/>
        <v>133.25195693620017</v>
      </c>
      <c r="AC75" s="4">
        <f t="shared" si="74"/>
        <v>126.57503315923456</v>
      </c>
      <c r="AD75" s="4">
        <f t="shared" si="74"/>
        <v>126.41958769513404</v>
      </c>
      <c r="AE75" s="4">
        <f t="shared" si="74"/>
        <v>135.40611091816922</v>
      </c>
      <c r="AF75" s="4">
        <f t="shared" si="74"/>
        <v>139.50133307803668</v>
      </c>
      <c r="AG75" s="4">
        <f t="shared" si="74"/>
        <v>107.00978697732091</v>
      </c>
      <c r="AI75" s="4">
        <f t="shared" si="75"/>
        <v>-2.1398280474672617</v>
      </c>
      <c r="AJ75" s="4">
        <f t="shared" si="75"/>
        <v>-3.6646550539952329</v>
      </c>
      <c r="AK75" s="4">
        <f t="shared" si="75"/>
        <v>-4.608493340050984</v>
      </c>
      <c r="AL75" s="4">
        <f t="shared" si="75"/>
        <v>-1.3986404582857404</v>
      </c>
      <c r="AM75" s="4">
        <f t="shared" si="75"/>
        <v>-3.1678422582304506</v>
      </c>
      <c r="AN75" s="4">
        <f t="shared" si="75"/>
        <v>-3.8066115715842557</v>
      </c>
      <c r="AO75" s="4">
        <f t="shared" si="75"/>
        <v>-2.6646136111269527</v>
      </c>
      <c r="AP75" s="4">
        <f t="shared" si="75"/>
        <v>-5.7259500176918436</v>
      </c>
      <c r="AQ75" s="4">
        <f t="shared" si="75"/>
        <v>-5.2594268018305286</v>
      </c>
      <c r="AR75" s="4">
        <f t="shared" si="75"/>
        <v>-5.2869569362001698</v>
      </c>
      <c r="AS75" s="4">
        <f t="shared" si="75"/>
        <v>-5.1710331592345682</v>
      </c>
      <c r="AT75" s="4">
        <f t="shared" si="75"/>
        <v>-5.0335876951340452</v>
      </c>
      <c r="AU75" s="4">
        <f t="shared" si="75"/>
        <v>-3.0901109181692163</v>
      </c>
      <c r="AV75" s="4">
        <f t="shared" si="75"/>
        <v>-1.0453330780366912</v>
      </c>
      <c r="AW75" s="4">
        <f t="shared" si="75"/>
        <v>-2.6267869773209185</v>
      </c>
      <c r="AY75" s="2">
        <f t="shared" si="65"/>
        <v>90.867978505129074</v>
      </c>
      <c r="AZ75" s="2">
        <f t="shared" si="65"/>
        <v>92.88785273227225</v>
      </c>
      <c r="BA75" s="2">
        <f t="shared" si="65"/>
        <v>91.248239778675568</v>
      </c>
      <c r="BB75" s="2">
        <f t="shared" si="65"/>
        <v>91.473190487893561</v>
      </c>
      <c r="BC75" s="2">
        <f t="shared" si="65"/>
        <v>98.565161772681634</v>
      </c>
      <c r="BD75" s="2">
        <f t="shared" si="65"/>
        <v>95.79426849446763</v>
      </c>
      <c r="BE75" s="2">
        <f t="shared" si="65"/>
        <v>98.648588056272004</v>
      </c>
      <c r="BF75" s="2">
        <f t="shared" si="65"/>
        <v>99.092798246327817</v>
      </c>
      <c r="BG75" s="2">
        <f t="shared" si="65"/>
        <v>99.493768401584617</v>
      </c>
      <c r="BH75" s="2">
        <f t="shared" si="65"/>
        <v>97.13847311021452</v>
      </c>
      <c r="BI75" s="2">
        <f t="shared" si="65"/>
        <v>99.116746139831577</v>
      </c>
      <c r="BJ75" s="2">
        <f t="shared" si="65"/>
        <v>94.48937846334023</v>
      </c>
      <c r="BK75" s="2">
        <f t="shared" si="65"/>
        <v>93.07500233479368</v>
      </c>
      <c r="BL75" s="2">
        <f t="shared" si="65"/>
        <v>97.259427090968174</v>
      </c>
      <c r="BM75" s="2">
        <f t="shared" si="65"/>
        <v>95.748940919700829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93.671600472334703</v>
      </c>
      <c r="DL75" s="2">
        <f t="shared" si="76"/>
        <v>97.563102908067549</v>
      </c>
      <c r="DM75" s="2">
        <f t="shared" si="76"/>
        <v>96.84605365853659</v>
      </c>
      <c r="DN75" s="2">
        <f t="shared" si="76"/>
        <v>96.314995411605949</v>
      </c>
      <c r="DO75" s="2">
        <f t="shared" si="76"/>
        <v>104.17722489878543</v>
      </c>
      <c r="DP75" s="2">
        <f t="shared" si="76"/>
        <v>99.954482693219546</v>
      </c>
      <c r="DQ75" s="2">
        <f t="shared" si="76"/>
        <v>103.28806426426425</v>
      </c>
      <c r="DR75" s="2">
        <f t="shared" si="76"/>
        <v>104.35700331910859</v>
      </c>
      <c r="DS75" s="2">
        <f t="shared" si="76"/>
        <v>105.26342475171886</v>
      </c>
      <c r="DT75" s="2">
        <f t="shared" si="76"/>
        <v>102.61089327731092</v>
      </c>
      <c r="DU75" s="2">
        <f t="shared" si="76"/>
        <v>102.85471836121836</v>
      </c>
      <c r="DV75" s="2">
        <f t="shared" si="76"/>
        <v>97.798914543114535</v>
      </c>
      <c r="DW75" s="2">
        <f t="shared" si="76"/>
        <v>95.839678991596628</v>
      </c>
      <c r="DX75" s="2">
        <f t="shared" si="76"/>
        <v>99.391633613445407</v>
      </c>
      <c r="DY75" s="2">
        <f t="shared" si="76"/>
        <v>96.916744975899149</v>
      </c>
      <c r="EA75" s="2">
        <f t="shared" si="77"/>
        <v>89.591756000000004</v>
      </c>
      <c r="EB75" s="2">
        <f t="shared" si="77"/>
        <v>90.352947164461256</v>
      </c>
      <c r="EC75" s="2">
        <f t="shared" si="77"/>
        <v>88.339959923079547</v>
      </c>
      <c r="ED75" s="2">
        <f t="shared" si="77"/>
        <v>89.284916132055358</v>
      </c>
      <c r="EE75" s="2">
        <f t="shared" si="77"/>
        <v>95.65978498373876</v>
      </c>
      <c r="EF75" s="2">
        <f t="shared" si="77"/>
        <v>93.336816944024207</v>
      </c>
      <c r="EG75" s="2">
        <f t="shared" si="77"/>
        <v>95.979647409326418</v>
      </c>
      <c r="EH75" s="2">
        <f t="shared" si="77"/>
        <v>96.22556661159085</v>
      </c>
      <c r="EI75" s="2">
        <f t="shared" si="77"/>
        <v>95.979512757378274</v>
      </c>
      <c r="EJ75" s="2">
        <f t="shared" si="77"/>
        <v>93.692946619217054</v>
      </c>
      <c r="EK75" s="2">
        <f t="shared" si="77"/>
        <v>96.57428136904413</v>
      </c>
      <c r="EL75" s="2">
        <f t="shared" si="77"/>
        <v>92.363719611968207</v>
      </c>
      <c r="EM75" s="2">
        <f t="shared" si="77"/>
        <v>91.419266071157011</v>
      </c>
      <c r="EN75" s="2">
        <f t="shared" si="77"/>
        <v>96.005912914338197</v>
      </c>
      <c r="EO75" s="2">
        <f t="shared" si="77"/>
        <v>94.756162539442812</v>
      </c>
      <c r="EQ75" s="2">
        <f t="shared" si="78"/>
        <v>88.594044298522789</v>
      </c>
      <c r="ER75" s="2">
        <f t="shared" si="78"/>
        <v>88.233758851243138</v>
      </c>
      <c r="ES75" s="2">
        <f t="shared" si="78"/>
        <v>87.581938720151811</v>
      </c>
      <c r="ET75" s="2">
        <f t="shared" si="78"/>
        <v>87.923013710582055</v>
      </c>
      <c r="EU75" s="2">
        <f t="shared" si="78"/>
        <v>95.898323692409647</v>
      </c>
      <c r="EV75" s="2">
        <f t="shared" si="78"/>
        <v>94.400825576126962</v>
      </c>
      <c r="EW75" s="2">
        <f t="shared" si="78"/>
        <v>95.103281968684115</v>
      </c>
      <c r="EX75" s="2">
        <f t="shared" si="78"/>
        <v>93.809508648693622</v>
      </c>
      <c r="EY75" s="2">
        <f t="shared" si="78"/>
        <v>96.281449237112312</v>
      </c>
      <c r="EZ75" s="2">
        <f t="shared" si="78"/>
        <v>94.690420711647818</v>
      </c>
      <c r="FA75" s="2">
        <f t="shared" si="78"/>
        <v>97.069133284200149</v>
      </c>
      <c r="FB75" s="2">
        <f t="shared" si="78"/>
        <v>92.400504027494677</v>
      </c>
      <c r="FC75" s="2">
        <f t="shared" si="78"/>
        <v>91.254084283846936</v>
      </c>
      <c r="FD75" s="2">
        <f t="shared" si="78"/>
        <v>95.505464866677968</v>
      </c>
      <c r="FE75" s="2">
        <f t="shared" si="78"/>
        <v>96.460104948827279</v>
      </c>
      <c r="FG75" s="2">
        <f t="shared" si="79"/>
        <v>0.68713773816888535</v>
      </c>
      <c r="FH75" s="2">
        <f t="shared" si="79"/>
        <v>0.64836650711686883</v>
      </c>
      <c r="FI75" s="2">
        <f t="shared" si="79"/>
        <v>0.65806915097161345</v>
      </c>
      <c r="FJ75" s="2">
        <f t="shared" si="79"/>
        <v>0.68866790175360826</v>
      </c>
      <c r="FK75" s="2">
        <f t="shared" si="79"/>
        <v>0.65889860998389993</v>
      </c>
      <c r="FL75" s="2">
        <f t="shared" si="79"/>
        <v>0.62869581014480458</v>
      </c>
      <c r="FM75" s="2">
        <f t="shared" si="79"/>
        <v>0.63477251779526267</v>
      </c>
      <c r="FN75" s="2">
        <f t="shared" si="79"/>
        <v>0.64728753521124116</v>
      </c>
      <c r="FO75" s="2">
        <f t="shared" si="79"/>
        <v>0.62148069611416312</v>
      </c>
      <c r="FP75" s="2">
        <f t="shared" si="79"/>
        <v>0.61367704440445081</v>
      </c>
      <c r="FQ75" s="2">
        <f t="shared" si="79"/>
        <v>0.59519730996680109</v>
      </c>
      <c r="FR75" s="2">
        <f t="shared" si="79"/>
        <v>0.60891006400610481</v>
      </c>
      <c r="FS75" s="2">
        <f t="shared" si="79"/>
        <v>0.62542535961027423</v>
      </c>
      <c r="FT75" s="2">
        <f t="shared" si="79"/>
        <v>0.62973578398592633</v>
      </c>
      <c r="FU75" s="2">
        <f t="shared" si="79"/>
        <v>0.54060027333848049</v>
      </c>
      <c r="FW75" s="2">
        <f t="shared" si="67"/>
        <v>2.0733885792697181E-4</v>
      </c>
      <c r="FX75" s="2">
        <f t="shared" si="67"/>
        <v>2.0134149569535199E-4</v>
      </c>
      <c r="FY75" s="2">
        <f t="shared" si="67"/>
        <v>2.8494886820832987E-4</v>
      </c>
      <c r="FZ75" s="2">
        <f t="shared" si="67"/>
        <v>3.0470399070908354E-4</v>
      </c>
      <c r="GA75" s="2">
        <f t="shared" si="67"/>
        <v>2.7750021041991827E-4</v>
      </c>
      <c r="GB75" s="2">
        <f t="shared" si="67"/>
        <v>2.6741390754399718E-4</v>
      </c>
      <c r="GC75" s="2">
        <f t="shared" si="67"/>
        <v>3.3552200074905798E-4</v>
      </c>
      <c r="GD75" s="2">
        <f t="shared" si="67"/>
        <v>3.4247880560804464E-4</v>
      </c>
      <c r="GE75" s="2">
        <f t="shared" si="67"/>
        <v>3.8332158892810105E-4</v>
      </c>
      <c r="GF75" s="2">
        <f t="shared" si="67"/>
        <v>3.1978795399239163E-4</v>
      </c>
      <c r="GG75" s="2">
        <f t="shared" si="67"/>
        <v>2.5660559737425762E-4</v>
      </c>
      <c r="GH75" s="2">
        <f t="shared" si="67"/>
        <v>2.3960243894489096E-4</v>
      </c>
      <c r="GI75" s="2">
        <f t="shared" si="67"/>
        <v>2.3196510772424494E-4</v>
      </c>
      <c r="GJ75" s="2">
        <f t="shared" si="67"/>
        <v>1.9391357011348768E-4</v>
      </c>
      <c r="GK75" s="2">
        <f t="shared" si="67"/>
        <v>1.2171744722105263E-4</v>
      </c>
      <c r="GM75" s="86">
        <f t="shared" si="68"/>
        <v>0.14122914656679542</v>
      </c>
      <c r="GN75" s="86">
        <f t="shared" si="68"/>
        <v>0.10601306131768994</v>
      </c>
      <c r="GO75" s="86">
        <f t="shared" si="68"/>
        <v>0.11796869930811155</v>
      </c>
      <c r="GP75" s="86">
        <f t="shared" si="68"/>
        <v>0.16141580636381236</v>
      </c>
      <c r="GQ75" s="86">
        <f t="shared" si="68"/>
        <v>0.13017899578232958</v>
      </c>
      <c r="GR75" s="86">
        <f t="shared" si="68"/>
        <v>9.4864084221100015E-2</v>
      </c>
      <c r="GS75" s="86">
        <f t="shared" si="68"/>
        <v>0.1129088588461753</v>
      </c>
      <c r="GT75" s="86">
        <f t="shared" si="68"/>
        <v>0.12581610489421599</v>
      </c>
      <c r="GU75" s="86">
        <f t="shared" si="68"/>
        <v>0.10317589207114895</v>
      </c>
      <c r="GV75" s="86">
        <f t="shared" si="68"/>
        <v>8.4296504987102089E-2</v>
      </c>
      <c r="GW75" s="86">
        <f t="shared" si="68"/>
        <v>6.2772830007328709E-2</v>
      </c>
      <c r="GX75" s="86">
        <f t="shared" si="68"/>
        <v>7.505946210234421E-2</v>
      </c>
      <c r="GY75" s="86">
        <f t="shared" si="68"/>
        <v>0.10108654313775239</v>
      </c>
      <c r="GZ75" s="86">
        <f t="shared" si="68"/>
        <v>0.10931394927329276</v>
      </c>
      <c r="HA75" s="86">
        <f t="shared" si="68"/>
        <v>2.8639176108921739E-2</v>
      </c>
      <c r="HC75" s="86">
        <f t="shared" si="73"/>
        <v>3.4683963510065379E-6</v>
      </c>
      <c r="HD75" s="86">
        <f t="shared" si="69"/>
        <v>9.6124837029374629E-7</v>
      </c>
      <c r="HE75" s="86">
        <f t="shared" si="69"/>
        <v>3.7006574487231958E-7</v>
      </c>
      <c r="HF75" s="86">
        <f t="shared" si="69"/>
        <v>6.7232109923911983E-7</v>
      </c>
      <c r="HG75" s="86">
        <f t="shared" si="69"/>
        <v>1.793707359557647E-7</v>
      </c>
      <c r="HH75" s="86">
        <f t="shared" si="69"/>
        <v>4.4949435933800346E-8</v>
      </c>
      <c r="HI75" s="86">
        <f t="shared" si="69"/>
        <v>4.3895414464222683E-7</v>
      </c>
      <c r="HJ75" s="86">
        <f t="shared" si="69"/>
        <v>6.4053811792737915E-7</v>
      </c>
      <c r="HK75" s="86">
        <f t="shared" si="69"/>
        <v>2.1179831885264284E-7</v>
      </c>
      <c r="HL75" s="86">
        <f t="shared" si="69"/>
        <v>1.5195001404430676E-7</v>
      </c>
      <c r="HM75" s="86">
        <f t="shared" si="69"/>
        <v>1.3602491100518903E-7</v>
      </c>
      <c r="HN75" s="86">
        <f t="shared" si="69"/>
        <v>5.131201116187382E-7</v>
      </c>
      <c r="HO75" s="86">
        <f t="shared" si="69"/>
        <v>8.1314643706053339E-8</v>
      </c>
      <c r="HP75" s="86">
        <f t="shared" si="69"/>
        <v>3.9974744419096494E-8</v>
      </c>
      <c r="HQ75" s="86">
        <f t="shared" si="69"/>
        <v>3.755747815457439E-10</v>
      </c>
      <c r="HS75" s="86">
        <f t="shared" si="70"/>
        <v>1.5680355071521502E-52</v>
      </c>
      <c r="HT75" s="86">
        <f t="shared" si="70"/>
        <v>2.3051082921913014E-52</v>
      </c>
      <c r="HU75" s="86">
        <f t="shared" si="70"/>
        <v>1.2954536700518669E-59</v>
      </c>
      <c r="HV75" s="86">
        <f t="shared" si="70"/>
        <v>3.2185412453731594E-61</v>
      </c>
      <c r="HW75" s="86">
        <f t="shared" si="70"/>
        <v>4.02212675809072E-66</v>
      </c>
      <c r="HX75" s="86">
        <f t="shared" si="70"/>
        <v>1.7572657070645963E-72</v>
      </c>
      <c r="HY75" s="86">
        <f t="shared" si="70"/>
        <v>1.7853772445810147E-64</v>
      </c>
      <c r="HZ75" s="86">
        <f t="shared" si="70"/>
        <v>6.1601665041926988E-63</v>
      </c>
      <c r="IA75" s="86">
        <f t="shared" si="70"/>
        <v>2.1529727906968144E-68</v>
      </c>
      <c r="IB75" s="86">
        <f t="shared" si="70"/>
        <v>4.6622846621751422E-67</v>
      </c>
      <c r="IC75" s="86">
        <f t="shared" si="70"/>
        <v>3.8958010280587768E-65</v>
      </c>
      <c r="ID75" s="86">
        <f t="shared" si="70"/>
        <v>1.1715716115029382E-60</v>
      </c>
      <c r="IE75" s="86">
        <f t="shared" si="70"/>
        <v>2.571900254294307E-72</v>
      </c>
      <c r="IF75" s="86">
        <f t="shared" si="70"/>
        <v>2.4214041820276787E-34</v>
      </c>
      <c r="IG75" s="86">
        <f t="shared" si="70"/>
        <v>3.9245939729804414E-29</v>
      </c>
      <c r="II75" s="86">
        <f t="shared" si="71"/>
        <v>1.4942806525718386E-149</v>
      </c>
      <c r="IJ75" s="86">
        <f t="shared" si="71"/>
        <v>3.2264638086720866E-168</v>
      </c>
      <c r="IK75" s="86">
        <f t="shared" si="71"/>
        <v>7.6244204009162846E-172</v>
      </c>
      <c r="IL75" s="86">
        <f t="shared" si="71"/>
        <v>1.6814251408128554E-173</v>
      </c>
      <c r="IM75" s="86">
        <f t="shared" si="71"/>
        <v>1.2238102671340789E-195</v>
      </c>
      <c r="IN75" s="86">
        <f t="shared" si="71"/>
        <v>6.5626349939981243E-208</v>
      </c>
      <c r="IO75" s="86">
        <f t="shared" si="71"/>
        <v>4.2840651124778038E-182</v>
      </c>
      <c r="IP75" s="86">
        <f t="shared" si="71"/>
        <v>2.5773466839352868E-180</v>
      </c>
      <c r="IQ75" s="86">
        <f t="shared" si="71"/>
        <v>1.0728299322291744E-196</v>
      </c>
      <c r="IR75" s="86">
        <f t="shared" si="71"/>
        <v>2.1793928987012141E-192</v>
      </c>
      <c r="IS75" s="86">
        <f t="shared" si="71"/>
        <v>8.937013618677522E-187</v>
      </c>
      <c r="IT75" s="86">
        <f t="shared" si="71"/>
        <v>1.2818425527656126E-173</v>
      </c>
      <c r="IU75" s="86">
        <f t="shared" si="71"/>
        <v>2.5731238656081501E-209</v>
      </c>
      <c r="IV75" s="86">
        <f t="shared" si="71"/>
        <v>1.0759447146132343E-142</v>
      </c>
      <c r="IW75" s="86">
        <f t="shared" si="71"/>
        <v>4.5641336911461174E-77</v>
      </c>
      <c r="IY75" s="86">
        <f t="shared" si="72"/>
        <v>0.14123261496314643</v>
      </c>
      <c r="IZ75" s="86">
        <f t="shared" si="72"/>
        <v>0.10601402256606023</v>
      </c>
      <c r="JA75" s="86">
        <f t="shared" si="72"/>
        <v>0.11796906937385641</v>
      </c>
      <c r="JB75" s="86">
        <f t="shared" si="72"/>
        <v>0.1614164786849116</v>
      </c>
      <c r="JC75" s="86">
        <f t="shared" si="72"/>
        <v>0.13017917515306554</v>
      </c>
      <c r="JD75" s="86">
        <f t="shared" si="72"/>
        <v>9.4864129170535952E-2</v>
      </c>
      <c r="JE75" s="86">
        <f t="shared" si="72"/>
        <v>0.11290929780031994</v>
      </c>
      <c r="JF75" s="86">
        <f t="shared" si="72"/>
        <v>0.12581674543233393</v>
      </c>
      <c r="JG75" s="86">
        <f t="shared" si="72"/>
        <v>0.10317610386946781</v>
      </c>
      <c r="JH75" s="86">
        <f t="shared" si="72"/>
        <v>8.4296656937116132E-2</v>
      </c>
      <c r="JI75" s="86">
        <f t="shared" si="72"/>
        <v>6.277296603223971E-2</v>
      </c>
      <c r="JJ75" s="86">
        <f t="shared" si="72"/>
        <v>7.5059975222455833E-2</v>
      </c>
      <c r="JK75" s="86">
        <f t="shared" si="72"/>
        <v>0.10108662445239611</v>
      </c>
      <c r="JL75" s="86">
        <f t="shared" si="72"/>
        <v>0.10931398924803717</v>
      </c>
      <c r="JM75" s="86">
        <f t="shared" si="72"/>
        <v>2.8639176484496522E-2</v>
      </c>
    </row>
    <row r="76" spans="2:273" x14ac:dyDescent="0.25">
      <c r="B76" s="2">
        <v>49</v>
      </c>
      <c r="C76" s="37">
        <v>149.048</v>
      </c>
      <c r="D76" s="37">
        <v>145.71899999999999</v>
      </c>
      <c r="E76" s="37">
        <v>150.386</v>
      </c>
      <c r="F76" s="37">
        <v>164.702</v>
      </c>
      <c r="G76" s="37">
        <v>161.36799999999999</v>
      </c>
      <c r="H76" s="37">
        <v>144.93</v>
      </c>
      <c r="I76" s="37">
        <v>160.22800000000001</v>
      </c>
      <c r="J76" s="37">
        <v>158.86000000000001</v>
      </c>
      <c r="K76" s="37">
        <v>154.36799999999999</v>
      </c>
      <c r="L76" s="37">
        <v>140.19300000000001</v>
      </c>
      <c r="M76" s="37">
        <v>130.614</v>
      </c>
      <c r="N76" s="37">
        <v>131.49100000000001</v>
      </c>
      <c r="O76" s="37">
        <v>148.49100000000001</v>
      </c>
      <c r="P76" s="37">
        <v>153.053</v>
      </c>
      <c r="Q76" s="37">
        <v>111.06699999999999</v>
      </c>
      <c r="S76" s="4">
        <f t="shared" si="74"/>
        <v>149.73505687111168</v>
      </c>
      <c r="T76" s="4">
        <f t="shared" si="74"/>
        <v>147.46578038562021</v>
      </c>
      <c r="U76" s="4">
        <f t="shared" si="74"/>
        <v>149.99610988247969</v>
      </c>
      <c r="V76" s="4">
        <f t="shared" si="74"/>
        <v>162.36159249074299</v>
      </c>
      <c r="W76" s="4">
        <f t="shared" si="74"/>
        <v>160.01855631200644</v>
      </c>
      <c r="X76" s="4">
        <f t="shared" si="74"/>
        <v>146.02470255243097</v>
      </c>
      <c r="Y76" s="4">
        <f t="shared" si="74"/>
        <v>157.47288228841069</v>
      </c>
      <c r="Z76" s="4">
        <f t="shared" si="74"/>
        <v>158.15146824113813</v>
      </c>
      <c r="AA76" s="4">
        <f t="shared" si="74"/>
        <v>153.45927355649843</v>
      </c>
      <c r="AB76" s="4">
        <f t="shared" si="74"/>
        <v>143.45040262351989</v>
      </c>
      <c r="AC76" s="4">
        <f t="shared" si="74"/>
        <v>134.98058135421675</v>
      </c>
      <c r="AD76" s="4">
        <f t="shared" si="74"/>
        <v>135.52505892100382</v>
      </c>
      <c r="AE76" s="4">
        <f t="shared" si="74"/>
        <v>146.79404427096051</v>
      </c>
      <c r="AF76" s="4">
        <f t="shared" si="74"/>
        <v>150.70000564325531</v>
      </c>
      <c r="AG76" s="4">
        <f t="shared" si="74"/>
        <v>111.93754656334124</v>
      </c>
      <c r="AI76" s="4">
        <f t="shared" si="75"/>
        <v>-0.6870568711116789</v>
      </c>
      <c r="AJ76" s="4">
        <f t="shared" si="75"/>
        <v>-1.7467803856202124</v>
      </c>
      <c r="AK76" s="4">
        <f t="shared" si="75"/>
        <v>0.38989011752030933</v>
      </c>
      <c r="AL76" s="4">
        <f t="shared" si="75"/>
        <v>2.3404075092570054</v>
      </c>
      <c r="AM76" s="4">
        <f t="shared" si="75"/>
        <v>1.3494436879935563</v>
      </c>
      <c r="AN76" s="4">
        <f t="shared" si="75"/>
        <v>-1.0947025524309595</v>
      </c>
      <c r="AO76" s="4">
        <f t="shared" si="75"/>
        <v>2.7551177115893211</v>
      </c>
      <c r="AP76" s="4">
        <f t="shared" si="75"/>
        <v>0.70853175886188069</v>
      </c>
      <c r="AQ76" s="4">
        <f t="shared" si="75"/>
        <v>0.90872644350156406</v>
      </c>
      <c r="AR76" s="4">
        <f t="shared" si="75"/>
        <v>-3.2574026235198801</v>
      </c>
      <c r="AS76" s="4">
        <f t="shared" si="75"/>
        <v>-4.3665813542167484</v>
      </c>
      <c r="AT76" s="4">
        <f t="shared" si="75"/>
        <v>-4.0340589210038047</v>
      </c>
      <c r="AU76" s="4">
        <f t="shared" si="75"/>
        <v>1.6969557290395016</v>
      </c>
      <c r="AV76" s="4">
        <f t="shared" si="75"/>
        <v>2.3529943567446878</v>
      </c>
      <c r="AW76" s="4">
        <f t="shared" si="75"/>
        <v>-0.87054656334125013</v>
      </c>
      <c r="AY76" s="2">
        <f t="shared" ref="AY76:BM92" si="80">IF(OR($B76 &lt; C$230, $B76 &gt; C$233), #N/A, ((1-FG76)*DK76) + (FG76 - FW76)*EA76 + (FW76*EQ76))</f>
        <v>90.699347997993385</v>
      </c>
      <c r="AZ76" s="2">
        <f t="shared" si="80"/>
        <v>92.67447250075071</v>
      </c>
      <c r="BA76" s="2">
        <f t="shared" si="80"/>
        <v>90.979501678428747</v>
      </c>
      <c r="BB76" s="2">
        <f t="shared" si="80"/>
        <v>91.23193358722304</v>
      </c>
      <c r="BC76" s="2">
        <f t="shared" si="80"/>
        <v>98.316936158834665</v>
      </c>
      <c r="BD76" s="2">
        <f t="shared" si="80"/>
        <v>95.549188747884813</v>
      </c>
      <c r="BE76" s="2">
        <f t="shared" si="80"/>
        <v>98.385960134083007</v>
      </c>
      <c r="BF76" s="2">
        <f t="shared" si="80"/>
        <v>98.787866985281127</v>
      </c>
      <c r="BG76" s="2">
        <f t="shared" si="80"/>
        <v>99.200736323795482</v>
      </c>
      <c r="BH76" s="2">
        <f t="shared" si="80"/>
        <v>96.895606511497974</v>
      </c>
      <c r="BI76" s="2">
        <f t="shared" si="80"/>
        <v>98.920328399367719</v>
      </c>
      <c r="BJ76" s="2">
        <f t="shared" si="80"/>
        <v>94.304382431733487</v>
      </c>
      <c r="BK76" s="2">
        <f t="shared" si="80"/>
        <v>92.900320505534651</v>
      </c>
      <c r="BL76" s="2">
        <f t="shared" si="80"/>
        <v>97.138021585794874</v>
      </c>
      <c r="BM76" s="2">
        <f t="shared" si="80"/>
        <v>95.629650020416008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93.688656545209199</v>
      </c>
      <c r="DL76" s="2">
        <f t="shared" si="76"/>
        <v>97.675985741088198</v>
      </c>
      <c r="DM76" s="2">
        <f t="shared" si="76"/>
        <v>96.874589547038326</v>
      </c>
      <c r="DN76" s="2">
        <f t="shared" si="76"/>
        <v>96.342083670715255</v>
      </c>
      <c r="DO76" s="2">
        <f t="shared" si="76"/>
        <v>104.28953522267206</v>
      </c>
      <c r="DP76" s="2">
        <f t="shared" si="76"/>
        <v>99.985584163110502</v>
      </c>
      <c r="DQ76" s="2">
        <f t="shared" si="76"/>
        <v>103.37675963105963</v>
      </c>
      <c r="DR76" s="2">
        <f t="shared" si="76"/>
        <v>104.39909388335704</v>
      </c>
      <c r="DS76" s="2">
        <f t="shared" si="76"/>
        <v>105.32292467532466</v>
      </c>
      <c r="DT76" s="2">
        <f t="shared" si="76"/>
        <v>102.74740168067227</v>
      </c>
      <c r="DU76" s="2">
        <f t="shared" si="76"/>
        <v>102.97486263406265</v>
      </c>
      <c r="DV76" s="2">
        <f t="shared" si="76"/>
        <v>97.919361261261258</v>
      </c>
      <c r="DW76" s="2">
        <f t="shared" si="76"/>
        <v>95.912512044817916</v>
      </c>
      <c r="DX76" s="2">
        <f t="shared" si="76"/>
        <v>99.524411204481808</v>
      </c>
      <c r="DY76" s="2">
        <f t="shared" si="76"/>
        <v>96.914115164998151</v>
      </c>
      <c r="EA76" s="2">
        <f t="shared" si="77"/>
        <v>89.458353189189182</v>
      </c>
      <c r="EB76" s="2">
        <f t="shared" si="77"/>
        <v>90.201321644612491</v>
      </c>
      <c r="EC76" s="2">
        <f t="shared" si="77"/>
        <v>88.186289940778053</v>
      </c>
      <c r="ED76" s="2">
        <f t="shared" si="77"/>
        <v>89.125644234291784</v>
      </c>
      <c r="EE76" s="2">
        <f t="shared" si="77"/>
        <v>95.496966815298805</v>
      </c>
      <c r="EF76" s="2">
        <f t="shared" si="77"/>
        <v>93.159149773071107</v>
      </c>
      <c r="EG76" s="2">
        <f t="shared" si="77"/>
        <v>95.767562324204292</v>
      </c>
      <c r="EH76" s="2">
        <f t="shared" si="77"/>
        <v>96.000627596096891</v>
      </c>
      <c r="EI76" s="2">
        <f t="shared" si="77"/>
        <v>95.79985289765861</v>
      </c>
      <c r="EJ76" s="2">
        <f t="shared" si="77"/>
        <v>93.535373072360599</v>
      </c>
      <c r="EK76" s="2">
        <f t="shared" si="77"/>
        <v>96.405191857625667</v>
      </c>
      <c r="EL76" s="2">
        <f t="shared" si="77"/>
        <v>92.186839001870027</v>
      </c>
      <c r="EM76" s="2">
        <f t="shared" si="77"/>
        <v>91.255082821950452</v>
      </c>
      <c r="EN76" s="2">
        <f t="shared" si="77"/>
        <v>95.85852164127688</v>
      </c>
      <c r="EO76" s="2">
        <f t="shared" si="77"/>
        <v>94.633764540223666</v>
      </c>
      <c r="EQ76" s="2">
        <f t="shared" si="78"/>
        <v>88.47986690294988</v>
      </c>
      <c r="ER76" s="2">
        <f t="shared" si="78"/>
        <v>88.121738344761823</v>
      </c>
      <c r="ES76" s="2">
        <f t="shared" si="78"/>
        <v>87.443525675802093</v>
      </c>
      <c r="ET76" s="2">
        <f t="shared" si="78"/>
        <v>87.792491746941806</v>
      </c>
      <c r="EU76" s="2">
        <f t="shared" si="78"/>
        <v>95.730751454867786</v>
      </c>
      <c r="EV76" s="2">
        <f t="shared" si="78"/>
        <v>94.201445707830857</v>
      </c>
      <c r="EW76" s="2">
        <f t="shared" si="78"/>
        <v>94.90946155502715</v>
      </c>
      <c r="EX76" s="2">
        <f t="shared" si="78"/>
        <v>93.635292784157087</v>
      </c>
      <c r="EY76" s="2">
        <f t="shared" si="78"/>
        <v>96.095348210299633</v>
      </c>
      <c r="EZ76" s="2">
        <f t="shared" si="78"/>
        <v>94.512319937614762</v>
      </c>
      <c r="FA76" s="2">
        <f t="shared" si="78"/>
        <v>96.890012785040199</v>
      </c>
      <c r="FB76" s="2">
        <f t="shared" si="78"/>
        <v>92.222884340683933</v>
      </c>
      <c r="FC76" s="2">
        <f t="shared" si="78"/>
        <v>91.093049420738808</v>
      </c>
      <c r="FD76" s="2">
        <f t="shared" si="78"/>
        <v>95.367366474401251</v>
      </c>
      <c r="FE76" s="2">
        <f t="shared" si="78"/>
        <v>96.304244375217223</v>
      </c>
      <c r="FG76" s="2">
        <f t="shared" si="79"/>
        <v>0.70658906668176324</v>
      </c>
      <c r="FH76" s="2">
        <f t="shared" si="79"/>
        <v>0.66906740988695823</v>
      </c>
      <c r="FI76" s="2">
        <f t="shared" si="79"/>
        <v>0.67848210498066974</v>
      </c>
      <c r="FJ76" s="2">
        <f t="shared" si="79"/>
        <v>0.70806451486867861</v>
      </c>
      <c r="FK76" s="2">
        <f t="shared" si="79"/>
        <v>0.6792861789123793</v>
      </c>
      <c r="FL76" s="2">
        <f t="shared" si="79"/>
        <v>0.64992949014109958</v>
      </c>
      <c r="FM76" s="2">
        <f t="shared" si="79"/>
        <v>0.65584891770543663</v>
      </c>
      <c r="FN76" s="2">
        <f t="shared" si="79"/>
        <v>0.66801943399132246</v>
      </c>
      <c r="FO76" s="2">
        <f t="shared" si="79"/>
        <v>0.64289261780918527</v>
      </c>
      <c r="FP76" s="2">
        <f t="shared" si="79"/>
        <v>0.63527133540179304</v>
      </c>
      <c r="FQ76" s="2">
        <f t="shared" si="79"/>
        <v>0.61718018751576742</v>
      </c>
      <c r="FR76" s="2">
        <f t="shared" si="79"/>
        <v>0.63061042513644261</v>
      </c>
      <c r="FS76" s="2">
        <f t="shared" si="79"/>
        <v>0.64674097742209036</v>
      </c>
      <c r="FT76" s="2">
        <f t="shared" si="79"/>
        <v>0.6509430109945139</v>
      </c>
      <c r="FU76" s="2">
        <f t="shared" si="79"/>
        <v>0.56337304935737964</v>
      </c>
      <c r="FW76" s="2">
        <f t="shared" ref="FW76:GK92" si="82">POWER(10,($B76-C$232)/C$229)/(1+POWER(10,($B76-C$232)/C$229))</f>
        <v>2.2733798933399023E-4</v>
      </c>
      <c r="FX76" s="2">
        <f t="shared" si="82"/>
        <v>2.2076227168748476E-4</v>
      </c>
      <c r="FY76" s="2">
        <f t="shared" si="82"/>
        <v>3.1243163183789614E-4</v>
      </c>
      <c r="FZ76" s="2">
        <f t="shared" si="82"/>
        <v>3.3409146070630721E-4</v>
      </c>
      <c r="GA76" s="2">
        <f t="shared" si="82"/>
        <v>3.0426478415479611E-4</v>
      </c>
      <c r="GB76" s="2">
        <f t="shared" si="82"/>
        <v>2.9320595436775268E-4</v>
      </c>
      <c r="GC76" s="2">
        <f t="shared" si="82"/>
        <v>3.6788064964599445E-4</v>
      </c>
      <c r="GD76" s="2">
        <f t="shared" si="82"/>
        <v>3.7550813554918173E-4</v>
      </c>
      <c r="GE76" s="2">
        <f t="shared" si="82"/>
        <v>4.2028822119789079E-4</v>
      </c>
      <c r="GF76" s="2">
        <f t="shared" si="82"/>
        <v>3.5062970111627038E-4</v>
      </c>
      <c r="GG76" s="2">
        <f t="shared" si="82"/>
        <v>2.8135547705519142E-4</v>
      </c>
      <c r="GH76" s="2">
        <f t="shared" si="82"/>
        <v>2.6271277706924539E-4</v>
      </c>
      <c r="GI76" s="2">
        <f t="shared" si="82"/>
        <v>2.5433899088707655E-4</v>
      </c>
      <c r="GJ76" s="2">
        <f t="shared" si="82"/>
        <v>2.1261802381599784E-4</v>
      </c>
      <c r="GK76" s="2">
        <f t="shared" si="82"/>
        <v>1.3345895974888606E-4</v>
      </c>
      <c r="GM76" s="86">
        <f t="shared" ref="GM76:HA92" si="83" xml:space="preserve"> _xlfn.NORM.DIST($B76, C$7, ABS(C$11), TRUE) * _xlfn.NORM.DIST(($B76 - C$7)*C$15, 0, ABS(C$11), TRUE) * 2</f>
        <v>0.17672016887366893</v>
      </c>
      <c r="GN76" s="86">
        <f t="shared" si="83"/>
        <v>0.13797735613610229</v>
      </c>
      <c r="GO76" s="86">
        <f t="shared" si="83"/>
        <v>0.15226119644797076</v>
      </c>
      <c r="GP76" s="86">
        <f t="shared" si="83"/>
        <v>0.20310722759152444</v>
      </c>
      <c r="GQ76" s="86">
        <f t="shared" si="83"/>
        <v>0.16901401516285597</v>
      </c>
      <c r="GR76" s="86">
        <f t="shared" si="83"/>
        <v>0.12721746702155903</v>
      </c>
      <c r="GS76" s="86">
        <f t="shared" si="83"/>
        <v>0.15190525855778231</v>
      </c>
      <c r="GT76" s="86">
        <f t="shared" si="83"/>
        <v>0.16642457323747348</v>
      </c>
      <c r="GU76" s="86">
        <f t="shared" si="83"/>
        <v>0.14211028603289022</v>
      </c>
      <c r="GV76" s="86">
        <f t="shared" si="83"/>
        <v>0.11588066722614067</v>
      </c>
      <c r="GW76" s="86">
        <f t="shared" si="83"/>
        <v>8.7622144060862162E-2</v>
      </c>
      <c r="GX76" s="86">
        <f t="shared" si="83"/>
        <v>0.10303017915965379</v>
      </c>
      <c r="GY76" s="86">
        <f t="shared" si="83"/>
        <v>0.13753454630491146</v>
      </c>
      <c r="GZ76" s="86">
        <f t="shared" si="83"/>
        <v>0.14833813663924064</v>
      </c>
      <c r="HA76" s="86">
        <f t="shared" si="83"/>
        <v>4.4209629691948513E-2</v>
      </c>
      <c r="HC76" s="86">
        <f t="shared" si="73"/>
        <v>6.8980340115548003E-6</v>
      </c>
      <c r="HD76" s="86">
        <f t="shared" si="69"/>
        <v>2.064877401181841E-6</v>
      </c>
      <c r="HE76" s="86">
        <f t="shared" si="69"/>
        <v>8.5187883809090119E-7</v>
      </c>
      <c r="HF76" s="86">
        <f t="shared" si="69"/>
        <v>1.5365646839992786E-6</v>
      </c>
      <c r="HG76" s="86">
        <f t="shared" si="69"/>
        <v>4.4517680364307204E-7</v>
      </c>
      <c r="HH76" s="86">
        <f t="shared" si="69"/>
        <v>1.1922331392775183E-7</v>
      </c>
      <c r="HI76" s="86">
        <f t="shared" si="69"/>
        <v>1.047881479617422E-6</v>
      </c>
      <c r="HJ76" s="86">
        <f t="shared" si="69"/>
        <v>1.5080337248790895E-6</v>
      </c>
      <c r="HK76" s="86">
        <f t="shared" si="69"/>
        <v>5.4380526761526094E-7</v>
      </c>
      <c r="HL76" s="86">
        <f t="shared" si="69"/>
        <v>3.8213997877586654E-7</v>
      </c>
      <c r="HM76" s="86">
        <f t="shared" si="69"/>
        <v>3.3063283184761347E-7</v>
      </c>
      <c r="HN76" s="86">
        <f t="shared" si="69"/>
        <v>1.154980364441905E-6</v>
      </c>
      <c r="HO76" s="86">
        <f t="shared" si="69"/>
        <v>2.0911008184289564E-7</v>
      </c>
      <c r="HP76" s="86">
        <f t="shared" si="69"/>
        <v>1.0824397024677774E-7</v>
      </c>
      <c r="HQ76" s="86">
        <f t="shared" si="69"/>
        <v>1.250130097823599E-9</v>
      </c>
      <c r="HS76" s="86">
        <f t="shared" ref="HS76:IG92" si="84" xml:space="preserve"> _xlfn.NORM.DIST($B76, C$9, ABS(C$13), TRUE) * _xlfn.NORM.DIST(($B76 - C$9)*C$17, 0, ABS(C$13), TRUE) * 2</f>
        <v>5.308918844087946E-51</v>
      </c>
      <c r="HT76" s="86">
        <f t="shared" si="84"/>
        <v>9.4898500205210408E-51</v>
      </c>
      <c r="HU76" s="86">
        <f t="shared" si="84"/>
        <v>8.5334740728015099E-58</v>
      </c>
      <c r="HV76" s="86">
        <f t="shared" si="84"/>
        <v>2.3745348320518329E-59</v>
      </c>
      <c r="HW76" s="86">
        <f t="shared" si="84"/>
        <v>4.4190234808762647E-64</v>
      </c>
      <c r="HX76" s="86">
        <f t="shared" si="84"/>
        <v>2.7595900194127856E-70</v>
      </c>
      <c r="HY76" s="86">
        <f t="shared" si="84"/>
        <v>1.7410884182063057E-62</v>
      </c>
      <c r="HZ76" s="86">
        <f t="shared" si="84"/>
        <v>5.6159602949965647E-61</v>
      </c>
      <c r="IA76" s="86">
        <f t="shared" si="84"/>
        <v>3.1634714051856858E-66</v>
      </c>
      <c r="IB76" s="86">
        <f t="shared" si="84"/>
        <v>5.5302444443067057E-65</v>
      </c>
      <c r="IC76" s="86">
        <f t="shared" si="84"/>
        <v>3.5530335550802512E-63</v>
      </c>
      <c r="ID76" s="86">
        <f t="shared" si="84"/>
        <v>7.5032957759598228E-59</v>
      </c>
      <c r="IE76" s="86">
        <f t="shared" si="84"/>
        <v>3.7496283378149837E-70</v>
      </c>
      <c r="IF76" s="86">
        <f t="shared" si="84"/>
        <v>2.2339252139813441E-33</v>
      </c>
      <c r="IG76" s="86">
        <f t="shared" si="84"/>
        <v>2.3137804214113327E-28</v>
      </c>
      <c r="II76" s="86">
        <f t="shared" ref="II76:IW92" si="85" xml:space="preserve"> _xlfn.NORM.DIST($B76, C$10, ABS(C$14), TRUE) * _xlfn.NORM.DIST(($B76 - C$10)*C$18, 0, ABS(C$14), TRUE) * 2</f>
        <v>2.2982360292292546E-146</v>
      </c>
      <c r="IJ76" s="86">
        <f t="shared" si="85"/>
        <v>1.2190921584390224E-164</v>
      </c>
      <c r="IK76" s="86">
        <f t="shared" si="85"/>
        <v>4.9222812014434314E-168</v>
      </c>
      <c r="IL76" s="86">
        <f t="shared" si="85"/>
        <v>1.2718650676870395E-169</v>
      </c>
      <c r="IM76" s="86">
        <f t="shared" si="85"/>
        <v>2.6120980030190112E-191</v>
      </c>
      <c r="IN76" s="86">
        <f t="shared" si="85"/>
        <v>2.5113300828275555E-203</v>
      </c>
      <c r="IO76" s="86">
        <f t="shared" si="85"/>
        <v>5.6701226272631182E-178</v>
      </c>
      <c r="IP76" s="86">
        <f t="shared" si="85"/>
        <v>3.1817110260188339E-176</v>
      </c>
      <c r="IQ76" s="86">
        <f t="shared" si="85"/>
        <v>3.6408206140146701E-192</v>
      </c>
      <c r="IR76" s="86">
        <f t="shared" si="85"/>
        <v>4.6730567797269448E-188</v>
      </c>
      <c r="IS76" s="86">
        <f t="shared" si="85"/>
        <v>1.1054493811599591E-182</v>
      </c>
      <c r="IT76" s="86">
        <f t="shared" si="85"/>
        <v>7.549844140429123E-170</v>
      </c>
      <c r="IU76" s="86">
        <f t="shared" si="85"/>
        <v>8.8425843869681794E-205</v>
      </c>
      <c r="IV76" s="86">
        <f t="shared" si="85"/>
        <v>1.1147169172718107E-139</v>
      </c>
      <c r="IW76" s="86">
        <f t="shared" si="85"/>
        <v>1.5421413691557871E-75</v>
      </c>
      <c r="IY76" s="86">
        <f t="shared" ref="IY76:JM92" si="86">GM76+HC76+HS76+II76</f>
        <v>0.17672706690768047</v>
      </c>
      <c r="IZ76" s="86">
        <f t="shared" si="86"/>
        <v>0.13797942101350347</v>
      </c>
      <c r="JA76" s="86">
        <f t="shared" si="86"/>
        <v>0.15226204832680884</v>
      </c>
      <c r="JB76" s="86">
        <f t="shared" si="86"/>
        <v>0.20310876415620843</v>
      </c>
      <c r="JC76" s="86">
        <f t="shared" si="86"/>
        <v>0.16901446033965961</v>
      </c>
      <c r="JD76" s="86">
        <f t="shared" si="86"/>
        <v>0.12721758624487295</v>
      </c>
      <c r="JE76" s="86">
        <f t="shared" si="86"/>
        <v>0.15190630643926192</v>
      </c>
      <c r="JF76" s="86">
        <f t="shared" si="86"/>
        <v>0.16642608127119835</v>
      </c>
      <c r="JG76" s="86">
        <f t="shared" si="86"/>
        <v>0.14211082983815784</v>
      </c>
      <c r="JH76" s="86">
        <f t="shared" si="86"/>
        <v>0.11588104936611944</v>
      </c>
      <c r="JI76" s="86">
        <f t="shared" si="86"/>
        <v>8.7622474693694011E-2</v>
      </c>
      <c r="JJ76" s="86">
        <f t="shared" si="86"/>
        <v>0.10303133414001824</v>
      </c>
      <c r="JK76" s="86">
        <f t="shared" si="86"/>
        <v>0.1375347554149933</v>
      </c>
      <c r="JL76" s="86">
        <f t="shared" si="86"/>
        <v>0.1483382448832109</v>
      </c>
      <c r="JM76" s="86">
        <f t="shared" si="86"/>
        <v>4.4209630942078609E-2</v>
      </c>
    </row>
    <row r="77" spans="2:273" x14ac:dyDescent="0.25">
      <c r="B77" s="2">
        <v>50</v>
      </c>
      <c r="C77" s="37">
        <v>159.29</v>
      </c>
      <c r="D77" s="37">
        <v>161.12299999999999</v>
      </c>
      <c r="E77" s="37">
        <v>163</v>
      </c>
      <c r="F77" s="37">
        <v>178.86</v>
      </c>
      <c r="G77" s="37">
        <v>176.52600000000001</v>
      </c>
      <c r="H77" s="37">
        <v>159.89500000000001</v>
      </c>
      <c r="I77" s="37">
        <v>179.17500000000001</v>
      </c>
      <c r="J77" s="37">
        <v>176.316</v>
      </c>
      <c r="K77" s="37">
        <v>172.71899999999999</v>
      </c>
      <c r="L77" s="37">
        <v>158.08799999999999</v>
      </c>
      <c r="M77" s="37">
        <v>143.54400000000001</v>
      </c>
      <c r="N77" s="37">
        <v>144.73699999999999</v>
      </c>
      <c r="O77" s="37">
        <v>165.63200000000001</v>
      </c>
      <c r="P77" s="37">
        <v>169.49100000000001</v>
      </c>
      <c r="Q77" s="37">
        <v>115.517</v>
      </c>
      <c r="S77" s="4">
        <f t="shared" si="74"/>
        <v>159.44940850900295</v>
      </c>
      <c r="T77" s="4">
        <f t="shared" si="74"/>
        <v>158.61046659568964</v>
      </c>
      <c r="U77" s="4">
        <f t="shared" si="74"/>
        <v>161.36218201419317</v>
      </c>
      <c r="V77" s="4">
        <f t="shared" si="74"/>
        <v>173.98092720024945</v>
      </c>
      <c r="W77" s="4">
        <f t="shared" si="74"/>
        <v>171.95607825535606</v>
      </c>
      <c r="X77" s="4">
        <f t="shared" si="74"/>
        <v>157.61915203150315</v>
      </c>
      <c r="Y77" s="4">
        <f t="shared" si="74"/>
        <v>170.77212062295769</v>
      </c>
      <c r="Z77" s="4">
        <f t="shared" si="74"/>
        <v>170.45379635126088</v>
      </c>
      <c r="AA77" s="4">
        <f t="shared" si="74"/>
        <v>166.80202862069265</v>
      </c>
      <c r="AB77" s="4">
        <f t="shared" si="74"/>
        <v>155.25389850477487</v>
      </c>
      <c r="AC77" s="4">
        <f t="shared" si="74"/>
        <v>144.97974809243752</v>
      </c>
      <c r="AD77" s="4">
        <f t="shared" si="74"/>
        <v>146.14390586555305</v>
      </c>
      <c r="AE77" s="4">
        <f t="shared" si="74"/>
        <v>159.70786273027622</v>
      </c>
      <c r="AF77" s="4">
        <f t="shared" si="74"/>
        <v>163.29076809032341</v>
      </c>
      <c r="AG77" s="4">
        <f t="shared" si="74"/>
        <v>118.39958804418012</v>
      </c>
      <c r="AI77" s="4">
        <f t="shared" si="75"/>
        <v>-0.159408509002958</v>
      </c>
      <c r="AJ77" s="4">
        <f t="shared" si="75"/>
        <v>2.5125334043103464</v>
      </c>
      <c r="AK77" s="4">
        <f t="shared" si="75"/>
        <v>1.6378179858068336</v>
      </c>
      <c r="AL77" s="4">
        <f t="shared" si="75"/>
        <v>4.8790727997505599</v>
      </c>
      <c r="AM77" s="4">
        <f t="shared" si="75"/>
        <v>4.5699217446439491</v>
      </c>
      <c r="AN77" s="4">
        <f t="shared" si="75"/>
        <v>2.275847968496862</v>
      </c>
      <c r="AO77" s="4">
        <f t="shared" si="75"/>
        <v>8.4028793770423249</v>
      </c>
      <c r="AP77" s="4">
        <f t="shared" si="75"/>
        <v>5.8622036487391256</v>
      </c>
      <c r="AQ77" s="4">
        <f t="shared" si="75"/>
        <v>5.9169713793073413</v>
      </c>
      <c r="AR77" s="4">
        <f t="shared" si="75"/>
        <v>2.8341014952251271</v>
      </c>
      <c r="AS77" s="4">
        <f t="shared" si="75"/>
        <v>-1.4357480924375068</v>
      </c>
      <c r="AT77" s="4">
        <f t="shared" si="75"/>
        <v>-1.4069058655530569</v>
      </c>
      <c r="AU77" s="4">
        <f t="shared" si="75"/>
        <v>5.9241372697237864</v>
      </c>
      <c r="AV77" s="4">
        <f t="shared" si="75"/>
        <v>6.200231909676603</v>
      </c>
      <c r="AW77" s="4">
        <f t="shared" si="75"/>
        <v>-2.8825880441801246</v>
      </c>
      <c r="AY77" s="2">
        <f t="shared" si="80"/>
        <v>90.528043143252575</v>
      </c>
      <c r="AZ77" s="2">
        <f t="shared" si="80"/>
        <v>92.455048356658466</v>
      </c>
      <c r="BA77" s="2">
        <f t="shared" si="80"/>
        <v>90.709176673524269</v>
      </c>
      <c r="BB77" s="2">
        <f t="shared" si="80"/>
        <v>90.988841277190929</v>
      </c>
      <c r="BC77" s="2">
        <f t="shared" si="80"/>
        <v>98.063494537044235</v>
      </c>
      <c r="BD77" s="2">
        <f t="shared" si="80"/>
        <v>95.29931120706523</v>
      </c>
      <c r="BE77" s="2">
        <f t="shared" si="80"/>
        <v>98.115367115196591</v>
      </c>
      <c r="BF77" s="2">
        <f t="shared" si="80"/>
        <v>98.477331393984869</v>
      </c>
      <c r="BG77" s="2">
        <f t="shared" si="80"/>
        <v>98.902889797563247</v>
      </c>
      <c r="BH77" s="2">
        <f t="shared" si="80"/>
        <v>96.645089128788342</v>
      </c>
      <c r="BI77" s="2">
        <f t="shared" si="80"/>
        <v>98.714412524312309</v>
      </c>
      <c r="BJ77" s="2">
        <f t="shared" si="80"/>
        <v>94.109590792787145</v>
      </c>
      <c r="BK77" s="2">
        <f t="shared" si="80"/>
        <v>92.718314692614911</v>
      </c>
      <c r="BL77" s="2">
        <f t="shared" si="80"/>
        <v>97.007025683592047</v>
      </c>
      <c r="BM77" s="2">
        <f t="shared" si="80"/>
        <v>95.505539189161496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93.705712618083695</v>
      </c>
      <c r="DL77" s="2">
        <f t="shared" si="76"/>
        <v>97.788868574108832</v>
      </c>
      <c r="DM77" s="2">
        <f t="shared" si="76"/>
        <v>96.903125435540076</v>
      </c>
      <c r="DN77" s="2">
        <f t="shared" si="76"/>
        <v>96.369171929824574</v>
      </c>
      <c r="DO77" s="2">
        <f t="shared" si="76"/>
        <v>104.4018455465587</v>
      </c>
      <c r="DP77" s="2">
        <f t="shared" si="76"/>
        <v>100.01668563300144</v>
      </c>
      <c r="DQ77" s="2">
        <f t="shared" si="76"/>
        <v>103.46545499785499</v>
      </c>
      <c r="DR77" s="2">
        <f t="shared" si="76"/>
        <v>104.44118444760549</v>
      </c>
      <c r="DS77" s="2">
        <f t="shared" si="76"/>
        <v>105.38242459893047</v>
      </c>
      <c r="DT77" s="2">
        <f t="shared" si="76"/>
        <v>102.8839100840336</v>
      </c>
      <c r="DU77" s="2">
        <f t="shared" si="76"/>
        <v>103.09500690690692</v>
      </c>
      <c r="DV77" s="2">
        <f t="shared" si="76"/>
        <v>98.039807979407982</v>
      </c>
      <c r="DW77" s="2">
        <f t="shared" si="76"/>
        <v>95.985345098039204</v>
      </c>
      <c r="DX77" s="2">
        <f t="shared" si="76"/>
        <v>99.657188795518223</v>
      </c>
      <c r="DY77" s="2">
        <f t="shared" si="76"/>
        <v>96.911485354097152</v>
      </c>
      <c r="EA77" s="2">
        <f t="shared" si="77"/>
        <v>89.324950378378375</v>
      </c>
      <c r="EB77" s="2">
        <f t="shared" si="77"/>
        <v>90.049696124763713</v>
      </c>
      <c r="EC77" s="2">
        <f t="shared" si="77"/>
        <v>88.032619958476573</v>
      </c>
      <c r="ED77" s="2">
        <f t="shared" si="77"/>
        <v>88.966372336528195</v>
      </c>
      <c r="EE77" s="2">
        <f t="shared" si="77"/>
        <v>95.334148646858864</v>
      </c>
      <c r="EF77" s="2">
        <f t="shared" si="77"/>
        <v>92.981482602118007</v>
      </c>
      <c r="EG77" s="2">
        <f t="shared" si="77"/>
        <v>95.555477239082165</v>
      </c>
      <c r="EH77" s="2">
        <f t="shared" si="77"/>
        <v>95.775688580602917</v>
      </c>
      <c r="EI77" s="2">
        <f t="shared" si="77"/>
        <v>95.620193037938947</v>
      </c>
      <c r="EJ77" s="2">
        <f t="shared" si="77"/>
        <v>93.37779952550413</v>
      </c>
      <c r="EK77" s="2">
        <f t="shared" si="77"/>
        <v>96.23610234620719</v>
      </c>
      <c r="EL77" s="2">
        <f t="shared" si="77"/>
        <v>92.00995839177186</v>
      </c>
      <c r="EM77" s="2">
        <f t="shared" si="77"/>
        <v>91.090899572743893</v>
      </c>
      <c r="EN77" s="2">
        <f t="shared" si="77"/>
        <v>95.711130368215564</v>
      </c>
      <c r="EO77" s="2">
        <f t="shared" si="77"/>
        <v>94.51136654100452</v>
      </c>
      <c r="EQ77" s="2">
        <f t="shared" si="78"/>
        <v>88.365689507376999</v>
      </c>
      <c r="ER77" s="2">
        <f t="shared" si="78"/>
        <v>88.009717838280494</v>
      </c>
      <c r="ES77" s="2">
        <f t="shared" si="78"/>
        <v>87.30511263145236</v>
      </c>
      <c r="ET77" s="2">
        <f t="shared" si="78"/>
        <v>87.661969783301558</v>
      </c>
      <c r="EU77" s="2">
        <f t="shared" si="78"/>
        <v>95.563179217325938</v>
      </c>
      <c r="EV77" s="2">
        <f t="shared" si="78"/>
        <v>94.002065839534751</v>
      </c>
      <c r="EW77" s="2">
        <f t="shared" si="78"/>
        <v>94.715641141370185</v>
      </c>
      <c r="EX77" s="2">
        <f t="shared" si="78"/>
        <v>93.461076919620567</v>
      </c>
      <c r="EY77" s="2">
        <f t="shared" si="78"/>
        <v>95.909247183486954</v>
      </c>
      <c r="EZ77" s="2">
        <f t="shared" si="78"/>
        <v>94.334219163581707</v>
      </c>
      <c r="FA77" s="2">
        <f t="shared" si="78"/>
        <v>96.710892285880249</v>
      </c>
      <c r="FB77" s="2">
        <f t="shared" si="78"/>
        <v>92.04526465387319</v>
      </c>
      <c r="FC77" s="2">
        <f t="shared" si="78"/>
        <v>90.932014557630666</v>
      </c>
      <c r="FD77" s="2">
        <f t="shared" si="78"/>
        <v>95.229268082124534</v>
      </c>
      <c r="FE77" s="2">
        <f t="shared" si="78"/>
        <v>96.148383801607167</v>
      </c>
      <c r="FG77" s="2">
        <f t="shared" si="79"/>
        <v>0.72531449783276236</v>
      </c>
      <c r="FH77" s="2">
        <f t="shared" si="79"/>
        <v>0.68913394341008027</v>
      </c>
      <c r="FI77" s="2">
        <f t="shared" si="79"/>
        <v>0.69823524263690684</v>
      </c>
      <c r="FJ77" s="2">
        <f t="shared" si="79"/>
        <v>0.72673219992918947</v>
      </c>
      <c r="FK77" s="2">
        <f t="shared" si="79"/>
        <v>0.69901183139369649</v>
      </c>
      <c r="FL77" s="2">
        <f t="shared" si="79"/>
        <v>0.67058512842726248</v>
      </c>
      <c r="FM77" s="2">
        <f t="shared" si="79"/>
        <v>0.67632922500303883</v>
      </c>
      <c r="FN77" s="2">
        <f t="shared" si="79"/>
        <v>0.68811989176366506</v>
      </c>
      <c r="FO77" s="2">
        <f t="shared" si="79"/>
        <v>0.66374864827687452</v>
      </c>
      <c r="FP77" s="2">
        <f t="shared" si="79"/>
        <v>0.65633453423492549</v>
      </c>
      <c r="FQ77" s="2">
        <f t="shared" si="79"/>
        <v>0.63869395070537793</v>
      </c>
      <c r="FR77" s="2">
        <f t="shared" si="79"/>
        <v>0.65179525617063516</v>
      </c>
      <c r="FS77" s="2">
        <f t="shared" si="79"/>
        <v>0.66748849899866314</v>
      </c>
      <c r="FT77" s="2">
        <f t="shared" si="79"/>
        <v>0.67156906721024501</v>
      </c>
      <c r="FU77" s="2">
        <f t="shared" si="79"/>
        <v>0.58588171003806111</v>
      </c>
      <c r="FW77" s="2">
        <f t="shared" si="82"/>
        <v>2.4926568127590015E-4</v>
      </c>
      <c r="FX77" s="2">
        <f t="shared" si="82"/>
        <v>2.4205586195010466E-4</v>
      </c>
      <c r="FY77" s="2">
        <f t="shared" si="82"/>
        <v>3.4256414623934974E-4</v>
      </c>
      <c r="FZ77" s="2">
        <f t="shared" si="82"/>
        <v>3.6631219500907501E-4</v>
      </c>
      <c r="GA77" s="2">
        <f t="shared" si="82"/>
        <v>3.3360990858859408E-4</v>
      </c>
      <c r="GB77" s="2">
        <f t="shared" si="82"/>
        <v>3.2148484178631299E-4</v>
      </c>
      <c r="GC77" s="2">
        <f t="shared" si="82"/>
        <v>4.0335879492333395E-4</v>
      </c>
      <c r="GD77" s="2">
        <f t="shared" si="82"/>
        <v>4.1172156711202811E-4</v>
      </c>
      <c r="GE77" s="2">
        <f t="shared" si="82"/>
        <v>4.6081818508424821E-4</v>
      </c>
      <c r="GF77" s="2">
        <f t="shared" si="82"/>
        <v>3.8444481714837019E-4</v>
      </c>
      <c r="GG77" s="2">
        <f t="shared" si="82"/>
        <v>3.084917720494704E-4</v>
      </c>
      <c r="GH77" s="2">
        <f t="shared" si="82"/>
        <v>2.8805153093475482E-4</v>
      </c>
      <c r="GI77" s="2">
        <f t="shared" si="82"/>
        <v>2.788703149703661E-4</v>
      </c>
      <c r="GJ77" s="2">
        <f t="shared" si="82"/>
        <v>2.3312624510183434E-4</v>
      </c>
      <c r="GK77" s="2">
        <f t="shared" si="82"/>
        <v>1.4633295527907673E-4</v>
      </c>
      <c r="GM77" s="86">
        <f t="shared" si="83"/>
        <v>0.21836929678120154</v>
      </c>
      <c r="GN77" s="86">
        <f t="shared" si="83"/>
        <v>0.17690183639028437</v>
      </c>
      <c r="GO77" s="86">
        <f t="shared" si="83"/>
        <v>0.19366105104551434</v>
      </c>
      <c r="GP77" s="86">
        <f t="shared" si="83"/>
        <v>0.25213579851492052</v>
      </c>
      <c r="GQ77" s="86">
        <f t="shared" si="83"/>
        <v>0.21595186382664863</v>
      </c>
      <c r="GR77" s="86">
        <f t="shared" si="83"/>
        <v>0.16756948966936505</v>
      </c>
      <c r="GS77" s="86">
        <f t="shared" si="83"/>
        <v>0.20038962194425727</v>
      </c>
      <c r="GT77" s="86">
        <f t="shared" si="83"/>
        <v>0.21617673229152462</v>
      </c>
      <c r="GU77" s="86">
        <f t="shared" si="83"/>
        <v>0.19144736886868186</v>
      </c>
      <c r="GV77" s="86">
        <f t="shared" si="83"/>
        <v>0.15609726917405375</v>
      </c>
      <c r="GW77" s="86">
        <f t="shared" si="83"/>
        <v>0.11986130835297176</v>
      </c>
      <c r="GX77" s="86">
        <f t="shared" si="83"/>
        <v>0.13871998566500546</v>
      </c>
      <c r="GY77" s="86">
        <f t="shared" si="83"/>
        <v>0.18335216672735036</v>
      </c>
      <c r="GZ77" s="86">
        <f t="shared" si="83"/>
        <v>0.19719443356071273</v>
      </c>
      <c r="HA77" s="86">
        <f t="shared" si="83"/>
        <v>6.6390451738863293E-2</v>
      </c>
      <c r="HC77" s="86">
        <f t="shared" si="73"/>
        <v>1.3447815964050549E-5</v>
      </c>
      <c r="HD77" s="86">
        <f t="shared" si="69"/>
        <v>4.3373065888729502E-6</v>
      </c>
      <c r="HE77" s="86">
        <f t="shared" si="69"/>
        <v>1.9126871394514452E-6</v>
      </c>
      <c r="HF77" s="86">
        <f t="shared" si="69"/>
        <v>3.4231032694101433E-6</v>
      </c>
      <c r="HG77" s="86">
        <f t="shared" ref="HG77:HQ100" si="87" xml:space="preserve"> _xlfn.NORM.DIST($B77, G$8, ABS(G$12), TRUE) * _xlfn.NORM.DIST(($B77 - G$8)*G$16, 0, ABS(G$12), TRUE) * 2</f>
        <v>1.0740507739378472E-6</v>
      </c>
      <c r="HH77" s="86">
        <f t="shared" si="87"/>
        <v>3.069126865970291E-7</v>
      </c>
      <c r="HI77" s="86">
        <f t="shared" si="87"/>
        <v>2.4336039793747346E-6</v>
      </c>
      <c r="HJ77" s="86">
        <f t="shared" si="87"/>
        <v>3.4545334426782706E-6</v>
      </c>
      <c r="HK77" s="86">
        <f t="shared" si="87"/>
        <v>1.3538738076799405E-6</v>
      </c>
      <c r="HL77" s="86">
        <f t="shared" si="87"/>
        <v>9.3374480543247391E-7</v>
      </c>
      <c r="HM77" s="86">
        <f t="shared" si="87"/>
        <v>7.8263919570758699E-7</v>
      </c>
      <c r="HN77" s="86">
        <f t="shared" si="87"/>
        <v>2.5377105971512895E-6</v>
      </c>
      <c r="HO77" s="86">
        <f t="shared" si="87"/>
        <v>5.2235146590966106E-7</v>
      </c>
      <c r="HP77" s="86">
        <f t="shared" si="87"/>
        <v>2.8416473135580543E-7</v>
      </c>
      <c r="HQ77" s="86">
        <f t="shared" si="87"/>
        <v>4.0167591422003525E-9</v>
      </c>
      <c r="HS77" s="86">
        <f t="shared" si="84"/>
        <v>1.7039094438158319E-49</v>
      </c>
      <c r="HT77" s="86">
        <f t="shared" si="84"/>
        <v>3.6801152106772955E-49</v>
      </c>
      <c r="HU77" s="86">
        <f t="shared" si="84"/>
        <v>5.2598744780327084E-56</v>
      </c>
      <c r="HV77" s="86">
        <f t="shared" si="84"/>
        <v>1.6363432392425016E-57</v>
      </c>
      <c r="HW77" s="86">
        <f t="shared" si="84"/>
        <v>4.5029645796232347E-62</v>
      </c>
      <c r="HX77" s="86">
        <f t="shared" si="84"/>
        <v>4.002968412276315E-68</v>
      </c>
      <c r="HY77" s="86">
        <f t="shared" si="84"/>
        <v>1.5777674389414399E-60</v>
      </c>
      <c r="HZ77" s="86">
        <f t="shared" si="84"/>
        <v>4.7592895700771789E-59</v>
      </c>
      <c r="IA77" s="86">
        <f t="shared" si="84"/>
        <v>4.2820485590593993E-64</v>
      </c>
      <c r="IB77" s="86">
        <f t="shared" si="84"/>
        <v>6.0756883680534827E-63</v>
      </c>
      <c r="IC77" s="86">
        <f t="shared" si="84"/>
        <v>3.019886031015168E-61</v>
      </c>
      <c r="ID77" s="86">
        <f t="shared" si="84"/>
        <v>4.5058576652072627E-57</v>
      </c>
      <c r="IE77" s="86">
        <f t="shared" si="84"/>
        <v>5.0604271574289028E-68</v>
      </c>
      <c r="IF77" s="86">
        <f t="shared" si="84"/>
        <v>1.9942714219754028E-32</v>
      </c>
      <c r="IG77" s="86">
        <f t="shared" si="84"/>
        <v>1.3306417725466965E-27</v>
      </c>
      <c r="II77" s="86">
        <f t="shared" si="85"/>
        <v>3.2633309025984664E-143</v>
      </c>
      <c r="IJ77" s="86">
        <f t="shared" si="85"/>
        <v>4.2123341171852633E-161</v>
      </c>
      <c r="IK77" s="86">
        <f t="shared" si="85"/>
        <v>2.8774359236298768E-164</v>
      </c>
      <c r="IL77" s="86">
        <f t="shared" si="85"/>
        <v>8.6883787576294399E-166</v>
      </c>
      <c r="IM77" s="86">
        <f t="shared" si="85"/>
        <v>4.9820824537768253E-187</v>
      </c>
      <c r="IN77" s="86">
        <f t="shared" si="85"/>
        <v>8.5357439887717157E-199</v>
      </c>
      <c r="IO77" s="86">
        <f t="shared" si="85"/>
        <v>6.7253419073133411E-174</v>
      </c>
      <c r="IP77" s="86">
        <f t="shared" si="85"/>
        <v>3.5217816576790708E-172</v>
      </c>
      <c r="IQ77" s="86">
        <f t="shared" si="85"/>
        <v>1.0930192697544774E-187</v>
      </c>
      <c r="IR77" s="86">
        <f t="shared" si="85"/>
        <v>8.9356366100098793E-184</v>
      </c>
      <c r="IS77" s="86">
        <f t="shared" si="85"/>
        <v>1.2306931273558308E-178</v>
      </c>
      <c r="IT77" s="86">
        <f t="shared" si="85"/>
        <v>4.0389011070757637E-166</v>
      </c>
      <c r="IU77" s="86">
        <f t="shared" si="85"/>
        <v>2.7077265299545052E-200</v>
      </c>
      <c r="IV77" s="86">
        <f t="shared" si="85"/>
        <v>1.0714564579195411E-136</v>
      </c>
      <c r="IW77" s="86">
        <f t="shared" si="85"/>
        <v>5.0266615006035466E-74</v>
      </c>
      <c r="IY77" s="86">
        <f t="shared" si="86"/>
        <v>0.21838274459716558</v>
      </c>
      <c r="IZ77" s="86">
        <f t="shared" si="86"/>
        <v>0.17690617369687325</v>
      </c>
      <c r="JA77" s="86">
        <f t="shared" si="86"/>
        <v>0.19366296373265379</v>
      </c>
      <c r="JB77" s="86">
        <f t="shared" si="86"/>
        <v>0.25213922161818991</v>
      </c>
      <c r="JC77" s="86">
        <f t="shared" si="86"/>
        <v>0.21595293787742256</v>
      </c>
      <c r="JD77" s="86">
        <f t="shared" si="86"/>
        <v>0.16756979658205165</v>
      </c>
      <c r="JE77" s="86">
        <f t="shared" si="86"/>
        <v>0.20039205554823664</v>
      </c>
      <c r="JF77" s="86">
        <f t="shared" si="86"/>
        <v>0.21618018682496729</v>
      </c>
      <c r="JG77" s="86">
        <f t="shared" si="86"/>
        <v>0.19144872274248953</v>
      </c>
      <c r="JH77" s="86">
        <f t="shared" si="86"/>
        <v>0.15609820291885917</v>
      </c>
      <c r="JI77" s="86">
        <f t="shared" si="86"/>
        <v>0.11986209099216746</v>
      </c>
      <c r="JJ77" s="86">
        <f t="shared" si="86"/>
        <v>0.13872252337560262</v>
      </c>
      <c r="JK77" s="86">
        <f t="shared" si="86"/>
        <v>0.18335268907881627</v>
      </c>
      <c r="JL77" s="86">
        <f t="shared" si="86"/>
        <v>0.19719471772544409</v>
      </c>
      <c r="JM77" s="86">
        <f t="shared" si="86"/>
        <v>6.6390455755622441E-2</v>
      </c>
    </row>
    <row r="78" spans="2:273" x14ac:dyDescent="0.25">
      <c r="B78" s="2">
        <v>51</v>
      </c>
      <c r="C78" s="37">
        <v>170.161</v>
      </c>
      <c r="D78" s="37">
        <v>177.26300000000001</v>
      </c>
      <c r="E78" s="37">
        <v>181.333</v>
      </c>
      <c r="F78" s="37">
        <v>192.91200000000001</v>
      </c>
      <c r="G78" s="37">
        <v>192.018</v>
      </c>
      <c r="H78" s="37">
        <v>177.053</v>
      </c>
      <c r="I78" s="37">
        <v>193.54400000000001</v>
      </c>
      <c r="J78" s="37">
        <v>192.649</v>
      </c>
      <c r="K78" s="37">
        <v>190.649</v>
      </c>
      <c r="L78" s="37">
        <v>174.77199999999999</v>
      </c>
      <c r="M78" s="37">
        <v>159.649</v>
      </c>
      <c r="N78" s="37">
        <v>163.91200000000001</v>
      </c>
      <c r="O78" s="37">
        <v>182.298</v>
      </c>
      <c r="P78" s="37">
        <v>184.80699999999999</v>
      </c>
      <c r="Q78" s="37">
        <v>123.35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169.58109393003093</v>
      </c>
      <c r="T78" s="4">
        <f t="shared" si="88"/>
        <v>170.70622399542341</v>
      </c>
      <c r="U78" s="4">
        <f t="shared" si="88"/>
        <v>173.56492562644007</v>
      </c>
      <c r="V78" s="4">
        <f t="shared" si="88"/>
        <v>186.00944722587082</v>
      </c>
      <c r="W78" s="4">
        <f t="shared" si="88"/>
        <v>184.62532571935685</v>
      </c>
      <c r="X78" s="4">
        <f t="shared" si="88"/>
        <v>170.38429843214027</v>
      </c>
      <c r="Y78" s="4">
        <f t="shared" si="88"/>
        <v>185.10806267202025</v>
      </c>
      <c r="Z78" s="4">
        <f t="shared" si="88"/>
        <v>183.56395531133268</v>
      </c>
      <c r="AA78" s="4">
        <f t="shared" si="88"/>
        <v>181.37537399165356</v>
      </c>
      <c r="AB78" s="4">
        <f t="shared" si="88"/>
        <v>168.44262708996249</v>
      </c>
      <c r="AC78" s="4">
        <f t="shared" si="88"/>
        <v>156.49008637592704</v>
      </c>
      <c r="AD78" s="4">
        <f t="shared" si="88"/>
        <v>158.13404550606134</v>
      </c>
      <c r="AE78" s="4">
        <f t="shared" si="88"/>
        <v>173.8034251412908</v>
      </c>
      <c r="AF78" s="4">
        <f t="shared" si="88"/>
        <v>176.9109763988321</v>
      </c>
      <c r="AG78" s="4">
        <f t="shared" si="88"/>
        <v>126.53289131908342</v>
      </c>
      <c r="AI78" s="4">
        <f t="shared" ref="AI78:AW94" si="89">IF(OR($B78 &lt; C$230, $B78 &gt; C$233), 0, C78-S78)</f>
        <v>0.5799060699690699</v>
      </c>
      <c r="AJ78" s="4">
        <f t="shared" si="89"/>
        <v>6.5567760045765908</v>
      </c>
      <c r="AK78" s="4">
        <f t="shared" si="89"/>
        <v>7.7680743735599265</v>
      </c>
      <c r="AL78" s="4">
        <f t="shared" si="89"/>
        <v>6.902552774129191</v>
      </c>
      <c r="AM78" s="4">
        <f t="shared" si="89"/>
        <v>7.3926742806431491</v>
      </c>
      <c r="AN78" s="4">
        <f t="shared" si="89"/>
        <v>6.6687015678597277</v>
      </c>
      <c r="AO78" s="4">
        <f t="shared" si="89"/>
        <v>8.435937327979758</v>
      </c>
      <c r="AP78" s="4">
        <f t="shared" si="89"/>
        <v>9.085044688667324</v>
      </c>
      <c r="AQ78" s="4">
        <f t="shared" si="89"/>
        <v>9.2736260083464401</v>
      </c>
      <c r="AR78" s="4">
        <f t="shared" si="89"/>
        <v>6.329372910037506</v>
      </c>
      <c r="AS78" s="4">
        <f t="shared" si="89"/>
        <v>3.1589136240729658</v>
      </c>
      <c r="AT78" s="4">
        <f t="shared" si="89"/>
        <v>5.7779544939386653</v>
      </c>
      <c r="AU78" s="4">
        <f t="shared" si="89"/>
        <v>8.4945748587091998</v>
      </c>
      <c r="AV78" s="4">
        <f t="shared" si="89"/>
        <v>7.896023601167883</v>
      </c>
      <c r="AW78" s="4">
        <f t="shared" si="89"/>
        <v>-3.1828913190834243</v>
      </c>
      <c r="AY78" s="2">
        <f t="shared" si="80"/>
        <v>90.354549961311719</v>
      </c>
      <c r="AZ78" s="2">
        <f t="shared" si="80"/>
        <v>92.230502117578723</v>
      </c>
      <c r="BA78" s="2">
        <f t="shared" si="80"/>
        <v>90.438060532167754</v>
      </c>
      <c r="BB78" s="2">
        <f t="shared" si="80"/>
        <v>90.744581005426497</v>
      </c>
      <c r="BC78" s="2">
        <f t="shared" si="80"/>
        <v>97.805828954075309</v>
      </c>
      <c r="BD78" s="2">
        <f t="shared" si="80"/>
        <v>95.045436493237816</v>
      </c>
      <c r="BE78" s="2">
        <f t="shared" si="80"/>
        <v>97.837823382010683</v>
      </c>
      <c r="BF78" s="2">
        <f t="shared" si="80"/>
        <v>98.162168392117295</v>
      </c>
      <c r="BG78" s="2">
        <f t="shared" si="80"/>
        <v>98.601262018979256</v>
      </c>
      <c r="BH78" s="2">
        <f t="shared" si="80"/>
        <v>96.388040892168888</v>
      </c>
      <c r="BI78" s="2">
        <f t="shared" si="80"/>
        <v>98.499928959420359</v>
      </c>
      <c r="BJ78" s="2">
        <f t="shared" si="80"/>
        <v>93.90589528367704</v>
      </c>
      <c r="BK78" s="2">
        <f t="shared" si="80"/>
        <v>92.529706230114186</v>
      </c>
      <c r="BL78" s="2">
        <f t="shared" si="80"/>
        <v>96.867181877867267</v>
      </c>
      <c r="BM78" s="2">
        <f t="shared" si="80"/>
        <v>95.376927477369932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93.722768690958191</v>
      </c>
      <c r="DL78" s="2">
        <f t="shared" si="90"/>
        <v>97.901751407129467</v>
      </c>
      <c r="DM78" s="2">
        <f t="shared" si="90"/>
        <v>96.931661324041812</v>
      </c>
      <c r="DN78" s="2">
        <f t="shared" si="90"/>
        <v>96.39626018893388</v>
      </c>
      <c r="DO78" s="2">
        <f t="shared" si="90"/>
        <v>104.51415587044534</v>
      </c>
      <c r="DP78" s="2">
        <f t="shared" si="90"/>
        <v>100.04778710289239</v>
      </c>
      <c r="DQ78" s="2">
        <f t="shared" si="90"/>
        <v>103.55415036465035</v>
      </c>
      <c r="DR78" s="2">
        <f t="shared" si="90"/>
        <v>104.48327501185396</v>
      </c>
      <c r="DS78" s="2">
        <f t="shared" si="90"/>
        <v>105.44192452253627</v>
      </c>
      <c r="DT78" s="2">
        <f t="shared" si="90"/>
        <v>103.02041848739495</v>
      </c>
      <c r="DU78" s="2">
        <f t="shared" si="90"/>
        <v>103.21515117975119</v>
      </c>
      <c r="DV78" s="2">
        <f t="shared" si="90"/>
        <v>98.160254697554691</v>
      </c>
      <c r="DW78" s="2">
        <f t="shared" si="90"/>
        <v>96.058178151260492</v>
      </c>
      <c r="DX78" s="2">
        <f t="shared" si="90"/>
        <v>99.789966386554639</v>
      </c>
      <c r="DY78" s="2">
        <f t="shared" si="90"/>
        <v>96.908855543196154</v>
      </c>
      <c r="EA78" s="2">
        <f t="shared" ref="EA78:EO95" si="91">CE$228*$B78+CE$229</f>
        <v>89.191547567567568</v>
      </c>
      <c r="EB78" s="2">
        <f t="shared" si="91"/>
        <v>89.898070604914949</v>
      </c>
      <c r="EC78" s="2">
        <f t="shared" si="91"/>
        <v>87.878949976175079</v>
      </c>
      <c r="ED78" s="2">
        <f t="shared" si="91"/>
        <v>88.807100438764621</v>
      </c>
      <c r="EE78" s="2">
        <f t="shared" si="91"/>
        <v>95.171330478418909</v>
      </c>
      <c r="EF78" s="2">
        <f t="shared" si="91"/>
        <v>92.803815431164907</v>
      </c>
      <c r="EG78" s="2">
        <f t="shared" si="91"/>
        <v>95.343392153960025</v>
      </c>
      <c r="EH78" s="2">
        <f t="shared" si="91"/>
        <v>95.550749565108944</v>
      </c>
      <c r="EI78" s="2">
        <f t="shared" si="91"/>
        <v>95.440533178219269</v>
      </c>
      <c r="EJ78" s="2">
        <f t="shared" si="91"/>
        <v>93.220225978647662</v>
      </c>
      <c r="EK78" s="2">
        <f t="shared" si="91"/>
        <v>96.067012834788727</v>
      </c>
      <c r="EL78" s="2">
        <f t="shared" si="91"/>
        <v>91.83307778167368</v>
      </c>
      <c r="EM78" s="2">
        <f t="shared" si="91"/>
        <v>90.926716323537335</v>
      </c>
      <c r="EN78" s="2">
        <f t="shared" si="91"/>
        <v>95.563739095154247</v>
      </c>
      <c r="EO78" s="2">
        <f t="shared" si="91"/>
        <v>94.388968541785374</v>
      </c>
      <c r="EQ78" s="2">
        <f t="shared" ref="EQ78:FE94" si="92">CU$228*$B78+CU$229</f>
        <v>88.251512111804089</v>
      </c>
      <c r="ER78" s="2">
        <f t="shared" si="92"/>
        <v>87.897697331799165</v>
      </c>
      <c r="ES78" s="2">
        <f t="shared" si="92"/>
        <v>87.166699587102642</v>
      </c>
      <c r="ET78" s="2">
        <f t="shared" si="92"/>
        <v>87.531447819661309</v>
      </c>
      <c r="EU78" s="2">
        <f t="shared" si="92"/>
        <v>95.395606979784077</v>
      </c>
      <c r="EV78" s="2">
        <f t="shared" si="92"/>
        <v>93.802685971238645</v>
      </c>
      <c r="EW78" s="2">
        <f t="shared" si="92"/>
        <v>94.521820727713234</v>
      </c>
      <c r="EX78" s="2">
        <f t="shared" si="92"/>
        <v>93.286861055084032</v>
      </c>
      <c r="EY78" s="2">
        <f t="shared" si="92"/>
        <v>95.723146156674275</v>
      </c>
      <c r="EZ78" s="2">
        <f t="shared" si="92"/>
        <v>94.156118389548652</v>
      </c>
      <c r="FA78" s="2">
        <f t="shared" si="92"/>
        <v>96.531771786720299</v>
      </c>
      <c r="FB78" s="2">
        <f t="shared" si="92"/>
        <v>91.867644967062446</v>
      </c>
      <c r="FC78" s="2">
        <f t="shared" si="92"/>
        <v>90.770979694522538</v>
      </c>
      <c r="FD78" s="2">
        <f t="shared" si="92"/>
        <v>95.091169689847831</v>
      </c>
      <c r="FE78" s="2">
        <f t="shared" si="92"/>
        <v>95.992523227997125</v>
      </c>
      <c r="FG78" s="2">
        <f t="shared" ref="FG78:FU94" si="93">POWER(10,($B78-C$231)/C$229)/(1+POWER(10,($B78-C$231)/C$229))</f>
        <v>0.74327906736381155</v>
      </c>
      <c r="FH78" s="2">
        <f t="shared" si="93"/>
        <v>0.70851381071571684</v>
      </c>
      <c r="FI78" s="2">
        <f t="shared" si="93"/>
        <v>0.71728049419633322</v>
      </c>
      <c r="FJ78" s="2">
        <f t="shared" si="93"/>
        <v>0.74463669464329529</v>
      </c>
      <c r="FK78" s="2">
        <f t="shared" si="93"/>
        <v>0.7180278632735515</v>
      </c>
      <c r="FL78" s="2">
        <f t="shared" si="93"/>
        <v>0.69060219012763069</v>
      </c>
      <c r="FM78" s="2">
        <f t="shared" si="93"/>
        <v>0.69615539641083612</v>
      </c>
      <c r="FN78" s="2">
        <f t="shared" si="93"/>
        <v>0.70753614750478555</v>
      </c>
      <c r="FO78" s="2">
        <f t="shared" si="93"/>
        <v>0.68398536359241313</v>
      </c>
      <c r="FP78" s="2">
        <f t="shared" si="93"/>
        <v>0.67680018391656815</v>
      </c>
      <c r="FQ78" s="2">
        <f t="shared" si="93"/>
        <v>0.65966538347468706</v>
      </c>
      <c r="FR78" s="2">
        <f t="shared" si="93"/>
        <v>0.67239629741861717</v>
      </c>
      <c r="FS78" s="2">
        <f t="shared" si="93"/>
        <v>0.68760607025524423</v>
      </c>
      <c r="FT78" s="2">
        <f t="shared" si="93"/>
        <v>0.69155384050887614</v>
      </c>
      <c r="FU78" s="2">
        <f t="shared" si="93"/>
        <v>0.60803732592786119</v>
      </c>
      <c r="FW78" s="2">
        <f t="shared" si="82"/>
        <v>2.7330781186732703E-4</v>
      </c>
      <c r="FX78" s="2">
        <f t="shared" si="82"/>
        <v>2.6540277689591449E-4</v>
      </c>
      <c r="FY78" s="2">
        <f t="shared" si="82"/>
        <v>3.7560170350648385E-4</v>
      </c>
      <c r="FZ78" s="2">
        <f t="shared" si="82"/>
        <v>4.0163914042379056E-4</v>
      </c>
      <c r="GA78" s="2">
        <f t="shared" si="82"/>
        <v>3.6578421762382013E-4</v>
      </c>
      <c r="GB78" s="2">
        <f t="shared" si="82"/>
        <v>3.5249018647575076E-4</v>
      </c>
      <c r="GC78" s="2">
        <f t="shared" si="82"/>
        <v>4.4225691328277317E-4</v>
      </c>
      <c r="GD78" s="2">
        <f t="shared" si="82"/>
        <v>4.5142578961545818E-4</v>
      </c>
      <c r="GE78" s="2">
        <f t="shared" si="82"/>
        <v>5.052546292624539E-4</v>
      </c>
      <c r="GF78" s="2">
        <f t="shared" si="82"/>
        <v>4.2151972522816878E-4</v>
      </c>
      <c r="GG78" s="2">
        <f t="shared" si="82"/>
        <v>3.3824443466413923E-4</v>
      </c>
      <c r="GH78" s="2">
        <f t="shared" si="82"/>
        <v>3.1583344580557519E-4</v>
      </c>
      <c r="GI78" s="2">
        <f t="shared" si="82"/>
        <v>3.0576699328469875E-4</v>
      </c>
      <c r="GJ78" s="2">
        <f t="shared" si="82"/>
        <v>2.5561209557798629E-4</v>
      </c>
      <c r="GK78" s="2">
        <f t="shared" si="82"/>
        <v>1.6044862963664742E-4</v>
      </c>
      <c r="GM78" s="86">
        <f t="shared" si="83"/>
        <v>0.266354434200058</v>
      </c>
      <c r="GN78" s="86">
        <f t="shared" si="83"/>
        <v>0.22346919620278985</v>
      </c>
      <c r="GO78" s="86">
        <f t="shared" si="83"/>
        <v>0.24277794238624095</v>
      </c>
      <c r="GP78" s="86">
        <f t="shared" si="83"/>
        <v>0.30884632041545035</v>
      </c>
      <c r="GQ78" s="86">
        <f t="shared" si="83"/>
        <v>0.27160457163905316</v>
      </c>
      <c r="GR78" s="86">
        <f t="shared" si="83"/>
        <v>0.21684684753414701</v>
      </c>
      <c r="GS78" s="86">
        <f t="shared" si="83"/>
        <v>0.2592317685963032</v>
      </c>
      <c r="GT78" s="86">
        <f t="shared" si="83"/>
        <v>0.2758236688022242</v>
      </c>
      <c r="GU78" s="86">
        <f t="shared" si="83"/>
        <v>0.25234765409713361</v>
      </c>
      <c r="GV78" s="86">
        <f t="shared" si="83"/>
        <v>0.20610610369203794</v>
      </c>
      <c r="GW78" s="86">
        <f t="shared" si="83"/>
        <v>0.1607252623750865</v>
      </c>
      <c r="GX78" s="86">
        <f t="shared" si="83"/>
        <v>0.18325000365258862</v>
      </c>
      <c r="GY78" s="86">
        <f t="shared" si="83"/>
        <v>0.23951994908043078</v>
      </c>
      <c r="GZ78" s="86">
        <f t="shared" si="83"/>
        <v>0.25685241388423463</v>
      </c>
      <c r="HA78" s="86">
        <f t="shared" si="83"/>
        <v>9.7022367765353404E-2</v>
      </c>
      <c r="HC78" s="86">
        <f t="shared" si="73"/>
        <v>2.5699616319386042E-5</v>
      </c>
      <c r="HD78" s="86">
        <f t="shared" si="73"/>
        <v>8.9090765476896743E-6</v>
      </c>
      <c r="HE78" s="86">
        <f t="shared" si="73"/>
        <v>4.1888830427010256E-6</v>
      </c>
      <c r="HF78" s="86">
        <f t="shared" si="73"/>
        <v>7.4337397051810245E-6</v>
      </c>
      <c r="HG78" s="86">
        <f t="shared" si="87"/>
        <v>2.5191404841215323E-6</v>
      </c>
      <c r="HH78" s="86">
        <f t="shared" si="87"/>
        <v>7.6684629550913321E-7</v>
      </c>
      <c r="HI78" s="86">
        <f t="shared" si="87"/>
        <v>5.4986655661632455E-6</v>
      </c>
      <c r="HJ78" s="86">
        <f t="shared" si="87"/>
        <v>7.7002645708973211E-6</v>
      </c>
      <c r="HK78" s="86">
        <f t="shared" si="87"/>
        <v>3.2685461764292106E-6</v>
      </c>
      <c r="HL78" s="86">
        <f t="shared" si="87"/>
        <v>2.2168800050770708E-6</v>
      </c>
      <c r="HM78" s="86">
        <f t="shared" si="87"/>
        <v>1.8042071167222597E-6</v>
      </c>
      <c r="HN78" s="86">
        <f t="shared" si="87"/>
        <v>5.4430476581911865E-6</v>
      </c>
      <c r="HO78" s="86">
        <f t="shared" si="87"/>
        <v>1.2675221675426423E-6</v>
      </c>
      <c r="HP78" s="86">
        <f t="shared" si="87"/>
        <v>7.232847071756249E-7</v>
      </c>
      <c r="HQ78" s="86">
        <f t="shared" si="87"/>
        <v>1.2458883957485061E-8</v>
      </c>
      <c r="HS78" s="86">
        <f t="shared" si="84"/>
        <v>5.1841822288871895E-48</v>
      </c>
      <c r="HT78" s="86">
        <f t="shared" si="84"/>
        <v>1.3443155662706685E-47</v>
      </c>
      <c r="HU78" s="86">
        <f t="shared" si="84"/>
        <v>3.0337093064988371E-54</v>
      </c>
      <c r="HV78" s="86">
        <f t="shared" si="84"/>
        <v>1.0532954779897719E-55</v>
      </c>
      <c r="HW78" s="86">
        <f t="shared" si="84"/>
        <v>4.2557498420414954E-60</v>
      </c>
      <c r="HX78" s="86">
        <f t="shared" si="84"/>
        <v>5.3635666738981649E-66</v>
      </c>
      <c r="HY78" s="86">
        <f t="shared" si="84"/>
        <v>1.3286180686732773E-58</v>
      </c>
      <c r="HZ78" s="86">
        <f t="shared" si="84"/>
        <v>3.7493029699949318E-57</v>
      </c>
      <c r="IA78" s="86">
        <f t="shared" si="84"/>
        <v>5.3395609174725021E-62</v>
      </c>
      <c r="IB78" s="86">
        <f t="shared" si="84"/>
        <v>6.1823838831713495E-61</v>
      </c>
      <c r="IC78" s="86">
        <f t="shared" si="84"/>
        <v>2.3920700750370605E-59</v>
      </c>
      <c r="ID78" s="86">
        <f t="shared" si="84"/>
        <v>2.5371628637997385E-55</v>
      </c>
      <c r="IE78" s="86">
        <f t="shared" si="84"/>
        <v>6.3219973970857803E-66</v>
      </c>
      <c r="IF78" s="86">
        <f t="shared" si="84"/>
        <v>1.7227292527301583E-31</v>
      </c>
      <c r="IG78" s="86">
        <f t="shared" si="84"/>
        <v>7.4647306212613669E-27</v>
      </c>
      <c r="II78" s="86">
        <f t="shared" si="85"/>
        <v>4.2779211538137001E-140</v>
      </c>
      <c r="IJ78" s="86">
        <f t="shared" si="85"/>
        <v>1.3310266701659307E-157</v>
      </c>
      <c r="IK78" s="86">
        <f t="shared" si="85"/>
        <v>1.5230909929564977E-160</v>
      </c>
      <c r="IL78" s="86">
        <f t="shared" si="85"/>
        <v>5.360088742161512E-162</v>
      </c>
      <c r="IM78" s="86">
        <f t="shared" si="85"/>
        <v>8.4914079526982325E-183</v>
      </c>
      <c r="IN78" s="86">
        <f t="shared" si="85"/>
        <v>2.5768685302250753E-194</v>
      </c>
      <c r="IO78" s="86">
        <f t="shared" si="85"/>
        <v>7.1486360952042802E-170</v>
      </c>
      <c r="IP78" s="86">
        <f t="shared" si="85"/>
        <v>3.4952585771485912E-168</v>
      </c>
      <c r="IQ78" s="86">
        <f t="shared" si="85"/>
        <v>2.902805543736738E-183</v>
      </c>
      <c r="IR78" s="86">
        <f t="shared" si="85"/>
        <v>1.5237376782914487E-179</v>
      </c>
      <c r="IS78" s="86">
        <f t="shared" si="85"/>
        <v>1.2331798171407223E-174</v>
      </c>
      <c r="IT78" s="86">
        <f t="shared" si="85"/>
        <v>1.9625087318308501E-162</v>
      </c>
      <c r="IU78" s="86">
        <f t="shared" si="85"/>
        <v>7.3882002120157716E-196</v>
      </c>
      <c r="IV78" s="86">
        <f t="shared" si="85"/>
        <v>9.5547841432569979E-134</v>
      </c>
      <c r="IW78" s="86">
        <f t="shared" si="85"/>
        <v>1.5806133764473434E-72</v>
      </c>
      <c r="IY78" s="86">
        <f t="shared" si="86"/>
        <v>0.26638013381637737</v>
      </c>
      <c r="IZ78" s="86">
        <f t="shared" si="86"/>
        <v>0.22347810527933754</v>
      </c>
      <c r="JA78" s="86">
        <f t="shared" si="86"/>
        <v>0.24278213126928366</v>
      </c>
      <c r="JB78" s="86">
        <f t="shared" si="86"/>
        <v>0.30885375415515554</v>
      </c>
      <c r="JC78" s="86">
        <f t="shared" si="86"/>
        <v>0.27160709077953726</v>
      </c>
      <c r="JD78" s="86">
        <f t="shared" si="86"/>
        <v>0.21684761438044253</v>
      </c>
      <c r="JE78" s="86">
        <f t="shared" si="86"/>
        <v>0.25923726726186935</v>
      </c>
      <c r="JF78" s="86">
        <f t="shared" si="86"/>
        <v>0.27583136906679512</v>
      </c>
      <c r="JG78" s="86">
        <f t="shared" si="86"/>
        <v>0.25235092264331005</v>
      </c>
      <c r="JH78" s="86">
        <f t="shared" si="86"/>
        <v>0.20610832057204301</v>
      </c>
      <c r="JI78" s="86">
        <f t="shared" si="86"/>
        <v>0.16072706658220323</v>
      </c>
      <c r="JJ78" s="86">
        <f t="shared" si="86"/>
        <v>0.18325544670024682</v>
      </c>
      <c r="JK78" s="86">
        <f t="shared" si="86"/>
        <v>0.23952121660259831</v>
      </c>
      <c r="JL78" s="86">
        <f t="shared" si="86"/>
        <v>0.25685313716894181</v>
      </c>
      <c r="JM78" s="86">
        <f t="shared" si="86"/>
        <v>9.7022380224237356E-2</v>
      </c>
    </row>
    <row r="79" spans="2:273" x14ac:dyDescent="0.25">
      <c r="B79" s="2">
        <v>52</v>
      </c>
      <c r="C79" s="37">
        <v>181.41900000000001</v>
      </c>
      <c r="D79" s="37">
        <v>191.649</v>
      </c>
      <c r="E79" s="37">
        <v>195.89500000000001</v>
      </c>
      <c r="F79" s="37">
        <v>206.54400000000001</v>
      </c>
      <c r="G79" s="37">
        <v>205.08799999999999</v>
      </c>
      <c r="H79" s="37">
        <v>192.298</v>
      </c>
      <c r="I79" s="37">
        <v>205.80699999999999</v>
      </c>
      <c r="J79" s="37">
        <v>205.667</v>
      </c>
      <c r="K79" s="37">
        <v>204.404</v>
      </c>
      <c r="L79" s="37">
        <v>191.84200000000001</v>
      </c>
      <c r="M79" s="37">
        <v>176.47399999999999</v>
      </c>
      <c r="N79" s="37">
        <v>178.93</v>
      </c>
      <c r="O79" s="37">
        <v>195.45599999999999</v>
      </c>
      <c r="P79" s="37">
        <v>195.596</v>
      </c>
      <c r="Q79" s="37">
        <v>136.517</v>
      </c>
      <c r="S79" s="4">
        <f t="shared" si="88"/>
        <v>179.74909843320808</v>
      </c>
      <c r="T79" s="4">
        <f t="shared" si="88"/>
        <v>183.45396083437211</v>
      </c>
      <c r="U79" s="4">
        <f t="shared" si="88"/>
        <v>186.27654789077442</v>
      </c>
      <c r="V79" s="4">
        <f t="shared" si="88"/>
        <v>198.0529894080951</v>
      </c>
      <c r="W79" s="4">
        <f t="shared" si="88"/>
        <v>197.60444259120769</v>
      </c>
      <c r="X79" s="4">
        <f t="shared" si="88"/>
        <v>183.95728270026413</v>
      </c>
      <c r="Y79" s="4">
        <f t="shared" si="88"/>
        <v>199.86105942612036</v>
      </c>
      <c r="Z79" s="4">
        <f t="shared" si="88"/>
        <v>196.98950551453154</v>
      </c>
      <c r="AA79" s="4">
        <f t="shared" si="88"/>
        <v>196.57169479521832</v>
      </c>
      <c r="AB79" s="4">
        <f t="shared" si="88"/>
        <v>182.62838777700969</v>
      </c>
      <c r="AC79" s="4">
        <f t="shared" si="88"/>
        <v>169.2877543902064</v>
      </c>
      <c r="AD79" s="4">
        <f t="shared" si="88"/>
        <v>171.21319429184075</v>
      </c>
      <c r="AE79" s="4">
        <f t="shared" si="88"/>
        <v>188.48623436657411</v>
      </c>
      <c r="AF79" s="4">
        <f t="shared" si="88"/>
        <v>190.97536573807821</v>
      </c>
      <c r="AG79" s="4">
        <f t="shared" si="88"/>
        <v>136.34315254528238</v>
      </c>
      <c r="AI79" s="4">
        <f t="shared" si="89"/>
        <v>1.6699015667919355</v>
      </c>
      <c r="AJ79" s="4">
        <f t="shared" si="89"/>
        <v>8.1950391656278896</v>
      </c>
      <c r="AK79" s="4">
        <f t="shared" si="89"/>
        <v>9.6184521092255864</v>
      </c>
      <c r="AL79" s="4">
        <f t="shared" si="89"/>
        <v>8.4910105919049101</v>
      </c>
      <c r="AM79" s="4">
        <f t="shared" si="89"/>
        <v>7.4835574087923078</v>
      </c>
      <c r="AN79" s="4">
        <f t="shared" si="89"/>
        <v>8.3407172997358714</v>
      </c>
      <c r="AO79" s="4">
        <f t="shared" si="89"/>
        <v>5.9459405738796249</v>
      </c>
      <c r="AP79" s="4">
        <f t="shared" si="89"/>
        <v>8.6774944854684577</v>
      </c>
      <c r="AQ79" s="4">
        <f t="shared" si="89"/>
        <v>7.8323052047816759</v>
      </c>
      <c r="AR79" s="4">
        <f t="shared" si="89"/>
        <v>9.2136122229903208</v>
      </c>
      <c r="AS79" s="4">
        <f t="shared" si="89"/>
        <v>7.1862456097935876</v>
      </c>
      <c r="AT79" s="4">
        <f t="shared" si="89"/>
        <v>7.7168057081592565</v>
      </c>
      <c r="AU79" s="4">
        <f t="shared" si="89"/>
        <v>6.9697656334258795</v>
      </c>
      <c r="AV79" s="4">
        <f t="shared" si="89"/>
        <v>4.6206342619217935</v>
      </c>
      <c r="AW79" s="4">
        <f t="shared" si="89"/>
        <v>0.17384745471761676</v>
      </c>
      <c r="AY79" s="2">
        <f t="shared" si="80"/>
        <v>90.179333587676354</v>
      </c>
      <c r="AZ79" s="2">
        <f t="shared" si="80"/>
        <v>92.001735510388073</v>
      </c>
      <c r="BA79" s="2">
        <f t="shared" si="80"/>
        <v>90.166899542952137</v>
      </c>
      <c r="BB79" s="2">
        <f t="shared" si="80"/>
        <v>90.499776298265544</v>
      </c>
      <c r="BC79" s="2">
        <f t="shared" si="80"/>
        <v>97.544895935376331</v>
      </c>
      <c r="BD79" s="2">
        <f t="shared" si="80"/>
        <v>94.78834935890211</v>
      </c>
      <c r="BE79" s="2">
        <f t="shared" si="80"/>
        <v>97.55433656149448</v>
      </c>
      <c r="BF79" s="2">
        <f t="shared" si="80"/>
        <v>97.843327397024083</v>
      </c>
      <c r="BG79" s="2">
        <f t="shared" si="80"/>
        <v>98.296856881705253</v>
      </c>
      <c r="BH79" s="2">
        <f t="shared" si="80"/>
        <v>96.125572891140152</v>
      </c>
      <c r="BI79" s="2">
        <f t="shared" si="80"/>
        <v>98.277832551399257</v>
      </c>
      <c r="BJ79" s="2">
        <f t="shared" si="80"/>
        <v>93.694212486754722</v>
      </c>
      <c r="BK79" s="2">
        <f t="shared" si="80"/>
        <v>92.335227536800119</v>
      </c>
      <c r="BL79" s="2">
        <f t="shared" si="80"/>
        <v>96.719259792253453</v>
      </c>
      <c r="BM79" s="2">
        <f t="shared" si="80"/>
        <v>95.244161495448665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93.739824763832672</v>
      </c>
      <c r="DL79" s="2">
        <f t="shared" si="90"/>
        <v>98.014634240150102</v>
      </c>
      <c r="DM79" s="2">
        <f t="shared" si="90"/>
        <v>96.960197212543562</v>
      </c>
      <c r="DN79" s="2">
        <f t="shared" si="90"/>
        <v>96.4233484480432</v>
      </c>
      <c r="DO79" s="2">
        <f t="shared" si="90"/>
        <v>104.62646619433198</v>
      </c>
      <c r="DP79" s="2">
        <f t="shared" si="90"/>
        <v>100.07888857278333</v>
      </c>
      <c r="DQ79" s="2">
        <f t="shared" si="90"/>
        <v>103.64284573144572</v>
      </c>
      <c r="DR79" s="2">
        <f t="shared" si="90"/>
        <v>104.52536557610242</v>
      </c>
      <c r="DS79" s="2">
        <f t="shared" si="90"/>
        <v>105.50142444614208</v>
      </c>
      <c r="DT79" s="2">
        <f t="shared" si="90"/>
        <v>103.1569268907563</v>
      </c>
      <c r="DU79" s="2">
        <f t="shared" si="90"/>
        <v>103.33529545259546</v>
      </c>
      <c r="DV79" s="2">
        <f t="shared" si="90"/>
        <v>98.280701415701415</v>
      </c>
      <c r="DW79" s="2">
        <f t="shared" si="90"/>
        <v>96.13101120448178</v>
      </c>
      <c r="DX79" s="2">
        <f t="shared" si="90"/>
        <v>99.922743977591054</v>
      </c>
      <c r="DY79" s="2">
        <f t="shared" si="90"/>
        <v>96.906225732295141</v>
      </c>
      <c r="EA79" s="2">
        <f t="shared" si="91"/>
        <v>89.058144756756761</v>
      </c>
      <c r="EB79" s="2">
        <f t="shared" si="91"/>
        <v>89.746445085066171</v>
      </c>
      <c r="EC79" s="2">
        <f t="shared" si="91"/>
        <v>87.725279993873599</v>
      </c>
      <c r="ED79" s="2">
        <f t="shared" si="91"/>
        <v>88.647828541001047</v>
      </c>
      <c r="EE79" s="2">
        <f t="shared" si="91"/>
        <v>95.008512309978954</v>
      </c>
      <c r="EF79" s="2">
        <f t="shared" si="91"/>
        <v>92.626148260211792</v>
      </c>
      <c r="EG79" s="2">
        <f t="shared" si="91"/>
        <v>95.131307068837899</v>
      </c>
      <c r="EH79" s="2">
        <f t="shared" si="91"/>
        <v>95.325810549614985</v>
      </c>
      <c r="EI79" s="2">
        <f t="shared" si="91"/>
        <v>95.260873318499605</v>
      </c>
      <c r="EJ79" s="2">
        <f t="shared" si="91"/>
        <v>93.062652431791193</v>
      </c>
      <c r="EK79" s="2">
        <f t="shared" si="91"/>
        <v>95.897923323370264</v>
      </c>
      <c r="EL79" s="2">
        <f t="shared" si="91"/>
        <v>91.656197171575499</v>
      </c>
      <c r="EM79" s="2">
        <f t="shared" si="91"/>
        <v>90.762533074330776</v>
      </c>
      <c r="EN79" s="2">
        <f t="shared" si="91"/>
        <v>95.416347822092931</v>
      </c>
      <c r="EO79" s="2">
        <f t="shared" si="91"/>
        <v>94.266570542566228</v>
      </c>
      <c r="EQ79" s="2">
        <f t="shared" si="92"/>
        <v>88.137334716231209</v>
      </c>
      <c r="ER79" s="2">
        <f t="shared" si="92"/>
        <v>87.78567682531785</v>
      </c>
      <c r="ES79" s="2">
        <f t="shared" si="92"/>
        <v>87.028286542752923</v>
      </c>
      <c r="ET79" s="2">
        <f t="shared" si="92"/>
        <v>87.400925856021061</v>
      </c>
      <c r="EU79" s="2">
        <f t="shared" si="92"/>
        <v>95.228034742242215</v>
      </c>
      <c r="EV79" s="2">
        <f t="shared" si="92"/>
        <v>93.603306102942554</v>
      </c>
      <c r="EW79" s="2">
        <f t="shared" si="92"/>
        <v>94.328000314056268</v>
      </c>
      <c r="EX79" s="2">
        <f t="shared" si="92"/>
        <v>93.112645190547511</v>
      </c>
      <c r="EY79" s="2">
        <f t="shared" si="92"/>
        <v>95.537045129861596</v>
      </c>
      <c r="EZ79" s="2">
        <f t="shared" si="92"/>
        <v>93.978017615515611</v>
      </c>
      <c r="FA79" s="2">
        <f t="shared" si="92"/>
        <v>96.352651287560363</v>
      </c>
      <c r="FB79" s="2">
        <f t="shared" si="92"/>
        <v>91.690025280251703</v>
      </c>
      <c r="FC79" s="2">
        <f t="shared" si="92"/>
        <v>90.609944831414396</v>
      </c>
      <c r="FD79" s="2">
        <f t="shared" si="92"/>
        <v>94.953071297571114</v>
      </c>
      <c r="FE79" s="2">
        <f t="shared" si="92"/>
        <v>95.836662654387069</v>
      </c>
      <c r="FG79" s="2">
        <f t="shared" si="93"/>
        <v>0.76045676623127112</v>
      </c>
      <c r="FH79" s="2">
        <f t="shared" si="93"/>
        <v>0.72716383619786162</v>
      </c>
      <c r="FI79" s="2">
        <f t="shared" si="93"/>
        <v>0.73557894131624901</v>
      </c>
      <c r="FJ79" s="2">
        <f t="shared" si="93"/>
        <v>0.76175266994203972</v>
      </c>
      <c r="FK79" s="2">
        <f t="shared" si="93"/>
        <v>0.73629572212874062</v>
      </c>
      <c r="FL79" s="2">
        <f t="shared" si="93"/>
        <v>0.70992905273692786</v>
      </c>
      <c r="FM79" s="2">
        <f t="shared" si="93"/>
        <v>0.71527838670805655</v>
      </c>
      <c r="FN79" s="2">
        <f t="shared" si="93"/>
        <v>0.72622455523152041</v>
      </c>
      <c r="FO79" s="2">
        <f t="shared" si="93"/>
        <v>0.70354812612612028</v>
      </c>
      <c r="FP79" s="2">
        <f t="shared" si="93"/>
        <v>0.69661044793830551</v>
      </c>
      <c r="FQ79" s="2">
        <f t="shared" si="93"/>
        <v>0.68002937815313891</v>
      </c>
      <c r="FR79" s="2">
        <f t="shared" si="93"/>
        <v>0.69235379349066117</v>
      </c>
      <c r="FS79" s="2">
        <f t="shared" si="93"/>
        <v>0.70704069559202842</v>
      </c>
      <c r="FT79" s="2">
        <f t="shared" si="93"/>
        <v>0.71084614713432825</v>
      </c>
      <c r="FU79" s="2">
        <f t="shared" si="93"/>
        <v>0.62975666779119699</v>
      </c>
      <c r="FW79" s="2">
        <f t="shared" si="82"/>
        <v>2.9966815482489764E-4</v>
      </c>
      <c r="FX79" s="2">
        <f t="shared" si="82"/>
        <v>2.9100090681488552E-4</v>
      </c>
      <c r="FY79" s="2">
        <f t="shared" si="82"/>
        <v>4.1182415490283484E-4</v>
      </c>
      <c r="FZ79" s="2">
        <f t="shared" si="82"/>
        <v>4.4037149605242207E-4</v>
      </c>
      <c r="GA79" s="2">
        <f t="shared" si="82"/>
        <v>4.0106026562022781E-4</v>
      </c>
      <c r="GB79" s="2">
        <f t="shared" si="82"/>
        <v>3.8648466040266396E-4</v>
      </c>
      <c r="GC79" s="2">
        <f t="shared" si="82"/>
        <v>4.8490437253602046E-4</v>
      </c>
      <c r="GD79" s="2">
        <f t="shared" si="82"/>
        <v>4.9495697875455576E-4</v>
      </c>
      <c r="GE79" s="2">
        <f t="shared" si="82"/>
        <v>5.5397368045506917E-4</v>
      </c>
      <c r="GF79" s="2">
        <f t="shared" si="82"/>
        <v>4.6216839274106753E-4</v>
      </c>
      <c r="GG79" s="2">
        <f t="shared" si="82"/>
        <v>3.7086554504171392E-4</v>
      </c>
      <c r="GH79" s="2">
        <f t="shared" si="82"/>
        <v>3.4629393500184609E-4</v>
      </c>
      <c r="GI79" s="2">
        <f t="shared" si="82"/>
        <v>3.3525695120784619E-4</v>
      </c>
      <c r="GJ79" s="2">
        <f t="shared" si="82"/>
        <v>2.8026617782923012E-4</v>
      </c>
      <c r="GK79" s="2">
        <f t="shared" si="82"/>
        <v>1.7592570070396765E-4</v>
      </c>
      <c r="GM79" s="86">
        <f t="shared" si="83"/>
        <v>0.32037527752389272</v>
      </c>
      <c r="GN79" s="86">
        <f t="shared" si="83"/>
        <v>0.27818365392632838</v>
      </c>
      <c r="GO79" s="86">
        <f t="shared" si="83"/>
        <v>0.30001792345456707</v>
      </c>
      <c r="GP79" s="86">
        <f t="shared" si="83"/>
        <v>0.37327550945826699</v>
      </c>
      <c r="GQ79" s="86">
        <f t="shared" si="83"/>
        <v>0.33627384659983023</v>
      </c>
      <c r="GR79" s="86">
        <f t="shared" si="83"/>
        <v>0.27574085066278159</v>
      </c>
      <c r="GS79" s="86">
        <f t="shared" si="83"/>
        <v>0.32870601580382808</v>
      </c>
      <c r="GT79" s="86">
        <f t="shared" si="83"/>
        <v>0.34574197366813142</v>
      </c>
      <c r="GU79" s="86">
        <f t="shared" si="83"/>
        <v>0.32549216303299694</v>
      </c>
      <c r="GV79" s="86">
        <f t="shared" si="83"/>
        <v>0.26681647576941409</v>
      </c>
      <c r="GW79" s="86">
        <f t="shared" si="83"/>
        <v>0.21132611157911096</v>
      </c>
      <c r="GX79" s="86">
        <f t="shared" si="83"/>
        <v>0.23757043062516198</v>
      </c>
      <c r="GY79" s="86">
        <f t="shared" si="83"/>
        <v>0.30642353085242174</v>
      </c>
      <c r="GZ79" s="86">
        <f t="shared" si="83"/>
        <v>0.32770017061140488</v>
      </c>
      <c r="HA79" s="86">
        <f t="shared" si="83"/>
        <v>0.13802592942443803</v>
      </c>
      <c r="HC79" s="86">
        <f t="shared" si="73"/>
        <v>4.8147089762136829E-5</v>
      </c>
      <c r="HD79" s="86">
        <f t="shared" si="73"/>
        <v>1.7895878660265336E-5</v>
      </c>
      <c r="HE79" s="86">
        <f t="shared" si="73"/>
        <v>8.9487720542029866E-6</v>
      </c>
      <c r="HF79" s="86">
        <f t="shared" si="73"/>
        <v>1.5737580634397078E-5</v>
      </c>
      <c r="HG79" s="86">
        <f t="shared" si="87"/>
        <v>5.7443544373044798E-6</v>
      </c>
      <c r="HH79" s="86">
        <f t="shared" si="87"/>
        <v>1.8598020451079949E-6</v>
      </c>
      <c r="HI79" s="86">
        <f t="shared" si="87"/>
        <v>1.2088194108604466E-5</v>
      </c>
      <c r="HJ79" s="86">
        <f t="shared" si="87"/>
        <v>1.670273645988197E-5</v>
      </c>
      <c r="HK79" s="86">
        <f t="shared" si="87"/>
        <v>7.6524940282403481E-6</v>
      </c>
      <c r="HL79" s="86">
        <f t="shared" si="87"/>
        <v>5.1143539964095871E-6</v>
      </c>
      <c r="HM79" s="86">
        <f t="shared" si="87"/>
        <v>4.0508221608332095E-6</v>
      </c>
      <c r="HN79" s="86">
        <f t="shared" si="87"/>
        <v>1.1397169527246107E-5</v>
      </c>
      <c r="HO79" s="86">
        <f t="shared" si="87"/>
        <v>2.9879851845064301E-6</v>
      </c>
      <c r="HP79" s="86">
        <f t="shared" si="87"/>
        <v>1.7850374079513824E-6</v>
      </c>
      <c r="HQ79" s="86">
        <f t="shared" si="87"/>
        <v>3.7306799834829244E-8</v>
      </c>
      <c r="HS79" s="86">
        <f t="shared" si="84"/>
        <v>1.4952388511110104E-46</v>
      </c>
      <c r="HT79" s="86">
        <f t="shared" si="84"/>
        <v>4.6257553989543097E-46</v>
      </c>
      <c r="HU79" s="86">
        <f t="shared" si="84"/>
        <v>1.6372890414232763E-52</v>
      </c>
      <c r="HV79" s="86">
        <f t="shared" si="84"/>
        <v>6.3330032802490775E-54</v>
      </c>
      <c r="HW79" s="86">
        <f t="shared" si="84"/>
        <v>3.7304639464946966E-58</v>
      </c>
      <c r="HX79" s="86">
        <f t="shared" si="84"/>
        <v>6.6383898299986079E-64</v>
      </c>
      <c r="HY79" s="86">
        <f t="shared" si="84"/>
        <v>1.0396715870701916E-56</v>
      </c>
      <c r="HZ79" s="86">
        <f t="shared" si="84"/>
        <v>2.7457008570213373E-55</v>
      </c>
      <c r="IA79" s="86">
        <f t="shared" si="84"/>
        <v>6.1338050480985379E-60</v>
      </c>
      <c r="IB79" s="86">
        <f t="shared" si="84"/>
        <v>5.8267936945383968E-59</v>
      </c>
      <c r="IC79" s="86">
        <f t="shared" si="84"/>
        <v>1.76584631953003E-57</v>
      </c>
      <c r="ID79" s="86">
        <f t="shared" si="84"/>
        <v>1.3395784573275759E-53</v>
      </c>
      <c r="IE79" s="86">
        <f t="shared" si="84"/>
        <v>7.3112748867895818E-64</v>
      </c>
      <c r="IF79" s="86">
        <f t="shared" si="84"/>
        <v>1.4400244842059135E-30</v>
      </c>
      <c r="IG79" s="86">
        <f t="shared" si="84"/>
        <v>4.0849201915638019E-26</v>
      </c>
      <c r="II79" s="86">
        <f t="shared" si="85"/>
        <v>5.1773890620566175E-137</v>
      </c>
      <c r="IJ79" s="86">
        <f t="shared" si="85"/>
        <v>3.846179529951228E-154</v>
      </c>
      <c r="IK79" s="86">
        <f t="shared" si="85"/>
        <v>7.300091847299673E-157</v>
      </c>
      <c r="IL79" s="86">
        <f t="shared" si="85"/>
        <v>2.9863597030724868E-158</v>
      </c>
      <c r="IM79" s="86">
        <f t="shared" si="85"/>
        <v>1.2932937549794563E-178</v>
      </c>
      <c r="IN79" s="86">
        <f t="shared" si="85"/>
        <v>6.9096770860023616E-190</v>
      </c>
      <c r="IO79" s="86">
        <f t="shared" si="85"/>
        <v>6.8095802353013675E-166</v>
      </c>
      <c r="IP79" s="86">
        <f t="shared" si="85"/>
        <v>3.1103754713090111E-164</v>
      </c>
      <c r="IQ79" s="86">
        <f t="shared" si="85"/>
        <v>6.8197924911859409E-179</v>
      </c>
      <c r="IR79" s="86">
        <f t="shared" si="85"/>
        <v>2.3171629845432387E-175</v>
      </c>
      <c r="IS79" s="86">
        <f t="shared" si="85"/>
        <v>1.1121671100054758E-170</v>
      </c>
      <c r="IT79" s="86">
        <f t="shared" si="85"/>
        <v>8.6613257955297578E-159</v>
      </c>
      <c r="IU79" s="86">
        <f t="shared" si="85"/>
        <v>1.7963130409680499E-191</v>
      </c>
      <c r="IV79" s="86">
        <f t="shared" si="85"/>
        <v>7.9050534207345238E-131</v>
      </c>
      <c r="IW79" s="86">
        <f t="shared" si="85"/>
        <v>4.7947193479272785E-71</v>
      </c>
      <c r="IY79" s="86">
        <f t="shared" si="86"/>
        <v>0.32042342461365486</v>
      </c>
      <c r="IZ79" s="86">
        <f t="shared" si="86"/>
        <v>0.27820154980498862</v>
      </c>
      <c r="JA79" s="86">
        <f t="shared" si="86"/>
        <v>0.30002687222662128</v>
      </c>
      <c r="JB79" s="86">
        <f t="shared" si="86"/>
        <v>0.37329124703890137</v>
      </c>
      <c r="JC79" s="86">
        <f t="shared" si="86"/>
        <v>0.33627959095426752</v>
      </c>
      <c r="JD79" s="86">
        <f t="shared" si="86"/>
        <v>0.27574271046482668</v>
      </c>
      <c r="JE79" s="86">
        <f t="shared" si="86"/>
        <v>0.32871810399793666</v>
      </c>
      <c r="JF79" s="86">
        <f t="shared" si="86"/>
        <v>0.34575867640459129</v>
      </c>
      <c r="JG79" s="86">
        <f t="shared" si="86"/>
        <v>0.32549981552702517</v>
      </c>
      <c r="JH79" s="86">
        <f t="shared" si="86"/>
        <v>0.2668215901234105</v>
      </c>
      <c r="JI79" s="86">
        <f t="shared" si="86"/>
        <v>0.21133016240127181</v>
      </c>
      <c r="JJ79" s="86">
        <f t="shared" si="86"/>
        <v>0.23758182779468923</v>
      </c>
      <c r="JK79" s="86">
        <f t="shared" si="86"/>
        <v>0.30642651883760624</v>
      </c>
      <c r="JL79" s="86">
        <f t="shared" si="86"/>
        <v>0.32770195564881283</v>
      </c>
      <c r="JM79" s="86">
        <f t="shared" si="86"/>
        <v>0.13802596673123788</v>
      </c>
    </row>
    <row r="80" spans="2:273" x14ac:dyDescent="0.25">
      <c r="B80" s="2">
        <v>53</v>
      </c>
      <c r="C80" s="37">
        <v>190.30600000000001</v>
      </c>
      <c r="D80" s="37">
        <v>204.982</v>
      </c>
      <c r="E80" s="37">
        <v>205.49100000000001</v>
      </c>
      <c r="F80" s="37">
        <v>212.982</v>
      </c>
      <c r="G80" s="37">
        <v>215.316</v>
      </c>
      <c r="H80" s="37">
        <v>203.57900000000001</v>
      </c>
      <c r="I80" s="37">
        <v>215.947</v>
      </c>
      <c r="J80" s="37">
        <v>215.10499999999999</v>
      </c>
      <c r="K80" s="37">
        <v>214.26300000000001</v>
      </c>
      <c r="L80" s="37">
        <v>203.15799999999999</v>
      </c>
      <c r="M80" s="37">
        <v>191.386</v>
      </c>
      <c r="N80" s="37">
        <v>193.56100000000001</v>
      </c>
      <c r="O80" s="37">
        <v>205.42099999999999</v>
      </c>
      <c r="P80" s="37">
        <v>206.667</v>
      </c>
      <c r="Q80" s="37">
        <v>151.06700000000001</v>
      </c>
      <c r="S80" s="4">
        <f t="shared" si="88"/>
        <v>189.38673173438806</v>
      </c>
      <c r="T80" s="4">
        <f t="shared" si="88"/>
        <v>196.43547798542176</v>
      </c>
      <c r="U80" s="4">
        <f t="shared" si="88"/>
        <v>199.04540693202793</v>
      </c>
      <c r="V80" s="4">
        <f t="shared" si="88"/>
        <v>209.54965267662692</v>
      </c>
      <c r="W80" s="4">
        <f t="shared" si="88"/>
        <v>210.29242390625453</v>
      </c>
      <c r="X80" s="4">
        <f t="shared" si="88"/>
        <v>197.8019514143769</v>
      </c>
      <c r="Y80" s="4">
        <f t="shared" si="88"/>
        <v>214.0088428537546</v>
      </c>
      <c r="Z80" s="4">
        <f t="shared" si="88"/>
        <v>210.02981065011892</v>
      </c>
      <c r="AA80" s="4">
        <f t="shared" si="88"/>
        <v>211.45573147455659</v>
      </c>
      <c r="AB80" s="4">
        <f t="shared" si="88"/>
        <v>197.22259832495286</v>
      </c>
      <c r="AC80" s="4">
        <f t="shared" si="88"/>
        <v>182.98775832297727</v>
      </c>
      <c r="AD80" s="4">
        <f t="shared" si="88"/>
        <v>184.93836391697383</v>
      </c>
      <c r="AE80" s="4">
        <f t="shared" si="88"/>
        <v>202.75406336246363</v>
      </c>
      <c r="AF80" s="4">
        <f t="shared" si="88"/>
        <v>204.52065445193887</v>
      </c>
      <c r="AG80" s="4">
        <f t="shared" si="88"/>
        <v>147.64698611519901</v>
      </c>
      <c r="AI80" s="4">
        <f t="shared" si="89"/>
        <v>0.9192682656119473</v>
      </c>
      <c r="AJ80" s="4">
        <f t="shared" si="89"/>
        <v>8.5465220145782439</v>
      </c>
      <c r="AK80" s="4">
        <f t="shared" si="89"/>
        <v>6.4455930679720836</v>
      </c>
      <c r="AL80" s="4">
        <f t="shared" si="89"/>
        <v>3.4323473233730795</v>
      </c>
      <c r="AM80" s="4">
        <f t="shared" si="89"/>
        <v>5.0235760937454756</v>
      </c>
      <c r="AN80" s="4">
        <f t="shared" si="89"/>
        <v>5.7770485856231062</v>
      </c>
      <c r="AO80" s="4">
        <f t="shared" si="89"/>
        <v>1.9381571462454019</v>
      </c>
      <c r="AP80" s="4">
        <f t="shared" si="89"/>
        <v>5.0751893498810716</v>
      </c>
      <c r="AQ80" s="4">
        <f t="shared" si="89"/>
        <v>2.8072685254434191</v>
      </c>
      <c r="AR80" s="4">
        <f t="shared" si="89"/>
        <v>5.9354016750471317</v>
      </c>
      <c r="AS80" s="4">
        <f t="shared" si="89"/>
        <v>8.3982416770227246</v>
      </c>
      <c r="AT80" s="4">
        <f t="shared" si="89"/>
        <v>8.6226360830261797</v>
      </c>
      <c r="AU80" s="4">
        <f t="shared" si="89"/>
        <v>2.6669366375363666</v>
      </c>
      <c r="AV80" s="4">
        <f t="shared" si="89"/>
        <v>2.1463455480611344</v>
      </c>
      <c r="AW80" s="4">
        <f t="shared" si="89"/>
        <v>3.4200138848009942</v>
      </c>
      <c r="AY80" s="2">
        <f t="shared" si="80"/>
        <v>90.002833290629141</v>
      </c>
      <c r="AZ80" s="2">
        <f t="shared" si="80"/>
        <v>91.769618057851915</v>
      </c>
      <c r="BA80" s="2">
        <f t="shared" si="80"/>
        <v>89.896383058115376</v>
      </c>
      <c r="BB80" s="2">
        <f t="shared" si="80"/>
        <v>90.255001430128786</v>
      </c>
      <c r="BC80" s="2">
        <f t="shared" si="80"/>
        <v>97.281604902363853</v>
      </c>
      <c r="BD80" s="2">
        <f t="shared" si="80"/>
        <v>94.52880772104217</v>
      </c>
      <c r="BE80" s="2">
        <f t="shared" si="80"/>
        <v>97.265892665180829</v>
      </c>
      <c r="BF80" s="2">
        <f t="shared" si="80"/>
        <v>97.521717992659617</v>
      </c>
      <c r="BG80" s="2">
        <f t="shared" si="80"/>
        <v>97.990635359622203</v>
      </c>
      <c r="BH80" s="2">
        <f t="shared" si="80"/>
        <v>95.858770711727615</v>
      </c>
      <c r="BI80" s="2">
        <f t="shared" si="80"/>
        <v>98.049086261718685</v>
      </c>
      <c r="BJ80" s="2">
        <f t="shared" si="80"/>
        <v>93.475468161223105</v>
      </c>
      <c r="BK80" s="2">
        <f t="shared" si="80"/>
        <v>92.135610199245335</v>
      </c>
      <c r="BL80" s="2">
        <f t="shared" si="80"/>
        <v>96.564042688797358</v>
      </c>
      <c r="BM80" s="2">
        <f t="shared" si="80"/>
        <v>95.107608811858185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93.756880836707168</v>
      </c>
      <c r="DL80" s="2">
        <f t="shared" si="90"/>
        <v>98.127517073170736</v>
      </c>
      <c r="DM80" s="2">
        <f t="shared" si="90"/>
        <v>96.988733101045298</v>
      </c>
      <c r="DN80" s="2">
        <f t="shared" si="90"/>
        <v>96.450436707152505</v>
      </c>
      <c r="DO80" s="2">
        <f t="shared" si="90"/>
        <v>104.73877651821861</v>
      </c>
      <c r="DP80" s="2">
        <f t="shared" si="90"/>
        <v>100.10999004267427</v>
      </c>
      <c r="DQ80" s="2">
        <f t="shared" si="90"/>
        <v>103.73154109824108</v>
      </c>
      <c r="DR80" s="2">
        <f t="shared" si="90"/>
        <v>104.56745614035087</v>
      </c>
      <c r="DS80" s="2">
        <f t="shared" si="90"/>
        <v>105.56092436974788</v>
      </c>
      <c r="DT80" s="2">
        <f t="shared" si="90"/>
        <v>103.29343529411764</v>
      </c>
      <c r="DU80" s="2">
        <f t="shared" si="90"/>
        <v>103.45543972543973</v>
      </c>
      <c r="DV80" s="2">
        <f t="shared" si="90"/>
        <v>98.401148133848125</v>
      </c>
      <c r="DW80" s="2">
        <f t="shared" si="90"/>
        <v>96.203844257703068</v>
      </c>
      <c r="DX80" s="2">
        <f t="shared" si="90"/>
        <v>100.05552156862747</v>
      </c>
      <c r="DY80" s="2">
        <f t="shared" si="90"/>
        <v>96.903595921394142</v>
      </c>
      <c r="EA80" s="2">
        <f t="shared" si="91"/>
        <v>88.924741945945939</v>
      </c>
      <c r="EB80" s="2">
        <f t="shared" si="91"/>
        <v>89.594819565217406</v>
      </c>
      <c r="EC80" s="2">
        <f t="shared" si="91"/>
        <v>87.571610011572105</v>
      </c>
      <c r="ED80" s="2">
        <f t="shared" si="91"/>
        <v>88.488556643237473</v>
      </c>
      <c r="EE80" s="2">
        <f t="shared" si="91"/>
        <v>94.845694141538999</v>
      </c>
      <c r="EF80" s="2">
        <f t="shared" si="91"/>
        <v>92.448481089258692</v>
      </c>
      <c r="EG80" s="2">
        <f t="shared" si="91"/>
        <v>94.919221983715772</v>
      </c>
      <c r="EH80" s="2">
        <f t="shared" si="91"/>
        <v>95.100871534121012</v>
      </c>
      <c r="EI80" s="2">
        <f t="shared" si="91"/>
        <v>95.081213458779942</v>
      </c>
      <c r="EJ80" s="2">
        <f t="shared" si="91"/>
        <v>92.905078884934738</v>
      </c>
      <c r="EK80" s="2">
        <f t="shared" si="91"/>
        <v>95.728833811951787</v>
      </c>
      <c r="EL80" s="2">
        <f t="shared" si="91"/>
        <v>91.479316561477333</v>
      </c>
      <c r="EM80" s="2">
        <f t="shared" si="91"/>
        <v>90.598349825124217</v>
      </c>
      <c r="EN80" s="2">
        <f t="shared" si="91"/>
        <v>95.2689565490316</v>
      </c>
      <c r="EO80" s="2">
        <f t="shared" si="91"/>
        <v>94.144172543347082</v>
      </c>
      <c r="EQ80" s="2">
        <f t="shared" si="92"/>
        <v>88.023157320658299</v>
      </c>
      <c r="ER80" s="2">
        <f t="shared" si="92"/>
        <v>87.673656318836521</v>
      </c>
      <c r="ES80" s="2">
        <f t="shared" si="92"/>
        <v>86.889873498403205</v>
      </c>
      <c r="ET80" s="2">
        <f t="shared" si="92"/>
        <v>87.270403892380813</v>
      </c>
      <c r="EU80" s="2">
        <f t="shared" si="92"/>
        <v>95.060462504700368</v>
      </c>
      <c r="EV80" s="2">
        <f t="shared" si="92"/>
        <v>93.403926234646448</v>
      </c>
      <c r="EW80" s="2">
        <f t="shared" si="92"/>
        <v>94.134179900399303</v>
      </c>
      <c r="EX80" s="2">
        <f t="shared" si="92"/>
        <v>92.938429326010976</v>
      </c>
      <c r="EY80" s="2">
        <f t="shared" si="92"/>
        <v>95.350944103048917</v>
      </c>
      <c r="EZ80" s="2">
        <f t="shared" si="92"/>
        <v>93.799916841482556</v>
      </c>
      <c r="FA80" s="2">
        <f t="shared" si="92"/>
        <v>96.173530788400413</v>
      </c>
      <c r="FB80" s="2">
        <f t="shared" si="92"/>
        <v>91.51240559344096</v>
      </c>
      <c r="FC80" s="2">
        <f t="shared" si="92"/>
        <v>90.448909968306268</v>
      </c>
      <c r="FD80" s="2">
        <f t="shared" si="92"/>
        <v>94.814972905294397</v>
      </c>
      <c r="FE80" s="2">
        <f t="shared" si="92"/>
        <v>95.680802080777028</v>
      </c>
      <c r="FG80" s="2">
        <f t="shared" si="93"/>
        <v>0.77683017752364869</v>
      </c>
      <c r="FH80" s="2">
        <f t="shared" si="93"/>
        <v>0.74504997150453012</v>
      </c>
      <c r="FI80" s="2">
        <f t="shared" si="93"/>
        <v>0.75310072358878655</v>
      </c>
      <c r="FJ80" s="2">
        <f t="shared" si="93"/>
        <v>0.77806335410659588</v>
      </c>
      <c r="FK80" s="2">
        <f t="shared" si="93"/>
        <v>0.75378590549197688</v>
      </c>
      <c r="FL80" s="2">
        <f t="shared" si="93"/>
        <v>0.72852322321574836</v>
      </c>
      <c r="FM80" s="2">
        <f t="shared" si="93"/>
        <v>0.73365829945981409</v>
      </c>
      <c r="FN80" s="2">
        <f t="shared" si="93"/>
        <v>0.74415060116699894</v>
      </c>
      <c r="FO80" s="2">
        <f t="shared" si="93"/>
        <v>0.72239138135489811</v>
      </c>
      <c r="FP80" s="2">
        <f t="shared" si="93"/>
        <v>0.71571649404552107</v>
      </c>
      <c r="FQ80" s="2">
        <f t="shared" si="93"/>
        <v>0.69972952574849789</v>
      </c>
      <c r="FR80" s="2">
        <f t="shared" si="93"/>
        <v>0.71161693039399998</v>
      </c>
      <c r="FS80" s="2">
        <f t="shared" si="93"/>
        <v>0.72574849101796168</v>
      </c>
      <c r="FT80" s="2">
        <f t="shared" si="93"/>
        <v>0.7294039373796265</v>
      </c>
      <c r="FU80" s="2">
        <f t="shared" si="93"/>
        <v>0.65096336163126767</v>
      </c>
      <c r="FW80" s="2">
        <f t="shared" si="82"/>
        <v>3.2857009840828242E-4</v>
      </c>
      <c r="FX80" s="2">
        <f t="shared" si="82"/>
        <v>3.1906719149162082E-4</v>
      </c>
      <c r="FY80" s="2">
        <f t="shared" si="82"/>
        <v>4.5153826595437259E-4</v>
      </c>
      <c r="FZ80" s="2">
        <f t="shared" si="82"/>
        <v>4.8283722968235838E-4</v>
      </c>
      <c r="GA80" s="2">
        <f t="shared" si="82"/>
        <v>4.397368216040582E-4</v>
      </c>
      <c r="GB80" s="2">
        <f t="shared" si="82"/>
        <v>4.237562025325063E-4</v>
      </c>
      <c r="GC80" s="2">
        <f t="shared" si="82"/>
        <v>5.3166219910752118E-4</v>
      </c>
      <c r="GD80" s="2">
        <f t="shared" si="82"/>
        <v>5.4268362070302866E-4</v>
      </c>
      <c r="GE80" s="2">
        <f t="shared" si="82"/>
        <v>6.0738759918689067E-4</v>
      </c>
      <c r="GF80" s="2">
        <f t="shared" si="82"/>
        <v>5.0673497069392509E-4</v>
      </c>
      <c r="GG80" s="2">
        <f t="shared" si="82"/>
        <v>4.0663143438784629E-4</v>
      </c>
      <c r="GH80" s="2">
        <f t="shared" si="82"/>
        <v>3.7969106377826097E-4</v>
      </c>
      <c r="GI80" s="2">
        <f t="shared" si="82"/>
        <v>3.6759004740994375E-4</v>
      </c>
      <c r="GJ80" s="2">
        <f t="shared" si="82"/>
        <v>3.0729744391377216E-4</v>
      </c>
      <c r="GK80" s="2">
        <f t="shared" si="82"/>
        <v>1.9289542095023986E-4</v>
      </c>
      <c r="GM80" s="86">
        <f t="shared" si="83"/>
        <v>0.37927356388536182</v>
      </c>
      <c r="GN80" s="86">
        <f t="shared" si="83"/>
        <v>0.34122344772434943</v>
      </c>
      <c r="GO80" s="86">
        <f t="shared" si="83"/>
        <v>0.36540363533202103</v>
      </c>
      <c r="GP80" s="86">
        <f t="shared" si="83"/>
        <v>0.44474403234088716</v>
      </c>
      <c r="GQ80" s="86">
        <f t="shared" si="83"/>
        <v>0.4095885204632802</v>
      </c>
      <c r="GR80" s="86">
        <f t="shared" si="83"/>
        <v>0.34447209970801018</v>
      </c>
      <c r="GS80" s="86">
        <f t="shared" si="83"/>
        <v>0.40760761941088386</v>
      </c>
      <c r="GT80" s="86">
        <f t="shared" si="83"/>
        <v>0.42549004499976312</v>
      </c>
      <c r="GU80" s="86">
        <f t="shared" si="83"/>
        <v>0.41042054370225789</v>
      </c>
      <c r="GV80" s="86">
        <f t="shared" si="83"/>
        <v>0.33863763570341426</v>
      </c>
      <c r="GW80" s="86">
        <f t="shared" si="83"/>
        <v>0.27251116469886394</v>
      </c>
      <c r="GX80" s="86">
        <f t="shared" si="83"/>
        <v>0.30229458897557399</v>
      </c>
      <c r="GY80" s="86">
        <f t="shared" si="83"/>
        <v>0.38301012635473541</v>
      </c>
      <c r="GZ80" s="86">
        <f t="shared" si="83"/>
        <v>0.40865262083099124</v>
      </c>
      <c r="HA80" s="86">
        <f t="shared" si="83"/>
        <v>0.19118477771782952</v>
      </c>
      <c r="HC80" s="86">
        <f t="shared" si="73"/>
        <v>8.8430805865252261E-5</v>
      </c>
      <c r="HD80" s="86">
        <f t="shared" si="73"/>
        <v>3.5156356555080166E-5</v>
      </c>
      <c r="HE80" s="86">
        <f t="shared" si="73"/>
        <v>1.8649370336950383E-5</v>
      </c>
      <c r="HF80" s="86">
        <f t="shared" si="73"/>
        <v>3.2481723376389777E-5</v>
      </c>
      <c r="HG80" s="86">
        <f t="shared" si="87"/>
        <v>1.2735604759328552E-5</v>
      </c>
      <c r="HH80" s="86">
        <f t="shared" si="87"/>
        <v>4.3784186828029738E-6</v>
      </c>
      <c r="HI80" s="86">
        <f t="shared" si="87"/>
        <v>2.5857807421562403E-5</v>
      </c>
      <c r="HJ80" s="86">
        <f t="shared" si="87"/>
        <v>3.5258646676341626E-5</v>
      </c>
      <c r="HK80" s="86">
        <f t="shared" si="87"/>
        <v>1.7376261989702699E-5</v>
      </c>
      <c r="HL80" s="86">
        <f t="shared" si="87"/>
        <v>1.146575470998519E-5</v>
      </c>
      <c r="HM80" s="86">
        <f t="shared" si="87"/>
        <v>8.8584279848420622E-6</v>
      </c>
      <c r="HN80" s="86">
        <f t="shared" si="87"/>
        <v>2.3298652619250822E-5</v>
      </c>
      <c r="HO80" s="86">
        <f t="shared" si="87"/>
        <v>6.8431941427743864E-6</v>
      </c>
      <c r="HP80" s="86">
        <f t="shared" si="87"/>
        <v>4.2718195186927808E-6</v>
      </c>
      <c r="HQ80" s="86">
        <f t="shared" si="87"/>
        <v>1.0785171218964596E-7</v>
      </c>
      <c r="HS80" s="86">
        <f t="shared" si="84"/>
        <v>4.088281990051152E-45</v>
      </c>
      <c r="HT80" s="86">
        <f t="shared" si="84"/>
        <v>1.4993733875543409E-44</v>
      </c>
      <c r="HU80" s="86">
        <f t="shared" si="84"/>
        <v>8.2686283046378556E-51</v>
      </c>
      <c r="HV80" s="86">
        <f t="shared" si="84"/>
        <v>3.5567783352180957E-52</v>
      </c>
      <c r="HW80" s="86">
        <f t="shared" si="84"/>
        <v>3.0329332037049271E-56</v>
      </c>
      <c r="HX80" s="86">
        <f t="shared" si="84"/>
        <v>7.5895001136884041E-62</v>
      </c>
      <c r="HY80" s="86">
        <f t="shared" si="84"/>
        <v>7.5602315773607532E-55</v>
      </c>
      <c r="HZ80" s="86">
        <f t="shared" si="84"/>
        <v>1.8691938878898437E-53</v>
      </c>
      <c r="IA80" s="86">
        <f t="shared" si="84"/>
        <v>6.4912637488274492E-58</v>
      </c>
      <c r="IB80" s="86">
        <f t="shared" si="84"/>
        <v>5.0865179846077516E-57</v>
      </c>
      <c r="IC80" s="86">
        <f t="shared" si="84"/>
        <v>1.2148741957935998E-55</v>
      </c>
      <c r="ID80" s="86">
        <f t="shared" si="84"/>
        <v>6.6319389273129598E-52</v>
      </c>
      <c r="IE80" s="86">
        <f t="shared" si="84"/>
        <v>7.8272144383493578E-62</v>
      </c>
      <c r="IF80" s="86">
        <f t="shared" si="84"/>
        <v>1.1647853580710563E-29</v>
      </c>
      <c r="IG80" s="86">
        <f t="shared" si="84"/>
        <v>2.1805800724850789E-25</v>
      </c>
      <c r="II80" s="86">
        <f t="shared" si="85"/>
        <v>5.7849074881888032E-134</v>
      </c>
      <c r="IJ80" s="86">
        <f t="shared" si="85"/>
        <v>1.016371341923692E-150</v>
      </c>
      <c r="IK80" s="86">
        <f t="shared" si="85"/>
        <v>3.1682137162160567E-153</v>
      </c>
      <c r="IL80" s="86">
        <f t="shared" si="85"/>
        <v>1.5026248852158329E-154</v>
      </c>
      <c r="IM80" s="86">
        <f t="shared" si="85"/>
        <v>1.7602109070160186E-174</v>
      </c>
      <c r="IN80" s="86">
        <f t="shared" si="85"/>
        <v>1.6456565653030066E-185</v>
      </c>
      <c r="IO80" s="86">
        <f t="shared" si="85"/>
        <v>5.8130933930591605E-162</v>
      </c>
      <c r="IP80" s="86">
        <f t="shared" si="85"/>
        <v>2.4817866301095403E-160</v>
      </c>
      <c r="IQ80" s="86">
        <f t="shared" si="85"/>
        <v>1.4173888976727898E-174</v>
      </c>
      <c r="IR80" s="86">
        <f t="shared" si="85"/>
        <v>3.1424333570656765E-171</v>
      </c>
      <c r="IS80" s="86">
        <f t="shared" si="85"/>
        <v>9.027802018431006E-167</v>
      </c>
      <c r="IT80" s="86">
        <f t="shared" si="85"/>
        <v>3.4720250389314344E-155</v>
      </c>
      <c r="IU80" s="86">
        <f t="shared" si="85"/>
        <v>3.8916716137564984E-187</v>
      </c>
      <c r="IV80" s="86">
        <f t="shared" si="85"/>
        <v>6.067747632734967E-128</v>
      </c>
      <c r="IW80" s="86">
        <f t="shared" si="85"/>
        <v>1.4031149516381995E-69</v>
      </c>
      <c r="IY80" s="86">
        <f t="shared" si="86"/>
        <v>0.37936199469122706</v>
      </c>
      <c r="IZ80" s="86">
        <f t="shared" si="86"/>
        <v>0.34125860408090453</v>
      </c>
      <c r="JA80" s="86">
        <f t="shared" si="86"/>
        <v>0.36542228470235799</v>
      </c>
      <c r="JB80" s="86">
        <f t="shared" si="86"/>
        <v>0.44477651406426355</v>
      </c>
      <c r="JC80" s="86">
        <f t="shared" si="86"/>
        <v>0.40960125606803954</v>
      </c>
      <c r="JD80" s="86">
        <f t="shared" si="86"/>
        <v>0.34447647812669296</v>
      </c>
      <c r="JE80" s="86">
        <f t="shared" si="86"/>
        <v>0.4076334772183054</v>
      </c>
      <c r="JF80" s="86">
        <f t="shared" si="86"/>
        <v>0.42552530364643948</v>
      </c>
      <c r="JG80" s="86">
        <f t="shared" si="86"/>
        <v>0.41043791996424761</v>
      </c>
      <c r="JH80" s="86">
        <f t="shared" si="86"/>
        <v>0.33864910145812427</v>
      </c>
      <c r="JI80" s="86">
        <f t="shared" si="86"/>
        <v>0.27252002312684875</v>
      </c>
      <c r="JJ80" s="86">
        <f t="shared" si="86"/>
        <v>0.30231788762819323</v>
      </c>
      <c r="JK80" s="86">
        <f t="shared" si="86"/>
        <v>0.38301696954887821</v>
      </c>
      <c r="JL80" s="86">
        <f t="shared" si="86"/>
        <v>0.40865689265050992</v>
      </c>
      <c r="JM80" s="86">
        <f t="shared" si="86"/>
        <v>0.19118488556954172</v>
      </c>
    </row>
    <row r="81" spans="2:273" x14ac:dyDescent="0.25">
      <c r="B81" s="2">
        <v>54</v>
      </c>
      <c r="C81" s="37">
        <v>199.62899999999999</v>
      </c>
      <c r="D81" s="37">
        <v>211.982</v>
      </c>
      <c r="E81" s="37">
        <v>213.649</v>
      </c>
      <c r="F81" s="37">
        <v>217.63200000000001</v>
      </c>
      <c r="G81" s="37">
        <v>220.596</v>
      </c>
      <c r="H81" s="37">
        <v>214.08799999999999</v>
      </c>
      <c r="I81" s="37">
        <v>221.82499999999999</v>
      </c>
      <c r="J81" s="37">
        <v>221</v>
      </c>
      <c r="K81" s="37">
        <v>221.87700000000001</v>
      </c>
      <c r="L81" s="37">
        <v>213.42099999999999</v>
      </c>
      <c r="M81" s="37">
        <v>203.386</v>
      </c>
      <c r="N81" s="37">
        <v>204.84200000000001</v>
      </c>
      <c r="O81" s="37">
        <v>212.035</v>
      </c>
      <c r="P81" s="37">
        <v>212.36799999999999</v>
      </c>
      <c r="Q81" s="37">
        <v>161.55000000000001</v>
      </c>
      <c r="S81" s="4">
        <f t="shared" si="88"/>
        <v>197.6874410642107</v>
      </c>
      <c r="T81" s="4">
        <f t="shared" si="88"/>
        <v>209.03707041809113</v>
      </c>
      <c r="U81" s="4">
        <f t="shared" si="88"/>
        <v>211.19365640069583</v>
      </c>
      <c r="V81" s="4">
        <f t="shared" si="88"/>
        <v>219.53488709444608</v>
      </c>
      <c r="W81" s="4">
        <f t="shared" si="88"/>
        <v>221.69163269964676</v>
      </c>
      <c r="X81" s="4">
        <f t="shared" si="88"/>
        <v>211.08258340413767</v>
      </c>
      <c r="Y81" s="4">
        <f t="shared" si="88"/>
        <v>225.77054902956533</v>
      </c>
      <c r="Z81" s="4">
        <f t="shared" si="88"/>
        <v>221.47568400145002</v>
      </c>
      <c r="AA81" s="4">
        <f t="shared" si="88"/>
        <v>224.34043312284393</v>
      </c>
      <c r="AB81" s="4">
        <f t="shared" si="88"/>
        <v>211.30466237685121</v>
      </c>
      <c r="AC81" s="4">
        <f t="shared" si="88"/>
        <v>197.00520541472542</v>
      </c>
      <c r="AD81" s="4">
        <f t="shared" si="88"/>
        <v>198.64100054793218</v>
      </c>
      <c r="AE81" s="4">
        <f t="shared" si="88"/>
        <v>214.90634931978337</v>
      </c>
      <c r="AF81" s="4">
        <f t="shared" si="88"/>
        <v>215.8349542733049</v>
      </c>
      <c r="AG81" s="4">
        <f t="shared" si="88"/>
        <v>159.99422676873098</v>
      </c>
      <c r="AI81" s="4">
        <f t="shared" si="89"/>
        <v>1.9415589357892884</v>
      </c>
      <c r="AJ81" s="4">
        <f t="shared" si="89"/>
        <v>2.9449295819088661</v>
      </c>
      <c r="AK81" s="4">
        <f t="shared" si="89"/>
        <v>2.4553435993041717</v>
      </c>
      <c r="AL81" s="4">
        <f t="shared" si="89"/>
        <v>-1.9028870944460721</v>
      </c>
      <c r="AM81" s="4">
        <f t="shared" si="89"/>
        <v>-1.0956326996467567</v>
      </c>
      <c r="AN81" s="4">
        <f t="shared" si="89"/>
        <v>3.0054165958623287</v>
      </c>
      <c r="AO81" s="4">
        <f t="shared" si="89"/>
        <v>-3.9455490295653419</v>
      </c>
      <c r="AP81" s="4">
        <f t="shared" si="89"/>
        <v>-0.47568400145001988</v>
      </c>
      <c r="AQ81" s="4">
        <f t="shared" si="89"/>
        <v>-2.4634331228439237</v>
      </c>
      <c r="AR81" s="4">
        <f t="shared" si="89"/>
        <v>2.1163376231487803</v>
      </c>
      <c r="AS81" s="4">
        <f t="shared" si="89"/>
        <v>6.3807945852745718</v>
      </c>
      <c r="AT81" s="4">
        <f t="shared" si="89"/>
        <v>6.2009994520678333</v>
      </c>
      <c r="AU81" s="4">
        <f t="shared" si="89"/>
        <v>-2.871349319783377</v>
      </c>
      <c r="AV81" s="4">
        <f t="shared" si="89"/>
        <v>-3.466954273304907</v>
      </c>
      <c r="AW81" s="4">
        <f t="shared" si="89"/>
        <v>1.5557732312690291</v>
      </c>
      <c r="AY81" s="2">
        <f t="shared" si="80"/>
        <v>89.825458565364144</v>
      </c>
      <c r="AZ81" s="2">
        <f t="shared" si="80"/>
        <v>91.534976775630142</v>
      </c>
      <c r="BA81" s="2">
        <f t="shared" si="80"/>
        <v>89.627138005247673</v>
      </c>
      <c r="BB81" s="2">
        <f t="shared" si="80"/>
        <v>90.010777716849162</v>
      </c>
      <c r="BC81" s="2">
        <f t="shared" si="80"/>
        <v>97.016808723056684</v>
      </c>
      <c r="BD81" s="2">
        <f t="shared" si="80"/>
        <v>94.267533212523716</v>
      </c>
      <c r="BE81" s="2">
        <f t="shared" si="80"/>
        <v>96.973442978576472</v>
      </c>
      <c r="BF81" s="2">
        <f t="shared" si="80"/>
        <v>97.198199597292557</v>
      </c>
      <c r="BG81" s="2">
        <f t="shared" si="80"/>
        <v>97.683503964173852</v>
      </c>
      <c r="BH81" s="2">
        <f t="shared" si="80"/>
        <v>95.588679643598695</v>
      </c>
      <c r="BI81" s="2">
        <f t="shared" si="80"/>
        <v>97.814645823852473</v>
      </c>
      <c r="BJ81" s="2">
        <f t="shared" si="80"/>
        <v>93.250582534851191</v>
      </c>
      <c r="BK81" s="2">
        <f t="shared" si="80"/>
        <v>91.931574040106781</v>
      </c>
      <c r="BL81" s="2">
        <f t="shared" si="80"/>
        <v>96.402314778354324</v>
      </c>
      <c r="BM81" s="2">
        <f t="shared" si="80"/>
        <v>94.96765116044557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93.773936909581664</v>
      </c>
      <c r="DL81" s="2">
        <f t="shared" si="90"/>
        <v>98.240399906191385</v>
      </c>
      <c r="DM81" s="2">
        <f t="shared" si="90"/>
        <v>97.017268989547034</v>
      </c>
      <c r="DN81" s="2">
        <f t="shared" si="90"/>
        <v>96.477524966261825</v>
      </c>
      <c r="DO81" s="2">
        <f t="shared" si="90"/>
        <v>104.85108684210526</v>
      </c>
      <c r="DP81" s="2">
        <f t="shared" si="90"/>
        <v>100.14109151256521</v>
      </c>
      <c r="DQ81" s="2">
        <f t="shared" si="90"/>
        <v>103.82023646503646</v>
      </c>
      <c r="DR81" s="2">
        <f t="shared" si="90"/>
        <v>104.60954670459934</v>
      </c>
      <c r="DS81" s="2">
        <f t="shared" si="90"/>
        <v>105.62042429335369</v>
      </c>
      <c r="DT81" s="2">
        <f t="shared" si="90"/>
        <v>103.42994369747899</v>
      </c>
      <c r="DU81" s="2">
        <f t="shared" si="90"/>
        <v>103.575583998284</v>
      </c>
      <c r="DV81" s="2">
        <f t="shared" si="90"/>
        <v>98.521594851994848</v>
      </c>
      <c r="DW81" s="2">
        <f t="shared" si="90"/>
        <v>96.276677310924356</v>
      </c>
      <c r="DX81" s="2">
        <f t="shared" si="90"/>
        <v>100.18829915966388</v>
      </c>
      <c r="DY81" s="2">
        <f t="shared" si="90"/>
        <v>96.900966110493144</v>
      </c>
      <c r="EA81" s="2">
        <f t="shared" si="91"/>
        <v>88.791339135135132</v>
      </c>
      <c r="EB81" s="2">
        <f t="shared" si="91"/>
        <v>89.443194045368628</v>
      </c>
      <c r="EC81" s="2">
        <f t="shared" si="91"/>
        <v>87.417940029270625</v>
      </c>
      <c r="ED81" s="2">
        <f t="shared" si="91"/>
        <v>88.329284745473885</v>
      </c>
      <c r="EE81" s="2">
        <f t="shared" si="91"/>
        <v>94.682875973099044</v>
      </c>
      <c r="EF81" s="2">
        <f t="shared" si="91"/>
        <v>92.270813918305592</v>
      </c>
      <c r="EG81" s="2">
        <f t="shared" si="91"/>
        <v>94.707136898593632</v>
      </c>
      <c r="EH81" s="2">
        <f t="shared" si="91"/>
        <v>94.875932518627053</v>
      </c>
      <c r="EI81" s="2">
        <f t="shared" si="91"/>
        <v>94.901553599060279</v>
      </c>
      <c r="EJ81" s="2">
        <f t="shared" si="91"/>
        <v>92.74750533807827</v>
      </c>
      <c r="EK81" s="2">
        <f t="shared" si="91"/>
        <v>95.559744300533325</v>
      </c>
      <c r="EL81" s="2">
        <f t="shared" si="91"/>
        <v>91.302435951379152</v>
      </c>
      <c r="EM81" s="2">
        <f t="shared" si="91"/>
        <v>90.434166575917658</v>
      </c>
      <c r="EN81" s="2">
        <f t="shared" si="91"/>
        <v>95.121565275970283</v>
      </c>
      <c r="EO81" s="2">
        <f t="shared" si="91"/>
        <v>94.02177454412795</v>
      </c>
      <c r="EQ81" s="2">
        <f t="shared" si="92"/>
        <v>87.908979925085418</v>
      </c>
      <c r="ER81" s="2">
        <f t="shared" si="92"/>
        <v>87.561635812355206</v>
      </c>
      <c r="ES81" s="2">
        <f t="shared" si="92"/>
        <v>86.751460454053486</v>
      </c>
      <c r="ET81" s="2">
        <f t="shared" si="92"/>
        <v>87.139881928740564</v>
      </c>
      <c r="EU81" s="2">
        <f t="shared" si="92"/>
        <v>94.892890267158506</v>
      </c>
      <c r="EV81" s="2">
        <f t="shared" si="92"/>
        <v>93.204546366350343</v>
      </c>
      <c r="EW81" s="2">
        <f t="shared" si="92"/>
        <v>93.940359486742352</v>
      </c>
      <c r="EX81" s="2">
        <f t="shared" si="92"/>
        <v>92.764213461474455</v>
      </c>
      <c r="EY81" s="2">
        <f t="shared" si="92"/>
        <v>95.164843076236238</v>
      </c>
      <c r="EZ81" s="2">
        <f t="shared" si="92"/>
        <v>93.621816067449501</v>
      </c>
      <c r="FA81" s="2">
        <f t="shared" si="92"/>
        <v>95.994410289240463</v>
      </c>
      <c r="FB81" s="2">
        <f t="shared" si="92"/>
        <v>91.334785906630216</v>
      </c>
      <c r="FC81" s="2">
        <f t="shared" si="92"/>
        <v>90.287875105198125</v>
      </c>
      <c r="FD81" s="2">
        <f t="shared" si="92"/>
        <v>94.676874513017694</v>
      </c>
      <c r="FE81" s="2">
        <f t="shared" si="92"/>
        <v>95.524941507166972</v>
      </c>
      <c r="FG81" s="2">
        <f t="shared" si="93"/>
        <v>0.79238996313028787</v>
      </c>
      <c r="FH81" s="2">
        <f t="shared" si="93"/>
        <v>0.762147094581895</v>
      </c>
      <c r="FI81" s="2">
        <f t="shared" si="93"/>
        <v>0.76982475066478995</v>
      </c>
      <c r="FJ81" s="2">
        <f t="shared" si="93"/>
        <v>0.79356000919320857</v>
      </c>
      <c r="FK81" s="2">
        <f t="shared" si="93"/>
        <v>0.77047766579178611</v>
      </c>
      <c r="FL81" s="2">
        <f t="shared" si="93"/>
        <v>0.74635132762127177</v>
      </c>
      <c r="FM81" s="2">
        <f t="shared" si="93"/>
        <v>0.75126431594114174</v>
      </c>
      <c r="FN81" s="2">
        <f t="shared" si="93"/>
        <v>0.76128871276456522</v>
      </c>
      <c r="FO81" s="2">
        <f t="shared" si="93"/>
        <v>0.74047872137948467</v>
      </c>
      <c r="FP81" s="2">
        <f t="shared" si="93"/>
        <v>0.73407863955718944</v>
      </c>
      <c r="FQ81" s="2">
        <f t="shared" si="93"/>
        <v>0.71871846061374323</v>
      </c>
      <c r="FR81" s="2">
        <f t="shared" si="93"/>
        <v>0.73014403163092867</v>
      </c>
      <c r="FS81" s="2">
        <f t="shared" si="93"/>
        <v>0.74369470704483343</v>
      </c>
      <c r="FT81" s="2">
        <f t="shared" si="93"/>
        <v>0.74719427472403732</v>
      </c>
      <c r="FU81" s="2">
        <f t="shared" si="93"/>
        <v>0.67158882200998593</v>
      </c>
      <c r="FW81" s="2">
        <f t="shared" si="82"/>
        <v>3.6025852866783831E-4</v>
      </c>
      <c r="FX81" s="2">
        <f t="shared" si="82"/>
        <v>3.4983944945795686E-4</v>
      </c>
      <c r="FY81" s="2">
        <f t="shared" si="82"/>
        <v>4.950802958645881E-4</v>
      </c>
      <c r="FZ81" s="2">
        <f t="shared" si="82"/>
        <v>5.2939583364650241E-4</v>
      </c>
      <c r="GA81" s="2">
        <f t="shared" si="82"/>
        <v>4.821413820746317E-4</v>
      </c>
      <c r="GB81" s="2">
        <f t="shared" si="82"/>
        <v>4.6462044137109083E-4</v>
      </c>
      <c r="GC81" s="2">
        <f t="shared" si="82"/>
        <v>5.829261085339211E-4</v>
      </c>
      <c r="GD81" s="2">
        <f t="shared" si="82"/>
        <v>5.9500960450564744E-4</v>
      </c>
      <c r="GE81" s="2">
        <f t="shared" si="82"/>
        <v>6.6594823477609372E-4</v>
      </c>
      <c r="GF81" s="2">
        <f t="shared" si="82"/>
        <v>5.555966840918087E-4</v>
      </c>
      <c r="GG81" s="2">
        <f t="shared" si="82"/>
        <v>4.4584501069708856E-4</v>
      </c>
      <c r="GH81" s="2">
        <f t="shared" si="82"/>
        <v>4.1630772255669664E-4</v>
      </c>
      <c r="GI81" s="2">
        <f t="shared" si="82"/>
        <v>4.0304017851618314E-4</v>
      </c>
      <c r="GJ81" s="2">
        <f t="shared" si="82"/>
        <v>3.3693495770179211E-4</v>
      </c>
      <c r="GK81" s="2">
        <f t="shared" si="82"/>
        <v>2.1150168711862416E-4</v>
      </c>
      <c r="GM81" s="86">
        <f t="shared" si="83"/>
        <v>0.4405017030842372</v>
      </c>
      <c r="GN81" s="86">
        <f t="shared" si="83"/>
        <v>0.41202704578253296</v>
      </c>
      <c r="GO81" s="86">
        <f t="shared" si="83"/>
        <v>0.43803756026366863</v>
      </c>
      <c r="GP81" s="86">
        <f t="shared" si="83"/>
        <v>0.52061385943173533</v>
      </c>
      <c r="GQ81" s="86">
        <f t="shared" si="83"/>
        <v>0.48934509635226819</v>
      </c>
      <c r="GR81" s="86">
        <f t="shared" si="83"/>
        <v>0.42210531031282122</v>
      </c>
      <c r="GS81" s="86">
        <f t="shared" si="83"/>
        <v>0.49117278448294349</v>
      </c>
      <c r="GT81" s="86">
        <f t="shared" si="83"/>
        <v>0.51216358951219187</v>
      </c>
      <c r="GU81" s="86">
        <f t="shared" si="83"/>
        <v>0.50322269664382757</v>
      </c>
      <c r="GV81" s="86">
        <f t="shared" si="83"/>
        <v>0.42073409803873274</v>
      </c>
      <c r="GW81" s="86">
        <f t="shared" si="83"/>
        <v>0.34458093687603508</v>
      </c>
      <c r="GX81" s="86">
        <f t="shared" si="83"/>
        <v>0.37728919361608731</v>
      </c>
      <c r="GY81" s="86">
        <f t="shared" si="83"/>
        <v>0.46498777146265979</v>
      </c>
      <c r="GZ81" s="86">
        <f t="shared" si="83"/>
        <v>0.49487482508467606</v>
      </c>
      <c r="HA81" s="86">
        <f t="shared" si="83"/>
        <v>0.25772173390534092</v>
      </c>
      <c r="HC81" s="86">
        <f t="shared" si="73"/>
        <v>1.5923942260120182E-4</v>
      </c>
      <c r="HD81" s="86">
        <f t="shared" si="73"/>
        <v>6.7547576859278114E-5</v>
      </c>
      <c r="HE81" s="86">
        <f t="shared" si="73"/>
        <v>3.7916399808723448E-5</v>
      </c>
      <c r="HF81" s="86">
        <f t="shared" si="73"/>
        <v>6.5364238610885654E-5</v>
      </c>
      <c r="HG81" s="86">
        <f t="shared" si="87"/>
        <v>2.7454792420417168E-5</v>
      </c>
      <c r="HH81" s="86">
        <f t="shared" si="87"/>
        <v>1.0006672781872217E-5</v>
      </c>
      <c r="HI81" s="86">
        <f t="shared" si="87"/>
        <v>5.3824523079206907E-5</v>
      </c>
      <c r="HJ81" s="86">
        <f t="shared" si="87"/>
        <v>7.2439042664696593E-5</v>
      </c>
      <c r="HK81" s="86">
        <f t="shared" si="87"/>
        <v>3.8269328187625624E-5</v>
      </c>
      <c r="HL81" s="86">
        <f t="shared" si="87"/>
        <v>2.4980952066920213E-5</v>
      </c>
      <c r="HM81" s="86">
        <f t="shared" si="87"/>
        <v>1.8869206904255009E-5</v>
      </c>
      <c r="HN81" s="86">
        <f t="shared" si="87"/>
        <v>4.6501786988390187E-5</v>
      </c>
      <c r="HO81" s="86">
        <f t="shared" si="87"/>
        <v>1.5227431964906392E-5</v>
      </c>
      <c r="HP81" s="86">
        <f t="shared" si="87"/>
        <v>9.9137323090892602E-6</v>
      </c>
      <c r="HQ81" s="86">
        <f t="shared" si="87"/>
        <v>3.0103925702665947E-7</v>
      </c>
      <c r="HS81" s="86">
        <f t="shared" si="84"/>
        <v>1.0596797270542646E-43</v>
      </c>
      <c r="HT81" s="86">
        <f t="shared" si="84"/>
        <v>4.5781172295667548E-43</v>
      </c>
      <c r="HU81" s="86">
        <f t="shared" si="84"/>
        <v>3.9075309016114297E-49</v>
      </c>
      <c r="HV81" s="86">
        <f t="shared" si="84"/>
        <v>1.8659310503517553E-50</v>
      </c>
      <c r="HW81" s="86">
        <f t="shared" si="84"/>
        <v>2.2870746648119429E-54</v>
      </c>
      <c r="HX81" s="86">
        <f t="shared" si="84"/>
        <v>8.0150998345049269E-60</v>
      </c>
      <c r="HY81" s="86">
        <f t="shared" si="84"/>
        <v>5.1088267681545496E-53</v>
      </c>
      <c r="HZ81" s="86">
        <f t="shared" si="84"/>
        <v>1.1829280294855022E-51</v>
      </c>
      <c r="IA81" s="86">
        <f t="shared" si="84"/>
        <v>6.3286056688270353E-56</v>
      </c>
      <c r="IB81" s="86">
        <f t="shared" si="84"/>
        <v>4.1127572766942597E-55</v>
      </c>
      <c r="IC81" s="86">
        <f t="shared" si="84"/>
        <v>7.7895618114121389E-54</v>
      </c>
      <c r="ID81" s="86">
        <f t="shared" si="84"/>
        <v>3.0787132274960113E-50</v>
      </c>
      <c r="IE81" s="86">
        <f t="shared" si="84"/>
        <v>7.7571199290306025E-60</v>
      </c>
      <c r="IF81" s="86">
        <f t="shared" si="84"/>
        <v>9.1169241650740509E-29</v>
      </c>
      <c r="IG81" s="86">
        <f t="shared" si="84"/>
        <v>1.1354871331621179E-24</v>
      </c>
      <c r="II81" s="86">
        <f t="shared" si="85"/>
        <v>5.9674789137729722E-131</v>
      </c>
      <c r="IJ81" s="86">
        <f t="shared" si="85"/>
        <v>2.4561596448639305E-147</v>
      </c>
      <c r="IK81" s="86">
        <f t="shared" si="85"/>
        <v>1.2450469281790311E-149</v>
      </c>
      <c r="IL81" s="86">
        <f t="shared" si="85"/>
        <v>6.8280836584372145E-151</v>
      </c>
      <c r="IM81" s="86">
        <f t="shared" si="85"/>
        <v>2.1408375369240371E-170</v>
      </c>
      <c r="IN81" s="86">
        <f t="shared" si="85"/>
        <v>3.4812725916252247E-181</v>
      </c>
      <c r="IO81" s="86">
        <f t="shared" si="85"/>
        <v>4.4471891082054449E-158</v>
      </c>
      <c r="IP81" s="86">
        <f t="shared" si="85"/>
        <v>1.7755615013626583E-156</v>
      </c>
      <c r="IQ81" s="86">
        <f t="shared" si="85"/>
        <v>2.6059924842198967E-170</v>
      </c>
      <c r="IR81" s="86">
        <f t="shared" si="85"/>
        <v>3.8004952309959091E-167</v>
      </c>
      <c r="IS81" s="86">
        <f t="shared" si="85"/>
        <v>6.5957429868648128E-163</v>
      </c>
      <c r="IT81" s="86">
        <f t="shared" si="85"/>
        <v>1.2641783874849716E-151</v>
      </c>
      <c r="IU81" s="86">
        <f t="shared" si="85"/>
        <v>7.5128112414365106E-183</v>
      </c>
      <c r="IV81" s="86">
        <f t="shared" si="85"/>
        <v>4.3210592105459831E-125</v>
      </c>
      <c r="IW81" s="86">
        <f t="shared" si="85"/>
        <v>3.96110964849056E-68</v>
      </c>
      <c r="IY81" s="86">
        <f t="shared" si="86"/>
        <v>0.4406609425068384</v>
      </c>
      <c r="IZ81" s="86">
        <f t="shared" si="86"/>
        <v>0.41209459335939225</v>
      </c>
      <c r="JA81" s="86">
        <f t="shared" si="86"/>
        <v>0.43807547666347735</v>
      </c>
      <c r="JB81" s="86">
        <f t="shared" si="86"/>
        <v>0.52067922367034625</v>
      </c>
      <c r="JC81" s="86">
        <f t="shared" si="86"/>
        <v>0.48937255114468864</v>
      </c>
      <c r="JD81" s="86">
        <f t="shared" si="86"/>
        <v>0.42211531698560312</v>
      </c>
      <c r="JE81" s="86">
        <f t="shared" si="86"/>
        <v>0.49122660900602272</v>
      </c>
      <c r="JF81" s="86">
        <f t="shared" si="86"/>
        <v>0.51223602855485662</v>
      </c>
      <c r="JG81" s="86">
        <f t="shared" si="86"/>
        <v>0.5032609659720152</v>
      </c>
      <c r="JH81" s="86">
        <f t="shared" si="86"/>
        <v>0.42075907899079967</v>
      </c>
      <c r="JI81" s="86">
        <f t="shared" si="86"/>
        <v>0.34459980608293933</v>
      </c>
      <c r="JJ81" s="86">
        <f t="shared" si="86"/>
        <v>0.37733569540307571</v>
      </c>
      <c r="JK81" s="86">
        <f t="shared" si="86"/>
        <v>0.46500299889462471</v>
      </c>
      <c r="JL81" s="86">
        <f t="shared" si="86"/>
        <v>0.49488473881698514</v>
      </c>
      <c r="JM81" s="86">
        <f t="shared" si="86"/>
        <v>0.25772203494459794</v>
      </c>
    </row>
    <row r="82" spans="2:273" x14ac:dyDescent="0.25">
      <c r="B82" s="2">
        <v>55</v>
      </c>
      <c r="C82" s="37">
        <v>201.952</v>
      </c>
      <c r="D82" s="37">
        <v>218.89500000000001</v>
      </c>
      <c r="E82" s="37">
        <v>219.14</v>
      </c>
      <c r="F82" s="37">
        <v>219.45599999999999</v>
      </c>
      <c r="G82" s="37">
        <v>223.86</v>
      </c>
      <c r="H82" s="37">
        <v>219.24600000000001</v>
      </c>
      <c r="I82" s="37">
        <v>224.75399999999999</v>
      </c>
      <c r="J82" s="37">
        <v>222.298</v>
      </c>
      <c r="K82" s="37">
        <v>223.333</v>
      </c>
      <c r="L82" s="37">
        <v>219.52600000000001</v>
      </c>
      <c r="M82" s="37">
        <v>213.47399999999999</v>
      </c>
      <c r="N82" s="37">
        <v>209.73699999999999</v>
      </c>
      <c r="O82" s="37">
        <v>215.56100000000001</v>
      </c>
      <c r="P82" s="37">
        <v>214.15799999999999</v>
      </c>
      <c r="Q82" s="37">
        <v>174.333</v>
      </c>
      <c r="S82" s="4">
        <f t="shared" si="88"/>
        <v>203.59637999141756</v>
      </c>
      <c r="T82" s="4">
        <f t="shared" si="88"/>
        <v>220.23282774089864</v>
      </c>
      <c r="U82" s="4">
        <f t="shared" si="88"/>
        <v>221.54747817833012</v>
      </c>
      <c r="V82" s="4">
        <f t="shared" si="88"/>
        <v>226.19767829307349</v>
      </c>
      <c r="W82" s="4">
        <f t="shared" si="88"/>
        <v>229.93336651793305</v>
      </c>
      <c r="X82" s="4">
        <f t="shared" si="88"/>
        <v>222.32687296140682</v>
      </c>
      <c r="Y82" s="4">
        <f t="shared" si="88"/>
        <v>232.23076313338598</v>
      </c>
      <c r="Z82" s="4">
        <f t="shared" si="88"/>
        <v>228.88187153012436</v>
      </c>
      <c r="AA82" s="4">
        <f t="shared" si="88"/>
        <v>231.89240126010546</v>
      </c>
      <c r="AB82" s="4">
        <f t="shared" si="88"/>
        <v>223.21023538860757</v>
      </c>
      <c r="AC82" s="4">
        <f t="shared" si="88"/>
        <v>210.40680207376707</v>
      </c>
      <c r="AD82" s="4">
        <f t="shared" si="88"/>
        <v>211.20319242475017</v>
      </c>
      <c r="AE82" s="4">
        <f t="shared" si="88"/>
        <v>222.28081560010364</v>
      </c>
      <c r="AF82" s="4">
        <f t="shared" si="88"/>
        <v>222.00825395889848</v>
      </c>
      <c r="AG82" s="4">
        <f t="shared" si="88"/>
        <v>172.5200253289274</v>
      </c>
      <c r="AI82" s="4">
        <f t="shared" si="89"/>
        <v>-1.6443799914175656</v>
      </c>
      <c r="AJ82" s="4">
        <f t="shared" si="89"/>
        <v>-1.3378277408986321</v>
      </c>
      <c r="AK82" s="4">
        <f t="shared" si="89"/>
        <v>-2.4074781783301376</v>
      </c>
      <c r="AL82" s="4">
        <f t="shared" si="89"/>
        <v>-6.7416782930735053</v>
      </c>
      <c r="AM82" s="4">
        <f t="shared" si="89"/>
        <v>-6.0733665179330387</v>
      </c>
      <c r="AN82" s="4">
        <f t="shared" si="89"/>
        <v>-3.0808729614068113</v>
      </c>
      <c r="AO82" s="4">
        <f t="shared" si="89"/>
        <v>-7.4767631333859867</v>
      </c>
      <c r="AP82" s="4">
        <f t="shared" si="89"/>
        <v>-6.5838715301243553</v>
      </c>
      <c r="AQ82" s="4">
        <f t="shared" si="89"/>
        <v>-8.5594012601054601</v>
      </c>
      <c r="AR82" s="4">
        <f t="shared" si="89"/>
        <v>-3.6842353886075614</v>
      </c>
      <c r="AS82" s="4">
        <f t="shared" si="89"/>
        <v>3.0671979262329216</v>
      </c>
      <c r="AT82" s="4">
        <f t="shared" si="89"/>
        <v>-1.4661924247501759</v>
      </c>
      <c r="AU82" s="4">
        <f t="shared" si="89"/>
        <v>-6.7198156001036295</v>
      </c>
      <c r="AV82" s="4">
        <f t="shared" si="89"/>
        <v>-7.8502539588984916</v>
      </c>
      <c r="AW82" s="4">
        <f t="shared" si="89"/>
        <v>1.8129746710725954</v>
      </c>
      <c r="AY82" s="2">
        <f t="shared" si="80"/>
        <v>89.6475862913328</v>
      </c>
      <c r="AZ82" s="2">
        <f t="shared" si="80"/>
        <v>91.298587808387651</v>
      </c>
      <c r="BA82" s="2">
        <f t="shared" si="80"/>
        <v>89.359725320905142</v>
      </c>
      <c r="BB82" s="2">
        <f t="shared" si="80"/>
        <v>89.767571346714618</v>
      </c>
      <c r="BC82" s="2">
        <f t="shared" si="80"/>
        <v>96.751296452268605</v>
      </c>
      <c r="BD82" s="2">
        <f t="shared" si="80"/>
        <v>94.005203402057433</v>
      </c>
      <c r="BE82" s="2">
        <f t="shared" si="80"/>
        <v>96.677892937014335</v>
      </c>
      <c r="BF82" s="2">
        <f t="shared" si="80"/>
        <v>96.873573240981045</v>
      </c>
      <c r="BG82" s="2">
        <f t="shared" si="80"/>
        <v>97.376305447147189</v>
      </c>
      <c r="BH82" s="2">
        <f t="shared" si="80"/>
        <v>95.31629205987231</v>
      </c>
      <c r="BI82" s="2">
        <f t="shared" si="80"/>
        <v>97.575445764736756</v>
      </c>
      <c r="BJ82" s="2">
        <f t="shared" si="80"/>
        <v>93.02045694272995</v>
      </c>
      <c r="BK82" s="2">
        <f t="shared" si="80"/>
        <v>91.723817423215067</v>
      </c>
      <c r="BL82" s="2">
        <f t="shared" si="80"/>
        <v>96.234849655120641</v>
      </c>
      <c r="BM82" s="2">
        <f t="shared" si="80"/>
        <v>94.824677696948825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93.79099298245616</v>
      </c>
      <c r="DL82" s="2">
        <f t="shared" si="90"/>
        <v>98.35328273921202</v>
      </c>
      <c r="DM82" s="2">
        <f t="shared" si="90"/>
        <v>97.045804878048784</v>
      </c>
      <c r="DN82" s="2">
        <f t="shared" si="90"/>
        <v>96.504613225371131</v>
      </c>
      <c r="DO82" s="2">
        <f t="shared" si="90"/>
        <v>104.96339716599189</v>
      </c>
      <c r="DP82" s="2">
        <f t="shared" si="90"/>
        <v>100.17219298245615</v>
      </c>
      <c r="DQ82" s="2">
        <f t="shared" si="90"/>
        <v>103.90893183183182</v>
      </c>
      <c r="DR82" s="2">
        <f t="shared" si="90"/>
        <v>104.65163726884779</v>
      </c>
      <c r="DS82" s="2">
        <f t="shared" si="90"/>
        <v>105.67992421695949</v>
      </c>
      <c r="DT82" s="2">
        <f t="shared" si="90"/>
        <v>103.56645210084034</v>
      </c>
      <c r="DU82" s="2">
        <f t="shared" si="90"/>
        <v>103.69572827112827</v>
      </c>
      <c r="DV82" s="2">
        <f t="shared" si="90"/>
        <v>98.642041570141572</v>
      </c>
      <c r="DW82" s="2">
        <f t="shared" si="90"/>
        <v>96.349510364145644</v>
      </c>
      <c r="DX82" s="2">
        <f t="shared" si="90"/>
        <v>100.3210767507003</v>
      </c>
      <c r="DY82" s="2">
        <f t="shared" si="90"/>
        <v>96.898336299592145</v>
      </c>
      <c r="EA82" s="2">
        <f t="shared" si="91"/>
        <v>88.657936324324325</v>
      </c>
      <c r="EB82" s="2">
        <f t="shared" si="91"/>
        <v>89.291568525519864</v>
      </c>
      <c r="EC82" s="2">
        <f t="shared" si="91"/>
        <v>87.264270046969131</v>
      </c>
      <c r="ED82" s="2">
        <f t="shared" si="91"/>
        <v>88.170012847710311</v>
      </c>
      <c r="EE82" s="2">
        <f t="shared" si="91"/>
        <v>94.520057804659103</v>
      </c>
      <c r="EF82" s="2">
        <f t="shared" si="91"/>
        <v>92.093146747352492</v>
      </c>
      <c r="EG82" s="2">
        <f t="shared" si="91"/>
        <v>94.495051813471505</v>
      </c>
      <c r="EH82" s="2">
        <f t="shared" si="91"/>
        <v>94.65099350313308</v>
      </c>
      <c r="EI82" s="2">
        <f t="shared" si="91"/>
        <v>94.721893739340615</v>
      </c>
      <c r="EJ82" s="2">
        <f t="shared" si="91"/>
        <v>92.589931791221801</v>
      </c>
      <c r="EK82" s="2">
        <f t="shared" si="91"/>
        <v>95.390654789114848</v>
      </c>
      <c r="EL82" s="2">
        <f t="shared" si="91"/>
        <v>91.125555341280972</v>
      </c>
      <c r="EM82" s="2">
        <f t="shared" si="91"/>
        <v>90.269983326711099</v>
      </c>
      <c r="EN82" s="2">
        <f t="shared" si="91"/>
        <v>94.974174002908967</v>
      </c>
      <c r="EO82" s="2">
        <f t="shared" si="91"/>
        <v>93.899376544908804</v>
      </c>
      <c r="EQ82" s="2">
        <f t="shared" si="92"/>
        <v>87.794802529512509</v>
      </c>
      <c r="ER82" s="2">
        <f t="shared" si="92"/>
        <v>87.449615305873877</v>
      </c>
      <c r="ES82" s="2">
        <f t="shared" si="92"/>
        <v>86.613047409703768</v>
      </c>
      <c r="ET82" s="2">
        <f t="shared" si="92"/>
        <v>87.009359965100316</v>
      </c>
      <c r="EU82" s="2">
        <f t="shared" si="92"/>
        <v>94.725318029616659</v>
      </c>
      <c r="EV82" s="2">
        <f t="shared" si="92"/>
        <v>93.005166498054237</v>
      </c>
      <c r="EW82" s="2">
        <f t="shared" si="92"/>
        <v>93.746539073085387</v>
      </c>
      <c r="EX82" s="2">
        <f t="shared" si="92"/>
        <v>92.58999759693792</v>
      </c>
      <c r="EY82" s="2">
        <f t="shared" si="92"/>
        <v>94.978742049423559</v>
      </c>
      <c r="EZ82" s="2">
        <f t="shared" si="92"/>
        <v>93.443715293416446</v>
      </c>
      <c r="FA82" s="2">
        <f t="shared" si="92"/>
        <v>95.815289790080513</v>
      </c>
      <c r="FB82" s="2">
        <f t="shared" si="92"/>
        <v>91.157166219819473</v>
      </c>
      <c r="FC82" s="2">
        <f t="shared" si="92"/>
        <v>90.126840242089997</v>
      </c>
      <c r="FD82" s="2">
        <f t="shared" si="92"/>
        <v>94.538776120740977</v>
      </c>
      <c r="FE82" s="2">
        <f t="shared" si="92"/>
        <v>95.369080933556916</v>
      </c>
      <c r="FG82" s="2">
        <f t="shared" si="93"/>
        <v>0.80713423357161007</v>
      </c>
      <c r="FH82" s="2">
        <f t="shared" si="93"/>
        <v>0.77843862993716684</v>
      </c>
      <c r="FI82" s="2">
        <f t="shared" si="93"/>
        <v>0.78573825007688625</v>
      </c>
      <c r="FJ82" s="2">
        <f t="shared" si="93"/>
        <v>0.80824129322318705</v>
      </c>
      <c r="FK82" s="2">
        <f t="shared" si="93"/>
        <v>0.78635855226942653</v>
      </c>
      <c r="FL82" s="2">
        <f t="shared" si="93"/>
        <v>0.76338889580257296</v>
      </c>
      <c r="FM82" s="2">
        <f t="shared" si="93"/>
        <v>0.76807442668694736</v>
      </c>
      <c r="FN82" s="2">
        <f t="shared" si="93"/>
        <v>0.77762188739776517</v>
      </c>
      <c r="FO82" s="2">
        <f t="shared" si="93"/>
        <v>0.75778273520714379</v>
      </c>
      <c r="FP82" s="2">
        <f t="shared" si="93"/>
        <v>0.75166627537417818</v>
      </c>
      <c r="FQ82" s="2">
        <f t="shared" si="93"/>
        <v>0.73695796882488962</v>
      </c>
      <c r="FR82" s="2">
        <f t="shared" si="93"/>
        <v>0.74790252854304273</v>
      </c>
      <c r="FS82" s="2">
        <f t="shared" si="93"/>
        <v>0.76085354278936568</v>
      </c>
      <c r="FT82" s="2">
        <f t="shared" si="93"/>
        <v>0.76419311129303957</v>
      </c>
      <c r="FU82" s="2">
        <f t="shared" si="93"/>
        <v>0.6915729453082291</v>
      </c>
      <c r="FW82" s="2">
        <f t="shared" si="82"/>
        <v>3.950018925413984E-4</v>
      </c>
      <c r="FX82" s="2">
        <f t="shared" si="82"/>
        <v>3.8357838199024074E-4</v>
      </c>
      <c r="FY82" s="2">
        <f t="shared" si="82"/>
        <v>5.4281882231102822E-4</v>
      </c>
      <c r="FZ82" s="2">
        <f t="shared" si="82"/>
        <v>5.8044134259084969E-4</v>
      </c>
      <c r="GA82" s="2">
        <f t="shared" si="82"/>
        <v>5.2863292294496971E-4</v>
      </c>
      <c r="GB82" s="2">
        <f t="shared" si="82"/>
        <v>5.0942334816621217E-4</v>
      </c>
      <c r="GC82" s="2">
        <f t="shared" si="82"/>
        <v>6.3912982352642956E-4</v>
      </c>
      <c r="GD82" s="2">
        <f t="shared" si="82"/>
        <v>6.5237760780390388E-4</v>
      </c>
      <c r="GE82" s="2">
        <f t="shared" si="82"/>
        <v>7.3015080737910936E-4</v>
      </c>
      <c r="GF82" s="2">
        <f t="shared" si="82"/>
        <v>6.0916699679838674E-4</v>
      </c>
      <c r="GG82" s="2">
        <f t="shared" si="82"/>
        <v>4.8883830604008912E-4</v>
      </c>
      <c r="GH82" s="2">
        <f t="shared" si="82"/>
        <v>4.5645400736855262E-4</v>
      </c>
      <c r="GI82" s="2">
        <f t="shared" si="82"/>
        <v>4.4190758451767635E-4</v>
      </c>
      <c r="GJ82" s="2">
        <f t="shared" si="82"/>
        <v>3.6942982562856308E-4</v>
      </c>
      <c r="GK82" s="2">
        <f t="shared" si="82"/>
        <v>2.3190225633766708E-4</v>
      </c>
      <c r="GM82" s="86">
        <f t="shared" si="83"/>
        <v>0.49957565426210621</v>
      </c>
      <c r="GN82" s="86">
        <f t="shared" si="83"/>
        <v>0.48815403239320265</v>
      </c>
      <c r="GO82" s="86">
        <f t="shared" si="83"/>
        <v>0.51466031317968963</v>
      </c>
      <c r="GP82" s="86">
        <f t="shared" si="83"/>
        <v>0.59353942552900452</v>
      </c>
      <c r="GQ82" s="86">
        <f t="shared" si="83"/>
        <v>0.56865763506290534</v>
      </c>
      <c r="GR82" s="86">
        <f t="shared" si="83"/>
        <v>0.50468120164689345</v>
      </c>
      <c r="GS82" s="86">
        <f t="shared" si="83"/>
        <v>0.5677433184732783</v>
      </c>
      <c r="GT82" s="86">
        <f t="shared" si="83"/>
        <v>0.59590473102349761</v>
      </c>
      <c r="GU82" s="86">
        <f t="shared" si="83"/>
        <v>0.59074788438329839</v>
      </c>
      <c r="GV82" s="86">
        <f t="shared" si="83"/>
        <v>0.50875532970565662</v>
      </c>
      <c r="GW82" s="86">
        <f t="shared" si="83"/>
        <v>0.42644355923236887</v>
      </c>
      <c r="GX82" s="86">
        <f t="shared" si="83"/>
        <v>0.46043093419496295</v>
      </c>
      <c r="GY82" s="86">
        <f t="shared" si="83"/>
        <v>0.54213059707059519</v>
      </c>
      <c r="GZ82" s="86">
        <f t="shared" si="83"/>
        <v>0.57382449238931699</v>
      </c>
      <c r="HA82" s="86">
        <f t="shared" si="83"/>
        <v>0.33731819219892917</v>
      </c>
      <c r="HC82" s="86">
        <f t="shared" si="73"/>
        <v>2.8114883432602737E-4</v>
      </c>
      <c r="HD82" s="86">
        <f t="shared" si="73"/>
        <v>1.2693967778876219E-4</v>
      </c>
      <c r="HE82" s="86">
        <f t="shared" si="73"/>
        <v>7.5210968765237687E-5</v>
      </c>
      <c r="HF82" s="86">
        <f t="shared" si="73"/>
        <v>1.282547899318545E-4</v>
      </c>
      <c r="HG82" s="86">
        <f t="shared" si="87"/>
        <v>5.7553341761522507E-5</v>
      </c>
      <c r="HH82" s="86">
        <f t="shared" si="87"/>
        <v>2.2203238074716006E-5</v>
      </c>
      <c r="HI82" s="86">
        <f t="shared" si="87"/>
        <v>1.0903399183898631E-4</v>
      </c>
      <c r="HJ82" s="86">
        <f t="shared" si="87"/>
        <v>1.4485880151295132E-4</v>
      </c>
      <c r="HK82" s="86">
        <f t="shared" si="87"/>
        <v>8.1757209086435174E-5</v>
      </c>
      <c r="HL82" s="86">
        <f t="shared" si="87"/>
        <v>5.2898562992512243E-5</v>
      </c>
      <c r="HM82" s="86">
        <f t="shared" si="87"/>
        <v>3.9152841034599047E-5</v>
      </c>
      <c r="HN82" s="86">
        <f t="shared" si="87"/>
        <v>9.0623713732234653E-5</v>
      </c>
      <c r="HO82" s="86">
        <f t="shared" si="87"/>
        <v>3.2924137012074712E-5</v>
      </c>
      <c r="HP82" s="86">
        <f t="shared" si="87"/>
        <v>2.2312809638885926E-5</v>
      </c>
      <c r="HQ82" s="86">
        <f t="shared" si="87"/>
        <v>8.1134493684490533E-7</v>
      </c>
      <c r="HS82" s="86">
        <f t="shared" si="84"/>
        <v>2.6038481066000677E-42</v>
      </c>
      <c r="HT82" s="86">
        <f t="shared" si="84"/>
        <v>1.316796001535904E-41</v>
      </c>
      <c r="HU82" s="86">
        <f t="shared" si="84"/>
        <v>1.7279713331218799E-47</v>
      </c>
      <c r="HV82" s="86">
        <f t="shared" si="84"/>
        <v>9.1438777180289609E-49</v>
      </c>
      <c r="HW82" s="86">
        <f t="shared" si="84"/>
        <v>1.5996310129913078E-52</v>
      </c>
      <c r="HX82" s="86">
        <f t="shared" si="84"/>
        <v>7.8190545321758663E-58</v>
      </c>
      <c r="HY82" s="86">
        <f t="shared" si="84"/>
        <v>3.2081811544098079E-51</v>
      </c>
      <c r="HZ82" s="86">
        <f t="shared" si="84"/>
        <v>6.9593671337072269E-50</v>
      </c>
      <c r="IA82" s="86">
        <f t="shared" si="84"/>
        <v>5.6842240427298338E-54</v>
      </c>
      <c r="IB82" s="86">
        <f t="shared" si="84"/>
        <v>3.080148337979485E-53</v>
      </c>
      <c r="IC82" s="86">
        <f t="shared" si="84"/>
        <v>4.6548124089405996E-52</v>
      </c>
      <c r="ID82" s="86">
        <f t="shared" si="84"/>
        <v>1.3401650990476592E-48</v>
      </c>
      <c r="IE82" s="86">
        <f t="shared" si="84"/>
        <v>7.1166721804946364E-58</v>
      </c>
      <c r="IF82" s="86">
        <f t="shared" si="84"/>
        <v>6.9052686694523608E-28</v>
      </c>
      <c r="IG82" s="86">
        <f t="shared" si="84"/>
        <v>5.7678893034784651E-24</v>
      </c>
      <c r="II82" s="86">
        <f t="shared" si="85"/>
        <v>5.6832340144273531E-128</v>
      </c>
      <c r="IJ82" s="86">
        <f t="shared" si="85"/>
        <v>5.4280444404393206E-144</v>
      </c>
      <c r="IK82" s="86">
        <f t="shared" si="85"/>
        <v>4.4304063882581003E-146</v>
      </c>
      <c r="IL82" s="86">
        <f t="shared" si="85"/>
        <v>2.80213085782961E-147</v>
      </c>
      <c r="IM82" s="86">
        <f t="shared" si="85"/>
        <v>2.3267818337827861E-166</v>
      </c>
      <c r="IN82" s="86">
        <f t="shared" si="85"/>
        <v>6.5411736499999822E-177</v>
      </c>
      <c r="IO82" s="86">
        <f t="shared" si="85"/>
        <v>3.0489957554374471E-154</v>
      </c>
      <c r="IP82" s="86">
        <f t="shared" si="85"/>
        <v>1.1390118866275685E-152</v>
      </c>
      <c r="IQ82" s="86">
        <f t="shared" si="85"/>
        <v>4.2386273312232773E-166</v>
      </c>
      <c r="IR82" s="86">
        <f t="shared" si="85"/>
        <v>4.099024253411864E-163</v>
      </c>
      <c r="IS82" s="86">
        <f t="shared" si="85"/>
        <v>4.3372711223945474E-159</v>
      </c>
      <c r="IT82" s="86">
        <f t="shared" si="85"/>
        <v>4.1808280249853513E-148</v>
      </c>
      <c r="IU82" s="86">
        <f t="shared" si="85"/>
        <v>1.2923563237593585E-178</v>
      </c>
      <c r="IV82" s="86">
        <f t="shared" si="85"/>
        <v>2.8549217645803806E-122</v>
      </c>
      <c r="IW82" s="86">
        <f t="shared" si="85"/>
        <v>1.0787854695759116E-66</v>
      </c>
      <c r="IY82" s="86">
        <f t="shared" si="86"/>
        <v>0.49985680309643221</v>
      </c>
      <c r="IZ82" s="86">
        <f t="shared" si="86"/>
        <v>0.48828097207099141</v>
      </c>
      <c r="JA82" s="86">
        <f t="shared" si="86"/>
        <v>0.51473552414845491</v>
      </c>
      <c r="JB82" s="86">
        <f t="shared" si="86"/>
        <v>0.59366768031893635</v>
      </c>
      <c r="JC82" s="86">
        <f t="shared" si="86"/>
        <v>0.56871518840466684</v>
      </c>
      <c r="JD82" s="86">
        <f t="shared" si="86"/>
        <v>0.50470340488496812</v>
      </c>
      <c r="JE82" s="86">
        <f t="shared" si="86"/>
        <v>0.56785235246511734</v>
      </c>
      <c r="JF82" s="86">
        <f t="shared" si="86"/>
        <v>0.59604958982501055</v>
      </c>
      <c r="JG82" s="86">
        <f t="shared" si="86"/>
        <v>0.59082964159238482</v>
      </c>
      <c r="JH82" s="86">
        <f t="shared" si="86"/>
        <v>0.50880822826864913</v>
      </c>
      <c r="JI82" s="86">
        <f t="shared" si="86"/>
        <v>0.42648271207340349</v>
      </c>
      <c r="JJ82" s="86">
        <f t="shared" si="86"/>
        <v>0.4605215579086952</v>
      </c>
      <c r="JK82" s="86">
        <f t="shared" si="86"/>
        <v>0.54216352120760725</v>
      </c>
      <c r="JL82" s="86">
        <f t="shared" si="86"/>
        <v>0.57384680519895592</v>
      </c>
      <c r="JM82" s="86">
        <f t="shared" si="86"/>
        <v>0.33731900354386601</v>
      </c>
    </row>
    <row r="83" spans="2:273" x14ac:dyDescent="0.25">
      <c r="B83" s="2">
        <v>56</v>
      </c>
      <c r="C83" s="37">
        <v>204.90299999999999</v>
      </c>
      <c r="D83" s="37">
        <v>221.298</v>
      </c>
      <c r="E83" s="37">
        <v>220.75399999999999</v>
      </c>
      <c r="F83" s="37">
        <v>218.73699999999999</v>
      </c>
      <c r="G83" s="37">
        <v>224.035</v>
      </c>
      <c r="H83" s="37">
        <v>221.36799999999999</v>
      </c>
      <c r="I83" s="37">
        <v>221.333</v>
      </c>
      <c r="J83" s="37">
        <v>220.28100000000001</v>
      </c>
      <c r="K83" s="37">
        <v>220.45599999999999</v>
      </c>
      <c r="L83" s="37">
        <v>222.54400000000001</v>
      </c>
      <c r="M83" s="37">
        <v>218.07</v>
      </c>
      <c r="N83" s="37">
        <v>214.86</v>
      </c>
      <c r="O83" s="37">
        <v>212.17500000000001</v>
      </c>
      <c r="P83" s="37">
        <v>213.50899999999999</v>
      </c>
      <c r="Q83" s="37">
        <v>183.21700000000001</v>
      </c>
      <c r="S83" s="4">
        <f t="shared" si="88"/>
        <v>205.91557868776729</v>
      </c>
      <c r="T83" s="4">
        <f t="shared" si="88"/>
        <v>228.2060273531018</v>
      </c>
      <c r="U83" s="4">
        <f t="shared" si="88"/>
        <v>228.02363556461736</v>
      </c>
      <c r="V83" s="4">
        <f t="shared" si="88"/>
        <v>226.57523922598676</v>
      </c>
      <c r="W83" s="4">
        <f t="shared" si="88"/>
        <v>231.84595805337383</v>
      </c>
      <c r="X83" s="4">
        <f t="shared" si="88"/>
        <v>228.93154075416345</v>
      </c>
      <c r="Y83" s="4">
        <f t="shared" si="88"/>
        <v>229.6635473232196</v>
      </c>
      <c r="Z83" s="4">
        <f t="shared" si="88"/>
        <v>227.97150328964108</v>
      </c>
      <c r="AA83" s="4">
        <f t="shared" si="88"/>
        <v>228.80604412212054</v>
      </c>
      <c r="AB83" s="4">
        <f t="shared" si="88"/>
        <v>229.84931024730096</v>
      </c>
      <c r="AC83" s="4">
        <f t="shared" si="88"/>
        <v>221.50086524328978</v>
      </c>
      <c r="AD83" s="4">
        <f t="shared" si="88"/>
        <v>220.57445373167354</v>
      </c>
      <c r="AE83" s="4">
        <f t="shared" si="88"/>
        <v>221.55919788551751</v>
      </c>
      <c r="AF83" s="4">
        <f t="shared" si="88"/>
        <v>219.20447494556015</v>
      </c>
      <c r="AG83" s="4">
        <f t="shared" si="88"/>
        <v>183.67554723199652</v>
      </c>
      <c r="AI83" s="4">
        <f t="shared" si="89"/>
        <v>-1.0125786877673022</v>
      </c>
      <c r="AJ83" s="4">
        <f t="shared" si="89"/>
        <v>-6.9080273531018008</v>
      </c>
      <c r="AK83" s="4">
        <f t="shared" si="89"/>
        <v>-7.2696355646173743</v>
      </c>
      <c r="AL83" s="4">
        <f t="shared" si="89"/>
        <v>-7.8382392259867686</v>
      </c>
      <c r="AM83" s="4">
        <f t="shared" si="89"/>
        <v>-7.8109580533738381</v>
      </c>
      <c r="AN83" s="4">
        <f t="shared" si="89"/>
        <v>-7.5635407541634549</v>
      </c>
      <c r="AO83" s="4">
        <f t="shared" si="89"/>
        <v>-8.330547323219605</v>
      </c>
      <c r="AP83" s="4">
        <f t="shared" si="89"/>
        <v>-7.6905032896410717</v>
      </c>
      <c r="AQ83" s="4">
        <f t="shared" si="89"/>
        <v>-8.3500441221205506</v>
      </c>
      <c r="AR83" s="4">
        <f t="shared" si="89"/>
        <v>-7.3053102473009517</v>
      </c>
      <c r="AS83" s="4">
        <f t="shared" si="89"/>
        <v>-3.4308652432897873</v>
      </c>
      <c r="AT83" s="4">
        <f t="shared" si="89"/>
        <v>-5.7144537316735295</v>
      </c>
      <c r="AU83" s="4">
        <f t="shared" si="89"/>
        <v>-9.3841978855174943</v>
      </c>
      <c r="AV83" s="4">
        <f t="shared" si="89"/>
        <v>-5.6954749455601643</v>
      </c>
      <c r="AW83" s="4">
        <f t="shared" si="89"/>
        <v>-0.45854723199650493</v>
      </c>
      <c r="AY83" s="2">
        <f t="shared" si="80"/>
        <v>89.469558899957562</v>
      </c>
      <c r="AZ83" s="2">
        <f t="shared" si="80"/>
        <v>91.061170038937092</v>
      </c>
      <c r="BA83" s="2">
        <f t="shared" si="80"/>
        <v>89.094638188179374</v>
      </c>
      <c r="BB83" s="2">
        <f t="shared" si="80"/>
        <v>89.525792615265161</v>
      </c>
      <c r="BC83" s="2">
        <f t="shared" si="80"/>
        <v>96.48578822228842</v>
      </c>
      <c r="BD83" s="2">
        <f t="shared" si="80"/>
        <v>93.742445746620874</v>
      </c>
      <c r="BE83" s="2">
        <f t="shared" si="80"/>
        <v>96.380093115177431</v>
      </c>
      <c r="BF83" s="2">
        <f t="shared" si="80"/>
        <v>96.548575464282408</v>
      </c>
      <c r="BG83" s="2">
        <f t="shared" si="80"/>
        <v>97.06981180681781</v>
      </c>
      <c r="BH83" s="2">
        <f t="shared" si="80"/>
        <v>95.042537148158232</v>
      </c>
      <c r="BI83" s="2">
        <f t="shared" si="80"/>
        <v>97.332387109987636</v>
      </c>
      <c r="BJ83" s="2">
        <f t="shared" si="80"/>
        <v>92.785962102064758</v>
      </c>
      <c r="BK83" s="2">
        <f t="shared" si="80"/>
        <v>91.513008967066895</v>
      </c>
      <c r="BL83" s="2">
        <f t="shared" si="80"/>
        <v>96.062400093526506</v>
      </c>
      <c r="BM83" s="2">
        <f t="shared" si="80"/>
        <v>94.679078525681774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93.808049055330656</v>
      </c>
      <c r="DL83" s="2">
        <f t="shared" si="90"/>
        <v>98.466165572232654</v>
      </c>
      <c r="DM83" s="2">
        <f t="shared" si="90"/>
        <v>97.07434076655052</v>
      </c>
      <c r="DN83" s="2">
        <f t="shared" si="90"/>
        <v>96.531701484480436</v>
      </c>
      <c r="DO83" s="2">
        <f t="shared" si="90"/>
        <v>105.07570748987854</v>
      </c>
      <c r="DP83" s="2">
        <f t="shared" si="90"/>
        <v>100.20329445234709</v>
      </c>
      <c r="DQ83" s="2">
        <f t="shared" si="90"/>
        <v>103.99762719862719</v>
      </c>
      <c r="DR83" s="2">
        <f t="shared" si="90"/>
        <v>104.69372783309626</v>
      </c>
      <c r="DS83" s="2">
        <f t="shared" si="90"/>
        <v>105.7394241405653</v>
      </c>
      <c r="DT83" s="2">
        <f t="shared" si="90"/>
        <v>103.70296050420167</v>
      </c>
      <c r="DU83" s="2">
        <f t="shared" si="90"/>
        <v>103.81587254397255</v>
      </c>
      <c r="DV83" s="2">
        <f t="shared" si="90"/>
        <v>98.762488288288282</v>
      </c>
      <c r="DW83" s="2">
        <f t="shared" si="90"/>
        <v>96.422343417366932</v>
      </c>
      <c r="DX83" s="2">
        <f t="shared" si="90"/>
        <v>100.45385434173672</v>
      </c>
      <c r="DY83" s="2">
        <f t="shared" si="90"/>
        <v>96.895706488691147</v>
      </c>
      <c r="EA83" s="2">
        <f t="shared" si="91"/>
        <v>88.524533513513518</v>
      </c>
      <c r="EB83" s="2">
        <f t="shared" si="91"/>
        <v>89.139943005671086</v>
      </c>
      <c r="EC83" s="2">
        <f t="shared" si="91"/>
        <v>87.110600064667651</v>
      </c>
      <c r="ED83" s="2">
        <f t="shared" si="91"/>
        <v>88.010740949946737</v>
      </c>
      <c r="EE83" s="2">
        <f t="shared" si="91"/>
        <v>94.357239636219148</v>
      </c>
      <c r="EF83" s="2">
        <f t="shared" si="91"/>
        <v>91.915479576399392</v>
      </c>
      <c r="EG83" s="2">
        <f t="shared" si="91"/>
        <v>94.282966728349379</v>
      </c>
      <c r="EH83" s="2">
        <f t="shared" si="91"/>
        <v>94.426054487639107</v>
      </c>
      <c r="EI83" s="2">
        <f t="shared" si="91"/>
        <v>94.542233879620952</v>
      </c>
      <c r="EJ83" s="2">
        <f t="shared" si="91"/>
        <v>92.432358244365332</v>
      </c>
      <c r="EK83" s="2">
        <f t="shared" si="91"/>
        <v>95.221565277696385</v>
      </c>
      <c r="EL83" s="2">
        <f t="shared" si="91"/>
        <v>90.948674731182791</v>
      </c>
      <c r="EM83" s="2">
        <f t="shared" si="91"/>
        <v>90.10580007750454</v>
      </c>
      <c r="EN83" s="2">
        <f t="shared" si="91"/>
        <v>94.82678272984765</v>
      </c>
      <c r="EO83" s="2">
        <f t="shared" si="91"/>
        <v>93.776978545689659</v>
      </c>
      <c r="EQ83" s="2">
        <f t="shared" si="92"/>
        <v>87.680625133939614</v>
      </c>
      <c r="ER83" s="2">
        <f t="shared" si="92"/>
        <v>87.337594799392548</v>
      </c>
      <c r="ES83" s="2">
        <f t="shared" si="92"/>
        <v>86.474634365354049</v>
      </c>
      <c r="ET83" s="2">
        <f t="shared" si="92"/>
        <v>86.878838001460068</v>
      </c>
      <c r="EU83" s="2">
        <f t="shared" si="92"/>
        <v>94.557745792074797</v>
      </c>
      <c r="EV83" s="2">
        <f t="shared" si="92"/>
        <v>92.805786629758131</v>
      </c>
      <c r="EW83" s="2">
        <f t="shared" si="92"/>
        <v>93.552718659428422</v>
      </c>
      <c r="EX83" s="2">
        <f t="shared" si="92"/>
        <v>92.415781732401399</v>
      </c>
      <c r="EY83" s="2">
        <f t="shared" si="92"/>
        <v>94.792641022610894</v>
      </c>
      <c r="EZ83" s="2">
        <f t="shared" si="92"/>
        <v>93.265614519383405</v>
      </c>
      <c r="FA83" s="2">
        <f t="shared" si="92"/>
        <v>95.636169290920577</v>
      </c>
      <c r="FB83" s="2">
        <f t="shared" si="92"/>
        <v>90.97954653300873</v>
      </c>
      <c r="FC83" s="2">
        <f t="shared" si="92"/>
        <v>89.965805378981855</v>
      </c>
      <c r="FD83" s="2">
        <f t="shared" si="92"/>
        <v>94.40067772846426</v>
      </c>
      <c r="FE83" s="2">
        <f t="shared" si="92"/>
        <v>95.213220359946874</v>
      </c>
      <c r="FG83" s="2">
        <f t="shared" si="93"/>
        <v>0.82106783428501606</v>
      </c>
      <c r="FH83" s="2">
        <f t="shared" si="93"/>
        <v>0.7939160219782061</v>
      </c>
      <c r="FI83" s="2">
        <f t="shared" si="93"/>
        <v>0.80083618363279985</v>
      </c>
      <c r="FJ83" s="2">
        <f t="shared" si="93"/>
        <v>0.82211254135106293</v>
      </c>
      <c r="FK83" s="2">
        <f t="shared" si="93"/>
        <v>0.80142382280975255</v>
      </c>
      <c r="FL83" s="2">
        <f t="shared" si="93"/>
        <v>0.77961996958540558</v>
      </c>
      <c r="FM83" s="2">
        <f t="shared" si="93"/>
        <v>0.78407499535002378</v>
      </c>
      <c r="FN83" s="2">
        <f t="shared" si="93"/>
        <v>0.79314117243398286</v>
      </c>
      <c r="FO83" s="2">
        <f t="shared" si="93"/>
        <v>0.77428467250690514</v>
      </c>
      <c r="FP83" s="2">
        <f t="shared" si="93"/>
        <v>0.76845759325604601</v>
      </c>
      <c r="FQ83" s="2">
        <f t="shared" si="93"/>
        <v>0.7544188787528201</v>
      </c>
      <c r="FR83" s="2">
        <f t="shared" si="93"/>
        <v>0.76486872804817196</v>
      </c>
      <c r="FS83" s="2">
        <f t="shared" si="93"/>
        <v>0.77720777895957915</v>
      </c>
      <c r="FT83" s="2">
        <f t="shared" si="93"/>
        <v>0.78038488829354258</v>
      </c>
      <c r="FU83" s="2">
        <f t="shared" si="93"/>
        <v>0.71086455659066194</v>
      </c>
      <c r="FW83" s="2">
        <f t="shared" si="82"/>
        <v>4.3309445777990044E-4</v>
      </c>
      <c r="FX83" s="2">
        <f t="shared" si="82"/>
        <v>4.2056976835963414E-4</v>
      </c>
      <c r="FY83" s="2">
        <f t="shared" si="82"/>
        <v>5.9515783459675685E-4</v>
      </c>
      <c r="FZ83" s="2">
        <f t="shared" si="82"/>
        <v>6.3640563761743004E-4</v>
      </c>
      <c r="GA83" s="2">
        <f t="shared" si="82"/>
        <v>5.7960491302316841E-4</v>
      </c>
      <c r="GB83" s="2">
        <f t="shared" si="82"/>
        <v>5.5854414240576265E-4</v>
      </c>
      <c r="GC83" s="2">
        <f t="shared" si="82"/>
        <v>7.0074870637003783E-4</v>
      </c>
      <c r="GD83" s="2">
        <f t="shared" si="82"/>
        <v>7.1527280318515378E-4</v>
      </c>
      <c r="GE83" s="2">
        <f t="shared" si="82"/>
        <v>8.0053804737927742E-4</v>
      </c>
      <c r="GF83" s="2">
        <f t="shared" si="82"/>
        <v>6.6789907648042118E-4</v>
      </c>
      <c r="GG83" s="2">
        <f t="shared" si="82"/>
        <v>5.3597526621947469E-4</v>
      </c>
      <c r="GH83" s="2">
        <f t="shared" si="82"/>
        <v>5.0046982700199642E-4</v>
      </c>
      <c r="GI83" s="2">
        <f t="shared" si="82"/>
        <v>4.8452137383328656E-4</v>
      </c>
      <c r="GJ83" s="2">
        <f t="shared" si="82"/>
        <v>4.0505731178510902E-4</v>
      </c>
      <c r="GK83" s="2">
        <f t="shared" si="82"/>
        <v>2.5427007879616031E-4</v>
      </c>
      <c r="GM83" s="86">
        <f t="shared" si="83"/>
        <v>0.54984993025333029</v>
      </c>
      <c r="GN83" s="86">
        <f t="shared" si="83"/>
        <v>0.56292281660171783</v>
      </c>
      <c r="GO83" s="86">
        <f t="shared" si="83"/>
        <v>0.58689093416606175</v>
      </c>
      <c r="GP83" s="86">
        <f t="shared" si="83"/>
        <v>0.64800545356646644</v>
      </c>
      <c r="GQ83" s="86">
        <f t="shared" si="83"/>
        <v>0.6317830255815059</v>
      </c>
      <c r="GR83" s="86">
        <f t="shared" si="83"/>
        <v>0.58165799584202837</v>
      </c>
      <c r="GS83" s="86">
        <f t="shared" si="83"/>
        <v>0.6167581103350267</v>
      </c>
      <c r="GT83" s="86">
        <f t="shared" si="83"/>
        <v>0.65343981668526885</v>
      </c>
      <c r="GU83" s="86">
        <f t="shared" si="83"/>
        <v>0.6438680147789998</v>
      </c>
      <c r="GV83" s="86">
        <f t="shared" si="83"/>
        <v>0.59006114667822329</v>
      </c>
      <c r="GW83" s="86">
        <f t="shared" si="83"/>
        <v>0.51322414774447089</v>
      </c>
      <c r="GX83" s="86">
        <f t="shared" si="83"/>
        <v>0.54457547480102042</v>
      </c>
      <c r="GY83" s="86">
        <f t="shared" si="83"/>
        <v>0.59666803845634686</v>
      </c>
      <c r="GZ83" s="86">
        <f t="shared" si="83"/>
        <v>0.62258695093860983</v>
      </c>
      <c r="HA83" s="86">
        <f t="shared" si="83"/>
        <v>0.42595624085166905</v>
      </c>
      <c r="HC83" s="86">
        <f t="shared" si="73"/>
        <v>4.8672980833269872E-4</v>
      </c>
      <c r="HD83" s="86">
        <f t="shared" si="73"/>
        <v>2.3334343846867267E-4</v>
      </c>
      <c r="HE83" s="86">
        <f t="shared" si="73"/>
        <v>1.4556533428800004E-4</v>
      </c>
      <c r="HF83" s="86">
        <f t="shared" si="73"/>
        <v>2.4539987596252695E-4</v>
      </c>
      <c r="HG83" s="86">
        <f t="shared" si="87"/>
        <v>1.1733116282437019E-4</v>
      </c>
      <c r="HH83" s="86">
        <f t="shared" si="87"/>
        <v>4.7833538230959673E-5</v>
      </c>
      <c r="HI83" s="86">
        <f t="shared" si="87"/>
        <v>2.1496865824485227E-4</v>
      </c>
      <c r="HJ83" s="86">
        <f t="shared" si="87"/>
        <v>2.8198218028299444E-4</v>
      </c>
      <c r="HK83" s="86">
        <f t="shared" si="87"/>
        <v>1.6944373520767978E-4</v>
      </c>
      <c r="HL83" s="86">
        <f t="shared" si="87"/>
        <v>1.0887911226659439E-4</v>
      </c>
      <c r="HM83" s="86">
        <f t="shared" si="87"/>
        <v>7.9143871653958496E-5</v>
      </c>
      <c r="HN83" s="86">
        <f t="shared" si="87"/>
        <v>1.7245597679714096E-4</v>
      </c>
      <c r="HO83" s="86">
        <f t="shared" si="87"/>
        <v>6.9176345036700725E-5</v>
      </c>
      <c r="HP83" s="86">
        <f t="shared" si="87"/>
        <v>4.8708122991608802E-5</v>
      </c>
      <c r="HQ83" s="86">
        <f t="shared" si="87"/>
        <v>2.111573461410595E-6</v>
      </c>
      <c r="HS83" s="86">
        <f t="shared" si="84"/>
        <v>6.06551689237875E-41</v>
      </c>
      <c r="HT83" s="86">
        <f t="shared" si="84"/>
        <v>3.5678723411426982E-40</v>
      </c>
      <c r="HU83" s="86">
        <f t="shared" si="84"/>
        <v>7.150564939481975E-46</v>
      </c>
      <c r="HV83" s="86">
        <f t="shared" si="84"/>
        <v>4.1856778531479607E-47</v>
      </c>
      <c r="HW83" s="86">
        <f t="shared" si="84"/>
        <v>1.0377338320966312E-50</v>
      </c>
      <c r="HX83" s="86">
        <f t="shared" si="84"/>
        <v>7.0461762615411393E-56</v>
      </c>
      <c r="HY83" s="86">
        <f t="shared" si="84"/>
        <v>1.8722029617833601E-49</v>
      </c>
      <c r="HZ83" s="86">
        <f t="shared" si="84"/>
        <v>3.8062165393025473E-48</v>
      </c>
      <c r="IA83" s="86">
        <f t="shared" si="84"/>
        <v>4.7035292814336835E-52</v>
      </c>
      <c r="IB83" s="86">
        <f t="shared" si="84"/>
        <v>2.1366873913819504E-51</v>
      </c>
      <c r="IC83" s="86">
        <f t="shared" si="84"/>
        <v>2.5924065122588359E-50</v>
      </c>
      <c r="ID83" s="86">
        <f t="shared" si="84"/>
        <v>5.4703096375420687E-47</v>
      </c>
      <c r="IE83" s="86">
        <f t="shared" si="84"/>
        <v>6.0442278859891437E-56</v>
      </c>
      <c r="IF83" s="86">
        <f t="shared" si="84"/>
        <v>5.0611145091876214E-27</v>
      </c>
      <c r="IG83" s="86">
        <f t="shared" si="84"/>
        <v>2.8581108378433745E-23</v>
      </c>
      <c r="II83" s="86">
        <f t="shared" si="85"/>
        <v>4.997027209382608E-125</v>
      </c>
      <c r="IJ83" s="86">
        <f t="shared" si="85"/>
        <v>1.0970190430128951E-140</v>
      </c>
      <c r="IK83" s="86">
        <f t="shared" si="85"/>
        <v>1.4275441251708097E-142</v>
      </c>
      <c r="IL83" s="86">
        <f t="shared" si="85"/>
        <v>1.0385344259607611E-143</v>
      </c>
      <c r="IM83" s="86">
        <f t="shared" si="85"/>
        <v>2.25986291896655E-162</v>
      </c>
      <c r="IN83" s="86">
        <f t="shared" si="85"/>
        <v>1.091675734876258E-172</v>
      </c>
      <c r="IO83" s="86">
        <f t="shared" si="85"/>
        <v>1.873365915322974E-150</v>
      </c>
      <c r="IP83" s="86">
        <f t="shared" si="85"/>
        <v>6.551544727487885E-149</v>
      </c>
      <c r="IQ83" s="86">
        <f t="shared" si="85"/>
        <v>6.098836540749325E-162</v>
      </c>
      <c r="IR83" s="86">
        <f t="shared" si="85"/>
        <v>3.9426532292929211E-159</v>
      </c>
      <c r="IS83" s="86">
        <f t="shared" si="85"/>
        <v>2.5670956216570042E-155</v>
      </c>
      <c r="IT83" s="86">
        <f t="shared" si="85"/>
        <v>1.2558741318946317E-144</v>
      </c>
      <c r="IU83" s="86">
        <f t="shared" si="85"/>
        <v>1.9809658893928496E-174</v>
      </c>
      <c r="IV83" s="86">
        <f t="shared" si="85"/>
        <v>1.7500111455719905E-119</v>
      </c>
      <c r="IW83" s="86">
        <f t="shared" si="85"/>
        <v>2.8343209010772155E-65</v>
      </c>
      <c r="IY83" s="86">
        <f t="shared" si="86"/>
        <v>0.55033666006166304</v>
      </c>
      <c r="IZ83" s="86">
        <f t="shared" si="86"/>
        <v>0.56315616004018654</v>
      </c>
      <c r="JA83" s="86">
        <f t="shared" si="86"/>
        <v>0.58703649950034975</v>
      </c>
      <c r="JB83" s="86">
        <f t="shared" si="86"/>
        <v>0.64825085344242894</v>
      </c>
      <c r="JC83" s="86">
        <f t="shared" si="86"/>
        <v>0.63190035674433032</v>
      </c>
      <c r="JD83" s="86">
        <f t="shared" si="86"/>
        <v>0.58170582938025939</v>
      </c>
      <c r="JE83" s="86">
        <f t="shared" si="86"/>
        <v>0.61697307899327158</v>
      </c>
      <c r="JF83" s="86">
        <f t="shared" si="86"/>
        <v>0.65372179886555182</v>
      </c>
      <c r="JG83" s="86">
        <f t="shared" si="86"/>
        <v>0.64403745851420746</v>
      </c>
      <c r="JH83" s="86">
        <f t="shared" si="86"/>
        <v>0.59017002579048994</v>
      </c>
      <c r="JI83" s="86">
        <f t="shared" si="86"/>
        <v>0.51330329161612487</v>
      </c>
      <c r="JJ83" s="86">
        <f t="shared" si="86"/>
        <v>0.54474793077781758</v>
      </c>
      <c r="JK83" s="86">
        <f t="shared" si="86"/>
        <v>0.59673721480138353</v>
      </c>
      <c r="JL83" s="86">
        <f t="shared" si="86"/>
        <v>0.62263565906160145</v>
      </c>
      <c r="JM83" s="86">
        <f t="shared" si="86"/>
        <v>0.42595835242513047</v>
      </c>
    </row>
    <row r="84" spans="2:273" x14ac:dyDescent="0.25">
      <c r="B84" s="2">
        <v>57</v>
      </c>
      <c r="C84" s="37">
        <v>201.452</v>
      </c>
      <c r="D84" s="37">
        <v>220.73699999999999</v>
      </c>
      <c r="E84" s="37">
        <v>219.36799999999999</v>
      </c>
      <c r="F84" s="37">
        <v>213.52600000000001</v>
      </c>
      <c r="G84" s="37">
        <v>218.12299999999999</v>
      </c>
      <c r="H84" s="37">
        <v>218.87700000000001</v>
      </c>
      <c r="I84" s="37">
        <v>215.333</v>
      </c>
      <c r="J84" s="37">
        <v>212.614</v>
      </c>
      <c r="K84" s="37">
        <v>212.15799999999999</v>
      </c>
      <c r="L84" s="37">
        <v>218.73699999999999</v>
      </c>
      <c r="M84" s="37">
        <v>217.77199999999999</v>
      </c>
      <c r="N84" s="37">
        <v>214.684</v>
      </c>
      <c r="O84" s="37">
        <v>209.298</v>
      </c>
      <c r="P84" s="37">
        <v>205.91200000000001</v>
      </c>
      <c r="Q84" s="37">
        <v>188.333</v>
      </c>
      <c r="S84" s="4">
        <f t="shared" si="88"/>
        <v>203.57214286173152</v>
      </c>
      <c r="T84" s="4">
        <f t="shared" si="88"/>
        <v>230.11745201056769</v>
      </c>
      <c r="U84" s="4">
        <f t="shared" si="88"/>
        <v>227.51919521532054</v>
      </c>
      <c r="V84" s="4">
        <f t="shared" si="88"/>
        <v>217.31396024206481</v>
      </c>
      <c r="W84" s="4">
        <f t="shared" si="88"/>
        <v>223.62575807737284</v>
      </c>
      <c r="X84" s="4">
        <f t="shared" si="88"/>
        <v>227.17178242493651</v>
      </c>
      <c r="Y84" s="4">
        <f t="shared" si="88"/>
        <v>215.37675878410209</v>
      </c>
      <c r="Z84" s="4">
        <f t="shared" si="88"/>
        <v>214.16702623726539</v>
      </c>
      <c r="AA84" s="4">
        <f t="shared" si="88"/>
        <v>210.59828943181958</v>
      </c>
      <c r="AB84" s="4">
        <f t="shared" si="88"/>
        <v>226.69215994600071</v>
      </c>
      <c r="AC84" s="4">
        <f t="shared" si="88"/>
        <v>227.25767878281343</v>
      </c>
      <c r="AD84" s="4">
        <f t="shared" si="88"/>
        <v>223.35966542189701</v>
      </c>
      <c r="AE84" s="4">
        <f t="shared" si="88"/>
        <v>210.21599773039847</v>
      </c>
      <c r="AF84" s="4">
        <f t="shared" si="88"/>
        <v>204.67331489034274</v>
      </c>
      <c r="AG84" s="4">
        <f t="shared" si="88"/>
        <v>190.97206170842901</v>
      </c>
      <c r="AI84" s="4">
        <f t="shared" si="89"/>
        <v>-2.120142861731523</v>
      </c>
      <c r="AJ84" s="4">
        <f t="shared" si="89"/>
        <v>-9.3804520105676943</v>
      </c>
      <c r="AK84" s="4">
        <f t="shared" si="89"/>
        <v>-8.1511952153205414</v>
      </c>
      <c r="AL84" s="4">
        <f t="shared" si="89"/>
        <v>-3.7879602420647984</v>
      </c>
      <c r="AM84" s="4">
        <f t="shared" si="89"/>
        <v>-5.5027580773728459</v>
      </c>
      <c r="AN84" s="4">
        <f t="shared" si="89"/>
        <v>-8.2947824249364999</v>
      </c>
      <c r="AO84" s="4">
        <f t="shared" si="89"/>
        <v>-4.375878410209566E-2</v>
      </c>
      <c r="AP84" s="4">
        <f t="shared" si="89"/>
        <v>-1.5530262372653851</v>
      </c>
      <c r="AQ84" s="4">
        <f t="shared" si="89"/>
        <v>1.5597105681804067</v>
      </c>
      <c r="AR84" s="4">
        <f t="shared" si="89"/>
        <v>-7.9551599460007196</v>
      </c>
      <c r="AS84" s="4">
        <f t="shared" si="89"/>
        <v>-9.4856787828134372</v>
      </c>
      <c r="AT84" s="4">
        <f t="shared" si="89"/>
        <v>-8.6756654218970084</v>
      </c>
      <c r="AU84" s="4">
        <f t="shared" si="89"/>
        <v>-0.91799773039846855</v>
      </c>
      <c r="AV84" s="4">
        <f t="shared" si="89"/>
        <v>1.2386851096572684</v>
      </c>
      <c r="AW84" s="4">
        <f t="shared" si="89"/>
        <v>-2.6390617084290113</v>
      </c>
      <c r="AY84" s="2">
        <f t="shared" si="80"/>
        <v>89.291683469181621</v>
      </c>
      <c r="AZ84" s="2">
        <f t="shared" si="80"/>
        <v>90.823380621352186</v>
      </c>
      <c r="BA84" s="2">
        <f t="shared" si="80"/>
        <v>88.832301905325878</v>
      </c>
      <c r="BB84" s="2">
        <f t="shared" si="80"/>
        <v>89.285796396357711</v>
      </c>
      <c r="BC84" s="2">
        <f t="shared" si="80"/>
        <v>96.220932165709797</v>
      </c>
      <c r="BD84" s="2">
        <f t="shared" si="80"/>
        <v>93.47983326194219</v>
      </c>
      <c r="BE84" s="2">
        <f t="shared" si="80"/>
        <v>96.080832356090895</v>
      </c>
      <c r="BF84" s="2">
        <f t="shared" si="80"/>
        <v>96.223874263679505</v>
      </c>
      <c r="BG84" s="2">
        <f t="shared" si="80"/>
        <v>96.764719554186215</v>
      </c>
      <c r="BH84" s="2">
        <f t="shared" si="80"/>
        <v>94.768273053423528</v>
      </c>
      <c r="BI84" s="2">
        <f t="shared" si="80"/>
        <v>97.086326986705444</v>
      </c>
      <c r="BJ84" s="2">
        <f t="shared" si="80"/>
        <v>92.547928210765434</v>
      </c>
      <c r="BK84" s="2">
        <f t="shared" si="80"/>
        <v>91.29978075983135</v>
      </c>
      <c r="BL84" s="2">
        <f t="shared" si="80"/>
        <v>95.885689360709492</v>
      </c>
      <c r="BM84" s="2">
        <f t="shared" si="80"/>
        <v>94.531238686823741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93.825105128205152</v>
      </c>
      <c r="DL84" s="2">
        <f t="shared" si="90"/>
        <v>98.579048405253289</v>
      </c>
      <c r="DM84" s="2">
        <f t="shared" si="90"/>
        <v>97.10287665505227</v>
      </c>
      <c r="DN84" s="2">
        <f t="shared" si="90"/>
        <v>96.558789743589756</v>
      </c>
      <c r="DO84" s="2">
        <f t="shared" si="90"/>
        <v>105.18801781376517</v>
      </c>
      <c r="DP84" s="2">
        <f t="shared" si="90"/>
        <v>100.23439592223805</v>
      </c>
      <c r="DQ84" s="2">
        <f t="shared" si="90"/>
        <v>104.08632256542256</v>
      </c>
      <c r="DR84" s="2">
        <f t="shared" si="90"/>
        <v>104.73581839734472</v>
      </c>
      <c r="DS84" s="2">
        <f t="shared" si="90"/>
        <v>105.7989240641711</v>
      </c>
      <c r="DT84" s="2">
        <f t="shared" si="90"/>
        <v>103.83946890756302</v>
      </c>
      <c r="DU84" s="2">
        <f t="shared" si="90"/>
        <v>103.93601681681682</v>
      </c>
      <c r="DV84" s="2">
        <f t="shared" si="90"/>
        <v>98.882935006435005</v>
      </c>
      <c r="DW84" s="2">
        <f t="shared" si="90"/>
        <v>96.49517647058822</v>
      </c>
      <c r="DX84" s="2">
        <f t="shared" si="90"/>
        <v>100.58663193277313</v>
      </c>
      <c r="DY84" s="2">
        <f t="shared" si="90"/>
        <v>96.893076677790134</v>
      </c>
      <c r="EA84" s="2">
        <f>CE$228*$B84+CE$229</f>
        <v>88.391130702702696</v>
      </c>
      <c r="EB84" s="2">
        <f t="shared" si="91"/>
        <v>88.988317485822321</v>
      </c>
      <c r="EC84" s="2">
        <f t="shared" si="91"/>
        <v>86.956930082366156</v>
      </c>
      <c r="ED84" s="2">
        <f t="shared" si="91"/>
        <v>87.851469052183148</v>
      </c>
      <c r="EE84" s="2">
        <f t="shared" si="91"/>
        <v>94.194421467779193</v>
      </c>
      <c r="EF84" s="2">
        <f t="shared" si="91"/>
        <v>91.737812405446292</v>
      </c>
      <c r="EG84" s="2">
        <f t="shared" si="91"/>
        <v>94.070881643227239</v>
      </c>
      <c r="EH84" s="2">
        <f t="shared" si="91"/>
        <v>94.201115472145148</v>
      </c>
      <c r="EI84" s="2">
        <f t="shared" si="91"/>
        <v>94.362574019901288</v>
      </c>
      <c r="EJ84" s="2">
        <f t="shared" si="91"/>
        <v>92.274784697508878</v>
      </c>
      <c r="EK84" s="2">
        <f t="shared" si="91"/>
        <v>95.052475766277908</v>
      </c>
      <c r="EL84" s="2">
        <f t="shared" si="91"/>
        <v>90.771794121084625</v>
      </c>
      <c r="EM84" s="2">
        <f t="shared" si="91"/>
        <v>89.941616828297981</v>
      </c>
      <c r="EN84" s="2">
        <f t="shared" si="91"/>
        <v>94.679391456786334</v>
      </c>
      <c r="EO84" s="2">
        <f t="shared" si="91"/>
        <v>93.654580546470513</v>
      </c>
      <c r="EQ84" s="2">
        <f t="shared" si="92"/>
        <v>87.566447738366719</v>
      </c>
      <c r="ER84" s="2">
        <f t="shared" si="92"/>
        <v>87.225574292911233</v>
      </c>
      <c r="ES84" s="2">
        <f t="shared" si="92"/>
        <v>86.336221321004331</v>
      </c>
      <c r="ET84" s="2">
        <f t="shared" si="92"/>
        <v>86.748316037819819</v>
      </c>
      <c r="EU84" s="2">
        <f t="shared" si="92"/>
        <v>94.390173554532936</v>
      </c>
      <c r="EV84" s="2">
        <f t="shared" si="92"/>
        <v>92.606406761462026</v>
      </c>
      <c r="EW84" s="2">
        <f t="shared" si="92"/>
        <v>93.358898245771456</v>
      </c>
      <c r="EX84" s="2">
        <f t="shared" si="92"/>
        <v>92.241565867864864</v>
      </c>
      <c r="EY84" s="2">
        <f t="shared" si="92"/>
        <v>94.606539995798215</v>
      </c>
      <c r="EZ84" s="2">
        <f t="shared" si="92"/>
        <v>93.08751374535035</v>
      </c>
      <c r="FA84" s="2">
        <f t="shared" si="92"/>
        <v>95.457048791760627</v>
      </c>
      <c r="FB84" s="2">
        <f t="shared" si="92"/>
        <v>90.801926846197986</v>
      </c>
      <c r="FC84" s="2">
        <f t="shared" si="92"/>
        <v>89.804770515873727</v>
      </c>
      <c r="FD84" s="2">
        <f t="shared" si="92"/>
        <v>94.262579336187542</v>
      </c>
      <c r="FE84" s="2">
        <f t="shared" si="92"/>
        <v>95.057359786336818</v>
      </c>
      <c r="FG84" s="2">
        <f t="shared" si="93"/>
        <v>0.83420157993313315</v>
      </c>
      <c r="FH84" s="2">
        <f t="shared" si="93"/>
        <v>0.80857809491222876</v>
      </c>
      <c r="FI84" s="2">
        <f t="shared" si="93"/>
        <v>0.81512056594312787</v>
      </c>
      <c r="FJ84" s="2">
        <f t="shared" si="93"/>
        <v>0.83518499738794238</v>
      </c>
      <c r="FK84" s="2">
        <f t="shared" si="93"/>
        <v>0.81567575923885061</v>
      </c>
      <c r="FL84" s="2">
        <f t="shared" si="93"/>
        <v>0.79503656649796328</v>
      </c>
      <c r="FM84" s="2">
        <f t="shared" si="93"/>
        <v>0.79926018754585515</v>
      </c>
      <c r="FN84" s="2">
        <f t="shared" si="93"/>
        <v>0.80784503014006626</v>
      </c>
      <c r="FO84" s="2">
        <f t="shared" si="93"/>
        <v>0.7899739519254555</v>
      </c>
      <c r="FP84" s="2">
        <f t="shared" si="93"/>
        <v>0.78443914614390009</v>
      </c>
      <c r="FQ84" s="2">
        <f t="shared" si="93"/>
        <v>0.77108075939812559</v>
      </c>
      <c r="FR84" s="2">
        <f t="shared" si="93"/>
        <v>0.78102740660984316</v>
      </c>
      <c r="FS84" s="2">
        <f t="shared" si="93"/>
        <v>0.79274826136976795</v>
      </c>
      <c r="FT84" s="2">
        <f t="shared" si="93"/>
        <v>0.79576199359510436</v>
      </c>
      <c r="FU84" s="2">
        <f t="shared" si="93"/>
        <v>0.72942161505768244</v>
      </c>
      <c r="FW84" s="2">
        <f t="shared" si="82"/>
        <v>4.7485878824481018E-4</v>
      </c>
      <c r="FX84" s="2">
        <f t="shared" si="82"/>
        <v>4.6112687036585053E-4</v>
      </c>
      <c r="FY84" s="2">
        <f t="shared" si="82"/>
        <v>6.5254012020576121E-4</v>
      </c>
      <c r="FZ84" s="2">
        <f t="shared" si="82"/>
        <v>6.9776206347022527E-4</v>
      </c>
      <c r="GA84" s="2">
        <f t="shared" si="82"/>
        <v>6.3548861346931151E-4</v>
      </c>
      <c r="GB84" s="2">
        <f t="shared" si="82"/>
        <v>6.1239847321198392E-4</v>
      </c>
      <c r="GC84" s="2">
        <f t="shared" si="82"/>
        <v>7.6830373482186223E-4</v>
      </c>
      <c r="GD84" s="2">
        <f t="shared" si="82"/>
        <v>7.842269148755789E-4</v>
      </c>
      <c r="GE84" s="2">
        <f t="shared" si="82"/>
        <v>8.777047250780076E-4</v>
      </c>
      <c r="GF84" s="2">
        <f t="shared" si="82"/>
        <v>7.3228958752958543E-4</v>
      </c>
      <c r="GG84" s="2">
        <f t="shared" si="82"/>
        <v>5.8765480549468046E-4</v>
      </c>
      <c r="GH84" s="2">
        <f t="shared" si="82"/>
        <v>5.4872775813033644E-4</v>
      </c>
      <c r="GI84" s="2">
        <f t="shared" si="82"/>
        <v>5.3124228865531321E-4</v>
      </c>
      <c r="GJ84" s="2">
        <f t="shared" si="82"/>
        <v>4.4411915474001576E-4</v>
      </c>
      <c r="GK84" s="2">
        <f t="shared" si="82"/>
        <v>2.7879475807282398E-4</v>
      </c>
      <c r="GM84" s="86">
        <f t="shared" si="83"/>
        <v>0.58308699323170043</v>
      </c>
      <c r="GN84" s="86">
        <f t="shared" si="83"/>
        <v>0.62250748965130631</v>
      </c>
      <c r="GO84" s="86">
        <f t="shared" si="83"/>
        <v>0.6384623322264561</v>
      </c>
      <c r="GP84" s="86">
        <f t="shared" si="83"/>
        <v>0.66067346169788732</v>
      </c>
      <c r="GQ84" s="86">
        <f t="shared" si="83"/>
        <v>0.65336255248724673</v>
      </c>
      <c r="GR84" s="86">
        <f t="shared" si="83"/>
        <v>0.6327461574497506</v>
      </c>
      <c r="GS84" s="86">
        <f t="shared" si="83"/>
        <v>0.61370534061720061</v>
      </c>
      <c r="GT84" s="86">
        <f t="shared" si="83"/>
        <v>0.64957255894362753</v>
      </c>
      <c r="GU84" s="86">
        <f t="shared" si="83"/>
        <v>0.62367965850917273</v>
      </c>
      <c r="GV84" s="86">
        <f t="shared" si="83"/>
        <v>0.63930043591114338</v>
      </c>
      <c r="GW84" s="86">
        <f t="shared" si="83"/>
        <v>0.59172319764051484</v>
      </c>
      <c r="GX84" s="86">
        <f t="shared" si="83"/>
        <v>0.61312293767440729</v>
      </c>
      <c r="GY84" s="86">
        <f t="shared" si="83"/>
        <v>0.60683291120548688</v>
      </c>
      <c r="GZ84" s="86">
        <f t="shared" si="83"/>
        <v>0.61374723885115878</v>
      </c>
      <c r="HA84" s="86">
        <f t="shared" si="83"/>
        <v>0.51246763775968818</v>
      </c>
      <c r="HC84" s="86">
        <f t="shared" si="73"/>
        <v>8.2629501041204742E-4</v>
      </c>
      <c r="HD84" s="86">
        <f t="shared" si="73"/>
        <v>4.1960026713783768E-4</v>
      </c>
      <c r="HE84" s="86">
        <f t="shared" si="73"/>
        <v>2.7491079028812401E-4</v>
      </c>
      <c r="HF84" s="86">
        <f t="shared" si="73"/>
        <v>4.5791071782951936E-4</v>
      </c>
      <c r="HG84" s="86">
        <f t="shared" si="87"/>
        <v>2.3264128995149203E-4</v>
      </c>
      <c r="HH84" s="86">
        <f t="shared" si="87"/>
        <v>1.0006380127284485E-4</v>
      </c>
      <c r="HI84" s="86">
        <f t="shared" si="87"/>
        <v>4.1253598556943212E-4</v>
      </c>
      <c r="HJ84" s="86">
        <f t="shared" si="87"/>
        <v>5.3437520981763236E-4</v>
      </c>
      <c r="HK84" s="86">
        <f t="shared" si="87"/>
        <v>3.4071957956310916E-4</v>
      </c>
      <c r="HL84" s="86">
        <f t="shared" si="87"/>
        <v>2.1784716015239264E-4</v>
      </c>
      <c r="HM84" s="86">
        <f t="shared" si="87"/>
        <v>1.5586560460762402E-4</v>
      </c>
      <c r="HN84" s="86">
        <f t="shared" si="87"/>
        <v>3.2048844025117071E-4</v>
      </c>
      <c r="HO84" s="86">
        <f t="shared" si="87"/>
        <v>1.4125220097294911E-4</v>
      </c>
      <c r="HP84" s="86">
        <f t="shared" si="87"/>
        <v>1.031381831448776E-4</v>
      </c>
      <c r="HQ84" s="86">
        <f t="shared" si="87"/>
        <v>5.3071346244418046E-6</v>
      </c>
      <c r="HS84" s="86">
        <f t="shared" si="84"/>
        <v>1.3394769471469208E-39</v>
      </c>
      <c r="HT84" s="86">
        <f t="shared" si="84"/>
        <v>9.1067691013555655E-39</v>
      </c>
      <c r="HU84" s="86">
        <f t="shared" si="84"/>
        <v>2.7689727180819144E-44</v>
      </c>
      <c r="HV84" s="86">
        <f t="shared" si="84"/>
        <v>1.7898084378774768E-45</v>
      </c>
      <c r="HW84" s="86">
        <f t="shared" si="84"/>
        <v>6.244300428142919E-49</v>
      </c>
      <c r="HX84" s="86">
        <f t="shared" si="84"/>
        <v>5.865585433767117E-54</v>
      </c>
      <c r="HY84" s="86">
        <f t="shared" si="84"/>
        <v>1.0153324649647121E-47</v>
      </c>
      <c r="HZ84" s="86">
        <f t="shared" si="84"/>
        <v>1.9352393365945776E-46</v>
      </c>
      <c r="IA84" s="86">
        <f t="shared" si="84"/>
        <v>3.5856794130390945E-50</v>
      </c>
      <c r="IB84" s="86">
        <f t="shared" si="84"/>
        <v>1.372922883143637E-49</v>
      </c>
      <c r="IC84" s="86">
        <f t="shared" si="84"/>
        <v>1.3456135266554355E-48</v>
      </c>
      <c r="ID84" s="86">
        <f t="shared" si="84"/>
        <v>2.0937964735606413E-45</v>
      </c>
      <c r="IE84" s="86">
        <f t="shared" si="84"/>
        <v>4.7522202986088853E-54</v>
      </c>
      <c r="IF84" s="86">
        <f t="shared" si="84"/>
        <v>3.5896227276088291E-26</v>
      </c>
      <c r="IG84" s="86">
        <f t="shared" si="84"/>
        <v>1.3815662878998884E-22</v>
      </c>
      <c r="II84" s="86">
        <f t="shared" si="85"/>
        <v>4.0564004757452365E-122</v>
      </c>
      <c r="IJ84" s="86">
        <f t="shared" si="85"/>
        <v>2.0275440616058142E-137</v>
      </c>
      <c r="IK84" s="86">
        <f t="shared" si="85"/>
        <v>4.165098230526099E-139</v>
      </c>
      <c r="IL84" s="86">
        <f t="shared" si="85"/>
        <v>3.476145363686922E-140</v>
      </c>
      <c r="IM84" s="86">
        <f t="shared" si="85"/>
        <v>1.961392861641393E-158</v>
      </c>
      <c r="IN84" s="86">
        <f t="shared" si="85"/>
        <v>1.6182794874471151E-168</v>
      </c>
      <c r="IO84" s="86">
        <f t="shared" si="85"/>
        <v>1.0315367141457908E-146</v>
      </c>
      <c r="IP84" s="86">
        <f t="shared" si="85"/>
        <v>3.3789658682751545E-145</v>
      </c>
      <c r="IQ84" s="86">
        <f t="shared" si="85"/>
        <v>7.7631905389700822E-158</v>
      </c>
      <c r="IR84" s="86">
        <f t="shared" si="85"/>
        <v>3.3819419452428444E-155</v>
      </c>
      <c r="IS84" s="86">
        <f t="shared" si="85"/>
        <v>1.3675451854871524E-151</v>
      </c>
      <c r="IT84" s="86">
        <f t="shared" si="85"/>
        <v>3.4265832508679726E-141</v>
      </c>
      <c r="IU84" s="86">
        <f t="shared" si="85"/>
        <v>2.7057528866140379E-170</v>
      </c>
      <c r="IV84" s="86">
        <f t="shared" si="85"/>
        <v>9.9524818968957755E-117</v>
      </c>
      <c r="IW84" s="86">
        <f t="shared" si="85"/>
        <v>7.1838919102107051E-64</v>
      </c>
      <c r="IY84" s="86">
        <f t="shared" si="86"/>
        <v>0.58391328824211253</v>
      </c>
      <c r="IZ84" s="86">
        <f t="shared" si="86"/>
        <v>0.62292708991844414</v>
      </c>
      <c r="JA84" s="86">
        <f t="shared" si="86"/>
        <v>0.63873724301674417</v>
      </c>
      <c r="JB84" s="86">
        <f t="shared" si="86"/>
        <v>0.66113137241571684</v>
      </c>
      <c r="JC84" s="86">
        <f t="shared" si="86"/>
        <v>0.65359519377719821</v>
      </c>
      <c r="JD84" s="86">
        <f t="shared" si="86"/>
        <v>0.63284622125102341</v>
      </c>
      <c r="JE84" s="86">
        <f t="shared" si="86"/>
        <v>0.61411787660277006</v>
      </c>
      <c r="JF84" s="86">
        <f t="shared" si="86"/>
        <v>0.65010693415344512</v>
      </c>
      <c r="JG84" s="86">
        <f t="shared" si="86"/>
        <v>0.62402037808873589</v>
      </c>
      <c r="JH84" s="86">
        <f t="shared" si="86"/>
        <v>0.63951828307129577</v>
      </c>
      <c r="JI84" s="86">
        <f t="shared" si="86"/>
        <v>0.59187906324512252</v>
      </c>
      <c r="JJ84" s="86">
        <f t="shared" si="86"/>
        <v>0.61344342611465841</v>
      </c>
      <c r="JK84" s="86">
        <f t="shared" si="86"/>
        <v>0.60697416340645982</v>
      </c>
      <c r="JL84" s="86">
        <f t="shared" si="86"/>
        <v>0.61385037703430367</v>
      </c>
      <c r="JM84" s="86">
        <f t="shared" si="86"/>
        <v>0.51247294489431261</v>
      </c>
    </row>
    <row r="85" spans="2:273" x14ac:dyDescent="0.25">
      <c r="B85" s="2">
        <v>58</v>
      </c>
      <c r="C85" s="37">
        <v>196.565</v>
      </c>
      <c r="D85" s="37">
        <v>216.298</v>
      </c>
      <c r="E85" s="37">
        <v>212.053</v>
      </c>
      <c r="F85" s="37">
        <v>200.08799999999999</v>
      </c>
      <c r="G85" s="37">
        <v>207.333</v>
      </c>
      <c r="H85" s="37">
        <v>212.053</v>
      </c>
      <c r="I85" s="37">
        <v>199</v>
      </c>
      <c r="J85" s="37">
        <v>194</v>
      </c>
      <c r="K85" s="37">
        <v>190.56100000000001</v>
      </c>
      <c r="L85" s="37">
        <v>210.57900000000001</v>
      </c>
      <c r="M85" s="37">
        <v>215.21100000000001</v>
      </c>
      <c r="N85" s="37">
        <v>210.77199999999999</v>
      </c>
      <c r="O85" s="37">
        <v>194.28100000000001</v>
      </c>
      <c r="P85" s="37">
        <v>185.24600000000001</v>
      </c>
      <c r="Q85" s="37">
        <v>186.81700000000001</v>
      </c>
      <c r="S85" s="4">
        <f t="shared" si="88"/>
        <v>196.01634272490256</v>
      </c>
      <c r="T85" s="4">
        <f t="shared" si="88"/>
        <v>222.77198988293233</v>
      </c>
      <c r="U85" s="4">
        <f t="shared" si="88"/>
        <v>216.94901649409601</v>
      </c>
      <c r="V85" s="4">
        <f t="shared" si="88"/>
        <v>197.04717593527184</v>
      </c>
      <c r="W85" s="4">
        <f t="shared" si="88"/>
        <v>203.46632074059585</v>
      </c>
      <c r="X85" s="4">
        <f t="shared" si="88"/>
        <v>213.81751430824724</v>
      </c>
      <c r="Y85" s="4">
        <f t="shared" si="88"/>
        <v>190.43972180301921</v>
      </c>
      <c r="Z85" s="4">
        <f t="shared" si="88"/>
        <v>187.18697458951127</v>
      </c>
      <c r="AA85" s="4">
        <f t="shared" si="88"/>
        <v>179.29341545553009</v>
      </c>
      <c r="AB85" s="4">
        <f t="shared" si="88"/>
        <v>210.1169121246127</v>
      </c>
      <c r="AC85" s="4">
        <f t="shared" si="88"/>
        <v>223.4905935469109</v>
      </c>
      <c r="AD85" s="4">
        <f t="shared" si="88"/>
        <v>215.60960033849037</v>
      </c>
      <c r="AE85" s="4">
        <f t="shared" si="88"/>
        <v>188.6776514154067</v>
      </c>
      <c r="AF85" s="4">
        <f t="shared" si="88"/>
        <v>179.78727473485071</v>
      </c>
      <c r="AG85" s="4">
        <f t="shared" si="88"/>
        <v>191.28088752369609</v>
      </c>
      <c r="AI85" s="4">
        <f t="shared" si="89"/>
        <v>0.54865727509744033</v>
      </c>
      <c r="AJ85" s="4">
        <f t="shared" si="89"/>
        <v>-6.4739898829323295</v>
      </c>
      <c r="AK85" s="4">
        <f t="shared" si="89"/>
        <v>-4.8960164940960169</v>
      </c>
      <c r="AL85" s="4">
        <f t="shared" si="89"/>
        <v>3.0408240647281559</v>
      </c>
      <c r="AM85" s="4">
        <f t="shared" si="89"/>
        <v>3.866679259404151</v>
      </c>
      <c r="AN85" s="4">
        <f t="shared" si="89"/>
        <v>-1.764514308247243</v>
      </c>
      <c r="AO85" s="4">
        <f t="shared" si="89"/>
        <v>8.5602781969807893</v>
      </c>
      <c r="AP85" s="4">
        <f t="shared" si="89"/>
        <v>6.8130254104887342</v>
      </c>
      <c r="AQ85" s="4">
        <f t="shared" si="89"/>
        <v>11.267584544469912</v>
      </c>
      <c r="AR85" s="4">
        <f t="shared" si="89"/>
        <v>0.46208787538731144</v>
      </c>
      <c r="AS85" s="4">
        <f t="shared" si="89"/>
        <v>-8.2795935469108883</v>
      </c>
      <c r="AT85" s="4">
        <f t="shared" si="89"/>
        <v>-4.8376003384903754</v>
      </c>
      <c r="AU85" s="4">
        <f t="shared" si="89"/>
        <v>5.6033485845933058</v>
      </c>
      <c r="AV85" s="4">
        <f t="shared" si="89"/>
        <v>5.4587252651492975</v>
      </c>
      <c r="AW85" s="4">
        <f t="shared" si="89"/>
        <v>-4.4638875236960871</v>
      </c>
      <c r="AY85" s="2">
        <f t="shared" si="80"/>
        <v>89.114231639779021</v>
      </c>
      <c r="AZ85" s="2">
        <f t="shared" si="80"/>
        <v>90.58581232105692</v>
      </c>
      <c r="BA85" s="2">
        <f t="shared" si="80"/>
        <v>88.573075174730448</v>
      </c>
      <c r="BB85" s="2">
        <f t="shared" si="80"/>
        <v>89.04788366212226</v>
      </c>
      <c r="BC85" s="2">
        <f t="shared" si="80"/>
        <v>95.957303191045227</v>
      </c>
      <c r="BD85" s="2">
        <f t="shared" si="80"/>
        <v>93.217881830308087</v>
      </c>
      <c r="BE85" s="2">
        <f t="shared" si="80"/>
        <v>95.780832977444575</v>
      </c>
      <c r="BF85" s="2">
        <f t="shared" si="80"/>
        <v>95.900066939974423</v>
      </c>
      <c r="BG85" s="2">
        <f t="shared" si="80"/>
        <v>96.461647111225901</v>
      </c>
      <c r="BH85" s="2">
        <f t="shared" si="80"/>
        <v>94.494281388297878</v>
      </c>
      <c r="BI85" s="2">
        <f t="shared" si="80"/>
        <v>96.838070234210619</v>
      </c>
      <c r="BJ85" s="2">
        <f t="shared" si="80"/>
        <v>92.307136960175484</v>
      </c>
      <c r="BK85" s="2">
        <f t="shared" si="80"/>
        <v>91.084723096858838</v>
      </c>
      <c r="BL85" s="2">
        <f t="shared" si="80"/>
        <v>95.705404117191051</v>
      </c>
      <c r="BM85" s="2">
        <f t="shared" si="80"/>
        <v>94.381532756699102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93.842161201079648</v>
      </c>
      <c r="DL85" s="2">
        <f t="shared" si="90"/>
        <v>98.691931238273938</v>
      </c>
      <c r="DM85" s="2">
        <f t="shared" si="90"/>
        <v>97.131412543554006</v>
      </c>
      <c r="DN85" s="2">
        <f t="shared" si="90"/>
        <v>96.585878002699062</v>
      </c>
      <c r="DO85" s="2">
        <f t="shared" si="90"/>
        <v>105.30032813765182</v>
      </c>
      <c r="DP85" s="2">
        <f t="shared" si="90"/>
        <v>100.26549739212899</v>
      </c>
      <c r="DQ85" s="2">
        <f t="shared" si="90"/>
        <v>104.17501793221793</v>
      </c>
      <c r="DR85" s="2">
        <f t="shared" si="90"/>
        <v>104.77790896159317</v>
      </c>
      <c r="DS85" s="2">
        <f t="shared" si="90"/>
        <v>105.85842398777692</v>
      </c>
      <c r="DT85" s="2">
        <f t="shared" si="90"/>
        <v>103.97597731092436</v>
      </c>
      <c r="DU85" s="2">
        <f t="shared" si="90"/>
        <v>104.05616108966109</v>
      </c>
      <c r="DV85" s="2">
        <f t="shared" si="90"/>
        <v>99.003381724581715</v>
      </c>
      <c r="DW85" s="2">
        <f t="shared" si="90"/>
        <v>96.568009523809508</v>
      </c>
      <c r="DX85" s="2">
        <f t="shared" si="90"/>
        <v>100.71940952380955</v>
      </c>
      <c r="DY85" s="2">
        <f t="shared" si="90"/>
        <v>96.890446866889135</v>
      </c>
      <c r="EA85" s="2">
        <f t="shared" ref="EA85:EL116" si="94">CE$228*$B85+CE$229</f>
        <v>88.257727891891889</v>
      </c>
      <c r="EB85" s="2">
        <f t="shared" si="91"/>
        <v>88.836691965973543</v>
      </c>
      <c r="EC85" s="2">
        <f t="shared" si="91"/>
        <v>86.803260100064676</v>
      </c>
      <c r="ED85" s="2">
        <f t="shared" si="91"/>
        <v>87.692197154419574</v>
      </c>
      <c r="EE85" s="2">
        <f t="shared" si="91"/>
        <v>94.031603299339253</v>
      </c>
      <c r="EF85" s="2">
        <f t="shared" si="91"/>
        <v>91.560145234493191</v>
      </c>
      <c r="EG85" s="2">
        <f t="shared" si="91"/>
        <v>93.858796558105112</v>
      </c>
      <c r="EH85" s="2">
        <f t="shared" si="91"/>
        <v>93.976176456651174</v>
      </c>
      <c r="EI85" s="2">
        <f t="shared" si="91"/>
        <v>94.18291416018161</v>
      </c>
      <c r="EJ85" s="2">
        <f t="shared" si="91"/>
        <v>92.117211150652409</v>
      </c>
      <c r="EK85" s="2">
        <f t="shared" si="91"/>
        <v>94.883386254859445</v>
      </c>
      <c r="EL85" s="2">
        <f t="shared" si="91"/>
        <v>90.594913510986444</v>
      </c>
      <c r="EM85" s="2">
        <f t="shared" si="91"/>
        <v>89.777433579091422</v>
      </c>
      <c r="EN85" s="2">
        <f t="shared" si="91"/>
        <v>94.532000183725017</v>
      </c>
      <c r="EO85" s="2">
        <f t="shared" si="91"/>
        <v>93.532182547251367</v>
      </c>
      <c r="EQ85" s="2">
        <f t="shared" si="92"/>
        <v>87.452270342793824</v>
      </c>
      <c r="ER85" s="2">
        <f t="shared" si="92"/>
        <v>87.113553786429904</v>
      </c>
      <c r="ES85" s="2">
        <f t="shared" si="92"/>
        <v>86.197808276654598</v>
      </c>
      <c r="ET85" s="2">
        <f t="shared" si="92"/>
        <v>86.617794074179571</v>
      </c>
      <c r="EU85" s="2">
        <f t="shared" si="92"/>
        <v>94.222601316991089</v>
      </c>
      <c r="EV85" s="2">
        <f t="shared" si="92"/>
        <v>92.40702689316592</v>
      </c>
      <c r="EW85" s="2">
        <f t="shared" si="92"/>
        <v>93.165077832114505</v>
      </c>
      <c r="EX85" s="2">
        <f t="shared" si="92"/>
        <v>92.067350003328343</v>
      </c>
      <c r="EY85" s="2">
        <f t="shared" si="92"/>
        <v>94.420438968985536</v>
      </c>
      <c r="EZ85" s="2">
        <f t="shared" si="92"/>
        <v>92.909412971317295</v>
      </c>
      <c r="FA85" s="2">
        <f t="shared" si="92"/>
        <v>95.277928292600677</v>
      </c>
      <c r="FB85" s="2">
        <f t="shared" si="92"/>
        <v>90.624307159387243</v>
      </c>
      <c r="FC85" s="2">
        <f t="shared" si="92"/>
        <v>89.643735652765599</v>
      </c>
      <c r="FD85" s="2">
        <f t="shared" si="92"/>
        <v>94.124480943910839</v>
      </c>
      <c r="FE85" s="2">
        <f t="shared" si="92"/>
        <v>94.901499212726776</v>
      </c>
      <c r="FG85" s="2">
        <f t="shared" si="93"/>
        <v>0.84655146535537562</v>
      </c>
      <c r="FH85" s="2">
        <f t="shared" si="93"/>
        <v>0.82243033239009744</v>
      </c>
      <c r="FI85" s="2">
        <f t="shared" si="93"/>
        <v>0.82859971757317485</v>
      </c>
      <c r="FJ85" s="2">
        <f t="shared" si="93"/>
        <v>0.84747502403396457</v>
      </c>
      <c r="FK85" s="2">
        <f t="shared" si="93"/>
        <v>0.82912291850337128</v>
      </c>
      <c r="FL85" s="2">
        <f t="shared" si="93"/>
        <v>0.80963803256030742</v>
      </c>
      <c r="FM85" s="2">
        <f t="shared" si="93"/>
        <v>0.81363129826483227</v>
      </c>
      <c r="FN85" s="2">
        <f t="shared" si="93"/>
        <v>0.82173862066318815</v>
      </c>
      <c r="FO85" s="2">
        <f t="shared" si="93"/>
        <v>0.80484754722090368</v>
      </c>
      <c r="FP85" s="2">
        <f t="shared" si="93"/>
        <v>0.79960527425211603</v>
      </c>
      <c r="FQ85" s="2">
        <f t="shared" si="93"/>
        <v>0.78693145688937005</v>
      </c>
      <c r="FR85" s="2">
        <f t="shared" si="93"/>
        <v>0.79637126270649994</v>
      </c>
      <c r="FS85" s="2">
        <f t="shared" si="93"/>
        <v>0.80747326841326383</v>
      </c>
      <c r="FT85" s="2">
        <f t="shared" si="93"/>
        <v>0.81032411000035909</v>
      </c>
      <c r="FU85" s="2">
        <f t="shared" si="93"/>
        <v>0.74721119297226257</v>
      </c>
      <c r="FW85" s="2">
        <f t="shared" si="82"/>
        <v>5.2064845481936833E-4</v>
      </c>
      <c r="FX85" s="2">
        <f t="shared" si="82"/>
        <v>5.0559306583941219E-4</v>
      </c>
      <c r="FY85" s="2">
        <f t="shared" si="82"/>
        <v>7.1545097205891997E-4</v>
      </c>
      <c r="FZ85" s="2">
        <f t="shared" si="82"/>
        <v>7.6502938781133293E-4</v>
      </c>
      <c r="GA85" s="2">
        <f t="shared" si="82"/>
        <v>6.9675668985972033E-4</v>
      </c>
      <c r="GB85" s="2">
        <f t="shared" si="82"/>
        <v>6.7144190235924434E-4</v>
      </c>
      <c r="GC85" s="2">
        <f t="shared" si="82"/>
        <v>8.4236585325064264E-4</v>
      </c>
      <c r="GD85" s="2">
        <f t="shared" si="82"/>
        <v>8.5982265812115945E-4</v>
      </c>
      <c r="GE85" s="2">
        <f t="shared" si="82"/>
        <v>9.6230260652274083E-4</v>
      </c>
      <c r="GF85" s="2">
        <f t="shared" si="82"/>
        <v>8.0288284233335963E-4</v>
      </c>
      <c r="GG85" s="2">
        <f t="shared" si="82"/>
        <v>6.443141511287291E-4</v>
      </c>
      <c r="GH85" s="2">
        <f t="shared" si="82"/>
        <v>6.0163617163052025E-4</v>
      </c>
      <c r="GI85" s="2">
        <f t="shared" si="82"/>
        <v>5.8246573309012235E-4</v>
      </c>
      <c r="GJ85" s="2">
        <f t="shared" si="82"/>
        <v>4.8694610508538103E-4</v>
      </c>
      <c r="GK85" s="2">
        <f t="shared" si="82"/>
        <v>3.0568415125114569E-4</v>
      </c>
      <c r="GM85" s="86">
        <f t="shared" si="83"/>
        <v>0.59114486492041884</v>
      </c>
      <c r="GN85" s="86">
        <f t="shared" si="83"/>
        <v>0.64598605318334446</v>
      </c>
      <c r="GO85" s="86">
        <f t="shared" si="83"/>
        <v>0.64691984115632561</v>
      </c>
      <c r="GP85" s="86">
        <f t="shared" si="83"/>
        <v>0.61057677539778143</v>
      </c>
      <c r="GQ85" s="86">
        <f t="shared" si="83"/>
        <v>0.60887396227931334</v>
      </c>
      <c r="GR85" s="86">
        <f t="shared" si="83"/>
        <v>0.63154493202889583</v>
      </c>
      <c r="GS85" s="86">
        <f t="shared" si="83"/>
        <v>0.54460200734228315</v>
      </c>
      <c r="GT85" s="86">
        <f t="shared" si="83"/>
        <v>0.55971495165861396</v>
      </c>
      <c r="GU85" s="86">
        <f t="shared" si="83"/>
        <v>0.51224062764735556</v>
      </c>
      <c r="GV85" s="86">
        <f t="shared" si="83"/>
        <v>0.62431018909837277</v>
      </c>
      <c r="GW85" s="86">
        <f t="shared" si="83"/>
        <v>0.63700181705414127</v>
      </c>
      <c r="GX85" s="86">
        <f t="shared" si="83"/>
        <v>0.63927574792715192</v>
      </c>
      <c r="GY85" s="86">
        <f t="shared" si="83"/>
        <v>0.55774287810470424</v>
      </c>
      <c r="GZ85" s="86">
        <f t="shared" si="83"/>
        <v>0.53319653914437026</v>
      </c>
      <c r="HA85" s="86">
        <f t="shared" si="83"/>
        <v>0.57615978548745861</v>
      </c>
      <c r="HC85" s="86">
        <f t="shared" si="73"/>
        <v>1.3756562677133602E-3</v>
      </c>
      <c r="HD85" s="86">
        <f t="shared" si="73"/>
        <v>7.3816257734754184E-4</v>
      </c>
      <c r="HE85" s="86">
        <f t="shared" si="73"/>
        <v>5.0666413204341785E-4</v>
      </c>
      <c r="HF85" s="86">
        <f t="shared" si="73"/>
        <v>8.3336450487118139E-4</v>
      </c>
      <c r="HG85" s="86">
        <f t="shared" si="87"/>
        <v>4.486780883510379E-4</v>
      </c>
      <c r="HH85" s="86">
        <f t="shared" si="87"/>
        <v>2.0327888752903709E-4</v>
      </c>
      <c r="HI85" s="86">
        <f t="shared" si="87"/>
        <v>7.7066926806645584E-4</v>
      </c>
      <c r="HJ85" s="86">
        <f t="shared" si="87"/>
        <v>9.8597598151291981E-4</v>
      </c>
      <c r="HK85" s="86">
        <f t="shared" si="87"/>
        <v>6.6480394328632508E-4</v>
      </c>
      <c r="HL85" s="86">
        <f t="shared" si="87"/>
        <v>4.2375095836002618E-4</v>
      </c>
      <c r="HM85" s="86">
        <f t="shared" si="87"/>
        <v>2.9908875980087319E-4</v>
      </c>
      <c r="HN85" s="86">
        <f t="shared" si="87"/>
        <v>5.8167553578477758E-4</v>
      </c>
      <c r="HO85" s="86">
        <f t="shared" si="87"/>
        <v>2.8033022521168266E-4</v>
      </c>
      <c r="HP85" s="86">
        <f t="shared" si="87"/>
        <v>2.1186218436618551E-4</v>
      </c>
      <c r="HQ85" s="86">
        <f t="shared" si="87"/>
        <v>1.2882662164583529E-5</v>
      </c>
      <c r="HS85" s="86">
        <f t="shared" si="84"/>
        <v>2.8042856162817092E-38</v>
      </c>
      <c r="HT85" s="86">
        <f t="shared" si="84"/>
        <v>2.1897211823778856E-37</v>
      </c>
      <c r="HU85" s="86">
        <f t="shared" si="84"/>
        <v>1.0034056597757443E-42</v>
      </c>
      <c r="HV85" s="86">
        <f t="shared" si="84"/>
        <v>7.1492043027402264E-44</v>
      </c>
      <c r="HW85" s="86">
        <f t="shared" si="84"/>
        <v>3.4851260869401411E-47</v>
      </c>
      <c r="HX85" s="86">
        <f t="shared" si="84"/>
        <v>4.5105834481578504E-52</v>
      </c>
      <c r="HY85" s="86">
        <f t="shared" si="84"/>
        <v>5.1171736086305993E-46</v>
      </c>
      <c r="HZ85" s="86">
        <f t="shared" si="84"/>
        <v>9.1474223569023141E-45</v>
      </c>
      <c r="IA85" s="86">
        <f t="shared" si="84"/>
        <v>2.5183711634020415E-48</v>
      </c>
      <c r="IB85" s="86">
        <f t="shared" si="84"/>
        <v>8.1713229497139823E-48</v>
      </c>
      <c r="IC85" s="86">
        <f t="shared" si="84"/>
        <v>6.5096659308371804E-47</v>
      </c>
      <c r="ID85" s="86">
        <f t="shared" si="84"/>
        <v>7.5150280715138088E-44</v>
      </c>
      <c r="IE85" s="86">
        <f t="shared" si="84"/>
        <v>3.4589863811027582E-52</v>
      </c>
      <c r="IF85" s="86">
        <f t="shared" si="84"/>
        <v>2.4637259953578899E-25</v>
      </c>
      <c r="IG85" s="86">
        <f t="shared" si="84"/>
        <v>6.5147551451223678E-22</v>
      </c>
      <c r="II85" s="86">
        <f t="shared" si="85"/>
        <v>3.0400752100074806E-119</v>
      </c>
      <c r="IJ85" s="86">
        <f t="shared" si="85"/>
        <v>3.4269931891740997E-134</v>
      </c>
      <c r="IK85" s="86">
        <f t="shared" si="85"/>
        <v>1.1004044651638546E-135</v>
      </c>
      <c r="IL85" s="86">
        <f t="shared" si="85"/>
        <v>1.050802778083912E-136</v>
      </c>
      <c r="IM85" s="86">
        <f t="shared" si="85"/>
        <v>1.5212647108433241E-154</v>
      </c>
      <c r="IN85" s="86">
        <f t="shared" si="85"/>
        <v>2.1307716783683211E-164</v>
      </c>
      <c r="IO85" s="86">
        <f t="shared" si="85"/>
        <v>5.0903169087523475E-143</v>
      </c>
      <c r="IP85" s="86">
        <f t="shared" si="85"/>
        <v>1.5626090295641329E-141</v>
      </c>
      <c r="IQ85" s="86">
        <f t="shared" si="85"/>
        <v>8.7419208253543625E-154</v>
      </c>
      <c r="IR85" s="86">
        <f t="shared" si="85"/>
        <v>2.5871102157054182E-151</v>
      </c>
      <c r="IS85" s="86">
        <f t="shared" si="85"/>
        <v>6.557179596004609E-148</v>
      </c>
      <c r="IT85" s="86">
        <f t="shared" si="85"/>
        <v>8.4919879257304886E-138</v>
      </c>
      <c r="IU85" s="86">
        <f t="shared" si="85"/>
        <v>3.2931931463484727E-166</v>
      </c>
      <c r="IV85" s="86">
        <f t="shared" si="85"/>
        <v>5.2513065855662561E-114</v>
      </c>
      <c r="IW85" s="86">
        <f t="shared" si="85"/>
        <v>1.7565825591972592E-62</v>
      </c>
      <c r="IY85" s="86">
        <f t="shared" si="86"/>
        <v>0.59252052118813225</v>
      </c>
      <c r="IZ85" s="86">
        <f t="shared" si="86"/>
        <v>0.64672421576069195</v>
      </c>
      <c r="JA85" s="86">
        <f t="shared" si="86"/>
        <v>0.64742650528836898</v>
      </c>
      <c r="JB85" s="86">
        <f t="shared" si="86"/>
        <v>0.61141013990265258</v>
      </c>
      <c r="JC85" s="86">
        <f t="shared" si="86"/>
        <v>0.60932264036766437</v>
      </c>
      <c r="JD85" s="86">
        <f t="shared" si="86"/>
        <v>0.63174821091642486</v>
      </c>
      <c r="JE85" s="86">
        <f t="shared" si="86"/>
        <v>0.5453726766103496</v>
      </c>
      <c r="JF85" s="86">
        <f t="shared" si="86"/>
        <v>0.56070092764012691</v>
      </c>
      <c r="JG85" s="86">
        <f t="shared" si="86"/>
        <v>0.51290543159064184</v>
      </c>
      <c r="JH85" s="86">
        <f t="shared" si="86"/>
        <v>0.62473394005673277</v>
      </c>
      <c r="JI85" s="86">
        <f t="shared" si="86"/>
        <v>0.63730090581394216</v>
      </c>
      <c r="JJ85" s="86">
        <f t="shared" si="86"/>
        <v>0.63985742346293673</v>
      </c>
      <c r="JK85" s="86">
        <f t="shared" si="86"/>
        <v>0.55802320832991592</v>
      </c>
      <c r="JL85" s="86">
        <f t="shared" si="86"/>
        <v>0.53340840132873646</v>
      </c>
      <c r="JM85" s="86">
        <f t="shared" si="86"/>
        <v>0.5761726681496232</v>
      </c>
    </row>
    <row r="86" spans="2:273" x14ac:dyDescent="0.25">
      <c r="B86" s="2">
        <v>59</v>
      </c>
      <c r="C86" s="37">
        <v>184.40299999999999</v>
      </c>
      <c r="D86" s="37">
        <v>205.298</v>
      </c>
      <c r="E86" s="37">
        <v>200.75399999999999</v>
      </c>
      <c r="F86" s="37">
        <v>177.982</v>
      </c>
      <c r="G86" s="37">
        <v>184.15799999999999</v>
      </c>
      <c r="H86" s="37">
        <v>197.018</v>
      </c>
      <c r="I86" s="37">
        <v>168.404</v>
      </c>
      <c r="J86" s="37">
        <v>158.22800000000001</v>
      </c>
      <c r="K86" s="37">
        <v>145.965</v>
      </c>
      <c r="L86" s="37">
        <v>191.91200000000001</v>
      </c>
      <c r="M86" s="37">
        <v>208.07</v>
      </c>
      <c r="N86" s="37">
        <v>198.43899999999999</v>
      </c>
      <c r="O86" s="37">
        <v>170.28100000000001</v>
      </c>
      <c r="P86" s="37">
        <v>157.75399999999999</v>
      </c>
      <c r="Q86" s="37">
        <v>181.46700000000001</v>
      </c>
      <c r="S86" s="4">
        <f t="shared" si="88"/>
        <v>183.59784822620941</v>
      </c>
      <c r="T86" s="4">
        <f t="shared" si="88"/>
        <v>204.63250079229869</v>
      </c>
      <c r="U86" s="4">
        <f t="shared" si="88"/>
        <v>195.60614847775608</v>
      </c>
      <c r="V86" s="4">
        <f t="shared" si="88"/>
        <v>168.8462525551783</v>
      </c>
      <c r="W86" s="4">
        <f t="shared" si="88"/>
        <v>174.52711154635952</v>
      </c>
      <c r="X86" s="4">
        <f t="shared" si="88"/>
        <v>189.18634278089272</v>
      </c>
      <c r="Y86" s="4">
        <f t="shared" si="88"/>
        <v>160.62929847968061</v>
      </c>
      <c r="Z86" s="4">
        <f t="shared" si="88"/>
        <v>154.2567683466622</v>
      </c>
      <c r="AA86" s="4">
        <f t="shared" si="88"/>
        <v>145.05430448885642</v>
      </c>
      <c r="AB86" s="4">
        <f t="shared" si="88"/>
        <v>181.62940101442638</v>
      </c>
      <c r="AC86" s="4">
        <f t="shared" si="88"/>
        <v>207.16025983239567</v>
      </c>
      <c r="AD86" s="4">
        <f t="shared" si="88"/>
        <v>195.64722098507266</v>
      </c>
      <c r="AE86" s="4">
        <f t="shared" si="88"/>
        <v>161.33061816612772</v>
      </c>
      <c r="AF86" s="4">
        <f t="shared" si="88"/>
        <v>150.88929171729234</v>
      </c>
      <c r="AG86" s="4">
        <f t="shared" si="88"/>
        <v>182.29467141085408</v>
      </c>
      <c r="AI86" s="4">
        <f t="shared" si="89"/>
        <v>0.805151773790584</v>
      </c>
      <c r="AJ86" s="4">
        <f t="shared" si="89"/>
        <v>0.66549920770131621</v>
      </c>
      <c r="AK86" s="4">
        <f t="shared" si="89"/>
        <v>5.1478515222439114</v>
      </c>
      <c r="AL86" s="4">
        <f t="shared" si="89"/>
        <v>9.1357474448217033</v>
      </c>
      <c r="AM86" s="4">
        <f t="shared" si="89"/>
        <v>9.6308884536404662</v>
      </c>
      <c r="AN86" s="4">
        <f t="shared" si="89"/>
        <v>7.8316572191072851</v>
      </c>
      <c r="AO86" s="4">
        <f t="shared" si="89"/>
        <v>7.7747015203193826</v>
      </c>
      <c r="AP86" s="4">
        <f t="shared" si="89"/>
        <v>3.97123165333781</v>
      </c>
      <c r="AQ86" s="4">
        <f t="shared" si="89"/>
        <v>0.9106955111435866</v>
      </c>
      <c r="AR86" s="4">
        <f t="shared" si="89"/>
        <v>10.282598985573628</v>
      </c>
      <c r="AS86" s="4">
        <f t="shared" si="89"/>
        <v>0.90974016760432619</v>
      </c>
      <c r="AT86" s="4">
        <f t="shared" si="89"/>
        <v>2.7917790149273287</v>
      </c>
      <c r="AU86" s="4">
        <f t="shared" si="89"/>
        <v>8.9503818338722851</v>
      </c>
      <c r="AV86" s="4">
        <f t="shared" si="89"/>
        <v>6.8647082827076531</v>
      </c>
      <c r="AW86" s="4">
        <f t="shared" si="89"/>
        <v>-0.82767141085406593</v>
      </c>
      <c r="AY86" s="2">
        <f t="shared" si="80"/>
        <v>88.937440235481802</v>
      </c>
      <c r="AZ86" s="2">
        <f t="shared" si="80"/>
        <v>90.348992493586536</v>
      </c>
      <c r="BA86" s="2">
        <f t="shared" si="80"/>
        <v>88.317252580062373</v>
      </c>
      <c r="BB86" s="2">
        <f t="shared" si="80"/>
        <v>88.812303856762142</v>
      </c>
      <c r="BC86" s="2">
        <f t="shared" si="80"/>
        <v>95.695403389433679</v>
      </c>
      <c r="BD86" s="2">
        <f t="shared" si="80"/>
        <v>92.957049012764784</v>
      </c>
      <c r="BE86" s="2">
        <f t="shared" si="80"/>
        <v>95.480747921890199</v>
      </c>
      <c r="BF86" s="2">
        <f t="shared" si="80"/>
        <v>95.577679654787971</v>
      </c>
      <c r="BG86" s="2">
        <f t="shared" si="80"/>
        <v>96.161134147373971</v>
      </c>
      <c r="BH86" s="2">
        <f t="shared" si="80"/>
        <v>94.22126397903925</v>
      </c>
      <c r="BI86" s="2">
        <f t="shared" si="80"/>
        <v>96.588363038162782</v>
      </c>
      <c r="BJ86" s="2">
        <f t="shared" si="80"/>
        <v>92.064315464302737</v>
      </c>
      <c r="BK86" s="2">
        <f t="shared" si="80"/>
        <v>90.868380699412327</v>
      </c>
      <c r="BL86" s="2">
        <f t="shared" si="80"/>
        <v>95.522188906491124</v>
      </c>
      <c r="BM86" s="2">
        <f t="shared" si="80"/>
        <v>94.230320171390787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93.85921727395413</v>
      </c>
      <c r="DL86" s="2">
        <f t="shared" si="90"/>
        <v>98.804814071294572</v>
      </c>
      <c r="DM86" s="2">
        <f t="shared" si="90"/>
        <v>97.159948432055756</v>
      </c>
      <c r="DN86" s="2">
        <f t="shared" si="90"/>
        <v>96.612966261808381</v>
      </c>
      <c r="DO86" s="2">
        <f t="shared" si="90"/>
        <v>105.41263846153845</v>
      </c>
      <c r="DP86" s="2">
        <f t="shared" si="90"/>
        <v>100.29659886201993</v>
      </c>
      <c r="DQ86" s="2">
        <f t="shared" si="90"/>
        <v>104.26371329901329</v>
      </c>
      <c r="DR86" s="2">
        <f t="shared" si="90"/>
        <v>104.81999952584164</v>
      </c>
      <c r="DS86" s="2">
        <f t="shared" si="90"/>
        <v>105.91792391138272</v>
      </c>
      <c r="DT86" s="2">
        <f t="shared" si="90"/>
        <v>104.11248571428571</v>
      </c>
      <c r="DU86" s="2">
        <f t="shared" si="90"/>
        <v>104.17630536250536</v>
      </c>
      <c r="DV86" s="2">
        <f t="shared" si="90"/>
        <v>99.123828442728438</v>
      </c>
      <c r="DW86" s="2">
        <f t="shared" si="90"/>
        <v>96.640842577030796</v>
      </c>
      <c r="DX86" s="2">
        <f t="shared" si="90"/>
        <v>100.85218711484596</v>
      </c>
      <c r="DY86" s="2">
        <f t="shared" si="90"/>
        <v>96.887817055988137</v>
      </c>
      <c r="EA86" s="2">
        <f t="shared" si="94"/>
        <v>88.124325081081082</v>
      </c>
      <c r="EB86" s="2">
        <f t="shared" si="91"/>
        <v>88.685066446124779</v>
      </c>
      <c r="EC86" s="2">
        <f t="shared" si="91"/>
        <v>86.649590117763182</v>
      </c>
      <c r="ED86" s="2">
        <f t="shared" si="91"/>
        <v>87.532925256656</v>
      </c>
      <c r="EE86" s="2">
        <f t="shared" si="91"/>
        <v>93.868785130899298</v>
      </c>
      <c r="EF86" s="2">
        <f t="shared" si="91"/>
        <v>91.382478063540091</v>
      </c>
      <c r="EG86" s="2">
        <f t="shared" si="91"/>
        <v>93.646711472982972</v>
      </c>
      <c r="EH86" s="2">
        <f t="shared" si="91"/>
        <v>93.751237441157201</v>
      </c>
      <c r="EI86" s="2">
        <f t="shared" si="91"/>
        <v>94.003254300461947</v>
      </c>
      <c r="EJ86" s="2">
        <f t="shared" si="91"/>
        <v>91.95963760379594</v>
      </c>
      <c r="EK86" s="2">
        <f t="shared" si="91"/>
        <v>94.714296743440968</v>
      </c>
      <c r="EL86" s="2">
        <f t="shared" si="91"/>
        <v>90.418032900888264</v>
      </c>
      <c r="EM86" s="2">
        <f t="shared" si="91"/>
        <v>89.613250329884863</v>
      </c>
      <c r="EN86" s="2">
        <f t="shared" si="91"/>
        <v>94.384608910663701</v>
      </c>
      <c r="EO86" s="2">
        <f t="shared" si="91"/>
        <v>93.409784548032221</v>
      </c>
      <c r="EQ86" s="2">
        <f t="shared" si="92"/>
        <v>87.338092947220929</v>
      </c>
      <c r="ER86" s="2">
        <f t="shared" si="92"/>
        <v>87.001533279948589</v>
      </c>
      <c r="ES86" s="2">
        <f t="shared" si="92"/>
        <v>86.05939523230488</v>
      </c>
      <c r="ET86" s="2">
        <f t="shared" si="92"/>
        <v>86.487272110539323</v>
      </c>
      <c r="EU86" s="2">
        <f t="shared" si="92"/>
        <v>94.055029079449227</v>
      </c>
      <c r="EV86" s="2">
        <f t="shared" si="92"/>
        <v>92.207647024869814</v>
      </c>
      <c r="EW86" s="2">
        <f t="shared" si="92"/>
        <v>92.97125741845754</v>
      </c>
      <c r="EX86" s="2">
        <f t="shared" si="92"/>
        <v>91.893134138791808</v>
      </c>
      <c r="EY86" s="2">
        <f t="shared" si="92"/>
        <v>94.234337942172857</v>
      </c>
      <c r="EZ86" s="2">
        <f t="shared" si="92"/>
        <v>92.73131219728424</v>
      </c>
      <c r="FA86" s="2">
        <f t="shared" si="92"/>
        <v>95.098807793440727</v>
      </c>
      <c r="FB86" s="2">
        <f t="shared" si="92"/>
        <v>90.4466874725765</v>
      </c>
      <c r="FC86" s="2">
        <f t="shared" si="92"/>
        <v>89.482700789657457</v>
      </c>
      <c r="FD86" s="2">
        <f t="shared" si="92"/>
        <v>93.986382551634122</v>
      </c>
      <c r="FE86" s="2">
        <f t="shared" si="92"/>
        <v>94.74563863911672</v>
      </c>
      <c r="FG86" s="2">
        <f t="shared" si="93"/>
        <v>0.85813787802065833</v>
      </c>
      <c r="FH86" s="2">
        <f t="shared" si="93"/>
        <v>0.8354841082139487</v>
      </c>
      <c r="FI86" s="2">
        <f t="shared" si="93"/>
        <v>0.8412874828417104</v>
      </c>
      <c r="FJ86" s="2">
        <f t="shared" si="93"/>
        <v>0.85900331636351646</v>
      </c>
      <c r="FK86" s="2">
        <f t="shared" si="93"/>
        <v>0.84177934963234047</v>
      </c>
      <c r="FL86" s="2">
        <f t="shared" si="93"/>
        <v>0.82343031723423277</v>
      </c>
      <c r="FM86" s="2">
        <f t="shared" si="93"/>
        <v>0.82719601052990799</v>
      </c>
      <c r="FN86" s="2">
        <f t="shared" si="93"/>
        <v>0.83483303453278201</v>
      </c>
      <c r="FO86" s="2">
        <f t="shared" si="93"/>
        <v>0.81890928464423862</v>
      </c>
      <c r="FP86" s="2">
        <f t="shared" si="93"/>
        <v>0.81395743050770275</v>
      </c>
      <c r="FQ86" s="2">
        <f t="shared" si="93"/>
        <v>0.80196650213969523</v>
      </c>
      <c r="FR86" s="2">
        <f t="shared" si="93"/>
        <v>0.81090026135753601</v>
      </c>
      <c r="FS86" s="2">
        <f t="shared" si="93"/>
        <v>0.82138779576334486</v>
      </c>
      <c r="FT86" s="2">
        <f t="shared" si="93"/>
        <v>0.82407748723853325</v>
      </c>
      <c r="FU86" s="2">
        <f t="shared" si="93"/>
        <v>0.76420925093504577</v>
      </c>
      <c r="FW86" s="2">
        <f t="shared" si="82"/>
        <v>5.7085100402056907E-4</v>
      </c>
      <c r="FX86" s="2">
        <f t="shared" si="82"/>
        <v>5.5434473259482738E-4</v>
      </c>
      <c r="FY86" s="2">
        <f t="shared" si="82"/>
        <v>7.8442224619766849E-4</v>
      </c>
      <c r="FZ86" s="2">
        <f t="shared" si="82"/>
        <v>8.3877613420530427E-4</v>
      </c>
      <c r="GA86" s="2">
        <f t="shared" si="82"/>
        <v>7.6392716586708457E-4</v>
      </c>
      <c r="GB86" s="2">
        <f t="shared" si="82"/>
        <v>7.3617371694589947E-4</v>
      </c>
      <c r="GC86" s="2">
        <f t="shared" si="82"/>
        <v>9.2356073354131203E-4</v>
      </c>
      <c r="GD86" s="2">
        <f t="shared" si="82"/>
        <v>9.4269859642926942E-4</v>
      </c>
      <c r="GE86" s="2">
        <f t="shared" si="82"/>
        <v>1.0550458743982043E-3</v>
      </c>
      <c r="GF86" s="2">
        <f t="shared" si="82"/>
        <v>8.8027534394192217E-4</v>
      </c>
      <c r="GG86" s="2">
        <f t="shared" si="82"/>
        <v>7.0643250473314439E-4</v>
      </c>
      <c r="GH86" s="2">
        <f t="shared" si="82"/>
        <v>6.5964265539601209E-4</v>
      </c>
      <c r="GI86" s="2">
        <f t="shared" si="82"/>
        <v>6.3862508864167796E-4</v>
      </c>
      <c r="GJ86" s="2">
        <f t="shared" si="82"/>
        <v>5.3390070443774091E-4</v>
      </c>
      <c r="GK86" s="2">
        <f t="shared" si="82"/>
        <v>3.3516612208257497E-4</v>
      </c>
      <c r="GM86" s="86">
        <f t="shared" si="83"/>
        <v>0.56855995366904577</v>
      </c>
      <c r="GN86" s="86">
        <f t="shared" si="83"/>
        <v>0.61311659362811999</v>
      </c>
      <c r="GO86" s="86">
        <f t="shared" si="83"/>
        <v>0.59421304038914347</v>
      </c>
      <c r="GP86" s="86">
        <f t="shared" si="83"/>
        <v>0.49672154542974295</v>
      </c>
      <c r="GQ86" s="86">
        <f t="shared" si="83"/>
        <v>0.49512436678698124</v>
      </c>
      <c r="GR86" s="86">
        <f t="shared" si="83"/>
        <v>0.56085311263736781</v>
      </c>
      <c r="GS86" s="86">
        <f t="shared" si="83"/>
        <v>0.42077404746616615</v>
      </c>
      <c r="GT86" s="86">
        <f t="shared" si="83"/>
        <v>0.40106185338782796</v>
      </c>
      <c r="GU86" s="86">
        <f t="shared" si="83"/>
        <v>0.34237975950960958</v>
      </c>
      <c r="GV86" s="86">
        <f t="shared" si="83"/>
        <v>0.52900024075538055</v>
      </c>
      <c r="GW86" s="86">
        <f t="shared" si="83"/>
        <v>0.61914163171554815</v>
      </c>
      <c r="GX86" s="86">
        <f t="shared" si="83"/>
        <v>0.59730597847849809</v>
      </c>
      <c r="GY86" s="86">
        <f t="shared" si="83"/>
        <v>0.45392498024828182</v>
      </c>
      <c r="GZ86" s="86">
        <f t="shared" si="83"/>
        <v>0.39731051331421002</v>
      </c>
      <c r="HA86" s="86">
        <f t="shared" si="83"/>
        <v>0.59103053588309795</v>
      </c>
      <c r="HC86" s="86">
        <f t="shared" si="73"/>
        <v>2.2461937696315465E-3</v>
      </c>
      <c r="HD86" s="86">
        <f t="shared" si="73"/>
        <v>1.2705203089021914E-3</v>
      </c>
      <c r="HE86" s="86">
        <f t="shared" si="73"/>
        <v>9.11347702294776E-4</v>
      </c>
      <c r="HF86" s="86">
        <f t="shared" si="73"/>
        <v>1.4793909635961988E-3</v>
      </c>
      <c r="HG86" s="86">
        <f t="shared" si="87"/>
        <v>8.4179432402657248E-4</v>
      </c>
      <c r="HH86" s="86">
        <f t="shared" si="87"/>
        <v>4.0107450379449236E-4</v>
      </c>
      <c r="HI86" s="86">
        <f t="shared" si="87"/>
        <v>1.4016655892709379E-3</v>
      </c>
      <c r="HJ86" s="86">
        <f t="shared" si="87"/>
        <v>1.7714711334616818E-3</v>
      </c>
      <c r="HK86" s="86">
        <f t="shared" si="87"/>
        <v>1.2588482245121583E-3</v>
      </c>
      <c r="HL86" s="86">
        <f t="shared" si="87"/>
        <v>8.0143860100527367E-4</v>
      </c>
      <c r="HM86" s="86">
        <f t="shared" si="87"/>
        <v>5.5925272353394629E-4</v>
      </c>
      <c r="HN86" s="86">
        <f t="shared" si="87"/>
        <v>1.0311539516839445E-3</v>
      </c>
      <c r="HO86" s="86">
        <f t="shared" si="87"/>
        <v>5.4078998571938726E-4</v>
      </c>
      <c r="HP86" s="86">
        <f t="shared" si="87"/>
        <v>4.2223360412210146E-4</v>
      </c>
      <c r="HQ86" s="86">
        <f t="shared" si="87"/>
        <v>3.0205421417623884E-5</v>
      </c>
      <c r="HS86" s="86">
        <f t="shared" si="84"/>
        <v>5.5658738555625417E-37</v>
      </c>
      <c r="HT86" s="86">
        <f t="shared" si="84"/>
        <v>4.9600761792106426E-36</v>
      </c>
      <c r="HU86" s="86">
        <f t="shared" si="84"/>
        <v>3.402665743522404E-41</v>
      </c>
      <c r="HV86" s="86">
        <f t="shared" si="84"/>
        <v>2.667623859822744E-42</v>
      </c>
      <c r="HW86" s="86">
        <f t="shared" si="84"/>
        <v>1.8042454535257446E-45</v>
      </c>
      <c r="HX86" s="86">
        <f t="shared" si="84"/>
        <v>3.2042230123255587E-50</v>
      </c>
      <c r="HY86" s="86">
        <f t="shared" si="84"/>
        <v>2.3967574603918705E-44</v>
      </c>
      <c r="HZ86" s="86">
        <f t="shared" si="84"/>
        <v>4.0196788201924455E-43</v>
      </c>
      <c r="IA86" s="86">
        <f t="shared" si="84"/>
        <v>1.6295765072374764E-46</v>
      </c>
      <c r="IB86" s="86">
        <f t="shared" si="84"/>
        <v>4.5049009803088125E-46</v>
      </c>
      <c r="IC86" s="86">
        <f t="shared" si="84"/>
        <v>2.9351022262647788E-45</v>
      </c>
      <c r="ID86" s="86">
        <f t="shared" si="84"/>
        <v>2.5293284338959141E-42</v>
      </c>
      <c r="IE86" s="86">
        <f t="shared" si="84"/>
        <v>2.3307872263666726E-50</v>
      </c>
      <c r="IF86" s="86">
        <f t="shared" si="84"/>
        <v>1.6363682780335125E-24</v>
      </c>
      <c r="IG86" s="86">
        <f t="shared" si="84"/>
        <v>2.9968259703642043E-21</v>
      </c>
      <c r="II86" s="86">
        <f t="shared" si="85"/>
        <v>2.1035058914912248E-116</v>
      </c>
      <c r="IJ86" s="86">
        <f t="shared" si="85"/>
        <v>5.297176986836035E-131</v>
      </c>
      <c r="IK86" s="86">
        <f t="shared" si="85"/>
        <v>2.6325252681620902E-132</v>
      </c>
      <c r="IL86" s="86">
        <f t="shared" si="85"/>
        <v>2.8687487625067755E-133</v>
      </c>
      <c r="IM86" s="86">
        <f t="shared" si="85"/>
        <v>1.0543975875235025E-150</v>
      </c>
      <c r="IN86" s="86">
        <f t="shared" si="85"/>
        <v>2.4919854263499672E-160</v>
      </c>
      <c r="IO86" s="86">
        <f t="shared" si="85"/>
        <v>2.2511521632454339E-139</v>
      </c>
      <c r="IP86" s="86">
        <f t="shared" si="85"/>
        <v>6.4795544451519834E-138</v>
      </c>
      <c r="IQ86" s="86">
        <f t="shared" si="85"/>
        <v>8.7086094963294142E-150</v>
      </c>
      <c r="IR86" s="86">
        <f t="shared" si="85"/>
        <v>1.7649676004177548E-147</v>
      </c>
      <c r="IS86" s="86">
        <f t="shared" si="85"/>
        <v>2.829892112217435E-144</v>
      </c>
      <c r="IT86" s="86">
        <f t="shared" si="85"/>
        <v>1.9115777181100541E-134</v>
      </c>
      <c r="IU86" s="86">
        <f t="shared" si="85"/>
        <v>3.5716245783352008E-162</v>
      </c>
      <c r="IV86" s="86">
        <f t="shared" si="85"/>
        <v>2.5706930153813469E-111</v>
      </c>
      <c r="IW86" s="86">
        <f t="shared" si="85"/>
        <v>4.1435879223253751E-61</v>
      </c>
      <c r="IY86" s="86">
        <f t="shared" si="86"/>
        <v>0.5708061474386773</v>
      </c>
      <c r="IZ86" s="86">
        <f t="shared" si="86"/>
        <v>0.61438711393702217</v>
      </c>
      <c r="JA86" s="86">
        <f t="shared" si="86"/>
        <v>0.59512438809143819</v>
      </c>
      <c r="JB86" s="86">
        <f t="shared" si="86"/>
        <v>0.49820093639333912</v>
      </c>
      <c r="JC86" s="86">
        <f t="shared" si="86"/>
        <v>0.49596616111100783</v>
      </c>
      <c r="JD86" s="86">
        <f t="shared" si="86"/>
        <v>0.56125418714116226</v>
      </c>
      <c r="JE86" s="86">
        <f t="shared" si="86"/>
        <v>0.42217571305543711</v>
      </c>
      <c r="JF86" s="86">
        <f t="shared" si="86"/>
        <v>0.40283332452128962</v>
      </c>
      <c r="JG86" s="86">
        <f t="shared" si="86"/>
        <v>0.34363860773412175</v>
      </c>
      <c r="JH86" s="86">
        <f t="shared" si="86"/>
        <v>0.52980167935638578</v>
      </c>
      <c r="JI86" s="86">
        <f t="shared" si="86"/>
        <v>0.61970088443908211</v>
      </c>
      <c r="JJ86" s="86">
        <f t="shared" si="86"/>
        <v>0.59833713243018205</v>
      </c>
      <c r="JK86" s="86">
        <f t="shared" si="86"/>
        <v>0.4544657702340012</v>
      </c>
      <c r="JL86" s="86">
        <f t="shared" si="86"/>
        <v>0.3977327469183321</v>
      </c>
      <c r="JM86" s="86">
        <f t="shared" si="86"/>
        <v>0.59106074130451558</v>
      </c>
    </row>
    <row r="87" spans="2:273" x14ac:dyDescent="0.25">
      <c r="B87" s="2">
        <v>60</v>
      </c>
      <c r="C87" s="37">
        <v>169.29</v>
      </c>
      <c r="D87" s="37">
        <v>189.52600000000001</v>
      </c>
      <c r="E87" s="37">
        <v>178.667</v>
      </c>
      <c r="F87" s="37">
        <v>142.316</v>
      </c>
      <c r="G87" s="37">
        <v>146.10499999999999</v>
      </c>
      <c r="H87" s="37">
        <v>167.73699999999999</v>
      </c>
      <c r="I87" s="37">
        <v>129.947</v>
      </c>
      <c r="J87" s="37">
        <v>120</v>
      </c>
      <c r="K87" s="37">
        <v>110.08799999999999</v>
      </c>
      <c r="L87" s="37">
        <v>153.08799999999999</v>
      </c>
      <c r="M87" s="37">
        <v>189.24600000000001</v>
      </c>
      <c r="N87" s="37">
        <v>176.73699999999999</v>
      </c>
      <c r="O87" s="37">
        <v>135.87700000000001</v>
      </c>
      <c r="P87" s="37">
        <v>121.614</v>
      </c>
      <c r="Q87" s="37">
        <v>167.06700000000001</v>
      </c>
      <c r="S87" s="4">
        <f t="shared" si="88"/>
        <v>167.70194111708955</v>
      </c>
      <c r="T87" s="4">
        <f t="shared" si="88"/>
        <v>178.02401562963408</v>
      </c>
      <c r="U87" s="4">
        <f t="shared" si="88"/>
        <v>167.10295460358697</v>
      </c>
      <c r="V87" s="4">
        <f t="shared" si="88"/>
        <v>139.73323120371154</v>
      </c>
      <c r="W87" s="4">
        <f t="shared" si="88"/>
        <v>144.52297676412707</v>
      </c>
      <c r="X87" s="4">
        <f t="shared" si="88"/>
        <v>158.8055478886227</v>
      </c>
      <c r="Y87" s="4">
        <f t="shared" si="88"/>
        <v>133.68425018310595</v>
      </c>
      <c r="Z87" s="4">
        <f t="shared" si="88"/>
        <v>126.09118206705506</v>
      </c>
      <c r="AA87" s="4">
        <f t="shared" si="88"/>
        <v>119.01607188318485</v>
      </c>
      <c r="AB87" s="4">
        <f t="shared" si="88"/>
        <v>149.2464047203913</v>
      </c>
      <c r="AC87" s="4">
        <f t="shared" si="88"/>
        <v>180.02620091730802</v>
      </c>
      <c r="AD87" s="4">
        <f t="shared" si="88"/>
        <v>167.05515689910121</v>
      </c>
      <c r="AE87" s="4">
        <f t="shared" si="88"/>
        <v>134.79454013983579</v>
      </c>
      <c r="AF87" s="4">
        <f t="shared" si="88"/>
        <v>125.87470001995008</v>
      </c>
      <c r="AG87" s="4">
        <f t="shared" si="88"/>
        <v>164.64878233296693</v>
      </c>
      <c r="AI87" s="4">
        <f t="shared" si="89"/>
        <v>1.5880588829104454</v>
      </c>
      <c r="AJ87" s="4">
        <f t="shared" si="89"/>
        <v>11.501984370365932</v>
      </c>
      <c r="AK87" s="4">
        <f t="shared" si="89"/>
        <v>11.564045396413036</v>
      </c>
      <c r="AL87" s="4">
        <f t="shared" si="89"/>
        <v>2.5827687962884625</v>
      </c>
      <c r="AM87" s="4">
        <f t="shared" si="89"/>
        <v>1.5820232358729243</v>
      </c>
      <c r="AN87" s="4">
        <f t="shared" si="89"/>
        <v>8.9314521113772969</v>
      </c>
      <c r="AO87" s="4">
        <f t="shared" si="89"/>
        <v>-3.7372501831059424</v>
      </c>
      <c r="AP87" s="4">
        <f t="shared" si="89"/>
        <v>-6.0911820670550583</v>
      </c>
      <c r="AQ87" s="4">
        <f t="shared" si="89"/>
        <v>-8.928071883184856</v>
      </c>
      <c r="AR87" s="4">
        <f t="shared" si="89"/>
        <v>3.841595279608697</v>
      </c>
      <c r="AS87" s="4">
        <f t="shared" si="89"/>
        <v>9.219799082691992</v>
      </c>
      <c r="AT87" s="4">
        <f t="shared" si="89"/>
        <v>9.6818431008987886</v>
      </c>
      <c r="AU87" s="4">
        <f t="shared" si="89"/>
        <v>1.0824598601642208</v>
      </c>
      <c r="AV87" s="4">
        <f t="shared" si="89"/>
        <v>-4.2607000199500789</v>
      </c>
      <c r="AW87" s="4">
        <f t="shared" si="89"/>
        <v>2.4182176670330762</v>
      </c>
      <c r="AY87" s="2">
        <f t="shared" si="80"/>
        <v>88.761512463820196</v>
      </c>
      <c r="AZ87" s="2">
        <f t="shared" si="80"/>
        <v>90.113383499081337</v>
      </c>
      <c r="BA87" s="2">
        <f t="shared" si="80"/>
        <v>88.06506801266255</v>
      </c>
      <c r="BB87" s="2">
        <f t="shared" si="80"/>
        <v>88.57925793173105</v>
      </c>
      <c r="BC87" s="2">
        <f t="shared" si="80"/>
        <v>95.435663826163704</v>
      </c>
      <c r="BD87" s="2">
        <f t="shared" si="80"/>
        <v>92.697734195477594</v>
      </c>
      <c r="BE87" s="2">
        <f t="shared" si="80"/>
        <v>95.181159664844145</v>
      </c>
      <c r="BF87" s="2">
        <f t="shared" si="80"/>
        <v>95.257168467094473</v>
      </c>
      <c r="BG87" s="2">
        <f t="shared" si="80"/>
        <v>95.863642614730168</v>
      </c>
      <c r="BH87" s="2">
        <f t="shared" si="80"/>
        <v>93.949841648084202</v>
      </c>
      <c r="BI87" s="2">
        <f t="shared" si="80"/>
        <v>96.337888521855689</v>
      </c>
      <c r="BJ87" s="2">
        <f t="shared" si="80"/>
        <v>91.820132033305015</v>
      </c>
      <c r="BK87" s="2">
        <f t="shared" si="80"/>
        <v>90.651250323047549</v>
      </c>
      <c r="BL87" s="2">
        <f t="shared" si="80"/>
        <v>95.336642174109883</v>
      </c>
      <c r="BM87" s="2">
        <f t="shared" si="80"/>
        <v>94.07794134130576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93.876273346828626</v>
      </c>
      <c r="DL87" s="2">
        <f t="shared" si="90"/>
        <v>98.917696904315207</v>
      </c>
      <c r="DM87" s="2">
        <f t="shared" si="90"/>
        <v>97.188484320557492</v>
      </c>
      <c r="DN87" s="2">
        <f t="shared" si="90"/>
        <v>96.640054520917687</v>
      </c>
      <c r="DO87" s="2">
        <f t="shared" si="90"/>
        <v>105.5249487854251</v>
      </c>
      <c r="DP87" s="2">
        <f t="shared" si="90"/>
        <v>100.32770033191088</v>
      </c>
      <c r="DQ87" s="2">
        <f t="shared" si="90"/>
        <v>104.35240866580865</v>
      </c>
      <c r="DR87" s="2">
        <f t="shared" si="90"/>
        <v>104.86209009009009</v>
      </c>
      <c r="DS87" s="2">
        <f t="shared" si="90"/>
        <v>105.97742383498853</v>
      </c>
      <c r="DT87" s="2">
        <f t="shared" si="90"/>
        <v>104.24899411764706</v>
      </c>
      <c r="DU87" s="2">
        <f t="shared" si="90"/>
        <v>104.29644963534965</v>
      </c>
      <c r="DV87" s="2">
        <f t="shared" si="90"/>
        <v>99.244275160875162</v>
      </c>
      <c r="DW87" s="2">
        <f t="shared" si="90"/>
        <v>96.713675630252084</v>
      </c>
      <c r="DX87" s="2">
        <f t="shared" si="90"/>
        <v>100.98496470588238</v>
      </c>
      <c r="DY87" s="2">
        <f t="shared" si="90"/>
        <v>96.885187245087138</v>
      </c>
      <c r="EA87" s="2">
        <f t="shared" si="94"/>
        <v>87.990922270270261</v>
      </c>
      <c r="EB87" s="2">
        <f t="shared" si="91"/>
        <v>88.533440926276</v>
      </c>
      <c r="EC87" s="2">
        <f t="shared" si="91"/>
        <v>86.495920135461702</v>
      </c>
      <c r="ED87" s="2">
        <f t="shared" si="91"/>
        <v>87.373653358892412</v>
      </c>
      <c r="EE87" s="2">
        <f t="shared" si="91"/>
        <v>93.705966962459343</v>
      </c>
      <c r="EF87" s="2">
        <f t="shared" si="91"/>
        <v>91.204810892586991</v>
      </c>
      <c r="EG87" s="2">
        <f t="shared" si="91"/>
        <v>93.434626387860845</v>
      </c>
      <c r="EH87" s="2">
        <f t="shared" si="91"/>
        <v>93.526298425663242</v>
      </c>
      <c r="EI87" s="2">
        <f t="shared" si="91"/>
        <v>93.823594440742283</v>
      </c>
      <c r="EJ87" s="2">
        <f t="shared" si="91"/>
        <v>91.802064056939486</v>
      </c>
      <c r="EK87" s="2">
        <f t="shared" si="91"/>
        <v>94.545207232022506</v>
      </c>
      <c r="EL87" s="2">
        <f t="shared" si="91"/>
        <v>90.241152290790083</v>
      </c>
      <c r="EM87" s="2">
        <f t="shared" si="91"/>
        <v>89.449067080678304</v>
      </c>
      <c r="EN87" s="2">
        <f t="shared" si="91"/>
        <v>94.237217637602384</v>
      </c>
      <c r="EO87" s="2">
        <f t="shared" si="91"/>
        <v>93.287386548813075</v>
      </c>
      <c r="EQ87" s="2">
        <f t="shared" si="92"/>
        <v>87.223915551648034</v>
      </c>
      <c r="ER87" s="2">
        <f t="shared" si="92"/>
        <v>86.88951277346726</v>
      </c>
      <c r="ES87" s="2">
        <f t="shared" si="92"/>
        <v>85.920982187955161</v>
      </c>
      <c r="ET87" s="2">
        <f t="shared" si="92"/>
        <v>86.356750146899074</v>
      </c>
      <c r="EU87" s="2">
        <f t="shared" si="92"/>
        <v>93.88745684190738</v>
      </c>
      <c r="EV87" s="2">
        <f t="shared" si="92"/>
        <v>92.008267156573709</v>
      </c>
      <c r="EW87" s="2">
        <f t="shared" si="92"/>
        <v>92.777437004800575</v>
      </c>
      <c r="EX87" s="2">
        <f t="shared" si="92"/>
        <v>91.718918274255287</v>
      </c>
      <c r="EY87" s="2">
        <f t="shared" si="92"/>
        <v>94.048236915360178</v>
      </c>
      <c r="EZ87" s="2">
        <f t="shared" si="92"/>
        <v>92.553211423251184</v>
      </c>
      <c r="FA87" s="2">
        <f t="shared" si="92"/>
        <v>94.919687294280777</v>
      </c>
      <c r="FB87" s="2">
        <f t="shared" si="92"/>
        <v>90.269067785765756</v>
      </c>
      <c r="FC87" s="2">
        <f t="shared" si="92"/>
        <v>89.321665926549315</v>
      </c>
      <c r="FD87" s="2">
        <f t="shared" si="92"/>
        <v>93.848284159357405</v>
      </c>
      <c r="FE87" s="2">
        <f t="shared" si="92"/>
        <v>94.589778065506664</v>
      </c>
      <c r="FG87" s="2">
        <f t="shared" si="93"/>
        <v>0.86898483263247817</v>
      </c>
      <c r="FH87" s="2">
        <f t="shared" si="93"/>
        <v>0.84775589637964055</v>
      </c>
      <c r="FI87" s="2">
        <f t="shared" si="93"/>
        <v>0.85320243883290348</v>
      </c>
      <c r="FJ87" s="2">
        <f t="shared" si="93"/>
        <v>0.86979413888013379</v>
      </c>
      <c r="FK87" s="2">
        <f t="shared" si="93"/>
        <v>0.85366380289428689</v>
      </c>
      <c r="FL87" s="2">
        <f t="shared" si="93"/>
        <v>0.8364252016599385</v>
      </c>
      <c r="FM87" s="2">
        <f t="shared" si="93"/>
        <v>0.83996761564079336</v>
      </c>
      <c r="FN87" s="2">
        <f t="shared" si="93"/>
        <v>0.84714450313373879</v>
      </c>
      <c r="FO87" s="2">
        <f t="shared" si="93"/>
        <v>0.83216908350123642</v>
      </c>
      <c r="FP87" s="2">
        <f t="shared" si="93"/>
        <v>0.82750343797556725</v>
      </c>
      <c r="FQ87" s="2">
        <f t="shared" si="93"/>
        <v>0.8161884232015455</v>
      </c>
      <c r="FR87" s="2">
        <f t="shared" si="93"/>
        <v>0.82462090368428853</v>
      </c>
      <c r="FS87" s="2">
        <f t="shared" si="93"/>
        <v>0.83450278981175174</v>
      </c>
      <c r="FT87" s="2">
        <f t="shared" si="93"/>
        <v>0.8370341686806787</v>
      </c>
      <c r="FU87" s="2">
        <f t="shared" si="93"/>
        <v>0.78040023816462967</v>
      </c>
      <c r="FW87" s="2">
        <f t="shared" si="82"/>
        <v>6.2589120840002776E-4</v>
      </c>
      <c r="FX87" s="2">
        <f t="shared" si="82"/>
        <v>6.0779440626730912E-4</v>
      </c>
      <c r="FY87" s="2">
        <f t="shared" si="82"/>
        <v>8.6003680224696266E-4</v>
      </c>
      <c r="FZ87" s="2">
        <f t="shared" si="82"/>
        <v>9.1962532320186054E-4</v>
      </c>
      <c r="GA87" s="2">
        <f t="shared" si="82"/>
        <v>8.3756775013260675E-4</v>
      </c>
      <c r="GB87" s="2">
        <f t="shared" si="82"/>
        <v>8.07141102240324E-4</v>
      </c>
      <c r="GC87" s="2">
        <f t="shared" si="82"/>
        <v>1.0125739832828661E-3</v>
      </c>
      <c r="GD87" s="2">
        <f t="shared" si="82"/>
        <v>1.0335544548864095E-3</v>
      </c>
      <c r="GE87" s="2">
        <f t="shared" si="82"/>
        <v>1.1567170562253035E-3</v>
      </c>
      <c r="GF87" s="2">
        <f t="shared" si="82"/>
        <v>9.651207560601782E-4</v>
      </c>
      <c r="GG87" s="2">
        <f t="shared" si="82"/>
        <v>7.7453504979188678E-4</v>
      </c>
      <c r="GH87" s="2">
        <f t="shared" si="82"/>
        <v>7.2323776121681251E-4</v>
      </c>
      <c r="GI87" s="2">
        <f t="shared" si="82"/>
        <v>7.00195343792219E-4</v>
      </c>
      <c r="GJ87" s="2">
        <f t="shared" si="82"/>
        <v>5.853803285113565E-4</v>
      </c>
      <c r="GK87" s="2">
        <f t="shared" si="82"/>
        <v>3.6749046169593733E-4</v>
      </c>
      <c r="GM87" s="86">
        <f t="shared" si="83"/>
        <v>0.51506812384985523</v>
      </c>
      <c r="GN87" s="86">
        <f t="shared" si="83"/>
        <v>0.51882018568998034</v>
      </c>
      <c r="GO87" s="86">
        <f t="shared" si="83"/>
        <v>0.48211331337574087</v>
      </c>
      <c r="GP87" s="86">
        <f t="shared" si="83"/>
        <v>0.34689230922557801</v>
      </c>
      <c r="GQ87" s="86">
        <f t="shared" si="83"/>
        <v>0.34179342079237607</v>
      </c>
      <c r="GR87" s="86">
        <f t="shared" si="83"/>
        <v>0.43084929218006501</v>
      </c>
      <c r="GS87" s="86">
        <f t="shared" si="83"/>
        <v>0.27760917365997101</v>
      </c>
      <c r="GT87" s="86">
        <f t="shared" si="83"/>
        <v>0.23124381342432368</v>
      </c>
      <c r="GU87" s="86">
        <f t="shared" si="83"/>
        <v>0.18051554436033124</v>
      </c>
      <c r="GV87" s="86">
        <f t="shared" si="83"/>
        <v>0.37603987562918617</v>
      </c>
      <c r="GW87" s="86">
        <f t="shared" si="83"/>
        <v>0.52462047322164085</v>
      </c>
      <c r="GX87" s="86">
        <f t="shared" si="83"/>
        <v>0.48426376826263179</v>
      </c>
      <c r="GY87" s="86">
        <f t="shared" si="83"/>
        <v>0.32165996719774753</v>
      </c>
      <c r="GZ87" s="86">
        <f t="shared" si="83"/>
        <v>0.24852291090704004</v>
      </c>
      <c r="HA87" s="86">
        <f t="shared" si="83"/>
        <v>0.5397224624368081</v>
      </c>
      <c r="HC87" s="86">
        <f t="shared" si="73"/>
        <v>3.5973686492883849E-3</v>
      </c>
      <c r="HD87" s="86">
        <f t="shared" si="73"/>
        <v>2.1397603982680688E-3</v>
      </c>
      <c r="HE87" s="86">
        <f t="shared" si="73"/>
        <v>1.6000315751859425E-3</v>
      </c>
      <c r="HF87" s="86">
        <f t="shared" si="73"/>
        <v>2.5619773857704586E-3</v>
      </c>
      <c r="HG87" s="86">
        <f t="shared" si="87"/>
        <v>1.5365742267257705E-3</v>
      </c>
      <c r="HH87" s="86">
        <f t="shared" si="87"/>
        <v>7.6864676200377952E-4</v>
      </c>
      <c r="HI87" s="86">
        <f t="shared" si="87"/>
        <v>2.4822572282848423E-3</v>
      </c>
      <c r="HJ87" s="86">
        <f t="shared" si="87"/>
        <v>3.0996112716497469E-3</v>
      </c>
      <c r="HK87" s="86">
        <f t="shared" si="87"/>
        <v>2.3136683574737395E-3</v>
      </c>
      <c r="HL87" s="86">
        <f t="shared" si="87"/>
        <v>1.4739574795806559E-3</v>
      </c>
      <c r="HM87" s="86">
        <f t="shared" si="87"/>
        <v>1.0191069242478428E-3</v>
      </c>
      <c r="HN87" s="86">
        <f t="shared" si="87"/>
        <v>1.7856003218684245E-3</v>
      </c>
      <c r="HO87" s="86">
        <f t="shared" si="87"/>
        <v>1.0141986926972889E-3</v>
      </c>
      <c r="HP87" s="86">
        <f t="shared" si="87"/>
        <v>8.1653001398018375E-4</v>
      </c>
      <c r="HQ87" s="86">
        <f t="shared" si="87"/>
        <v>6.841390779245042E-5</v>
      </c>
      <c r="HS87" s="86">
        <f t="shared" si="84"/>
        <v>1.0473054609274465E-35</v>
      </c>
      <c r="HT87" s="86">
        <f t="shared" si="84"/>
        <v>1.0584461743841243E-34</v>
      </c>
      <c r="HU87" s="86">
        <f t="shared" si="84"/>
        <v>1.0798228824226282E-39</v>
      </c>
      <c r="HV87" s="86">
        <f t="shared" si="84"/>
        <v>9.298498514578352E-41</v>
      </c>
      <c r="HW87" s="86">
        <f t="shared" si="84"/>
        <v>8.664051116337996E-44</v>
      </c>
      <c r="HX87" s="86">
        <f t="shared" si="84"/>
        <v>2.1027461734070757E-48</v>
      </c>
      <c r="HY87" s="86">
        <f t="shared" si="84"/>
        <v>1.0432680788264982E-42</v>
      </c>
      <c r="HZ87" s="86">
        <f t="shared" si="84"/>
        <v>1.6421718013636899E-41</v>
      </c>
      <c r="IA87" s="86">
        <f t="shared" si="84"/>
        <v>9.7150027284004988E-45</v>
      </c>
      <c r="IB87" s="86">
        <f t="shared" si="84"/>
        <v>2.3005445641133961E-44</v>
      </c>
      <c r="IC87" s="86">
        <f t="shared" si="84"/>
        <v>1.2334435216875167E-43</v>
      </c>
      <c r="ID87" s="86">
        <f t="shared" si="84"/>
        <v>7.9829511806199296E-41</v>
      </c>
      <c r="IE87" s="86">
        <f t="shared" si="84"/>
        <v>1.4539956395859625E-48</v>
      </c>
      <c r="IF87" s="86">
        <f t="shared" si="84"/>
        <v>1.0517657862983024E-23</v>
      </c>
      <c r="IG87" s="86">
        <f t="shared" si="84"/>
        <v>1.344824175918445E-20</v>
      </c>
      <c r="II87" s="86">
        <f t="shared" si="85"/>
        <v>1.3437565806045644E-113</v>
      </c>
      <c r="IJ87" s="86">
        <f t="shared" si="85"/>
        <v>7.4879955618849187E-128</v>
      </c>
      <c r="IK87" s="86">
        <f t="shared" si="85"/>
        <v>5.7027935300990567E-129</v>
      </c>
      <c r="IL87" s="86">
        <f t="shared" si="85"/>
        <v>7.073163166496014E-130</v>
      </c>
      <c r="IM87" s="86">
        <f t="shared" si="85"/>
        <v>6.5307821856901817E-147</v>
      </c>
      <c r="IN87" s="86">
        <f t="shared" si="85"/>
        <v>2.5886958221229991E-156</v>
      </c>
      <c r="IO87" s="86">
        <f t="shared" si="85"/>
        <v>8.9220919933928755E-136</v>
      </c>
      <c r="IP87" s="86">
        <f t="shared" si="85"/>
        <v>2.4091851574257496E-134</v>
      </c>
      <c r="IQ87" s="86">
        <f t="shared" si="85"/>
        <v>7.6748186300739868E-146</v>
      </c>
      <c r="IR87" s="86">
        <f t="shared" si="85"/>
        <v>1.0738248425636824E-143</v>
      </c>
      <c r="IS87" s="86">
        <f t="shared" si="85"/>
        <v>1.099263474622842E-140</v>
      </c>
      <c r="IT87" s="86">
        <f t="shared" si="85"/>
        <v>3.9085054911339293E-131</v>
      </c>
      <c r="IU87" s="86">
        <f t="shared" si="85"/>
        <v>3.4517201516706341E-158</v>
      </c>
      <c r="IV87" s="86">
        <f t="shared" si="85"/>
        <v>1.1675660230171388E-108</v>
      </c>
      <c r="IW87" s="86">
        <f t="shared" si="85"/>
        <v>9.4294207339081452E-60</v>
      </c>
      <c r="IY87" s="86">
        <f t="shared" si="86"/>
        <v>0.51866549249914362</v>
      </c>
      <c r="IZ87" s="86">
        <f t="shared" si="86"/>
        <v>0.52095994608824836</v>
      </c>
      <c r="JA87" s="86">
        <f t="shared" si="86"/>
        <v>0.48371334495092683</v>
      </c>
      <c r="JB87" s="86">
        <f t="shared" si="86"/>
        <v>0.34945428661134847</v>
      </c>
      <c r="JC87" s="86">
        <f t="shared" si="86"/>
        <v>0.34332999501910183</v>
      </c>
      <c r="JD87" s="86">
        <f t="shared" si="86"/>
        <v>0.43161793894206879</v>
      </c>
      <c r="JE87" s="86">
        <f t="shared" si="86"/>
        <v>0.28009143088825583</v>
      </c>
      <c r="JF87" s="86">
        <f t="shared" si="86"/>
        <v>0.23434342469597344</v>
      </c>
      <c r="JG87" s="86">
        <f t="shared" si="86"/>
        <v>0.18282921271780497</v>
      </c>
      <c r="JH87" s="86">
        <f t="shared" si="86"/>
        <v>0.37751383310876685</v>
      </c>
      <c r="JI87" s="86">
        <f t="shared" si="86"/>
        <v>0.52563958014588874</v>
      </c>
      <c r="JJ87" s="86">
        <f t="shared" si="86"/>
        <v>0.48604936858450021</v>
      </c>
      <c r="JK87" s="86">
        <f t="shared" si="86"/>
        <v>0.32267416589044484</v>
      </c>
      <c r="JL87" s="86">
        <f t="shared" si="86"/>
        <v>0.24933944092102023</v>
      </c>
      <c r="JM87" s="86">
        <f t="shared" si="86"/>
        <v>0.53979087634460055</v>
      </c>
    </row>
    <row r="88" spans="2:273" x14ac:dyDescent="0.25">
      <c r="B88" s="2">
        <v>61</v>
      </c>
      <c r="C88" s="37">
        <v>153.64500000000001</v>
      </c>
      <c r="D88" s="37">
        <v>157.982</v>
      </c>
      <c r="E88" s="37">
        <v>139.08799999999999</v>
      </c>
      <c r="F88" s="37">
        <v>109.123</v>
      </c>
      <c r="G88" s="37">
        <v>113</v>
      </c>
      <c r="H88" s="37">
        <v>127.386</v>
      </c>
      <c r="I88" s="37">
        <v>106.035</v>
      </c>
      <c r="J88" s="37">
        <v>103.877</v>
      </c>
      <c r="K88" s="37">
        <v>101.77200000000001</v>
      </c>
      <c r="L88" s="37">
        <v>115.351</v>
      </c>
      <c r="M88" s="37">
        <v>156.596</v>
      </c>
      <c r="N88" s="37">
        <v>141.07</v>
      </c>
      <c r="O88" s="37">
        <v>108.07</v>
      </c>
      <c r="P88" s="37">
        <v>103.28100000000001</v>
      </c>
      <c r="Q88" s="37">
        <v>144.81700000000001</v>
      </c>
      <c r="S88" s="4">
        <f t="shared" si="88"/>
        <v>150.50011267701376</v>
      </c>
      <c r="T88" s="4">
        <f t="shared" si="88"/>
        <v>149.09671919216393</v>
      </c>
      <c r="U88" s="4">
        <f t="shared" si="88"/>
        <v>138.38913784716223</v>
      </c>
      <c r="V88" s="4">
        <f t="shared" si="88"/>
        <v>116.70567753151784</v>
      </c>
      <c r="W88" s="4">
        <f t="shared" si="88"/>
        <v>121.08518357538095</v>
      </c>
      <c r="X88" s="4">
        <f t="shared" si="88"/>
        <v>130.88236351315311</v>
      </c>
      <c r="Y88" s="4">
        <f t="shared" si="88"/>
        <v>114.88026293304227</v>
      </c>
      <c r="Z88" s="4">
        <f t="shared" si="88"/>
        <v>108.93083552490984</v>
      </c>
      <c r="AA88" s="4">
        <f t="shared" si="88"/>
        <v>105.13235688714106</v>
      </c>
      <c r="AB88" s="4">
        <f t="shared" si="88"/>
        <v>122.65759564083038</v>
      </c>
      <c r="AC88" s="4">
        <f t="shared" si="88"/>
        <v>149.53319488467457</v>
      </c>
      <c r="AD88" s="4">
        <f t="shared" si="88"/>
        <v>137.91413930387878</v>
      </c>
      <c r="AE88" s="4">
        <f t="shared" si="88"/>
        <v>114.44661124632036</v>
      </c>
      <c r="AF88" s="4">
        <f t="shared" si="88"/>
        <v>109.36493433452002</v>
      </c>
      <c r="AG88" s="4">
        <f t="shared" si="88"/>
        <v>142.67152729148162</v>
      </c>
      <c r="AI88" s="4">
        <f t="shared" si="89"/>
        <v>3.14488732298625</v>
      </c>
      <c r="AJ88" s="4">
        <f t="shared" si="89"/>
        <v>8.8852808078360681</v>
      </c>
      <c r="AK88" s="4">
        <f t="shared" si="89"/>
        <v>0.6988621528377621</v>
      </c>
      <c r="AL88" s="4">
        <f t="shared" si="89"/>
        <v>-7.582677531517831</v>
      </c>
      <c r="AM88" s="4">
        <f t="shared" si="89"/>
        <v>-8.0851835753809524</v>
      </c>
      <c r="AN88" s="4">
        <f t="shared" si="89"/>
        <v>-3.4963635131531134</v>
      </c>
      <c r="AO88" s="4">
        <f t="shared" si="89"/>
        <v>-8.8452629330422781</v>
      </c>
      <c r="AP88" s="4">
        <f t="shared" si="89"/>
        <v>-5.053835524909843</v>
      </c>
      <c r="AQ88" s="4">
        <f t="shared" si="89"/>
        <v>-3.3603568871410516</v>
      </c>
      <c r="AR88" s="4">
        <f t="shared" si="89"/>
        <v>-7.3065956408303805</v>
      </c>
      <c r="AS88" s="4">
        <f t="shared" si="89"/>
        <v>7.0628051153254319</v>
      </c>
      <c r="AT88" s="4">
        <f t="shared" si="89"/>
        <v>3.1558606961212092</v>
      </c>
      <c r="AU88" s="4">
        <f t="shared" si="89"/>
        <v>-6.3766112463203655</v>
      </c>
      <c r="AV88" s="4">
        <f t="shared" si="89"/>
        <v>-6.0839343345200092</v>
      </c>
      <c r="AW88" s="4">
        <f t="shared" si="89"/>
        <v>2.1454727085183833</v>
      </c>
      <c r="AY88" s="2">
        <f t="shared" si="80"/>
        <v>88.586619575834646</v>
      </c>
      <c r="AZ88" s="2">
        <f t="shared" si="80"/>
        <v>89.879384330478217</v>
      </c>
      <c r="BA88" s="2">
        <f t="shared" si="80"/>
        <v>87.816698813614735</v>
      </c>
      <c r="BB88" s="2">
        <f t="shared" si="80"/>
        <v>88.348901860416305</v>
      </c>
      <c r="BC88" s="2">
        <f t="shared" si="80"/>
        <v>95.178447461864224</v>
      </c>
      <c r="BD88" s="2">
        <f t="shared" si="80"/>
        <v>92.440279877119494</v>
      </c>
      <c r="BE88" s="2">
        <f t="shared" si="80"/>
        <v>94.882580658125732</v>
      </c>
      <c r="BF88" s="2">
        <f t="shared" si="80"/>
        <v>94.93892160497137</v>
      </c>
      <c r="BG88" s="2">
        <f t="shared" si="80"/>
        <v>95.569559215775683</v>
      </c>
      <c r="BH88" s="2">
        <f t="shared" si="80"/>
        <v>93.680554787458874</v>
      </c>
      <c r="BI88" s="2">
        <f t="shared" si="80"/>
        <v>96.087264162878384</v>
      </c>
      <c r="BJ88" s="2">
        <f t="shared" si="80"/>
        <v>91.575193659972527</v>
      </c>
      <c r="BK88" s="2">
        <f t="shared" si="80"/>
        <v>90.433779626600852</v>
      </c>
      <c r="BL88" s="2">
        <f t="shared" si="80"/>
        <v>95.149313709057694</v>
      </c>
      <c r="BM88" s="2">
        <f t="shared" si="80"/>
        <v>93.924714583779462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93.893329419703122</v>
      </c>
      <c r="DL88" s="2">
        <f t="shared" si="90"/>
        <v>99.030579737335842</v>
      </c>
      <c r="DM88" s="2">
        <f t="shared" si="90"/>
        <v>97.217020209059243</v>
      </c>
      <c r="DN88" s="2">
        <f t="shared" si="90"/>
        <v>96.667142780027007</v>
      </c>
      <c r="DO88" s="2">
        <f t="shared" si="90"/>
        <v>105.63725910931173</v>
      </c>
      <c r="DP88" s="2">
        <f t="shared" si="90"/>
        <v>100.35880180180182</v>
      </c>
      <c r="DQ88" s="2">
        <f t="shared" si="90"/>
        <v>104.44110403260402</v>
      </c>
      <c r="DR88" s="2">
        <f t="shared" si="90"/>
        <v>104.90418065433855</v>
      </c>
      <c r="DS88" s="2">
        <f t="shared" si="90"/>
        <v>106.03692375859433</v>
      </c>
      <c r="DT88" s="2">
        <f t="shared" si="90"/>
        <v>104.38550252100839</v>
      </c>
      <c r="DU88" s="2">
        <f t="shared" si="90"/>
        <v>104.41659390819392</v>
      </c>
      <c r="DV88" s="2">
        <f t="shared" si="90"/>
        <v>99.364721879021872</v>
      </c>
      <c r="DW88" s="2">
        <f t="shared" si="90"/>
        <v>96.786508683473372</v>
      </c>
      <c r="DX88" s="2">
        <f t="shared" si="90"/>
        <v>101.11774229691879</v>
      </c>
      <c r="DY88" s="2">
        <f t="shared" si="90"/>
        <v>96.88255743418614</v>
      </c>
      <c r="EA88" s="2">
        <f t="shared" si="94"/>
        <v>87.857519459459454</v>
      </c>
      <c r="EB88" s="2">
        <f t="shared" si="91"/>
        <v>88.381815406427236</v>
      </c>
      <c r="EC88" s="2">
        <f t="shared" si="91"/>
        <v>86.342250153160208</v>
      </c>
      <c r="ED88" s="2">
        <f t="shared" si="91"/>
        <v>87.214381461128838</v>
      </c>
      <c r="EE88" s="2">
        <f t="shared" si="91"/>
        <v>93.543148794019402</v>
      </c>
      <c r="EF88" s="2">
        <f t="shared" si="91"/>
        <v>91.027143721633891</v>
      </c>
      <c r="EG88" s="2">
        <f t="shared" si="91"/>
        <v>93.222541302738705</v>
      </c>
      <c r="EH88" s="2">
        <f t="shared" si="91"/>
        <v>93.301359410169269</v>
      </c>
      <c r="EI88" s="2">
        <f t="shared" si="91"/>
        <v>93.64393458102262</v>
      </c>
      <c r="EJ88" s="2">
        <f t="shared" si="91"/>
        <v>91.644490510083017</v>
      </c>
      <c r="EK88" s="2">
        <f t="shared" si="91"/>
        <v>94.376117720604043</v>
      </c>
      <c r="EL88" s="2">
        <f t="shared" si="91"/>
        <v>90.064271680691917</v>
      </c>
      <c r="EM88" s="2">
        <f t="shared" si="91"/>
        <v>89.284883831471745</v>
      </c>
      <c r="EN88" s="2">
        <f t="shared" si="91"/>
        <v>94.089826364541068</v>
      </c>
      <c r="EO88" s="2">
        <f t="shared" si="91"/>
        <v>93.164988549593929</v>
      </c>
      <c r="EQ88" s="2">
        <f t="shared" si="92"/>
        <v>87.109738156075139</v>
      </c>
      <c r="ER88" s="2">
        <f t="shared" si="92"/>
        <v>86.777492266985945</v>
      </c>
      <c r="ES88" s="2">
        <f t="shared" si="92"/>
        <v>85.782569143605443</v>
      </c>
      <c r="ET88" s="2">
        <f t="shared" si="92"/>
        <v>86.226228183258826</v>
      </c>
      <c r="EU88" s="2">
        <f t="shared" si="92"/>
        <v>93.719884604365518</v>
      </c>
      <c r="EV88" s="2">
        <f t="shared" si="92"/>
        <v>91.808887288277617</v>
      </c>
      <c r="EW88" s="2">
        <f t="shared" si="92"/>
        <v>92.583616591143624</v>
      </c>
      <c r="EX88" s="2">
        <f t="shared" si="92"/>
        <v>91.544702409718752</v>
      </c>
      <c r="EY88" s="2">
        <f t="shared" si="92"/>
        <v>93.862135888547499</v>
      </c>
      <c r="EZ88" s="2">
        <f t="shared" si="92"/>
        <v>92.375110649218144</v>
      </c>
      <c r="FA88" s="2">
        <f t="shared" si="92"/>
        <v>94.740566795120827</v>
      </c>
      <c r="FB88" s="2">
        <f t="shared" si="92"/>
        <v>90.091448098955013</v>
      </c>
      <c r="FC88" s="2">
        <f t="shared" si="92"/>
        <v>89.160631063441187</v>
      </c>
      <c r="FD88" s="2">
        <f t="shared" si="92"/>
        <v>93.710185767080702</v>
      </c>
      <c r="FE88" s="2">
        <f t="shared" si="92"/>
        <v>94.433917491896622</v>
      </c>
      <c r="FG88" s="2">
        <f t="shared" si="93"/>
        <v>0.87911924421025911</v>
      </c>
      <c r="FH88" s="2">
        <f t="shared" si="93"/>
        <v>0.85926648490131075</v>
      </c>
      <c r="FI88" s="2">
        <f t="shared" si="93"/>
        <v>0.86436711813043687</v>
      </c>
      <c r="FJ88" s="2">
        <f t="shared" si="93"/>
        <v>0.87987460213300794</v>
      </c>
      <c r="FK88" s="2">
        <f t="shared" si="93"/>
        <v>0.8647989534888092</v>
      </c>
      <c r="FL88" s="2">
        <f t="shared" si="93"/>
        <v>0.84863950818805756</v>
      </c>
      <c r="FM88" s="2">
        <f t="shared" si="93"/>
        <v>0.85196422197596056</v>
      </c>
      <c r="FN88" s="2">
        <f t="shared" si="93"/>
        <v>0.85869361180742643</v>
      </c>
      <c r="FO88" s="2">
        <f t="shared" si="93"/>
        <v>0.84464216904825795</v>
      </c>
      <c r="FP88" s="2">
        <f t="shared" si="93"/>
        <v>0.84025670954224774</v>
      </c>
      <c r="FQ88" s="2">
        <f t="shared" si="93"/>
        <v>0.82960599466335327</v>
      </c>
      <c r="FR88" s="2">
        <f t="shared" si="93"/>
        <v>0.83754545239502665</v>
      </c>
      <c r="FS88" s="2">
        <f t="shared" si="93"/>
        <v>0.84683435838462473</v>
      </c>
      <c r="FT88" s="2">
        <f t="shared" si="93"/>
        <v>0.84921120061216215</v>
      </c>
      <c r="FU88" s="2">
        <f t="shared" si="93"/>
        <v>0.79577654995613067</v>
      </c>
      <c r="FW88" s="2">
        <f t="shared" si="82"/>
        <v>6.8623462499017331E-4</v>
      </c>
      <c r="FX88" s="2">
        <f t="shared" si="82"/>
        <v>6.6639423757954681E-4</v>
      </c>
      <c r="FY88" s="2">
        <f t="shared" si="82"/>
        <v>9.4293336183805298E-4</v>
      </c>
      <c r="FZ88" s="2">
        <f t="shared" si="82"/>
        <v>1.0082596588913992E-3</v>
      </c>
      <c r="GA88" s="2">
        <f t="shared" si="82"/>
        <v>9.1830057067530902E-4</v>
      </c>
      <c r="GB88" s="2">
        <f t="shared" si="82"/>
        <v>8.8494370790798799E-4</v>
      </c>
      <c r="GC88" s="2">
        <f t="shared" si="82"/>
        <v>1.1101568419737988E-3</v>
      </c>
      <c r="GD88" s="2">
        <f t="shared" si="82"/>
        <v>1.1331569310342956E-3</v>
      </c>
      <c r="GE88" s="2">
        <f t="shared" si="82"/>
        <v>1.268173505662753E-3</v>
      </c>
      <c r="GF88" s="2">
        <f t="shared" si="82"/>
        <v>1.0581353393933775E-3</v>
      </c>
      <c r="GG88" s="2">
        <f t="shared" si="82"/>
        <v>8.4919733734225883E-4</v>
      </c>
      <c r="GH88" s="2">
        <f t="shared" si="82"/>
        <v>7.9295910575216449E-4</v>
      </c>
      <c r="GI88" s="2">
        <f t="shared" si="82"/>
        <v>7.6769706682107734E-4</v>
      </c>
      <c r="GJ88" s="2">
        <f t="shared" si="82"/>
        <v>6.4182051892699478E-4</v>
      </c>
      <c r="GK88" s="2">
        <f t="shared" si="82"/>
        <v>4.0293099269564099E-4</v>
      </c>
      <c r="GM88" s="86">
        <f t="shared" si="83"/>
        <v>0.43672384959445393</v>
      </c>
      <c r="GN88" s="86">
        <f t="shared" si="83"/>
        <v>0.38278924750993804</v>
      </c>
      <c r="GO88" s="86">
        <f t="shared" si="83"/>
        <v>0.33800840425576467</v>
      </c>
      <c r="GP88" s="86">
        <f t="shared" si="83"/>
        <v>0.20391780922816416</v>
      </c>
      <c r="GQ88" s="86">
        <f t="shared" si="83"/>
        <v>0.19607225773748271</v>
      </c>
      <c r="GR88" s="86">
        <f t="shared" si="83"/>
        <v>0.27981269522993701</v>
      </c>
      <c r="GS88" s="86">
        <f t="shared" si="83"/>
        <v>0.15411942586194219</v>
      </c>
      <c r="GT88" s="86">
        <f t="shared" si="83"/>
        <v>0.1047627217165157</v>
      </c>
      <c r="GU88" s="86">
        <f t="shared" si="83"/>
        <v>7.3449303419311565E-2</v>
      </c>
      <c r="GV88" s="86">
        <f t="shared" si="83"/>
        <v>0.21842017332626906</v>
      </c>
      <c r="GW88" s="86">
        <f t="shared" si="83"/>
        <v>0.37576027467847578</v>
      </c>
      <c r="GX88" s="86">
        <f t="shared" si="83"/>
        <v>0.3315180822332372</v>
      </c>
      <c r="GY88" s="86">
        <f t="shared" si="83"/>
        <v>0.19588682743214247</v>
      </c>
      <c r="GZ88" s="86">
        <f t="shared" si="83"/>
        <v>0.128428956161454</v>
      </c>
      <c r="HA88" s="86">
        <f t="shared" si="83"/>
        <v>0.42920279871971534</v>
      </c>
      <c r="HC88" s="86">
        <f t="shared" si="73"/>
        <v>5.6515097632289062E-3</v>
      </c>
      <c r="HD88" s="86">
        <f t="shared" si="73"/>
        <v>3.526525678635109E-3</v>
      </c>
      <c r="HE88" s="86">
        <f t="shared" si="73"/>
        <v>2.7422234287259603E-3</v>
      </c>
      <c r="HF88" s="86">
        <f t="shared" si="73"/>
        <v>4.3288015678497648E-3</v>
      </c>
      <c r="HG88" s="86">
        <f t="shared" si="87"/>
        <v>2.7292065719955656E-3</v>
      </c>
      <c r="HH88" s="86">
        <f t="shared" si="87"/>
        <v>1.4310484589817761E-3</v>
      </c>
      <c r="HI88" s="86">
        <f t="shared" si="87"/>
        <v>4.2809171357585576E-3</v>
      </c>
      <c r="HJ88" s="86">
        <f t="shared" si="87"/>
        <v>5.2826221333531513E-3</v>
      </c>
      <c r="HK88" s="86">
        <f t="shared" si="87"/>
        <v>4.1280845646561358E-3</v>
      </c>
      <c r="HL88" s="86">
        <f t="shared" si="87"/>
        <v>2.6364215138588972E-3</v>
      </c>
      <c r="HM88" s="86">
        <f t="shared" si="87"/>
        <v>1.8100265102393197E-3</v>
      </c>
      <c r="HN88" s="86">
        <f t="shared" si="87"/>
        <v>3.0207236941897681E-3</v>
      </c>
      <c r="HO88" s="86">
        <f t="shared" si="87"/>
        <v>1.8493119576750714E-3</v>
      </c>
      <c r="HP88" s="86">
        <f t="shared" si="87"/>
        <v>1.5323993382850825E-3</v>
      </c>
      <c r="HQ88" s="86">
        <f t="shared" si="87"/>
        <v>1.4970468981967644E-4</v>
      </c>
      <c r="HS88" s="86">
        <f t="shared" si="84"/>
        <v>1.8683029804355297E-34</v>
      </c>
      <c r="HT88" s="86">
        <f t="shared" si="84"/>
        <v>2.1278270271017235E-33</v>
      </c>
      <c r="HU88" s="86">
        <f t="shared" si="84"/>
        <v>3.2068762439554375E-38</v>
      </c>
      <c r="HV88" s="86">
        <f t="shared" si="84"/>
        <v>3.027808093462339E-39</v>
      </c>
      <c r="HW88" s="86">
        <f t="shared" si="84"/>
        <v>3.8592315153258859E-42</v>
      </c>
      <c r="HX88" s="86">
        <f t="shared" si="84"/>
        <v>1.2747670359281435E-46</v>
      </c>
      <c r="HY88" s="86">
        <f t="shared" si="84"/>
        <v>4.2203825568016792E-41</v>
      </c>
      <c r="HZ88" s="86">
        <f t="shared" si="84"/>
        <v>6.2371593104589089E-40</v>
      </c>
      <c r="IA88" s="86">
        <f t="shared" si="84"/>
        <v>5.3361871617491156E-43</v>
      </c>
      <c r="IB88" s="86">
        <f t="shared" si="84"/>
        <v>1.0882653525389709E-42</v>
      </c>
      <c r="IC88" s="86">
        <f t="shared" si="84"/>
        <v>4.8311713673803311E-42</v>
      </c>
      <c r="ID88" s="86">
        <f t="shared" si="84"/>
        <v>2.3627119885957397E-39</v>
      </c>
      <c r="IE88" s="86">
        <f t="shared" si="84"/>
        <v>8.3972246732023327E-47</v>
      </c>
      <c r="IF88" s="86">
        <f t="shared" si="84"/>
        <v>6.5420051580401184E-23</v>
      </c>
      <c r="IG88" s="86">
        <f t="shared" si="84"/>
        <v>5.8872668064447502E-20</v>
      </c>
      <c r="II88" s="86">
        <f t="shared" si="85"/>
        <v>7.9253155890983523E-111</v>
      </c>
      <c r="IJ88" s="86">
        <f t="shared" si="85"/>
        <v>9.6800618758760049E-125</v>
      </c>
      <c r="IK88" s="86">
        <f t="shared" si="85"/>
        <v>1.1186635805125872E-125</v>
      </c>
      <c r="IL88" s="86">
        <f t="shared" si="85"/>
        <v>1.5750219314286362E-126</v>
      </c>
      <c r="IM88" s="86">
        <f t="shared" si="85"/>
        <v>3.6148394929057833E-143</v>
      </c>
      <c r="IN88" s="86">
        <f t="shared" si="85"/>
        <v>2.388610312737424E-152</v>
      </c>
      <c r="IO88" s="86">
        <f t="shared" si="85"/>
        <v>3.1690737741739514E-132</v>
      </c>
      <c r="IP88" s="86">
        <f t="shared" si="85"/>
        <v>8.0320692764040526E-131</v>
      </c>
      <c r="IQ88" s="86">
        <f t="shared" si="85"/>
        <v>5.9836598334352634E-142</v>
      </c>
      <c r="IR88" s="86">
        <f t="shared" si="85"/>
        <v>5.8264901021980533E-140</v>
      </c>
      <c r="IS88" s="86">
        <f t="shared" si="85"/>
        <v>3.8433914137511596E-137</v>
      </c>
      <c r="IT88" s="86">
        <f t="shared" si="85"/>
        <v>7.2588428700533179E-128</v>
      </c>
      <c r="IU88" s="86">
        <f t="shared" si="85"/>
        <v>2.9725436325736179E-154</v>
      </c>
      <c r="IV88" s="86">
        <f t="shared" si="85"/>
        <v>4.9199721507407385E-106</v>
      </c>
      <c r="IW88" s="86">
        <f t="shared" si="85"/>
        <v>2.070118583921942E-58</v>
      </c>
      <c r="IY88" s="86">
        <f t="shared" si="86"/>
        <v>0.44237535935768285</v>
      </c>
      <c r="IZ88" s="86">
        <f t="shared" si="86"/>
        <v>0.38631577318857313</v>
      </c>
      <c r="JA88" s="86">
        <f t="shared" si="86"/>
        <v>0.34075062768449066</v>
      </c>
      <c r="JB88" s="86">
        <f t="shared" si="86"/>
        <v>0.20824661079601392</v>
      </c>
      <c r="JC88" s="86">
        <f t="shared" si="86"/>
        <v>0.19880146430947829</v>
      </c>
      <c r="JD88" s="86">
        <f t="shared" si="86"/>
        <v>0.2812437436889188</v>
      </c>
      <c r="JE88" s="86">
        <f t="shared" si="86"/>
        <v>0.15840034299770075</v>
      </c>
      <c r="JF88" s="86">
        <f t="shared" si="86"/>
        <v>0.11004534384986885</v>
      </c>
      <c r="JG88" s="86">
        <f t="shared" si="86"/>
        <v>7.7577387983967697E-2</v>
      </c>
      <c r="JH88" s="86">
        <f t="shared" si="86"/>
        <v>0.22105659484012796</v>
      </c>
      <c r="JI88" s="86">
        <f t="shared" si="86"/>
        <v>0.3775703011887151</v>
      </c>
      <c r="JJ88" s="86">
        <f t="shared" si="86"/>
        <v>0.33453880592742696</v>
      </c>
      <c r="JK88" s="86">
        <f t="shared" si="86"/>
        <v>0.19773613938981754</v>
      </c>
      <c r="JL88" s="86">
        <f t="shared" si="86"/>
        <v>0.12996135549973908</v>
      </c>
      <c r="JM88" s="86">
        <f t="shared" si="86"/>
        <v>0.42935250340953501</v>
      </c>
    </row>
    <row r="89" spans="2:273" x14ac:dyDescent="0.25">
      <c r="B89" s="2">
        <v>62</v>
      </c>
      <c r="C89" s="37">
        <v>135.17699999999999</v>
      </c>
      <c r="D89" s="37">
        <v>117.42100000000001</v>
      </c>
      <c r="E89" s="37">
        <v>106.456</v>
      </c>
      <c r="F89" s="37">
        <v>96.543999999999997</v>
      </c>
      <c r="G89" s="37">
        <v>102.035</v>
      </c>
      <c r="H89" s="37">
        <v>100.807</v>
      </c>
      <c r="I89" s="37">
        <v>99.667000000000002</v>
      </c>
      <c r="J89" s="37">
        <v>102.07</v>
      </c>
      <c r="K89" s="37">
        <v>99.227999999999994</v>
      </c>
      <c r="L89" s="37">
        <v>100.57899999999999</v>
      </c>
      <c r="M89" s="37">
        <v>118.018</v>
      </c>
      <c r="N89" s="37">
        <v>109.42100000000001</v>
      </c>
      <c r="O89" s="37">
        <v>93.981999999999999</v>
      </c>
      <c r="P89" s="37">
        <v>96.263000000000005</v>
      </c>
      <c r="Q89" s="37">
        <v>122.18300000000001</v>
      </c>
      <c r="S89" s="4">
        <f t="shared" si="88"/>
        <v>134.37141577055016</v>
      </c>
      <c r="T89" s="4">
        <f t="shared" si="88"/>
        <v>124.71509426394175</v>
      </c>
      <c r="U89" s="4">
        <f t="shared" si="88"/>
        <v>115.93513263048183</v>
      </c>
      <c r="V89" s="4">
        <f t="shared" si="88"/>
        <v>102.86341301580055</v>
      </c>
      <c r="W89" s="4">
        <f t="shared" si="88"/>
        <v>107.31010207396953</v>
      </c>
      <c r="X89" s="4">
        <f t="shared" si="88"/>
        <v>111.28912651569334</v>
      </c>
      <c r="Y89" s="4">
        <f t="shared" si="88"/>
        <v>104.96540193982061</v>
      </c>
      <c r="Z89" s="4">
        <f t="shared" si="88"/>
        <v>101.87917620079863</v>
      </c>
      <c r="AA89" s="4">
        <f t="shared" si="88"/>
        <v>100.37843435165186</v>
      </c>
      <c r="AB89" s="4">
        <f t="shared" si="88"/>
        <v>106.70250104372739</v>
      </c>
      <c r="AC89" s="4">
        <f t="shared" si="88"/>
        <v>124.42149472920862</v>
      </c>
      <c r="AD89" s="4">
        <f t="shared" si="88"/>
        <v>115.78580329065065</v>
      </c>
      <c r="AE89" s="4">
        <f t="shared" si="88"/>
        <v>102.10918071489495</v>
      </c>
      <c r="AF89" s="4">
        <f t="shared" si="88"/>
        <v>101.14973084327873</v>
      </c>
      <c r="AG89" s="4">
        <f t="shared" si="88"/>
        <v>122.29982963327825</v>
      </c>
      <c r="AI89" s="4">
        <f t="shared" si="89"/>
        <v>0.80558422944983477</v>
      </c>
      <c r="AJ89" s="4">
        <f t="shared" si="89"/>
        <v>-7.2940942639417443</v>
      </c>
      <c r="AK89" s="4">
        <f t="shared" si="89"/>
        <v>-9.4791326304818284</v>
      </c>
      <c r="AL89" s="4">
        <f t="shared" si="89"/>
        <v>-6.3194130158005493</v>
      </c>
      <c r="AM89" s="4">
        <f t="shared" si="89"/>
        <v>-5.2751020739695349</v>
      </c>
      <c r="AN89" s="4">
        <f t="shared" si="89"/>
        <v>-10.482126515693338</v>
      </c>
      <c r="AO89" s="4">
        <f t="shared" si="89"/>
        <v>-5.2984019398206073</v>
      </c>
      <c r="AP89" s="4">
        <f t="shared" si="89"/>
        <v>0.19082379920136816</v>
      </c>
      <c r="AQ89" s="4">
        <f t="shared" si="89"/>
        <v>-1.1504343516518674</v>
      </c>
      <c r="AR89" s="4">
        <f t="shared" si="89"/>
        <v>-6.1235010437274013</v>
      </c>
      <c r="AS89" s="4">
        <f t="shared" si="89"/>
        <v>-6.4034947292086173</v>
      </c>
      <c r="AT89" s="4">
        <f t="shared" si="89"/>
        <v>-6.3648032906506415</v>
      </c>
      <c r="AU89" s="4">
        <f t="shared" si="89"/>
        <v>-8.1271807148949478</v>
      </c>
      <c r="AV89" s="4">
        <f t="shared" si="89"/>
        <v>-4.8867308432787269</v>
      </c>
      <c r="AW89" s="4">
        <f t="shared" si="89"/>
        <v>-0.11682963327824325</v>
      </c>
      <c r="AY89" s="2">
        <f t="shared" si="80"/>
        <v>88.412902869090956</v>
      </c>
      <c r="AZ89" s="2">
        <f t="shared" si="80"/>
        <v>89.647333227825982</v>
      </c>
      <c r="BA89" s="2">
        <f t="shared" si="80"/>
        <v>87.572270412802951</v>
      </c>
      <c r="BB89" s="2">
        <f t="shared" si="80"/>
        <v>88.121350466820033</v>
      </c>
      <c r="BC89" s="2">
        <f t="shared" si="80"/>
        <v>94.92405295241177</v>
      </c>
      <c r="BD89" s="2">
        <f t="shared" si="80"/>
        <v>92.184973894268495</v>
      </c>
      <c r="BE89" s="2">
        <f t="shared" si="80"/>
        <v>94.585455069064579</v>
      </c>
      <c r="BF89" s="2">
        <f t="shared" si="80"/>
        <v>94.623262725169866</v>
      </c>
      <c r="BG89" s="2">
        <f t="shared" si="80"/>
        <v>95.27919902786816</v>
      </c>
      <c r="BH89" s="2">
        <f t="shared" si="80"/>
        <v>93.413865450280568</v>
      </c>
      <c r="BI89" s="2">
        <f t="shared" si="80"/>
        <v>95.837040854911578</v>
      </c>
      <c r="BJ89" s="2">
        <f t="shared" si="80"/>
        <v>91.330045045192179</v>
      </c>
      <c r="BK89" s="2">
        <f t="shared" si="80"/>
        <v>90.216367147863238</v>
      </c>
      <c r="BL89" s="2">
        <f t="shared" si="80"/>
        <v>94.960703367179121</v>
      </c>
      <c r="BM89" s="2">
        <f t="shared" si="80"/>
        <v>93.770933864717975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93.910385492577618</v>
      </c>
      <c r="DL89" s="2">
        <f t="shared" si="90"/>
        <v>99.14346257035649</v>
      </c>
      <c r="DM89" s="2">
        <f t="shared" si="90"/>
        <v>97.245556097560979</v>
      </c>
      <c r="DN89" s="2">
        <f t="shared" si="90"/>
        <v>96.694231039136312</v>
      </c>
      <c r="DO89" s="2">
        <f t="shared" si="90"/>
        <v>105.74956943319837</v>
      </c>
      <c r="DP89" s="2">
        <f t="shared" si="90"/>
        <v>100.38990327169276</v>
      </c>
      <c r="DQ89" s="2">
        <f t="shared" si="90"/>
        <v>104.52979939939939</v>
      </c>
      <c r="DR89" s="2">
        <f t="shared" si="90"/>
        <v>104.94627121858701</v>
      </c>
      <c r="DS89" s="2">
        <f t="shared" si="90"/>
        <v>106.09642368220014</v>
      </c>
      <c r="DT89" s="2">
        <f t="shared" si="90"/>
        <v>104.52201092436974</v>
      </c>
      <c r="DU89" s="2">
        <f t="shared" si="90"/>
        <v>104.53673818103819</v>
      </c>
      <c r="DV89" s="2">
        <f t="shared" si="90"/>
        <v>99.485168597168595</v>
      </c>
      <c r="DW89" s="2">
        <f t="shared" si="90"/>
        <v>96.85934173669466</v>
      </c>
      <c r="DX89" s="2">
        <f t="shared" si="90"/>
        <v>101.25051988795521</v>
      </c>
      <c r="DY89" s="2">
        <f t="shared" si="90"/>
        <v>96.879927623285141</v>
      </c>
      <c r="EA89" s="2">
        <f t="shared" si="94"/>
        <v>87.724116648648646</v>
      </c>
      <c r="EB89" s="2">
        <f t="shared" si="91"/>
        <v>88.230189886578458</v>
      </c>
      <c r="EC89" s="2">
        <f t="shared" si="91"/>
        <v>86.188580170858728</v>
      </c>
      <c r="ED89" s="2">
        <f t="shared" si="91"/>
        <v>87.055109563365264</v>
      </c>
      <c r="EE89" s="2">
        <f t="shared" si="91"/>
        <v>93.380330625579447</v>
      </c>
      <c r="EF89" s="2">
        <f t="shared" si="91"/>
        <v>90.849476550680777</v>
      </c>
      <c r="EG89" s="2">
        <f t="shared" si="91"/>
        <v>93.010456217616579</v>
      </c>
      <c r="EH89" s="2">
        <f t="shared" si="91"/>
        <v>93.07642039467531</v>
      </c>
      <c r="EI89" s="2">
        <f t="shared" si="91"/>
        <v>93.464274721302957</v>
      </c>
      <c r="EJ89" s="2">
        <f t="shared" si="91"/>
        <v>91.486916963226548</v>
      </c>
      <c r="EK89" s="2">
        <f t="shared" si="91"/>
        <v>94.207028209185566</v>
      </c>
      <c r="EL89" s="2">
        <f t="shared" si="91"/>
        <v>89.887391070593736</v>
      </c>
      <c r="EM89" s="2">
        <f t="shared" si="91"/>
        <v>89.120700582265187</v>
      </c>
      <c r="EN89" s="2">
        <f t="shared" si="91"/>
        <v>93.942435091479737</v>
      </c>
      <c r="EO89" s="2">
        <f t="shared" si="91"/>
        <v>93.042590550374783</v>
      </c>
      <c r="EQ89" s="2">
        <f t="shared" si="92"/>
        <v>86.995560760502244</v>
      </c>
      <c r="ER89" s="2">
        <f t="shared" si="92"/>
        <v>86.665471760504616</v>
      </c>
      <c r="ES89" s="2">
        <f t="shared" si="92"/>
        <v>85.644156099255724</v>
      </c>
      <c r="ET89" s="2">
        <f t="shared" si="92"/>
        <v>86.095706219618577</v>
      </c>
      <c r="EU89" s="2">
        <f t="shared" si="92"/>
        <v>93.552312366823671</v>
      </c>
      <c r="EV89" s="2">
        <f t="shared" si="92"/>
        <v>91.609507419981512</v>
      </c>
      <c r="EW89" s="2">
        <f t="shared" si="92"/>
        <v>92.389796177486659</v>
      </c>
      <c r="EX89" s="2">
        <f t="shared" si="92"/>
        <v>91.370486545182217</v>
      </c>
      <c r="EY89" s="2">
        <f t="shared" si="92"/>
        <v>93.67603486173482</v>
      </c>
      <c r="EZ89" s="2">
        <f t="shared" si="92"/>
        <v>92.197009875185088</v>
      </c>
      <c r="FA89" s="2">
        <f t="shared" si="92"/>
        <v>94.561446295960891</v>
      </c>
      <c r="FB89" s="2">
        <f t="shared" si="92"/>
        <v>89.913828412144269</v>
      </c>
      <c r="FC89" s="2">
        <f t="shared" si="92"/>
        <v>88.999596200333059</v>
      </c>
      <c r="FD89" s="2">
        <f t="shared" si="92"/>
        <v>93.572087374803985</v>
      </c>
      <c r="FE89" s="2">
        <f t="shared" si="92"/>
        <v>94.278056918286566</v>
      </c>
      <c r="FG89" s="2">
        <f t="shared" si="93"/>
        <v>0.88857025178119664</v>
      </c>
      <c r="FH89" s="2">
        <f t="shared" si="93"/>
        <v>0.8700402136328691</v>
      </c>
      <c r="FI89" s="2">
        <f t="shared" si="93"/>
        <v>0.87480726347216198</v>
      </c>
      <c r="FJ89" s="2">
        <f t="shared" si="93"/>
        <v>0.88927399071679469</v>
      </c>
      <c r="FK89" s="2">
        <f t="shared" si="93"/>
        <v>0.87521065779733365</v>
      </c>
      <c r="FL89" s="2">
        <f t="shared" si="93"/>
        <v>0.86009431534878611</v>
      </c>
      <c r="FM89" s="2">
        <f t="shared" si="93"/>
        <v>0.86320797531320592</v>
      </c>
      <c r="FN89" s="2">
        <f t="shared" si="93"/>
        <v>0.86950453601735755</v>
      </c>
      <c r="FO89" s="2">
        <f t="shared" si="93"/>
        <v>0.85634828321601641</v>
      </c>
      <c r="FP89" s="2">
        <f t="shared" si="93"/>
        <v>0.85223545674150936</v>
      </c>
      <c r="FQ89" s="2">
        <f t="shared" si="93"/>
        <v>0.84223345387459525</v>
      </c>
      <c r="FR89" s="2">
        <f t="shared" si="93"/>
        <v>0.84969114088248543</v>
      </c>
      <c r="FS89" s="2">
        <f t="shared" si="93"/>
        <v>0.8584029834978989</v>
      </c>
      <c r="FT89" s="2">
        <f t="shared" si="93"/>
        <v>0.86062984800454501</v>
      </c>
      <c r="FU89" s="2">
        <f t="shared" si="93"/>
        <v>0.81033787586160844</v>
      </c>
      <c r="FW89" s="2">
        <f t="shared" si="82"/>
        <v>7.5239149039852174E-4</v>
      </c>
      <c r="FX89" s="2">
        <f t="shared" si="82"/>
        <v>7.3063977687337839E-4</v>
      </c>
      <c r="FY89" s="2">
        <f t="shared" si="82"/>
        <v>1.0338118232151646E-3</v>
      </c>
      <c r="FZ89" s="2">
        <f t="shared" si="82"/>
        <v>1.1054272015133136E-3</v>
      </c>
      <c r="GA89" s="2">
        <f t="shared" si="82"/>
        <v>1.0068073541645139E-3</v>
      </c>
      <c r="GB89" s="2">
        <f t="shared" si="82"/>
        <v>9.7023864372089398E-4</v>
      </c>
      <c r="GC89" s="2">
        <f t="shared" si="82"/>
        <v>1.2171324094253501E-3</v>
      </c>
      <c r="GD89" s="2">
        <f t="shared" si="82"/>
        <v>1.2423460482846023E-3</v>
      </c>
      <c r="GE89" s="2">
        <f t="shared" si="82"/>
        <v>1.3903544864956761E-3</v>
      </c>
      <c r="GF89" s="2">
        <f t="shared" si="82"/>
        <v>1.1601038966998747E-3</v>
      </c>
      <c r="GG89" s="2">
        <f t="shared" si="82"/>
        <v>9.3105008459086003E-4</v>
      </c>
      <c r="GH89" s="2">
        <f t="shared" si="82"/>
        <v>8.6939585826946106E-4</v>
      </c>
      <c r="GI89" s="2">
        <f t="shared" si="82"/>
        <v>8.4170075358064593E-4</v>
      </c>
      <c r="GJ89" s="2">
        <f t="shared" si="82"/>
        <v>7.0369863063517038E-4</v>
      </c>
      <c r="GK89" s="2">
        <f t="shared" si="82"/>
        <v>4.4178787395483598E-4</v>
      </c>
      <c r="GM89" s="86">
        <f t="shared" si="83"/>
        <v>0.34472056299339687</v>
      </c>
      <c r="GN89" s="86">
        <f t="shared" si="83"/>
        <v>0.2419027276471806</v>
      </c>
      <c r="GO89" s="86">
        <f t="shared" si="83"/>
        <v>0.20129081259161941</v>
      </c>
      <c r="GP89" s="86">
        <f t="shared" si="83"/>
        <v>9.9445317939738112E-2</v>
      </c>
      <c r="GQ89" s="86">
        <f t="shared" si="83"/>
        <v>9.2025540135617159E-2</v>
      </c>
      <c r="GR89" s="86">
        <f t="shared" si="83"/>
        <v>0.15099369857011241</v>
      </c>
      <c r="GS89" s="86">
        <f t="shared" si="83"/>
        <v>7.1235552881633121E-2</v>
      </c>
      <c r="GT89" s="86">
        <f t="shared" si="83"/>
        <v>3.6685654454036584E-2</v>
      </c>
      <c r="GU89" s="86">
        <f t="shared" si="83"/>
        <v>2.2725969888935053E-2</v>
      </c>
      <c r="GV89" s="86">
        <f t="shared" si="83"/>
        <v>0.10170475654164113</v>
      </c>
      <c r="GW89" s="86">
        <f t="shared" si="83"/>
        <v>0.22207149555869571</v>
      </c>
      <c r="GX89" s="86">
        <f t="shared" si="83"/>
        <v>0.18766676062152016</v>
      </c>
      <c r="GY89" s="86">
        <f t="shared" si="83"/>
        <v>0.10153395794271262</v>
      </c>
      <c r="GZ89" s="86">
        <f t="shared" si="83"/>
        <v>5.4210838062305491E-2</v>
      </c>
      <c r="HA89" s="86">
        <f t="shared" si="83"/>
        <v>0.29199281868418525</v>
      </c>
      <c r="HC89" s="86">
        <f t="shared" si="73"/>
        <v>8.7102573212998659E-3</v>
      </c>
      <c r="HD89" s="86">
        <f t="shared" si="73"/>
        <v>5.6882147311011818E-3</v>
      </c>
      <c r="HE89" s="86">
        <f t="shared" si="73"/>
        <v>4.58839916685835E-3</v>
      </c>
      <c r="HF89" s="86">
        <f t="shared" si="73"/>
        <v>7.1370958405576196E-3</v>
      </c>
      <c r="HG89" s="86">
        <f t="shared" si="87"/>
        <v>4.7175849718378449E-3</v>
      </c>
      <c r="HH89" s="86">
        <f t="shared" si="87"/>
        <v>2.588633357780945E-3</v>
      </c>
      <c r="HI89" s="86">
        <f t="shared" si="87"/>
        <v>7.1908919023586163E-3</v>
      </c>
      <c r="HJ89" s="86">
        <f t="shared" si="87"/>
        <v>8.7706466856316903E-3</v>
      </c>
      <c r="HK89" s="86">
        <f t="shared" si="87"/>
        <v>7.1514761479456708E-3</v>
      </c>
      <c r="HL89" s="86">
        <f t="shared" si="87"/>
        <v>4.5869754391603158E-3</v>
      </c>
      <c r="HM89" s="86">
        <f t="shared" si="87"/>
        <v>3.1337086128309121E-3</v>
      </c>
      <c r="HN89" s="86">
        <f t="shared" si="87"/>
        <v>4.9929410154409782E-3</v>
      </c>
      <c r="HO89" s="86">
        <f t="shared" si="87"/>
        <v>3.2790883215755963E-3</v>
      </c>
      <c r="HP89" s="86">
        <f t="shared" si="87"/>
        <v>2.7913815572838973E-3</v>
      </c>
      <c r="HQ89" s="86">
        <f t="shared" si="87"/>
        <v>3.1652986798560566E-4</v>
      </c>
      <c r="HS89" s="86">
        <f t="shared" si="84"/>
        <v>3.1598064804393899E-33</v>
      </c>
      <c r="HT89" s="86">
        <f t="shared" si="84"/>
        <v>4.029930430664915E-32</v>
      </c>
      <c r="HU89" s="86">
        <f t="shared" si="84"/>
        <v>8.9128089381522713E-37</v>
      </c>
      <c r="HV89" s="86">
        <f t="shared" si="84"/>
        <v>9.2103775806229204E-38</v>
      </c>
      <c r="HW89" s="86">
        <f t="shared" si="84"/>
        <v>1.5945628518130574E-40</v>
      </c>
      <c r="HX89" s="86">
        <f t="shared" si="84"/>
        <v>7.1393839689148756E-45</v>
      </c>
      <c r="HY89" s="86">
        <f t="shared" si="84"/>
        <v>1.5867127963817849E-39</v>
      </c>
      <c r="HZ89" s="86">
        <f t="shared" si="84"/>
        <v>2.2024338243000398E-38</v>
      </c>
      <c r="IA89" s="86">
        <f t="shared" si="84"/>
        <v>2.700513476718389E-41</v>
      </c>
      <c r="IB89" s="86">
        <f t="shared" si="84"/>
        <v>4.7687471670020771E-41</v>
      </c>
      <c r="IC89" s="86">
        <f t="shared" si="84"/>
        <v>1.7637162131691149E-40</v>
      </c>
      <c r="ID89" s="86">
        <f t="shared" si="84"/>
        <v>6.5577205035559517E-38</v>
      </c>
      <c r="IE89" s="86">
        <f t="shared" si="84"/>
        <v>4.4897942988947618E-45</v>
      </c>
      <c r="IF89" s="86">
        <f t="shared" si="84"/>
        <v>3.9378695874163935E-22</v>
      </c>
      <c r="IG89" s="86">
        <f t="shared" si="84"/>
        <v>2.514258915683218E-19</v>
      </c>
      <c r="II89" s="86">
        <f t="shared" si="85"/>
        <v>4.3155216476913814E-108</v>
      </c>
      <c r="IJ89" s="86">
        <f t="shared" si="85"/>
        <v>1.1444157259450591E-121</v>
      </c>
      <c r="IK89" s="86">
        <f t="shared" si="85"/>
        <v>1.9870556525069386E-122</v>
      </c>
      <c r="IL89" s="86">
        <f t="shared" si="85"/>
        <v>3.1674756712600507E-123</v>
      </c>
      <c r="IM89" s="86">
        <f t="shared" si="85"/>
        <v>1.78804223372608E-139</v>
      </c>
      <c r="IN89" s="86">
        <f t="shared" si="85"/>
        <v>1.9576733248012036E-148</v>
      </c>
      <c r="IO89" s="86">
        <f t="shared" si="85"/>
        <v>1.0087972320581786E-128</v>
      </c>
      <c r="IP89" s="86">
        <f t="shared" si="85"/>
        <v>2.4011485802364591E-127</v>
      </c>
      <c r="IQ89" s="86">
        <f t="shared" si="85"/>
        <v>4.1271223480204192E-138</v>
      </c>
      <c r="IR89" s="86">
        <f t="shared" si="85"/>
        <v>2.8194179954839316E-136</v>
      </c>
      <c r="IS89" s="86">
        <f t="shared" si="85"/>
        <v>1.2095119961336003E-133</v>
      </c>
      <c r="IT89" s="86">
        <f t="shared" si="85"/>
        <v>1.2245140147764815E-124</v>
      </c>
      <c r="IU89" s="86">
        <f t="shared" si="85"/>
        <v>2.2811064827703998E-150</v>
      </c>
      <c r="IV89" s="86">
        <f t="shared" si="85"/>
        <v>1.923514405677924E-103</v>
      </c>
      <c r="IW89" s="86">
        <f t="shared" si="85"/>
        <v>4.3843833959050814E-57</v>
      </c>
      <c r="IY89" s="86">
        <f t="shared" si="86"/>
        <v>0.35343082031469675</v>
      </c>
      <c r="IZ89" s="86">
        <f t="shared" si="86"/>
        <v>0.24759094237828178</v>
      </c>
      <c r="JA89" s="86">
        <f t="shared" si="86"/>
        <v>0.20587921175847776</v>
      </c>
      <c r="JB89" s="86">
        <f t="shared" si="86"/>
        <v>0.10658241378029573</v>
      </c>
      <c r="JC89" s="86">
        <f t="shared" si="86"/>
        <v>9.6743125107455002E-2</v>
      </c>
      <c r="JD89" s="86">
        <f t="shared" si="86"/>
        <v>0.15358233192789336</v>
      </c>
      <c r="JE89" s="86">
        <f t="shared" si="86"/>
        <v>7.8426444783991744E-2</v>
      </c>
      <c r="JF89" s="86">
        <f t="shared" si="86"/>
        <v>4.5456301139668275E-2</v>
      </c>
      <c r="JG89" s="86">
        <f t="shared" si="86"/>
        <v>2.9877446036880723E-2</v>
      </c>
      <c r="JH89" s="86">
        <f t="shared" si="86"/>
        <v>0.10629173198080144</v>
      </c>
      <c r="JI89" s="86">
        <f t="shared" si="86"/>
        <v>0.22520520417152662</v>
      </c>
      <c r="JJ89" s="86">
        <f t="shared" si="86"/>
        <v>0.19265970163696114</v>
      </c>
      <c r="JK89" s="86">
        <f t="shared" si="86"/>
        <v>0.10481304626428822</v>
      </c>
      <c r="JL89" s="86">
        <f t="shared" si="86"/>
        <v>5.7002219619589387E-2</v>
      </c>
      <c r="JM89" s="86">
        <f t="shared" si="86"/>
        <v>0.29230934855217083</v>
      </c>
    </row>
    <row r="90" spans="2:273" x14ac:dyDescent="0.25">
      <c r="B90" s="2">
        <v>63</v>
      </c>
      <c r="C90" s="37">
        <v>119.29</v>
      </c>
      <c r="D90" s="37">
        <v>98.754000000000005</v>
      </c>
      <c r="E90" s="37">
        <v>96.525999999999996</v>
      </c>
      <c r="F90" s="37">
        <v>94.876999999999995</v>
      </c>
      <c r="G90" s="37">
        <v>99.754000000000005</v>
      </c>
      <c r="H90" s="37">
        <v>97.947000000000003</v>
      </c>
      <c r="I90" s="37">
        <v>102.246</v>
      </c>
      <c r="J90" s="37">
        <v>102.26300000000001</v>
      </c>
      <c r="K90" s="37">
        <v>99.332999999999998</v>
      </c>
      <c r="L90" s="37">
        <v>97.332999999999998</v>
      </c>
      <c r="M90" s="37">
        <v>100.77200000000001</v>
      </c>
      <c r="N90" s="37">
        <v>94.525999999999996</v>
      </c>
      <c r="O90" s="37">
        <v>92.174999999999997</v>
      </c>
      <c r="P90" s="37">
        <v>94.174999999999997</v>
      </c>
      <c r="Q90" s="37">
        <v>104.65</v>
      </c>
      <c r="S90" s="4">
        <f t="shared" si="88"/>
        <v>121.25084059108187</v>
      </c>
      <c r="T90" s="4">
        <f t="shared" si="88"/>
        <v>108.78607692543098</v>
      </c>
      <c r="U90" s="4">
        <f t="shared" si="88"/>
        <v>102.43578414294738</v>
      </c>
      <c r="V90" s="4">
        <f t="shared" si="88"/>
        <v>97.090365346753231</v>
      </c>
      <c r="W90" s="4">
        <f t="shared" si="88"/>
        <v>101.65168337805619</v>
      </c>
      <c r="X90" s="4">
        <f t="shared" si="88"/>
        <v>100.92655938998344</v>
      </c>
      <c r="Y90" s="4">
        <f t="shared" si="88"/>
        <v>101.6417618238963</v>
      </c>
      <c r="Z90" s="4">
        <f t="shared" si="88"/>
        <v>100.84346127595785</v>
      </c>
      <c r="AA90" s="4">
        <f t="shared" si="88"/>
        <v>100.29697946062076</v>
      </c>
      <c r="AB90" s="4">
        <f t="shared" si="88"/>
        <v>100.09543206713603</v>
      </c>
      <c r="AC90" s="4">
        <f t="shared" si="88"/>
        <v>109.10293196508879</v>
      </c>
      <c r="AD90" s="4">
        <f t="shared" si="88"/>
        <v>103.35585384307996</v>
      </c>
      <c r="AE90" s="4">
        <f t="shared" si="88"/>
        <v>96.491611707220144</v>
      </c>
      <c r="AF90" s="4">
        <f t="shared" si="88"/>
        <v>98.423969556962476</v>
      </c>
      <c r="AG90" s="4">
        <f t="shared" si="88"/>
        <v>107.66917560595351</v>
      </c>
      <c r="AI90" s="4">
        <f t="shared" si="89"/>
        <v>-1.9608405910818618</v>
      </c>
      <c r="AJ90" s="4">
        <f t="shared" si="89"/>
        <v>-10.032076925430971</v>
      </c>
      <c r="AK90" s="4">
        <f t="shared" si="89"/>
        <v>-5.9097841429473874</v>
      </c>
      <c r="AL90" s="4">
        <f t="shared" si="89"/>
        <v>-2.2133653467532355</v>
      </c>
      <c r="AM90" s="4">
        <f t="shared" si="89"/>
        <v>-1.8976833780561861</v>
      </c>
      <c r="AN90" s="4">
        <f t="shared" si="89"/>
        <v>-2.9795593899834358</v>
      </c>
      <c r="AO90" s="4">
        <f t="shared" si="89"/>
        <v>0.60423817610369213</v>
      </c>
      <c r="AP90" s="4">
        <f t="shared" si="89"/>
        <v>1.4195387240421553</v>
      </c>
      <c r="AQ90" s="4">
        <f t="shared" si="89"/>
        <v>-0.96397946062076301</v>
      </c>
      <c r="AR90" s="4">
        <f t="shared" si="89"/>
        <v>-2.7624320671360323</v>
      </c>
      <c r="AS90" s="4">
        <f t="shared" si="89"/>
        <v>-8.3309319650887801</v>
      </c>
      <c r="AT90" s="4">
        <f t="shared" si="89"/>
        <v>-8.8298538430799596</v>
      </c>
      <c r="AU90" s="4">
        <f t="shared" si="89"/>
        <v>-4.3166117072201473</v>
      </c>
      <c r="AV90" s="4">
        <f t="shared" si="89"/>
        <v>-4.2489695569624786</v>
      </c>
      <c r="AW90" s="4">
        <f t="shared" si="89"/>
        <v>-3.0191756059535066</v>
      </c>
      <c r="AY90" s="2">
        <f t="shared" si="80"/>
        <v>88.240475928300825</v>
      </c>
      <c r="AZ90" s="2">
        <f t="shared" si="80"/>
        <v>89.417511056714261</v>
      </c>
      <c r="BA90" s="2">
        <f t="shared" si="80"/>
        <v>87.331861267801273</v>
      </c>
      <c r="BB90" s="2">
        <f t="shared" si="80"/>
        <v>87.89668142275022</v>
      </c>
      <c r="BC90" s="2">
        <f t="shared" si="80"/>
        <v>94.672719090924872</v>
      </c>
      <c r="BD90" s="2">
        <f t="shared" si="80"/>
        <v>91.93205238289822</v>
      </c>
      <c r="BE90" s="2">
        <f t="shared" si="80"/>
        <v>94.290161570273284</v>
      </c>
      <c r="BF90" s="2">
        <f t="shared" si="80"/>
        <v>94.310454921970461</v>
      </c>
      <c r="BG90" s="2">
        <f t="shared" si="80"/>
        <v>94.992810013527119</v>
      </c>
      <c r="BH90" s="2">
        <f t="shared" si="80"/>
        <v>93.150160677923822</v>
      </c>
      <c r="BI90" s="2">
        <f t="shared" si="80"/>
        <v>95.587703402843076</v>
      </c>
      <c r="BJ90" s="2">
        <f t="shared" si="80"/>
        <v>91.085168961259527</v>
      </c>
      <c r="BK90" s="2">
        <f t="shared" si="80"/>
        <v>89.999363218668634</v>
      </c>
      <c r="BL90" s="2">
        <f t="shared" si="80"/>
        <v>94.771260914178143</v>
      </c>
      <c r="BM90" s="2">
        <f t="shared" si="80"/>
        <v>93.61686731015665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93.927441565452114</v>
      </c>
      <c r="DL90" s="2">
        <f t="shared" si="90"/>
        <v>99.256345403377125</v>
      </c>
      <c r="DM90" s="2">
        <f t="shared" si="90"/>
        <v>97.274091986062714</v>
      </c>
      <c r="DN90" s="2">
        <f t="shared" si="90"/>
        <v>96.721319298245632</v>
      </c>
      <c r="DO90" s="2">
        <f t="shared" si="90"/>
        <v>105.86187975708501</v>
      </c>
      <c r="DP90" s="2">
        <f t="shared" si="90"/>
        <v>100.4210047415837</v>
      </c>
      <c r="DQ90" s="2">
        <f t="shared" si="90"/>
        <v>104.61849476619476</v>
      </c>
      <c r="DR90" s="2">
        <f t="shared" si="90"/>
        <v>104.98836178283547</v>
      </c>
      <c r="DS90" s="2">
        <f t="shared" si="90"/>
        <v>106.15592360580594</v>
      </c>
      <c r="DT90" s="2">
        <f t="shared" si="90"/>
        <v>104.65851932773109</v>
      </c>
      <c r="DU90" s="2">
        <f t="shared" si="90"/>
        <v>104.65688245388246</v>
      </c>
      <c r="DV90" s="2">
        <f t="shared" si="90"/>
        <v>99.605615315315305</v>
      </c>
      <c r="DW90" s="2">
        <f t="shared" si="90"/>
        <v>96.932174789915948</v>
      </c>
      <c r="DX90" s="2">
        <f t="shared" si="90"/>
        <v>101.38329747899162</v>
      </c>
      <c r="DY90" s="2">
        <f t="shared" si="90"/>
        <v>96.877297812384128</v>
      </c>
      <c r="EA90" s="2">
        <f t="shared" si="94"/>
        <v>87.590713837837839</v>
      </c>
      <c r="EB90" s="2">
        <f t="shared" si="91"/>
        <v>88.078564366729694</v>
      </c>
      <c r="EC90" s="2">
        <f t="shared" si="91"/>
        <v>86.034910188557234</v>
      </c>
      <c r="ED90" s="2">
        <f t="shared" si="91"/>
        <v>86.895837665601675</v>
      </c>
      <c r="EE90" s="2">
        <f t="shared" si="91"/>
        <v>93.217512457139492</v>
      </c>
      <c r="EF90" s="2">
        <f t="shared" si="91"/>
        <v>90.671809379727677</v>
      </c>
      <c r="EG90" s="2">
        <f t="shared" si="91"/>
        <v>92.798371132494452</v>
      </c>
      <c r="EH90" s="2">
        <f t="shared" si="91"/>
        <v>92.851481379181337</v>
      </c>
      <c r="EI90" s="2">
        <f t="shared" si="91"/>
        <v>93.284614861583293</v>
      </c>
      <c r="EJ90" s="2">
        <f t="shared" si="91"/>
        <v>91.329343416370079</v>
      </c>
      <c r="EK90" s="2">
        <f t="shared" si="91"/>
        <v>94.037938697767103</v>
      </c>
      <c r="EL90" s="2">
        <f t="shared" si="91"/>
        <v>89.710510460495556</v>
      </c>
      <c r="EM90" s="2">
        <f t="shared" si="91"/>
        <v>88.956517333058628</v>
      </c>
      <c r="EN90" s="2">
        <f t="shared" si="91"/>
        <v>93.795043818418421</v>
      </c>
      <c r="EO90" s="2">
        <f t="shared" si="91"/>
        <v>92.920192551155637</v>
      </c>
      <c r="EQ90" s="2">
        <f t="shared" si="92"/>
        <v>86.881383364929349</v>
      </c>
      <c r="ER90" s="2">
        <f t="shared" si="92"/>
        <v>86.553451254023287</v>
      </c>
      <c r="ES90" s="2">
        <f t="shared" si="92"/>
        <v>85.505743054906006</v>
      </c>
      <c r="ET90" s="2">
        <f t="shared" si="92"/>
        <v>85.965184255978329</v>
      </c>
      <c r="EU90" s="2">
        <f t="shared" si="92"/>
        <v>93.384740129281809</v>
      </c>
      <c r="EV90" s="2">
        <f t="shared" si="92"/>
        <v>91.410127551685406</v>
      </c>
      <c r="EW90" s="2">
        <f t="shared" si="92"/>
        <v>92.195975763829694</v>
      </c>
      <c r="EX90" s="2">
        <f t="shared" si="92"/>
        <v>91.196270680645696</v>
      </c>
      <c r="EY90" s="2">
        <f t="shared" si="92"/>
        <v>93.489933834922141</v>
      </c>
      <c r="EZ90" s="2">
        <f t="shared" si="92"/>
        <v>92.018909101152033</v>
      </c>
      <c r="FA90" s="2">
        <f t="shared" si="92"/>
        <v>94.382325796800941</v>
      </c>
      <c r="FB90" s="2">
        <f t="shared" si="92"/>
        <v>89.736208725333526</v>
      </c>
      <c r="FC90" s="2">
        <f t="shared" si="92"/>
        <v>88.838561337224917</v>
      </c>
      <c r="FD90" s="2">
        <f t="shared" si="92"/>
        <v>93.433988982527268</v>
      </c>
      <c r="FE90" s="2">
        <f t="shared" si="92"/>
        <v>94.122196344676524</v>
      </c>
      <c r="FG90" s="2">
        <f t="shared" si="93"/>
        <v>0.89736860095465854</v>
      </c>
      <c r="FH90" s="2">
        <f t="shared" si="93"/>
        <v>0.88010425197724163</v>
      </c>
      <c r="FI90" s="2">
        <f t="shared" si="93"/>
        <v>0.88455112824692206</v>
      </c>
      <c r="FJ90" s="2">
        <f t="shared" si="93"/>
        <v>0.89802315064555815</v>
      </c>
      <c r="FK90" s="2">
        <f t="shared" si="93"/>
        <v>0.88492725594747357</v>
      </c>
      <c r="FL90" s="2">
        <f t="shared" si="93"/>
        <v>0.87081419815039951</v>
      </c>
      <c r="FM90" s="2">
        <f t="shared" si="93"/>
        <v>0.87372430933110878</v>
      </c>
      <c r="FN90" s="2">
        <f t="shared" si="93"/>
        <v>0.87960431669031325</v>
      </c>
      <c r="FO90" s="2">
        <f t="shared" si="93"/>
        <v>0.86731091449610698</v>
      </c>
      <c r="FP90" s="2">
        <f t="shared" si="93"/>
        <v>0.86346191058412769</v>
      </c>
      <c r="FQ90" s="2">
        <f t="shared" si="93"/>
        <v>0.85408971026924685</v>
      </c>
      <c r="FR90" s="2">
        <f t="shared" si="93"/>
        <v>0.86107938970737286</v>
      </c>
      <c r="FS90" s="2">
        <f t="shared" si="93"/>
        <v>0.86923275670122302</v>
      </c>
      <c r="FT90" s="2">
        <f t="shared" si="93"/>
        <v>0.87131483646944052</v>
      </c>
      <c r="FU90" s="2">
        <f t="shared" si="93"/>
        <v>0.82409047162492843</v>
      </c>
      <c r="FW90" s="2">
        <f t="shared" si="82"/>
        <v>8.2492098368802354E-4</v>
      </c>
      <c r="FX90" s="2">
        <f t="shared" si="82"/>
        <v>8.0107411621509964E-4</v>
      </c>
      <c r="FY90" s="2">
        <f t="shared" si="82"/>
        <v>1.1334390735174E-3</v>
      </c>
      <c r="FZ90" s="2">
        <f t="shared" si="82"/>
        <v>1.2119475701322404E-3</v>
      </c>
      <c r="GA90" s="2">
        <f t="shared" si="82"/>
        <v>1.1038350905835054E-3</v>
      </c>
      <c r="GB90" s="2">
        <f t="shared" si="82"/>
        <v>1.0637459439627665E-3</v>
      </c>
      <c r="GC90" s="2">
        <f t="shared" si="82"/>
        <v>1.3344024542249638E-3</v>
      </c>
      <c r="GD90" s="2">
        <f t="shared" si="82"/>
        <v>1.3620421005881712E-3</v>
      </c>
      <c r="GE90" s="2">
        <f t="shared" si="82"/>
        <v>1.5242889129251889E-3</v>
      </c>
      <c r="GF90" s="2">
        <f t="shared" si="82"/>
        <v>1.2718862724628794E-3</v>
      </c>
      <c r="GG90" s="2">
        <f t="shared" si="82"/>
        <v>1.0207844242560939E-3</v>
      </c>
      <c r="GH90" s="2">
        <f t="shared" si="82"/>
        <v>9.5319365067650689E-4</v>
      </c>
      <c r="GI90" s="2">
        <f t="shared" si="82"/>
        <v>9.2283158472868056E-4</v>
      </c>
      <c r="GJ90" s="2">
        <f t="shared" si="82"/>
        <v>7.7153782422959753E-4</v>
      </c>
      <c r="GK90" s="2">
        <f t="shared" si="82"/>
        <v>4.8439012500144964E-4</v>
      </c>
      <c r="GM90" s="86">
        <f t="shared" si="83"/>
        <v>0.25218700504375663</v>
      </c>
      <c r="GN90" s="86">
        <f t="shared" si="83"/>
        <v>0.12919023073418026</v>
      </c>
      <c r="GO90" s="86">
        <f t="shared" si="83"/>
        <v>0.10053105322872942</v>
      </c>
      <c r="GP90" s="86">
        <f t="shared" si="83"/>
        <v>3.9815233573198362E-2</v>
      </c>
      <c r="GQ90" s="86">
        <f t="shared" si="83"/>
        <v>3.4950390829631577E-2</v>
      </c>
      <c r="GR90" s="86">
        <f t="shared" si="83"/>
        <v>6.686189900425607E-2</v>
      </c>
      <c r="GS90" s="86">
        <f t="shared" si="83"/>
        <v>2.7207217573447941E-2</v>
      </c>
      <c r="GT90" s="86">
        <f t="shared" si="83"/>
        <v>9.820370371821454E-3</v>
      </c>
      <c r="GU90" s="86">
        <f t="shared" si="83"/>
        <v>5.2951902676563268E-3</v>
      </c>
      <c r="GV90" s="86">
        <f t="shared" si="83"/>
        <v>3.7463940478646506E-2</v>
      </c>
      <c r="GW90" s="86">
        <f t="shared" si="83"/>
        <v>0.10639851003100391</v>
      </c>
      <c r="GX90" s="86">
        <f t="shared" si="83"/>
        <v>8.6525376811199275E-2</v>
      </c>
      <c r="GY90" s="86">
        <f t="shared" si="83"/>
        <v>4.4483181646354883E-2</v>
      </c>
      <c r="GZ90" s="86">
        <f t="shared" si="83"/>
        <v>1.8544209184783732E-2</v>
      </c>
      <c r="HA90" s="86">
        <f t="shared" si="83"/>
        <v>0.16768702861742785</v>
      </c>
      <c r="HC90" s="86">
        <f t="shared" si="73"/>
        <v>1.3171456895674125E-2</v>
      </c>
      <c r="HD90" s="86">
        <f t="shared" si="73"/>
        <v>8.9805992977803357E-3</v>
      </c>
      <c r="HE90" s="86">
        <f t="shared" si="73"/>
        <v>7.496583197932164E-3</v>
      </c>
      <c r="HF90" s="86">
        <f t="shared" si="73"/>
        <v>1.1484304089438534E-2</v>
      </c>
      <c r="HG90" s="86">
        <f t="shared" si="87"/>
        <v>7.93735350619117E-3</v>
      </c>
      <c r="HH90" s="86">
        <f t="shared" si="87"/>
        <v>4.5503534159832791E-3</v>
      </c>
      <c r="HI90" s="86">
        <f t="shared" si="87"/>
        <v>1.1766851159248557E-2</v>
      </c>
      <c r="HJ90" s="86">
        <f t="shared" si="87"/>
        <v>1.4188345404105717E-2</v>
      </c>
      <c r="HK90" s="86">
        <f t="shared" si="87"/>
        <v>1.2031825579608611E-2</v>
      </c>
      <c r="HL90" s="86">
        <f t="shared" si="87"/>
        <v>7.7641409353891178E-3</v>
      </c>
      <c r="HM90" s="86">
        <f t="shared" si="87"/>
        <v>5.2893389893484523E-3</v>
      </c>
      <c r="HN90" s="86">
        <f t="shared" si="87"/>
        <v>8.0645199867814005E-3</v>
      </c>
      <c r="HO90" s="86">
        <f t="shared" si="87"/>
        <v>5.6548588257669249E-3</v>
      </c>
      <c r="HP90" s="86">
        <f t="shared" si="87"/>
        <v>4.9361500361039872E-3</v>
      </c>
      <c r="HQ90" s="86">
        <f t="shared" si="87"/>
        <v>6.4676314864267918E-4</v>
      </c>
      <c r="HS90" s="86">
        <f t="shared" si="84"/>
        <v>5.0666220602388314E-32</v>
      </c>
      <c r="HT90" s="86">
        <f t="shared" si="84"/>
        <v>7.1905055558851722E-31</v>
      </c>
      <c r="HU90" s="86">
        <f t="shared" si="84"/>
        <v>2.318229197306278E-35</v>
      </c>
      <c r="HV90" s="86">
        <f t="shared" si="84"/>
        <v>2.6173798004860518E-36</v>
      </c>
      <c r="HW90" s="86">
        <f t="shared" si="84"/>
        <v>6.1115359205358621E-39</v>
      </c>
      <c r="HX90" s="86">
        <f t="shared" si="84"/>
        <v>3.6938821696537935E-43</v>
      </c>
      <c r="HY90" s="86">
        <f t="shared" si="84"/>
        <v>5.5442443341312765E-38</v>
      </c>
      <c r="HZ90" s="86">
        <f t="shared" si="84"/>
        <v>7.2305922107654028E-37</v>
      </c>
      <c r="IA90" s="86">
        <f t="shared" si="84"/>
        <v>1.2592050993361593E-39</v>
      </c>
      <c r="IB90" s="86">
        <f t="shared" si="84"/>
        <v>1.9357359775013869E-39</v>
      </c>
      <c r="IC90" s="86">
        <f t="shared" si="84"/>
        <v>6.0014246710902332E-39</v>
      </c>
      <c r="ID90" s="86">
        <f t="shared" si="84"/>
        <v>1.7068521226943211E-36</v>
      </c>
      <c r="IE90" s="86">
        <f t="shared" si="84"/>
        <v>2.2224973881949809E-43</v>
      </c>
      <c r="IF90" s="86">
        <f t="shared" si="84"/>
        <v>2.2939047417067783E-21</v>
      </c>
      <c r="IG90" s="86">
        <f t="shared" si="84"/>
        <v>1.0475104916163681E-18</v>
      </c>
      <c r="II90" s="86">
        <f t="shared" si="85"/>
        <v>2.1695644477649909E-105</v>
      </c>
      <c r="IJ90" s="86">
        <f t="shared" si="85"/>
        <v>1.2373266324566456E-118</v>
      </c>
      <c r="IK90" s="86">
        <f t="shared" si="85"/>
        <v>3.1961065468144321E-119</v>
      </c>
      <c r="IL90" s="86">
        <f t="shared" si="85"/>
        <v>5.7530187502739776E-120</v>
      </c>
      <c r="IM90" s="86">
        <f t="shared" si="85"/>
        <v>7.9037546541765278E-136</v>
      </c>
      <c r="IN90" s="86">
        <f t="shared" si="85"/>
        <v>1.4251735130022033E-144</v>
      </c>
      <c r="IO90" s="86">
        <f t="shared" si="85"/>
        <v>2.8779513743341298E-125</v>
      </c>
      <c r="IP90" s="86">
        <f t="shared" si="85"/>
        <v>6.4364607085637799E-124</v>
      </c>
      <c r="IQ90" s="86">
        <f t="shared" si="85"/>
        <v>2.5183248842810385E-134</v>
      </c>
      <c r="IR90" s="86">
        <f t="shared" si="85"/>
        <v>1.2167263809881973E-132</v>
      </c>
      <c r="IS90" s="86">
        <f t="shared" si="85"/>
        <v>3.4260240908324997E-130</v>
      </c>
      <c r="IT90" s="86">
        <f t="shared" si="85"/>
        <v>1.8762974287921723E-121</v>
      </c>
      <c r="IU90" s="86">
        <f t="shared" si="85"/>
        <v>1.5598735151415718E-146</v>
      </c>
      <c r="IV90" s="86">
        <f t="shared" si="85"/>
        <v>6.9772059578918995E-101</v>
      </c>
      <c r="IW90" s="86">
        <f t="shared" si="85"/>
        <v>8.9583143322038253E-56</v>
      </c>
      <c r="IY90" s="86">
        <f t="shared" si="86"/>
        <v>0.26535846193943075</v>
      </c>
      <c r="IZ90" s="86">
        <f t="shared" si="86"/>
        <v>0.1381708300319606</v>
      </c>
      <c r="JA90" s="86">
        <f t="shared" si="86"/>
        <v>0.10802763642666158</v>
      </c>
      <c r="JB90" s="86">
        <f t="shared" si="86"/>
        <v>5.1299537662636896E-2</v>
      </c>
      <c r="JC90" s="86">
        <f t="shared" si="86"/>
        <v>4.288774433582275E-2</v>
      </c>
      <c r="JD90" s="86">
        <f t="shared" si="86"/>
        <v>7.1412252420239353E-2</v>
      </c>
      <c r="JE90" s="86">
        <f t="shared" si="86"/>
        <v>3.8974068732696501E-2</v>
      </c>
      <c r="JF90" s="86">
        <f t="shared" si="86"/>
        <v>2.400871577592717E-2</v>
      </c>
      <c r="JG90" s="86">
        <f t="shared" si="86"/>
        <v>1.7327015847264936E-2</v>
      </c>
      <c r="JH90" s="86">
        <f t="shared" si="86"/>
        <v>4.5228081414035622E-2</v>
      </c>
      <c r="JI90" s="86">
        <f t="shared" si="86"/>
        <v>0.11168784902035236</v>
      </c>
      <c r="JJ90" s="86">
        <f t="shared" si="86"/>
        <v>9.4589896797980674E-2</v>
      </c>
      <c r="JK90" s="86">
        <f t="shared" si="86"/>
        <v>5.0138040472121809E-2</v>
      </c>
      <c r="JL90" s="86">
        <f t="shared" si="86"/>
        <v>2.3480359220887721E-2</v>
      </c>
      <c r="JM90" s="86">
        <f t="shared" si="86"/>
        <v>0.16833379176607052</v>
      </c>
    </row>
    <row r="91" spans="2:273" x14ac:dyDescent="0.25">
      <c r="B91" s="2">
        <v>64</v>
      </c>
      <c r="C91" s="37">
        <v>106.21</v>
      </c>
      <c r="D91" s="37">
        <v>98.438999999999993</v>
      </c>
      <c r="E91" s="37">
        <v>95.525999999999996</v>
      </c>
      <c r="F91" s="37">
        <v>97.894999999999996</v>
      </c>
      <c r="G91" s="37">
        <v>101.22799999999999</v>
      </c>
      <c r="H91" s="37">
        <v>97.807000000000002</v>
      </c>
      <c r="I91" s="37">
        <v>101.509</v>
      </c>
      <c r="J91" s="37">
        <v>101.351</v>
      </c>
      <c r="K91" s="37">
        <v>100.193</v>
      </c>
      <c r="L91" s="37">
        <v>100</v>
      </c>
      <c r="M91" s="37">
        <v>95.474000000000004</v>
      </c>
      <c r="N91" s="37">
        <v>93.034999999999997</v>
      </c>
      <c r="O91" s="37">
        <v>92.754000000000005</v>
      </c>
      <c r="P91" s="37">
        <v>96.667000000000002</v>
      </c>
      <c r="Q91" s="37">
        <v>96.65</v>
      </c>
      <c r="S91" s="4">
        <f t="shared" si="88"/>
        <v>112.20517777182801</v>
      </c>
      <c r="T91" s="4">
        <f t="shared" si="88"/>
        <v>101.19575611431901</v>
      </c>
      <c r="U91" s="4">
        <f t="shared" si="88"/>
        <v>96.752214122868537</v>
      </c>
      <c r="V91" s="4">
        <f t="shared" si="88"/>
        <v>96.541434357433403</v>
      </c>
      <c r="W91" s="4">
        <f t="shared" si="88"/>
        <v>100.94526218555185</v>
      </c>
      <c r="X91" s="4">
        <f t="shared" si="88"/>
        <v>97.279996246430358</v>
      </c>
      <c r="Y91" s="4">
        <f t="shared" si="88"/>
        <v>102.20481608535547</v>
      </c>
      <c r="Z91" s="4">
        <f t="shared" si="88"/>
        <v>102.67245927738948</v>
      </c>
      <c r="AA91" s="4">
        <f t="shared" si="88"/>
        <v>102.33713568262695</v>
      </c>
      <c r="AB91" s="4">
        <f t="shared" si="88"/>
        <v>99.097028296082286</v>
      </c>
      <c r="AC91" s="4">
        <f t="shared" si="88"/>
        <v>102.53632825590097</v>
      </c>
      <c r="AD91" s="4">
        <f t="shared" si="88"/>
        <v>98.746345369880189</v>
      </c>
      <c r="AE91" s="4">
        <f t="shared" si="88"/>
        <v>95.219242277291272</v>
      </c>
      <c r="AF91" s="4">
        <f t="shared" si="88"/>
        <v>98.567751078368119</v>
      </c>
      <c r="AG91" s="4">
        <f t="shared" si="88"/>
        <v>99.462235706368986</v>
      </c>
      <c r="AI91" s="4">
        <f t="shared" si="89"/>
        <v>-5.9951777718280113</v>
      </c>
      <c r="AJ91" s="4">
        <f t="shared" si="89"/>
        <v>-2.7567561143190176</v>
      </c>
      <c r="AK91" s="4">
        <f t="shared" si="89"/>
        <v>-1.2262141228685408</v>
      </c>
      <c r="AL91" s="4">
        <f t="shared" si="89"/>
        <v>1.3535656425665934</v>
      </c>
      <c r="AM91" s="4">
        <f t="shared" si="89"/>
        <v>0.28273781444814006</v>
      </c>
      <c r="AN91" s="4">
        <f t="shared" si="89"/>
        <v>0.52700375356964457</v>
      </c>
      <c r="AO91" s="4">
        <f t="shared" si="89"/>
        <v>-0.69581608535547446</v>
      </c>
      <c r="AP91" s="4">
        <f t="shared" si="89"/>
        <v>-1.3214592773894793</v>
      </c>
      <c r="AQ91" s="4">
        <f t="shared" si="89"/>
        <v>-2.1441356826269526</v>
      </c>
      <c r="AR91" s="4">
        <f t="shared" si="89"/>
        <v>0.90297170391771431</v>
      </c>
      <c r="AS91" s="4">
        <f t="shared" si="89"/>
        <v>-7.0623282559009652</v>
      </c>
      <c r="AT91" s="4">
        <f t="shared" si="89"/>
        <v>-5.7113453698801919</v>
      </c>
      <c r="AU91" s="4">
        <f t="shared" si="89"/>
        <v>-2.4652422772912672</v>
      </c>
      <c r="AV91" s="4">
        <f t="shared" si="89"/>
        <v>-1.900751078368117</v>
      </c>
      <c r="AW91" s="4">
        <f t="shared" si="89"/>
        <v>-2.8122357063689805</v>
      </c>
      <c r="AY91" s="2">
        <f t="shared" si="80"/>
        <v>88.069427010018657</v>
      </c>
      <c r="AZ91" s="2">
        <f t="shared" si="80"/>
        <v>89.190145242829317</v>
      </c>
      <c r="BA91" s="2">
        <f t="shared" si="80"/>
        <v>87.095507931104237</v>
      </c>
      <c r="BB91" s="2">
        <f t="shared" si="80"/>
        <v>87.674939289886751</v>
      </c>
      <c r="BC91" s="2">
        <f t="shared" si="80"/>
        <v>94.424629676741517</v>
      </c>
      <c r="BD91" s="2">
        <f t="shared" si="80"/>
        <v>91.681703283835461</v>
      </c>
      <c r="BE91" s="2">
        <f t="shared" si="80"/>
        <v>93.997016942403491</v>
      </c>
      <c r="BF91" s="2">
        <f t="shared" si="80"/>
        <v>94.000705264200676</v>
      </c>
      <c r="BG91" s="2">
        <f t="shared" si="80"/>
        <v>94.710578161432295</v>
      </c>
      <c r="BH91" s="2">
        <f t="shared" si="80"/>
        <v>92.889756785233061</v>
      </c>
      <c r="BI91" s="2">
        <f t="shared" si="80"/>
        <v>95.339672223197354</v>
      </c>
      <c r="BJ91" s="2">
        <f t="shared" si="80"/>
        <v>90.840987738851609</v>
      </c>
      <c r="BK91" s="2">
        <f t="shared" si="80"/>
        <v>89.783071648696023</v>
      </c>
      <c r="BL91" s="2">
        <f t="shared" si="80"/>
        <v>94.581386816101443</v>
      </c>
      <c r="BM91" s="2">
        <f t="shared" si="80"/>
        <v>93.46275642526345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93.944497638326609</v>
      </c>
      <c r="DL91" s="2">
        <f t="shared" si="90"/>
        <v>99.36922823639776</v>
      </c>
      <c r="DM91" s="2">
        <f t="shared" si="90"/>
        <v>97.302627874564465</v>
      </c>
      <c r="DN91" s="2">
        <f t="shared" si="90"/>
        <v>96.748407557354938</v>
      </c>
      <c r="DO91" s="2">
        <f t="shared" si="90"/>
        <v>105.97419008097165</v>
      </c>
      <c r="DP91" s="2">
        <f t="shared" si="90"/>
        <v>100.45210621147466</v>
      </c>
      <c r="DQ91" s="2">
        <f t="shared" si="90"/>
        <v>104.70719013299012</v>
      </c>
      <c r="DR91" s="2">
        <f t="shared" si="90"/>
        <v>105.03045234708392</v>
      </c>
      <c r="DS91" s="2">
        <f t="shared" si="90"/>
        <v>106.21542352941175</v>
      </c>
      <c r="DT91" s="2">
        <f t="shared" si="90"/>
        <v>104.79502773109243</v>
      </c>
      <c r="DU91" s="2">
        <f t="shared" si="90"/>
        <v>104.77702672672673</v>
      </c>
      <c r="DV91" s="2">
        <f t="shared" si="90"/>
        <v>99.726062033462028</v>
      </c>
      <c r="DW91" s="2">
        <f t="shared" si="90"/>
        <v>97.005007843137236</v>
      </c>
      <c r="DX91" s="2">
        <f t="shared" si="90"/>
        <v>101.51607507002804</v>
      </c>
      <c r="DY91" s="2">
        <f t="shared" si="90"/>
        <v>96.87466800148313</v>
      </c>
      <c r="EA91" s="2">
        <f t="shared" si="94"/>
        <v>87.457311027027032</v>
      </c>
      <c r="EB91" s="2">
        <f t="shared" si="91"/>
        <v>87.926938846880915</v>
      </c>
      <c r="EC91" s="2">
        <f t="shared" si="91"/>
        <v>85.881240206255754</v>
      </c>
      <c r="ED91" s="2">
        <f t="shared" si="91"/>
        <v>86.736565767838101</v>
      </c>
      <c r="EE91" s="2">
        <f t="shared" si="91"/>
        <v>93.054694288699537</v>
      </c>
      <c r="EF91" s="2">
        <f t="shared" si="91"/>
        <v>90.494142208774576</v>
      </c>
      <c r="EG91" s="2">
        <f t="shared" si="91"/>
        <v>92.586286047372312</v>
      </c>
      <c r="EH91" s="2">
        <f t="shared" si="91"/>
        <v>92.626542363687363</v>
      </c>
      <c r="EI91" s="2">
        <f t="shared" si="91"/>
        <v>93.10495500186363</v>
      </c>
      <c r="EJ91" s="2">
        <f t="shared" si="91"/>
        <v>91.171769869513611</v>
      </c>
      <c r="EK91" s="2">
        <f t="shared" si="91"/>
        <v>93.868849186348626</v>
      </c>
      <c r="EL91" s="2">
        <f t="shared" si="91"/>
        <v>89.533629850397375</v>
      </c>
      <c r="EM91" s="2">
        <f t="shared" si="91"/>
        <v>88.792334083852069</v>
      </c>
      <c r="EN91" s="2">
        <f t="shared" si="91"/>
        <v>93.647652545357104</v>
      </c>
      <c r="EO91" s="2">
        <f t="shared" si="91"/>
        <v>92.797794551936491</v>
      </c>
      <c r="EQ91" s="2">
        <f t="shared" si="92"/>
        <v>86.767205969356453</v>
      </c>
      <c r="ER91" s="2">
        <f t="shared" si="92"/>
        <v>86.441430747541972</v>
      </c>
      <c r="ES91" s="2">
        <f t="shared" si="92"/>
        <v>85.367330010556287</v>
      </c>
      <c r="ET91" s="2">
        <f t="shared" si="92"/>
        <v>85.834662292338081</v>
      </c>
      <c r="EU91" s="2">
        <f t="shared" si="92"/>
        <v>93.217167891739962</v>
      </c>
      <c r="EV91" s="2">
        <f t="shared" si="92"/>
        <v>91.2107476833893</v>
      </c>
      <c r="EW91" s="2">
        <f t="shared" si="92"/>
        <v>92.002155350172742</v>
      </c>
      <c r="EX91" s="2">
        <f t="shared" si="92"/>
        <v>91.022054816109161</v>
      </c>
      <c r="EY91" s="2">
        <f t="shared" si="92"/>
        <v>93.303832808109462</v>
      </c>
      <c r="EZ91" s="2">
        <f t="shared" si="92"/>
        <v>91.840808327118992</v>
      </c>
      <c r="FA91" s="2">
        <f t="shared" si="92"/>
        <v>94.203205297640991</v>
      </c>
      <c r="FB91" s="2">
        <f t="shared" si="92"/>
        <v>89.558589038522783</v>
      </c>
      <c r="FC91" s="2">
        <f t="shared" si="92"/>
        <v>88.677526474116789</v>
      </c>
      <c r="FD91" s="2">
        <f t="shared" si="92"/>
        <v>93.295890590250565</v>
      </c>
      <c r="FE91" s="2">
        <f t="shared" si="92"/>
        <v>93.966335771066468</v>
      </c>
      <c r="FG91" s="2">
        <f t="shared" si="93"/>
        <v>0.90554609024087751</v>
      </c>
      <c r="FH91" s="2">
        <f t="shared" si="93"/>
        <v>0.88948792821011391</v>
      </c>
      <c r="FI91" s="2">
        <f t="shared" si="93"/>
        <v>0.89362883273190974</v>
      </c>
      <c r="FJ91" s="2">
        <f t="shared" si="93"/>
        <v>0.90615394071980448</v>
      </c>
      <c r="FK91" s="2">
        <f t="shared" si="93"/>
        <v>0.89397893043589027</v>
      </c>
      <c r="FL91" s="2">
        <f t="shared" si="93"/>
        <v>0.88082650927953376</v>
      </c>
      <c r="FM91" s="2">
        <f t="shared" si="93"/>
        <v>0.88354124066166229</v>
      </c>
      <c r="FN91" s="2">
        <f t="shared" si="93"/>
        <v>0.88902218666641575</v>
      </c>
      <c r="FO91" s="2">
        <f t="shared" si="93"/>
        <v>0.8775565639979217</v>
      </c>
      <c r="FP91" s="2">
        <f t="shared" si="93"/>
        <v>0.87396157295281629</v>
      </c>
      <c r="FQ91" s="2">
        <f t="shared" si="93"/>
        <v>0.86519756996919728</v>
      </c>
      <c r="FR91" s="2">
        <f t="shared" si="93"/>
        <v>0.87173504997378437</v>
      </c>
      <c r="FS91" s="2">
        <f t="shared" si="93"/>
        <v>0.87935065323268702</v>
      </c>
      <c r="FT91" s="2">
        <f t="shared" si="93"/>
        <v>0.88129363576041275</v>
      </c>
      <c r="FU91" s="2">
        <f t="shared" si="93"/>
        <v>0.83704638586709468</v>
      </c>
      <c r="FW91" s="2">
        <f t="shared" si="82"/>
        <v>9.044358909165302E-4</v>
      </c>
      <c r="FX91" s="2">
        <f t="shared" si="82"/>
        <v>8.78292422053291E-4</v>
      </c>
      <c r="FY91" s="2">
        <f t="shared" si="82"/>
        <v>1.2426553437260054E-3</v>
      </c>
      <c r="FZ91" s="2">
        <f t="shared" si="82"/>
        <v>1.3287187230684974E-3</v>
      </c>
      <c r="GA91" s="2">
        <f t="shared" si="82"/>
        <v>1.2102022272439169E-3</v>
      </c>
      <c r="GB91" s="2">
        <f t="shared" si="82"/>
        <v>1.1662545430816628E-3</v>
      </c>
      <c r="GC91" s="2">
        <f t="shared" si="82"/>
        <v>1.4629548540446261E-3</v>
      </c>
      <c r="GD91" s="2">
        <f t="shared" si="82"/>
        <v>1.493253241050402E-3</v>
      </c>
      <c r="GE91" s="2">
        <f t="shared" si="82"/>
        <v>1.6711038040424504E-3</v>
      </c>
      <c r="GF91" s="2">
        <f t="shared" si="82"/>
        <v>1.3944244568897585E-3</v>
      </c>
      <c r="GG91" s="2">
        <f t="shared" si="82"/>
        <v>1.1191576456646419E-3</v>
      </c>
      <c r="GH91" s="2">
        <f t="shared" si="82"/>
        <v>1.0450599484437388E-3</v>
      </c>
      <c r="GI91" s="2">
        <f t="shared" si="82"/>
        <v>1.0117746299085067E-3</v>
      </c>
      <c r="GJ91" s="2">
        <f t="shared" si="82"/>
        <v>8.4591143501538447E-4</v>
      </c>
      <c r="GK91" s="2">
        <f t="shared" si="82"/>
        <v>5.3109839062466882E-4</v>
      </c>
      <c r="GM91" s="86">
        <f t="shared" si="83"/>
        <v>0.17038332120669578</v>
      </c>
      <c r="GN91" s="86">
        <f t="shared" si="83"/>
        <v>5.7739258867495973E-2</v>
      </c>
      <c r="GO91" s="86">
        <f t="shared" si="83"/>
        <v>4.1720775842359274E-2</v>
      </c>
      <c r="GP91" s="86">
        <f t="shared" si="83"/>
        <v>1.2990805553669792E-2</v>
      </c>
      <c r="GQ91" s="86">
        <f t="shared" si="83"/>
        <v>1.0658736445137951E-2</v>
      </c>
      <c r="GR91" s="86">
        <f t="shared" si="83"/>
        <v>2.4083014422989556E-2</v>
      </c>
      <c r="GS91" s="86">
        <f t="shared" si="83"/>
        <v>8.5417735923925351E-3</v>
      </c>
      <c r="GT91" s="86">
        <f t="shared" si="83"/>
        <v>1.9946896638260068E-3</v>
      </c>
      <c r="GU91" s="86">
        <f t="shared" si="83"/>
        <v>9.2318270262491521E-4</v>
      </c>
      <c r="GV91" s="86">
        <f t="shared" si="83"/>
        <v>1.0818840641080275E-2</v>
      </c>
      <c r="GW91" s="86">
        <f t="shared" si="83"/>
        <v>4.0819779684772919E-2</v>
      </c>
      <c r="GX91" s="86">
        <f t="shared" si="83"/>
        <v>3.214852748106093E-2</v>
      </c>
      <c r="GY91" s="86">
        <f t="shared" si="83"/>
        <v>1.6392031973862065E-2</v>
      </c>
      <c r="GZ91" s="86">
        <f t="shared" si="83"/>
        <v>5.1131131356011005E-3</v>
      </c>
      <c r="HA91" s="86">
        <f t="shared" si="83"/>
        <v>8.0517028838486632E-2</v>
      </c>
      <c r="HC91" s="86">
        <f t="shared" si="73"/>
        <v>1.9544609342019525E-2</v>
      </c>
      <c r="HD91" s="86">
        <f t="shared" si="73"/>
        <v>1.3880135613416878E-2</v>
      </c>
      <c r="HE91" s="86">
        <f t="shared" si="73"/>
        <v>1.196121475239518E-2</v>
      </c>
      <c r="HF91" s="86">
        <f t="shared" si="73"/>
        <v>1.8038159507581381E-2</v>
      </c>
      <c r="HG91" s="86">
        <f t="shared" si="87"/>
        <v>1.3001234281052177E-2</v>
      </c>
      <c r="HH91" s="86">
        <f t="shared" si="87"/>
        <v>7.774197511600172E-3</v>
      </c>
      <c r="HI91" s="86">
        <f t="shared" si="87"/>
        <v>1.8760887252102957E-2</v>
      </c>
      <c r="HJ91" s="86">
        <f t="shared" si="87"/>
        <v>2.236850698889372E-2</v>
      </c>
      <c r="HK91" s="86">
        <f t="shared" si="87"/>
        <v>1.9663266173033638E-2</v>
      </c>
      <c r="HL91" s="86">
        <f t="shared" si="87"/>
        <v>1.2787858313363556E-2</v>
      </c>
      <c r="HM91" s="86">
        <f t="shared" si="87"/>
        <v>8.7052312169173182E-3</v>
      </c>
      <c r="HN91" s="86">
        <f t="shared" si="87"/>
        <v>1.2730373668226123E-2</v>
      </c>
      <c r="HO91" s="86">
        <f t="shared" si="87"/>
        <v>9.4862328362823219E-3</v>
      </c>
      <c r="HP91" s="86">
        <f t="shared" si="87"/>
        <v>8.4754410999589372E-3</v>
      </c>
      <c r="HQ91" s="86">
        <f t="shared" si="87"/>
        <v>1.277312581097561E-3</v>
      </c>
      <c r="HS91" s="86">
        <f t="shared" si="84"/>
        <v>7.7024218601110587E-31</v>
      </c>
      <c r="HT91" s="86">
        <f t="shared" si="84"/>
        <v>1.2087301106438935E-29</v>
      </c>
      <c r="HU91" s="86">
        <f t="shared" si="84"/>
        <v>5.6430588609777437E-34</v>
      </c>
      <c r="HV91" s="86">
        <f t="shared" si="84"/>
        <v>6.948696363438353E-35</v>
      </c>
      <c r="HW91" s="86">
        <f t="shared" si="84"/>
        <v>2.1728731321517078E-37</v>
      </c>
      <c r="HX91" s="86">
        <f t="shared" si="84"/>
        <v>1.765649697645958E-41</v>
      </c>
      <c r="HY91" s="86">
        <f t="shared" si="84"/>
        <v>1.8004923524561285E-36</v>
      </c>
      <c r="HZ91" s="86">
        <f t="shared" si="84"/>
        <v>2.2070260957567292E-35</v>
      </c>
      <c r="IA91" s="86">
        <f t="shared" si="84"/>
        <v>5.4099041896014905E-38</v>
      </c>
      <c r="IB91" s="86">
        <f t="shared" si="84"/>
        <v>7.2789324990572022E-38</v>
      </c>
      <c r="IC91" s="86">
        <f t="shared" si="84"/>
        <v>1.903426310983537E-37</v>
      </c>
      <c r="ID91" s="86">
        <f t="shared" si="84"/>
        <v>4.1662582845314982E-35</v>
      </c>
      <c r="IE91" s="86">
        <f t="shared" si="84"/>
        <v>1.0185602449232375E-41</v>
      </c>
      <c r="IF91" s="86">
        <f t="shared" si="84"/>
        <v>1.2931779723804485E-20</v>
      </c>
      <c r="IG91" s="86">
        <f t="shared" si="84"/>
        <v>4.2575827448628129E-18</v>
      </c>
      <c r="II91" s="86">
        <f t="shared" si="85"/>
        <v>1.007015484606673E-102</v>
      </c>
      <c r="IJ91" s="86">
        <f t="shared" si="85"/>
        <v>1.2234368662201794E-115</v>
      </c>
      <c r="IK91" s="86">
        <f t="shared" si="85"/>
        <v>4.6551667290861858E-116</v>
      </c>
      <c r="IL91" s="86">
        <f t="shared" si="85"/>
        <v>9.4370500995239173E-117</v>
      </c>
      <c r="IM91" s="86">
        <f t="shared" si="85"/>
        <v>3.1221813174631964E-132</v>
      </c>
      <c r="IN91" s="86">
        <f t="shared" si="85"/>
        <v>9.2157333068719488E-141</v>
      </c>
      <c r="IO91" s="86">
        <f t="shared" si="85"/>
        <v>7.3582291089378881E-122</v>
      </c>
      <c r="IP91" s="86">
        <f t="shared" si="85"/>
        <v>1.5470842922273586E-120</v>
      </c>
      <c r="IQ91" s="86">
        <f t="shared" si="85"/>
        <v>1.3594477697094854E-130</v>
      </c>
      <c r="IR91" s="86">
        <f t="shared" si="85"/>
        <v>4.6828428743522088E-129</v>
      </c>
      <c r="IS91" s="86">
        <f t="shared" si="85"/>
        <v>8.7348873857475949E-127</v>
      </c>
      <c r="IT91" s="86">
        <f t="shared" si="85"/>
        <v>2.6114583410629276E-118</v>
      </c>
      <c r="IU91" s="86">
        <f t="shared" si="85"/>
        <v>9.5052081528271224E-143</v>
      </c>
      <c r="IV91" s="86">
        <f t="shared" si="85"/>
        <v>2.3481330817648399E-98</v>
      </c>
      <c r="IW91" s="86">
        <f t="shared" si="85"/>
        <v>1.7658344010383507E-54</v>
      </c>
      <c r="IY91" s="86">
        <f t="shared" si="86"/>
        <v>0.18992793054871529</v>
      </c>
      <c r="IZ91" s="86">
        <f t="shared" si="86"/>
        <v>7.1619394480912854E-2</v>
      </c>
      <c r="JA91" s="86">
        <f t="shared" si="86"/>
        <v>5.3681990594754453E-2</v>
      </c>
      <c r="JB91" s="86">
        <f t="shared" si="86"/>
        <v>3.1028965061251173E-2</v>
      </c>
      <c r="JC91" s="86">
        <f t="shared" si="86"/>
        <v>2.3659970726190128E-2</v>
      </c>
      <c r="JD91" s="86">
        <f t="shared" si="86"/>
        <v>3.1857211934589728E-2</v>
      </c>
      <c r="JE91" s="86">
        <f t="shared" si="86"/>
        <v>2.7302660844495494E-2</v>
      </c>
      <c r="JF91" s="86">
        <f t="shared" si="86"/>
        <v>2.4363196652719726E-2</v>
      </c>
      <c r="JG91" s="86">
        <f t="shared" si="86"/>
        <v>2.0586448875658553E-2</v>
      </c>
      <c r="JH91" s="86">
        <f t="shared" si="86"/>
        <v>2.3606698954443832E-2</v>
      </c>
      <c r="JI91" s="86">
        <f t="shared" si="86"/>
        <v>4.9525010901690238E-2</v>
      </c>
      <c r="JJ91" s="86">
        <f t="shared" si="86"/>
        <v>4.4878901149287054E-2</v>
      </c>
      <c r="JK91" s="86">
        <f t="shared" si="86"/>
        <v>2.5878264810144387E-2</v>
      </c>
      <c r="JL91" s="86">
        <f t="shared" si="86"/>
        <v>1.3588554235560038E-2</v>
      </c>
      <c r="JM91" s="86">
        <f t="shared" si="86"/>
        <v>8.1794341419584193E-2</v>
      </c>
    </row>
    <row r="92" spans="2:273" x14ac:dyDescent="0.25">
      <c r="B92" s="2">
        <v>65</v>
      </c>
      <c r="C92" s="37">
        <v>103.532</v>
      </c>
      <c r="D92" s="37">
        <v>96.158000000000001</v>
      </c>
      <c r="E92" s="37">
        <v>96.736999999999995</v>
      </c>
      <c r="F92" s="37">
        <v>99.158000000000001</v>
      </c>
      <c r="G92" s="37">
        <v>102.386</v>
      </c>
      <c r="H92" s="37">
        <v>97.841999999999999</v>
      </c>
      <c r="I92" s="37">
        <v>102.877</v>
      </c>
      <c r="J92" s="37">
        <v>105.526</v>
      </c>
      <c r="K92" s="37">
        <v>103.404</v>
      </c>
      <c r="L92" s="37">
        <v>100.28100000000001</v>
      </c>
      <c r="M92" s="37">
        <v>96.93</v>
      </c>
      <c r="N92" s="37">
        <v>94.578999999999994</v>
      </c>
      <c r="O92" s="37">
        <v>92.701999999999998</v>
      </c>
      <c r="P92" s="37">
        <v>98.105000000000004</v>
      </c>
      <c r="Q92" s="37">
        <v>93.8</v>
      </c>
      <c r="S92" s="4">
        <f t="shared" si="88"/>
        <v>107.38988924960491</v>
      </c>
      <c r="T92" s="4">
        <f t="shared" si="88"/>
        <v>99.548330825629705</v>
      </c>
      <c r="U92" s="4">
        <f t="shared" si="88"/>
        <v>96.201541147343818</v>
      </c>
      <c r="V92" s="4">
        <f t="shared" si="88"/>
        <v>98.917539181281953</v>
      </c>
      <c r="W92" s="4">
        <f t="shared" si="88"/>
        <v>102.86384799423213</v>
      </c>
      <c r="X92" s="4">
        <f t="shared" si="88"/>
        <v>97.426030834927445</v>
      </c>
      <c r="Y92" s="4">
        <f t="shared" si="88"/>
        <v>104.97505499162676</v>
      </c>
      <c r="Z92" s="4">
        <f t="shared" si="88"/>
        <v>106.07157833774615</v>
      </c>
      <c r="AA92" s="4">
        <f t="shared" si="88"/>
        <v>105.73755684175447</v>
      </c>
      <c r="AB92" s="4">
        <f t="shared" si="88"/>
        <v>100.89174340813088</v>
      </c>
      <c r="AC92" s="4">
        <f t="shared" si="88"/>
        <v>101.35870302526612</v>
      </c>
      <c r="AD92" s="4">
        <f t="shared" si="88"/>
        <v>98.740984827843832</v>
      </c>
      <c r="AE92" s="4">
        <f t="shared" si="88"/>
        <v>96.44125154434083</v>
      </c>
      <c r="AF92" s="4">
        <f t="shared" si="88"/>
        <v>100.22310487297638</v>
      </c>
      <c r="AG92" s="4">
        <f t="shared" si="88"/>
        <v>95.977363327319978</v>
      </c>
      <c r="AI92" s="4">
        <f t="shared" si="89"/>
        <v>-3.8578892496049093</v>
      </c>
      <c r="AJ92" s="4">
        <f t="shared" si="89"/>
        <v>-3.3903308256297038</v>
      </c>
      <c r="AK92" s="4">
        <f t="shared" si="89"/>
        <v>0.53545885265617699</v>
      </c>
      <c r="AL92" s="4">
        <f t="shared" si="89"/>
        <v>0.24046081871804859</v>
      </c>
      <c r="AM92" s="4">
        <f t="shared" si="89"/>
        <v>-0.47784799423213542</v>
      </c>
      <c r="AN92" s="4">
        <f t="shared" si="89"/>
        <v>0.41596916507255344</v>
      </c>
      <c r="AO92" s="4">
        <f t="shared" si="89"/>
        <v>-2.0980549916267677</v>
      </c>
      <c r="AP92" s="4">
        <f t="shared" si="89"/>
        <v>-0.54557833774615005</v>
      </c>
      <c r="AQ92" s="4">
        <f t="shared" si="89"/>
        <v>-2.3335568417544721</v>
      </c>
      <c r="AR92" s="4">
        <f t="shared" si="89"/>
        <v>-0.61074340813087247</v>
      </c>
      <c r="AS92" s="4">
        <f t="shared" si="89"/>
        <v>-4.4287030252661168</v>
      </c>
      <c r="AT92" s="4">
        <f t="shared" si="89"/>
        <v>-4.1619848278438383</v>
      </c>
      <c r="AU92" s="4">
        <f t="shared" si="89"/>
        <v>-3.7392515443408314</v>
      </c>
      <c r="AV92" s="4">
        <f t="shared" si="89"/>
        <v>-2.1181048729763745</v>
      </c>
      <c r="AW92" s="4">
        <f t="shared" si="89"/>
        <v>-2.1773633273199806</v>
      </c>
      <c r="AY92" s="2">
        <f t="shared" si="80"/>
        <v>87.899821491230867</v>
      </c>
      <c r="AZ92" s="2">
        <f t="shared" si="80"/>
        <v>88.965414074578391</v>
      </c>
      <c r="BA92" s="2">
        <f t="shared" si="80"/>
        <v>86.863210101759876</v>
      </c>
      <c r="BB92" s="2">
        <f t="shared" si="80"/>
        <v>87.456139505274166</v>
      </c>
      <c r="BC92" s="2">
        <f t="shared" si="80"/>
        <v>94.179918622317416</v>
      </c>
      <c r="BD92" s="2">
        <f t="shared" si="80"/>
        <v>91.434070216177275</v>
      </c>
      <c r="BE92" s="2">
        <f t="shared" si="80"/>
        <v>93.706280268048204</v>
      </c>
      <c r="BF92" s="2">
        <f t="shared" si="80"/>
        <v>93.69416966249635</v>
      </c>
      <c r="BG92" s="2">
        <f t="shared" si="80"/>
        <v>94.432633026930901</v>
      </c>
      <c r="BH92" s="2">
        <f t="shared" si="80"/>
        <v>92.632904342180481</v>
      </c>
      <c r="BI92" s="2">
        <f t="shared" si="80"/>
        <v>95.093306018890715</v>
      </c>
      <c r="BJ92" s="2">
        <f t="shared" si="80"/>
        <v>90.597865662321468</v>
      </c>
      <c r="BK92" s="2">
        <f t="shared" si="80"/>
        <v>89.567752011877943</v>
      </c>
      <c r="BL92" s="2">
        <f t="shared" si="80"/>
        <v>94.391433804254461</v>
      </c>
      <c r="BM92" s="2">
        <f t="shared" si="80"/>
        <v>93.308815941891396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93.961553711201105</v>
      </c>
      <c r="DL92" s="2">
        <f t="shared" si="90"/>
        <v>99.482111069418394</v>
      </c>
      <c r="DM92" s="2">
        <f t="shared" si="90"/>
        <v>97.331163763066201</v>
      </c>
      <c r="DN92" s="2">
        <f t="shared" si="90"/>
        <v>96.775495816464243</v>
      </c>
      <c r="DO92" s="2">
        <f t="shared" si="90"/>
        <v>106.0865004048583</v>
      </c>
      <c r="DP92" s="2">
        <f t="shared" si="90"/>
        <v>100.4832076813656</v>
      </c>
      <c r="DQ92" s="2">
        <f t="shared" si="90"/>
        <v>104.79588549978548</v>
      </c>
      <c r="DR92" s="2">
        <f t="shared" si="90"/>
        <v>105.07254291133239</v>
      </c>
      <c r="DS92" s="2">
        <f t="shared" si="90"/>
        <v>106.27492345301755</v>
      </c>
      <c r="DT92" s="2">
        <f t="shared" si="90"/>
        <v>104.93153613445378</v>
      </c>
      <c r="DU92" s="2">
        <f t="shared" si="90"/>
        <v>104.897170999571</v>
      </c>
      <c r="DV92" s="2">
        <f t="shared" si="90"/>
        <v>99.846508751608752</v>
      </c>
      <c r="DW92" s="2">
        <f t="shared" si="90"/>
        <v>97.077840896358524</v>
      </c>
      <c r="DX92" s="2">
        <f t="shared" si="90"/>
        <v>101.64885266106445</v>
      </c>
      <c r="DY92" s="2">
        <f t="shared" si="90"/>
        <v>96.872038190582131</v>
      </c>
      <c r="EA92" s="2">
        <f t="shared" si="94"/>
        <v>87.323908216216211</v>
      </c>
      <c r="EB92" s="2">
        <f t="shared" si="91"/>
        <v>87.775313327032151</v>
      </c>
      <c r="EC92" s="2">
        <f t="shared" si="91"/>
        <v>85.72757022395426</v>
      </c>
      <c r="ED92" s="2">
        <f t="shared" si="91"/>
        <v>86.577293870074527</v>
      </c>
      <c r="EE92" s="2">
        <f t="shared" si="91"/>
        <v>92.891876120259582</v>
      </c>
      <c r="EF92" s="2">
        <f t="shared" si="91"/>
        <v>90.316475037821476</v>
      </c>
      <c r="EG92" s="2">
        <f t="shared" si="91"/>
        <v>92.374200962250185</v>
      </c>
      <c r="EH92" s="2">
        <f t="shared" si="91"/>
        <v>92.401603348193404</v>
      </c>
      <c r="EI92" s="2">
        <f t="shared" si="91"/>
        <v>92.925295142143966</v>
      </c>
      <c r="EJ92" s="2">
        <f t="shared" si="91"/>
        <v>91.014196322657156</v>
      </c>
      <c r="EK92" s="2">
        <f t="shared" si="91"/>
        <v>93.699759674930164</v>
      </c>
      <c r="EL92" s="2">
        <f t="shared" si="91"/>
        <v>89.356749240299209</v>
      </c>
      <c r="EM92" s="2">
        <f t="shared" si="91"/>
        <v>88.62815083464551</v>
      </c>
      <c r="EN92" s="2">
        <f t="shared" si="91"/>
        <v>93.500261272295788</v>
      </c>
      <c r="EO92" s="2">
        <f t="shared" si="91"/>
        <v>92.675396552717345</v>
      </c>
      <c r="EQ92" s="2">
        <f t="shared" si="92"/>
        <v>86.653028573783558</v>
      </c>
      <c r="ER92" s="2">
        <f t="shared" si="92"/>
        <v>86.329410241060643</v>
      </c>
      <c r="ES92" s="2">
        <f t="shared" si="92"/>
        <v>85.228916966206569</v>
      </c>
      <c r="ET92" s="2">
        <f t="shared" si="92"/>
        <v>85.704140328697832</v>
      </c>
      <c r="EU92" s="2">
        <f t="shared" si="92"/>
        <v>93.0495956541981</v>
      </c>
      <c r="EV92" s="2">
        <f t="shared" si="92"/>
        <v>91.011367815093195</v>
      </c>
      <c r="EW92" s="2">
        <f t="shared" si="92"/>
        <v>91.808334936515777</v>
      </c>
      <c r="EX92" s="2">
        <f t="shared" si="92"/>
        <v>90.847838951572641</v>
      </c>
      <c r="EY92" s="2">
        <f t="shared" si="92"/>
        <v>93.117731781296783</v>
      </c>
      <c r="EZ92" s="2">
        <f t="shared" si="92"/>
        <v>91.662707553085937</v>
      </c>
      <c r="FA92" s="2">
        <f t="shared" si="92"/>
        <v>94.024084798481042</v>
      </c>
      <c r="FB92" s="2">
        <f t="shared" si="92"/>
        <v>89.380969351712039</v>
      </c>
      <c r="FC92" s="2">
        <f t="shared" si="92"/>
        <v>88.516491611008647</v>
      </c>
      <c r="FD92" s="2">
        <f t="shared" si="92"/>
        <v>93.157792197973848</v>
      </c>
      <c r="FE92" s="2">
        <f t="shared" si="92"/>
        <v>93.810475197456412</v>
      </c>
      <c r="FG92" s="2">
        <f t="shared" si="93"/>
        <v>0.91313508308405722</v>
      </c>
      <c r="FH92" s="2">
        <f t="shared" si="93"/>
        <v>0.89822211832375598</v>
      </c>
      <c r="FI92" s="2">
        <f t="shared" si="93"/>
        <v>0.90207178235115903</v>
      </c>
      <c r="FJ92" s="2">
        <f t="shared" si="93"/>
        <v>0.91369874965540765</v>
      </c>
      <c r="FK92" s="2">
        <f t="shared" si="93"/>
        <v>0.90239712695529695</v>
      </c>
      <c r="FL92" s="2">
        <f t="shared" si="93"/>
        <v>0.89016071263161134</v>
      </c>
      <c r="FM92" s="2">
        <f t="shared" si="93"/>
        <v>0.89268871880555622</v>
      </c>
      <c r="FN92" s="2">
        <f t="shared" si="93"/>
        <v>0.89778895634946898</v>
      </c>
      <c r="FO92" s="2">
        <f t="shared" si="93"/>
        <v>0.88711406045762042</v>
      </c>
      <c r="FP92" s="2">
        <f t="shared" si="93"/>
        <v>0.88376251283431873</v>
      </c>
      <c r="FQ92" s="2">
        <f t="shared" si="93"/>
        <v>0.87558299353177893</v>
      </c>
      <c r="FR92" s="2">
        <f t="shared" si="93"/>
        <v>0.88168568878924614</v>
      </c>
      <c r="FS92" s="2">
        <f t="shared" si="93"/>
        <v>0.88878585702281232</v>
      </c>
      <c r="FT92" s="2">
        <f t="shared" si="93"/>
        <v>0.89059579605856043</v>
      </c>
      <c r="FU92" s="2">
        <f t="shared" si="93"/>
        <v>0.84922266935410229</v>
      </c>
      <c r="FW92" s="2">
        <f t="shared" si="82"/>
        <v>9.9160770815351048E-4</v>
      </c>
      <c r="FX92" s="2">
        <f t="shared" si="82"/>
        <v>9.6294689428516069E-4</v>
      </c>
      <c r="FY92" s="2">
        <f t="shared" si="82"/>
        <v>1.3623811550031928E-3</v>
      </c>
      <c r="FZ92" s="2">
        <f t="shared" si="82"/>
        <v>1.4567243676799914E-3</v>
      </c>
      <c r="GA92" s="2">
        <f t="shared" si="82"/>
        <v>1.3268054397777009E-3</v>
      </c>
      <c r="GB92" s="2">
        <f t="shared" si="82"/>
        <v>1.2786288087136251E-3</v>
      </c>
      <c r="GC92" s="2">
        <f t="shared" si="82"/>
        <v>1.6038717237415419E-3</v>
      </c>
      <c r="GD92" s="2">
        <f t="shared" si="82"/>
        <v>1.6370837714007119E-3</v>
      </c>
      <c r="GE92" s="2">
        <f t="shared" si="82"/>
        <v>1.8320335148734154E-3</v>
      </c>
      <c r="GF92" s="2">
        <f t="shared" si="82"/>
        <v>1.528750347984978E-3</v>
      </c>
      <c r="GG92" s="2">
        <f t="shared" si="82"/>
        <v>1.226999472095804E-3</v>
      </c>
      <c r="GH92" s="2">
        <f t="shared" si="82"/>
        <v>1.145769924307081E-3</v>
      </c>
      <c r="GI92" s="2">
        <f t="shared" si="82"/>
        <v>1.1092805395828355E-3</v>
      </c>
      <c r="GJ92" s="2">
        <f t="shared" si="82"/>
        <v>9.2744775348783481E-4</v>
      </c>
      <c r="GK92" s="2">
        <f t="shared" si="82"/>
        <v>5.8230796820721851E-4</v>
      </c>
      <c r="GM92" s="86">
        <f t="shared" si="83"/>
        <v>0.10601307302380408</v>
      </c>
      <c r="GN92" s="86">
        <f t="shared" si="83"/>
        <v>2.1444363397499819E-2</v>
      </c>
      <c r="GO92" s="86">
        <f t="shared" si="83"/>
        <v>1.4293053257211755E-2</v>
      </c>
      <c r="GP92" s="86">
        <f t="shared" si="83"/>
        <v>3.4361837293237787E-3</v>
      </c>
      <c r="GQ92" s="86">
        <f t="shared" si="83"/>
        <v>2.5962835619012391E-3</v>
      </c>
      <c r="GR92" s="86">
        <f t="shared" si="83"/>
        <v>7.0129910181731224E-3</v>
      </c>
      <c r="GS92" s="86">
        <f t="shared" si="83"/>
        <v>2.1965114157257329E-3</v>
      </c>
      <c r="GT92" s="86">
        <f t="shared" si="83"/>
        <v>3.0590010897215498E-4</v>
      </c>
      <c r="GU92" s="86">
        <f t="shared" si="83"/>
        <v>1.199323967790222E-4</v>
      </c>
      <c r="GV92" s="86">
        <f t="shared" si="83"/>
        <v>2.4344183123417981E-3</v>
      </c>
      <c r="GW92" s="86">
        <f t="shared" si="83"/>
        <v>1.2433977708223728E-2</v>
      </c>
      <c r="GX92" s="86">
        <f t="shared" si="83"/>
        <v>9.5555803048954606E-3</v>
      </c>
      <c r="GY92" s="86">
        <f t="shared" si="83"/>
        <v>5.0635424606413409E-3</v>
      </c>
      <c r="GZ92" s="86">
        <f t="shared" si="83"/>
        <v>1.1322372143764278E-3</v>
      </c>
      <c r="HA92" s="86">
        <f t="shared" si="83"/>
        <v>3.2111607546831192E-2</v>
      </c>
      <c r="HC92" s="86">
        <f t="shared" si="73"/>
        <v>2.8462280264818649E-2</v>
      </c>
      <c r="HD92" s="86">
        <f t="shared" si="73"/>
        <v>2.1004178288845363E-2</v>
      </c>
      <c r="HE92" s="86">
        <f t="shared" si="73"/>
        <v>1.864102741214187E-2</v>
      </c>
      <c r="HF92" s="86">
        <f t="shared" si="73"/>
        <v>2.7660968716507167E-2</v>
      </c>
      <c r="HG92" s="86">
        <f t="shared" si="87"/>
        <v>2.0736505349652615E-2</v>
      </c>
      <c r="HH92" s="86">
        <f t="shared" si="87"/>
        <v>1.2911840236535358E-2</v>
      </c>
      <c r="HI92" s="86">
        <f t="shared" si="87"/>
        <v>2.9151147335178169E-2</v>
      </c>
      <c r="HJ92" s="86">
        <f t="shared" si="87"/>
        <v>3.4375124183962116E-2</v>
      </c>
      <c r="HK92" s="86">
        <f t="shared" si="87"/>
        <v>3.1223357876336046E-2</v>
      </c>
      <c r="HL92" s="86">
        <f t="shared" si="87"/>
        <v>2.0498918432532022E-2</v>
      </c>
      <c r="HM92" s="86">
        <f t="shared" si="87"/>
        <v>1.3972352588121323E-2</v>
      </c>
      <c r="HN92" s="86">
        <f t="shared" si="87"/>
        <v>1.9643318346475955E-2</v>
      </c>
      <c r="HO92" s="86">
        <f t="shared" si="87"/>
        <v>1.548301600676673E-2</v>
      </c>
      <c r="HP92" s="86">
        <f t="shared" si="87"/>
        <v>1.413297594652998E-2</v>
      </c>
      <c r="HQ92" s="86">
        <f t="shared" si="87"/>
        <v>2.438645147465716E-3</v>
      </c>
      <c r="HS92" s="86">
        <f t="shared" si="84"/>
        <v>1.1101792914284191E-29</v>
      </c>
      <c r="HT92" s="86">
        <f t="shared" si="84"/>
        <v>1.9143226578933112E-28</v>
      </c>
      <c r="HU92" s="86">
        <f t="shared" si="84"/>
        <v>1.2855729093543816E-32</v>
      </c>
      <c r="HV92" s="86">
        <f t="shared" si="84"/>
        <v>1.7234341144187361E-33</v>
      </c>
      <c r="HW92" s="86">
        <f t="shared" si="84"/>
        <v>7.1664068783286532E-36</v>
      </c>
      <c r="HX92" s="86">
        <f t="shared" si="84"/>
        <v>7.7970891513786395E-40</v>
      </c>
      <c r="HY92" s="86">
        <f t="shared" si="84"/>
        <v>5.434416137694991E-35</v>
      </c>
      <c r="HZ92" s="86">
        <f t="shared" si="84"/>
        <v>6.2634234740029664E-34</v>
      </c>
      <c r="IA92" s="86">
        <f t="shared" si="84"/>
        <v>2.1415800892321954E-36</v>
      </c>
      <c r="IB92" s="86">
        <f t="shared" si="84"/>
        <v>2.5355774830826031E-36</v>
      </c>
      <c r="IC92" s="86">
        <f t="shared" si="84"/>
        <v>5.6270516975405205E-36</v>
      </c>
      <c r="ID92" s="86">
        <f t="shared" si="84"/>
        <v>9.5369737772368246E-34</v>
      </c>
      <c r="IE92" s="86">
        <f t="shared" si="84"/>
        <v>4.3218503253290417E-40</v>
      </c>
      <c r="IF92" s="86">
        <f t="shared" si="84"/>
        <v>7.0553025230650158E-20</v>
      </c>
      <c r="IG92" s="86">
        <f t="shared" si="84"/>
        <v>1.6882182448681724E-17</v>
      </c>
      <c r="II92" s="86">
        <f t="shared" si="85"/>
        <v>4.3154487669325492E-100</v>
      </c>
      <c r="IJ92" s="86">
        <f t="shared" si="85"/>
        <v>1.1063111562217787E-112</v>
      </c>
      <c r="IK92" s="86">
        <f t="shared" si="85"/>
        <v>6.1397993440272181E-113</v>
      </c>
      <c r="IL92" s="86">
        <f t="shared" si="85"/>
        <v>1.3980958305393521E-113</v>
      </c>
      <c r="IM92" s="86">
        <f t="shared" si="85"/>
        <v>1.1021835784153831E-128</v>
      </c>
      <c r="IN92" s="86">
        <f t="shared" si="85"/>
        <v>5.2933280706768635E-137</v>
      </c>
      <c r="IO92" s="86">
        <f t="shared" si="85"/>
        <v>1.6860707179261965E-118</v>
      </c>
      <c r="IP92" s="86">
        <f t="shared" si="85"/>
        <v>3.3344327298275817E-117</v>
      </c>
      <c r="IQ92" s="86">
        <f t="shared" si="85"/>
        <v>6.4923533131224839E-127</v>
      </c>
      <c r="IR92" s="86">
        <f t="shared" si="85"/>
        <v>1.6073547767553928E-125</v>
      </c>
      <c r="IS92" s="86">
        <f t="shared" si="85"/>
        <v>2.0045318061748483E-123</v>
      </c>
      <c r="IT92" s="86">
        <f t="shared" si="85"/>
        <v>3.3014903364237545E-115</v>
      </c>
      <c r="IU92" s="86">
        <f t="shared" si="85"/>
        <v>5.1613616995612919E-139</v>
      </c>
      <c r="IV92" s="86">
        <f t="shared" si="85"/>
        <v>7.3319714848015968E-96</v>
      </c>
      <c r="IW92" s="86">
        <f t="shared" si="85"/>
        <v>3.3580026554097583E-53</v>
      </c>
      <c r="IY92" s="86">
        <f t="shared" si="86"/>
        <v>0.13447535328862273</v>
      </c>
      <c r="IZ92" s="86">
        <f t="shared" si="86"/>
        <v>4.2448541686345181E-2</v>
      </c>
      <c r="JA92" s="86">
        <f t="shared" si="86"/>
        <v>3.2934080669353626E-2</v>
      </c>
      <c r="JB92" s="86">
        <f t="shared" si="86"/>
        <v>3.1097152445830945E-2</v>
      </c>
      <c r="JC92" s="86">
        <f t="shared" si="86"/>
        <v>2.3332788911553853E-2</v>
      </c>
      <c r="JD92" s="86">
        <f t="shared" si="86"/>
        <v>1.992483125470848E-2</v>
      </c>
      <c r="JE92" s="86">
        <f t="shared" si="86"/>
        <v>3.1347658750903902E-2</v>
      </c>
      <c r="JF92" s="86">
        <f t="shared" si="86"/>
        <v>3.4681024292934272E-2</v>
      </c>
      <c r="JG92" s="86">
        <f t="shared" si="86"/>
        <v>3.1343290273115068E-2</v>
      </c>
      <c r="JH92" s="86">
        <f t="shared" si="86"/>
        <v>2.2933336744873821E-2</v>
      </c>
      <c r="JI92" s="86">
        <f t="shared" si="86"/>
        <v>2.6406330296345051E-2</v>
      </c>
      <c r="JJ92" s="86">
        <f t="shared" si="86"/>
        <v>2.9198898651371416E-2</v>
      </c>
      <c r="JK92" s="86">
        <f t="shared" si="86"/>
        <v>2.054655846740807E-2</v>
      </c>
      <c r="JL92" s="86">
        <f t="shared" si="86"/>
        <v>1.5265213160906408E-2</v>
      </c>
      <c r="JM92" s="86">
        <f t="shared" si="86"/>
        <v>3.4550252694296922E-2</v>
      </c>
    </row>
    <row r="93" spans="2:273" x14ac:dyDescent="0.25">
      <c r="B93" s="2">
        <v>66</v>
      </c>
      <c r="C93" s="37">
        <v>104.871</v>
      </c>
      <c r="D93" s="37">
        <v>99.701999999999998</v>
      </c>
      <c r="E93" s="37">
        <v>96.614000000000004</v>
      </c>
      <c r="F93" s="37">
        <v>104.175</v>
      </c>
      <c r="G93" s="37">
        <v>104.544</v>
      </c>
      <c r="H93" s="37">
        <v>98.491</v>
      </c>
      <c r="I93" s="37">
        <v>107.14</v>
      </c>
      <c r="J93" s="37">
        <v>109.42100000000001</v>
      </c>
      <c r="K93" s="37">
        <v>108.26300000000001</v>
      </c>
      <c r="L93" s="37">
        <v>100.57899999999999</v>
      </c>
      <c r="M93" s="37">
        <v>97.736999999999995</v>
      </c>
      <c r="N93" s="37">
        <v>95.509</v>
      </c>
      <c r="O93" s="37">
        <v>94.894999999999996</v>
      </c>
      <c r="P93" s="37">
        <v>100.895</v>
      </c>
      <c r="Q93" s="37">
        <v>94.1</v>
      </c>
      <c r="S93" s="4">
        <f t="shared" si="88"/>
        <v>106.31913617170829</v>
      </c>
      <c r="T93" s="4">
        <f t="shared" si="88"/>
        <v>101.40627800711252</v>
      </c>
      <c r="U93" s="4">
        <f t="shared" si="88"/>
        <v>98.595775447241735</v>
      </c>
      <c r="V93" s="4">
        <f t="shared" si="88"/>
        <v>103.10418478601252</v>
      </c>
      <c r="W93" s="4">
        <f t="shared" si="88"/>
        <v>106.4100095639883</v>
      </c>
      <c r="X93" s="4">
        <f t="shared" si="88"/>
        <v>99.622903603096759</v>
      </c>
      <c r="Y93" s="4">
        <f t="shared" si="88"/>
        <v>109.31103313860636</v>
      </c>
      <c r="Z93" s="4">
        <f t="shared" si="88"/>
        <v>110.7940045776822</v>
      </c>
      <c r="AA93" s="4">
        <f t="shared" si="88"/>
        <v>110.49448597936028</v>
      </c>
      <c r="AB93" s="4">
        <f t="shared" si="88"/>
        <v>104.30219763688837</v>
      </c>
      <c r="AC93" s="4">
        <f t="shared" si="88"/>
        <v>102.90536121781901</v>
      </c>
      <c r="AD93" s="4">
        <f t="shared" si="88"/>
        <v>101.10913629362808</v>
      </c>
      <c r="AE93" s="4">
        <f t="shared" si="88"/>
        <v>99.263035547738028</v>
      </c>
      <c r="AF93" s="4">
        <f t="shared" si="88"/>
        <v>103.01824911860774</v>
      </c>
      <c r="AG93" s="4">
        <f t="shared" si="88"/>
        <v>95.14095059517328</v>
      </c>
      <c r="AI93" s="4">
        <f t="shared" si="89"/>
        <v>-1.448136171708299</v>
      </c>
      <c r="AJ93" s="4">
        <f t="shared" si="89"/>
        <v>-1.7042780071125208</v>
      </c>
      <c r="AK93" s="4">
        <f t="shared" si="89"/>
        <v>-1.9817754472417306</v>
      </c>
      <c r="AL93" s="4">
        <f t="shared" si="89"/>
        <v>1.0708152139874727</v>
      </c>
      <c r="AM93" s="4">
        <f t="shared" si="89"/>
        <v>-1.8660095639882996</v>
      </c>
      <c r="AN93" s="4">
        <f t="shared" si="89"/>
        <v>-1.1319036030967595</v>
      </c>
      <c r="AO93" s="4">
        <f t="shared" si="89"/>
        <v>-2.1710331386063615</v>
      </c>
      <c r="AP93" s="4">
        <f t="shared" si="89"/>
        <v>-1.3730045776821953</v>
      </c>
      <c r="AQ93" s="4">
        <f t="shared" si="89"/>
        <v>-2.2314859793602722</v>
      </c>
      <c r="AR93" s="4">
        <f t="shared" si="89"/>
        <v>-3.7231976368883721</v>
      </c>
      <c r="AS93" s="4">
        <f t="shared" si="89"/>
        <v>-5.1683612178190117</v>
      </c>
      <c r="AT93" s="4">
        <f t="shared" si="89"/>
        <v>-5.6001362936280827</v>
      </c>
      <c r="AU93" s="4">
        <f t="shared" si="89"/>
        <v>-4.3680355477380317</v>
      </c>
      <c r="AV93" s="4">
        <f t="shared" si="89"/>
        <v>-2.1232491186077453</v>
      </c>
      <c r="AW93" s="4">
        <f t="shared" si="89"/>
        <v>-1.0409505951732854</v>
      </c>
      <c r="AY93" s="2">
        <f t="shared" ref="AY93:BM109" si="125">IF(OR($B93 &lt; C$230, $B93 &gt; C$233), #N/A, ((1-FG93)*DK93) + (FG93 - FW93)*EA93 + (FW93*EQ93))</f>
        <v>87.731704315260529</v>
      </c>
      <c r="AZ93" s="2">
        <f t="shared" si="125"/>
        <v>88.743451209224304</v>
      </c>
      <c r="BA93" s="2">
        <f t="shared" si="125"/>
        <v>86.634935545107894</v>
      </c>
      <c r="BB93" s="2">
        <f t="shared" si="125"/>
        <v>87.240272230172891</v>
      </c>
      <c r="BC93" s="2">
        <f t="shared" si="125"/>
        <v>93.938675137219633</v>
      </c>
      <c r="BD93" s="2">
        <f t="shared" si="125"/>
        <v>91.189256562891202</v>
      </c>
      <c r="BE93" s="2">
        <f t="shared" si="125"/>
        <v>93.418157516792533</v>
      </c>
      <c r="BF93" s="2">
        <f t="shared" si="125"/>
        <v>93.390957895425174</v>
      </c>
      <c r="BG93" s="2">
        <f t="shared" si="125"/>
        <v>94.159053469716412</v>
      </c>
      <c r="BH93" s="2">
        <f t="shared" si="125"/>
        <v>92.379793614357496</v>
      </c>
      <c r="BI93" s="2">
        <f t="shared" si="125"/>
        <v>94.848905204965703</v>
      </c>
      <c r="BJ93" s="2">
        <f t="shared" si="125"/>
        <v>90.356112066266007</v>
      </c>
      <c r="BK93" s="2">
        <f t="shared" si="125"/>
        <v>89.353622379949016</v>
      </c>
      <c r="BL93" s="2">
        <f t="shared" si="125"/>
        <v>94.201709048116896</v>
      </c>
      <c r="BM93" s="2">
        <f t="shared" si="125"/>
        <v>93.155234205921161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93.978609784075587</v>
      </c>
      <c r="DL93" s="2">
        <f t="shared" si="90"/>
        <v>99.594993902439029</v>
      </c>
      <c r="DM93" s="2">
        <f t="shared" si="90"/>
        <v>97.359699651567951</v>
      </c>
      <c r="DN93" s="2">
        <f t="shared" si="90"/>
        <v>96.802584075573563</v>
      </c>
      <c r="DO93" s="2">
        <f t="shared" si="90"/>
        <v>106.19881072874493</v>
      </c>
      <c r="DP93" s="2">
        <f t="shared" si="90"/>
        <v>100.51430915125654</v>
      </c>
      <c r="DQ93" s="2">
        <f t="shared" si="90"/>
        <v>104.88458086658086</v>
      </c>
      <c r="DR93" s="2">
        <f t="shared" si="90"/>
        <v>105.11463347558085</v>
      </c>
      <c r="DS93" s="2">
        <f t="shared" si="90"/>
        <v>106.33442337662336</v>
      </c>
      <c r="DT93" s="2">
        <f t="shared" si="90"/>
        <v>105.06804453781513</v>
      </c>
      <c r="DU93" s="2">
        <f t="shared" si="90"/>
        <v>105.01731527241527</v>
      </c>
      <c r="DV93" s="2">
        <f t="shared" si="90"/>
        <v>99.966955469755462</v>
      </c>
      <c r="DW93" s="2">
        <f t="shared" si="90"/>
        <v>97.150673949579812</v>
      </c>
      <c r="DX93" s="2">
        <f t="shared" si="90"/>
        <v>101.78163025210085</v>
      </c>
      <c r="DY93" s="2">
        <f t="shared" si="90"/>
        <v>96.869408379681133</v>
      </c>
      <c r="EA93" s="2">
        <f t="shared" si="94"/>
        <v>87.190505405405403</v>
      </c>
      <c r="EB93" s="2">
        <f t="shared" si="91"/>
        <v>87.623687807183373</v>
      </c>
      <c r="EC93" s="2">
        <f t="shared" si="91"/>
        <v>85.57390024165278</v>
      </c>
      <c r="ED93" s="2">
        <f t="shared" si="91"/>
        <v>86.418021972310953</v>
      </c>
      <c r="EE93" s="2">
        <f t="shared" si="91"/>
        <v>92.729057951819641</v>
      </c>
      <c r="EF93" s="2">
        <f t="shared" si="91"/>
        <v>90.138807866868376</v>
      </c>
      <c r="EG93" s="2">
        <f t="shared" si="91"/>
        <v>92.162115877128059</v>
      </c>
      <c r="EH93" s="2">
        <f t="shared" si="91"/>
        <v>92.176664332699431</v>
      </c>
      <c r="EI93" s="2">
        <f t="shared" si="91"/>
        <v>92.745635282424303</v>
      </c>
      <c r="EJ93" s="2">
        <f t="shared" si="91"/>
        <v>90.856622775800687</v>
      </c>
      <c r="EK93" s="2">
        <f t="shared" si="91"/>
        <v>93.530670163511701</v>
      </c>
      <c r="EL93" s="2">
        <f t="shared" si="91"/>
        <v>89.179868630201028</v>
      </c>
      <c r="EM93" s="2">
        <f t="shared" si="91"/>
        <v>88.463967585438951</v>
      </c>
      <c r="EN93" s="2">
        <f t="shared" si="91"/>
        <v>93.352869999234471</v>
      </c>
      <c r="EO93" s="2">
        <f t="shared" si="91"/>
        <v>92.552998553498199</v>
      </c>
      <c r="EQ93" s="2">
        <f t="shared" si="92"/>
        <v>86.538851178210663</v>
      </c>
      <c r="ER93" s="2">
        <f t="shared" si="92"/>
        <v>86.217389734579328</v>
      </c>
      <c r="ES93" s="2">
        <f t="shared" si="92"/>
        <v>85.09050392185685</v>
      </c>
      <c r="ET93" s="2">
        <f t="shared" si="92"/>
        <v>85.573618365057584</v>
      </c>
      <c r="EU93" s="2">
        <f t="shared" si="92"/>
        <v>92.882023416656239</v>
      </c>
      <c r="EV93" s="2">
        <f t="shared" si="92"/>
        <v>90.811987946797089</v>
      </c>
      <c r="EW93" s="2">
        <f t="shared" si="92"/>
        <v>91.614514522858812</v>
      </c>
      <c r="EX93" s="2">
        <f t="shared" si="92"/>
        <v>90.673623087036106</v>
      </c>
      <c r="EY93" s="2">
        <f t="shared" si="92"/>
        <v>92.931630754484104</v>
      </c>
      <c r="EZ93" s="2">
        <f t="shared" si="92"/>
        <v>91.484606779052882</v>
      </c>
      <c r="FA93" s="2">
        <f t="shared" si="92"/>
        <v>93.844964299321092</v>
      </c>
      <c r="FB93" s="2">
        <f t="shared" si="92"/>
        <v>89.203349664901296</v>
      </c>
      <c r="FC93" s="2">
        <f t="shared" si="92"/>
        <v>88.355456747900519</v>
      </c>
      <c r="FD93" s="2">
        <f t="shared" si="92"/>
        <v>93.019693805697131</v>
      </c>
      <c r="FE93" s="2">
        <f t="shared" si="92"/>
        <v>93.654614623846371</v>
      </c>
      <c r="FG93" s="2">
        <f t="shared" si="93"/>
        <v>0.92016808522675375</v>
      </c>
      <c r="FH93" s="2">
        <f t="shared" si="93"/>
        <v>0.90633869893643393</v>
      </c>
      <c r="FI93" s="2">
        <f t="shared" si="93"/>
        <v>0.90991215111415202</v>
      </c>
      <c r="FJ93" s="2">
        <f t="shared" si="93"/>
        <v>0.9206900784313703</v>
      </c>
      <c r="FK93" s="2">
        <f t="shared" si="93"/>
        <v>0.91021404047060783</v>
      </c>
      <c r="FL93" s="2">
        <f t="shared" si="93"/>
        <v>0.89884777680967187</v>
      </c>
      <c r="FM93" s="2">
        <f t="shared" si="93"/>
        <v>0.90119803755512007</v>
      </c>
      <c r="FN93" s="2">
        <f t="shared" si="93"/>
        <v>0.90593646326318389</v>
      </c>
      <c r="FO93" s="2">
        <f t="shared" si="93"/>
        <v>0.89601393305673005</v>
      </c>
      <c r="FP93" s="2">
        <f t="shared" si="93"/>
        <v>0.89289471760950323</v>
      </c>
      <c r="FQ93" s="2">
        <f t="shared" si="93"/>
        <v>0.88527440044144956</v>
      </c>
      <c r="FR93" s="2">
        <f t="shared" si="93"/>
        <v>0.89096092788342041</v>
      </c>
      <c r="FS93" s="2">
        <f t="shared" si="93"/>
        <v>0.89756914473357241</v>
      </c>
      <c r="FT93" s="2">
        <f t="shared" si="93"/>
        <v>0.89925234450780411</v>
      </c>
      <c r="FU93" s="2">
        <f t="shared" si="93"/>
        <v>0.86064059078542088</v>
      </c>
      <c r="FW93" s="2">
        <f t="shared" ref="FW93:GK109" si="127">POWER(10,($B93-C$232)/C$229)/(1+POWER(10,($B93-C$232)/C$229))</f>
        <v>1.0871722229570614E-3</v>
      </c>
      <c r="FX93" s="2">
        <f t="shared" si="127"/>
        <v>1.0557521906812124E-3</v>
      </c>
      <c r="FY93" s="2">
        <f t="shared" si="127"/>
        <v>1.4936249091253601E-3</v>
      </c>
      <c r="FZ93" s="2">
        <f t="shared" si="127"/>
        <v>1.5970420552446291E-3</v>
      </c>
      <c r="GA93" s="2">
        <f t="shared" si="127"/>
        <v>1.4546270316408785E-3</v>
      </c>
      <c r="GB93" s="2">
        <f t="shared" si="127"/>
        <v>1.4018156820114498E-3</v>
      </c>
      <c r="GC93" s="2">
        <f t="shared" si="127"/>
        <v>1.7583382915983808E-3</v>
      </c>
      <c r="GD93" s="2">
        <f t="shared" si="127"/>
        <v>1.7947431936753543E-3</v>
      </c>
      <c r="GE93" s="2">
        <f t="shared" si="127"/>
        <v>2.0084298111047076E-3</v>
      </c>
      <c r="GF93" s="2">
        <f t="shared" si="127"/>
        <v>1.6759942297196457E-3</v>
      </c>
      <c r="GG93" s="2">
        <f t="shared" si="127"/>
        <v>1.3452189225707128E-3</v>
      </c>
      <c r="GH93" s="2">
        <f t="shared" si="127"/>
        <v>1.2561728801685956E-3</v>
      </c>
      <c r="GI93" s="2">
        <f t="shared" si="127"/>
        <v>1.2161717686708675E-3</v>
      </c>
      <c r="GJ93" s="2">
        <f t="shared" si="127"/>
        <v>1.0168352548819946E-3</v>
      </c>
      <c r="GK93" s="2">
        <f t="shared" si="127"/>
        <v>6.3845212232513783E-4</v>
      </c>
      <c r="GM93" s="86">
        <f t="shared" ref="GM93:HA109" si="128" xml:space="preserve"> _xlfn.NORM.DIST($B93, C$7, ABS(C$11), TRUE) * _xlfn.NORM.DIST(($B93 - C$7)*C$15, 0, ABS(C$11), TRUE) * 2</f>
        <v>6.0613708211302943E-2</v>
      </c>
      <c r="GN93" s="86">
        <f t="shared" si="128"/>
        <v>6.585456041250267E-3</v>
      </c>
      <c r="GO93" s="86">
        <f t="shared" si="128"/>
        <v>4.0234197864552068E-3</v>
      </c>
      <c r="GP93" s="86">
        <f t="shared" si="128"/>
        <v>7.3412658278373174E-4</v>
      </c>
      <c r="GQ93" s="86">
        <f t="shared" si="128"/>
        <v>5.0325752877528485E-4</v>
      </c>
      <c r="GR93" s="86">
        <f t="shared" si="128"/>
        <v>1.6441035573449734E-3</v>
      </c>
      <c r="GS93" s="86">
        <f t="shared" si="128"/>
        <v>4.6152432912070659E-4</v>
      </c>
      <c r="GT93" s="86">
        <f t="shared" si="128"/>
        <v>3.5302112377341646E-5</v>
      </c>
      <c r="GU93" s="86">
        <f t="shared" si="128"/>
        <v>1.1579059347738719E-5</v>
      </c>
      <c r="GV93" s="86">
        <f t="shared" si="128"/>
        <v>4.2509708166982101E-4</v>
      </c>
      <c r="GW93" s="86">
        <f t="shared" si="128"/>
        <v>2.9898498895701616E-3</v>
      </c>
      <c r="GX93" s="86">
        <f t="shared" si="128"/>
        <v>2.2607791799790526E-3</v>
      </c>
      <c r="GY93" s="86">
        <f t="shared" si="128"/>
        <v>1.3081896897075614E-3</v>
      </c>
      <c r="GZ93" s="86">
        <f t="shared" si="128"/>
        <v>2.0087186879639763E-4</v>
      </c>
      <c r="HA93" s="86">
        <f t="shared" si="128"/>
        <v>1.0590033723359538E-2</v>
      </c>
      <c r="HC93" s="86">
        <f t="shared" si="73"/>
        <v>4.0684278112615463E-2</v>
      </c>
      <c r="HD93" s="86">
        <f t="shared" si="73"/>
        <v>3.1125218912641504E-2</v>
      </c>
      <c r="HE93" s="86">
        <f t="shared" si="73"/>
        <v>2.8381003364398496E-2</v>
      </c>
      <c r="HF93" s="86">
        <f t="shared" si="73"/>
        <v>4.1421193453823314E-2</v>
      </c>
      <c r="HG93" s="86">
        <f t="shared" si="87"/>
        <v>3.2212778744151072E-2</v>
      </c>
      <c r="HH93" s="86">
        <f t="shared" si="87"/>
        <v>2.0851587658660659E-2</v>
      </c>
      <c r="HI93" s="86">
        <f t="shared" si="87"/>
        <v>4.4154137695337436E-2</v>
      </c>
      <c r="HJ93" s="86">
        <f t="shared" si="87"/>
        <v>5.1506459936358752E-2</v>
      </c>
      <c r="HK93" s="86">
        <f t="shared" si="87"/>
        <v>4.8186848406101088E-2</v>
      </c>
      <c r="HL93" s="86">
        <f t="shared" si="87"/>
        <v>3.1988561780925663E-2</v>
      </c>
      <c r="HM93" s="86">
        <f t="shared" si="87"/>
        <v>2.187516774709871E-2</v>
      </c>
      <c r="HN93" s="86">
        <f t="shared" si="87"/>
        <v>2.9633137022396172E-2</v>
      </c>
      <c r="HO93" s="86">
        <f t="shared" si="87"/>
        <v>2.4592544610136047E-2</v>
      </c>
      <c r="HP93" s="86">
        <f t="shared" si="87"/>
        <v>2.2893162196502063E-2</v>
      </c>
      <c r="HQ93" s="86">
        <f t="shared" si="87"/>
        <v>4.5018071819625909E-3</v>
      </c>
      <c r="HS93" s="86">
        <f t="shared" ref="HS93:IG109" si="129" xml:space="preserve"> _xlfn.NORM.DIST($B93, C$9, ABS(C$13), TRUE) * _xlfn.NORM.DIST(($B93 - C$9)*C$17, 0, ABS(C$13), TRUE) * 2</f>
        <v>1.5171293190831535E-28</v>
      </c>
      <c r="HT93" s="86">
        <f t="shared" si="129"/>
        <v>2.8564403893359877E-27</v>
      </c>
      <c r="HU93" s="86">
        <f t="shared" si="129"/>
        <v>2.7410106492878867E-31</v>
      </c>
      <c r="HV93" s="86">
        <f t="shared" si="129"/>
        <v>3.9934546033670041E-32</v>
      </c>
      <c r="HW93" s="86">
        <f t="shared" si="129"/>
        <v>2.192602767570477E-34</v>
      </c>
      <c r="HX93" s="86">
        <f t="shared" si="129"/>
        <v>3.1810800233277201E-38</v>
      </c>
      <c r="HY93" s="86">
        <f t="shared" si="129"/>
        <v>1.5245283171473286E-33</v>
      </c>
      <c r="HZ93" s="86">
        <f t="shared" si="129"/>
        <v>1.6527053084568653E-32</v>
      </c>
      <c r="IA93" s="86">
        <f t="shared" si="129"/>
        <v>7.8115992882211906E-35</v>
      </c>
      <c r="IB93" s="86">
        <f t="shared" si="129"/>
        <v>8.1824260022113563E-35</v>
      </c>
      <c r="IC93" s="86">
        <f t="shared" si="129"/>
        <v>1.5505878447990277E-34</v>
      </c>
      <c r="ID93" s="86">
        <f t="shared" si="129"/>
        <v>2.0473698700012542E-32</v>
      </c>
      <c r="IE93" s="86">
        <f t="shared" si="129"/>
        <v>1.6978431790540538E-38</v>
      </c>
      <c r="IF93" s="86">
        <f t="shared" si="129"/>
        <v>3.7252315026504381E-19</v>
      </c>
      <c r="IG93" s="86">
        <f t="shared" si="129"/>
        <v>6.5306969144944259E-17</v>
      </c>
      <c r="II93" s="86">
        <f t="shared" ref="II93:IW109" si="130" xml:space="preserve"> _xlfn.NORM.DIST($B93, C$10, ABS(C$14), TRUE) * _xlfn.NORM.DIST(($B93 - C$10)*C$18, 0, ABS(C$14), TRUE) * 2</f>
        <v>1.7074341585878758E-97</v>
      </c>
      <c r="IJ93" s="86">
        <f t="shared" si="130"/>
        <v>9.1489970845457513E-110</v>
      </c>
      <c r="IK93" s="86">
        <f t="shared" si="130"/>
        <v>7.3329770408628177E-110</v>
      </c>
      <c r="IL93" s="86">
        <f t="shared" si="130"/>
        <v>1.8706828398620985E-110</v>
      </c>
      <c r="IM93" s="86">
        <f t="shared" si="130"/>
        <v>3.4771477047164207E-125</v>
      </c>
      <c r="IN93" s="86">
        <f t="shared" si="130"/>
        <v>2.7006399668254607E-133</v>
      </c>
      <c r="IO93" s="86">
        <f t="shared" si="130"/>
        <v>3.4625283102864542E-115</v>
      </c>
      <c r="IP93" s="86">
        <f t="shared" si="130"/>
        <v>6.4442671647566516E-114</v>
      </c>
      <c r="IQ93" s="86">
        <f t="shared" si="130"/>
        <v>2.7430468009012215E-123</v>
      </c>
      <c r="IR93" s="86">
        <f t="shared" si="130"/>
        <v>4.9204156701276163E-122</v>
      </c>
      <c r="IS93" s="86">
        <f t="shared" si="130"/>
        <v>4.140563983334401E-120</v>
      </c>
      <c r="IT93" s="86">
        <f t="shared" si="130"/>
        <v>3.7912686840959678E-112</v>
      </c>
      <c r="IU93" s="86">
        <f t="shared" si="130"/>
        <v>2.4974652091995368E-135</v>
      </c>
      <c r="IV93" s="86">
        <f t="shared" si="130"/>
        <v>2.124113046395398E-93</v>
      </c>
      <c r="IW93" s="86">
        <f t="shared" si="130"/>
        <v>6.1605717317779579E-52</v>
      </c>
      <c r="IY93" s="86">
        <f t="shared" ref="IY93:JM109" si="131">GM93+HC93+HS93+II93</f>
        <v>0.1012979863239184</v>
      </c>
      <c r="IZ93" s="86">
        <f t="shared" si="131"/>
        <v>3.7710674953891771E-2</v>
      </c>
      <c r="JA93" s="86">
        <f t="shared" si="131"/>
        <v>3.2404423150853706E-2</v>
      </c>
      <c r="JB93" s="86">
        <f t="shared" si="131"/>
        <v>4.2155320036607047E-2</v>
      </c>
      <c r="JC93" s="86">
        <f t="shared" si="131"/>
        <v>3.2716036272926359E-2</v>
      </c>
      <c r="JD93" s="86">
        <f t="shared" si="131"/>
        <v>2.2495691216005632E-2</v>
      </c>
      <c r="JE93" s="86">
        <f t="shared" si="131"/>
        <v>4.4615662024458144E-2</v>
      </c>
      <c r="JF93" s="86">
        <f t="shared" si="131"/>
        <v>5.1541762048736096E-2</v>
      </c>
      <c r="JG93" s="86">
        <f t="shared" si="131"/>
        <v>4.8198427465448827E-2</v>
      </c>
      <c r="JH93" s="86">
        <f t="shared" si="131"/>
        <v>3.2413658862595486E-2</v>
      </c>
      <c r="JI93" s="86">
        <f t="shared" si="131"/>
        <v>2.4865017636668874E-2</v>
      </c>
      <c r="JJ93" s="86">
        <f t="shared" si="131"/>
        <v>3.1893916202375222E-2</v>
      </c>
      <c r="JK93" s="86">
        <f t="shared" si="131"/>
        <v>2.590073429984361E-2</v>
      </c>
      <c r="JL93" s="86">
        <f t="shared" si="131"/>
        <v>2.309403406529846E-2</v>
      </c>
      <c r="JM93" s="86">
        <f t="shared" si="131"/>
        <v>1.5091840905322194E-2</v>
      </c>
    </row>
    <row r="94" spans="2:273" x14ac:dyDescent="0.25">
      <c r="B94" s="2">
        <v>67</v>
      </c>
      <c r="C94" s="37">
        <v>108.71</v>
      </c>
      <c r="D94" s="37">
        <v>103.614</v>
      </c>
      <c r="E94" s="37">
        <v>101.56100000000001</v>
      </c>
      <c r="F94" s="37">
        <v>108.351</v>
      </c>
      <c r="G94" s="37">
        <v>112.649</v>
      </c>
      <c r="H94" s="37">
        <v>102.158</v>
      </c>
      <c r="I94" s="37">
        <v>112.807</v>
      </c>
      <c r="J94" s="37">
        <v>113.73699999999999</v>
      </c>
      <c r="K94" s="37">
        <v>113.298</v>
      </c>
      <c r="L94" s="37">
        <v>107.456</v>
      </c>
      <c r="M94" s="37">
        <v>101.333</v>
      </c>
      <c r="N94" s="37">
        <v>95.332999999999998</v>
      </c>
      <c r="O94" s="37">
        <v>101.28100000000001</v>
      </c>
      <c r="P94" s="37">
        <v>105.07</v>
      </c>
      <c r="Q94" s="37">
        <v>95.917000000000002</v>
      </c>
      <c r="S94" s="4">
        <f t="shared" si="88"/>
        <v>108.24431701614427</v>
      </c>
      <c r="T94" s="4">
        <f t="shared" si="88"/>
        <v>105.31684297787795</v>
      </c>
      <c r="U94" s="4">
        <f t="shared" si="88"/>
        <v>102.83793163568372</v>
      </c>
      <c r="V94" s="4">
        <f t="shared" si="88"/>
        <v>108.7861634974692</v>
      </c>
      <c r="W94" s="4">
        <f t="shared" si="88"/>
        <v>111.3882086821036</v>
      </c>
      <c r="X94" s="4">
        <f t="shared" si="88"/>
        <v>103.26980993556863</v>
      </c>
      <c r="Y94" s="4">
        <f t="shared" si="88"/>
        <v>115.11248981150683</v>
      </c>
      <c r="Z94" s="4">
        <f t="shared" si="88"/>
        <v>116.9058223618284</v>
      </c>
      <c r="AA94" s="4">
        <f t="shared" si="88"/>
        <v>116.76476558876314</v>
      </c>
      <c r="AB94" s="4">
        <f t="shared" si="88"/>
        <v>109.10572760553261</v>
      </c>
      <c r="AC94" s="4">
        <f t="shared" si="88"/>
        <v>105.97196516902049</v>
      </c>
      <c r="AD94" s="4">
        <f t="shared" si="88"/>
        <v>104.91975870242726</v>
      </c>
      <c r="AE94" s="4">
        <f t="shared" si="88"/>
        <v>103.46606290866993</v>
      </c>
      <c r="AF94" s="4">
        <f t="shared" si="88"/>
        <v>107.02962855299562</v>
      </c>
      <c r="AG94" s="4">
        <f t="shared" si="88"/>
        <v>95.643100950875137</v>
      </c>
      <c r="AI94" s="4">
        <f t="shared" si="89"/>
        <v>0.46568298385572859</v>
      </c>
      <c r="AJ94" s="4">
        <f t="shared" si="89"/>
        <v>-1.7028429778779497</v>
      </c>
      <c r="AK94" s="4">
        <f t="shared" si="89"/>
        <v>-1.2769316356837095</v>
      </c>
      <c r="AL94" s="4">
        <f t="shared" si="89"/>
        <v>-0.43516349746920469</v>
      </c>
      <c r="AM94" s="4">
        <f t="shared" si="89"/>
        <v>1.2607913178964054</v>
      </c>
      <c r="AN94" s="4">
        <f t="shared" si="89"/>
        <v>-1.1118099355686297</v>
      </c>
      <c r="AO94" s="4">
        <f t="shared" si="89"/>
        <v>-2.3054898115068312</v>
      </c>
      <c r="AP94" s="4">
        <f t="shared" si="89"/>
        <v>-3.1688223618284042</v>
      </c>
      <c r="AQ94" s="4">
        <f t="shared" si="89"/>
        <v>-3.4667655887631383</v>
      </c>
      <c r="AR94" s="4">
        <f t="shared" si="89"/>
        <v>-1.649727605532604</v>
      </c>
      <c r="AS94" s="4">
        <f t="shared" si="89"/>
        <v>-4.6389651690204943</v>
      </c>
      <c r="AT94" s="4">
        <f t="shared" si="89"/>
        <v>-9.5867587024272609</v>
      </c>
      <c r="AU94" s="4">
        <f t="shared" si="89"/>
        <v>-2.18506290866992</v>
      </c>
      <c r="AV94" s="4">
        <f t="shared" si="89"/>
        <v>-1.9596285529956248</v>
      </c>
      <c r="AW94" s="4">
        <f t="shared" si="89"/>
        <v>0.27389904912486429</v>
      </c>
      <c r="AY94" s="2">
        <f t="shared" si="125"/>
        <v>87.565102381578299</v>
      </c>
      <c r="AZ94" s="2">
        <f t="shared" si="125"/>
        <v>88.52435024308204</v>
      </c>
      <c r="BA94" s="2">
        <f t="shared" si="125"/>
        <v>86.410624790683315</v>
      </c>
      <c r="BB94" s="2">
        <f t="shared" si="125"/>
        <v>87.027306001961477</v>
      </c>
      <c r="BC94" s="2">
        <f t="shared" si="125"/>
        <v>93.700948856943171</v>
      </c>
      <c r="BD94" s="2">
        <f t="shared" si="125"/>
        <v>90.947329635226936</v>
      </c>
      <c r="BE94" s="2">
        <f t="shared" si="125"/>
        <v>93.132806346812401</v>
      </c>
      <c r="BF94" s="2">
        <f t="shared" si="125"/>
        <v>93.091138650888638</v>
      </c>
      <c r="BG94" s="2">
        <f t="shared" si="125"/>
        <v>93.889873417621288</v>
      </c>
      <c r="BH94" s="2">
        <f t="shared" si="125"/>
        <v>92.130560253667127</v>
      </c>
      <c r="BI94" s="2">
        <f t="shared" si="125"/>
        <v>94.606715877550457</v>
      </c>
      <c r="BJ94" s="2">
        <f t="shared" si="125"/>
        <v>90.115984941568058</v>
      </c>
      <c r="BK94" s="2">
        <f t="shared" si="125"/>
        <v>89.140862362476284</v>
      </c>
      <c r="BL94" s="2">
        <f t="shared" si="125"/>
        <v>94.012476781814797</v>
      </c>
      <c r="BM94" s="2">
        <f t="shared" si="125"/>
        <v>93.002174011591819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93.995665856950083</v>
      </c>
      <c r="DL94" s="2">
        <f t="shared" si="90"/>
        <v>99.707876735459678</v>
      </c>
      <c r="DM94" s="2">
        <f t="shared" si="90"/>
        <v>97.388235540069687</v>
      </c>
      <c r="DN94" s="2">
        <f t="shared" si="90"/>
        <v>96.829672334682868</v>
      </c>
      <c r="DO94" s="2">
        <f t="shared" si="90"/>
        <v>106.31112105263158</v>
      </c>
      <c r="DP94" s="2">
        <f t="shared" si="90"/>
        <v>100.54541062114748</v>
      </c>
      <c r="DQ94" s="2">
        <f t="shared" si="90"/>
        <v>104.97327623337623</v>
      </c>
      <c r="DR94" s="2">
        <f t="shared" si="90"/>
        <v>105.1567240398293</v>
      </c>
      <c r="DS94" s="2">
        <f t="shared" si="90"/>
        <v>106.39392330022916</v>
      </c>
      <c r="DT94" s="2">
        <f t="shared" si="90"/>
        <v>105.20455294117647</v>
      </c>
      <c r="DU94" s="2">
        <f t="shared" si="90"/>
        <v>105.13745954525955</v>
      </c>
      <c r="DV94" s="2">
        <f t="shared" si="90"/>
        <v>100.08740218790219</v>
      </c>
      <c r="DW94" s="2">
        <f t="shared" si="90"/>
        <v>97.223507002801099</v>
      </c>
      <c r="DX94" s="2">
        <f t="shared" si="90"/>
        <v>101.91440784313727</v>
      </c>
      <c r="DY94" s="2">
        <f t="shared" si="90"/>
        <v>96.866778568780134</v>
      </c>
      <c r="EA94" s="2">
        <f t="shared" si="94"/>
        <v>87.057102594594596</v>
      </c>
      <c r="EB94" s="2">
        <f t="shared" si="91"/>
        <v>87.472062287334609</v>
      </c>
      <c r="EC94" s="2">
        <f t="shared" si="91"/>
        <v>85.420230259351285</v>
      </c>
      <c r="ED94" s="2">
        <f t="shared" si="91"/>
        <v>86.258750074547365</v>
      </c>
      <c r="EE94" s="2">
        <f t="shared" si="91"/>
        <v>92.566239783379686</v>
      </c>
      <c r="EF94" s="2">
        <f t="shared" si="91"/>
        <v>89.961140695915276</v>
      </c>
      <c r="EG94" s="2">
        <f t="shared" si="91"/>
        <v>91.950030792005919</v>
      </c>
      <c r="EH94" s="2">
        <f t="shared" si="91"/>
        <v>91.951725317205472</v>
      </c>
      <c r="EI94" s="2">
        <f t="shared" si="91"/>
        <v>92.565975422704625</v>
      </c>
      <c r="EJ94" s="2">
        <f t="shared" si="91"/>
        <v>90.699049228944219</v>
      </c>
      <c r="EK94" s="2">
        <f t="shared" si="91"/>
        <v>93.361580652093224</v>
      </c>
      <c r="EL94" s="2">
        <f t="shared" si="91"/>
        <v>89.002988020102848</v>
      </c>
      <c r="EM94" s="2">
        <f t="shared" si="91"/>
        <v>88.299784336232392</v>
      </c>
      <c r="EN94" s="2">
        <f t="shared" si="91"/>
        <v>93.205478726173155</v>
      </c>
      <c r="EO94" s="2">
        <f t="shared" si="91"/>
        <v>92.430600554279053</v>
      </c>
      <c r="EQ94" s="2">
        <f t="shared" si="92"/>
        <v>86.424673782637768</v>
      </c>
      <c r="ER94" s="2">
        <f t="shared" si="92"/>
        <v>86.105369228097999</v>
      </c>
      <c r="ES94" s="2">
        <f t="shared" si="92"/>
        <v>84.952090877507118</v>
      </c>
      <c r="ET94" s="2">
        <f t="shared" si="92"/>
        <v>85.443096401417336</v>
      </c>
      <c r="EU94" s="2">
        <f t="shared" si="92"/>
        <v>92.714451179114391</v>
      </c>
      <c r="EV94" s="2">
        <f t="shared" si="92"/>
        <v>90.612608078500983</v>
      </c>
      <c r="EW94" s="2">
        <f t="shared" si="92"/>
        <v>91.420694109201861</v>
      </c>
      <c r="EX94" s="2">
        <f t="shared" si="92"/>
        <v>90.499407222499585</v>
      </c>
      <c r="EY94" s="2">
        <f t="shared" si="92"/>
        <v>92.745529727671425</v>
      </c>
      <c r="EZ94" s="2">
        <f t="shared" si="92"/>
        <v>91.306506005019827</v>
      </c>
      <c r="FA94" s="2">
        <f t="shared" si="92"/>
        <v>93.665843800161156</v>
      </c>
      <c r="FB94" s="2">
        <f t="shared" si="92"/>
        <v>89.025729978090538</v>
      </c>
      <c r="FC94" s="2">
        <f t="shared" si="92"/>
        <v>88.194421884792376</v>
      </c>
      <c r="FD94" s="2">
        <f t="shared" si="92"/>
        <v>92.881595413420428</v>
      </c>
      <c r="FE94" s="2">
        <f t="shared" si="92"/>
        <v>93.498754050236315</v>
      </c>
      <c r="FG94" s="2">
        <f t="shared" si="93"/>
        <v>0.92667738519146814</v>
      </c>
      <c r="FH94" s="2">
        <f t="shared" si="93"/>
        <v>0.91387006597543563</v>
      </c>
      <c r="FI94" s="2">
        <f t="shared" si="93"/>
        <v>0.91718243080677586</v>
      </c>
      <c r="FJ94" s="2">
        <f t="shared" si="93"/>
        <v>0.92716018552137747</v>
      </c>
      <c r="FK94" s="2">
        <f t="shared" si="93"/>
        <v>0.91746216702410865</v>
      </c>
      <c r="FL94" s="2">
        <f t="shared" si="93"/>
        <v>0.90691963290723032</v>
      </c>
      <c r="FM94" s="2">
        <f t="shared" si="93"/>
        <v>0.90910131139256023</v>
      </c>
      <c r="FN94" s="2">
        <f t="shared" si="93"/>
        <v>0.91349708735388113</v>
      </c>
      <c r="FO94" s="2">
        <f t="shared" si="93"/>
        <v>0.90428784742005386</v>
      </c>
      <c r="FP94" s="2">
        <f t="shared" si="93"/>
        <v>0.90138950596637657</v>
      </c>
      <c r="FQ94" s="2">
        <f t="shared" si="93"/>
        <v>0.89430202994909014</v>
      </c>
      <c r="FR94" s="2">
        <f t="shared" si="93"/>
        <v>0.89959184270734316</v>
      </c>
      <c r="FS94" s="2">
        <f t="shared" si="93"/>
        <v>0.90573233361961458</v>
      </c>
      <c r="FT94" s="2">
        <f t="shared" si="93"/>
        <v>0.90729524616775448</v>
      </c>
      <c r="FU94" s="2">
        <f t="shared" si="93"/>
        <v>0.87132487878148235</v>
      </c>
      <c r="FW94" s="2">
        <f t="shared" si="127"/>
        <v>1.1919356176872517E-3</v>
      </c>
      <c r="FX94" s="2">
        <f t="shared" si="127"/>
        <v>1.1574913589375328E-3</v>
      </c>
      <c r="FY94" s="2">
        <f t="shared" si="127"/>
        <v>1.6374911799302936E-3</v>
      </c>
      <c r="FZ94" s="2">
        <f t="shared" si="127"/>
        <v>1.7508520210811054E-3</v>
      </c>
      <c r="GA94" s="2">
        <f t="shared" si="127"/>
        <v>1.5947430178111734E-3</v>
      </c>
      <c r="GB94" s="2">
        <f t="shared" si="127"/>
        <v>1.5368524792640575E-3</v>
      </c>
      <c r="GC94" s="2">
        <f t="shared" si="127"/>
        <v>1.9276525886775004E-3</v>
      </c>
      <c r="GD94" s="2">
        <f t="shared" si="127"/>
        <v>1.9675560901490086E-3</v>
      </c>
      <c r="GE94" s="2">
        <f t="shared" si="127"/>
        <v>2.201772859526292E-3</v>
      </c>
      <c r="GF94" s="2">
        <f t="shared" si="127"/>
        <v>1.83739402883079E-3</v>
      </c>
      <c r="GG94" s="2">
        <f t="shared" si="127"/>
        <v>1.4748118102268677E-3</v>
      </c>
      <c r="GH94" s="2">
        <f t="shared" si="127"/>
        <v>1.3771992663763211E-3</v>
      </c>
      <c r="GI94" s="2">
        <f t="shared" si="127"/>
        <v>1.3333493798184434E-3</v>
      </c>
      <c r="GJ94" s="2">
        <f t="shared" si="127"/>
        <v>1.1148283186794099E-3</v>
      </c>
      <c r="GK94" s="2">
        <f t="shared" si="127"/>
        <v>7.0000571336257134E-4</v>
      </c>
      <c r="GM94" s="86">
        <f t="shared" si="128"/>
        <v>3.1793243669767941E-2</v>
      </c>
      <c r="GN94" s="86">
        <f t="shared" si="128"/>
        <v>1.6663101140256418E-3</v>
      </c>
      <c r="GO94" s="86">
        <f t="shared" si="128"/>
        <v>9.2754859042735506E-4</v>
      </c>
      <c r="GP94" s="86">
        <f t="shared" si="128"/>
        <v>1.2635545500798144E-4</v>
      </c>
      <c r="GQ94" s="86">
        <f t="shared" si="128"/>
        <v>7.7431938286041702E-5</v>
      </c>
      <c r="GR94" s="86">
        <f t="shared" si="128"/>
        <v>3.094154038331998E-4</v>
      </c>
      <c r="GS94" s="86">
        <f t="shared" si="128"/>
        <v>7.9112602798492488E-5</v>
      </c>
      <c r="GT94" s="86">
        <f t="shared" si="128"/>
        <v>3.0590458419000864E-6</v>
      </c>
      <c r="GU94" s="86">
        <f t="shared" si="128"/>
        <v>8.2942425321753314E-7</v>
      </c>
      <c r="GV94" s="86">
        <f t="shared" si="128"/>
        <v>5.7450321207362134E-5</v>
      </c>
      <c r="GW94" s="86">
        <f t="shared" si="128"/>
        <v>5.6533338956915179E-4</v>
      </c>
      <c r="GX94" s="86">
        <f t="shared" si="128"/>
        <v>4.2432145326989278E-4</v>
      </c>
      <c r="GY94" s="86">
        <f t="shared" si="128"/>
        <v>2.8225014109421563E-4</v>
      </c>
      <c r="GZ94" s="86">
        <f t="shared" si="128"/>
        <v>2.8507383581933072E-5</v>
      </c>
      <c r="HA94" s="86">
        <f t="shared" si="128"/>
        <v>2.8797329864682303E-3</v>
      </c>
      <c r="HC94" s="86">
        <f t="shared" si="73"/>
        <v>5.7091032192811662E-2</v>
      </c>
      <c r="HD94" s="86">
        <f t="shared" si="73"/>
        <v>4.5174398476057455E-2</v>
      </c>
      <c r="HE94" s="86">
        <f t="shared" si="73"/>
        <v>4.2221971018743892E-2</v>
      </c>
      <c r="HF94" s="86">
        <f t="shared" si="73"/>
        <v>6.0584384787672231E-2</v>
      </c>
      <c r="HG94" s="86">
        <f t="shared" si="87"/>
        <v>4.8749886347589005E-2</v>
      </c>
      <c r="HH94" s="86">
        <f t="shared" si="87"/>
        <v>3.2750367743470545E-2</v>
      </c>
      <c r="HI94" s="86">
        <f t="shared" si="87"/>
        <v>6.5210441174864922E-2</v>
      </c>
      <c r="HJ94" s="86">
        <f t="shared" si="87"/>
        <v>7.5267946028474891E-2</v>
      </c>
      <c r="HK94" s="86">
        <f t="shared" si="87"/>
        <v>7.2300800647874308E-2</v>
      </c>
      <c r="HL94" s="86">
        <f t="shared" si="87"/>
        <v>4.8607474731604344E-2</v>
      </c>
      <c r="HM94" s="86">
        <f t="shared" si="87"/>
        <v>3.3413145162323847E-2</v>
      </c>
      <c r="HN94" s="86">
        <f t="shared" si="87"/>
        <v>4.3713527782821095E-2</v>
      </c>
      <c r="HO94" s="86">
        <f t="shared" si="87"/>
        <v>3.8022887395000642E-2</v>
      </c>
      <c r="HP94" s="86">
        <f t="shared" si="87"/>
        <v>3.6032532593082534E-2</v>
      </c>
      <c r="HQ94" s="86">
        <f t="shared" si="87"/>
        <v>8.0372957148603565E-3</v>
      </c>
      <c r="HS94" s="86">
        <f t="shared" si="129"/>
        <v>1.965725011954394E-27</v>
      </c>
      <c r="HT94" s="86">
        <f t="shared" si="129"/>
        <v>4.0157650813910155E-26</v>
      </c>
      <c r="HU94" s="86">
        <f t="shared" si="129"/>
        <v>5.4697197620234928E-30</v>
      </c>
      <c r="HV94" s="86">
        <f t="shared" si="129"/>
        <v>8.6451791099893002E-31</v>
      </c>
      <c r="HW94" s="86">
        <f t="shared" si="129"/>
        <v>6.2232709560204588E-33</v>
      </c>
      <c r="HX94" s="86">
        <f t="shared" si="129"/>
        <v>1.1990547234710414E-36</v>
      </c>
      <c r="HY94" s="86">
        <f t="shared" si="129"/>
        <v>3.9750988761196486E-32</v>
      </c>
      <c r="HZ94" s="86">
        <f t="shared" si="129"/>
        <v>4.0547828881924466E-31</v>
      </c>
      <c r="IA94" s="86">
        <f t="shared" si="129"/>
        <v>2.6255261582919553E-33</v>
      </c>
      <c r="IB94" s="86">
        <f t="shared" si="129"/>
        <v>2.4462014474287652E-33</v>
      </c>
      <c r="IC94" s="86">
        <f t="shared" si="129"/>
        <v>3.9828179274194798E-33</v>
      </c>
      <c r="ID94" s="86">
        <f t="shared" si="129"/>
        <v>4.1220286819191485E-31</v>
      </c>
      <c r="IE94" s="86">
        <f t="shared" si="129"/>
        <v>6.1755841560771432E-37</v>
      </c>
      <c r="IF94" s="86">
        <f t="shared" si="129"/>
        <v>1.9036073338885448E-18</v>
      </c>
      <c r="IG94" s="86">
        <f t="shared" si="129"/>
        <v>2.4646816280961437E-16</v>
      </c>
      <c r="II94" s="86">
        <f t="shared" si="130"/>
        <v>6.2372361841850966E-95</v>
      </c>
      <c r="IJ94" s="86">
        <f t="shared" si="130"/>
        <v>6.9194595437498647E-107</v>
      </c>
      <c r="IK94" s="86">
        <f t="shared" si="130"/>
        <v>7.9307825056290602E-107</v>
      </c>
      <c r="IL94" s="86">
        <f t="shared" si="130"/>
        <v>2.2606241286293489E-107</v>
      </c>
      <c r="IM94" s="86">
        <f t="shared" si="130"/>
        <v>9.8032046037673008E-122</v>
      </c>
      <c r="IN94" s="86">
        <f t="shared" si="130"/>
        <v>1.2238997201499992E-129</v>
      </c>
      <c r="IO94" s="86">
        <f t="shared" si="130"/>
        <v>6.3727736538393413E-112</v>
      </c>
      <c r="IP94" s="86">
        <f t="shared" si="130"/>
        <v>1.1167893863193697E-110</v>
      </c>
      <c r="IQ94" s="86">
        <f t="shared" si="130"/>
        <v>1.0253177075738684E-119</v>
      </c>
      <c r="IR94" s="86">
        <f t="shared" si="130"/>
        <v>1.343328480259882E-118</v>
      </c>
      <c r="IS94" s="86">
        <f t="shared" si="130"/>
        <v>7.6983775925816556E-117</v>
      </c>
      <c r="IT94" s="86">
        <f t="shared" si="130"/>
        <v>3.9546575607602684E-109</v>
      </c>
      <c r="IU94" s="86">
        <f t="shared" si="130"/>
        <v>1.0768848010666171E-131</v>
      </c>
      <c r="IV94" s="86">
        <f t="shared" si="130"/>
        <v>5.7094630040543837E-91</v>
      </c>
      <c r="IW94" s="86">
        <f t="shared" si="130"/>
        <v>1.0903640288703551E-50</v>
      </c>
      <c r="IY94" s="86">
        <f t="shared" si="131"/>
        <v>8.8884275862579604E-2</v>
      </c>
      <c r="IZ94" s="86">
        <f t="shared" si="131"/>
        <v>4.6840708590083095E-2</v>
      </c>
      <c r="JA94" s="86">
        <f t="shared" si="131"/>
        <v>4.3149519609171245E-2</v>
      </c>
      <c r="JB94" s="86">
        <f t="shared" si="131"/>
        <v>6.0710740242680215E-2</v>
      </c>
      <c r="JC94" s="86">
        <f t="shared" si="131"/>
        <v>4.8827318285875047E-2</v>
      </c>
      <c r="JD94" s="86">
        <f t="shared" si="131"/>
        <v>3.3059783147303741E-2</v>
      </c>
      <c r="JE94" s="86">
        <f t="shared" si="131"/>
        <v>6.528955377766342E-2</v>
      </c>
      <c r="JF94" s="86">
        <f t="shared" si="131"/>
        <v>7.5271005074316791E-2</v>
      </c>
      <c r="JG94" s="86">
        <f t="shared" si="131"/>
        <v>7.2301630072127532E-2</v>
      </c>
      <c r="JH94" s="86">
        <f t="shared" si="131"/>
        <v>4.8664925052811704E-2</v>
      </c>
      <c r="JI94" s="86">
        <f t="shared" si="131"/>
        <v>3.3978478551892996E-2</v>
      </c>
      <c r="JJ94" s="86">
        <f t="shared" si="131"/>
        <v>4.4137849236090987E-2</v>
      </c>
      <c r="JK94" s="86">
        <f t="shared" si="131"/>
        <v>3.8305137536094859E-2</v>
      </c>
      <c r="JL94" s="86">
        <f t="shared" si="131"/>
        <v>3.6061039976664468E-2</v>
      </c>
      <c r="JM94" s="86">
        <f t="shared" si="131"/>
        <v>1.0917028701328834E-2</v>
      </c>
    </row>
    <row r="95" spans="2:273" x14ac:dyDescent="0.25">
      <c r="B95" s="2">
        <v>68</v>
      </c>
      <c r="C95" s="37">
        <v>112.565</v>
      </c>
      <c r="D95" s="37">
        <v>106.649</v>
      </c>
      <c r="E95" s="37">
        <v>107.702</v>
      </c>
      <c r="F95" s="37">
        <v>118.22799999999999</v>
      </c>
      <c r="G95" s="37">
        <v>119.614</v>
      </c>
      <c r="H95" s="37">
        <v>110.08799999999999</v>
      </c>
      <c r="I95" s="37">
        <v>124.07</v>
      </c>
      <c r="J95" s="37">
        <v>123.14</v>
      </c>
      <c r="K95" s="37">
        <v>124.333</v>
      </c>
      <c r="L95" s="37">
        <v>111.965</v>
      </c>
      <c r="M95" s="37">
        <v>105.474</v>
      </c>
      <c r="N95" s="37">
        <v>102</v>
      </c>
      <c r="O95" s="37">
        <v>104.526</v>
      </c>
      <c r="P95" s="37">
        <v>110.07</v>
      </c>
      <c r="Q95" s="37">
        <v>97.283000000000001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112.45052217658679</v>
      </c>
      <c r="T95" s="4">
        <f t="shared" si="132"/>
        <v>110.70487588272988</v>
      </c>
      <c r="U95" s="4">
        <f t="shared" si="132"/>
        <v>108.59294596566382</v>
      </c>
      <c r="V95" s="4">
        <f t="shared" si="132"/>
        <v>115.95167008766239</v>
      </c>
      <c r="W95" s="4">
        <f t="shared" si="132"/>
        <v>117.87699255636439</v>
      </c>
      <c r="X95" s="4">
        <f t="shared" si="132"/>
        <v>108.33843251687144</v>
      </c>
      <c r="Y95" s="4">
        <f t="shared" si="132"/>
        <v>122.42742130773222</v>
      </c>
      <c r="Z95" s="4">
        <f t="shared" si="132"/>
        <v>124.47474100324467</v>
      </c>
      <c r="AA95" s="4">
        <f t="shared" si="132"/>
        <v>124.6536260901029</v>
      </c>
      <c r="AB95" s="4">
        <f t="shared" si="132"/>
        <v>115.38455303136702</v>
      </c>
      <c r="AC95" s="4">
        <f t="shared" si="132"/>
        <v>110.26784694950365</v>
      </c>
      <c r="AD95" s="4">
        <f t="shared" si="132"/>
        <v>109.96239787557725</v>
      </c>
      <c r="AE95" s="4">
        <f t="shared" si="132"/>
        <v>109.12658587878252</v>
      </c>
      <c r="AF95" s="4">
        <f t="shared" si="132"/>
        <v>112.45440514241386</v>
      </c>
      <c r="AG95" s="4">
        <f t="shared" si="132"/>
        <v>96.99340559361012</v>
      </c>
      <c r="AI95" s="4">
        <f t="shared" ref="AI95:AW111" si="133">IF(OR($B95 &lt; C$230, $B95 &gt; C$233), 0, C95-S95)</f>
        <v>0.11447782341321044</v>
      </c>
      <c r="AJ95" s="4">
        <f t="shared" si="133"/>
        <v>-4.0558758827298789</v>
      </c>
      <c r="AK95" s="4">
        <f t="shared" si="133"/>
        <v>-0.89094596566381767</v>
      </c>
      <c r="AL95" s="4">
        <f t="shared" si="133"/>
        <v>2.2763299123376015</v>
      </c>
      <c r="AM95" s="4">
        <f t="shared" si="133"/>
        <v>1.7370074436356191</v>
      </c>
      <c r="AN95" s="4">
        <f t="shared" si="133"/>
        <v>1.7495674831285584</v>
      </c>
      <c r="AO95" s="4">
        <f t="shared" si="133"/>
        <v>1.6425786922677759</v>
      </c>
      <c r="AP95" s="4">
        <f t="shared" si="133"/>
        <v>-1.3347410032446732</v>
      </c>
      <c r="AQ95" s="4">
        <f t="shared" si="133"/>
        <v>-0.32062609010290544</v>
      </c>
      <c r="AR95" s="4">
        <f t="shared" si="133"/>
        <v>-3.4195530313670162</v>
      </c>
      <c r="AS95" s="4">
        <f t="shared" si="133"/>
        <v>-4.7938469495036458</v>
      </c>
      <c r="AT95" s="4">
        <f t="shared" si="133"/>
        <v>-7.9623978755772526</v>
      </c>
      <c r="AU95" s="4">
        <f t="shared" si="133"/>
        <v>-4.6005858787825247</v>
      </c>
      <c r="AV95" s="4">
        <f t="shared" si="133"/>
        <v>-2.3844051424138684</v>
      </c>
      <c r="AW95" s="4">
        <f t="shared" si="133"/>
        <v>0.28959440638988099</v>
      </c>
      <c r="AY95" s="2">
        <f t="shared" si="125"/>
        <v>87.400026838349362</v>
      </c>
      <c r="AZ95" s="2">
        <f t="shared" si="125"/>
        <v>88.308169231463481</v>
      </c>
      <c r="BA95" s="2">
        <f t="shared" si="125"/>
        <v>86.190195542469795</v>
      </c>
      <c r="BB95" s="2">
        <f t="shared" si="125"/>
        <v>86.817191146416249</v>
      </c>
      <c r="BC95" s="2">
        <f t="shared" si="125"/>
        <v>93.466754811723234</v>
      </c>
      <c r="BD95" s="2">
        <f t="shared" si="125"/>
        <v>90.70832480554644</v>
      </c>
      <c r="BE95" s="2">
        <f t="shared" si="125"/>
        <v>92.850340975318886</v>
      </c>
      <c r="BF95" s="2">
        <f t="shared" si="125"/>
        <v>92.794744466651693</v>
      </c>
      <c r="BG95" s="2">
        <f t="shared" si="125"/>
        <v>93.625087517059711</v>
      </c>
      <c r="BH95" s="2">
        <f t="shared" si="125"/>
        <v>91.885291061975039</v>
      </c>
      <c r="BI95" s="2">
        <f t="shared" si="125"/>
        <v>94.366934139282122</v>
      </c>
      <c r="BJ95" s="2">
        <f t="shared" si="125"/>
        <v>89.877694879000273</v>
      </c>
      <c r="BK95" s="2">
        <f t="shared" si="125"/>
        <v>88.929616330009679</v>
      </c>
      <c r="BL95" s="2">
        <f t="shared" si="125"/>
        <v>93.823961245279619</v>
      </c>
      <c r="BM95" s="2">
        <f t="shared" si="125"/>
        <v>92.849773790823448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94.012721929824579</v>
      </c>
      <c r="DL95" s="2">
        <f t="shared" si="134"/>
        <v>99.820759568480312</v>
      </c>
      <c r="DM95" s="2">
        <f t="shared" si="134"/>
        <v>97.416771428571437</v>
      </c>
      <c r="DN95" s="2">
        <f t="shared" si="134"/>
        <v>96.856760593792188</v>
      </c>
      <c r="DO95" s="2">
        <f t="shared" si="134"/>
        <v>106.42343137651821</v>
      </c>
      <c r="DP95" s="2">
        <f t="shared" si="134"/>
        <v>100.57651209103842</v>
      </c>
      <c r="DQ95" s="2">
        <f t="shared" si="134"/>
        <v>105.06197160017159</v>
      </c>
      <c r="DR95" s="2">
        <f t="shared" si="134"/>
        <v>105.19881460407777</v>
      </c>
      <c r="DS95" s="2">
        <f t="shared" si="134"/>
        <v>106.45342322383497</v>
      </c>
      <c r="DT95" s="2">
        <f t="shared" si="134"/>
        <v>105.34106134453781</v>
      </c>
      <c r="DU95" s="2">
        <f t="shared" si="134"/>
        <v>105.25760381810382</v>
      </c>
      <c r="DV95" s="2">
        <f t="shared" si="134"/>
        <v>100.20784890604889</v>
      </c>
      <c r="DW95" s="2">
        <f t="shared" si="134"/>
        <v>97.296340056022387</v>
      </c>
      <c r="DX95" s="2">
        <f t="shared" si="134"/>
        <v>102.04718543417368</v>
      </c>
      <c r="DY95" s="2">
        <f t="shared" si="134"/>
        <v>96.864148757879121</v>
      </c>
      <c r="EA95" s="2">
        <f t="shared" si="94"/>
        <v>86.923699783783775</v>
      </c>
      <c r="EB95" s="2">
        <f t="shared" si="91"/>
        <v>87.32043676748583</v>
      </c>
      <c r="EC95" s="2">
        <f t="shared" si="91"/>
        <v>85.266560277049791</v>
      </c>
      <c r="ED95" s="2">
        <f t="shared" si="91"/>
        <v>86.099478176783791</v>
      </c>
      <c r="EE95" s="2">
        <f t="shared" si="91"/>
        <v>92.403421614939731</v>
      </c>
      <c r="EF95" s="2">
        <f t="shared" si="91"/>
        <v>89.783473524962176</v>
      </c>
      <c r="EG95" s="2">
        <f t="shared" si="91"/>
        <v>91.737945706883792</v>
      </c>
      <c r="EH95" s="2">
        <f t="shared" si="91"/>
        <v>91.726786301711499</v>
      </c>
      <c r="EI95" s="2">
        <f t="shared" si="91"/>
        <v>92.386315562984962</v>
      </c>
      <c r="EJ95" s="2">
        <f t="shared" si="91"/>
        <v>90.541475682087764</v>
      </c>
      <c r="EK95" s="2">
        <f t="shared" si="91"/>
        <v>93.192491140674761</v>
      </c>
      <c r="EL95" s="2">
        <f t="shared" si="91"/>
        <v>88.826107410004681</v>
      </c>
      <c r="EM95" s="2">
        <f t="shared" ref="EM95:EO158" si="135">CQ$228*$B95+CQ$229</f>
        <v>88.135601087025833</v>
      </c>
      <c r="EN95" s="2">
        <f t="shared" si="135"/>
        <v>93.058087453111838</v>
      </c>
      <c r="EO95" s="2">
        <f t="shared" si="135"/>
        <v>92.308202555059921</v>
      </c>
      <c r="EQ95" s="2">
        <f t="shared" ref="EQ95:FE111" si="136">CU$228*$B95+CU$229</f>
        <v>86.310496387064873</v>
      </c>
      <c r="ER95" s="2">
        <f t="shared" si="136"/>
        <v>85.993348721616684</v>
      </c>
      <c r="ES95" s="2">
        <f t="shared" si="136"/>
        <v>84.813677833157399</v>
      </c>
      <c r="ET95" s="2">
        <f t="shared" si="136"/>
        <v>85.312574437777087</v>
      </c>
      <c r="EU95" s="2">
        <f t="shared" si="136"/>
        <v>92.54687894157253</v>
      </c>
      <c r="EV95" s="2">
        <f t="shared" si="136"/>
        <v>90.413228210204878</v>
      </c>
      <c r="EW95" s="2">
        <f t="shared" si="136"/>
        <v>91.226873695544896</v>
      </c>
      <c r="EX95" s="2">
        <f t="shared" si="136"/>
        <v>90.32519135796305</v>
      </c>
      <c r="EY95" s="2">
        <f t="shared" si="136"/>
        <v>92.559428700858746</v>
      </c>
      <c r="EZ95" s="2">
        <f t="shared" si="136"/>
        <v>91.128405230986772</v>
      </c>
      <c r="FA95" s="2">
        <f t="shared" si="136"/>
        <v>93.486723301001206</v>
      </c>
      <c r="FB95" s="2">
        <f t="shared" si="136"/>
        <v>88.848110291279795</v>
      </c>
      <c r="FC95" s="2">
        <f t="shared" si="136"/>
        <v>88.033387021684248</v>
      </c>
      <c r="FD95" s="2">
        <f t="shared" si="136"/>
        <v>92.74349702114371</v>
      </c>
      <c r="FE95" s="2">
        <f t="shared" si="136"/>
        <v>93.342893476626259</v>
      </c>
      <c r="FG95" s="2">
        <f t="shared" ref="FG95:FU111" si="137">POWER(10,($B95-C$231)/C$229)/(1+POWER(10,($B95-C$231)/C$229))</f>
        <v>0.93269475431574211</v>
      </c>
      <c r="FH95" s="2">
        <f t="shared" si="137"/>
        <v>0.92084871854248007</v>
      </c>
      <c r="FI95" s="2">
        <f t="shared" si="137"/>
        <v>0.92391504445309725</v>
      </c>
      <c r="FJ95" s="2">
        <f t="shared" si="137"/>
        <v>0.93314079135950656</v>
      </c>
      <c r="FK95" s="2">
        <f t="shared" si="137"/>
        <v>0.92417391971660001</v>
      </c>
      <c r="FL95" s="2">
        <f t="shared" si="137"/>
        <v>0.91440869809337955</v>
      </c>
      <c r="FM95" s="2">
        <f t="shared" si="137"/>
        <v>0.91643101768664725</v>
      </c>
      <c r="FN95" s="2">
        <f t="shared" si="137"/>
        <v>0.92050333155357655</v>
      </c>
      <c r="FO95" s="2">
        <f t="shared" si="137"/>
        <v>0.9119681071861947</v>
      </c>
      <c r="FP95" s="2">
        <f t="shared" si="137"/>
        <v>0.90927900583569687</v>
      </c>
      <c r="FQ95" s="2">
        <f t="shared" si="137"/>
        <v>0.90269736428037817</v>
      </c>
      <c r="FR95" s="2">
        <f t="shared" si="137"/>
        <v>0.90761042605764841</v>
      </c>
      <c r="FS95" s="2">
        <f t="shared" si="137"/>
        <v>0.91330779511989224</v>
      </c>
      <c r="FT95" s="2">
        <f t="shared" si="137"/>
        <v>0.91475693078069253</v>
      </c>
      <c r="FU95" s="2">
        <f t="shared" si="137"/>
        <v>0.88130300543209639</v>
      </c>
      <c r="FW95" s="2">
        <f t="shared" si="127"/>
        <v>1.3067811416599257E-3</v>
      </c>
      <c r="FX95" s="2">
        <f t="shared" si="127"/>
        <v>1.269022322177531E-3</v>
      </c>
      <c r="FY95" s="2">
        <f t="shared" si="127"/>
        <v>1.7951897671500583E-3</v>
      </c>
      <c r="FZ95" s="2">
        <f t="shared" si="127"/>
        <v>1.9194468346629826E-3</v>
      </c>
      <c r="GA95" s="2">
        <f t="shared" si="127"/>
        <v>1.7483319527469095E-3</v>
      </c>
      <c r="GB95" s="2">
        <f t="shared" si="127"/>
        <v>1.6848754130824105E-3</v>
      </c>
      <c r="GC95" s="2">
        <f t="shared" si="127"/>
        <v>2.1132360211021562E-3</v>
      </c>
      <c r="GD95" s="2">
        <f t="shared" si="127"/>
        <v>2.1569729024329826E-3</v>
      </c>
      <c r="GE95" s="2">
        <f t="shared" si="127"/>
        <v>2.4136832113234737E-3</v>
      </c>
      <c r="GF95" s="2">
        <f t="shared" si="127"/>
        <v>2.0143054175142771E-3</v>
      </c>
      <c r="GG95" s="2">
        <f t="shared" si="127"/>
        <v>1.616868933602214E-3</v>
      </c>
      <c r="GH95" s="2">
        <f t="shared" si="127"/>
        <v>1.5098683515696809E-3</v>
      </c>
      <c r="GI95" s="2">
        <f t="shared" si="127"/>
        <v>1.4618004780512376E-3</v>
      </c>
      <c r="GJ95" s="2">
        <f t="shared" si="127"/>
        <v>1.2222534824152377E-3</v>
      </c>
      <c r="GK95" s="2">
        <f t="shared" si="127"/>
        <v>7.6748916927523608E-4</v>
      </c>
      <c r="GM95" s="86">
        <f t="shared" si="128"/>
        <v>1.5279316285672593E-2</v>
      </c>
      <c r="GN95" s="86">
        <f t="shared" si="128"/>
        <v>3.4653408772671295E-4</v>
      </c>
      <c r="GO95" s="86">
        <f t="shared" si="128"/>
        <v>1.7472223248143976E-4</v>
      </c>
      <c r="GP95" s="86">
        <f t="shared" si="128"/>
        <v>1.7488645587610002E-5</v>
      </c>
      <c r="GQ95" s="86">
        <f t="shared" si="128"/>
        <v>9.4404592614964977E-6</v>
      </c>
      <c r="GR95" s="86">
        <f t="shared" si="128"/>
        <v>4.6655476882211942E-5</v>
      </c>
      <c r="GS95" s="86">
        <f t="shared" si="128"/>
        <v>1.1052310558658666E-5</v>
      </c>
      <c r="GT95" s="86">
        <f t="shared" si="128"/>
        <v>1.9875376038900971E-7</v>
      </c>
      <c r="GU95" s="86">
        <f t="shared" si="128"/>
        <v>4.4036560609968606E-8</v>
      </c>
      <c r="GV95" s="86">
        <f t="shared" si="128"/>
        <v>5.9986465338875929E-6</v>
      </c>
      <c r="GW95" s="86">
        <f t="shared" si="128"/>
        <v>8.3841408244732506E-5</v>
      </c>
      <c r="GX95" s="86">
        <f t="shared" si="128"/>
        <v>6.3035886810760888E-5</v>
      </c>
      <c r="GY95" s="86">
        <f t="shared" si="128"/>
        <v>5.080892628649574E-5</v>
      </c>
      <c r="GZ95" s="86">
        <f t="shared" si="128"/>
        <v>3.2332226573790228E-6</v>
      </c>
      <c r="HA95" s="86">
        <f t="shared" si="128"/>
        <v>6.4456496663911752E-4</v>
      </c>
      <c r="HC95" s="86">
        <f t="shared" si="73"/>
        <v>7.8662365000234213E-2</v>
      </c>
      <c r="HD95" s="86">
        <f t="shared" si="73"/>
        <v>6.4229176947771097E-2</v>
      </c>
      <c r="HE95" s="86">
        <f t="shared" si="73"/>
        <v>6.13905540036195E-2</v>
      </c>
      <c r="HF95" s="86">
        <f t="shared" si="73"/>
        <v>8.6575733891494408E-2</v>
      </c>
      <c r="HG95" s="86">
        <f t="shared" si="87"/>
        <v>7.1894587086091671E-2</v>
      </c>
      <c r="HH95" s="86">
        <f t="shared" si="87"/>
        <v>5.0042605372857145E-2</v>
      </c>
      <c r="HI95" s="86">
        <f t="shared" si="87"/>
        <v>9.3934068842645949E-2</v>
      </c>
      <c r="HJ95" s="86">
        <f t="shared" si="87"/>
        <v>0.10730612346105267</v>
      </c>
      <c r="HK95" s="86">
        <f t="shared" si="87"/>
        <v>0.10550712817315407</v>
      </c>
      <c r="HL95" s="86">
        <f t="shared" si="87"/>
        <v>7.1942179919741917E-2</v>
      </c>
      <c r="HM95" s="86">
        <f t="shared" si="87"/>
        <v>4.9804578606317859E-2</v>
      </c>
      <c r="HN95" s="86">
        <f t="shared" si="87"/>
        <v>6.3070364860974504E-2</v>
      </c>
      <c r="HO95" s="86">
        <f t="shared" si="87"/>
        <v>5.7240109051017431E-2</v>
      </c>
      <c r="HP95" s="86">
        <f t="shared" si="87"/>
        <v>5.5122717560137938E-2</v>
      </c>
      <c r="HQ95" s="86">
        <f t="shared" si="87"/>
        <v>1.3881225393012774E-2</v>
      </c>
      <c r="HS95" s="86">
        <f t="shared" si="129"/>
        <v>2.4149106166005818E-26</v>
      </c>
      <c r="HT95" s="86">
        <f t="shared" si="129"/>
        <v>5.3192941569652432E-25</v>
      </c>
      <c r="HU95" s="86">
        <f t="shared" si="129"/>
        <v>1.0215715404756106E-28</v>
      </c>
      <c r="HV95" s="86">
        <f t="shared" si="129"/>
        <v>1.7485555244219978E-29</v>
      </c>
      <c r="HW95" s="86">
        <f t="shared" si="129"/>
        <v>1.6386536036989735E-31</v>
      </c>
      <c r="HX95" s="86">
        <f t="shared" si="129"/>
        <v>4.1757494672708746E-35</v>
      </c>
      <c r="HY95" s="86">
        <f t="shared" si="129"/>
        <v>9.6338446463208344E-31</v>
      </c>
      <c r="HZ95" s="86">
        <f t="shared" si="129"/>
        <v>9.2499234489730456E-30</v>
      </c>
      <c r="IA95" s="86">
        <f t="shared" si="129"/>
        <v>8.1315632064652597E-32</v>
      </c>
      <c r="IB95" s="86">
        <f t="shared" si="129"/>
        <v>6.7751170609824271E-32</v>
      </c>
      <c r="IC95" s="86">
        <f t="shared" si="129"/>
        <v>9.5361181696139209E-32</v>
      </c>
      <c r="ID95" s="86">
        <f t="shared" si="129"/>
        <v>7.7832832697527853E-30</v>
      </c>
      <c r="IE95" s="86">
        <f t="shared" si="129"/>
        <v>2.0797895540801518E-35</v>
      </c>
      <c r="IF95" s="86">
        <f t="shared" si="129"/>
        <v>9.4144400553768356E-18</v>
      </c>
      <c r="IG95" s="86">
        <f t="shared" si="129"/>
        <v>9.0748124311280123E-16</v>
      </c>
      <c r="II95" s="86">
        <f t="shared" si="130"/>
        <v>2.1036464878084199E-92</v>
      </c>
      <c r="IJ95" s="86">
        <f t="shared" si="130"/>
        <v>4.7860303574095644E-104</v>
      </c>
      <c r="IK95" s="86">
        <f t="shared" si="130"/>
        <v>7.7671873556949834E-104</v>
      </c>
      <c r="IL95" s="86">
        <f t="shared" si="130"/>
        <v>2.4673119772563113E-104</v>
      </c>
      <c r="IM95" s="86">
        <f t="shared" si="130"/>
        <v>2.4699670239740227E-118</v>
      </c>
      <c r="IN95" s="86">
        <f t="shared" si="130"/>
        <v>4.9268421084671448E-126</v>
      </c>
      <c r="IO95" s="86">
        <f t="shared" si="130"/>
        <v>1.0511965491080787E-108</v>
      </c>
      <c r="IP95" s="86">
        <f t="shared" si="130"/>
        <v>1.7354730216469585E-107</v>
      </c>
      <c r="IQ95" s="86">
        <f t="shared" si="130"/>
        <v>3.3906323888508494E-116</v>
      </c>
      <c r="IR95" s="86">
        <f t="shared" si="130"/>
        <v>3.2708124007538729E-115</v>
      </c>
      <c r="IS95" s="86">
        <f t="shared" si="130"/>
        <v>1.28835167187279E-113</v>
      </c>
      <c r="IT95" s="86">
        <f t="shared" si="130"/>
        <v>3.7470135339569686E-106</v>
      </c>
      <c r="IU95" s="86">
        <f t="shared" si="130"/>
        <v>4.1378614462164435E-128</v>
      </c>
      <c r="IV95" s="86">
        <f t="shared" si="130"/>
        <v>1.4238876906273313E-88</v>
      </c>
      <c r="IW95" s="86">
        <f t="shared" si="130"/>
        <v>1.8618049340371597E-49</v>
      </c>
      <c r="IY95" s="86">
        <f t="shared" si="131"/>
        <v>9.3941681285906811E-2</v>
      </c>
      <c r="IZ95" s="86">
        <f t="shared" si="131"/>
        <v>6.4575711035497807E-2</v>
      </c>
      <c r="JA95" s="86">
        <f t="shared" si="131"/>
        <v>6.156527623610094E-2</v>
      </c>
      <c r="JB95" s="86">
        <f t="shared" si="131"/>
        <v>8.6593222537082015E-2</v>
      </c>
      <c r="JC95" s="86">
        <f t="shared" si="131"/>
        <v>7.1904027545353175E-2</v>
      </c>
      <c r="JD95" s="86">
        <f t="shared" si="131"/>
        <v>5.0089260849739359E-2</v>
      </c>
      <c r="JE95" s="86">
        <f t="shared" si="131"/>
        <v>9.3945121153204608E-2</v>
      </c>
      <c r="JF95" s="86">
        <f t="shared" si="131"/>
        <v>0.10730632221481307</v>
      </c>
      <c r="JG95" s="86">
        <f t="shared" si="131"/>
        <v>0.10550717220971467</v>
      </c>
      <c r="JH95" s="86">
        <f t="shared" si="131"/>
        <v>7.1948178566275806E-2</v>
      </c>
      <c r="JI95" s="86">
        <f t="shared" si="131"/>
        <v>4.988842001456259E-2</v>
      </c>
      <c r="JJ95" s="86">
        <f t="shared" si="131"/>
        <v>6.313340074778527E-2</v>
      </c>
      <c r="JK95" s="86">
        <f t="shared" si="131"/>
        <v>5.7290917977303929E-2</v>
      </c>
      <c r="JL95" s="86">
        <f t="shared" si="131"/>
        <v>5.5125950782795322E-2</v>
      </c>
      <c r="JM95" s="86">
        <f t="shared" si="131"/>
        <v>1.4525790359652799E-2</v>
      </c>
    </row>
    <row r="96" spans="2:273" x14ac:dyDescent="0.25">
      <c r="B96" s="2">
        <v>69</v>
      </c>
      <c r="C96" s="37">
        <v>119.355</v>
      </c>
      <c r="D96" s="37">
        <v>116.754</v>
      </c>
      <c r="E96" s="37">
        <v>117.211</v>
      </c>
      <c r="F96" s="37">
        <v>129.54400000000001</v>
      </c>
      <c r="G96" s="37">
        <v>130.22800000000001</v>
      </c>
      <c r="H96" s="37">
        <v>118</v>
      </c>
      <c r="I96" s="37">
        <v>131.56100000000001</v>
      </c>
      <c r="J96" s="37">
        <v>133.947</v>
      </c>
      <c r="K96" s="37">
        <v>134.649</v>
      </c>
      <c r="L96" s="37">
        <v>122.649</v>
      </c>
      <c r="M96" s="37">
        <v>112.807</v>
      </c>
      <c r="N96" s="37">
        <v>109.596</v>
      </c>
      <c r="O96" s="37">
        <v>116.035</v>
      </c>
      <c r="P96" s="37">
        <v>116.667</v>
      </c>
      <c r="Q96" s="37">
        <v>96.832999999999998</v>
      </c>
      <c r="S96" s="4">
        <f t="shared" si="132"/>
        <v>118.38949538589156</v>
      </c>
      <c r="T96" s="4">
        <f t="shared" si="132"/>
        <v>117.42540509201703</v>
      </c>
      <c r="U96" s="4">
        <f t="shared" si="132"/>
        <v>115.830831536407</v>
      </c>
      <c r="V96" s="4">
        <f t="shared" si="132"/>
        <v>124.61034790291205</v>
      </c>
      <c r="W96" s="4">
        <f t="shared" si="132"/>
        <v>125.96012918687777</v>
      </c>
      <c r="X96" s="4">
        <f t="shared" si="132"/>
        <v>114.95742892126228</v>
      </c>
      <c r="Y96" s="4">
        <f t="shared" si="132"/>
        <v>131.25768371768643</v>
      </c>
      <c r="Z96" s="4">
        <f t="shared" si="132"/>
        <v>133.4665241066636</v>
      </c>
      <c r="AA96" s="4">
        <f t="shared" si="132"/>
        <v>134.1333521173616</v>
      </c>
      <c r="AB96" s="4">
        <f t="shared" si="132"/>
        <v>123.22484955800503</v>
      </c>
      <c r="AC96" s="4">
        <f t="shared" si="132"/>
        <v>115.82341631739499</v>
      </c>
      <c r="AD96" s="4">
        <f t="shared" si="132"/>
        <v>116.25050079485507</v>
      </c>
      <c r="AE96" s="4">
        <f t="shared" si="132"/>
        <v>116.37141182846409</v>
      </c>
      <c r="AF96" s="4">
        <f t="shared" si="132"/>
        <v>119.46455562312559</v>
      </c>
      <c r="AG96" s="4">
        <f t="shared" si="132"/>
        <v>99.169900532056772</v>
      </c>
      <c r="AI96" s="4">
        <f t="shared" si="133"/>
        <v>0.9655046141084398</v>
      </c>
      <c r="AJ96" s="4">
        <f t="shared" si="133"/>
        <v>-0.67140509201702514</v>
      </c>
      <c r="AK96" s="4">
        <f t="shared" si="133"/>
        <v>1.3801684635929945</v>
      </c>
      <c r="AL96" s="4">
        <f t="shared" si="133"/>
        <v>4.9336520970879576</v>
      </c>
      <c r="AM96" s="4">
        <f t="shared" si="133"/>
        <v>4.2678708131222436</v>
      </c>
      <c r="AN96" s="4">
        <f t="shared" si="133"/>
        <v>3.0425710787377227</v>
      </c>
      <c r="AO96" s="4">
        <f t="shared" si="133"/>
        <v>0.30331628231357399</v>
      </c>
      <c r="AP96" s="4">
        <f t="shared" si="133"/>
        <v>0.48047589333640417</v>
      </c>
      <c r="AQ96" s="4">
        <f t="shared" si="133"/>
        <v>0.51564788263840455</v>
      </c>
      <c r="AR96" s="4">
        <f t="shared" si="133"/>
        <v>-0.57584955800503224</v>
      </c>
      <c r="AS96" s="4">
        <f t="shared" si="133"/>
        <v>-3.0164163173949845</v>
      </c>
      <c r="AT96" s="4">
        <f t="shared" si="133"/>
        <v>-6.6545007948550676</v>
      </c>
      <c r="AU96" s="4">
        <f t="shared" si="133"/>
        <v>-0.33641182846409379</v>
      </c>
      <c r="AV96" s="4">
        <f t="shared" si="133"/>
        <v>-2.7975556231255894</v>
      </c>
      <c r="AW96" s="4">
        <f t="shared" si="133"/>
        <v>-2.3369005320567737</v>
      </c>
      <c r="AY96" s="2">
        <f t="shared" si="125"/>
        <v>87.236475247533207</v>
      </c>
      <c r="AZ96" s="2">
        <f t="shared" si="125"/>
        <v>88.094935068041835</v>
      </c>
      <c r="BA96" s="2">
        <f t="shared" si="125"/>
        <v>85.973546756996484</v>
      </c>
      <c r="BB96" s="2">
        <f t="shared" si="125"/>
        <v>86.609862922934624</v>
      </c>
      <c r="BC96" s="2">
        <f t="shared" si="125"/>
        <v>93.236078155848176</v>
      </c>
      <c r="BD96" s="2">
        <f t="shared" si="125"/>
        <v>90.472249520495168</v>
      </c>
      <c r="BE96" s="2">
        <f t="shared" si="125"/>
        <v>92.570836996916398</v>
      </c>
      <c r="BF96" s="2">
        <f t="shared" si="125"/>
        <v>92.501776479722125</v>
      </c>
      <c r="BG96" s="2">
        <f t="shared" si="125"/>
        <v>93.36465656095848</v>
      </c>
      <c r="BH96" s="2">
        <f t="shared" si="125"/>
        <v>91.644029682196063</v>
      </c>
      <c r="BI96" s="2">
        <f t="shared" si="125"/>
        <v>94.129710618562513</v>
      </c>
      <c r="BJ96" s="2">
        <f t="shared" si="125"/>
        <v>89.641409200968113</v>
      </c>
      <c r="BK96" s="2">
        <f t="shared" si="125"/>
        <v>88.719996715370016</v>
      </c>
      <c r="BL96" s="2">
        <f t="shared" si="125"/>
        <v>93.636349818801847</v>
      </c>
      <c r="BM96" s="2">
        <f t="shared" si="125"/>
        <v>92.698149070122597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94.029778002699075</v>
      </c>
      <c r="DL96" s="2">
        <f t="shared" si="134"/>
        <v>99.933642401500947</v>
      </c>
      <c r="DM96" s="2">
        <f t="shared" si="134"/>
        <v>97.445307317073173</v>
      </c>
      <c r="DN96" s="2">
        <f t="shared" si="134"/>
        <v>96.883848852901494</v>
      </c>
      <c r="DO96" s="2">
        <f t="shared" si="134"/>
        <v>106.53574170040486</v>
      </c>
      <c r="DP96" s="2">
        <f t="shared" si="134"/>
        <v>100.60761356092937</v>
      </c>
      <c r="DQ96" s="2">
        <f t="shared" si="134"/>
        <v>105.15066696696695</v>
      </c>
      <c r="DR96" s="2">
        <f t="shared" si="134"/>
        <v>105.24090516832622</v>
      </c>
      <c r="DS96" s="2">
        <f t="shared" si="134"/>
        <v>106.51292314744077</v>
      </c>
      <c r="DT96" s="2">
        <f t="shared" si="134"/>
        <v>105.47756974789915</v>
      </c>
      <c r="DU96" s="2">
        <f t="shared" si="134"/>
        <v>105.37774809094809</v>
      </c>
      <c r="DV96" s="2">
        <f t="shared" si="134"/>
        <v>100.32829562419562</v>
      </c>
      <c r="DW96" s="2">
        <f t="shared" si="134"/>
        <v>97.36917310924369</v>
      </c>
      <c r="DX96" s="2">
        <f t="shared" si="134"/>
        <v>102.1799630252101</v>
      </c>
      <c r="DY96" s="2">
        <f t="shared" si="134"/>
        <v>96.861518946978123</v>
      </c>
      <c r="EA96" s="2">
        <f t="shared" si="94"/>
        <v>86.790296972972968</v>
      </c>
      <c r="EB96" s="2">
        <f t="shared" si="94"/>
        <v>87.168811247637066</v>
      </c>
      <c r="EC96" s="2">
        <f t="shared" si="94"/>
        <v>85.112890294748311</v>
      </c>
      <c r="ED96" s="2">
        <f t="shared" si="94"/>
        <v>85.940206279020217</v>
      </c>
      <c r="EE96" s="2">
        <f t="shared" si="94"/>
        <v>92.24060344649979</v>
      </c>
      <c r="EF96" s="2">
        <f t="shared" si="94"/>
        <v>89.605806354009076</v>
      </c>
      <c r="EG96" s="2">
        <f t="shared" si="94"/>
        <v>91.525860621761666</v>
      </c>
      <c r="EH96" s="2">
        <f t="shared" si="94"/>
        <v>91.501847286217526</v>
      </c>
      <c r="EI96" s="2">
        <f t="shared" si="94"/>
        <v>92.206655703265298</v>
      </c>
      <c r="EJ96" s="2">
        <f t="shared" si="94"/>
        <v>90.383902135231295</v>
      </c>
      <c r="EK96" s="2">
        <f t="shared" si="94"/>
        <v>93.023401629256284</v>
      </c>
      <c r="EL96" s="2">
        <f t="shared" si="94"/>
        <v>88.649226799906501</v>
      </c>
      <c r="EM96" s="2">
        <f t="shared" si="135"/>
        <v>87.971417837819274</v>
      </c>
      <c r="EN96" s="2">
        <f t="shared" si="135"/>
        <v>92.910696180050508</v>
      </c>
      <c r="EO96" s="2">
        <f t="shared" si="135"/>
        <v>92.185804555840775</v>
      </c>
      <c r="EQ96" s="2">
        <f t="shared" si="136"/>
        <v>86.196318991491978</v>
      </c>
      <c r="ER96" s="2">
        <f t="shared" si="136"/>
        <v>85.881328215135355</v>
      </c>
      <c r="ES96" s="2">
        <f t="shared" si="136"/>
        <v>84.675264788807681</v>
      </c>
      <c r="ET96" s="2">
        <f t="shared" si="136"/>
        <v>85.182052474136839</v>
      </c>
      <c r="EU96" s="2">
        <f t="shared" si="136"/>
        <v>92.379306704030682</v>
      </c>
      <c r="EV96" s="2">
        <f t="shared" si="136"/>
        <v>90.213848341908772</v>
      </c>
      <c r="EW96" s="2">
        <f t="shared" si="136"/>
        <v>91.033053281887931</v>
      </c>
      <c r="EX96" s="2">
        <f t="shared" si="136"/>
        <v>90.150975493426529</v>
      </c>
      <c r="EY96" s="2">
        <f t="shared" si="136"/>
        <v>92.373327674046067</v>
      </c>
      <c r="EZ96" s="2">
        <f t="shared" si="136"/>
        <v>90.950304456953731</v>
      </c>
      <c r="FA96" s="2">
        <f t="shared" si="136"/>
        <v>93.307602801841256</v>
      </c>
      <c r="FB96" s="2">
        <f t="shared" si="136"/>
        <v>88.670490604469052</v>
      </c>
      <c r="FC96" s="2">
        <f t="shared" si="136"/>
        <v>87.872352158576106</v>
      </c>
      <c r="FD96" s="2">
        <f t="shared" si="136"/>
        <v>92.605398628866993</v>
      </c>
      <c r="FE96" s="2">
        <f t="shared" si="136"/>
        <v>93.187032903016217</v>
      </c>
      <c r="FG96" s="2">
        <f t="shared" si="137"/>
        <v>0.93825120185235977</v>
      </c>
      <c r="FH96" s="2">
        <f t="shared" si="137"/>
        <v>0.92730690559013507</v>
      </c>
      <c r="FI96" s="2">
        <f t="shared" si="137"/>
        <v>0.930142021014155</v>
      </c>
      <c r="FJ96" s="2">
        <f t="shared" si="137"/>
        <v>0.93866283749602952</v>
      </c>
      <c r="FK96" s="2">
        <f t="shared" si="137"/>
        <v>0.93038130577832079</v>
      </c>
      <c r="FL96" s="2">
        <f t="shared" si="137"/>
        <v>0.921347464258782</v>
      </c>
      <c r="FM96" s="2">
        <f t="shared" si="137"/>
        <v>0.92321960340129683</v>
      </c>
      <c r="FN96" s="2">
        <f t="shared" si="137"/>
        <v>0.92698746531143972</v>
      </c>
      <c r="FO96" s="2">
        <f t="shared" si="137"/>
        <v>0.91908722110555174</v>
      </c>
      <c r="FP96" s="2">
        <f t="shared" si="137"/>
        <v>0.9165956981169997</v>
      </c>
      <c r="FQ96" s="2">
        <f t="shared" si="137"/>
        <v>0.91049261715352925</v>
      </c>
      <c r="FR96" s="2">
        <f t="shared" si="137"/>
        <v>0.91504911752083962</v>
      </c>
      <c r="FS96" s="2">
        <f t="shared" si="137"/>
        <v>0.92032803374734351</v>
      </c>
      <c r="FT96" s="2">
        <f t="shared" si="137"/>
        <v>0.92166988451533594</v>
      </c>
      <c r="FU96" s="2">
        <f t="shared" si="137"/>
        <v>0.89060452263757361</v>
      </c>
      <c r="FW96" s="2">
        <f t="shared" si="127"/>
        <v>1.4326764030124812E-3</v>
      </c>
      <c r="FX96" s="2">
        <f t="shared" si="127"/>
        <v>1.3912849675157802E-3</v>
      </c>
      <c r="FY96" s="2">
        <f t="shared" si="127"/>
        <v>1.9680455786778403E-3</v>
      </c>
      <c r="FZ96" s="2">
        <f t="shared" si="127"/>
        <v>2.1042419293100943E-3</v>
      </c>
      <c r="GA96" s="2">
        <f t="shared" si="127"/>
        <v>1.9166845672879862E-3</v>
      </c>
      <c r="GB96" s="2">
        <f t="shared" si="127"/>
        <v>1.8471288959512355E-3</v>
      </c>
      <c r="GC96" s="2">
        <f t="shared" si="127"/>
        <v>2.3166449001022133E-3</v>
      </c>
      <c r="GD96" s="2">
        <f t="shared" si="127"/>
        <v>2.3645816857195065E-3</v>
      </c>
      <c r="GE96" s="2">
        <f t="shared" si="127"/>
        <v>2.6459348605770696E-3</v>
      </c>
      <c r="GF96" s="2">
        <f t="shared" si="127"/>
        <v>2.2082128342066506E-3</v>
      </c>
      <c r="GG96" s="2">
        <f t="shared" si="127"/>
        <v>1.7725850215732188E-3</v>
      </c>
      <c r="GH96" s="2">
        <f t="shared" si="127"/>
        <v>1.6552966005216139E-3</v>
      </c>
      <c r="GI96" s="2">
        <f t="shared" si="127"/>
        <v>1.6026063327216904E-3</v>
      </c>
      <c r="GJ96" s="2">
        <f t="shared" si="127"/>
        <v>1.3400162778218659E-3</v>
      </c>
      <c r="GK96" s="2">
        <f t="shared" si="127"/>
        <v>8.4147283221373869E-4</v>
      </c>
      <c r="GM96" s="86">
        <f t="shared" si="128"/>
        <v>6.7216097709775526E-3</v>
      </c>
      <c r="GN96" s="86">
        <f t="shared" si="128"/>
        <v>5.9129827957337194E-5</v>
      </c>
      <c r="GO96" s="86">
        <f t="shared" si="128"/>
        <v>2.6849364811497244E-5</v>
      </c>
      <c r="GP96" s="86">
        <f t="shared" si="128"/>
        <v>1.9440554169630546E-6</v>
      </c>
      <c r="GQ96" s="86">
        <f t="shared" si="128"/>
        <v>9.109783120577157E-7</v>
      </c>
      <c r="GR96" s="86">
        <f t="shared" si="128"/>
        <v>5.6293524301384165E-6</v>
      </c>
      <c r="GS96" s="86">
        <f t="shared" si="128"/>
        <v>1.2576418059482726E-6</v>
      </c>
      <c r="GT96" s="86">
        <f t="shared" si="128"/>
        <v>9.6737563452459502E-9</v>
      </c>
      <c r="GU96" s="86">
        <f t="shared" si="128"/>
        <v>1.7319564205296192E-9</v>
      </c>
      <c r="GV96" s="86">
        <f t="shared" si="128"/>
        <v>4.8338905403853852E-7</v>
      </c>
      <c r="GW96" s="86">
        <f t="shared" si="128"/>
        <v>9.7360969614655726E-6</v>
      </c>
      <c r="GX96" s="86">
        <f t="shared" si="128"/>
        <v>7.401116274645449E-6</v>
      </c>
      <c r="GY96" s="86">
        <f t="shared" si="128"/>
        <v>7.6269634270136063E-6</v>
      </c>
      <c r="GZ96" s="86">
        <f t="shared" si="128"/>
        <v>2.9289427994915906E-7</v>
      </c>
      <c r="HA96" s="86">
        <f t="shared" si="128"/>
        <v>1.1863458538509514E-4</v>
      </c>
      <c r="HC96" s="86">
        <f t="shared" si="73"/>
        <v>0.10643699778589395</v>
      </c>
      <c r="HD96" s="86">
        <f t="shared" si="73"/>
        <v>8.9480485283225594E-2</v>
      </c>
      <c r="HE96" s="86">
        <f t="shared" si="73"/>
        <v>8.726246630413223E-2</v>
      </c>
      <c r="HF96" s="86">
        <f t="shared" si="73"/>
        <v>0.12090847472341501</v>
      </c>
      <c r="HG96" s="86">
        <f t="shared" si="87"/>
        <v>0.10335590911454909</v>
      </c>
      <c r="HH96" s="86">
        <f t="shared" si="87"/>
        <v>7.4412463297011497E-2</v>
      </c>
      <c r="HI96" s="86">
        <f t="shared" si="87"/>
        <v>0.13201857260543789</v>
      </c>
      <c r="HJ96" s="86">
        <f t="shared" si="87"/>
        <v>0.14929881453104377</v>
      </c>
      <c r="HK96" s="86">
        <f t="shared" si="87"/>
        <v>0.14980395315448258</v>
      </c>
      <c r="HL96" s="86">
        <f t="shared" si="87"/>
        <v>0.10374793181225916</v>
      </c>
      <c r="HM96" s="86">
        <f t="shared" si="87"/>
        <v>7.2463727874193001E-2</v>
      </c>
      <c r="HN96" s="86">
        <f t="shared" si="87"/>
        <v>8.9025094841038627E-2</v>
      </c>
      <c r="HO96" s="86">
        <f t="shared" si="87"/>
        <v>8.3926945067799311E-2</v>
      </c>
      <c r="HP96" s="86">
        <f t="shared" si="87"/>
        <v>8.1989383747660433E-2</v>
      </c>
      <c r="HQ96" s="86">
        <f t="shared" si="87"/>
        <v>2.3198739634954425E-2</v>
      </c>
      <c r="HS96" s="86">
        <f t="shared" si="129"/>
        <v>2.8129719810330032E-25</v>
      </c>
      <c r="HT96" s="86">
        <f t="shared" si="129"/>
        <v>6.6388429298740702E-24</v>
      </c>
      <c r="HU96" s="86">
        <f t="shared" si="129"/>
        <v>1.7857944295055502E-27</v>
      </c>
      <c r="HV96" s="86">
        <f t="shared" si="129"/>
        <v>3.3042633951331379E-28</v>
      </c>
      <c r="HW96" s="86">
        <f t="shared" si="129"/>
        <v>4.0029058629186755E-30</v>
      </c>
      <c r="HX96" s="86">
        <f t="shared" si="129"/>
        <v>1.3436005213626392E-33</v>
      </c>
      <c r="HY96" s="86">
        <f t="shared" si="129"/>
        <v>2.1702045435011783E-29</v>
      </c>
      <c r="HZ96" s="86">
        <f t="shared" si="129"/>
        <v>1.9620836044563036E-28</v>
      </c>
      <c r="IA96" s="86">
        <f t="shared" si="129"/>
        <v>2.3207284221068419E-30</v>
      </c>
      <c r="IB96" s="86">
        <f t="shared" si="129"/>
        <v>1.7384652190893E-30</v>
      </c>
      <c r="IC96" s="86">
        <f t="shared" si="129"/>
        <v>2.128378804788648E-30</v>
      </c>
      <c r="ID96" s="86">
        <f t="shared" si="129"/>
        <v>1.3783529995820954E-28</v>
      </c>
      <c r="IE96" s="86">
        <f t="shared" si="129"/>
        <v>6.4853051292865143E-34</v>
      </c>
      <c r="IF96" s="86">
        <f t="shared" si="129"/>
        <v>4.5062115000693693E-17</v>
      </c>
      <c r="IG96" s="86">
        <f t="shared" si="129"/>
        <v>3.259833848156074E-15</v>
      </c>
      <c r="II96" s="86">
        <f t="shared" si="130"/>
        <v>6.5507026249716754E-90</v>
      </c>
      <c r="IJ96" s="86">
        <f t="shared" si="130"/>
        <v>3.0275094001009312E-101</v>
      </c>
      <c r="IK96" s="86">
        <f t="shared" si="130"/>
        <v>6.8885230224070015E-101</v>
      </c>
      <c r="IL96" s="86">
        <f t="shared" si="130"/>
        <v>2.4321476466178795E-101</v>
      </c>
      <c r="IM96" s="86">
        <f t="shared" si="130"/>
        <v>5.5615384663298253E-115</v>
      </c>
      <c r="IN96" s="86">
        <f t="shared" si="130"/>
        <v>1.7617229783976873E-122</v>
      </c>
      <c r="IO96" s="86">
        <f t="shared" si="130"/>
        <v>1.5540407705678304E-105</v>
      </c>
      <c r="IP96" s="86">
        <f t="shared" si="130"/>
        <v>2.4183330306478263E-104</v>
      </c>
      <c r="IQ96" s="86">
        <f t="shared" si="130"/>
        <v>9.9198003410356603E-113</v>
      </c>
      <c r="IR96" s="86">
        <f t="shared" si="130"/>
        <v>7.1027208993149304E-112</v>
      </c>
      <c r="IS96" s="86">
        <f t="shared" si="130"/>
        <v>1.9407410775588185E-110</v>
      </c>
      <c r="IT96" s="86">
        <f t="shared" si="130"/>
        <v>3.2248986239006649E-103</v>
      </c>
      <c r="IU96" s="86">
        <f t="shared" si="130"/>
        <v>1.4168434966799513E-124</v>
      </c>
      <c r="IV96" s="86">
        <f t="shared" si="130"/>
        <v>3.2947402801775391E-86</v>
      </c>
      <c r="IW96" s="86">
        <f t="shared" si="130"/>
        <v>3.0669783837326742E-48</v>
      </c>
      <c r="IY96" s="86">
        <f t="shared" si="131"/>
        <v>0.1131586075568715</v>
      </c>
      <c r="IZ96" s="86">
        <f t="shared" si="131"/>
        <v>8.9539615111182927E-2</v>
      </c>
      <c r="JA96" s="86">
        <f t="shared" si="131"/>
        <v>8.7289315668943726E-2</v>
      </c>
      <c r="JB96" s="86">
        <f t="shared" si="131"/>
        <v>0.12091041877883198</v>
      </c>
      <c r="JC96" s="86">
        <f t="shared" si="131"/>
        <v>0.10335682009286115</v>
      </c>
      <c r="JD96" s="86">
        <f t="shared" si="131"/>
        <v>7.4418092649441631E-2</v>
      </c>
      <c r="JE96" s="86">
        <f t="shared" si="131"/>
        <v>0.13201983024724384</v>
      </c>
      <c r="JF96" s="86">
        <f t="shared" si="131"/>
        <v>0.14929882420480012</v>
      </c>
      <c r="JG96" s="86">
        <f t="shared" si="131"/>
        <v>0.14980395488643899</v>
      </c>
      <c r="JH96" s="86">
        <f t="shared" si="131"/>
        <v>0.1037484152013132</v>
      </c>
      <c r="JI96" s="86">
        <f t="shared" si="131"/>
        <v>7.2473463971154464E-2</v>
      </c>
      <c r="JJ96" s="86">
        <f t="shared" si="131"/>
        <v>8.9032495957313273E-2</v>
      </c>
      <c r="JK96" s="86">
        <f t="shared" si="131"/>
        <v>8.3934572031226326E-2</v>
      </c>
      <c r="JL96" s="86">
        <f t="shared" si="131"/>
        <v>8.1989676641940429E-2</v>
      </c>
      <c r="JM96" s="86">
        <f t="shared" si="131"/>
        <v>2.3317374220342781E-2</v>
      </c>
    </row>
    <row r="97" spans="2:273" x14ac:dyDescent="0.25">
      <c r="B97" s="2">
        <v>70</v>
      </c>
      <c r="C97" s="37">
        <v>127.51600000000001</v>
      </c>
      <c r="D97" s="37">
        <v>128.28100000000001</v>
      </c>
      <c r="E97" s="37">
        <v>128.15799999999999</v>
      </c>
      <c r="F97" s="37">
        <v>142.19300000000001</v>
      </c>
      <c r="G97" s="37">
        <v>142.45599999999999</v>
      </c>
      <c r="H97" s="37">
        <v>130.298</v>
      </c>
      <c r="I97" s="37">
        <v>143.684</v>
      </c>
      <c r="J97" s="37">
        <v>147.75399999999999</v>
      </c>
      <c r="K97" s="37">
        <v>149.667</v>
      </c>
      <c r="L97" s="37">
        <v>135.15799999999999</v>
      </c>
      <c r="M97" s="37">
        <v>122.667</v>
      </c>
      <c r="N97" s="37">
        <v>119.596</v>
      </c>
      <c r="O97" s="37">
        <v>128.702</v>
      </c>
      <c r="P97" s="37">
        <v>131.78899999999999</v>
      </c>
      <c r="Q97" s="37">
        <v>100.717</v>
      </c>
      <c r="S97" s="4">
        <f t="shared" si="132"/>
        <v>125.67240802785206</v>
      </c>
      <c r="T97" s="4">
        <f t="shared" si="132"/>
        <v>125.43895621456947</v>
      </c>
      <c r="U97" s="4">
        <f t="shared" si="132"/>
        <v>124.55228928623796</v>
      </c>
      <c r="V97" s="4">
        <f t="shared" si="132"/>
        <v>134.67496963017356</v>
      </c>
      <c r="W97" s="4">
        <f t="shared" si="132"/>
        <v>135.61488445031924</v>
      </c>
      <c r="X97" s="4">
        <f t="shared" si="132"/>
        <v>123.21620527076182</v>
      </c>
      <c r="Y97" s="4">
        <f t="shared" si="132"/>
        <v>141.47511797347227</v>
      </c>
      <c r="Z97" s="4">
        <f t="shared" si="132"/>
        <v>143.70156563889094</v>
      </c>
      <c r="AA97" s="4">
        <f t="shared" si="132"/>
        <v>144.99508145322559</v>
      </c>
      <c r="AB97" s="4">
        <f t="shared" si="132"/>
        <v>132.60398354734488</v>
      </c>
      <c r="AC97" s="4">
        <f t="shared" si="132"/>
        <v>122.69853350135327</v>
      </c>
      <c r="AD97" s="4">
        <f t="shared" si="132"/>
        <v>123.79339672050816</v>
      </c>
      <c r="AE97" s="4">
        <f t="shared" si="132"/>
        <v>125.25187083994032</v>
      </c>
      <c r="AF97" s="4">
        <f t="shared" si="132"/>
        <v>128.13061329578298</v>
      </c>
      <c r="AG97" s="4">
        <f t="shared" si="132"/>
        <v>102.33126953801239</v>
      </c>
      <c r="AI97" s="4">
        <f t="shared" si="133"/>
        <v>1.8435919721479479</v>
      </c>
      <c r="AJ97" s="4">
        <f t="shared" si="133"/>
        <v>2.8420437854305334</v>
      </c>
      <c r="AK97" s="4">
        <f t="shared" si="133"/>
        <v>3.6057107137620221</v>
      </c>
      <c r="AL97" s="4">
        <f t="shared" si="133"/>
        <v>7.5180303698264481</v>
      </c>
      <c r="AM97" s="4">
        <f t="shared" si="133"/>
        <v>6.841115549680751</v>
      </c>
      <c r="AN97" s="4">
        <f t="shared" si="133"/>
        <v>7.0817947292381831</v>
      </c>
      <c r="AO97" s="4">
        <f t="shared" si="133"/>
        <v>2.208882026527732</v>
      </c>
      <c r="AP97" s="4">
        <f t="shared" si="133"/>
        <v>4.0524343611090501</v>
      </c>
      <c r="AQ97" s="4">
        <f t="shared" si="133"/>
        <v>4.6719185467744069</v>
      </c>
      <c r="AR97" s="4">
        <f t="shared" si="133"/>
        <v>2.5540164526551052</v>
      </c>
      <c r="AS97" s="4">
        <f t="shared" si="133"/>
        <v>-3.1533501353266047E-2</v>
      </c>
      <c r="AT97" s="4">
        <f t="shared" si="133"/>
        <v>-4.1973967205081522</v>
      </c>
      <c r="AU97" s="4">
        <f t="shared" si="133"/>
        <v>3.4501291600596744</v>
      </c>
      <c r="AV97" s="4">
        <f t="shared" si="133"/>
        <v>3.6583867042170084</v>
      </c>
      <c r="AW97" s="4">
        <f t="shared" si="133"/>
        <v>-1.6142695380123939</v>
      </c>
      <c r="AY97" s="2">
        <f t="shared" si="125"/>
        <v>87.074433601926998</v>
      </c>
      <c r="AZ97" s="2">
        <f t="shared" si="125"/>
        <v>87.884647655324258</v>
      </c>
      <c r="BA97" s="2">
        <f t="shared" si="125"/>
        <v>85.760562362983819</v>
      </c>
      <c r="BB97" s="2">
        <f t="shared" si="125"/>
        <v>86.40524438804843</v>
      </c>
      <c r="BC97" s="2">
        <f t="shared" si="125"/>
        <v>93.00887860057378</v>
      </c>
      <c r="BD97" s="2">
        <f t="shared" si="125"/>
        <v>90.239087127206943</v>
      </c>
      <c r="BE97" s="2">
        <f t="shared" si="125"/>
        <v>92.294336054381816</v>
      </c>
      <c r="BF97" s="2">
        <f t="shared" si="125"/>
        <v>92.212208917808866</v>
      </c>
      <c r="BG97" s="2">
        <f t="shared" si="125"/>
        <v>93.108512612903269</v>
      </c>
      <c r="BH97" s="2">
        <f t="shared" si="125"/>
        <v>91.406782101752157</v>
      </c>
      <c r="BI97" s="2">
        <f t="shared" si="125"/>
        <v>93.89515504538717</v>
      </c>
      <c r="BJ97" s="2">
        <f t="shared" si="125"/>
        <v>89.40725615538382</v>
      </c>
      <c r="BK97" s="2">
        <f t="shared" si="125"/>
        <v>88.512087306438403</v>
      </c>
      <c r="BL97" s="2">
        <f t="shared" si="125"/>
        <v>93.449796247981254</v>
      </c>
      <c r="BM97" s="2">
        <f t="shared" si="125"/>
        <v>92.547394114969435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94.046834075573571</v>
      </c>
      <c r="DL97" s="2">
        <f t="shared" si="134"/>
        <v>100.04652523452158</v>
      </c>
      <c r="DM97" s="2">
        <f t="shared" si="134"/>
        <v>97.473843205574909</v>
      </c>
      <c r="DN97" s="2">
        <f t="shared" si="134"/>
        <v>96.910937112010814</v>
      </c>
      <c r="DO97" s="2">
        <f t="shared" si="134"/>
        <v>106.64805202429149</v>
      </c>
      <c r="DP97" s="2">
        <f t="shared" si="134"/>
        <v>100.63871503082031</v>
      </c>
      <c r="DQ97" s="2">
        <f t="shared" si="134"/>
        <v>105.23936233376233</v>
      </c>
      <c r="DR97" s="2">
        <f t="shared" si="134"/>
        <v>105.28299573257468</v>
      </c>
      <c r="DS97" s="2">
        <f t="shared" si="134"/>
        <v>106.57242307104659</v>
      </c>
      <c r="DT97" s="2">
        <f t="shared" si="134"/>
        <v>105.6140781512605</v>
      </c>
      <c r="DU97" s="2">
        <f t="shared" si="134"/>
        <v>105.49789236379237</v>
      </c>
      <c r="DV97" s="2">
        <f t="shared" si="134"/>
        <v>100.44874234234234</v>
      </c>
      <c r="DW97" s="2">
        <f t="shared" si="134"/>
        <v>97.442006162464963</v>
      </c>
      <c r="DX97" s="2">
        <f t="shared" si="134"/>
        <v>102.31274061624651</v>
      </c>
      <c r="DY97" s="2">
        <f t="shared" si="134"/>
        <v>96.858889136077124</v>
      </c>
      <c r="EA97" s="2">
        <f t="shared" si="94"/>
        <v>86.65689416216216</v>
      </c>
      <c r="EB97" s="2">
        <f t="shared" si="94"/>
        <v>87.017185727788288</v>
      </c>
      <c r="EC97" s="2">
        <f t="shared" si="94"/>
        <v>84.959220312446831</v>
      </c>
      <c r="ED97" s="2">
        <f t="shared" si="94"/>
        <v>85.780934381256628</v>
      </c>
      <c r="EE97" s="2">
        <f t="shared" si="94"/>
        <v>92.077785278059835</v>
      </c>
      <c r="EF97" s="2">
        <f t="shared" si="94"/>
        <v>89.428139183055976</v>
      </c>
      <c r="EG97" s="2">
        <f t="shared" si="94"/>
        <v>91.313775536639525</v>
      </c>
      <c r="EH97" s="2">
        <f t="shared" si="94"/>
        <v>91.276908270723567</v>
      </c>
      <c r="EI97" s="2">
        <f t="shared" si="94"/>
        <v>92.026995843545635</v>
      </c>
      <c r="EJ97" s="2">
        <f t="shared" si="94"/>
        <v>90.226328588374827</v>
      </c>
      <c r="EK97" s="2">
        <f t="shared" si="94"/>
        <v>92.854312117837821</v>
      </c>
      <c r="EL97" s="2">
        <f t="shared" si="94"/>
        <v>88.47234618980832</v>
      </c>
      <c r="EM97" s="2">
        <f t="shared" si="135"/>
        <v>87.807234588612701</v>
      </c>
      <c r="EN97" s="2">
        <f t="shared" si="135"/>
        <v>92.763304906989191</v>
      </c>
      <c r="EO97" s="2">
        <f t="shared" si="135"/>
        <v>92.063406556621629</v>
      </c>
      <c r="EQ97" s="2">
        <f t="shared" si="136"/>
        <v>86.082141595919083</v>
      </c>
      <c r="ER97" s="2">
        <f t="shared" si="136"/>
        <v>85.769307708654026</v>
      </c>
      <c r="ES97" s="2">
        <f t="shared" si="136"/>
        <v>84.536851744457962</v>
      </c>
      <c r="ET97" s="2">
        <f t="shared" si="136"/>
        <v>85.05153051049659</v>
      </c>
      <c r="EU97" s="2">
        <f t="shared" si="136"/>
        <v>92.211734466488821</v>
      </c>
      <c r="EV97" s="2">
        <f t="shared" si="136"/>
        <v>90.014468473612681</v>
      </c>
      <c r="EW97" s="2">
        <f t="shared" si="136"/>
        <v>90.839232868230965</v>
      </c>
      <c r="EX97" s="2">
        <f t="shared" si="136"/>
        <v>89.976759628889994</v>
      </c>
      <c r="EY97" s="2">
        <f t="shared" si="136"/>
        <v>92.187226647233388</v>
      </c>
      <c r="EZ97" s="2">
        <f t="shared" si="136"/>
        <v>90.772203682920676</v>
      </c>
      <c r="FA97" s="2">
        <f t="shared" si="136"/>
        <v>93.128482302681306</v>
      </c>
      <c r="FB97" s="2">
        <f t="shared" si="136"/>
        <v>88.492870917658308</v>
      </c>
      <c r="FC97" s="2">
        <f t="shared" si="136"/>
        <v>87.711317295467978</v>
      </c>
      <c r="FD97" s="2">
        <f t="shared" si="136"/>
        <v>92.46730023659029</v>
      </c>
      <c r="FE97" s="2">
        <f t="shared" si="136"/>
        <v>93.031172329406161</v>
      </c>
      <c r="FG97" s="2">
        <f t="shared" si="137"/>
        <v>0.94337678008265835</v>
      </c>
      <c r="FH97" s="2">
        <f t="shared" si="137"/>
        <v>0.93327633173388536</v>
      </c>
      <c r="FI97" s="2">
        <f t="shared" si="137"/>
        <v>0.93589472718843425</v>
      </c>
      <c r="FJ97" s="2">
        <f t="shared" si="137"/>
        <v>0.94375629536085881</v>
      </c>
      <c r="FK97" s="2">
        <f t="shared" si="137"/>
        <v>0.9361156605587454</v>
      </c>
      <c r="FL97" s="2">
        <f t="shared" si="137"/>
        <v>0.92776814923824236</v>
      </c>
      <c r="FM97" s="2">
        <f t="shared" si="137"/>
        <v>0.92949915342574452</v>
      </c>
      <c r="FN97" s="2">
        <f t="shared" si="137"/>
        <v>0.93298122747449863</v>
      </c>
      <c r="FO97" s="2">
        <f t="shared" si="137"/>
        <v>0.9256775337090033</v>
      </c>
      <c r="FP97" s="2">
        <f t="shared" si="137"/>
        <v>0.9233720248653976</v>
      </c>
      <c r="FQ97" s="2">
        <f t="shared" si="137"/>
        <v>0.9177202880015658</v>
      </c>
      <c r="FR97" s="2">
        <f t="shared" si="137"/>
        <v>0.92194039782042125</v>
      </c>
      <c r="FS97" s="2">
        <f t="shared" si="137"/>
        <v>0.92682532902525039</v>
      </c>
      <c r="FT97" s="2">
        <f t="shared" si="137"/>
        <v>0.92806630413113789</v>
      </c>
      <c r="FU97" s="2">
        <f t="shared" si="137"/>
        <v>0.89926045870512339</v>
      </c>
      <c r="FW97" s="2">
        <f t="shared" si="127"/>
        <v>1.570681335261506E-3</v>
      </c>
      <c r="FX97" s="2">
        <f t="shared" si="127"/>
        <v>1.5253088913281827E-3</v>
      </c>
      <c r="FY97" s="2">
        <f t="shared" si="127"/>
        <v>2.1575094122001474E-3</v>
      </c>
      <c r="FZ97" s="2">
        <f t="shared" si="127"/>
        <v>2.3067870860580737E-3</v>
      </c>
      <c r="GA97" s="2">
        <f t="shared" si="127"/>
        <v>2.1012142840058983E-3</v>
      </c>
      <c r="GB97" s="2">
        <f t="shared" si="127"/>
        <v>2.0249756936886847E-3</v>
      </c>
      <c r="GC97" s="2">
        <f t="shared" si="127"/>
        <v>2.5395830098365636E-3</v>
      </c>
      <c r="GD97" s="2">
        <f t="shared" si="127"/>
        <v>2.5921209193533962E-3</v>
      </c>
      <c r="GE97" s="2">
        <f t="shared" si="127"/>
        <v>2.9004694656299284E-3</v>
      </c>
      <c r="GF97" s="2">
        <f t="shared" si="127"/>
        <v>2.4207414997526886E-3</v>
      </c>
      <c r="GG97" s="2">
        <f t="shared" si="127"/>
        <v>1.9432684973378657E-3</v>
      </c>
      <c r="GH97" s="2">
        <f t="shared" si="127"/>
        <v>1.8147068218878082E-3</v>
      </c>
      <c r="GI97" s="2">
        <f t="shared" si="127"/>
        <v>1.7569512470581707E-3</v>
      </c>
      <c r="GJ97" s="2">
        <f t="shared" si="127"/>
        <v>1.4691087012784897E-3</v>
      </c>
      <c r="GK97" s="2">
        <f t="shared" si="127"/>
        <v>9.225817144973942E-4</v>
      </c>
      <c r="GM97" s="86">
        <f t="shared" si="128"/>
        <v>2.7048967432852836E-3</v>
      </c>
      <c r="GN97" s="86">
        <f t="shared" si="128"/>
        <v>8.2684379685716329E-6</v>
      </c>
      <c r="GO97" s="86">
        <f t="shared" si="128"/>
        <v>3.3621508969987178E-6</v>
      </c>
      <c r="GP97" s="86">
        <f t="shared" si="128"/>
        <v>1.7341033480920698E-7</v>
      </c>
      <c r="GQ97" s="86">
        <f t="shared" si="128"/>
        <v>6.9524408749419367E-8</v>
      </c>
      <c r="GR97" s="86">
        <f t="shared" si="128"/>
        <v>5.4307046266397329E-7</v>
      </c>
      <c r="GS97" s="86">
        <f t="shared" si="128"/>
        <v>1.1652352354680724E-7</v>
      </c>
      <c r="GT97" s="86">
        <f t="shared" si="128"/>
        <v>3.5252052768539533E-10</v>
      </c>
      <c r="GU97" s="86">
        <f t="shared" si="128"/>
        <v>5.0444977720007525E-11</v>
      </c>
      <c r="GV97" s="86">
        <f t="shared" si="128"/>
        <v>3.004268929060497E-8</v>
      </c>
      <c r="GW97" s="86">
        <f t="shared" si="128"/>
        <v>8.8435362623659978E-7</v>
      </c>
      <c r="GX97" s="86">
        <f t="shared" si="128"/>
        <v>6.861493486764286E-7</v>
      </c>
      <c r="GY97" s="86">
        <f t="shared" si="128"/>
        <v>9.5443184211898655E-7</v>
      </c>
      <c r="GZ97" s="86">
        <f t="shared" si="128"/>
        <v>2.1186217129529464E-8</v>
      </c>
      <c r="HA97" s="86">
        <f t="shared" si="128"/>
        <v>1.7946295122871952E-5</v>
      </c>
      <c r="HC97" s="86">
        <f t="shared" si="73"/>
        <v>0.14144414546646777</v>
      </c>
      <c r="HD97" s="86">
        <f t="shared" si="73"/>
        <v>0.12217610884586644</v>
      </c>
      <c r="HE97" s="86">
        <f t="shared" si="73"/>
        <v>0.12129399244261167</v>
      </c>
      <c r="HF97" s="86">
        <f t="shared" si="73"/>
        <v>0.16507630952326771</v>
      </c>
      <c r="HG97" s="86">
        <f t="shared" si="87"/>
        <v>0.14489297034808415</v>
      </c>
      <c r="HH97" s="86">
        <f t="shared" si="87"/>
        <v>0.10771734387477626</v>
      </c>
      <c r="HI97" s="86">
        <f t="shared" si="87"/>
        <v>0.18109765910453016</v>
      </c>
      <c r="HJ97" s="86">
        <f t="shared" si="87"/>
        <v>0.20280302932993907</v>
      </c>
      <c r="HK97" s="86">
        <f t="shared" si="87"/>
        <v>0.20704705352879849</v>
      </c>
      <c r="HL97" s="86">
        <f t="shared" si="87"/>
        <v>0.14583144888166411</v>
      </c>
      <c r="HM97" s="86">
        <f t="shared" si="87"/>
        <v>0.10294335891488977</v>
      </c>
      <c r="HN97" s="86">
        <f t="shared" si="87"/>
        <v>0.12296879709919269</v>
      </c>
      <c r="HO97" s="86">
        <f t="shared" si="87"/>
        <v>0.1198897479462048</v>
      </c>
      <c r="HP97" s="86">
        <f t="shared" si="87"/>
        <v>0.11861157871856423</v>
      </c>
      <c r="HQ97" s="86">
        <f t="shared" si="87"/>
        <v>3.752836171020596E-2</v>
      </c>
      <c r="HS97" s="86">
        <f t="shared" si="129"/>
        <v>3.1068781034032875E-24</v>
      </c>
      <c r="HT97" s="86">
        <f t="shared" si="129"/>
        <v>7.8071811236183441E-23</v>
      </c>
      <c r="HU97" s="86">
        <f t="shared" si="129"/>
        <v>2.9218867262661748E-26</v>
      </c>
      <c r="HV97" s="86">
        <f t="shared" si="129"/>
        <v>5.8340473971778413E-27</v>
      </c>
      <c r="HW97" s="86">
        <f t="shared" si="129"/>
        <v>9.0718141092324266E-29</v>
      </c>
      <c r="HX97" s="86">
        <f t="shared" si="129"/>
        <v>3.9944417857954333E-32</v>
      </c>
      <c r="HY97" s="86">
        <f t="shared" si="129"/>
        <v>4.5442454783742594E-28</v>
      </c>
      <c r="HZ97" s="86">
        <f t="shared" si="129"/>
        <v>3.8700532023676607E-27</v>
      </c>
      <c r="IA97" s="86">
        <f t="shared" si="129"/>
        <v>6.1035047206596172E-29</v>
      </c>
      <c r="IB97" s="86">
        <f t="shared" si="129"/>
        <v>4.1328600487136655E-29</v>
      </c>
      <c r="IC97" s="86">
        <f t="shared" si="129"/>
        <v>4.4282486271250491E-29</v>
      </c>
      <c r="ID97" s="86">
        <f t="shared" si="129"/>
        <v>2.2893547772788815E-27</v>
      </c>
      <c r="IE97" s="86">
        <f t="shared" si="129"/>
        <v>1.8724942202084062E-32</v>
      </c>
      <c r="IF97" s="86">
        <f t="shared" si="129"/>
        <v>2.0875454581654641E-16</v>
      </c>
      <c r="IG97" s="86">
        <f t="shared" si="129"/>
        <v>1.142457345712051E-14</v>
      </c>
      <c r="II97" s="86">
        <f t="shared" si="130"/>
        <v>1.8833882934065125E-87</v>
      </c>
      <c r="IJ97" s="86">
        <f t="shared" si="130"/>
        <v>1.7514776781962107E-98</v>
      </c>
      <c r="IK97" s="86">
        <f t="shared" si="130"/>
        <v>5.5322999353712154E-98</v>
      </c>
      <c r="IL97" s="86">
        <f t="shared" si="130"/>
        <v>2.1653531268765194E-98</v>
      </c>
      <c r="IM97" s="86">
        <f t="shared" si="130"/>
        <v>1.1191340012256733E-111</v>
      </c>
      <c r="IN97" s="86">
        <f t="shared" si="130"/>
        <v>5.5957121895043271E-119</v>
      </c>
      <c r="IO97" s="86">
        <f t="shared" si="130"/>
        <v>2.0590497573097542E-102</v>
      </c>
      <c r="IP97" s="86">
        <f t="shared" si="130"/>
        <v>3.0218223656805708E-101</v>
      </c>
      <c r="IQ97" s="86">
        <f t="shared" si="130"/>
        <v>2.5676051478612599E-109</v>
      </c>
      <c r="IR97" s="86">
        <f t="shared" si="130"/>
        <v>1.375600745847975E-108</v>
      </c>
      <c r="IS97" s="86">
        <f t="shared" si="130"/>
        <v>2.6314873168905992E-107</v>
      </c>
      <c r="IT97" s="86">
        <f t="shared" si="130"/>
        <v>2.5211795060517143E-100</v>
      </c>
      <c r="IU97" s="86">
        <f t="shared" si="130"/>
        <v>4.3232415395679966E-121</v>
      </c>
      <c r="IV97" s="86">
        <f t="shared" si="130"/>
        <v>7.0734916107365155E-84</v>
      </c>
      <c r="IW97" s="86">
        <f t="shared" si="130"/>
        <v>4.8741950879238613E-47</v>
      </c>
      <c r="IY97" s="86">
        <f t="shared" si="131"/>
        <v>0.14414904220975305</v>
      </c>
      <c r="IZ97" s="86">
        <f t="shared" si="131"/>
        <v>0.12218437728383501</v>
      </c>
      <c r="JA97" s="86">
        <f t="shared" si="131"/>
        <v>0.12129735459350867</v>
      </c>
      <c r="JB97" s="86">
        <f t="shared" si="131"/>
        <v>0.16507648293360253</v>
      </c>
      <c r="JC97" s="86">
        <f t="shared" si="131"/>
        <v>0.14489303987249291</v>
      </c>
      <c r="JD97" s="86">
        <f t="shared" si="131"/>
        <v>0.10771788694523893</v>
      </c>
      <c r="JE97" s="86">
        <f t="shared" si="131"/>
        <v>0.18109777562805371</v>
      </c>
      <c r="JF97" s="86">
        <f t="shared" si="131"/>
        <v>0.20280302968245961</v>
      </c>
      <c r="JG97" s="86">
        <f t="shared" si="131"/>
        <v>0.20704705357924347</v>
      </c>
      <c r="JH97" s="86">
        <f t="shared" si="131"/>
        <v>0.14583147892435339</v>
      </c>
      <c r="JI97" s="86">
        <f t="shared" si="131"/>
        <v>0.10294424326851601</v>
      </c>
      <c r="JJ97" s="86">
        <f t="shared" si="131"/>
        <v>0.12296948324854136</v>
      </c>
      <c r="JK97" s="86">
        <f t="shared" si="131"/>
        <v>0.11989070237804691</v>
      </c>
      <c r="JL97" s="86">
        <f t="shared" si="131"/>
        <v>0.11861159990478157</v>
      </c>
      <c r="JM97" s="86">
        <f t="shared" si="131"/>
        <v>3.7546308005340256E-2</v>
      </c>
    </row>
    <row r="98" spans="2:273" x14ac:dyDescent="0.25">
      <c r="B98" s="2">
        <v>71</v>
      </c>
      <c r="C98" s="37">
        <v>136.80600000000001</v>
      </c>
      <c r="D98" s="37">
        <v>139.17500000000001</v>
      </c>
      <c r="E98" s="37">
        <v>141.15799999999999</v>
      </c>
      <c r="F98" s="37">
        <v>154.86000000000001</v>
      </c>
      <c r="G98" s="37">
        <v>154.702</v>
      </c>
      <c r="H98" s="37">
        <v>140.667</v>
      </c>
      <c r="I98" s="37">
        <v>157.24600000000001</v>
      </c>
      <c r="J98" s="37">
        <v>158.596</v>
      </c>
      <c r="K98" s="37">
        <v>161.73699999999999</v>
      </c>
      <c r="L98" s="37">
        <v>146.82499999999999</v>
      </c>
      <c r="M98" s="37">
        <v>134.13999999999999</v>
      </c>
      <c r="N98" s="37">
        <v>133.351</v>
      </c>
      <c r="O98" s="37">
        <v>140.333</v>
      </c>
      <c r="P98" s="37">
        <v>142.649</v>
      </c>
      <c r="Q98" s="37">
        <v>103.117</v>
      </c>
      <c r="S98" s="4">
        <f t="shared" si="132"/>
        <v>133.98846948092239</v>
      </c>
      <c r="T98" s="4">
        <f t="shared" si="132"/>
        <v>134.66005680987246</v>
      </c>
      <c r="U98" s="4">
        <f t="shared" si="132"/>
        <v>134.66809914949073</v>
      </c>
      <c r="V98" s="4">
        <f t="shared" si="132"/>
        <v>145.91387898316935</v>
      </c>
      <c r="W98" s="4">
        <f t="shared" si="132"/>
        <v>146.65887938302546</v>
      </c>
      <c r="X98" s="4">
        <f t="shared" si="132"/>
        <v>133.07574746150698</v>
      </c>
      <c r="Y98" s="4">
        <f t="shared" si="132"/>
        <v>152.78059844204347</v>
      </c>
      <c r="Z98" s="4">
        <f t="shared" si="132"/>
        <v>154.83224842157398</v>
      </c>
      <c r="AA98" s="4">
        <f t="shared" si="132"/>
        <v>156.8214386712288</v>
      </c>
      <c r="AB98" s="4">
        <f t="shared" si="132"/>
        <v>143.3387156983064</v>
      </c>
      <c r="AC98" s="4">
        <f t="shared" si="132"/>
        <v>130.87436246763846</v>
      </c>
      <c r="AD98" s="4">
        <f t="shared" si="132"/>
        <v>132.51397693866346</v>
      </c>
      <c r="AE98" s="4">
        <f t="shared" si="132"/>
        <v>135.66895652658616</v>
      </c>
      <c r="AF98" s="4">
        <f t="shared" si="132"/>
        <v>138.36032372198824</v>
      </c>
      <c r="AG98" s="4">
        <f t="shared" si="132"/>
        <v>106.66797082137049</v>
      </c>
      <c r="AI98" s="4">
        <f t="shared" si="133"/>
        <v>2.8175305190776214</v>
      </c>
      <c r="AJ98" s="4">
        <f t="shared" si="133"/>
        <v>4.5149431901275534</v>
      </c>
      <c r="AK98" s="4">
        <f t="shared" si="133"/>
        <v>6.4899008505092581</v>
      </c>
      <c r="AL98" s="4">
        <f t="shared" si="133"/>
        <v>8.9461210168306593</v>
      </c>
      <c r="AM98" s="4">
        <f t="shared" si="133"/>
        <v>8.0431206169745337</v>
      </c>
      <c r="AN98" s="4">
        <f t="shared" si="133"/>
        <v>7.5912525384930234</v>
      </c>
      <c r="AO98" s="4">
        <f t="shared" si="133"/>
        <v>4.4654015579565396</v>
      </c>
      <c r="AP98" s="4">
        <f t="shared" si="133"/>
        <v>3.7637515784260245</v>
      </c>
      <c r="AQ98" s="4">
        <f t="shared" si="133"/>
        <v>4.9155613287711901</v>
      </c>
      <c r="AR98" s="4">
        <f t="shared" si="133"/>
        <v>3.4862843016935869</v>
      </c>
      <c r="AS98" s="4">
        <f t="shared" si="133"/>
        <v>3.2656375323615237</v>
      </c>
      <c r="AT98" s="4">
        <f t="shared" si="133"/>
        <v>0.83702306133653792</v>
      </c>
      <c r="AU98" s="4">
        <f t="shared" si="133"/>
        <v>4.664043473413841</v>
      </c>
      <c r="AV98" s="4">
        <f t="shared" si="133"/>
        <v>4.2886762780117635</v>
      </c>
      <c r="AW98" s="4">
        <f t="shared" si="133"/>
        <v>-3.550970821370484</v>
      </c>
      <c r="AY98" s="2">
        <f t="shared" si="125"/>
        <v>86.913878181649366</v>
      </c>
      <c r="AZ98" s="2">
        <f t="shared" si="125"/>
        <v>87.677283817480941</v>
      </c>
      <c r="BA98" s="2">
        <f t="shared" si="125"/>
        <v>85.551114611323314</v>
      </c>
      <c r="BB98" s="2">
        <f t="shared" si="125"/>
        <v>86.203248972965028</v>
      </c>
      <c r="BC98" s="2">
        <f t="shared" si="125"/>
        <v>92.785094513280669</v>
      </c>
      <c r="BD98" s="2">
        <f t="shared" si="125"/>
        <v>90.008800463885549</v>
      </c>
      <c r="BE98" s="2">
        <f t="shared" si="125"/>
        <v>92.020850289650753</v>
      </c>
      <c r="BF98" s="2">
        <f t="shared" si="125"/>
        <v>91.925993286766854</v>
      </c>
      <c r="BG98" s="2">
        <f t="shared" si="125"/>
        <v>92.856563770999969</v>
      </c>
      <c r="BH98" s="2">
        <f t="shared" si="125"/>
        <v>91.173521881428769</v>
      </c>
      <c r="BI98" s="2">
        <f t="shared" si="125"/>
        <v>93.663340771613164</v>
      </c>
      <c r="BJ98" s="2">
        <f t="shared" si="125"/>
        <v>89.175329068694111</v>
      </c>
      <c r="BK98" s="2">
        <f t="shared" si="125"/>
        <v>88.305946461298305</v>
      </c>
      <c r="BL98" s="2">
        <f t="shared" si="125"/>
        <v>93.264423874087157</v>
      </c>
      <c r="BM98" s="2">
        <f t="shared" si="125"/>
        <v>92.397583690637461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94.063890148448067</v>
      </c>
      <c r="DL98" s="2">
        <f t="shared" si="134"/>
        <v>100.15940806754223</v>
      </c>
      <c r="DM98" s="2">
        <f t="shared" si="134"/>
        <v>97.502379094076659</v>
      </c>
      <c r="DN98" s="2">
        <f t="shared" si="134"/>
        <v>96.938025371120119</v>
      </c>
      <c r="DO98" s="2">
        <f t="shared" si="134"/>
        <v>106.76036234817813</v>
      </c>
      <c r="DP98" s="2">
        <f t="shared" si="134"/>
        <v>100.66981650071125</v>
      </c>
      <c r="DQ98" s="2">
        <f t="shared" si="134"/>
        <v>105.32805770055769</v>
      </c>
      <c r="DR98" s="2">
        <f t="shared" si="134"/>
        <v>105.32508629682314</v>
      </c>
      <c r="DS98" s="2">
        <f t="shared" si="134"/>
        <v>106.63192299465238</v>
      </c>
      <c r="DT98" s="2">
        <f t="shared" si="134"/>
        <v>105.75058655462185</v>
      </c>
      <c r="DU98" s="2">
        <f t="shared" si="134"/>
        <v>105.61803663663665</v>
      </c>
      <c r="DV98" s="2">
        <f t="shared" si="134"/>
        <v>100.56918906048905</v>
      </c>
      <c r="DW98" s="2">
        <f t="shared" si="134"/>
        <v>97.514839215686266</v>
      </c>
      <c r="DX98" s="2">
        <f t="shared" si="134"/>
        <v>102.44551820728293</v>
      </c>
      <c r="DY98" s="2">
        <f t="shared" si="134"/>
        <v>96.856259325176126</v>
      </c>
      <c r="EA98" s="2">
        <f t="shared" si="94"/>
        <v>86.523491351351353</v>
      </c>
      <c r="EB98" s="2">
        <f t="shared" si="94"/>
        <v>86.865560207939524</v>
      </c>
      <c r="EC98" s="2">
        <f t="shared" si="94"/>
        <v>84.805550330145337</v>
      </c>
      <c r="ED98" s="2">
        <f t="shared" si="94"/>
        <v>85.621662483493054</v>
      </c>
      <c r="EE98" s="2">
        <f t="shared" si="94"/>
        <v>91.91496710961988</v>
      </c>
      <c r="EF98" s="2">
        <f t="shared" si="94"/>
        <v>89.250472012102875</v>
      </c>
      <c r="EG98" s="2">
        <f t="shared" si="94"/>
        <v>91.101690451517399</v>
      </c>
      <c r="EH98" s="2">
        <f t="shared" si="94"/>
        <v>91.051969255229594</v>
      </c>
      <c r="EI98" s="2">
        <f t="shared" si="94"/>
        <v>91.847335983825971</v>
      </c>
      <c r="EJ98" s="2">
        <f t="shared" si="94"/>
        <v>90.068755041518358</v>
      </c>
      <c r="EK98" s="2">
        <f t="shared" si="94"/>
        <v>92.685222606419345</v>
      </c>
      <c r="EL98" s="2">
        <f t="shared" si="94"/>
        <v>88.29546557971014</v>
      </c>
      <c r="EM98" s="2">
        <f t="shared" si="135"/>
        <v>87.643051339406142</v>
      </c>
      <c r="EN98" s="2">
        <f t="shared" si="135"/>
        <v>92.615913633927875</v>
      </c>
      <c r="EO98" s="2">
        <f t="shared" si="135"/>
        <v>91.941008557402483</v>
      </c>
      <c r="EQ98" s="2">
        <f t="shared" si="136"/>
        <v>85.967964200346188</v>
      </c>
      <c r="ER98" s="2">
        <f t="shared" si="136"/>
        <v>85.657287202172711</v>
      </c>
      <c r="ES98" s="2">
        <f t="shared" si="136"/>
        <v>84.398438700108244</v>
      </c>
      <c r="ET98" s="2">
        <f t="shared" si="136"/>
        <v>84.921008546856342</v>
      </c>
      <c r="EU98" s="2">
        <f t="shared" si="136"/>
        <v>92.044162228946959</v>
      </c>
      <c r="EV98" s="2">
        <f t="shared" si="136"/>
        <v>89.815088605316575</v>
      </c>
      <c r="EW98" s="2">
        <f t="shared" si="136"/>
        <v>90.645412454574014</v>
      </c>
      <c r="EX98" s="2">
        <f t="shared" si="136"/>
        <v>89.802543764353473</v>
      </c>
      <c r="EY98" s="2">
        <f t="shared" si="136"/>
        <v>92.001125620420709</v>
      </c>
      <c r="EZ98" s="2">
        <f t="shared" si="136"/>
        <v>90.594102908887621</v>
      </c>
      <c r="FA98" s="2">
        <f t="shared" si="136"/>
        <v>92.949361803521356</v>
      </c>
      <c r="FB98" s="2">
        <f t="shared" si="136"/>
        <v>88.315251230847565</v>
      </c>
      <c r="FC98" s="2">
        <f t="shared" si="136"/>
        <v>87.550282432359836</v>
      </c>
      <c r="FD98" s="2">
        <f t="shared" si="136"/>
        <v>92.329201844313573</v>
      </c>
      <c r="FE98" s="2">
        <f t="shared" si="136"/>
        <v>92.875311755796119</v>
      </c>
      <c r="FG98" s="2">
        <f t="shared" si="137"/>
        <v>0.94810043412314993</v>
      </c>
      <c r="FH98" s="2">
        <f t="shared" si="137"/>
        <v>0.93878791763923519</v>
      </c>
      <c r="FI98" s="2">
        <f t="shared" si="137"/>
        <v>0.94120365146645746</v>
      </c>
      <c r="FJ98" s="2">
        <f t="shared" si="137"/>
        <v>0.94845001930460848</v>
      </c>
      <c r="FK98" s="2">
        <f t="shared" si="137"/>
        <v>0.9414074335663456</v>
      </c>
      <c r="FL98" s="2">
        <f t="shared" si="137"/>
        <v>0.93370240685487782</v>
      </c>
      <c r="FM98" s="2">
        <f t="shared" si="137"/>
        <v>0.93530111648907377</v>
      </c>
      <c r="FN98" s="2">
        <f t="shared" si="137"/>
        <v>0.93851558399323476</v>
      </c>
      <c r="FO98" s="2">
        <f t="shared" si="137"/>
        <v>0.93177091616790009</v>
      </c>
      <c r="FP98" s="2">
        <f t="shared" si="137"/>
        <v>0.92964005901705238</v>
      </c>
      <c r="FQ98" s="2">
        <f t="shared" si="137"/>
        <v>0.9244127802805977</v>
      </c>
      <c r="FR98" s="2">
        <f t="shared" si="137"/>
        <v>0.92831644545092196</v>
      </c>
      <c r="FS98" s="2">
        <f t="shared" si="137"/>
        <v>0.93283143688002557</v>
      </c>
      <c r="FT98" s="2">
        <f t="shared" si="137"/>
        <v>0.93397780975764688</v>
      </c>
      <c r="FU98" s="2">
        <f t="shared" si="137"/>
        <v>0.90730277936545078</v>
      </c>
      <c r="FW98" s="2">
        <f t="shared" si="127"/>
        <v>1.7219568978785055E-3</v>
      </c>
      <c r="FX98" s="2">
        <f t="shared" si="127"/>
        <v>1.6722218591438427E-3</v>
      </c>
      <c r="FY98" s="2">
        <f t="shared" si="127"/>
        <v>2.3651697121876928E-3</v>
      </c>
      <c r="FZ98" s="2">
        <f t="shared" si="127"/>
        <v>2.5287789514753028E-3</v>
      </c>
      <c r="GA98" s="2">
        <f t="shared" si="127"/>
        <v>2.3034686855236087E-3</v>
      </c>
      <c r="GB98" s="2">
        <f t="shared" si="127"/>
        <v>2.2199080012981864E-3</v>
      </c>
      <c r="GC98" s="2">
        <f t="shared" si="127"/>
        <v>2.7839152982791341E-3</v>
      </c>
      <c r="GD98" s="2">
        <f t="shared" si="127"/>
        <v>2.8414934602010171E-3</v>
      </c>
      <c r="GE98" s="2">
        <f t="shared" si="127"/>
        <v>3.1794118262749604E-3</v>
      </c>
      <c r="GF98" s="2">
        <f t="shared" si="127"/>
        <v>2.6536705114852746E-3</v>
      </c>
      <c r="GG98" s="2">
        <f t="shared" si="127"/>
        <v>2.1303521316905906E-3</v>
      </c>
      <c r="GH98" s="2">
        <f t="shared" si="127"/>
        <v>1.9894381524753358E-3</v>
      </c>
      <c r="GI98" s="2">
        <f t="shared" si="127"/>
        <v>1.9261322402501337E-3</v>
      </c>
      <c r="GJ98" s="2">
        <f t="shared" si="127"/>
        <v>1.6106173747098074E-3</v>
      </c>
      <c r="GK98" s="2">
        <f t="shared" si="127"/>
        <v>1.0115007014210211E-3</v>
      </c>
      <c r="GM98" s="86">
        <f t="shared" si="128"/>
        <v>9.9524879009319986E-4</v>
      </c>
      <c r="GN98" s="86">
        <f t="shared" si="128"/>
        <v>9.467842576861303E-7</v>
      </c>
      <c r="GO98" s="86">
        <f t="shared" si="128"/>
        <v>3.428289650446054E-7</v>
      </c>
      <c r="GP98" s="86">
        <f t="shared" si="128"/>
        <v>1.2405155624833258E-8</v>
      </c>
      <c r="GQ98" s="86">
        <f t="shared" si="128"/>
        <v>4.1944401942433638E-9</v>
      </c>
      <c r="GR98" s="86">
        <f t="shared" si="128"/>
        <v>4.1867789784483697E-8</v>
      </c>
      <c r="GS98" s="86">
        <f t="shared" si="128"/>
        <v>8.7892728297737287E-9</v>
      </c>
      <c r="GT98" s="86">
        <f t="shared" si="128"/>
        <v>9.614852009612686E-12</v>
      </c>
      <c r="GU98" s="86">
        <f t="shared" si="128"/>
        <v>1.0879134481175168E-12</v>
      </c>
      <c r="GV98" s="86">
        <f t="shared" si="128"/>
        <v>1.4395248403937885E-9</v>
      </c>
      <c r="GW98" s="86">
        <f t="shared" si="128"/>
        <v>6.27922777113767E-8</v>
      </c>
      <c r="GX98" s="86">
        <f t="shared" si="128"/>
        <v>5.0200487405437726E-8</v>
      </c>
      <c r="GY98" s="86">
        <f t="shared" si="128"/>
        <v>9.9555742751354937E-8</v>
      </c>
      <c r="GZ98" s="86">
        <f t="shared" si="128"/>
        <v>1.2234966535816895E-9</v>
      </c>
      <c r="HA98" s="86">
        <f t="shared" si="128"/>
        <v>2.2309024599423642E-6</v>
      </c>
      <c r="HC98" s="86">
        <f t="shared" si="73"/>
        <v>0.18458601412119441</v>
      </c>
      <c r="HD98" s="86">
        <f t="shared" si="73"/>
        <v>0.16353890820294392</v>
      </c>
      <c r="HE98" s="86">
        <f t="shared" si="73"/>
        <v>0.16491962768746407</v>
      </c>
      <c r="HF98" s="86">
        <f t="shared" si="73"/>
        <v>0.22041269692658236</v>
      </c>
      <c r="HG98" s="86">
        <f t="shared" si="87"/>
        <v>0.19815621848894127</v>
      </c>
      <c r="HH98" s="86">
        <f t="shared" si="87"/>
        <v>0.15185567164843891</v>
      </c>
      <c r="HI98" s="86">
        <f t="shared" si="87"/>
        <v>0.24255402059265749</v>
      </c>
      <c r="HJ98" s="86">
        <f t="shared" si="87"/>
        <v>0.26906447311734888</v>
      </c>
      <c r="HK98" s="86">
        <f t="shared" si="87"/>
        <v>0.27870372717337916</v>
      </c>
      <c r="HL98" s="86">
        <f t="shared" si="87"/>
        <v>0.19988333166792613</v>
      </c>
      <c r="HM98" s="86">
        <f t="shared" si="87"/>
        <v>0.14283806519309492</v>
      </c>
      <c r="HN98" s="86">
        <f t="shared" si="87"/>
        <v>0.16626463132172159</v>
      </c>
      <c r="HO98" s="86">
        <f t="shared" si="87"/>
        <v>0.16689130114743306</v>
      </c>
      <c r="HP98" s="86">
        <f t="shared" si="87"/>
        <v>0.16693815204989401</v>
      </c>
      <c r="HQ98" s="86">
        <f t="shared" si="87"/>
        <v>5.8785690383477918E-2</v>
      </c>
      <c r="HS98" s="86">
        <f t="shared" si="129"/>
        <v>3.2537669326101561E-23</v>
      </c>
      <c r="HT98" s="86">
        <f t="shared" si="129"/>
        <v>8.6510963019757323E-22</v>
      </c>
      <c r="HU98" s="86">
        <f t="shared" si="129"/>
        <v>4.4748192334470231E-25</v>
      </c>
      <c r="HV98" s="86">
        <f t="shared" si="129"/>
        <v>9.6244580494234366E-26</v>
      </c>
      <c r="HW98" s="86">
        <f t="shared" si="129"/>
        <v>1.9074580254493396E-27</v>
      </c>
      <c r="HX98" s="86">
        <f t="shared" si="129"/>
        <v>1.0972429972026444E-30</v>
      </c>
      <c r="HY98" s="86">
        <f t="shared" si="129"/>
        <v>8.844932098813497E-27</v>
      </c>
      <c r="HZ98" s="86">
        <f t="shared" si="129"/>
        <v>7.098203422882254E-26</v>
      </c>
      <c r="IA98" s="86">
        <f t="shared" si="129"/>
        <v>1.4792852333134781E-27</v>
      </c>
      <c r="IB98" s="86">
        <f t="shared" si="129"/>
        <v>9.1029576829431832E-28</v>
      </c>
      <c r="IC98" s="86">
        <f t="shared" si="129"/>
        <v>8.5887731654939721E-28</v>
      </c>
      <c r="ID98" s="86">
        <f t="shared" si="129"/>
        <v>3.5664046696453606E-26</v>
      </c>
      <c r="IE98" s="86">
        <f t="shared" si="129"/>
        <v>5.00610112073017E-31</v>
      </c>
      <c r="IF98" s="86">
        <f t="shared" si="129"/>
        <v>9.3599900939542549E-16</v>
      </c>
      <c r="IG98" s="86">
        <f t="shared" si="129"/>
        <v>3.9064053587922775E-14</v>
      </c>
      <c r="II98" s="86">
        <f t="shared" si="130"/>
        <v>4.9995521673733755E-85</v>
      </c>
      <c r="IJ98" s="86">
        <f t="shared" si="130"/>
        <v>9.2669142254915877E-96</v>
      </c>
      <c r="IK98" s="86">
        <f t="shared" si="130"/>
        <v>4.0235128107776078E-95</v>
      </c>
      <c r="IL98" s="86">
        <f t="shared" si="130"/>
        <v>1.7411786961499842E-95</v>
      </c>
      <c r="IM98" s="86">
        <f t="shared" si="130"/>
        <v>2.0125902369532354E-108</v>
      </c>
      <c r="IN98" s="86">
        <f t="shared" si="130"/>
        <v>1.5787909202133551E-115</v>
      </c>
      <c r="IO98" s="86">
        <f t="shared" si="130"/>
        <v>2.4451204680953082E-99</v>
      </c>
      <c r="IP98" s="86">
        <f t="shared" si="130"/>
        <v>3.3859411316534435E-98</v>
      </c>
      <c r="IQ98" s="86">
        <f t="shared" si="130"/>
        <v>5.8797637672381964E-106</v>
      </c>
      <c r="IR98" s="86">
        <f t="shared" si="130"/>
        <v>2.3760827593566276E-105</v>
      </c>
      <c r="IS98" s="86">
        <f t="shared" si="130"/>
        <v>3.2117234330095889E-104</v>
      </c>
      <c r="IT98" s="86">
        <f t="shared" si="130"/>
        <v>1.7904035977051923E-97</v>
      </c>
      <c r="IU98" s="86">
        <f t="shared" si="130"/>
        <v>1.1755506625017439E-117</v>
      </c>
      <c r="IV98" s="86">
        <f t="shared" si="130"/>
        <v>1.409016344512201E-81</v>
      </c>
      <c r="IW98" s="86">
        <f t="shared" si="130"/>
        <v>7.4733031677222349E-46</v>
      </c>
      <c r="IY98" s="86">
        <f t="shared" si="131"/>
        <v>0.1855812629112876</v>
      </c>
      <c r="IZ98" s="86">
        <f t="shared" si="131"/>
        <v>0.16353985498720161</v>
      </c>
      <c r="JA98" s="86">
        <f t="shared" si="131"/>
        <v>0.16491997051642912</v>
      </c>
      <c r="JB98" s="86">
        <f t="shared" si="131"/>
        <v>0.22041270933173798</v>
      </c>
      <c r="JC98" s="86">
        <f t="shared" si="131"/>
        <v>0.19815622268338146</v>
      </c>
      <c r="JD98" s="86">
        <f t="shared" si="131"/>
        <v>0.1518557135162287</v>
      </c>
      <c r="JE98" s="86">
        <f t="shared" si="131"/>
        <v>0.24255402938193033</v>
      </c>
      <c r="JF98" s="86">
        <f t="shared" si="131"/>
        <v>0.26906447312696374</v>
      </c>
      <c r="JG98" s="86">
        <f t="shared" si="131"/>
        <v>0.27870372717446706</v>
      </c>
      <c r="JH98" s="86">
        <f t="shared" si="131"/>
        <v>0.19988333310745096</v>
      </c>
      <c r="JI98" s="86">
        <f t="shared" si="131"/>
        <v>0.14283812798537263</v>
      </c>
      <c r="JJ98" s="86">
        <f t="shared" si="131"/>
        <v>0.166264681522209</v>
      </c>
      <c r="JK98" s="86">
        <f t="shared" si="131"/>
        <v>0.16689140070317582</v>
      </c>
      <c r="JL98" s="86">
        <f t="shared" si="131"/>
        <v>0.16693815327339162</v>
      </c>
      <c r="JM98" s="86">
        <f t="shared" si="131"/>
        <v>5.8787921285976923E-2</v>
      </c>
    </row>
    <row r="99" spans="2:273" x14ac:dyDescent="0.25">
      <c r="B99" s="2">
        <v>72</v>
      </c>
      <c r="C99" s="37">
        <v>146.274</v>
      </c>
      <c r="D99" s="37">
        <v>151.89500000000001</v>
      </c>
      <c r="E99" s="37">
        <v>153.42099999999999</v>
      </c>
      <c r="F99" s="37">
        <v>163.684</v>
      </c>
      <c r="G99" s="37">
        <v>166.07</v>
      </c>
      <c r="H99" s="37">
        <v>154.24600000000001</v>
      </c>
      <c r="I99" s="37">
        <v>168.684</v>
      </c>
      <c r="J99" s="37">
        <v>169.28100000000001</v>
      </c>
      <c r="K99" s="37">
        <v>173.17500000000001</v>
      </c>
      <c r="L99" s="37">
        <v>159.47399999999999</v>
      </c>
      <c r="M99" s="37">
        <v>146.78899999999999</v>
      </c>
      <c r="N99" s="37">
        <v>146.386</v>
      </c>
      <c r="O99" s="37">
        <v>153.56100000000001</v>
      </c>
      <c r="P99" s="37">
        <v>153.19300000000001</v>
      </c>
      <c r="Q99" s="37">
        <v>110.633</v>
      </c>
      <c r="S99" s="4">
        <f t="shared" si="132"/>
        <v>143.00167044118388</v>
      </c>
      <c r="T99" s="4">
        <f t="shared" si="132"/>
        <v>144.8982998085699</v>
      </c>
      <c r="U99" s="4">
        <f t="shared" si="132"/>
        <v>145.94864499163302</v>
      </c>
      <c r="V99" s="4">
        <f t="shared" si="132"/>
        <v>157.93026080737349</v>
      </c>
      <c r="W99" s="4">
        <f t="shared" si="132"/>
        <v>158.72294348327631</v>
      </c>
      <c r="X99" s="4">
        <f t="shared" si="132"/>
        <v>144.31874938715822</v>
      </c>
      <c r="Y99" s="4">
        <f t="shared" si="132"/>
        <v>164.66600751467161</v>
      </c>
      <c r="Z99" s="4">
        <f t="shared" si="132"/>
        <v>166.32510017116425</v>
      </c>
      <c r="AA99" s="4">
        <f t="shared" si="132"/>
        <v>168.97757207095691</v>
      </c>
      <c r="AB99" s="4">
        <f t="shared" si="132"/>
        <v>155.0548956596823</v>
      </c>
      <c r="AC99" s="4">
        <f t="shared" si="132"/>
        <v>140.20917681376704</v>
      </c>
      <c r="AD99" s="4">
        <f t="shared" si="132"/>
        <v>142.21441119667105</v>
      </c>
      <c r="AE99" s="4">
        <f t="shared" si="132"/>
        <v>147.30297581308955</v>
      </c>
      <c r="AF99" s="4">
        <f t="shared" si="132"/>
        <v>149.82889039854271</v>
      </c>
      <c r="AG99" s="4">
        <f t="shared" si="132"/>
        <v>112.32410083342275</v>
      </c>
      <c r="AI99" s="4">
        <f t="shared" si="133"/>
        <v>3.272329558816125</v>
      </c>
      <c r="AJ99" s="4">
        <f t="shared" si="133"/>
        <v>6.9967001914301079</v>
      </c>
      <c r="AK99" s="4">
        <f t="shared" si="133"/>
        <v>7.472355008366975</v>
      </c>
      <c r="AL99" s="4">
        <f t="shared" si="133"/>
        <v>5.7537391926265116</v>
      </c>
      <c r="AM99" s="4">
        <f t="shared" si="133"/>
        <v>7.3470565167236828</v>
      </c>
      <c r="AN99" s="4">
        <f t="shared" si="133"/>
        <v>9.9272506128417888</v>
      </c>
      <c r="AO99" s="4">
        <f t="shared" si="133"/>
        <v>4.0179924853283921</v>
      </c>
      <c r="AP99" s="4">
        <f t="shared" si="133"/>
        <v>2.9558998288357543</v>
      </c>
      <c r="AQ99" s="4">
        <f t="shared" si="133"/>
        <v>4.1974279290431014</v>
      </c>
      <c r="AR99" s="4">
        <f t="shared" si="133"/>
        <v>4.4191043403176877</v>
      </c>
      <c r="AS99" s="4">
        <f t="shared" si="133"/>
        <v>6.579823186232943</v>
      </c>
      <c r="AT99" s="4">
        <f t="shared" si="133"/>
        <v>4.1715888033289446</v>
      </c>
      <c r="AU99" s="4">
        <f t="shared" si="133"/>
        <v>6.2580241869104611</v>
      </c>
      <c r="AV99" s="4">
        <f t="shared" si="133"/>
        <v>3.3641096014573009</v>
      </c>
      <c r="AW99" s="4">
        <f t="shared" si="133"/>
        <v>-1.6911008334227517</v>
      </c>
      <c r="AY99" s="2">
        <f t="shared" si="125"/>
        <v>86.75477724423655</v>
      </c>
      <c r="AZ99" s="2">
        <f t="shared" si="125"/>
        <v>87.472800923636669</v>
      </c>
      <c r="BA99" s="2">
        <f t="shared" si="125"/>
        <v>85.345067056247984</v>
      </c>
      <c r="BB99" s="2">
        <f t="shared" si="125"/>
        <v>86.003782779053978</v>
      </c>
      <c r="BC99" s="2">
        <f t="shared" si="125"/>
        <v>92.564646661924499</v>
      </c>
      <c r="BD99" s="2">
        <f t="shared" si="125"/>
        <v>89.781335182328348</v>
      </c>
      <c r="BE99" s="2">
        <f t="shared" si="125"/>
        <v>91.750366523429705</v>
      </c>
      <c r="BF99" s="2">
        <f t="shared" si="125"/>
        <v>91.643062225589233</v>
      </c>
      <c r="BG99" s="2">
        <f t="shared" si="125"/>
        <v>92.608698536255986</v>
      </c>
      <c r="BH99" s="2">
        <f t="shared" si="125"/>
        <v>90.944195047683863</v>
      </c>
      <c r="BI99" s="2">
        <f t="shared" si="125"/>
        <v>93.434309147309733</v>
      </c>
      <c r="BJ99" s="2">
        <f t="shared" si="125"/>
        <v>88.945690376785777</v>
      </c>
      <c r="BK99" s="2">
        <f t="shared" si="125"/>
        <v>88.101610192643079</v>
      </c>
      <c r="BL99" s="2">
        <f t="shared" si="125"/>
        <v>93.080328801848296</v>
      </c>
      <c r="BM99" s="2">
        <f t="shared" si="125"/>
        <v>92.248774878349849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94.080946221322563</v>
      </c>
      <c r="DL99" s="2">
        <f t="shared" si="134"/>
        <v>100.27229090056287</v>
      </c>
      <c r="DM99" s="2">
        <f t="shared" si="134"/>
        <v>97.530914982578395</v>
      </c>
      <c r="DN99" s="2">
        <f t="shared" si="134"/>
        <v>96.965113630229425</v>
      </c>
      <c r="DO99" s="2">
        <f t="shared" si="134"/>
        <v>106.87267267206477</v>
      </c>
      <c r="DP99" s="2">
        <f t="shared" si="134"/>
        <v>100.70091797060221</v>
      </c>
      <c r="DQ99" s="2">
        <f t="shared" si="134"/>
        <v>105.41675306735306</v>
      </c>
      <c r="DR99" s="2">
        <f t="shared" si="134"/>
        <v>105.3671768610716</v>
      </c>
      <c r="DS99" s="2">
        <f t="shared" si="134"/>
        <v>106.6914229182582</v>
      </c>
      <c r="DT99" s="2">
        <f t="shared" si="134"/>
        <v>105.88709495798319</v>
      </c>
      <c r="DU99" s="2">
        <f t="shared" si="134"/>
        <v>105.73818090948092</v>
      </c>
      <c r="DV99" s="2">
        <f t="shared" si="134"/>
        <v>100.68963577863578</v>
      </c>
      <c r="DW99" s="2">
        <f t="shared" si="134"/>
        <v>97.587672268907554</v>
      </c>
      <c r="DX99" s="2">
        <f t="shared" si="134"/>
        <v>102.57829579831935</v>
      </c>
      <c r="DY99" s="2">
        <f t="shared" si="134"/>
        <v>96.853629514275127</v>
      </c>
      <c r="EA99" s="2">
        <f t="shared" si="94"/>
        <v>86.390088540540546</v>
      </c>
      <c r="EB99" s="2">
        <f t="shared" si="94"/>
        <v>86.713934688090745</v>
      </c>
      <c r="EC99" s="2">
        <f t="shared" si="94"/>
        <v>84.651880347843843</v>
      </c>
      <c r="ED99" s="2">
        <f t="shared" si="94"/>
        <v>85.46239058572948</v>
      </c>
      <c r="EE99" s="2">
        <f t="shared" si="94"/>
        <v>91.752148941179925</v>
      </c>
      <c r="EF99" s="2">
        <f t="shared" si="94"/>
        <v>89.072804841149775</v>
      </c>
      <c r="EG99" s="2">
        <f t="shared" si="94"/>
        <v>90.889605366395259</v>
      </c>
      <c r="EH99" s="2">
        <f t="shared" si="94"/>
        <v>90.82703023973562</v>
      </c>
      <c r="EI99" s="2">
        <f t="shared" si="94"/>
        <v>91.667676124106308</v>
      </c>
      <c r="EJ99" s="2">
        <f t="shared" si="94"/>
        <v>89.911181494661889</v>
      </c>
      <c r="EK99" s="2">
        <f t="shared" si="94"/>
        <v>92.516133095000882</v>
      </c>
      <c r="EL99" s="2">
        <f t="shared" si="94"/>
        <v>88.118584969611973</v>
      </c>
      <c r="EM99" s="2">
        <f t="shared" si="135"/>
        <v>87.478868090199583</v>
      </c>
      <c r="EN99" s="2">
        <f t="shared" si="135"/>
        <v>92.468522360866558</v>
      </c>
      <c r="EO99" s="2">
        <f t="shared" si="135"/>
        <v>91.818610558183337</v>
      </c>
      <c r="EQ99" s="2">
        <f t="shared" si="136"/>
        <v>85.853786804773293</v>
      </c>
      <c r="ER99" s="2">
        <f t="shared" si="136"/>
        <v>85.545266695691382</v>
      </c>
      <c r="ES99" s="2">
        <f t="shared" si="136"/>
        <v>84.260025655758525</v>
      </c>
      <c r="ET99" s="2">
        <f t="shared" si="136"/>
        <v>84.790486583216094</v>
      </c>
      <c r="EU99" s="2">
        <f t="shared" si="136"/>
        <v>91.876589991405112</v>
      </c>
      <c r="EV99" s="2">
        <f t="shared" si="136"/>
        <v>89.615708737020469</v>
      </c>
      <c r="EW99" s="2">
        <f t="shared" si="136"/>
        <v>90.451592040917049</v>
      </c>
      <c r="EX99" s="2">
        <f t="shared" si="136"/>
        <v>89.628327899816938</v>
      </c>
      <c r="EY99" s="2">
        <f t="shared" si="136"/>
        <v>91.81502459360803</v>
      </c>
      <c r="EZ99" s="2">
        <f t="shared" si="136"/>
        <v>90.41600213485458</v>
      </c>
      <c r="FA99" s="2">
        <f t="shared" si="136"/>
        <v>92.770241304361406</v>
      </c>
      <c r="FB99" s="2">
        <f t="shared" si="136"/>
        <v>88.137631544036822</v>
      </c>
      <c r="FC99" s="2">
        <f t="shared" si="136"/>
        <v>87.389247569251708</v>
      </c>
      <c r="FD99" s="2">
        <f t="shared" si="136"/>
        <v>92.191103452036856</v>
      </c>
      <c r="FE99" s="2">
        <f t="shared" si="136"/>
        <v>92.719451182186063</v>
      </c>
      <c r="FG99" s="2">
        <f t="shared" si="137"/>
        <v>0.95244989107118383</v>
      </c>
      <c r="FH99" s="2">
        <f t="shared" si="137"/>
        <v>0.94387160989244956</v>
      </c>
      <c r="FI99" s="2">
        <f t="shared" si="137"/>
        <v>0.94609823520368075</v>
      </c>
      <c r="FJ99" s="2">
        <f t="shared" si="137"/>
        <v>0.95277163856837332</v>
      </c>
      <c r="FK99" s="2">
        <f t="shared" si="137"/>
        <v>0.94628602131279016</v>
      </c>
      <c r="FL99" s="2">
        <f t="shared" si="137"/>
        <v>0.93918109117430848</v>
      </c>
      <c r="FM99" s="2">
        <f t="shared" si="137"/>
        <v>0.94065608387108557</v>
      </c>
      <c r="FN99" s="2">
        <f t="shared" si="137"/>
        <v>0.94362053538033053</v>
      </c>
      <c r="FO99" s="2">
        <f t="shared" si="137"/>
        <v>0.93739851297798371</v>
      </c>
      <c r="FP99" s="2">
        <f t="shared" si="137"/>
        <v>0.93543123159427244</v>
      </c>
      <c r="FQ99" s="2">
        <f t="shared" si="137"/>
        <v>0.93060208073007855</v>
      </c>
      <c r="FR99" s="2">
        <f t="shared" si="137"/>
        <v>0.9342088517515772</v>
      </c>
      <c r="FS99" s="2">
        <f t="shared" si="137"/>
        <v>0.9383773459847814</v>
      </c>
      <c r="FT99" s="2">
        <f t="shared" si="137"/>
        <v>0.93943521164529165</v>
      </c>
      <c r="FU99" s="2">
        <f t="shared" si="137"/>
        <v>0.91476391460364948</v>
      </c>
      <c r="FW99" s="2">
        <f t="shared" si="127"/>
        <v>1.8877745747867133E-3</v>
      </c>
      <c r="FX99" s="2">
        <f t="shared" si="127"/>
        <v>1.8332590425785022E-3</v>
      </c>
      <c r="FY99" s="2">
        <f t="shared" si="127"/>
        <v>2.5927653834404776E-3</v>
      </c>
      <c r="FZ99" s="2">
        <f t="shared" si="127"/>
        <v>2.772074674468189E-3</v>
      </c>
      <c r="GA99" s="2">
        <f t="shared" si="127"/>
        <v>2.5251420154927787E-3</v>
      </c>
      <c r="GB99" s="2">
        <f t="shared" si="127"/>
        <v>2.4335595188068812E-3</v>
      </c>
      <c r="GC99" s="2">
        <f t="shared" si="127"/>
        <v>3.0516827817641153E-3</v>
      </c>
      <c r="GD99" s="2">
        <f t="shared" si="127"/>
        <v>3.1147817305917491E-3</v>
      </c>
      <c r="GE99" s="2">
        <f t="shared" si="127"/>
        <v>3.485086714917486E-3</v>
      </c>
      <c r="GF99" s="2">
        <f t="shared" si="127"/>
        <v>2.9089471030444799E-3</v>
      </c>
      <c r="GG99" s="2">
        <f t="shared" si="127"/>
        <v>2.3354046608754595E-3</v>
      </c>
      <c r="GH99" s="2">
        <f t="shared" si="127"/>
        <v>2.1809569495488249E-3</v>
      </c>
      <c r="GI99" s="2">
        <f t="shared" si="127"/>
        <v>2.1115696118399084E-3</v>
      </c>
      <c r="GJ99" s="2">
        <f t="shared" si="127"/>
        <v>1.7657324574873946E-3</v>
      </c>
      <c r="GK99" s="2">
        <f t="shared" si="127"/>
        <v>1.1089802415906204E-3</v>
      </c>
      <c r="GM99" s="86">
        <f t="shared" si="128"/>
        <v>3.3471819969331062E-4</v>
      </c>
      <c r="GN99" s="86">
        <f t="shared" si="128"/>
        <v>8.8728673176795236E-8</v>
      </c>
      <c r="GO99" s="86">
        <f t="shared" si="128"/>
        <v>2.8451566870242387E-8</v>
      </c>
      <c r="GP99" s="86">
        <f t="shared" si="128"/>
        <v>7.1141821898049508E-10</v>
      </c>
      <c r="GQ99" s="86">
        <f t="shared" si="128"/>
        <v>1.9998307345861998E-10</v>
      </c>
      <c r="GR99" s="86">
        <f t="shared" si="128"/>
        <v>2.5787307986887257E-9</v>
      </c>
      <c r="GS99" s="86">
        <f t="shared" si="128"/>
        <v>5.3969393576300006E-10</v>
      </c>
      <c r="GT99" s="86">
        <f t="shared" si="128"/>
        <v>1.9624209234690276E-13</v>
      </c>
      <c r="GU99" s="86">
        <f t="shared" si="128"/>
        <v>1.7371523293955994E-14</v>
      </c>
      <c r="GV99" s="86">
        <f t="shared" si="128"/>
        <v>5.316859303769089E-11</v>
      </c>
      <c r="GW99" s="86">
        <f t="shared" si="128"/>
        <v>3.4839368035924244E-9</v>
      </c>
      <c r="GX99" s="86">
        <f t="shared" si="128"/>
        <v>2.8975229595092235E-9</v>
      </c>
      <c r="GY99" s="86">
        <f t="shared" si="128"/>
        <v>8.6557025403757455E-9</v>
      </c>
      <c r="GZ99" s="86">
        <f t="shared" si="128"/>
        <v>5.6407449849516179E-11</v>
      </c>
      <c r="HA99" s="86">
        <f t="shared" si="128"/>
        <v>2.2789017922428794E-7</v>
      </c>
      <c r="HC99" s="86">
        <f t="shared" si="73"/>
        <v>0.236422406705213</v>
      </c>
      <c r="HD99" s="86">
        <f t="shared" si="73"/>
        <v>0.2146561687156133</v>
      </c>
      <c r="HE99" s="86">
        <f t="shared" si="73"/>
        <v>0.21941366647695607</v>
      </c>
      <c r="HF99" s="86">
        <f t="shared" si="73"/>
        <v>0.28791228143944353</v>
      </c>
      <c r="HG99" s="86">
        <f t="shared" si="87"/>
        <v>0.26449130417711553</v>
      </c>
      <c r="HH99" s="86">
        <f t="shared" si="87"/>
        <v>0.20858097616749049</v>
      </c>
      <c r="HI99" s="86">
        <f t="shared" si="87"/>
        <v>0.31719328212548137</v>
      </c>
      <c r="HJ99" s="86">
        <f t="shared" si="87"/>
        <v>0.34873254110933921</v>
      </c>
      <c r="HK99" s="86">
        <f t="shared" si="87"/>
        <v>0.36553714089905032</v>
      </c>
      <c r="HL99" s="86">
        <f t="shared" si="87"/>
        <v>0.26725563374538652</v>
      </c>
      <c r="HM99" s="86">
        <f t="shared" si="87"/>
        <v>0.19364936670402699</v>
      </c>
      <c r="HN99" s="86">
        <f t="shared" si="87"/>
        <v>0.22011202390694462</v>
      </c>
      <c r="HO99" s="86">
        <f t="shared" si="87"/>
        <v>0.22633759977853019</v>
      </c>
      <c r="HP99" s="86">
        <f t="shared" si="87"/>
        <v>0.22854464648466261</v>
      </c>
      <c r="HQ99" s="86">
        <f t="shared" si="87"/>
        <v>8.9202787831958966E-2</v>
      </c>
      <c r="HS99" s="86">
        <f t="shared" si="129"/>
        <v>3.2311835785686649E-22</v>
      </c>
      <c r="HT99" s="86">
        <f t="shared" si="129"/>
        <v>9.0330716036402474E-21</v>
      </c>
      <c r="HU99" s="86">
        <f t="shared" si="129"/>
        <v>6.4147476881649235E-24</v>
      </c>
      <c r="HV99" s="86">
        <f t="shared" si="129"/>
        <v>1.4835609869213898E-24</v>
      </c>
      <c r="HW99" s="86">
        <f t="shared" si="129"/>
        <v>3.7210909771691668E-26</v>
      </c>
      <c r="HX99" s="86">
        <f t="shared" si="129"/>
        <v>2.7849772967285794E-29</v>
      </c>
      <c r="HY99" s="86">
        <f t="shared" si="129"/>
        <v>1.6003360069671657E-25</v>
      </c>
      <c r="HZ99" s="86">
        <f t="shared" si="129"/>
        <v>1.2106676268444224E-24</v>
      </c>
      <c r="IA99" s="86">
        <f t="shared" si="129"/>
        <v>3.3041229565909639E-26</v>
      </c>
      <c r="IB99" s="86">
        <f t="shared" si="129"/>
        <v>1.8576930991514322E-26</v>
      </c>
      <c r="IC99" s="86">
        <f t="shared" si="129"/>
        <v>1.5529495408194904E-26</v>
      </c>
      <c r="ID99" s="86">
        <f t="shared" si="129"/>
        <v>5.2110295940602924E-25</v>
      </c>
      <c r="IE99" s="86">
        <f t="shared" si="129"/>
        <v>1.239305883823042E-29</v>
      </c>
      <c r="IF99" s="86">
        <f t="shared" si="129"/>
        <v>4.0619837312768573E-15</v>
      </c>
      <c r="IG99" s="86">
        <f t="shared" si="129"/>
        <v>1.303208201585076E-13</v>
      </c>
      <c r="II99" s="86">
        <f t="shared" si="130"/>
        <v>1.2253611291262966E-82</v>
      </c>
      <c r="IJ99" s="86">
        <f t="shared" si="130"/>
        <v>4.4841443607242656E-93</v>
      </c>
      <c r="IK99" s="86">
        <f t="shared" si="130"/>
        <v>2.6498912506549809E-92</v>
      </c>
      <c r="IL99" s="86">
        <f t="shared" si="130"/>
        <v>1.2645523095295793E-92</v>
      </c>
      <c r="IM99" s="86">
        <f t="shared" si="130"/>
        <v>3.234578194381161E-105</v>
      </c>
      <c r="IN99" s="86">
        <f t="shared" si="130"/>
        <v>3.9568375529203007E-112</v>
      </c>
      <c r="IO99" s="86">
        <f t="shared" si="130"/>
        <v>2.6023508246474819E-96</v>
      </c>
      <c r="IP99" s="86">
        <f t="shared" si="130"/>
        <v>3.4021286491799496E-95</v>
      </c>
      <c r="IQ99" s="86">
        <f t="shared" si="130"/>
        <v>1.1912454564490523E-102</v>
      </c>
      <c r="IR99" s="86">
        <f t="shared" si="130"/>
        <v>3.660457223801675E-102</v>
      </c>
      <c r="IS99" s="86">
        <f t="shared" si="130"/>
        <v>3.5284255696001296E-101</v>
      </c>
      <c r="IT99" s="86">
        <f t="shared" si="130"/>
        <v>1.1549422729646065E-94</v>
      </c>
      <c r="IU99" s="86">
        <f t="shared" si="130"/>
        <v>2.8485253751434223E-114</v>
      </c>
      <c r="IV99" s="86">
        <f t="shared" si="130"/>
        <v>2.6041750376053831E-79</v>
      </c>
      <c r="IW99" s="86">
        <f t="shared" si="130"/>
        <v>1.1054566360369488E-44</v>
      </c>
      <c r="IY99" s="86">
        <f t="shared" si="131"/>
        <v>0.2367571249049063</v>
      </c>
      <c r="IZ99" s="86">
        <f t="shared" si="131"/>
        <v>0.21465625744428649</v>
      </c>
      <c r="JA99" s="86">
        <f t="shared" si="131"/>
        <v>0.21941369492852295</v>
      </c>
      <c r="JB99" s="86">
        <f t="shared" si="131"/>
        <v>0.28791228215086173</v>
      </c>
      <c r="JC99" s="86">
        <f t="shared" si="131"/>
        <v>0.26449130437709861</v>
      </c>
      <c r="JD99" s="86">
        <f t="shared" si="131"/>
        <v>0.20858097874622131</v>
      </c>
      <c r="JE99" s="86">
        <f t="shared" si="131"/>
        <v>0.31719328266517532</v>
      </c>
      <c r="JF99" s="86">
        <f t="shared" si="131"/>
        <v>0.34873254110953544</v>
      </c>
      <c r="JG99" s="86">
        <f t="shared" si="131"/>
        <v>0.36553714089906769</v>
      </c>
      <c r="JH99" s="86">
        <f t="shared" si="131"/>
        <v>0.2672556337985551</v>
      </c>
      <c r="JI99" s="86">
        <f t="shared" si="131"/>
        <v>0.1936493701879638</v>
      </c>
      <c r="JJ99" s="86">
        <f t="shared" si="131"/>
        <v>0.22011202680446759</v>
      </c>
      <c r="JK99" s="86">
        <f t="shared" si="131"/>
        <v>0.22633760843423273</v>
      </c>
      <c r="JL99" s="86">
        <f t="shared" si="131"/>
        <v>0.22854464654107412</v>
      </c>
      <c r="JM99" s="86">
        <f t="shared" si="131"/>
        <v>8.9203015722268519E-2</v>
      </c>
    </row>
    <row r="100" spans="2:273" x14ac:dyDescent="0.25">
      <c r="B100" s="2">
        <v>73</v>
      </c>
      <c r="C100" s="37">
        <v>153.82300000000001</v>
      </c>
      <c r="D100" s="37">
        <v>162.47399999999999</v>
      </c>
      <c r="E100" s="37">
        <v>164.614</v>
      </c>
      <c r="F100" s="37">
        <v>175.21100000000001</v>
      </c>
      <c r="G100" s="37">
        <v>176.596</v>
      </c>
      <c r="H100" s="37">
        <v>163.93</v>
      </c>
      <c r="I100" s="37">
        <v>177.614</v>
      </c>
      <c r="J100" s="37">
        <v>179.14</v>
      </c>
      <c r="K100" s="37">
        <v>180.63200000000001</v>
      </c>
      <c r="L100" s="37">
        <v>170.80699999999999</v>
      </c>
      <c r="M100" s="37">
        <v>159.19300000000001</v>
      </c>
      <c r="N100" s="37">
        <v>157.75399999999999</v>
      </c>
      <c r="O100" s="37">
        <v>163.21100000000001</v>
      </c>
      <c r="P100" s="37">
        <v>164.91200000000001</v>
      </c>
      <c r="Q100" s="37">
        <v>120.267</v>
      </c>
      <c r="S100" s="4">
        <f t="shared" si="132"/>
        <v>152.24538680226826</v>
      </c>
      <c r="T100" s="4">
        <f t="shared" si="132"/>
        <v>155.8277820036285</v>
      </c>
      <c r="U100" s="4">
        <f t="shared" si="132"/>
        <v>157.99323807243451</v>
      </c>
      <c r="V100" s="4">
        <f t="shared" si="132"/>
        <v>170.13275057189304</v>
      </c>
      <c r="W100" s="4">
        <f t="shared" si="132"/>
        <v>171.24297634374949</v>
      </c>
      <c r="X100" s="4">
        <f t="shared" si="132"/>
        <v>156.52382927365608</v>
      </c>
      <c r="Y100" s="4">
        <f t="shared" si="132"/>
        <v>176.29317745357542</v>
      </c>
      <c r="Z100" s="4">
        <f t="shared" si="132"/>
        <v>177.3592149621451</v>
      </c>
      <c r="AA100" s="4">
        <f t="shared" si="132"/>
        <v>180.52347617942453</v>
      </c>
      <c r="AB100" s="4">
        <f t="shared" si="132"/>
        <v>167.15051193178542</v>
      </c>
      <c r="AC100" s="4">
        <f t="shared" si="132"/>
        <v>150.41729365861761</v>
      </c>
      <c r="AD100" s="4">
        <f t="shared" si="132"/>
        <v>152.54741550625641</v>
      </c>
      <c r="AE100" s="4">
        <f t="shared" si="132"/>
        <v>159.50337116352836</v>
      </c>
      <c r="AF100" s="4">
        <f t="shared" si="132"/>
        <v>161.86235635365793</v>
      </c>
      <c r="AG100" s="4">
        <f t="shared" si="132"/>
        <v>119.33861628406254</v>
      </c>
      <c r="AI100" s="4">
        <f t="shared" si="133"/>
        <v>1.5776131977317505</v>
      </c>
      <c r="AJ100" s="4">
        <f t="shared" si="133"/>
        <v>6.6462179963714902</v>
      </c>
      <c r="AK100" s="4">
        <f t="shared" si="133"/>
        <v>6.6207619275654963</v>
      </c>
      <c r="AL100" s="4">
        <f t="shared" si="133"/>
        <v>5.0782494281069717</v>
      </c>
      <c r="AM100" s="4">
        <f t="shared" si="133"/>
        <v>5.3530236562505138</v>
      </c>
      <c r="AN100" s="4">
        <f t="shared" si="133"/>
        <v>7.4061707263439303</v>
      </c>
      <c r="AO100" s="4">
        <f t="shared" si="133"/>
        <v>1.32082254642458</v>
      </c>
      <c r="AP100" s="4">
        <f t="shared" si="133"/>
        <v>1.7807850378548835</v>
      </c>
      <c r="AQ100" s="4">
        <f t="shared" si="133"/>
        <v>0.10852382057547061</v>
      </c>
      <c r="AR100" s="4">
        <f t="shared" si="133"/>
        <v>3.6564880682145713</v>
      </c>
      <c r="AS100" s="4">
        <f t="shared" si="133"/>
        <v>8.7757063413824028</v>
      </c>
      <c r="AT100" s="4">
        <f t="shared" si="133"/>
        <v>5.206584493743577</v>
      </c>
      <c r="AU100" s="4">
        <f t="shared" si="133"/>
        <v>3.7076288364716561</v>
      </c>
      <c r="AV100" s="4">
        <f t="shared" si="133"/>
        <v>3.0496436463420764</v>
      </c>
      <c r="AW100" s="4">
        <f t="shared" si="133"/>
        <v>0.92838371593745705</v>
      </c>
      <c r="AY100" s="2">
        <f t="shared" si="125"/>
        <v>86.597092547861365</v>
      </c>
      <c r="AZ100" s="2">
        <f t="shared" si="125"/>
        <v>87.271140203859318</v>
      </c>
      <c r="BA100" s="2">
        <f t="shared" si="125"/>
        <v>85.14227717786784</v>
      </c>
      <c r="BB100" s="2">
        <f t="shared" si="125"/>
        <v>85.806746601391225</v>
      </c>
      <c r="BC100" s="2">
        <f t="shared" si="125"/>
        <v>92.347441597208871</v>
      </c>
      <c r="BD100" s="2">
        <f t="shared" si="125"/>
        <v>89.556622783648919</v>
      </c>
      <c r="BE100" s="2">
        <f t="shared" si="125"/>
        <v>91.482850129609247</v>
      </c>
      <c r="BF100" s="2">
        <f t="shared" si="125"/>
        <v>91.363333015145486</v>
      </c>
      <c r="BG100" s="2">
        <f t="shared" si="125"/>
        <v>92.364789768048453</v>
      </c>
      <c r="BH100" s="2">
        <f t="shared" si="125"/>
        <v>90.718724608079825</v>
      </c>
      <c r="BI100" s="2">
        <f t="shared" si="125"/>
        <v>93.208073686529602</v>
      </c>
      <c r="BJ100" s="2">
        <f t="shared" si="125"/>
        <v>88.718375472230704</v>
      </c>
      <c r="BK100" s="2">
        <f t="shared" si="125"/>
        <v>87.899095082658206</v>
      </c>
      <c r="BL100" s="2">
        <f t="shared" si="125"/>
        <v>92.89758295221209</v>
      </c>
      <c r="BM100" s="2">
        <f t="shared" si="125"/>
        <v>92.101008895845766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94.098002294197045</v>
      </c>
      <c r="DL100" s="2">
        <f t="shared" si="134"/>
        <v>100.3851737335835</v>
      </c>
      <c r="DM100" s="2">
        <f t="shared" si="134"/>
        <v>97.559450871080145</v>
      </c>
      <c r="DN100" s="2">
        <f t="shared" si="134"/>
        <v>96.992201889338745</v>
      </c>
      <c r="DO100" s="2">
        <f t="shared" si="134"/>
        <v>106.98498299595141</v>
      </c>
      <c r="DP100" s="2">
        <f t="shared" si="134"/>
        <v>100.73201944049315</v>
      </c>
      <c r="DQ100" s="2">
        <f t="shared" si="134"/>
        <v>105.50544843414842</v>
      </c>
      <c r="DR100" s="2">
        <f t="shared" si="134"/>
        <v>105.40926742532005</v>
      </c>
      <c r="DS100" s="2">
        <f t="shared" si="134"/>
        <v>106.750922841864</v>
      </c>
      <c r="DT100" s="2">
        <f t="shared" si="134"/>
        <v>106.02360336134453</v>
      </c>
      <c r="DU100" s="2">
        <f t="shared" si="134"/>
        <v>105.85832518232519</v>
      </c>
      <c r="DV100" s="2">
        <f t="shared" si="134"/>
        <v>100.81008249678248</v>
      </c>
      <c r="DW100" s="2">
        <f t="shared" si="134"/>
        <v>97.660505322128841</v>
      </c>
      <c r="DX100" s="2">
        <f t="shared" si="134"/>
        <v>102.71107338935576</v>
      </c>
      <c r="DY100" s="2">
        <f t="shared" si="134"/>
        <v>96.850999703374129</v>
      </c>
      <c r="EA100" s="2">
        <f t="shared" si="94"/>
        <v>86.256685729729725</v>
      </c>
      <c r="EB100" s="2">
        <f t="shared" si="94"/>
        <v>86.562309168241981</v>
      </c>
      <c r="EC100" s="2">
        <f t="shared" si="94"/>
        <v>84.498210365542363</v>
      </c>
      <c r="ED100" s="2">
        <f t="shared" si="94"/>
        <v>85.303118687965906</v>
      </c>
      <c r="EE100" s="2">
        <f t="shared" si="94"/>
        <v>91.589330772739984</v>
      </c>
      <c r="EF100" s="2">
        <f t="shared" si="94"/>
        <v>88.895137670196675</v>
      </c>
      <c r="EG100" s="2">
        <f t="shared" si="94"/>
        <v>90.677520281273132</v>
      </c>
      <c r="EH100" s="2">
        <f t="shared" si="94"/>
        <v>90.602091224241661</v>
      </c>
      <c r="EI100" s="2">
        <f t="shared" si="94"/>
        <v>91.488016264386644</v>
      </c>
      <c r="EJ100" s="2">
        <f t="shared" si="94"/>
        <v>89.753607947805435</v>
      </c>
      <c r="EK100" s="2">
        <f t="shared" si="94"/>
        <v>92.347043583582405</v>
      </c>
      <c r="EL100" s="2">
        <f t="shared" si="94"/>
        <v>87.941704359513793</v>
      </c>
      <c r="EM100" s="2">
        <f t="shared" si="135"/>
        <v>87.314684840993024</v>
      </c>
      <c r="EN100" s="2">
        <f t="shared" si="135"/>
        <v>92.321131087805242</v>
      </c>
      <c r="EO100" s="2">
        <f t="shared" si="135"/>
        <v>91.696212558964191</v>
      </c>
      <c r="EQ100" s="2">
        <f t="shared" si="136"/>
        <v>85.739609409200398</v>
      </c>
      <c r="ER100" s="2">
        <f t="shared" si="136"/>
        <v>85.433246189210067</v>
      </c>
      <c r="ES100" s="2">
        <f t="shared" si="136"/>
        <v>84.121612611408807</v>
      </c>
      <c r="ET100" s="2">
        <f t="shared" si="136"/>
        <v>84.659964619575845</v>
      </c>
      <c r="EU100" s="2">
        <f t="shared" si="136"/>
        <v>91.70901775386325</v>
      </c>
      <c r="EV100" s="2">
        <f t="shared" si="136"/>
        <v>89.416328868724364</v>
      </c>
      <c r="EW100" s="2">
        <f t="shared" si="136"/>
        <v>90.257771627260084</v>
      </c>
      <c r="EX100" s="2">
        <f t="shared" si="136"/>
        <v>89.454112035280417</v>
      </c>
      <c r="EY100" s="2">
        <f t="shared" si="136"/>
        <v>91.628923566795351</v>
      </c>
      <c r="EZ100" s="2">
        <f t="shared" si="136"/>
        <v>90.237901360821525</v>
      </c>
      <c r="FA100" s="2">
        <f t="shared" si="136"/>
        <v>92.59112080520147</v>
      </c>
      <c r="FB100" s="2">
        <f t="shared" si="136"/>
        <v>87.960011857226078</v>
      </c>
      <c r="FC100" s="2">
        <f t="shared" si="136"/>
        <v>87.228212706143566</v>
      </c>
      <c r="FD100" s="2">
        <f t="shared" si="136"/>
        <v>92.053005059760139</v>
      </c>
      <c r="FE100" s="2">
        <f t="shared" si="136"/>
        <v>92.563590608576007</v>
      </c>
      <c r="FG100" s="2">
        <f t="shared" si="137"/>
        <v>0.95645158327738833</v>
      </c>
      <c r="FH100" s="2">
        <f t="shared" si="137"/>
        <v>0.94855623502206021</v>
      </c>
      <c r="FI100" s="2">
        <f t="shared" si="137"/>
        <v>0.95060674534752487</v>
      </c>
      <c r="FJ100" s="2">
        <f t="shared" si="137"/>
        <v>0.95674748298682677</v>
      </c>
      <c r="FK100" s="2">
        <f t="shared" si="137"/>
        <v>0.9507796415968145</v>
      </c>
      <c r="FL100" s="2">
        <f t="shared" si="137"/>
        <v>0.94423406985030045</v>
      </c>
      <c r="FM100" s="2">
        <f t="shared" si="137"/>
        <v>0.94559361570171185</v>
      </c>
      <c r="FN100" s="2">
        <f t="shared" si="137"/>
        <v>0.94832496859605409</v>
      </c>
      <c r="FO100" s="2">
        <f t="shared" si="137"/>
        <v>0.94259053948329674</v>
      </c>
      <c r="FP100" s="2">
        <f t="shared" si="137"/>
        <v>0.94077611158888719</v>
      </c>
      <c r="FQ100" s="2">
        <f t="shared" si="137"/>
        <v>0.93631949538175774</v>
      </c>
      <c r="FR100" s="2">
        <f t="shared" si="137"/>
        <v>0.93964838974967535</v>
      </c>
      <c r="FS100" s="2">
        <f t="shared" si="137"/>
        <v>0.94349308399218301</v>
      </c>
      <c r="FT100" s="2">
        <f t="shared" si="137"/>
        <v>0.94446832575221973</v>
      </c>
      <c r="FU100" s="2">
        <f t="shared" si="137"/>
        <v>0.92167635046514929</v>
      </c>
      <c r="FW100" s="2">
        <f t="shared" si="127"/>
        <v>2.0695267394742096E-3</v>
      </c>
      <c r="FX100" s="2">
        <f t="shared" si="127"/>
        <v>2.0097731004550352E-3</v>
      </c>
      <c r="FY100" s="2">
        <f t="shared" si="127"/>
        <v>2.8421997476714132E-3</v>
      </c>
      <c r="FZ100" s="2">
        <f t="shared" si="127"/>
        <v>3.0387067524243108E-3</v>
      </c>
      <c r="GA100" s="2">
        <f t="shared" si="127"/>
        <v>2.7680887971860599E-3</v>
      </c>
      <c r="GB100" s="2">
        <f t="shared" si="127"/>
        <v>2.6677186099206126E-3</v>
      </c>
      <c r="GC100" s="2">
        <f t="shared" si="127"/>
        <v>3.3451187590415894E-3</v>
      </c>
      <c r="GD100" s="2">
        <f t="shared" si="127"/>
        <v>3.4142642378366065E-3</v>
      </c>
      <c r="GE100" s="2">
        <f t="shared" si="127"/>
        <v>3.820037164838897E-3</v>
      </c>
      <c r="GF100" s="2">
        <f t="shared" si="127"/>
        <v>3.1887021630583774E-3</v>
      </c>
      <c r="GG100" s="2">
        <f t="shared" si="127"/>
        <v>2.5601434494895966E-3</v>
      </c>
      <c r="GH100" s="2">
        <f t="shared" si="127"/>
        <v>2.3908686677729524E-3</v>
      </c>
      <c r="GI100" s="2">
        <f t="shared" si="127"/>
        <v>2.3148184632148143E-3</v>
      </c>
      <c r="GJ100" s="2">
        <f t="shared" si="127"/>
        <v>1.9357573745245689E-3</v>
      </c>
      <c r="GK100" s="2">
        <f t="shared" si="127"/>
        <v>1.2158425689271152E-3</v>
      </c>
      <c r="GM100" s="86">
        <f t="shared" si="128"/>
        <v>1.0287451839248456E-4</v>
      </c>
      <c r="GN100" s="86">
        <f t="shared" si="128"/>
        <v>6.8033258745669253E-9</v>
      </c>
      <c r="GO100" s="86">
        <f t="shared" si="128"/>
        <v>1.921199333098215E-9</v>
      </c>
      <c r="GP100" s="86">
        <f t="shared" si="128"/>
        <v>3.2699333644443694E-11</v>
      </c>
      <c r="GQ100" s="86">
        <f t="shared" si="128"/>
        <v>7.5339669745508299E-12</v>
      </c>
      <c r="GR100" s="86">
        <f t="shared" si="128"/>
        <v>1.2687281943398633E-10</v>
      </c>
      <c r="GS100" s="86">
        <f t="shared" si="128"/>
        <v>2.6976803833508253E-11</v>
      </c>
      <c r="GT100" s="86">
        <f t="shared" si="128"/>
        <v>2.9970359564579225E-15</v>
      </c>
      <c r="GU100" s="86">
        <f t="shared" si="128"/>
        <v>2.0536754234630682E-16</v>
      </c>
      <c r="GV100" s="86">
        <f t="shared" si="128"/>
        <v>1.5135896561678048E-12</v>
      </c>
      <c r="GW100" s="86">
        <f t="shared" si="128"/>
        <v>1.510212055619244E-10</v>
      </c>
      <c r="GX100" s="86">
        <f t="shared" si="128"/>
        <v>1.3191799352320313E-10</v>
      </c>
      <c r="GY100" s="86">
        <f t="shared" si="128"/>
        <v>6.2727407276181698E-10</v>
      </c>
      <c r="GZ100" s="86">
        <f t="shared" si="128"/>
        <v>2.0760987936725434E-12</v>
      </c>
      <c r="HA100" s="86">
        <f t="shared" si="128"/>
        <v>1.9130980229115594E-8</v>
      </c>
      <c r="HC100" s="86">
        <f t="shared" si="73"/>
        <v>0.29677034213881232</v>
      </c>
      <c r="HD100" s="86">
        <f t="shared" si="73"/>
        <v>0.27630742785303219</v>
      </c>
      <c r="HE100" s="86">
        <f t="shared" si="73"/>
        <v>0.28568129168430945</v>
      </c>
      <c r="HF100" s="86">
        <f t="shared" si="73"/>
        <v>0.36789991475405176</v>
      </c>
      <c r="HG100" s="86">
        <f t="shared" si="87"/>
        <v>0.3446999855311132</v>
      </c>
      <c r="HH100" s="86">
        <f t="shared" si="87"/>
        <v>0.27927522688460438</v>
      </c>
      <c r="HI100" s="86">
        <f t="shared" ref="HI100:HQ128" si="138" xml:space="preserve"> _xlfn.NORM.DIST($B100, I$8, ABS(I$12), TRUE) * _xlfn.NORM.DIST(($B100 - I$8)*I$16, 0, ABS(I$12), TRUE) * 2</f>
        <v>0.40432404188367865</v>
      </c>
      <c r="HJ100" s="86">
        <f t="shared" si="138"/>
        <v>0.44097652571648804</v>
      </c>
      <c r="HK100" s="86">
        <f t="shared" si="138"/>
        <v>0.46667162237551457</v>
      </c>
      <c r="HL100" s="86">
        <f t="shared" si="138"/>
        <v>0.34856837574506877</v>
      </c>
      <c r="HM100" s="86">
        <f t="shared" si="138"/>
        <v>0.2566209822981283</v>
      </c>
      <c r="HN100" s="86">
        <f t="shared" si="138"/>
        <v>0.28532136740930125</v>
      </c>
      <c r="HO100" s="86">
        <f t="shared" si="138"/>
        <v>0.29860164039683124</v>
      </c>
      <c r="HP100" s="86">
        <f t="shared" si="138"/>
        <v>0.30387551679773112</v>
      </c>
      <c r="HQ100" s="86">
        <f t="shared" si="138"/>
        <v>0.13118118387405167</v>
      </c>
      <c r="HS100" s="86">
        <f t="shared" si="129"/>
        <v>3.0427059026293938E-21</v>
      </c>
      <c r="HT100" s="86">
        <f t="shared" si="129"/>
        <v>8.8879267605609528E-20</v>
      </c>
      <c r="HU100" s="86">
        <f t="shared" si="129"/>
        <v>8.6077219246730575E-23</v>
      </c>
      <c r="HV100" s="86">
        <f t="shared" si="129"/>
        <v>2.136829736764559E-23</v>
      </c>
      <c r="HW100" s="86">
        <f t="shared" si="129"/>
        <v>6.7352438149922358E-25</v>
      </c>
      <c r="HX100" s="86">
        <f t="shared" si="129"/>
        <v>6.5316779976126195E-28</v>
      </c>
      <c r="HY100" s="86">
        <f t="shared" si="129"/>
        <v>2.6916901583476206E-24</v>
      </c>
      <c r="HZ100" s="86">
        <f t="shared" si="129"/>
        <v>1.9202610352541088E-23</v>
      </c>
      <c r="IA100" s="86">
        <f t="shared" si="129"/>
        <v>6.8015385774337516E-25</v>
      </c>
      <c r="IB100" s="86">
        <f t="shared" si="129"/>
        <v>3.5126788423445825E-25</v>
      </c>
      <c r="IC100" s="86">
        <f t="shared" si="129"/>
        <v>2.6177153792470294E-25</v>
      </c>
      <c r="ID100" s="86">
        <f t="shared" si="129"/>
        <v>7.1417249054909793E-24</v>
      </c>
      <c r="IE100" s="86">
        <f t="shared" si="129"/>
        <v>2.8409829243496466E-28</v>
      </c>
      <c r="IF100" s="86">
        <f t="shared" si="129"/>
        <v>1.7062124128134151E-14</v>
      </c>
      <c r="IG100" s="86">
        <f t="shared" si="129"/>
        <v>4.2418592523704844E-13</v>
      </c>
      <c r="II100" s="86">
        <f t="shared" si="130"/>
        <v>2.7729463221210442E-80</v>
      </c>
      <c r="IJ100" s="86">
        <f t="shared" si="130"/>
        <v>1.9844516299592272E-90</v>
      </c>
      <c r="IK100" s="86">
        <f t="shared" si="130"/>
        <v>1.5804354557876624E-89</v>
      </c>
      <c r="IL100" s="86">
        <f t="shared" si="130"/>
        <v>8.2949210718037599E-90</v>
      </c>
      <c r="IM100" s="86">
        <f t="shared" si="130"/>
        <v>4.6459228943858599E-102</v>
      </c>
      <c r="IN100" s="86">
        <f t="shared" si="130"/>
        <v>8.8090514995862017E-109</v>
      </c>
      <c r="IO100" s="86">
        <f t="shared" si="130"/>
        <v>2.482372296511856E-93</v>
      </c>
      <c r="IP100" s="86">
        <f t="shared" si="130"/>
        <v>3.0653938316745497E-92</v>
      </c>
      <c r="IQ100" s="86">
        <f t="shared" si="130"/>
        <v>2.135285484140016E-99</v>
      </c>
      <c r="IR100" s="86">
        <f t="shared" si="130"/>
        <v>5.0294092032627811E-99</v>
      </c>
      <c r="IS100" s="86">
        <f t="shared" si="130"/>
        <v>3.4892545429341398E-98</v>
      </c>
      <c r="IT100" s="86">
        <f t="shared" si="130"/>
        <v>6.7675984936292529E-92</v>
      </c>
      <c r="IU100" s="86">
        <f t="shared" si="130"/>
        <v>6.1510393483220928E-111</v>
      </c>
      <c r="IV100" s="86">
        <f t="shared" si="130"/>
        <v>4.4657950785022429E-77</v>
      </c>
      <c r="IW100" s="86">
        <f t="shared" si="130"/>
        <v>1.5775830529821722E-43</v>
      </c>
      <c r="IY100" s="86">
        <f t="shared" si="131"/>
        <v>0.29687321665720479</v>
      </c>
      <c r="IZ100" s="86">
        <f t="shared" si="131"/>
        <v>0.27630743465635804</v>
      </c>
      <c r="JA100" s="86">
        <f t="shared" si="131"/>
        <v>0.28568129360550876</v>
      </c>
      <c r="JB100" s="86">
        <f t="shared" si="131"/>
        <v>0.3678999147867511</v>
      </c>
      <c r="JC100" s="86">
        <f t="shared" si="131"/>
        <v>0.34469998553864717</v>
      </c>
      <c r="JD100" s="86">
        <f t="shared" si="131"/>
        <v>0.27927522701147722</v>
      </c>
      <c r="JE100" s="86">
        <f t="shared" si="131"/>
        <v>0.40432404191065546</v>
      </c>
      <c r="JF100" s="86">
        <f t="shared" si="131"/>
        <v>0.44097652571649104</v>
      </c>
      <c r="JG100" s="86">
        <f t="shared" si="131"/>
        <v>0.46667162237551479</v>
      </c>
      <c r="JH100" s="86">
        <f t="shared" si="131"/>
        <v>0.34856837574658234</v>
      </c>
      <c r="JI100" s="86">
        <f t="shared" si="131"/>
        <v>0.25662098244914949</v>
      </c>
      <c r="JJ100" s="86">
        <f t="shared" si="131"/>
        <v>0.28532136754121923</v>
      </c>
      <c r="JK100" s="86">
        <f t="shared" si="131"/>
        <v>0.2986016410241053</v>
      </c>
      <c r="JL100" s="86">
        <f t="shared" si="131"/>
        <v>0.30387551679982427</v>
      </c>
      <c r="JM100" s="86">
        <f t="shared" si="131"/>
        <v>0.13118120300545608</v>
      </c>
    </row>
    <row r="101" spans="2:273" x14ac:dyDescent="0.25">
      <c r="B101" s="2">
        <v>74</v>
      </c>
      <c r="C101" s="37">
        <v>160.75800000000001</v>
      </c>
      <c r="D101" s="37">
        <v>171.035</v>
      </c>
      <c r="E101" s="37">
        <v>173.52600000000001</v>
      </c>
      <c r="F101" s="37">
        <v>179.10499999999999</v>
      </c>
      <c r="G101" s="37">
        <v>183.71899999999999</v>
      </c>
      <c r="H101" s="37">
        <v>174.351</v>
      </c>
      <c r="I101" s="37">
        <v>183.17500000000001</v>
      </c>
      <c r="J101" s="37">
        <v>182.57900000000001</v>
      </c>
      <c r="K101" s="37">
        <v>184.93</v>
      </c>
      <c r="L101" s="37">
        <v>178.26300000000001</v>
      </c>
      <c r="M101" s="37">
        <v>169.84200000000001</v>
      </c>
      <c r="N101" s="37">
        <v>165.596</v>
      </c>
      <c r="O101" s="37">
        <v>171.12299999999999</v>
      </c>
      <c r="P101" s="37">
        <v>172.91200000000001</v>
      </c>
      <c r="Q101" s="37">
        <v>129.5</v>
      </c>
      <c r="S101" s="4">
        <f t="shared" si="132"/>
        <v>161.0192382967202</v>
      </c>
      <c r="T101" s="4">
        <f t="shared" si="132"/>
        <v>166.9335735022533</v>
      </c>
      <c r="U101" s="4">
        <f t="shared" si="132"/>
        <v>170.16452612684631</v>
      </c>
      <c r="V101" s="4">
        <f t="shared" si="132"/>
        <v>181.57282009771268</v>
      </c>
      <c r="W101" s="4">
        <f t="shared" si="132"/>
        <v>183.41525344071442</v>
      </c>
      <c r="X101" s="4">
        <f t="shared" si="132"/>
        <v>169.06251178976757</v>
      </c>
      <c r="Y101" s="4">
        <f t="shared" si="132"/>
        <v>186.1097541761967</v>
      </c>
      <c r="Z101" s="4">
        <f t="shared" si="132"/>
        <v>186.35345730559814</v>
      </c>
      <c r="AA101" s="4">
        <f t="shared" si="132"/>
        <v>189.55086496621897</v>
      </c>
      <c r="AB101" s="4">
        <f t="shared" si="132"/>
        <v>178.62867497483938</v>
      </c>
      <c r="AC101" s="4">
        <f t="shared" si="132"/>
        <v>161.06648935310534</v>
      </c>
      <c r="AD101" s="4">
        <f t="shared" si="132"/>
        <v>162.94745616769012</v>
      </c>
      <c r="AE101" s="4">
        <f t="shared" si="132"/>
        <v>171.09226670805782</v>
      </c>
      <c r="AF101" s="4">
        <f t="shared" si="132"/>
        <v>173.21658780815144</v>
      </c>
      <c r="AG101" s="4">
        <f t="shared" si="132"/>
        <v>127.58928574102619</v>
      </c>
      <c r="AI101" s="4">
        <f t="shared" si="133"/>
        <v>-0.26123829672019383</v>
      </c>
      <c r="AJ101" s="4">
        <f t="shared" si="133"/>
        <v>4.1014264977467008</v>
      </c>
      <c r="AK101" s="4">
        <f t="shared" si="133"/>
        <v>3.3614738731536988</v>
      </c>
      <c r="AL101" s="4">
        <f t="shared" si="133"/>
        <v>-2.4678200977126892</v>
      </c>
      <c r="AM101" s="4">
        <f t="shared" si="133"/>
        <v>0.30374655928557104</v>
      </c>
      <c r="AN101" s="4">
        <f t="shared" si="133"/>
        <v>5.2884882102324298</v>
      </c>
      <c r="AO101" s="4">
        <f t="shared" si="133"/>
        <v>-2.9347541761966909</v>
      </c>
      <c r="AP101" s="4">
        <f t="shared" si="133"/>
        <v>-3.7744573055981334</v>
      </c>
      <c r="AQ101" s="4">
        <f t="shared" si="133"/>
        <v>-4.62086496621896</v>
      </c>
      <c r="AR101" s="4">
        <f t="shared" si="133"/>
        <v>-0.36567497483937927</v>
      </c>
      <c r="AS101" s="4">
        <f t="shared" si="133"/>
        <v>8.7755106468946735</v>
      </c>
      <c r="AT101" s="4">
        <f t="shared" si="133"/>
        <v>2.6485438323098833</v>
      </c>
      <c r="AU101" s="4">
        <f t="shared" si="133"/>
        <v>3.0733291942169672E-2</v>
      </c>
      <c r="AV101" s="4">
        <f t="shared" si="133"/>
        <v>-0.30458780815143882</v>
      </c>
      <c r="AW101" s="4">
        <f t="shared" si="133"/>
        <v>1.9107142589738118</v>
      </c>
      <c r="AY101" s="2">
        <f t="shared" si="125"/>
        <v>86.440780711318922</v>
      </c>
      <c r="AZ101" s="2">
        <f t="shared" si="125"/>
        <v>87.072229751578249</v>
      </c>
      <c r="BA101" s="2">
        <f t="shared" si="125"/>
        <v>84.942598663118687</v>
      </c>
      <c r="BB101" s="2">
        <f t="shared" si="125"/>
        <v>85.612037694951184</v>
      </c>
      <c r="BC101" s="2">
        <f t="shared" si="125"/>
        <v>92.133374675479132</v>
      </c>
      <c r="BD101" s="2">
        <f t="shared" si="125"/>
        <v>89.334583359673914</v>
      </c>
      <c r="BE101" s="2">
        <f t="shared" si="125"/>
        <v>91.218248585513876</v>
      </c>
      <c r="BF101" s="2">
        <f t="shared" si="125"/>
        <v>91.086710738644697</v>
      </c>
      <c r="BG101" s="2">
        <f t="shared" si="125"/>
        <v>92.124698223590357</v>
      </c>
      <c r="BH101" s="2">
        <f t="shared" si="125"/>
        <v>90.497014667627667</v>
      </c>
      <c r="BI101" s="2">
        <f t="shared" si="125"/>
        <v>92.984623975012369</v>
      </c>
      <c r="BJ101" s="2">
        <f t="shared" si="125"/>
        <v>88.493396323747064</v>
      </c>
      <c r="BK101" s="2">
        <f t="shared" si="125"/>
        <v>87.698401001953698</v>
      </c>
      <c r="BL101" s="2">
        <f t="shared" si="125"/>
        <v>92.71623696137037</v>
      </c>
      <c r="BM101" s="2">
        <f t="shared" si="125"/>
        <v>91.954312881288487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94.115058367071541</v>
      </c>
      <c r="DL101" s="2">
        <f t="shared" si="134"/>
        <v>100.49805656660413</v>
      </c>
      <c r="DM101" s="2">
        <f t="shared" si="134"/>
        <v>97.587986759581881</v>
      </c>
      <c r="DN101" s="2">
        <f t="shared" si="134"/>
        <v>97.01929014844805</v>
      </c>
      <c r="DO101" s="2">
        <f t="shared" si="134"/>
        <v>107.09729331983804</v>
      </c>
      <c r="DP101" s="2">
        <f t="shared" si="134"/>
        <v>100.76312091038409</v>
      </c>
      <c r="DQ101" s="2">
        <f t="shared" si="134"/>
        <v>105.59414380094378</v>
      </c>
      <c r="DR101" s="2">
        <f t="shared" si="134"/>
        <v>105.45135798956852</v>
      </c>
      <c r="DS101" s="2">
        <f t="shared" si="134"/>
        <v>106.81042276546981</v>
      </c>
      <c r="DT101" s="2">
        <f t="shared" si="134"/>
        <v>106.16011176470587</v>
      </c>
      <c r="DU101" s="2">
        <f t="shared" si="134"/>
        <v>105.97846945516946</v>
      </c>
      <c r="DV101" s="2">
        <f t="shared" si="134"/>
        <v>100.93052921492921</v>
      </c>
      <c r="DW101" s="2">
        <f t="shared" si="134"/>
        <v>97.733338375350129</v>
      </c>
      <c r="DX101" s="2">
        <f t="shared" si="134"/>
        <v>102.84385098039218</v>
      </c>
      <c r="DY101" s="2">
        <f t="shared" si="134"/>
        <v>96.848369892473116</v>
      </c>
      <c r="EA101" s="2">
        <f t="shared" si="94"/>
        <v>86.123282918918918</v>
      </c>
      <c r="EB101" s="2">
        <f t="shared" si="94"/>
        <v>86.410683648393203</v>
      </c>
      <c r="EC101" s="2">
        <f t="shared" si="94"/>
        <v>84.344540383240869</v>
      </c>
      <c r="ED101" s="2">
        <f t="shared" si="94"/>
        <v>85.143846790202318</v>
      </c>
      <c r="EE101" s="2">
        <f t="shared" si="94"/>
        <v>91.426512604300029</v>
      </c>
      <c r="EF101" s="2">
        <f t="shared" si="94"/>
        <v>88.717470499243575</v>
      </c>
      <c r="EG101" s="2">
        <f t="shared" si="94"/>
        <v>90.465435196150992</v>
      </c>
      <c r="EH101" s="2">
        <f t="shared" si="94"/>
        <v>90.377152208747688</v>
      </c>
      <c r="EI101" s="2">
        <f t="shared" si="94"/>
        <v>91.308356404666966</v>
      </c>
      <c r="EJ101" s="2">
        <f t="shared" si="94"/>
        <v>89.596034400948966</v>
      </c>
      <c r="EK101" s="2">
        <f t="shared" si="94"/>
        <v>92.177954072163942</v>
      </c>
      <c r="EL101" s="2">
        <f t="shared" si="94"/>
        <v>87.764823749415612</v>
      </c>
      <c r="EM101" s="2">
        <f t="shared" si="135"/>
        <v>87.150501591786465</v>
      </c>
      <c r="EN101" s="2">
        <f t="shared" si="135"/>
        <v>92.173739814743925</v>
      </c>
      <c r="EO101" s="2">
        <f t="shared" si="135"/>
        <v>91.573814559745045</v>
      </c>
      <c r="EQ101" s="2">
        <f t="shared" si="136"/>
        <v>85.625432013627503</v>
      </c>
      <c r="ER101" s="2">
        <f t="shared" si="136"/>
        <v>85.321225682728738</v>
      </c>
      <c r="ES101" s="2">
        <f t="shared" si="136"/>
        <v>83.983199567059089</v>
      </c>
      <c r="ET101" s="2">
        <f t="shared" si="136"/>
        <v>84.529442655935597</v>
      </c>
      <c r="EU101" s="2">
        <f t="shared" si="136"/>
        <v>91.541445516321403</v>
      </c>
      <c r="EV101" s="2">
        <f t="shared" si="136"/>
        <v>89.216949000428258</v>
      </c>
      <c r="EW101" s="2">
        <f t="shared" si="136"/>
        <v>90.063951213603133</v>
      </c>
      <c r="EX101" s="2">
        <f t="shared" si="136"/>
        <v>89.279896170743882</v>
      </c>
      <c r="EY101" s="2">
        <f t="shared" si="136"/>
        <v>91.442822539982672</v>
      </c>
      <c r="EZ101" s="2">
        <f t="shared" si="136"/>
        <v>90.059800586788469</v>
      </c>
      <c r="FA101" s="2">
        <f t="shared" si="136"/>
        <v>92.41200030604152</v>
      </c>
      <c r="FB101" s="2">
        <f t="shared" si="136"/>
        <v>87.782392170415335</v>
      </c>
      <c r="FC101" s="2">
        <f t="shared" si="136"/>
        <v>87.067177843035438</v>
      </c>
      <c r="FD101" s="2">
        <f t="shared" si="136"/>
        <v>91.914906667483436</v>
      </c>
      <c r="FE101" s="2">
        <f t="shared" si="136"/>
        <v>92.407730034965965</v>
      </c>
      <c r="FG101" s="2">
        <f t="shared" si="137"/>
        <v>0.96013060080146473</v>
      </c>
      <c r="FH101" s="2">
        <f t="shared" si="137"/>
        <v>0.95286939232408197</v>
      </c>
      <c r="FI101" s="2">
        <f t="shared" si="137"/>
        <v>0.95475618352634017</v>
      </c>
      <c r="FJ101" s="2">
        <f t="shared" si="137"/>
        <v>0.96040253750603821</v>
      </c>
      <c r="FK101" s="2">
        <f t="shared" si="137"/>
        <v>0.95491524394184535</v>
      </c>
      <c r="FL101" s="2">
        <f t="shared" si="137"/>
        <v>0.94889008122082419</v>
      </c>
      <c r="FM101" s="2">
        <f t="shared" si="137"/>
        <v>0.95014210948796796</v>
      </c>
      <c r="FN101" s="2">
        <f t="shared" si="137"/>
        <v>0.95265654800933242</v>
      </c>
      <c r="FO101" s="2">
        <f t="shared" si="137"/>
        <v>0.94737612494566859</v>
      </c>
      <c r="FP101" s="2">
        <f t="shared" si="137"/>
        <v>0.94570423330972864</v>
      </c>
      <c r="FQ101" s="2">
        <f t="shared" si="137"/>
        <v>0.94159543742913465</v>
      </c>
      <c r="FR101" s="2">
        <f t="shared" si="137"/>
        <v>0.94466483162455672</v>
      </c>
      <c r="FS101" s="2">
        <f t="shared" si="137"/>
        <v>0.94820756833351783</v>
      </c>
      <c r="FT101" s="2">
        <f t="shared" si="137"/>
        <v>0.94910583282151351</v>
      </c>
      <c r="FU101" s="2">
        <f t="shared" si="137"/>
        <v>0.92807228327903157</v>
      </c>
      <c r="FW101" s="2">
        <f t="shared" si="127"/>
        <v>2.2687379604037082E-3</v>
      </c>
      <c r="FX101" s="2">
        <f t="shared" si="127"/>
        <v>2.203245176183242E-3</v>
      </c>
      <c r="FY101" s="2">
        <f t="shared" si="127"/>
        <v>3.1155557349178777E-3</v>
      </c>
      <c r="FZ101" s="2">
        <f t="shared" si="127"/>
        <v>3.3308991823035447E-3</v>
      </c>
      <c r="GA101" s="2">
        <f t="shared" si="127"/>
        <v>3.0343386599711039E-3</v>
      </c>
      <c r="GB101" s="2">
        <f t="shared" si="127"/>
        <v>2.924342631627685E-3</v>
      </c>
      <c r="GC101" s="2">
        <f t="shared" si="127"/>
        <v>3.6666664357860564E-3</v>
      </c>
      <c r="GD101" s="2">
        <f t="shared" si="127"/>
        <v>3.7424335273653188E-3</v>
      </c>
      <c r="GE101" s="2">
        <f t="shared" si="127"/>
        <v>4.1870443232825266E-3</v>
      </c>
      <c r="GF101" s="2">
        <f t="shared" si="127"/>
        <v>3.4952671110006395E-3</v>
      </c>
      <c r="GG101" s="2">
        <f t="shared" si="127"/>
        <v>2.806448284189455E-3</v>
      </c>
      <c r="GH101" s="2">
        <f t="shared" si="127"/>
        <v>2.6209308026055272E-3</v>
      </c>
      <c r="GI101" s="2">
        <f t="shared" si="127"/>
        <v>2.5375812561668812E-3</v>
      </c>
      <c r="GJ101" s="2">
        <f t="shared" si="127"/>
        <v>2.1221194306032531E-3</v>
      </c>
      <c r="GK101" s="2">
        <f t="shared" si="127"/>
        <v>1.3329885041567617E-3</v>
      </c>
      <c r="GM101" s="86">
        <f t="shared" si="128"/>
        <v>2.8891403337743513E-5</v>
      </c>
      <c r="GN101" s="86">
        <f t="shared" si="128"/>
        <v>4.2671621107539396E-10</v>
      </c>
      <c r="GO101" s="86">
        <f t="shared" si="128"/>
        <v>1.0553543219179685E-10</v>
      </c>
      <c r="GP101" s="86">
        <f t="shared" si="128"/>
        <v>1.2044277612124603E-12</v>
      </c>
      <c r="GQ101" s="86">
        <f t="shared" si="128"/>
        <v>2.2424716879926436E-13</v>
      </c>
      <c r="GR101" s="86">
        <f t="shared" si="128"/>
        <v>4.9858188642571077E-12</v>
      </c>
      <c r="GS101" s="86">
        <f t="shared" si="128"/>
        <v>1.0976921004962905E-12</v>
      </c>
      <c r="GT101" s="86">
        <f t="shared" si="128"/>
        <v>3.4246704981478449E-17</v>
      </c>
      <c r="GU101" s="86">
        <f t="shared" si="128"/>
        <v>1.7974524708182836E-18</v>
      </c>
      <c r="GV101" s="86">
        <f t="shared" si="128"/>
        <v>3.3209350103968177E-14</v>
      </c>
      <c r="GW101" s="86">
        <f t="shared" si="128"/>
        <v>5.1141368687847322E-12</v>
      </c>
      <c r="GX101" s="86">
        <f t="shared" si="128"/>
        <v>4.737031449565475E-12</v>
      </c>
      <c r="GY101" s="86">
        <f t="shared" si="128"/>
        <v>3.7891241435570334E-11</v>
      </c>
      <c r="GZ101" s="86">
        <f t="shared" si="128"/>
        <v>6.1000431700454485E-14</v>
      </c>
      <c r="HA101" s="86">
        <f t="shared" si="128"/>
        <v>1.319911292308183E-9</v>
      </c>
      <c r="HC101" s="86">
        <f t="shared" si="73"/>
        <v>0.36402336163475429</v>
      </c>
      <c r="HD101" s="86">
        <f t="shared" si="73"/>
        <v>0.34857290822459491</v>
      </c>
      <c r="HE101" s="86">
        <f t="shared" si="73"/>
        <v>0.36376936550233929</v>
      </c>
      <c r="HF101" s="86">
        <f t="shared" si="73"/>
        <v>0.45887157220011082</v>
      </c>
      <c r="HG101" s="86">
        <f t="shared" si="73"/>
        <v>0.43847935699975421</v>
      </c>
      <c r="HH101" s="86">
        <f t="shared" si="73"/>
        <v>0.36468070735124397</v>
      </c>
      <c r="HI101" s="86">
        <f t="shared" si="138"/>
        <v>0.49889771947093553</v>
      </c>
      <c r="HJ101" s="86">
        <f t="shared" si="138"/>
        <v>0.53995379396544008</v>
      </c>
      <c r="HK101" s="86">
        <f t="shared" si="138"/>
        <v>0.57464250672202022</v>
      </c>
      <c r="HL101" s="86">
        <f t="shared" si="138"/>
        <v>0.44242305326027331</v>
      </c>
      <c r="HM101" s="86">
        <f t="shared" si="138"/>
        <v>0.33256028724212039</v>
      </c>
      <c r="HN101" s="86">
        <f t="shared" si="138"/>
        <v>0.36176647415198776</v>
      </c>
      <c r="HO101" s="86">
        <f t="shared" si="138"/>
        <v>0.3815541725100875</v>
      </c>
      <c r="HP101" s="86">
        <f t="shared" si="138"/>
        <v>0.39051829913898817</v>
      </c>
      <c r="HQ101" s="86">
        <f t="shared" si="138"/>
        <v>0.18702733741462757</v>
      </c>
      <c r="HS101" s="86">
        <f t="shared" si="129"/>
        <v>2.7170170221150618E-20</v>
      </c>
      <c r="HT101" s="86">
        <f t="shared" si="129"/>
        <v>8.2410107583143708E-19</v>
      </c>
      <c r="HU101" s="86">
        <f t="shared" si="129"/>
        <v>1.0812222729481109E-21</v>
      </c>
      <c r="HV101" s="86">
        <f t="shared" si="129"/>
        <v>2.8759634829732892E-22</v>
      </c>
      <c r="HW101" s="86">
        <f t="shared" si="129"/>
        <v>1.1311452607975186E-23</v>
      </c>
      <c r="HX101" s="86">
        <f t="shared" si="129"/>
        <v>1.4155498904800472E-26</v>
      </c>
      <c r="HY101" s="86">
        <f t="shared" si="129"/>
        <v>4.2087239120788612E-23</v>
      </c>
      <c r="HZ101" s="86">
        <f t="shared" si="129"/>
        <v>2.8324965841177399E-22</v>
      </c>
      <c r="IA101" s="86">
        <f t="shared" si="129"/>
        <v>1.2903901925216017E-23</v>
      </c>
      <c r="IB101" s="86">
        <f t="shared" si="129"/>
        <v>6.1544661641481626E-24</v>
      </c>
      <c r="IC101" s="86">
        <f t="shared" si="129"/>
        <v>4.113760672168301E-24</v>
      </c>
      <c r="ID101" s="86">
        <f t="shared" si="129"/>
        <v>9.1808187785225852E-23</v>
      </c>
      <c r="IE101" s="86">
        <f t="shared" si="129"/>
        <v>6.0309015181300199E-27</v>
      </c>
      <c r="IF101" s="86">
        <f t="shared" si="129"/>
        <v>6.9369647523830379E-14</v>
      </c>
      <c r="IG101" s="86">
        <f t="shared" si="129"/>
        <v>1.3471371631721828E-12</v>
      </c>
      <c r="II101" s="86">
        <f t="shared" si="130"/>
        <v>5.7938322856566693E-78</v>
      </c>
      <c r="IJ101" s="86">
        <f t="shared" si="130"/>
        <v>8.0319433455097588E-88</v>
      </c>
      <c r="IK101" s="86">
        <f t="shared" si="130"/>
        <v>8.5360063253921487E-87</v>
      </c>
      <c r="IL101" s="86">
        <f t="shared" si="130"/>
        <v>4.914428650675609E-87</v>
      </c>
      <c r="IM101" s="86">
        <f t="shared" si="130"/>
        <v>5.9637792708320807E-99</v>
      </c>
      <c r="IN101" s="86">
        <f t="shared" si="130"/>
        <v>1.7420897298390059E-105</v>
      </c>
      <c r="IO101" s="86">
        <f t="shared" si="130"/>
        <v>2.1223009275364626E-90</v>
      </c>
      <c r="IP101" s="86">
        <f t="shared" si="130"/>
        <v>2.4767921756187603E-89</v>
      </c>
      <c r="IQ101" s="86">
        <f t="shared" si="130"/>
        <v>3.3863176661709305E-96</v>
      </c>
      <c r="IR101" s="86">
        <f t="shared" si="130"/>
        <v>6.1632513168409631E-96</v>
      </c>
      <c r="IS101" s="86">
        <f t="shared" si="130"/>
        <v>3.1059628756282115E-95</v>
      </c>
      <c r="IT101" s="86">
        <f t="shared" si="130"/>
        <v>3.6022744791782814E-89</v>
      </c>
      <c r="IU101" s="86">
        <f t="shared" si="130"/>
        <v>1.1836668724084379E-107</v>
      </c>
      <c r="IV101" s="86">
        <f t="shared" si="130"/>
        <v>7.1056616558497016E-75</v>
      </c>
      <c r="IW101" s="86">
        <f t="shared" si="130"/>
        <v>2.1720320851421289E-42</v>
      </c>
      <c r="IY101" s="86">
        <f t="shared" si="131"/>
        <v>0.36405225303809202</v>
      </c>
      <c r="IZ101" s="86">
        <f t="shared" si="131"/>
        <v>0.34857290865131113</v>
      </c>
      <c r="JA101" s="86">
        <f t="shared" si="131"/>
        <v>0.36376936560787471</v>
      </c>
      <c r="JB101" s="86">
        <f t="shared" si="131"/>
        <v>0.45887157220131525</v>
      </c>
      <c r="JC101" s="86">
        <f t="shared" si="131"/>
        <v>0.43847935699997848</v>
      </c>
      <c r="JD101" s="86">
        <f t="shared" si="131"/>
        <v>0.36468070735622982</v>
      </c>
      <c r="JE101" s="86">
        <f t="shared" si="131"/>
        <v>0.49889771947203321</v>
      </c>
      <c r="JF101" s="86">
        <f t="shared" si="131"/>
        <v>0.53995379396544008</v>
      </c>
      <c r="JG101" s="86">
        <f t="shared" si="131"/>
        <v>0.57464250672202022</v>
      </c>
      <c r="JH101" s="86">
        <f t="shared" si="131"/>
        <v>0.44242305326030651</v>
      </c>
      <c r="JI101" s="86">
        <f t="shared" si="131"/>
        <v>0.33256028724723452</v>
      </c>
      <c r="JJ101" s="86">
        <f t="shared" si="131"/>
        <v>0.3617664741567248</v>
      </c>
      <c r="JK101" s="86">
        <f t="shared" si="131"/>
        <v>0.38155417254797874</v>
      </c>
      <c r="JL101" s="86">
        <f t="shared" si="131"/>
        <v>0.39051829913911856</v>
      </c>
      <c r="JM101" s="86">
        <f t="shared" si="131"/>
        <v>0.18702733873588601</v>
      </c>
    </row>
    <row r="102" spans="2:273" x14ac:dyDescent="0.25">
      <c r="B102" s="2">
        <v>75</v>
      </c>
      <c r="C102" s="37">
        <v>165.74199999999999</v>
      </c>
      <c r="D102" s="37">
        <v>176.77199999999999</v>
      </c>
      <c r="E102" s="37">
        <v>179.91200000000001</v>
      </c>
      <c r="F102" s="37">
        <v>182.333</v>
      </c>
      <c r="G102" s="37">
        <v>187.91200000000001</v>
      </c>
      <c r="H102" s="37">
        <v>178.75399999999999</v>
      </c>
      <c r="I102" s="37">
        <v>186.89500000000001</v>
      </c>
      <c r="J102" s="37">
        <v>185.386</v>
      </c>
      <c r="K102" s="37">
        <v>186.333</v>
      </c>
      <c r="L102" s="37">
        <v>184.26300000000001</v>
      </c>
      <c r="M102" s="37">
        <v>177.14</v>
      </c>
      <c r="N102" s="37">
        <v>173.649</v>
      </c>
      <c r="O102" s="37">
        <v>175.982</v>
      </c>
      <c r="P102" s="37">
        <v>178.316</v>
      </c>
      <c r="Q102" s="37">
        <v>138.917</v>
      </c>
      <c r="S102" s="4">
        <f t="shared" si="132"/>
        <v>168.31372568978679</v>
      </c>
      <c r="T102" s="4">
        <f t="shared" si="132"/>
        <v>177.35766937937512</v>
      </c>
      <c r="U102" s="4">
        <f t="shared" si="132"/>
        <v>181.36868468098868</v>
      </c>
      <c r="V102" s="4">
        <f t="shared" si="132"/>
        <v>190.37872709226048</v>
      </c>
      <c r="W102" s="4">
        <f t="shared" si="132"/>
        <v>193.79564568653626</v>
      </c>
      <c r="X102" s="4">
        <f t="shared" si="132"/>
        <v>181.05082093543621</v>
      </c>
      <c r="Y102" s="4">
        <f t="shared" si="132"/>
        <v>191.22227424842441</v>
      </c>
      <c r="Z102" s="4">
        <f t="shared" si="132"/>
        <v>189.97144885753738</v>
      </c>
      <c r="AA102" s="4">
        <f t="shared" si="132"/>
        <v>191.40430706976323</v>
      </c>
      <c r="AB102" s="4">
        <f t="shared" si="132"/>
        <v>187.52493682299229</v>
      </c>
      <c r="AC102" s="4">
        <f t="shared" si="132"/>
        <v>171.59367671502241</v>
      </c>
      <c r="AD102" s="4">
        <f t="shared" si="132"/>
        <v>172.43836750934935</v>
      </c>
      <c r="AE102" s="4">
        <f t="shared" si="132"/>
        <v>180.12711681919421</v>
      </c>
      <c r="AF102" s="4">
        <f t="shared" si="132"/>
        <v>181.79771501196072</v>
      </c>
      <c r="AG102" s="4">
        <f t="shared" si="132"/>
        <v>136.72560921077016</v>
      </c>
      <c r="AI102" s="4">
        <f t="shared" si="133"/>
        <v>-2.5717256897868026</v>
      </c>
      <c r="AJ102" s="4">
        <f t="shared" si="133"/>
        <v>-0.5856693793751333</v>
      </c>
      <c r="AK102" s="4">
        <f t="shared" si="133"/>
        <v>-1.4566846809886727</v>
      </c>
      <c r="AL102" s="4">
        <f t="shared" si="133"/>
        <v>-8.0457270922604778</v>
      </c>
      <c r="AM102" s="4">
        <f t="shared" si="133"/>
        <v>-5.883645686536255</v>
      </c>
      <c r="AN102" s="4">
        <f t="shared" si="133"/>
        <v>-2.2968209354362159</v>
      </c>
      <c r="AO102" s="4">
        <f t="shared" si="133"/>
        <v>-4.327274248424402</v>
      </c>
      <c r="AP102" s="4">
        <f t="shared" si="133"/>
        <v>-4.5854488575373864</v>
      </c>
      <c r="AQ102" s="4">
        <f t="shared" si="133"/>
        <v>-5.0713070697632361</v>
      </c>
      <c r="AR102" s="4">
        <f t="shared" si="133"/>
        <v>-3.2619368229922827</v>
      </c>
      <c r="AS102" s="4">
        <f t="shared" si="133"/>
        <v>5.546323284977575</v>
      </c>
      <c r="AT102" s="4">
        <f t="shared" si="133"/>
        <v>1.2106324906506529</v>
      </c>
      <c r="AU102" s="4">
        <f t="shared" si="133"/>
        <v>-4.1451168191942145</v>
      </c>
      <c r="AV102" s="4">
        <f t="shared" si="133"/>
        <v>-3.4817150119607163</v>
      </c>
      <c r="AW102" s="4">
        <f t="shared" si="133"/>
        <v>2.1913907892298425</v>
      </c>
      <c r="AY102" s="2">
        <f t="shared" si="125"/>
        <v>86.285794417501691</v>
      </c>
      <c r="AZ102" s="2">
        <f t="shared" si="125"/>
        <v>86.875987215246496</v>
      </c>
      <c r="BA102" s="2">
        <f t="shared" si="125"/>
        <v>84.74588336695065</v>
      </c>
      <c r="BB102" s="2">
        <f t="shared" si="125"/>
        <v>85.419551301060054</v>
      </c>
      <c r="BC102" s="2">
        <f t="shared" si="125"/>
        <v>91.922332733391798</v>
      </c>
      <c r="BD102" s="2">
        <f t="shared" si="125"/>
        <v>89.115128041390335</v>
      </c>
      <c r="BE102" s="2">
        <f t="shared" si="125"/>
        <v>90.956494691117101</v>
      </c>
      <c r="BF102" s="2">
        <f t="shared" si="125"/>
        <v>90.813091100979051</v>
      </c>
      <c r="BG102" s="2">
        <f t="shared" si="125"/>
        <v>91.888275689493668</v>
      </c>
      <c r="BH102" s="2">
        <f t="shared" si="125"/>
        <v>90.278954138578825</v>
      </c>
      <c r="BI102" s="2">
        <f t="shared" si="125"/>
        <v>92.763929288791005</v>
      </c>
      <c r="BJ102" s="2">
        <f t="shared" si="125"/>
        <v>88.270744838694768</v>
      </c>
      <c r="BK102" s="2">
        <f t="shared" si="125"/>
        <v>87.49951361653774</v>
      </c>
      <c r="BL102" s="2">
        <f t="shared" si="125"/>
        <v>92.536322899228523</v>
      </c>
      <c r="BM102" s="2">
        <f t="shared" si="125"/>
        <v>91.80870160862564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94.132114439946037</v>
      </c>
      <c r="DL102" s="2">
        <f t="shared" si="134"/>
        <v>100.61093939962478</v>
      </c>
      <c r="DM102" s="2">
        <f t="shared" si="134"/>
        <v>97.616522648083631</v>
      </c>
      <c r="DN102" s="2">
        <f t="shared" si="134"/>
        <v>97.04637840755737</v>
      </c>
      <c r="DO102" s="2">
        <f t="shared" si="134"/>
        <v>107.20960364372469</v>
      </c>
      <c r="DP102" s="2">
        <f t="shared" si="134"/>
        <v>100.79422238027503</v>
      </c>
      <c r="DQ102" s="2">
        <f t="shared" si="134"/>
        <v>105.68283916773916</v>
      </c>
      <c r="DR102" s="2">
        <f t="shared" si="134"/>
        <v>105.49344855381698</v>
      </c>
      <c r="DS102" s="2">
        <f t="shared" si="134"/>
        <v>106.86992268907561</v>
      </c>
      <c r="DT102" s="2">
        <f t="shared" si="134"/>
        <v>106.29662016806722</v>
      </c>
      <c r="DU102" s="2">
        <f t="shared" si="134"/>
        <v>106.09861372801373</v>
      </c>
      <c r="DV102" s="2">
        <f t="shared" si="134"/>
        <v>101.05097593307593</v>
      </c>
      <c r="DW102" s="2">
        <f t="shared" si="134"/>
        <v>97.806171428571417</v>
      </c>
      <c r="DX102" s="2">
        <f t="shared" si="134"/>
        <v>102.97662857142859</v>
      </c>
      <c r="DY102" s="2">
        <f t="shared" si="134"/>
        <v>96.845740081572117</v>
      </c>
      <c r="EA102" s="2">
        <f t="shared" si="94"/>
        <v>85.98988010810811</v>
      </c>
      <c r="EB102" s="2">
        <f t="shared" si="94"/>
        <v>86.259058128544439</v>
      </c>
      <c r="EC102" s="2">
        <f t="shared" si="94"/>
        <v>84.190870400939389</v>
      </c>
      <c r="ED102" s="2">
        <f t="shared" si="94"/>
        <v>84.984574892438744</v>
      </c>
      <c r="EE102" s="2">
        <f t="shared" si="94"/>
        <v>91.263694435860074</v>
      </c>
      <c r="EF102" s="2">
        <f t="shared" si="94"/>
        <v>88.539803328290461</v>
      </c>
      <c r="EG102" s="2">
        <f t="shared" si="94"/>
        <v>90.253350111028865</v>
      </c>
      <c r="EH102" s="2">
        <f t="shared" si="94"/>
        <v>90.152213193253715</v>
      </c>
      <c r="EI102" s="2">
        <f t="shared" si="94"/>
        <v>91.128696544947303</v>
      </c>
      <c r="EJ102" s="2">
        <f t="shared" si="94"/>
        <v>89.438460854092497</v>
      </c>
      <c r="EK102" s="2">
        <f t="shared" si="94"/>
        <v>92.008864560745479</v>
      </c>
      <c r="EL102" s="2">
        <f t="shared" si="94"/>
        <v>87.587943139317446</v>
      </c>
      <c r="EM102" s="2">
        <f t="shared" si="135"/>
        <v>86.986318342579906</v>
      </c>
      <c r="EN102" s="2">
        <f t="shared" si="135"/>
        <v>92.026348541682609</v>
      </c>
      <c r="EO102" s="2">
        <f t="shared" si="135"/>
        <v>91.4514165605259</v>
      </c>
      <c r="EQ102" s="2">
        <f t="shared" si="136"/>
        <v>85.511254618054608</v>
      </c>
      <c r="ER102" s="2">
        <f t="shared" si="136"/>
        <v>85.209205176247423</v>
      </c>
      <c r="ES102" s="2">
        <f t="shared" si="136"/>
        <v>83.84478652270937</v>
      </c>
      <c r="ET102" s="2">
        <f t="shared" si="136"/>
        <v>84.398920692295349</v>
      </c>
      <c r="EU102" s="2">
        <f t="shared" si="136"/>
        <v>91.373873278779541</v>
      </c>
      <c r="EV102" s="2">
        <f t="shared" si="136"/>
        <v>89.017569132132152</v>
      </c>
      <c r="EW102" s="2">
        <f t="shared" si="136"/>
        <v>89.870130799946168</v>
      </c>
      <c r="EX102" s="2">
        <f t="shared" si="136"/>
        <v>89.105680306207347</v>
      </c>
      <c r="EY102" s="2">
        <f t="shared" si="136"/>
        <v>91.256721513169992</v>
      </c>
      <c r="EZ102" s="2">
        <f t="shared" si="136"/>
        <v>89.881699812755414</v>
      </c>
      <c r="FA102" s="2">
        <f t="shared" si="136"/>
        <v>92.23287980688157</v>
      </c>
      <c r="FB102" s="2">
        <f t="shared" si="136"/>
        <v>87.604772483604592</v>
      </c>
      <c r="FC102" s="2">
        <f t="shared" si="136"/>
        <v>86.906142979927296</v>
      </c>
      <c r="FD102" s="2">
        <f t="shared" si="136"/>
        <v>91.776808275206719</v>
      </c>
      <c r="FE102" s="2">
        <f t="shared" si="136"/>
        <v>92.251869461355909</v>
      </c>
      <c r="FG102" s="2">
        <f t="shared" si="137"/>
        <v>0.96351066846165478</v>
      </c>
      <c r="FH102" s="2">
        <f t="shared" si="137"/>
        <v>0.95683738030083532</v>
      </c>
      <c r="FI102" s="2">
        <f t="shared" si="137"/>
        <v>0.95857222642751638</v>
      </c>
      <c r="FJ102" s="2">
        <f t="shared" si="137"/>
        <v>0.96376042095620873</v>
      </c>
      <c r="FK102" s="2">
        <f t="shared" si="137"/>
        <v>0.95871845112577303</v>
      </c>
      <c r="FL102" s="2">
        <f t="shared" si="137"/>
        <v>0.95317662981392137</v>
      </c>
      <c r="FM102" s="2">
        <f t="shared" si="137"/>
        <v>0.95432870556062876</v>
      </c>
      <c r="FN102" s="2">
        <f t="shared" si="137"/>
        <v>0.95664164023299003</v>
      </c>
      <c r="FO102" s="2">
        <f t="shared" si="137"/>
        <v>0.95178319579780624</v>
      </c>
      <c r="FP102" s="2">
        <f t="shared" si="137"/>
        <v>0.95024396583231963</v>
      </c>
      <c r="FQ102" s="2">
        <f t="shared" si="137"/>
        <v>0.94645926170325501</v>
      </c>
      <c r="FR102" s="2">
        <f t="shared" si="137"/>
        <v>0.94928680944308819</v>
      </c>
      <c r="FS102" s="2">
        <f t="shared" si="137"/>
        <v>0.95254849623123627</v>
      </c>
      <c r="FT102" s="2">
        <f t="shared" si="137"/>
        <v>0.95337517561286045</v>
      </c>
      <c r="FU102" s="2">
        <f t="shared" si="137"/>
        <v>0.93398333249223464</v>
      </c>
      <c r="FW102" s="2">
        <f t="shared" si="127"/>
        <v>2.4870773255435672E-3</v>
      </c>
      <c r="FX102" s="2">
        <f t="shared" si="127"/>
        <v>2.4152968885689939E-3</v>
      </c>
      <c r="FY102" s="2">
        <f t="shared" si="127"/>
        <v>3.4151124067999766E-3</v>
      </c>
      <c r="FZ102" s="2">
        <f t="shared" si="127"/>
        <v>3.6510850173887902E-3</v>
      </c>
      <c r="GA102" s="2">
        <f t="shared" si="127"/>
        <v>3.3261124691947135E-3</v>
      </c>
      <c r="GB102" s="2">
        <f t="shared" si="127"/>
        <v>3.205573528176272E-3</v>
      </c>
      <c r="GC102" s="2">
        <f t="shared" si="127"/>
        <v>4.0189980652856243E-3</v>
      </c>
      <c r="GD102" s="2">
        <f t="shared" si="127"/>
        <v>4.1020156762175087E-3</v>
      </c>
      <c r="GE102" s="2">
        <f t="shared" si="127"/>
        <v>4.589148981101512E-3</v>
      </c>
      <c r="GF102" s="2">
        <f t="shared" si="127"/>
        <v>3.8311922335046724E-3</v>
      </c>
      <c r="GG102" s="2">
        <f t="shared" si="127"/>
        <v>3.0763763892603805E-3</v>
      </c>
      <c r="GH102" s="2">
        <f t="shared" si="127"/>
        <v>2.8730669872501463E-3</v>
      </c>
      <c r="GI102" s="2">
        <f t="shared" si="127"/>
        <v>2.7817214937615334E-3</v>
      </c>
      <c r="GJ102" s="2">
        <f t="shared" si="127"/>
        <v>2.3263813860035995E-3</v>
      </c>
      <c r="GK102" s="2">
        <f t="shared" si="127"/>
        <v>1.4614048875263087E-3</v>
      </c>
      <c r="GM102" s="86">
        <f t="shared" si="128"/>
        <v>7.4137786114530149E-6</v>
      </c>
      <c r="GN102" s="86">
        <f t="shared" si="128"/>
        <v>2.1891275198010505E-11</v>
      </c>
      <c r="GO102" s="86">
        <f t="shared" si="128"/>
        <v>4.7156333964031922E-12</v>
      </c>
      <c r="GP102" s="86">
        <f t="shared" si="128"/>
        <v>3.5547877948643932E-14</v>
      </c>
      <c r="GQ102" s="86">
        <f t="shared" si="128"/>
        <v>5.2732993511972755E-15</v>
      </c>
      <c r="GR102" s="86">
        <f t="shared" si="128"/>
        <v>1.5649318633989438E-13</v>
      </c>
      <c r="GS102" s="86">
        <f t="shared" si="128"/>
        <v>3.6359071435447824E-14</v>
      </c>
      <c r="GT102" s="86">
        <f t="shared" si="128"/>
        <v>2.9278935637080843E-19</v>
      </c>
      <c r="GU102" s="86">
        <f t="shared" si="128"/>
        <v>1.1646287803705648E-20</v>
      </c>
      <c r="GV102" s="86">
        <f t="shared" si="128"/>
        <v>5.6156475513366817E-16</v>
      </c>
      <c r="GW102" s="86">
        <f t="shared" si="128"/>
        <v>1.3528743256845979E-13</v>
      </c>
      <c r="GX102" s="86">
        <f t="shared" si="128"/>
        <v>1.3415872501976921E-13</v>
      </c>
      <c r="GY102" s="86">
        <f t="shared" si="128"/>
        <v>1.9078679011294994E-12</v>
      </c>
      <c r="GZ102" s="86">
        <f t="shared" si="128"/>
        <v>1.4308046123307712E-15</v>
      </c>
      <c r="HA102" s="86">
        <f t="shared" si="128"/>
        <v>7.4845052403994099E-11</v>
      </c>
      <c r="HC102" s="86">
        <f t="shared" si="73"/>
        <v>0.43420977656449716</v>
      </c>
      <c r="HD102" s="86">
        <f t="shared" si="73"/>
        <v>0.42975396468936178</v>
      </c>
      <c r="HE102" s="86">
        <f t="shared" si="73"/>
        <v>0.45138019337344515</v>
      </c>
      <c r="HF102" s="86">
        <f t="shared" si="73"/>
        <v>0.55351216381020474</v>
      </c>
      <c r="HG102" s="86">
        <f t="shared" si="73"/>
        <v>0.54161941554459325</v>
      </c>
      <c r="HH102" s="86">
        <f t="shared" si="73"/>
        <v>0.46423375182924148</v>
      </c>
      <c r="HI102" s="86">
        <f t="shared" si="138"/>
        <v>0.58540438256587413</v>
      </c>
      <c r="HJ102" s="86">
        <f t="shared" si="138"/>
        <v>0.6256591915233245</v>
      </c>
      <c r="HK102" s="86">
        <f t="shared" si="138"/>
        <v>0.65948354973192591</v>
      </c>
      <c r="HL102" s="86">
        <f t="shared" si="138"/>
        <v>0.54104371051076638</v>
      </c>
      <c r="HM102" s="86">
        <f t="shared" si="138"/>
        <v>0.42165226188707233</v>
      </c>
      <c r="HN102" s="86">
        <f t="shared" si="138"/>
        <v>0.44688006439869704</v>
      </c>
      <c r="HO102" s="86">
        <f t="shared" si="138"/>
        <v>0.46799928966103099</v>
      </c>
      <c r="HP102" s="86">
        <f t="shared" si="138"/>
        <v>0.48007433851057846</v>
      </c>
      <c r="HQ102" s="86">
        <f t="shared" si="138"/>
        <v>0.25844480723447183</v>
      </c>
      <c r="HS102" s="86">
        <f t="shared" si="129"/>
        <v>2.300755288504597E-19</v>
      </c>
      <c r="HT102" s="86">
        <f t="shared" si="129"/>
        <v>7.2009680524859612E-18</v>
      </c>
      <c r="HU102" s="86">
        <f t="shared" si="129"/>
        <v>1.2713771717618903E-20</v>
      </c>
      <c r="HV102" s="86">
        <f t="shared" si="129"/>
        <v>3.6170983487170101E-21</v>
      </c>
      <c r="HW102" s="86">
        <f t="shared" si="129"/>
        <v>1.7627099732251297E-22</v>
      </c>
      <c r="HX102" s="86">
        <f t="shared" si="129"/>
        <v>2.8348946530470225E-25</v>
      </c>
      <c r="HY102" s="86">
        <f t="shared" si="129"/>
        <v>6.1179040089145561E-22</v>
      </c>
      <c r="HZ102" s="86">
        <f t="shared" si="129"/>
        <v>3.8856923477768879E-21</v>
      </c>
      <c r="IA102" s="86">
        <f t="shared" si="129"/>
        <v>2.2563964951233722E-22</v>
      </c>
      <c r="IB102" s="86">
        <f t="shared" si="129"/>
        <v>9.9918373350290373E-23</v>
      </c>
      <c r="IC102" s="86">
        <f t="shared" si="129"/>
        <v>6.0272711126311523E-23</v>
      </c>
      <c r="ID102" s="86">
        <f t="shared" si="129"/>
        <v>1.1070605460914216E-21</v>
      </c>
      <c r="IE102" s="86">
        <f t="shared" si="129"/>
        <v>1.1855845792922541E-25</v>
      </c>
      <c r="IF102" s="86">
        <f t="shared" si="129"/>
        <v>2.7299664362926382E-13</v>
      </c>
      <c r="IG102" s="86">
        <f t="shared" si="129"/>
        <v>4.1743424767536572E-12</v>
      </c>
      <c r="II102" s="86">
        <f t="shared" si="130"/>
        <v>1.1177387759709217E-75</v>
      </c>
      <c r="IJ102" s="86">
        <f t="shared" si="130"/>
        <v>2.9731906587495654E-85</v>
      </c>
      <c r="IK102" s="86">
        <f t="shared" si="130"/>
        <v>4.1750847526565331E-84</v>
      </c>
      <c r="IL102" s="86">
        <f t="shared" si="130"/>
        <v>2.6297992633580117E-84</v>
      </c>
      <c r="IM102" s="86">
        <f t="shared" si="130"/>
        <v>6.8417887993208641E-96</v>
      </c>
      <c r="IN102" s="86">
        <f t="shared" si="130"/>
        <v>3.0603817073997373E-102</v>
      </c>
      <c r="IO102" s="86">
        <f t="shared" si="130"/>
        <v>1.626258742021001E-87</v>
      </c>
      <c r="IP102" s="86">
        <f t="shared" si="130"/>
        <v>1.7945860644510244E-86</v>
      </c>
      <c r="IQ102" s="86">
        <f t="shared" si="130"/>
        <v>4.7513873554863271E-93</v>
      </c>
      <c r="IR102" s="86">
        <f t="shared" si="130"/>
        <v>6.7362410811196605E-93</v>
      </c>
      <c r="IS102" s="86">
        <f t="shared" si="130"/>
        <v>2.4887138812012725E-92</v>
      </c>
      <c r="IT102" s="86">
        <f t="shared" si="130"/>
        <v>1.7417667598594569E-86</v>
      </c>
      <c r="IU102" s="86">
        <f t="shared" si="130"/>
        <v>2.0298600391562442E-104</v>
      </c>
      <c r="IV102" s="86">
        <f t="shared" si="130"/>
        <v>1.0490353532623941E-72</v>
      </c>
      <c r="IW102" s="86">
        <f t="shared" si="130"/>
        <v>2.8851332726685511E-41</v>
      </c>
      <c r="IY102" s="86">
        <f t="shared" si="131"/>
        <v>0.43421719034310863</v>
      </c>
      <c r="IZ102" s="86">
        <f t="shared" si="131"/>
        <v>0.42975396471125304</v>
      </c>
      <c r="JA102" s="86">
        <f t="shared" si="131"/>
        <v>0.45138019337816077</v>
      </c>
      <c r="JB102" s="86">
        <f t="shared" si="131"/>
        <v>0.55351216381024027</v>
      </c>
      <c r="JC102" s="86">
        <f t="shared" si="131"/>
        <v>0.54161941554459847</v>
      </c>
      <c r="JD102" s="86">
        <f t="shared" si="131"/>
        <v>0.46423375182939797</v>
      </c>
      <c r="JE102" s="86">
        <f t="shared" si="131"/>
        <v>0.58540438256591043</v>
      </c>
      <c r="JF102" s="86">
        <f t="shared" si="131"/>
        <v>0.6256591915233245</v>
      </c>
      <c r="JG102" s="86">
        <f t="shared" si="131"/>
        <v>0.65948354973192591</v>
      </c>
      <c r="JH102" s="86">
        <f t="shared" si="131"/>
        <v>0.54104371051076694</v>
      </c>
      <c r="JI102" s="86">
        <f t="shared" si="131"/>
        <v>0.42165226188720761</v>
      </c>
      <c r="JJ102" s="86">
        <f t="shared" si="131"/>
        <v>0.44688006439883121</v>
      </c>
      <c r="JK102" s="86">
        <f t="shared" si="131"/>
        <v>0.46799928966293886</v>
      </c>
      <c r="JL102" s="86">
        <f t="shared" si="131"/>
        <v>0.4800743385108529</v>
      </c>
      <c r="JM102" s="86">
        <f t="shared" si="131"/>
        <v>0.25844480731349123</v>
      </c>
    </row>
    <row r="103" spans="2:273" x14ac:dyDescent="0.25">
      <c r="B103" s="2">
        <v>76</v>
      </c>
      <c r="C103" s="37">
        <v>170.14500000000001</v>
      </c>
      <c r="D103" s="37">
        <v>179.965</v>
      </c>
      <c r="E103" s="37">
        <v>181.24600000000001</v>
      </c>
      <c r="F103" s="37">
        <v>182.50899999999999</v>
      </c>
      <c r="G103" s="37">
        <v>188.42099999999999</v>
      </c>
      <c r="H103" s="37">
        <v>181.649</v>
      </c>
      <c r="I103" s="37">
        <v>182.649</v>
      </c>
      <c r="J103" s="37">
        <v>181.14</v>
      </c>
      <c r="K103" s="37">
        <v>178.947</v>
      </c>
      <c r="L103" s="37">
        <v>183.982</v>
      </c>
      <c r="M103" s="37">
        <v>180.52600000000001</v>
      </c>
      <c r="N103" s="37">
        <v>178.86</v>
      </c>
      <c r="O103" s="37">
        <v>177.93</v>
      </c>
      <c r="P103" s="37">
        <v>180.73699999999999</v>
      </c>
      <c r="Q103" s="37">
        <v>146.167</v>
      </c>
      <c r="S103" s="4">
        <f t="shared" si="132"/>
        <v>172.83669036161422</v>
      </c>
      <c r="T103" s="4">
        <f t="shared" si="132"/>
        <v>185.58499976001087</v>
      </c>
      <c r="U103" s="4">
        <f t="shared" si="132"/>
        <v>189.57810114945539</v>
      </c>
      <c r="V103" s="4">
        <f t="shared" si="132"/>
        <v>192.89974968309289</v>
      </c>
      <c r="W103" s="4">
        <f t="shared" si="132"/>
        <v>198.93894730188745</v>
      </c>
      <c r="X103" s="4">
        <f t="shared" si="132"/>
        <v>190.80407124444693</v>
      </c>
      <c r="Y103" s="4">
        <f t="shared" si="132"/>
        <v>187.5452565611152</v>
      </c>
      <c r="Z103" s="4">
        <f t="shared" si="132"/>
        <v>183.16792312865584</v>
      </c>
      <c r="AA103" s="4">
        <f t="shared" si="132"/>
        <v>178.94585344672902</v>
      </c>
      <c r="AB103" s="4">
        <f t="shared" si="132"/>
        <v>190.07354721497342</v>
      </c>
      <c r="AC103" s="4">
        <f t="shared" si="132"/>
        <v>181.27886701500023</v>
      </c>
      <c r="AD103" s="4">
        <f t="shared" si="132"/>
        <v>179.29006823615896</v>
      </c>
      <c r="AE103" s="4">
        <f t="shared" si="132"/>
        <v>183.93200273519329</v>
      </c>
      <c r="AF103" s="4">
        <f t="shared" si="132"/>
        <v>184.71004558238832</v>
      </c>
      <c r="AG103" s="4">
        <f t="shared" si="132"/>
        <v>146.03860684915975</v>
      </c>
      <c r="AI103" s="4">
        <f t="shared" si="133"/>
        <v>-2.6916903616142065</v>
      </c>
      <c r="AJ103" s="4">
        <f t="shared" si="133"/>
        <v>-5.6199997600108702</v>
      </c>
      <c r="AK103" s="4">
        <f t="shared" si="133"/>
        <v>-8.3321011494553829</v>
      </c>
      <c r="AL103" s="4">
        <f t="shared" si="133"/>
        <v>-10.390749683092906</v>
      </c>
      <c r="AM103" s="4">
        <f t="shared" si="133"/>
        <v>-10.51794730188746</v>
      </c>
      <c r="AN103" s="4">
        <f t="shared" si="133"/>
        <v>-9.1550712444469298</v>
      </c>
      <c r="AO103" s="4">
        <f t="shared" si="133"/>
        <v>-4.8962565611151945</v>
      </c>
      <c r="AP103" s="4">
        <f t="shared" si="133"/>
        <v>-2.027923128655857</v>
      </c>
      <c r="AQ103" s="4">
        <f t="shared" si="133"/>
        <v>1.1465532709848958E-3</v>
      </c>
      <c r="AR103" s="4">
        <f t="shared" si="133"/>
        <v>-6.0915472149734171</v>
      </c>
      <c r="AS103" s="4">
        <f t="shared" si="133"/>
        <v>-0.75286701500021991</v>
      </c>
      <c r="AT103" s="4">
        <f t="shared" si="133"/>
        <v>-0.43006823615894518</v>
      </c>
      <c r="AU103" s="4">
        <f t="shared" si="133"/>
        <v>-6.0020027351932868</v>
      </c>
      <c r="AV103" s="4">
        <f t="shared" si="133"/>
        <v>-3.9730455823883233</v>
      </c>
      <c r="AW103" s="4">
        <f t="shared" si="133"/>
        <v>0.12839315084025316</v>
      </c>
      <c r="AY103" s="2">
        <f t="shared" si="125"/>
        <v>86.132083469267243</v>
      </c>
      <c r="AZ103" s="2">
        <f t="shared" si="125"/>
        <v>86.682322188981175</v>
      </c>
      <c r="BA103" s="2">
        <f t="shared" si="125"/>
        <v>84.551982978611704</v>
      </c>
      <c r="BB103" s="2">
        <f t="shared" si="125"/>
        <v>85.229181953554573</v>
      </c>
      <c r="BC103" s="2">
        <f t="shared" si="125"/>
        <v>91.714196431281209</v>
      </c>
      <c r="BD103" s="2">
        <f t="shared" si="125"/>
        <v>88.898161162636541</v>
      </c>
      <c r="BE103" s="2">
        <f t="shared" si="125"/>
        <v>90.697509459895898</v>
      </c>
      <c r="BF103" s="2">
        <f t="shared" si="125"/>
        <v>90.542362920976601</v>
      </c>
      <c r="BG103" s="2">
        <f t="shared" si="125"/>
        <v>91.655367721904241</v>
      </c>
      <c r="BH103" s="2">
        <f t="shared" si="125"/>
        <v>90.064420047813854</v>
      </c>
      <c r="BI103" s="2">
        <f t="shared" si="125"/>
        <v>92.545941906420467</v>
      </c>
      <c r="BJ103" s="2">
        <f t="shared" si="125"/>
        <v>88.050395951906282</v>
      </c>
      <c r="BK103" s="2">
        <f t="shared" si="125"/>
        <v>87.302406675365503</v>
      </c>
      <c r="BL103" s="2">
        <f t="shared" si="125"/>
        <v>92.357856790498616</v>
      </c>
      <c r="BM103" s="2">
        <f t="shared" si="125"/>
        <v>91.664179110767137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94.149170512820533</v>
      </c>
      <c r="DL103" s="2">
        <f t="shared" si="134"/>
        <v>100.72382223264542</v>
      </c>
      <c r="DM103" s="2">
        <f t="shared" si="134"/>
        <v>97.645058536585367</v>
      </c>
      <c r="DN103" s="2">
        <f t="shared" si="134"/>
        <v>97.073466666666675</v>
      </c>
      <c r="DO103" s="2">
        <f t="shared" si="134"/>
        <v>107.32191396761132</v>
      </c>
      <c r="DP103" s="2">
        <f t="shared" si="134"/>
        <v>100.82532385016597</v>
      </c>
      <c r="DQ103" s="2">
        <f t="shared" si="134"/>
        <v>105.77153453453452</v>
      </c>
      <c r="DR103" s="2">
        <f t="shared" si="134"/>
        <v>105.53553911806543</v>
      </c>
      <c r="DS103" s="2">
        <f t="shared" si="134"/>
        <v>106.92942261268142</v>
      </c>
      <c r="DT103" s="2">
        <f t="shared" si="134"/>
        <v>106.43312857142857</v>
      </c>
      <c r="DU103" s="2">
        <f t="shared" si="134"/>
        <v>106.218758000858</v>
      </c>
      <c r="DV103" s="2">
        <f t="shared" si="134"/>
        <v>101.17142265122264</v>
      </c>
      <c r="DW103" s="2">
        <f t="shared" si="134"/>
        <v>97.879004481792705</v>
      </c>
      <c r="DX103" s="2">
        <f t="shared" si="134"/>
        <v>103.10940616246501</v>
      </c>
      <c r="DY103" s="2">
        <f t="shared" si="134"/>
        <v>96.843110270671119</v>
      </c>
      <c r="EA103" s="2">
        <f t="shared" si="94"/>
        <v>85.856477297297289</v>
      </c>
      <c r="EB103" s="2">
        <f t="shared" si="94"/>
        <v>86.10743260869566</v>
      </c>
      <c r="EC103" s="2">
        <f t="shared" si="94"/>
        <v>84.037200418637894</v>
      </c>
      <c r="ED103" s="2">
        <f t="shared" si="94"/>
        <v>84.82530299467517</v>
      </c>
      <c r="EE103" s="2">
        <f t="shared" si="94"/>
        <v>91.100876267420119</v>
      </c>
      <c r="EF103" s="2">
        <f t="shared" si="94"/>
        <v>88.36213615733736</v>
      </c>
      <c r="EG103" s="2">
        <f t="shared" si="94"/>
        <v>90.041265025906739</v>
      </c>
      <c r="EH103" s="2">
        <f t="shared" si="94"/>
        <v>89.927274177759756</v>
      </c>
      <c r="EI103" s="2">
        <f t="shared" si="94"/>
        <v>90.94903668522764</v>
      </c>
      <c r="EJ103" s="2">
        <f t="shared" si="94"/>
        <v>89.280887307236043</v>
      </c>
      <c r="EK103" s="2">
        <f t="shared" si="94"/>
        <v>91.839775049327002</v>
      </c>
      <c r="EL103" s="2">
        <f t="shared" si="94"/>
        <v>87.411062529219265</v>
      </c>
      <c r="EM103" s="2">
        <f t="shared" si="135"/>
        <v>86.822135093373348</v>
      </c>
      <c r="EN103" s="2">
        <f t="shared" si="135"/>
        <v>91.878957268621292</v>
      </c>
      <c r="EO103" s="2">
        <f t="shared" si="135"/>
        <v>91.329018561306754</v>
      </c>
      <c r="EQ103" s="2">
        <f t="shared" si="136"/>
        <v>85.397077222481713</v>
      </c>
      <c r="ER103" s="2">
        <f t="shared" si="136"/>
        <v>85.097184669766094</v>
      </c>
      <c r="ES103" s="2">
        <f t="shared" si="136"/>
        <v>83.706373478359637</v>
      </c>
      <c r="ET103" s="2">
        <f t="shared" si="136"/>
        <v>84.2683987286551</v>
      </c>
      <c r="EU103" s="2">
        <f t="shared" si="136"/>
        <v>91.206301041237694</v>
      </c>
      <c r="EV103" s="2">
        <f t="shared" si="136"/>
        <v>88.818189263836047</v>
      </c>
      <c r="EW103" s="2">
        <f t="shared" si="136"/>
        <v>89.676310386289202</v>
      </c>
      <c r="EX103" s="2">
        <f t="shared" si="136"/>
        <v>88.931464441670826</v>
      </c>
      <c r="EY103" s="2">
        <f t="shared" si="136"/>
        <v>91.070620486357313</v>
      </c>
      <c r="EZ103" s="2">
        <f t="shared" si="136"/>
        <v>89.703599038722359</v>
      </c>
      <c r="FA103" s="2">
        <f t="shared" si="136"/>
        <v>92.05375930772162</v>
      </c>
      <c r="FB103" s="2">
        <f t="shared" si="136"/>
        <v>87.427152796793848</v>
      </c>
      <c r="FC103" s="2">
        <f t="shared" si="136"/>
        <v>86.745108116819168</v>
      </c>
      <c r="FD103" s="2">
        <f t="shared" si="136"/>
        <v>91.638709882930002</v>
      </c>
      <c r="FE103" s="2">
        <f t="shared" si="136"/>
        <v>92.096008887745853</v>
      </c>
      <c r="FG103" s="2">
        <f t="shared" si="137"/>
        <v>0.96661414329270079</v>
      </c>
      <c r="FH103" s="2">
        <f t="shared" si="137"/>
        <v>0.96048515180244454</v>
      </c>
      <c r="FI103" s="2">
        <f t="shared" si="137"/>
        <v>0.96207919271348596</v>
      </c>
      <c r="FJ103" s="2">
        <f t="shared" si="137"/>
        <v>0.96684338492673572</v>
      </c>
      <c r="FK103" s="2">
        <f t="shared" si="137"/>
        <v>0.96221352706607333</v>
      </c>
      <c r="FL103" s="2">
        <f t="shared" si="137"/>
        <v>0.95711991509041217</v>
      </c>
      <c r="FM103" s="2">
        <f t="shared" si="137"/>
        <v>0.95817922433876124</v>
      </c>
      <c r="FN103" s="2">
        <f t="shared" si="137"/>
        <v>0.96030526790559223</v>
      </c>
      <c r="FO103" s="2">
        <f t="shared" si="137"/>
        <v>0.95583839383552338</v>
      </c>
      <c r="FP103" s="2">
        <f t="shared" si="137"/>
        <v>0.95442241924622329</v>
      </c>
      <c r="FQ103" s="2">
        <f t="shared" si="137"/>
        <v>0.95093914038981886</v>
      </c>
      <c r="FR103" s="2">
        <f t="shared" si="137"/>
        <v>0.95354171383492381</v>
      </c>
      <c r="FS103" s="2">
        <f t="shared" si="137"/>
        <v>0.95654226871778636</v>
      </c>
      <c r="FT103" s="2">
        <f t="shared" si="137"/>
        <v>0.95730248912719518</v>
      </c>
      <c r="FU103" s="2">
        <f t="shared" si="137"/>
        <v>0.9394403074703791</v>
      </c>
      <c r="FW103" s="2">
        <f t="shared" si="127"/>
        <v>2.7263718701018807E-3</v>
      </c>
      <c r="FX103" s="2">
        <f t="shared" si="127"/>
        <v>2.6477033984500372E-3</v>
      </c>
      <c r="FY103" s="2">
        <f t="shared" si="127"/>
        <v>3.7433629136798497E-3</v>
      </c>
      <c r="FZ103" s="2">
        <f t="shared" si="127"/>
        <v>4.0019254352113608E-3</v>
      </c>
      <c r="GA103" s="2">
        <f t="shared" si="127"/>
        <v>3.6458398601108906E-3</v>
      </c>
      <c r="GB103" s="2">
        <f t="shared" si="127"/>
        <v>3.5137547880333326E-3</v>
      </c>
      <c r="GC103" s="2">
        <f t="shared" si="127"/>
        <v>4.4050357153424223E-3</v>
      </c>
      <c r="GD103" s="2">
        <f t="shared" si="127"/>
        <v>4.4959914377904024E-3</v>
      </c>
      <c r="GE103" s="2">
        <f t="shared" si="127"/>
        <v>5.0296748939100411E-3</v>
      </c>
      <c r="GF103" s="2">
        <f t="shared" si="127"/>
        <v>4.1992665889929188E-3</v>
      </c>
      <c r="GG103" s="2">
        <f t="shared" si="127"/>
        <v>3.3721787603559457E-3</v>
      </c>
      <c r="GH103" s="2">
        <f t="shared" si="127"/>
        <v>3.1493823355789059E-3</v>
      </c>
      <c r="GI103" s="2">
        <f t="shared" si="127"/>
        <v>3.0492786140653969E-3</v>
      </c>
      <c r="GJ103" s="2">
        <f t="shared" si="127"/>
        <v>2.5502540736875817E-3</v>
      </c>
      <c r="GK103" s="2">
        <f t="shared" si="127"/>
        <v>1.6021726986410322E-3</v>
      </c>
      <c r="GM103" s="86">
        <f t="shared" si="128"/>
        <v>1.7382646695155892E-6</v>
      </c>
      <c r="GN103" s="86">
        <f t="shared" si="128"/>
        <v>9.1852886162162009E-13</v>
      </c>
      <c r="GO103" s="86">
        <f t="shared" si="128"/>
        <v>1.7138556889868267E-13</v>
      </c>
      <c r="GP103" s="86">
        <f t="shared" si="128"/>
        <v>8.4065202403491989E-16</v>
      </c>
      <c r="GQ103" s="86">
        <f t="shared" si="128"/>
        <v>9.7966366137064386E-17</v>
      </c>
      <c r="GR103" s="86">
        <f t="shared" si="128"/>
        <v>3.9231639263004456E-15</v>
      </c>
      <c r="GS103" s="86">
        <f t="shared" si="128"/>
        <v>9.8033361111503718E-16</v>
      </c>
      <c r="GT103" s="86">
        <f t="shared" si="128"/>
        <v>1.8727612408136333E-21</v>
      </c>
      <c r="GU103" s="86">
        <f t="shared" si="128"/>
        <v>5.5857848475381962E-23</v>
      </c>
      <c r="GV103" s="86">
        <f t="shared" si="128"/>
        <v>7.3183166603782595E-18</v>
      </c>
      <c r="GW103" s="86">
        <f t="shared" si="128"/>
        <v>2.7956522985956942E-15</v>
      </c>
      <c r="GX103" s="86">
        <f t="shared" si="128"/>
        <v>2.99662598304955E-15</v>
      </c>
      <c r="GY103" s="86">
        <f t="shared" si="128"/>
        <v>8.0071263298885929E-14</v>
      </c>
      <c r="GZ103" s="86">
        <f t="shared" si="128"/>
        <v>2.6789799669562079E-17</v>
      </c>
      <c r="HA103" s="86">
        <f t="shared" si="128"/>
        <v>3.4880737451041775E-12</v>
      </c>
      <c r="HC103" s="86">
        <f t="shared" si="73"/>
        <v>0.50013232585482181</v>
      </c>
      <c r="HD103" s="86">
        <f t="shared" si="73"/>
        <v>0.51387282242916943</v>
      </c>
      <c r="HE103" s="86">
        <f t="shared" si="73"/>
        <v>0.54018817391691976</v>
      </c>
      <c r="HF103" s="86">
        <f t="shared" si="73"/>
        <v>0.63047682069151323</v>
      </c>
      <c r="HG103" s="86">
        <f t="shared" si="73"/>
        <v>0.63563019421465139</v>
      </c>
      <c r="HH103" s="86">
        <f t="shared" si="73"/>
        <v>0.57217788196575414</v>
      </c>
      <c r="HI103" s="86">
        <f t="shared" si="138"/>
        <v>0.63277762244735669</v>
      </c>
      <c r="HJ103" s="86">
        <f t="shared" si="138"/>
        <v>0.65581693966966947</v>
      </c>
      <c r="HK103" s="86">
        <f t="shared" si="138"/>
        <v>0.65598243778272058</v>
      </c>
      <c r="HL103" s="86">
        <f t="shared" si="138"/>
        <v>0.62135818983356106</v>
      </c>
      <c r="HM103" s="86">
        <f t="shared" si="138"/>
        <v>0.52292048265836077</v>
      </c>
      <c r="HN103" s="86">
        <f t="shared" si="138"/>
        <v>0.53240599805590116</v>
      </c>
      <c r="HO103" s="86">
        <f t="shared" si="138"/>
        <v>0.54302284196826234</v>
      </c>
      <c r="HP103" s="86">
        <f t="shared" si="138"/>
        <v>0.55495862977842203</v>
      </c>
      <c r="HQ103" s="86">
        <f t="shared" si="138"/>
        <v>0.34529133990504035</v>
      </c>
      <c r="HS103" s="86">
        <f t="shared" si="129"/>
        <v>1.8475945372891797E-18</v>
      </c>
      <c r="HT103" s="86">
        <f t="shared" si="129"/>
        <v>5.9299123918650173E-17</v>
      </c>
      <c r="HU103" s="86">
        <f t="shared" si="129"/>
        <v>1.3995299670058558E-19</v>
      </c>
      <c r="HV103" s="86">
        <f t="shared" si="129"/>
        <v>4.251248276741792E-20</v>
      </c>
      <c r="HW103" s="86">
        <f t="shared" si="129"/>
        <v>2.5489269398102184E-21</v>
      </c>
      <c r="HX103" s="86">
        <f t="shared" si="129"/>
        <v>5.2465655790611141E-24</v>
      </c>
      <c r="HY103" s="86">
        <f t="shared" si="129"/>
        <v>8.2679590790083184E-21</v>
      </c>
      <c r="HZ103" s="86">
        <f t="shared" si="129"/>
        <v>4.9576370114864642E-20</v>
      </c>
      <c r="IA103" s="86">
        <f t="shared" si="129"/>
        <v>3.6367149907063804E-21</v>
      </c>
      <c r="IB103" s="86">
        <f t="shared" si="129"/>
        <v>1.5032116857858426E-21</v>
      </c>
      <c r="IC103" s="86">
        <f t="shared" si="129"/>
        <v>8.2334558939216526E-22</v>
      </c>
      <c r="ID103" s="86">
        <f t="shared" si="129"/>
        <v>1.2522380642942057E-20</v>
      </c>
      <c r="IE103" s="86">
        <f t="shared" si="129"/>
        <v>2.1584089170492075E-24</v>
      </c>
      <c r="IF103" s="86">
        <f t="shared" si="129"/>
        <v>1.0399373464363258E-12</v>
      </c>
      <c r="IG103" s="86">
        <f t="shared" si="129"/>
        <v>1.2620979891710273E-11</v>
      </c>
      <c r="II103" s="86">
        <f t="shared" si="130"/>
        <v>1.9909833747395547E-73</v>
      </c>
      <c r="IJ103" s="86">
        <f t="shared" si="130"/>
        <v>1.0065835588586162E-82</v>
      </c>
      <c r="IK103" s="86">
        <f t="shared" si="130"/>
        <v>1.849319635510042E-81</v>
      </c>
      <c r="IL103" s="86">
        <f t="shared" si="130"/>
        <v>1.2710557333162813E-81</v>
      </c>
      <c r="IM103" s="86">
        <f t="shared" si="130"/>
        <v>7.0148725360451159E-93</v>
      </c>
      <c r="IN103" s="86">
        <f t="shared" si="130"/>
        <v>4.7758183262008977E-99</v>
      </c>
      <c r="IO103" s="86">
        <f t="shared" si="130"/>
        <v>1.1169115813579678E-84</v>
      </c>
      <c r="IP103" s="86">
        <f t="shared" si="130"/>
        <v>1.1660423660958767E-83</v>
      </c>
      <c r="IQ103" s="86">
        <f t="shared" si="130"/>
        <v>5.8984554862540509E-90</v>
      </c>
      <c r="IR103" s="86">
        <f t="shared" si="130"/>
        <v>6.5666512459658693E-90</v>
      </c>
      <c r="IS103" s="86">
        <f t="shared" si="130"/>
        <v>1.7950316821986273E-89</v>
      </c>
      <c r="IT103" s="86">
        <f t="shared" si="130"/>
        <v>7.6502810645794436E-84</v>
      </c>
      <c r="IU103" s="86">
        <f t="shared" si="130"/>
        <v>3.1021406667479499E-101</v>
      </c>
      <c r="IV103" s="86">
        <f t="shared" si="130"/>
        <v>1.4370056228976056E-70</v>
      </c>
      <c r="IW103" s="86">
        <f t="shared" si="130"/>
        <v>3.6973741893146023E-40</v>
      </c>
      <c r="IY103" s="86">
        <f t="shared" si="131"/>
        <v>0.50013406411949135</v>
      </c>
      <c r="IZ103" s="86">
        <f t="shared" si="131"/>
        <v>0.51387282243008803</v>
      </c>
      <c r="JA103" s="86">
        <f t="shared" si="131"/>
        <v>0.54018817391709117</v>
      </c>
      <c r="JB103" s="86">
        <f t="shared" si="131"/>
        <v>0.63047682069151412</v>
      </c>
      <c r="JC103" s="86">
        <f t="shared" si="131"/>
        <v>0.6356301942146515</v>
      </c>
      <c r="JD103" s="86">
        <f t="shared" si="131"/>
        <v>0.57217788196575803</v>
      </c>
      <c r="JE103" s="86">
        <f t="shared" si="131"/>
        <v>0.63277762244735769</v>
      </c>
      <c r="JF103" s="86">
        <f t="shared" si="131"/>
        <v>0.65581693966966947</v>
      </c>
      <c r="JG103" s="86">
        <f t="shared" si="131"/>
        <v>0.65598243778272058</v>
      </c>
      <c r="JH103" s="86">
        <f t="shared" si="131"/>
        <v>0.62135818983356106</v>
      </c>
      <c r="JI103" s="86">
        <f t="shared" si="131"/>
        <v>0.52292048265836355</v>
      </c>
      <c r="JJ103" s="86">
        <f t="shared" si="131"/>
        <v>0.53240599805590416</v>
      </c>
      <c r="JK103" s="86">
        <f t="shared" si="131"/>
        <v>0.54302284196834238</v>
      </c>
      <c r="JL103" s="86">
        <f t="shared" si="131"/>
        <v>0.55495862977946198</v>
      </c>
      <c r="JM103" s="86">
        <f t="shared" si="131"/>
        <v>0.34529133992114941</v>
      </c>
    </row>
    <row r="104" spans="2:273" x14ac:dyDescent="0.25">
      <c r="B104" s="2">
        <v>77</v>
      </c>
      <c r="C104" s="37">
        <v>170.64500000000001</v>
      </c>
      <c r="D104" s="37">
        <v>181.49100000000001</v>
      </c>
      <c r="E104" s="37">
        <v>181.71899999999999</v>
      </c>
      <c r="F104" s="37">
        <v>178.42099999999999</v>
      </c>
      <c r="G104" s="37">
        <v>184.42099999999999</v>
      </c>
      <c r="H104" s="37">
        <v>183.404</v>
      </c>
      <c r="I104" s="37">
        <v>175.351</v>
      </c>
      <c r="J104" s="37">
        <v>167.42099999999999</v>
      </c>
      <c r="K104" s="37">
        <v>156.45599999999999</v>
      </c>
      <c r="L104" s="37">
        <v>181.43899999999999</v>
      </c>
      <c r="M104" s="37">
        <v>182.12299999999999</v>
      </c>
      <c r="N104" s="37">
        <v>179.298</v>
      </c>
      <c r="O104" s="37">
        <v>175.82499999999999</v>
      </c>
      <c r="P104" s="37">
        <v>176.17500000000001</v>
      </c>
      <c r="Q104" s="37">
        <v>153.06700000000001</v>
      </c>
      <c r="S104" s="4">
        <f t="shared" si="132"/>
        <v>173.2409456038398</v>
      </c>
      <c r="T104" s="4">
        <f t="shared" si="132"/>
        <v>189.16879294473185</v>
      </c>
      <c r="U104" s="4">
        <f t="shared" si="132"/>
        <v>191.47161373845711</v>
      </c>
      <c r="V104" s="4">
        <f t="shared" si="132"/>
        <v>184.3204398513962</v>
      </c>
      <c r="W104" s="4">
        <f t="shared" si="132"/>
        <v>192.39931950841071</v>
      </c>
      <c r="X104" s="4">
        <f t="shared" si="132"/>
        <v>193.94170458132697</v>
      </c>
      <c r="Y104" s="4">
        <f t="shared" si="132"/>
        <v>172.38337618495467</v>
      </c>
      <c r="Z104" s="4">
        <f t="shared" si="132"/>
        <v>163.30243215757019</v>
      </c>
      <c r="AA104" s="4">
        <f t="shared" si="132"/>
        <v>151.13091642145395</v>
      </c>
      <c r="AB104" s="4">
        <f t="shared" si="132"/>
        <v>181.49118752462613</v>
      </c>
      <c r="AC104" s="4">
        <f t="shared" si="132"/>
        <v>188.64705907176256</v>
      </c>
      <c r="AD104" s="4">
        <f t="shared" si="132"/>
        <v>180.85895529093915</v>
      </c>
      <c r="AE104" s="4">
        <f t="shared" si="132"/>
        <v>179.90768285746978</v>
      </c>
      <c r="AF104" s="4">
        <f t="shared" si="132"/>
        <v>179.27298520044209</v>
      </c>
      <c r="AG104" s="4">
        <f t="shared" si="132"/>
        <v>154.1878877136871</v>
      </c>
      <c r="AI104" s="4">
        <f t="shared" si="133"/>
        <v>-2.5959456038397946</v>
      </c>
      <c r="AJ104" s="4">
        <f t="shared" si="133"/>
        <v>-7.6777929447318343</v>
      </c>
      <c r="AK104" s="4">
        <f t="shared" si="133"/>
        <v>-9.7526137384571143</v>
      </c>
      <c r="AL104" s="4">
        <f t="shared" si="133"/>
        <v>-5.8994398513962096</v>
      </c>
      <c r="AM104" s="4">
        <f t="shared" si="133"/>
        <v>-7.9783195084107206</v>
      </c>
      <c r="AN104" s="4">
        <f t="shared" si="133"/>
        <v>-10.537704581326977</v>
      </c>
      <c r="AO104" s="4">
        <f t="shared" si="133"/>
        <v>2.9676238150453287</v>
      </c>
      <c r="AP104" s="4">
        <f t="shared" si="133"/>
        <v>4.1185678424297976</v>
      </c>
      <c r="AQ104" s="4">
        <f t="shared" si="133"/>
        <v>5.3250835785460424</v>
      </c>
      <c r="AR104" s="4">
        <f t="shared" si="133"/>
        <v>-5.2187524626134518E-2</v>
      </c>
      <c r="AS104" s="4">
        <f t="shared" si="133"/>
        <v>-6.5240590717625651</v>
      </c>
      <c r="AT104" s="4">
        <f t="shared" si="133"/>
        <v>-1.5609552909391482</v>
      </c>
      <c r="AU104" s="4">
        <f t="shared" si="133"/>
        <v>-4.0826828574697913</v>
      </c>
      <c r="AV104" s="4">
        <f t="shared" si="133"/>
        <v>-3.097985200442082</v>
      </c>
      <c r="AW104" s="4">
        <f t="shared" si="133"/>
        <v>-1.1208877136870967</v>
      </c>
      <c r="AY104" s="2">
        <f t="shared" si="125"/>
        <v>85.979595708032633</v>
      </c>
      <c r="AZ104" s="2">
        <f t="shared" si="125"/>
        <v>86.491138316968062</v>
      </c>
      <c r="BA104" s="2">
        <f t="shared" si="125"/>
        <v>84.360750419492675</v>
      </c>
      <c r="BB104" s="2">
        <f t="shared" si="125"/>
        <v>85.040824584968433</v>
      </c>
      <c r="BC104" s="2">
        <f t="shared" si="125"/>
        <v>91.508842286167322</v>
      </c>
      <c r="BD104" s="2">
        <f t="shared" si="125"/>
        <v>88.683582152223437</v>
      </c>
      <c r="BE104" s="2">
        <f t="shared" si="125"/>
        <v>90.441204691279495</v>
      </c>
      <c r="BF104" s="2">
        <f t="shared" si="125"/>
        <v>90.274410315492901</v>
      </c>
      <c r="BG104" s="2">
        <f t="shared" si="125"/>
        <v>91.425816017629586</v>
      </c>
      <c r="BH104" s="2">
        <f t="shared" si="125"/>
        <v>89.853280454796931</v>
      </c>
      <c r="BI104" s="2">
        <f t="shared" si="125"/>
        <v>92.330600108703251</v>
      </c>
      <c r="BJ104" s="2">
        <f t="shared" si="125"/>
        <v>87.832310434303579</v>
      </c>
      <c r="BK104" s="2">
        <f t="shared" si="125"/>
        <v>87.107044077807188</v>
      </c>
      <c r="BL104" s="2">
        <f t="shared" si="125"/>
        <v>92.180840929819411</v>
      </c>
      <c r="BM104" s="2">
        <f t="shared" si="125"/>
        <v>91.520740194153674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94.166226585695028</v>
      </c>
      <c r="DL104" s="2">
        <f t="shared" si="134"/>
        <v>100.83670506566605</v>
      </c>
      <c r="DM104" s="2">
        <f t="shared" si="134"/>
        <v>97.673594425087103</v>
      </c>
      <c r="DN104" s="2">
        <f t="shared" si="134"/>
        <v>97.100554925775995</v>
      </c>
      <c r="DO104" s="2">
        <f t="shared" si="134"/>
        <v>107.43422429149797</v>
      </c>
      <c r="DP104" s="2">
        <f t="shared" si="134"/>
        <v>100.85642532005691</v>
      </c>
      <c r="DQ104" s="2">
        <f t="shared" si="134"/>
        <v>105.86022990132989</v>
      </c>
      <c r="DR104" s="2">
        <f t="shared" si="134"/>
        <v>105.5776296823139</v>
      </c>
      <c r="DS104" s="2">
        <f t="shared" si="134"/>
        <v>106.98892253628722</v>
      </c>
      <c r="DT104" s="2">
        <f t="shared" si="134"/>
        <v>106.56963697478992</v>
      </c>
      <c r="DU104" s="2">
        <f t="shared" si="134"/>
        <v>106.33890227370227</v>
      </c>
      <c r="DV104" s="2">
        <f t="shared" si="134"/>
        <v>101.29186936936937</v>
      </c>
      <c r="DW104" s="2">
        <f t="shared" si="134"/>
        <v>97.951837535013993</v>
      </c>
      <c r="DX104" s="2">
        <f t="shared" si="134"/>
        <v>103.24218375350142</v>
      </c>
      <c r="DY104" s="2">
        <f t="shared" si="134"/>
        <v>96.84048045977012</v>
      </c>
      <c r="EA104" s="2">
        <f t="shared" si="94"/>
        <v>85.723074486486482</v>
      </c>
      <c r="EB104" s="2">
        <f t="shared" si="94"/>
        <v>85.955807088846896</v>
      </c>
      <c r="EC104" s="2">
        <f t="shared" si="94"/>
        <v>83.883530436336414</v>
      </c>
      <c r="ED104" s="2">
        <f t="shared" si="94"/>
        <v>84.666031096911581</v>
      </c>
      <c r="EE104" s="2">
        <f t="shared" si="94"/>
        <v>90.938058098980179</v>
      </c>
      <c r="EF104" s="2">
        <f t="shared" si="94"/>
        <v>88.18446898638426</v>
      </c>
      <c r="EG104" s="2">
        <f t="shared" si="94"/>
        <v>89.829179940784599</v>
      </c>
      <c r="EH104" s="2">
        <f t="shared" si="94"/>
        <v>89.702335162265783</v>
      </c>
      <c r="EI104" s="2">
        <f t="shared" si="94"/>
        <v>90.769376825507976</v>
      </c>
      <c r="EJ104" s="2">
        <f t="shared" si="94"/>
        <v>89.123313760379574</v>
      </c>
      <c r="EK104" s="2">
        <f t="shared" si="94"/>
        <v>91.67068553790854</v>
      </c>
      <c r="EL104" s="2">
        <f t="shared" si="94"/>
        <v>87.234181919121085</v>
      </c>
      <c r="EM104" s="2">
        <f t="shared" si="135"/>
        <v>86.657951844166789</v>
      </c>
      <c r="EN104" s="2">
        <f t="shared" si="135"/>
        <v>91.731565995559976</v>
      </c>
      <c r="EO104" s="2">
        <f t="shared" si="135"/>
        <v>91.206620562087608</v>
      </c>
      <c r="EQ104" s="2">
        <f t="shared" si="136"/>
        <v>85.282899826908817</v>
      </c>
      <c r="ER104" s="2">
        <f t="shared" si="136"/>
        <v>84.985164163284765</v>
      </c>
      <c r="ES104" s="2">
        <f t="shared" si="136"/>
        <v>83.567960434009919</v>
      </c>
      <c r="ET104" s="2">
        <f t="shared" si="136"/>
        <v>84.137876765014852</v>
      </c>
      <c r="EU104" s="2">
        <f t="shared" si="136"/>
        <v>91.038728803695832</v>
      </c>
      <c r="EV104" s="2">
        <f t="shared" si="136"/>
        <v>88.618809395539941</v>
      </c>
      <c r="EW104" s="2">
        <f t="shared" si="136"/>
        <v>89.482489972632251</v>
      </c>
      <c r="EX104" s="2">
        <f t="shared" si="136"/>
        <v>88.757248577134291</v>
      </c>
      <c r="EY104" s="2">
        <f t="shared" si="136"/>
        <v>90.884519459544634</v>
      </c>
      <c r="EZ104" s="2">
        <f t="shared" si="136"/>
        <v>89.525498264689318</v>
      </c>
      <c r="FA104" s="2">
        <f t="shared" si="136"/>
        <v>91.874638808561684</v>
      </c>
      <c r="FB104" s="2">
        <f t="shared" si="136"/>
        <v>87.249533109983105</v>
      </c>
      <c r="FC104" s="2">
        <f t="shared" si="136"/>
        <v>86.58407325371104</v>
      </c>
      <c r="FD104" s="2">
        <f t="shared" si="136"/>
        <v>91.500611490653299</v>
      </c>
      <c r="FE104" s="2">
        <f t="shared" si="136"/>
        <v>91.940148314135811</v>
      </c>
      <c r="FG104" s="2">
        <f t="shared" si="137"/>
        <v>0.96946202865535802</v>
      </c>
      <c r="FH104" s="2">
        <f t="shared" si="137"/>
        <v>0.96383629332038823</v>
      </c>
      <c r="FI104" s="2">
        <f t="shared" si="137"/>
        <v>0.96530003211057158</v>
      </c>
      <c r="FJ104" s="2">
        <f t="shared" si="137"/>
        <v>0.96967232902016409</v>
      </c>
      <c r="FK104" s="2">
        <f t="shared" si="137"/>
        <v>0.96542336671158802</v>
      </c>
      <c r="FL104" s="2">
        <f t="shared" si="137"/>
        <v>0.9607447885370225</v>
      </c>
      <c r="FM104" s="2">
        <f t="shared" si="137"/>
        <v>0.96171813062278466</v>
      </c>
      <c r="FN104" s="2">
        <f t="shared" si="137"/>
        <v>0.96367108784935362</v>
      </c>
      <c r="FO104" s="2">
        <f t="shared" si="137"/>
        <v>0.95956702435633734</v>
      </c>
      <c r="FP104" s="2">
        <f t="shared" si="137"/>
        <v>0.95826538260443439</v>
      </c>
      <c r="FQ104" s="2">
        <f t="shared" si="137"/>
        <v>0.95506197470770204</v>
      </c>
      <c r="FR104" s="2">
        <f t="shared" si="137"/>
        <v>0.95745562545595775</v>
      </c>
      <c r="FS104" s="2">
        <f t="shared" si="137"/>
        <v>0.96021394372484858</v>
      </c>
      <c r="FT104" s="2">
        <f t="shared" si="137"/>
        <v>0.96091255895404493</v>
      </c>
      <c r="FU104" s="2">
        <f t="shared" si="137"/>
        <v>0.9444730231295092</v>
      </c>
      <c r="FW104" s="2">
        <f t="shared" si="127"/>
        <v>2.9886211968531925E-3</v>
      </c>
      <c r="FX104" s="2">
        <f t="shared" si="127"/>
        <v>2.9024076388551759E-3</v>
      </c>
      <c r="FY104" s="2">
        <f t="shared" si="127"/>
        <v>4.1030339924699698E-3</v>
      </c>
      <c r="FZ104" s="2">
        <f t="shared" si="127"/>
        <v>4.386330426495358E-3</v>
      </c>
      <c r="GA104" s="2">
        <f t="shared" si="127"/>
        <v>3.9961782812956191E-3</v>
      </c>
      <c r="GB104" s="2">
        <f t="shared" si="127"/>
        <v>3.8514498673801697E-3</v>
      </c>
      <c r="GC104" s="2">
        <f t="shared" si="127"/>
        <v>4.827973775014263E-3</v>
      </c>
      <c r="GD104" s="2">
        <f t="shared" si="127"/>
        <v>4.9276191521535314E-3</v>
      </c>
      <c r="GE104" s="2">
        <f t="shared" si="127"/>
        <v>5.5122540117681709E-3</v>
      </c>
      <c r="GF104" s="2">
        <f t="shared" si="127"/>
        <v>4.6025395924768359E-3</v>
      </c>
      <c r="GG104" s="2">
        <f t="shared" si="127"/>
        <v>3.6963179177841024E-3</v>
      </c>
      <c r="GH104" s="2">
        <f t="shared" si="127"/>
        <v>3.4521801286486967E-3</v>
      </c>
      <c r="GI104" s="2">
        <f t="shared" si="127"/>
        <v>3.3424841925397998E-3</v>
      </c>
      <c r="GJ104" s="2">
        <f t="shared" si="127"/>
        <v>2.7956101435655596E-3</v>
      </c>
      <c r="GK104" s="2">
        <f t="shared" si="127"/>
        <v>1.7564759237208235E-3</v>
      </c>
      <c r="GM104" s="86">
        <f t="shared" si="128"/>
        <v>3.7239418687144455E-7</v>
      </c>
      <c r="GN104" s="86">
        <f t="shared" si="128"/>
        <v>3.1520397167445016E-14</v>
      </c>
      <c r="GO104" s="86">
        <f t="shared" si="128"/>
        <v>5.066265103279811E-15</v>
      </c>
      <c r="GP104" s="86">
        <f t="shared" si="128"/>
        <v>1.5928495064939215E-17</v>
      </c>
      <c r="GQ104" s="86">
        <f t="shared" si="128"/>
        <v>1.4377995095078414E-18</v>
      </c>
      <c r="GR104" s="86">
        <f t="shared" si="128"/>
        <v>7.8550451376977906E-17</v>
      </c>
      <c r="GS104" s="86">
        <f t="shared" si="128"/>
        <v>2.1514956828311722E-17</v>
      </c>
      <c r="GT104" s="86">
        <f t="shared" si="128"/>
        <v>8.9613972080123633E-24</v>
      </c>
      <c r="GU104" s="86">
        <f t="shared" si="128"/>
        <v>1.9828947857769352E-25</v>
      </c>
      <c r="GV104" s="86">
        <f t="shared" si="128"/>
        <v>7.3497274563328641E-20</v>
      </c>
      <c r="GW104" s="86">
        <f t="shared" si="128"/>
        <v>4.5126982850336019E-17</v>
      </c>
      <c r="GX104" s="86">
        <f t="shared" si="128"/>
        <v>5.2787947769416525E-17</v>
      </c>
      <c r="GY104" s="86">
        <f t="shared" si="128"/>
        <v>2.8009355709796802E-15</v>
      </c>
      <c r="GZ104" s="86">
        <f t="shared" si="128"/>
        <v>4.0037678798930701E-19</v>
      </c>
      <c r="HA104" s="86">
        <f t="shared" si="128"/>
        <v>1.3359297901472655E-13</v>
      </c>
      <c r="HC104" s="86">
        <f t="shared" si="73"/>
        <v>0.5513697785201479</v>
      </c>
      <c r="HD104" s="86">
        <f t="shared" si="73"/>
        <v>0.58697159568949808</v>
      </c>
      <c r="HE104" s="86">
        <f t="shared" si="73"/>
        <v>0.61055722548996394</v>
      </c>
      <c r="HF104" s="86">
        <f t="shared" si="73"/>
        <v>0.65036883303536985</v>
      </c>
      <c r="HG104" s="86">
        <f t="shared" si="73"/>
        <v>0.67234362301522599</v>
      </c>
      <c r="HH104" s="86">
        <f t="shared" si="73"/>
        <v>0.66243628052017445</v>
      </c>
      <c r="HI104" s="86">
        <f t="shared" si="138"/>
        <v>0.60426393523261002</v>
      </c>
      <c r="HJ104" s="86">
        <f t="shared" si="138"/>
        <v>0.58533668940847594</v>
      </c>
      <c r="HK104" s="86">
        <f t="shared" si="138"/>
        <v>0.51408731106891414</v>
      </c>
      <c r="HL104" s="86">
        <f t="shared" si="138"/>
        <v>0.64116214191886722</v>
      </c>
      <c r="HM104" s="86">
        <f t="shared" si="138"/>
        <v>0.6296173028236226</v>
      </c>
      <c r="HN104" s="86">
        <f t="shared" si="138"/>
        <v>0.60039529245058909</v>
      </c>
      <c r="HO104" s="86">
        <f t="shared" si="138"/>
        <v>0.58469054666369447</v>
      </c>
      <c r="HP104" s="86">
        <f t="shared" si="138"/>
        <v>0.5898096519551641</v>
      </c>
      <c r="HQ104" s="86">
        <f t="shared" si="138"/>
        <v>0.44249630351393743</v>
      </c>
      <c r="HS104" s="86">
        <f t="shared" si="129"/>
        <v>1.4070660310263519E-17</v>
      </c>
      <c r="HT104" s="86">
        <f t="shared" si="129"/>
        <v>4.6022541638417777E-16</v>
      </c>
      <c r="HU104" s="86">
        <f t="shared" si="129"/>
        <v>1.4422990171602813E-18</v>
      </c>
      <c r="HV104" s="86">
        <f t="shared" si="129"/>
        <v>4.6694827200632895E-19</v>
      </c>
      <c r="HW104" s="86">
        <f t="shared" si="129"/>
        <v>3.4203136423975993E-20</v>
      </c>
      <c r="HX104" s="86">
        <f t="shared" si="129"/>
        <v>8.9733792763423876E-23</v>
      </c>
      <c r="HY104" s="86">
        <f t="shared" si="129"/>
        <v>1.0388560056899672E-19</v>
      </c>
      <c r="HZ104" s="86">
        <f t="shared" si="129"/>
        <v>5.883112807911031E-19</v>
      </c>
      <c r="IA104" s="86">
        <f t="shared" si="129"/>
        <v>5.4028541038640472E-20</v>
      </c>
      <c r="IB104" s="86">
        <f t="shared" si="129"/>
        <v>2.0957183902966366E-20</v>
      </c>
      <c r="IC104" s="86">
        <f t="shared" si="129"/>
        <v>1.0486706064620845E-20</v>
      </c>
      <c r="ID104" s="86">
        <f t="shared" si="129"/>
        <v>1.3287490517225457E-19</v>
      </c>
      <c r="IE104" s="86">
        <f t="shared" si="129"/>
        <v>3.6391593838462465E-23</v>
      </c>
      <c r="IF104" s="86">
        <f t="shared" si="129"/>
        <v>3.8346914808940602E-12</v>
      </c>
      <c r="IG104" s="86">
        <f t="shared" si="129"/>
        <v>3.7233626919727993E-11</v>
      </c>
      <c r="II104" s="86">
        <f t="shared" si="130"/>
        <v>3.2745451414509443E-71</v>
      </c>
      <c r="IJ104" s="86">
        <f t="shared" si="130"/>
        <v>3.1167712972328053E-80</v>
      </c>
      <c r="IK104" s="86">
        <f t="shared" si="130"/>
        <v>7.4181988116752279E-79</v>
      </c>
      <c r="IL104" s="86">
        <f t="shared" si="130"/>
        <v>5.548848128404262E-79</v>
      </c>
      <c r="IM104" s="86">
        <f t="shared" si="130"/>
        <v>6.4279955916382137E-90</v>
      </c>
      <c r="IN104" s="86">
        <f t="shared" si="130"/>
        <v>6.6204987044263752E-96</v>
      </c>
      <c r="IO104" s="86">
        <f t="shared" si="130"/>
        <v>6.8754075215413564E-82</v>
      </c>
      <c r="IP104" s="86">
        <f t="shared" si="130"/>
        <v>6.7942849846997355E-81</v>
      </c>
      <c r="IQ104" s="86">
        <f t="shared" si="130"/>
        <v>6.4786668940291115E-87</v>
      </c>
      <c r="IR104" s="86">
        <f t="shared" si="130"/>
        <v>5.7094306289682484E-87</v>
      </c>
      <c r="IS104" s="86">
        <f t="shared" si="130"/>
        <v>1.1654434399521622E-86</v>
      </c>
      <c r="IT104" s="86">
        <f t="shared" si="130"/>
        <v>3.0524063452673055E-81</v>
      </c>
      <c r="IU104" s="86">
        <f t="shared" si="130"/>
        <v>4.2249249826611697E-98</v>
      </c>
      <c r="IV104" s="86">
        <f t="shared" si="130"/>
        <v>1.8264700709873031E-68</v>
      </c>
      <c r="IW104" s="86">
        <f t="shared" si="130"/>
        <v>4.5714202849847342E-39</v>
      </c>
      <c r="IY104" s="86">
        <f t="shared" si="131"/>
        <v>0.55137015091433472</v>
      </c>
      <c r="IZ104" s="86">
        <f t="shared" si="131"/>
        <v>0.58697159568953006</v>
      </c>
      <c r="JA104" s="86">
        <f t="shared" si="131"/>
        <v>0.61055722548996905</v>
      </c>
      <c r="JB104" s="86">
        <f t="shared" si="131"/>
        <v>0.65036883303536985</v>
      </c>
      <c r="JC104" s="86">
        <f t="shared" si="131"/>
        <v>0.67234362301522599</v>
      </c>
      <c r="JD104" s="86">
        <f t="shared" si="131"/>
        <v>0.66243628052017456</v>
      </c>
      <c r="JE104" s="86">
        <f t="shared" si="131"/>
        <v>0.60426393523261002</v>
      </c>
      <c r="JF104" s="86">
        <f t="shared" si="131"/>
        <v>0.58533668940847594</v>
      </c>
      <c r="JG104" s="86">
        <f t="shared" si="131"/>
        <v>0.51408731106891414</v>
      </c>
      <c r="JH104" s="86">
        <f t="shared" si="131"/>
        <v>0.64116214191886722</v>
      </c>
      <c r="JI104" s="86">
        <f t="shared" si="131"/>
        <v>0.6296173028236226</v>
      </c>
      <c r="JJ104" s="86">
        <f t="shared" si="131"/>
        <v>0.60039529245058909</v>
      </c>
      <c r="JK104" s="86">
        <f t="shared" si="131"/>
        <v>0.58469054666369724</v>
      </c>
      <c r="JL104" s="86">
        <f t="shared" si="131"/>
        <v>0.58980965195899882</v>
      </c>
      <c r="JM104" s="86">
        <f t="shared" si="131"/>
        <v>0.44249630355130465</v>
      </c>
    </row>
    <row r="105" spans="2:273" x14ac:dyDescent="0.25">
      <c r="B105" s="2">
        <v>78</v>
      </c>
      <c r="C105" s="37">
        <v>168.21</v>
      </c>
      <c r="D105" s="37">
        <v>179.78899999999999</v>
      </c>
      <c r="E105" s="37">
        <v>178.84200000000001</v>
      </c>
      <c r="F105" s="37">
        <v>165.71899999999999</v>
      </c>
      <c r="G105" s="37">
        <v>172.08799999999999</v>
      </c>
      <c r="H105" s="37">
        <v>176.298</v>
      </c>
      <c r="I105" s="37">
        <v>154.24600000000001</v>
      </c>
      <c r="J105" s="37">
        <v>137.78899999999999</v>
      </c>
      <c r="K105" s="37">
        <v>118.298</v>
      </c>
      <c r="L105" s="37">
        <v>164.351</v>
      </c>
      <c r="M105" s="37">
        <v>178.50899999999999</v>
      </c>
      <c r="N105" s="37">
        <v>173.36799999999999</v>
      </c>
      <c r="O105" s="37">
        <v>170.298</v>
      </c>
      <c r="P105" s="37">
        <v>168.80699999999999</v>
      </c>
      <c r="Q105" s="37">
        <v>155.483</v>
      </c>
      <c r="S105" s="4">
        <f t="shared" si="132"/>
        <v>168.58132386592948</v>
      </c>
      <c r="T105" s="4">
        <f t="shared" si="132"/>
        <v>185.17422210017739</v>
      </c>
      <c r="U105" s="4">
        <f t="shared" si="132"/>
        <v>183.41434457632289</v>
      </c>
      <c r="V105" s="4">
        <f t="shared" si="132"/>
        <v>162.87306850788224</v>
      </c>
      <c r="W105" s="4">
        <f t="shared" si="132"/>
        <v>169.60936028246914</v>
      </c>
      <c r="X105" s="4">
        <f t="shared" si="132"/>
        <v>182.63033479032003</v>
      </c>
      <c r="Y105" s="4">
        <f t="shared" si="132"/>
        <v>148.32194538678974</v>
      </c>
      <c r="Z105" s="4">
        <f t="shared" si="132"/>
        <v>135.73485719563246</v>
      </c>
      <c r="AA105" s="4">
        <f t="shared" si="132"/>
        <v>120.36193386908354</v>
      </c>
      <c r="AB105" s="4">
        <f t="shared" si="132"/>
        <v>160.43117551737791</v>
      </c>
      <c r="AC105" s="4">
        <f t="shared" si="132"/>
        <v>188.94872477468056</v>
      </c>
      <c r="AD105" s="4">
        <f t="shared" si="132"/>
        <v>174.41292078254875</v>
      </c>
      <c r="AE105" s="4">
        <f t="shared" si="132"/>
        <v>167.17229504489302</v>
      </c>
      <c r="AF105" s="4">
        <f t="shared" si="132"/>
        <v>164.98655869345708</v>
      </c>
      <c r="AG105" s="4">
        <f t="shared" si="132"/>
        <v>158.90869237112616</v>
      </c>
      <c r="AI105" s="4">
        <f t="shared" si="133"/>
        <v>-0.37132386592946887</v>
      </c>
      <c r="AJ105" s="4">
        <f t="shared" si="133"/>
        <v>-5.3852221001774012</v>
      </c>
      <c r="AK105" s="4">
        <f t="shared" si="133"/>
        <v>-4.5723445763228767</v>
      </c>
      <c r="AL105" s="4">
        <f t="shared" si="133"/>
        <v>2.8459314921177565</v>
      </c>
      <c r="AM105" s="4">
        <f t="shared" si="133"/>
        <v>2.4786397175308537</v>
      </c>
      <c r="AN105" s="4">
        <f t="shared" si="133"/>
        <v>-6.3323347903200329</v>
      </c>
      <c r="AO105" s="4">
        <f t="shared" si="133"/>
        <v>5.9240546132102736</v>
      </c>
      <c r="AP105" s="4">
        <f t="shared" si="133"/>
        <v>2.0541428043675296</v>
      </c>
      <c r="AQ105" s="4">
        <f t="shared" si="133"/>
        <v>-2.0639338690835416</v>
      </c>
      <c r="AR105" s="4">
        <f t="shared" si="133"/>
        <v>3.91982448262209</v>
      </c>
      <c r="AS105" s="4">
        <f t="shared" si="133"/>
        <v>-10.43972477468057</v>
      </c>
      <c r="AT105" s="4">
        <f t="shared" si="133"/>
        <v>-1.0449207825487576</v>
      </c>
      <c r="AU105" s="4">
        <f t="shared" si="133"/>
        <v>3.1257049551069827</v>
      </c>
      <c r="AV105" s="4">
        <f t="shared" si="133"/>
        <v>3.8204413065429037</v>
      </c>
      <c r="AW105" s="4">
        <f t="shared" si="133"/>
        <v>-3.4256923711261607</v>
      </c>
      <c r="AY105" s="2">
        <f t="shared" si="125"/>
        <v>85.828277806257518</v>
      </c>
      <c r="AZ105" s="2">
        <f t="shared" si="125"/>
        <v>86.302335129889002</v>
      </c>
      <c r="BA105" s="2">
        <f t="shared" si="125"/>
        <v>84.172040999494058</v>
      </c>
      <c r="BB105" s="2">
        <f t="shared" si="125"/>
        <v>84.854375453202451</v>
      </c>
      <c r="BC105" s="2">
        <f t="shared" si="125"/>
        <v>91.306144417842191</v>
      </c>
      <c r="BD105" s="2">
        <f t="shared" si="125"/>
        <v>88.471287171117368</v>
      </c>
      <c r="BE105" s="2">
        <f t="shared" si="125"/>
        <v>90.187485239968524</v>
      </c>
      <c r="BF105" s="2">
        <f t="shared" si="125"/>
        <v>90.009114597521886</v>
      </c>
      <c r="BG105" s="2">
        <f t="shared" si="125"/>
        <v>91.199460442585618</v>
      </c>
      <c r="BH105" s="2">
        <f t="shared" si="125"/>
        <v>89.645396999456409</v>
      </c>
      <c r="BI105" s="2">
        <f t="shared" si="125"/>
        <v>92.117830868576632</v>
      </c>
      <c r="BJ105" s="2">
        <f t="shared" si="125"/>
        <v>87.616437422769593</v>
      </c>
      <c r="BK105" s="2">
        <f t="shared" si="125"/>
        <v>86.913381725644555</v>
      </c>
      <c r="BL105" s="2">
        <f t="shared" si="125"/>
        <v>92.005265988890216</v>
      </c>
      <c r="BM105" s="2">
        <f t="shared" si="125"/>
        <v>91.37837183440476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94.183282658569524</v>
      </c>
      <c r="DL105" s="2">
        <f t="shared" si="134"/>
        <v>100.94958789868669</v>
      </c>
      <c r="DM105" s="2">
        <f t="shared" si="134"/>
        <v>97.702130313588853</v>
      </c>
      <c r="DN105" s="2">
        <f t="shared" si="134"/>
        <v>97.127643184885301</v>
      </c>
      <c r="DO105" s="2">
        <f t="shared" si="134"/>
        <v>107.54653461538462</v>
      </c>
      <c r="DP105" s="2">
        <f t="shared" si="134"/>
        <v>100.88752678994786</v>
      </c>
      <c r="DQ105" s="2">
        <f t="shared" si="134"/>
        <v>105.94892526812525</v>
      </c>
      <c r="DR105" s="2">
        <f t="shared" si="134"/>
        <v>105.61972024656235</v>
      </c>
      <c r="DS105" s="2">
        <f t="shared" si="134"/>
        <v>107.04842245989303</v>
      </c>
      <c r="DT105" s="2">
        <f t="shared" si="134"/>
        <v>106.70614537815126</v>
      </c>
      <c r="DU105" s="2">
        <f t="shared" si="134"/>
        <v>106.45904654654655</v>
      </c>
      <c r="DV105" s="2">
        <f t="shared" si="134"/>
        <v>101.41231608751609</v>
      </c>
      <c r="DW105" s="2">
        <f t="shared" si="134"/>
        <v>98.024670588235281</v>
      </c>
      <c r="DX105" s="2">
        <f t="shared" si="134"/>
        <v>103.37496134453784</v>
      </c>
      <c r="DY105" s="2">
        <f t="shared" si="134"/>
        <v>96.837850648869122</v>
      </c>
      <c r="EA105" s="2">
        <f t="shared" si="94"/>
        <v>85.589671675675675</v>
      </c>
      <c r="EB105" s="2">
        <f t="shared" si="94"/>
        <v>85.804181568998132</v>
      </c>
      <c r="EC105" s="2">
        <f t="shared" si="94"/>
        <v>83.72986045403492</v>
      </c>
      <c r="ED105" s="2">
        <f t="shared" si="94"/>
        <v>84.506759199148007</v>
      </c>
      <c r="EE105" s="2">
        <f t="shared" si="94"/>
        <v>90.775239930540224</v>
      </c>
      <c r="EF105" s="2">
        <f t="shared" si="94"/>
        <v>88.00680181543116</v>
      </c>
      <c r="EG105" s="2">
        <f t="shared" si="94"/>
        <v>89.617094855662472</v>
      </c>
      <c r="EH105" s="2">
        <f t="shared" si="94"/>
        <v>89.477396146771824</v>
      </c>
      <c r="EI105" s="2">
        <f t="shared" si="94"/>
        <v>90.589716965788313</v>
      </c>
      <c r="EJ105" s="2">
        <f t="shared" si="94"/>
        <v>88.965740213523105</v>
      </c>
      <c r="EK105" s="2">
        <f t="shared" si="94"/>
        <v>91.501596026490063</v>
      </c>
      <c r="EL105" s="2">
        <f t="shared" si="94"/>
        <v>87.057301309022904</v>
      </c>
      <c r="EM105" s="2">
        <f t="shared" si="135"/>
        <v>86.49376859496023</v>
      </c>
      <c r="EN105" s="2">
        <f t="shared" si="135"/>
        <v>91.584174722498645</v>
      </c>
      <c r="EO105" s="2">
        <f t="shared" si="135"/>
        <v>91.084222562868462</v>
      </c>
      <c r="EQ105" s="2">
        <f t="shared" si="136"/>
        <v>85.168722431335922</v>
      </c>
      <c r="ER105" s="2">
        <f t="shared" si="136"/>
        <v>84.87314365680345</v>
      </c>
      <c r="ES105" s="2">
        <f t="shared" si="136"/>
        <v>83.4295473896602</v>
      </c>
      <c r="ET105" s="2">
        <f t="shared" si="136"/>
        <v>84.007354801374603</v>
      </c>
      <c r="EU105" s="2">
        <f t="shared" si="136"/>
        <v>90.871156566153985</v>
      </c>
      <c r="EV105" s="2">
        <f t="shared" si="136"/>
        <v>88.419429527243835</v>
      </c>
      <c r="EW105" s="2">
        <f t="shared" si="136"/>
        <v>89.288669558975286</v>
      </c>
      <c r="EX105" s="2">
        <f t="shared" si="136"/>
        <v>88.58303271259777</v>
      </c>
      <c r="EY105" s="2">
        <f t="shared" si="136"/>
        <v>90.698418432731955</v>
      </c>
      <c r="EZ105" s="2">
        <f t="shared" si="136"/>
        <v>89.347397490656263</v>
      </c>
      <c r="FA105" s="2">
        <f t="shared" si="136"/>
        <v>91.695518309401734</v>
      </c>
      <c r="FB105" s="2">
        <f t="shared" si="136"/>
        <v>87.071913423172361</v>
      </c>
      <c r="FC105" s="2">
        <f t="shared" si="136"/>
        <v>86.423038390602898</v>
      </c>
      <c r="FD105" s="2">
        <f t="shared" si="136"/>
        <v>91.362513098376581</v>
      </c>
      <c r="FE105" s="2">
        <f t="shared" si="136"/>
        <v>91.784287740525755</v>
      </c>
      <c r="FG105" s="2">
        <f t="shared" si="137"/>
        <v>0.97207400167195457</v>
      </c>
      <c r="FH105" s="2">
        <f t="shared" si="137"/>
        <v>0.96691302429047876</v>
      </c>
      <c r="FI105" s="2">
        <f t="shared" si="137"/>
        <v>0.96825633272644818</v>
      </c>
      <c r="FJ105" s="2">
        <f t="shared" si="137"/>
        <v>0.97226682919256835</v>
      </c>
      <c r="FK105" s="2">
        <f t="shared" si="137"/>
        <v>0.96836950401395927</v>
      </c>
      <c r="FL105" s="2">
        <f t="shared" si="137"/>
        <v>0.96407473458842763</v>
      </c>
      <c r="FM105" s="2">
        <f t="shared" si="137"/>
        <v>0.96496852050757553</v>
      </c>
      <c r="FN105" s="2">
        <f t="shared" si="137"/>
        <v>0.96676138943982026</v>
      </c>
      <c r="FO105" s="2">
        <f t="shared" si="137"/>
        <v>0.96299302959440658</v>
      </c>
      <c r="FP105" s="2">
        <f t="shared" si="137"/>
        <v>0.96179728879373771</v>
      </c>
      <c r="FQ105" s="2">
        <f t="shared" si="137"/>
        <v>0.95885333749778345</v>
      </c>
      <c r="FR105" s="2">
        <f t="shared" si="137"/>
        <v>0.96105327438343247</v>
      </c>
      <c r="FS105" s="2">
        <f t="shared" si="137"/>
        <v>0.96358721366240208</v>
      </c>
      <c r="FT105" s="2">
        <f t="shared" si="137"/>
        <v>0.96422880323912152</v>
      </c>
      <c r="FU105" s="2">
        <f t="shared" si="137"/>
        <v>0.94911015905298901</v>
      </c>
      <c r="FW105" s="2">
        <f t="shared" si="127"/>
        <v>3.2760133837239341E-3</v>
      </c>
      <c r="FX105" s="2">
        <f t="shared" si="127"/>
        <v>3.1815358016803589E-3</v>
      </c>
      <c r="FY105" s="2">
        <f t="shared" si="127"/>
        <v>4.4971071160029861E-3</v>
      </c>
      <c r="FZ105" s="2">
        <f t="shared" si="127"/>
        <v>4.8074812186035204E-3</v>
      </c>
      <c r="GA105" s="2">
        <f t="shared" si="127"/>
        <v>4.3800336573296466E-3</v>
      </c>
      <c r="GB105" s="2">
        <f t="shared" si="127"/>
        <v>4.2214621882508156E-3</v>
      </c>
      <c r="GC105" s="2">
        <f t="shared" si="127"/>
        <v>5.2913033174540897E-3</v>
      </c>
      <c r="GD105" s="2">
        <f t="shared" si="127"/>
        <v>5.4004595386074414E-3</v>
      </c>
      <c r="GE105" s="2">
        <f t="shared" si="127"/>
        <v>6.0408537350443983E-3</v>
      </c>
      <c r="GF105" s="2">
        <f t="shared" si="127"/>
        <v>5.0443443955541902E-3</v>
      </c>
      <c r="GG105" s="2">
        <f t="shared" si="127"/>
        <v>4.0514871854677873E-3</v>
      </c>
      <c r="GH105" s="2">
        <f t="shared" si="127"/>
        <v>3.7839799474385844E-3</v>
      </c>
      <c r="GI105" s="2">
        <f t="shared" si="127"/>
        <v>3.6637795539998493E-3</v>
      </c>
      <c r="GJ105" s="2">
        <f t="shared" si="127"/>
        <v>3.0644990246832694E-3</v>
      </c>
      <c r="GK105" s="2">
        <f t="shared" si="127"/>
        <v>1.9256112351942051E-3</v>
      </c>
      <c r="GM105" s="86">
        <f t="shared" si="128"/>
        <v>7.2897175226392286E-8</v>
      </c>
      <c r="GN105" s="86">
        <f t="shared" si="128"/>
        <v>8.8462460591618002E-16</v>
      </c>
      <c r="GO105" s="86">
        <f t="shared" si="128"/>
        <v>1.2180678190963715E-16</v>
      </c>
      <c r="GP105" s="86">
        <f t="shared" si="128"/>
        <v>2.4181190187643906E-19</v>
      </c>
      <c r="GQ105" s="86">
        <f t="shared" si="128"/>
        <v>1.6669816654582705E-20</v>
      </c>
      <c r="GR105" s="86">
        <f t="shared" si="128"/>
        <v>1.2560745239353373E-18</v>
      </c>
      <c r="GS105" s="86">
        <f t="shared" si="128"/>
        <v>3.8430819622786629E-19</v>
      </c>
      <c r="GT105" s="86">
        <f t="shared" si="128"/>
        <v>3.2077764071139204E-26</v>
      </c>
      <c r="GU105" s="86">
        <f t="shared" si="128"/>
        <v>5.2092908171469486E-28</v>
      </c>
      <c r="GV105" s="86">
        <f t="shared" si="128"/>
        <v>5.6878433743549429E-22</v>
      </c>
      <c r="GW105" s="86">
        <f t="shared" si="128"/>
        <v>5.689788242968896E-19</v>
      </c>
      <c r="GX105" s="86">
        <f t="shared" si="128"/>
        <v>7.3334148344172471E-19</v>
      </c>
      <c r="GY105" s="86">
        <f t="shared" si="128"/>
        <v>8.1657467992368032E-17</v>
      </c>
      <c r="GZ105" s="86">
        <f t="shared" si="128"/>
        <v>4.775709930180219E-21</v>
      </c>
      <c r="HA105" s="86">
        <f t="shared" si="128"/>
        <v>4.204452062447024E-15</v>
      </c>
      <c r="HC105" s="86">
        <f t="shared" si="73"/>
        <v>0.57605520368129448</v>
      </c>
      <c r="HD105" s="86">
        <f t="shared" si="73"/>
        <v>0.62582722947665481</v>
      </c>
      <c r="HE105" s="86">
        <f t="shared" si="73"/>
        <v>0.63152000161555533</v>
      </c>
      <c r="HF105" s="86">
        <f t="shared" si="73"/>
        <v>0.57653615716889572</v>
      </c>
      <c r="HG105" s="86">
        <f t="shared" si="73"/>
        <v>0.59196629418420921</v>
      </c>
      <c r="HH105" s="86">
        <f t="shared" si="73"/>
        <v>0.67015488781535082</v>
      </c>
      <c r="HI105" s="86">
        <f t="shared" si="138"/>
        <v>0.48843662192656678</v>
      </c>
      <c r="HJ105" s="86">
        <f t="shared" si="138"/>
        <v>0.41895988575112286</v>
      </c>
      <c r="HK105" s="86">
        <f t="shared" si="138"/>
        <v>0.29103520293093516</v>
      </c>
      <c r="HL105" s="86">
        <f t="shared" si="138"/>
        <v>0.56296349909952137</v>
      </c>
      <c r="HM105" s="86">
        <f t="shared" si="138"/>
        <v>0.70739685883626369</v>
      </c>
      <c r="HN105" s="86">
        <f t="shared" si="138"/>
        <v>0.62393168689517908</v>
      </c>
      <c r="HO105" s="86">
        <f t="shared" si="138"/>
        <v>0.5719827220412339</v>
      </c>
      <c r="HP105" s="86">
        <f t="shared" si="138"/>
        <v>0.56239833692375196</v>
      </c>
      <c r="HQ105" s="86">
        <f t="shared" si="138"/>
        <v>0.53466487357936365</v>
      </c>
      <c r="HS105" s="86">
        <f t="shared" si="129"/>
        <v>1.0162680149093933E-16</v>
      </c>
      <c r="HT105" s="86">
        <f t="shared" si="129"/>
        <v>3.3664895611799262E-15</v>
      </c>
      <c r="HU105" s="86">
        <f t="shared" si="129"/>
        <v>1.391592414397781E-17</v>
      </c>
      <c r="HV105" s="86">
        <f t="shared" si="129"/>
        <v>4.793310505415836E-18</v>
      </c>
      <c r="HW105" s="86">
        <f t="shared" si="129"/>
        <v>4.2591798048385797E-19</v>
      </c>
      <c r="HX105" s="86">
        <f t="shared" si="129"/>
        <v>1.4183953679822602E-21</v>
      </c>
      <c r="HY105" s="86">
        <f t="shared" si="129"/>
        <v>1.2136492761781593E-18</v>
      </c>
      <c r="HZ105" s="86">
        <f t="shared" si="129"/>
        <v>6.4936099964416923E-18</v>
      </c>
      <c r="IA105" s="86">
        <f t="shared" si="129"/>
        <v>7.3991150838680252E-19</v>
      </c>
      <c r="IB105" s="86">
        <f t="shared" si="129"/>
        <v>2.7077177716738216E-19</v>
      </c>
      <c r="IC105" s="86">
        <f t="shared" si="129"/>
        <v>1.2453990932374746E-19</v>
      </c>
      <c r="ID105" s="86">
        <f t="shared" si="129"/>
        <v>1.3226828283106472E-18</v>
      </c>
      <c r="IE105" s="86">
        <f t="shared" si="129"/>
        <v>5.6826523955725667E-22</v>
      </c>
      <c r="IF105" s="86">
        <f t="shared" si="129"/>
        <v>1.3687974657407127E-11</v>
      </c>
      <c r="IG105" s="86">
        <f t="shared" si="129"/>
        <v>1.0718251559042932E-10</v>
      </c>
      <c r="II105" s="86">
        <f t="shared" si="130"/>
        <v>4.9727156031122155E-69</v>
      </c>
      <c r="IJ105" s="86">
        <f t="shared" si="130"/>
        <v>8.8265562615927674E-78</v>
      </c>
      <c r="IK105" s="86">
        <f t="shared" si="130"/>
        <v>2.694812957590468E-76</v>
      </c>
      <c r="IL105" s="86">
        <f t="shared" si="130"/>
        <v>2.1879699105779855E-76</v>
      </c>
      <c r="IM105" s="86">
        <f t="shared" si="130"/>
        <v>5.2643026702778922E-87</v>
      </c>
      <c r="IN105" s="86">
        <f t="shared" si="130"/>
        <v>8.1528242258680876E-93</v>
      </c>
      <c r="IO105" s="86">
        <f t="shared" si="130"/>
        <v>3.7934366311874019E-79</v>
      </c>
      <c r="IP105" s="86">
        <f t="shared" si="130"/>
        <v>3.5502330561597035E-78</v>
      </c>
      <c r="IQ105" s="86">
        <f t="shared" si="130"/>
        <v>6.2960337703030448E-84</v>
      </c>
      <c r="IR105" s="86">
        <f t="shared" si="130"/>
        <v>4.4275992151925099E-84</v>
      </c>
      <c r="IS105" s="86">
        <f t="shared" si="130"/>
        <v>6.8113922031149972E-84</v>
      </c>
      <c r="IT105" s="86">
        <f t="shared" si="130"/>
        <v>1.1063394478028461E-78</v>
      </c>
      <c r="IU105" s="86">
        <f t="shared" si="130"/>
        <v>5.1279304781805692E-95</v>
      </c>
      <c r="IV105" s="86">
        <f t="shared" si="130"/>
        <v>2.1540488506668231E-66</v>
      </c>
      <c r="IW105" s="86">
        <f t="shared" si="130"/>
        <v>5.4530760209397547E-38</v>
      </c>
      <c r="IY105" s="86">
        <f t="shared" si="131"/>
        <v>0.57605527657846978</v>
      </c>
      <c r="IZ105" s="86">
        <f t="shared" si="131"/>
        <v>0.62582722947665903</v>
      </c>
      <c r="JA105" s="86">
        <f t="shared" si="131"/>
        <v>0.63152000161555544</v>
      </c>
      <c r="JB105" s="86">
        <f t="shared" si="131"/>
        <v>0.57653615716889572</v>
      </c>
      <c r="JC105" s="86">
        <f t="shared" si="131"/>
        <v>0.59196629418420921</v>
      </c>
      <c r="JD105" s="86">
        <f t="shared" si="131"/>
        <v>0.67015488781535082</v>
      </c>
      <c r="JE105" s="86">
        <f t="shared" si="131"/>
        <v>0.48843662192656678</v>
      </c>
      <c r="JF105" s="86">
        <f t="shared" si="131"/>
        <v>0.41895988575112286</v>
      </c>
      <c r="JG105" s="86">
        <f t="shared" si="131"/>
        <v>0.29103520293093516</v>
      </c>
      <c r="JH105" s="86">
        <f t="shared" si="131"/>
        <v>0.56296349909952137</v>
      </c>
      <c r="JI105" s="86">
        <f t="shared" si="131"/>
        <v>0.70739685883626369</v>
      </c>
      <c r="JJ105" s="86">
        <f t="shared" si="131"/>
        <v>0.62393168689517908</v>
      </c>
      <c r="JK105" s="86">
        <f t="shared" si="131"/>
        <v>0.57198272204123402</v>
      </c>
      <c r="JL105" s="86">
        <f t="shared" si="131"/>
        <v>0.5623983369374399</v>
      </c>
      <c r="JM105" s="86">
        <f t="shared" si="131"/>
        <v>0.53466487368655036</v>
      </c>
    </row>
    <row r="106" spans="2:273" x14ac:dyDescent="0.25">
      <c r="B106" s="2">
        <v>79</v>
      </c>
      <c r="C106" s="37">
        <v>161.048</v>
      </c>
      <c r="D106" s="37">
        <v>173.86</v>
      </c>
      <c r="E106" s="37">
        <v>168.42099999999999</v>
      </c>
      <c r="F106" s="37">
        <v>143.45599999999999</v>
      </c>
      <c r="G106" s="37">
        <v>147.298</v>
      </c>
      <c r="H106" s="37">
        <v>159.982</v>
      </c>
      <c r="I106" s="37">
        <v>122.246</v>
      </c>
      <c r="J106" s="37">
        <v>109.71899999999999</v>
      </c>
      <c r="K106" s="37">
        <v>98.667000000000002</v>
      </c>
      <c r="L106" s="37">
        <v>136.07</v>
      </c>
      <c r="M106" s="37">
        <v>168.333</v>
      </c>
      <c r="N106" s="37">
        <v>163.82499999999999</v>
      </c>
      <c r="O106" s="37">
        <v>153.57900000000001</v>
      </c>
      <c r="P106" s="37">
        <v>150.316</v>
      </c>
      <c r="Q106" s="37">
        <v>155.75</v>
      </c>
      <c r="S106" s="4">
        <f t="shared" si="132"/>
        <v>158.84745977228027</v>
      </c>
      <c r="T106" s="4">
        <f t="shared" si="132"/>
        <v>171.92575128386133</v>
      </c>
      <c r="U106" s="4">
        <f t="shared" si="132"/>
        <v>164.45506895026651</v>
      </c>
      <c r="V106" s="4">
        <f t="shared" si="132"/>
        <v>134.30947419333143</v>
      </c>
      <c r="W106" s="4">
        <f t="shared" si="132"/>
        <v>137.23973756676634</v>
      </c>
      <c r="X106" s="4">
        <f t="shared" si="132"/>
        <v>154.01611404154642</v>
      </c>
      <c r="Y106" s="4">
        <f t="shared" si="132"/>
        <v>123.25324722392438</v>
      </c>
      <c r="Z106" s="4">
        <f t="shared" si="132"/>
        <v>111.39704239943202</v>
      </c>
      <c r="AA106" s="4">
        <f t="shared" si="132"/>
        <v>100.52082587055305</v>
      </c>
      <c r="AB106" s="4">
        <f t="shared" si="132"/>
        <v>133.18270251626959</v>
      </c>
      <c r="AC106" s="4">
        <f t="shared" si="132"/>
        <v>173.24777435671467</v>
      </c>
      <c r="AD106" s="4">
        <f t="shared" si="132"/>
        <v>159.2334815377119</v>
      </c>
      <c r="AE106" s="4">
        <f t="shared" si="132"/>
        <v>147.92405589288055</v>
      </c>
      <c r="AF106" s="4">
        <f t="shared" si="132"/>
        <v>144.89347067264717</v>
      </c>
      <c r="AG106" s="4">
        <f t="shared" si="132"/>
        <v>157.37759071135534</v>
      </c>
      <c r="AI106" s="4">
        <f t="shared" si="133"/>
        <v>2.2005402277197277</v>
      </c>
      <c r="AJ106" s="4">
        <f t="shared" si="133"/>
        <v>1.9342487161386828</v>
      </c>
      <c r="AK106" s="4">
        <f t="shared" si="133"/>
        <v>3.9659310497334843</v>
      </c>
      <c r="AL106" s="4">
        <f t="shared" si="133"/>
        <v>9.1465258066685635</v>
      </c>
      <c r="AM106" s="4">
        <f t="shared" si="133"/>
        <v>10.058262433233665</v>
      </c>
      <c r="AN106" s="4">
        <f t="shared" si="133"/>
        <v>5.9658859584535833</v>
      </c>
      <c r="AO106" s="4">
        <f t="shared" si="133"/>
        <v>-1.0072472239243808</v>
      </c>
      <c r="AP106" s="4">
        <f t="shared" si="133"/>
        <v>-1.6780423994320302</v>
      </c>
      <c r="AQ106" s="4">
        <f t="shared" si="133"/>
        <v>-1.8538258705530524</v>
      </c>
      <c r="AR106" s="4">
        <f t="shared" si="133"/>
        <v>2.8872974837304071</v>
      </c>
      <c r="AS106" s="4">
        <f t="shared" si="133"/>
        <v>-4.9147743567146733</v>
      </c>
      <c r="AT106" s="4">
        <f t="shared" si="133"/>
        <v>4.5915184622880929</v>
      </c>
      <c r="AU106" s="4">
        <f t="shared" si="133"/>
        <v>5.6549441071194622</v>
      </c>
      <c r="AV106" s="4">
        <f t="shared" si="133"/>
        <v>5.4225293273528337</v>
      </c>
      <c r="AW106" s="4">
        <f t="shared" si="133"/>
        <v>-1.6275907113553387</v>
      </c>
      <c r="AY106" s="2">
        <f t="shared" si="125"/>
        <v>85.678075945323201</v>
      </c>
      <c r="AZ106" s="2">
        <f t="shared" si="125"/>
        <v>86.115809633804815</v>
      </c>
      <c r="BA106" s="2">
        <f t="shared" si="125"/>
        <v>83.985713358520755</v>
      </c>
      <c r="BB106" s="2">
        <f t="shared" si="125"/>
        <v>84.669732908713385</v>
      </c>
      <c r="BC106" s="2">
        <f t="shared" si="125"/>
        <v>91.105976032746199</v>
      </c>
      <c r="BD106" s="2">
        <f t="shared" si="125"/>
        <v>88.261170513477921</v>
      </c>
      <c r="BE106" s="2">
        <f t="shared" si="125"/>
        <v>89.936251001065003</v>
      </c>
      <c r="BF106" s="2">
        <f t="shared" si="125"/>
        <v>89.746355912410834</v>
      </c>
      <c r="BG106" s="2">
        <f t="shared" si="125"/>
        <v>90.976140746126987</v>
      </c>
      <c r="BH106" s="2">
        <f t="shared" si="125"/>
        <v>89.440627103690275</v>
      </c>
      <c r="BI106" s="2">
        <f t="shared" si="125"/>
        <v>91.907552240507371</v>
      </c>
      <c r="BJ106" s="2">
        <f t="shared" si="125"/>
        <v>87.402716678869652</v>
      </c>
      <c r="BK106" s="2">
        <f t="shared" si="125"/>
        <v>86.721369168121726</v>
      </c>
      <c r="BL106" s="2">
        <f t="shared" si="125"/>
        <v>91.831112918730213</v>
      </c>
      <c r="BM106" s="2">
        <f t="shared" si="125"/>
        <v>91.237054447785283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94.20033873144402</v>
      </c>
      <c r="DL106" s="2">
        <f t="shared" si="134"/>
        <v>101.06247073170732</v>
      </c>
      <c r="DM106" s="2">
        <f t="shared" si="134"/>
        <v>97.730666202090589</v>
      </c>
      <c r="DN106" s="2">
        <f t="shared" si="134"/>
        <v>97.154731443994621</v>
      </c>
      <c r="DO106" s="2">
        <f t="shared" si="134"/>
        <v>107.65884493927125</v>
      </c>
      <c r="DP106" s="2">
        <f t="shared" si="134"/>
        <v>100.91862825983881</v>
      </c>
      <c r="DQ106" s="2">
        <f t="shared" si="134"/>
        <v>106.03762063492063</v>
      </c>
      <c r="DR106" s="2">
        <f t="shared" si="134"/>
        <v>105.66181081081082</v>
      </c>
      <c r="DS106" s="2">
        <f t="shared" si="134"/>
        <v>107.10792238349883</v>
      </c>
      <c r="DT106" s="2">
        <f t="shared" si="134"/>
        <v>106.8426537815126</v>
      </c>
      <c r="DU106" s="2">
        <f t="shared" si="134"/>
        <v>106.57919081939082</v>
      </c>
      <c r="DV106" s="2">
        <f t="shared" si="134"/>
        <v>101.5327628056628</v>
      </c>
      <c r="DW106" s="2">
        <f t="shared" si="134"/>
        <v>98.097503641456569</v>
      </c>
      <c r="DX106" s="2">
        <f t="shared" si="134"/>
        <v>103.50773893557425</v>
      </c>
      <c r="DY106" s="2">
        <f t="shared" si="134"/>
        <v>96.835220837968109</v>
      </c>
      <c r="EA106" s="2">
        <f t="shared" si="94"/>
        <v>85.456268864864867</v>
      </c>
      <c r="EB106" s="2">
        <f t="shared" si="94"/>
        <v>85.652556049149354</v>
      </c>
      <c r="EC106" s="2">
        <f t="shared" si="94"/>
        <v>83.57619047173344</v>
      </c>
      <c r="ED106" s="2">
        <f t="shared" si="94"/>
        <v>84.347487301384433</v>
      </c>
      <c r="EE106" s="2">
        <f t="shared" si="94"/>
        <v>90.612421762100269</v>
      </c>
      <c r="EF106" s="2">
        <f t="shared" si="94"/>
        <v>87.82913464447806</v>
      </c>
      <c r="EG106" s="2">
        <f t="shared" si="94"/>
        <v>89.405009770540346</v>
      </c>
      <c r="EH106" s="2">
        <f t="shared" si="94"/>
        <v>89.252457131277851</v>
      </c>
      <c r="EI106" s="2">
        <f t="shared" si="94"/>
        <v>90.410057106068649</v>
      </c>
      <c r="EJ106" s="2">
        <f t="shared" si="94"/>
        <v>88.808166666666637</v>
      </c>
      <c r="EK106" s="2">
        <f t="shared" si="94"/>
        <v>91.3325065150716</v>
      </c>
      <c r="EL106" s="2">
        <f t="shared" si="94"/>
        <v>86.880420698924738</v>
      </c>
      <c r="EM106" s="2">
        <f t="shared" si="135"/>
        <v>86.329585345753671</v>
      </c>
      <c r="EN106" s="2">
        <f t="shared" si="135"/>
        <v>91.436783449437328</v>
      </c>
      <c r="EO106" s="2">
        <f t="shared" si="135"/>
        <v>90.961824563649316</v>
      </c>
      <c r="EQ106" s="2">
        <f t="shared" si="136"/>
        <v>85.054545035763027</v>
      </c>
      <c r="ER106" s="2">
        <f t="shared" si="136"/>
        <v>84.761123150322121</v>
      </c>
      <c r="ES106" s="2">
        <f t="shared" si="136"/>
        <v>83.291134345310482</v>
      </c>
      <c r="ET106" s="2">
        <f t="shared" si="136"/>
        <v>83.876832837734355</v>
      </c>
      <c r="EU106" s="2">
        <f t="shared" si="136"/>
        <v>90.703584328612123</v>
      </c>
      <c r="EV106" s="2">
        <f t="shared" si="136"/>
        <v>88.220049658947744</v>
      </c>
      <c r="EW106" s="2">
        <f t="shared" si="136"/>
        <v>89.094849145318321</v>
      </c>
      <c r="EX106" s="2">
        <f t="shared" si="136"/>
        <v>88.408816848061235</v>
      </c>
      <c r="EY106" s="2">
        <f t="shared" si="136"/>
        <v>90.512317405919276</v>
      </c>
      <c r="EZ106" s="2">
        <f t="shared" si="136"/>
        <v>89.169296716623208</v>
      </c>
      <c r="FA106" s="2">
        <f t="shared" si="136"/>
        <v>91.516397810241784</v>
      </c>
      <c r="FB106" s="2">
        <f t="shared" si="136"/>
        <v>86.894293736361618</v>
      </c>
      <c r="FC106" s="2">
        <f t="shared" si="136"/>
        <v>86.262003527494755</v>
      </c>
      <c r="FD106" s="2">
        <f t="shared" si="136"/>
        <v>91.224414706099864</v>
      </c>
      <c r="FE106" s="2">
        <f t="shared" si="136"/>
        <v>91.628427166915714</v>
      </c>
      <c r="FG106" s="2">
        <f t="shared" si="137"/>
        <v>0.97446845108205249</v>
      </c>
      <c r="FH106" s="2">
        <f t="shared" si="137"/>
        <v>0.96973621269205412</v>
      </c>
      <c r="FI106" s="2">
        <f t="shared" si="137"/>
        <v>0.970968343084189</v>
      </c>
      <c r="FJ106" s="2">
        <f t="shared" si="137"/>
        <v>0.97464517630606562</v>
      </c>
      <c r="FK106" s="2">
        <f t="shared" si="137"/>
        <v>0.97107213448396767</v>
      </c>
      <c r="FL106" s="2">
        <f t="shared" si="137"/>
        <v>0.96713187126712763</v>
      </c>
      <c r="FM106" s="2">
        <f t="shared" si="137"/>
        <v>0.9679521269254725</v>
      </c>
      <c r="FN106" s="2">
        <f t="shared" si="137"/>
        <v>0.96959710945187827</v>
      </c>
      <c r="FO106" s="2">
        <f t="shared" si="137"/>
        <v>0.96613898320020142</v>
      </c>
      <c r="FP106" s="2">
        <f t="shared" si="137"/>
        <v>0.96504120192700404</v>
      </c>
      <c r="FQ106" s="2">
        <f t="shared" si="137"/>
        <v>0.96233744199873683</v>
      </c>
      <c r="FR106" s="2">
        <f t="shared" si="137"/>
        <v>0.96435802295636419</v>
      </c>
      <c r="FS106" s="2">
        <f t="shared" si="137"/>
        <v>0.96668440331238825</v>
      </c>
      <c r="FT106" s="2">
        <f t="shared" si="137"/>
        <v>0.96727327418162379</v>
      </c>
      <c r="FU106" s="2">
        <f t="shared" si="137"/>
        <v>0.953379156757723</v>
      </c>
      <c r="FW106" s="2">
        <f t="shared" si="127"/>
        <v>3.5909422784425184E-3</v>
      </c>
      <c r="FX106" s="2">
        <f t="shared" si="127"/>
        <v>3.4874141790716246E-3</v>
      </c>
      <c r="FY106" s="2">
        <f t="shared" si="127"/>
        <v>4.9288414082817476E-3</v>
      </c>
      <c r="FZ106" s="2">
        <f t="shared" si="127"/>
        <v>5.2688545496449822E-3</v>
      </c>
      <c r="GA106" s="2">
        <f t="shared" si="127"/>
        <v>4.8005827841813582E-3</v>
      </c>
      <c r="GB106" s="2">
        <f t="shared" si="127"/>
        <v>4.6268568233759693E-3</v>
      </c>
      <c r="GC106" s="2">
        <f t="shared" si="127"/>
        <v>5.7988384364253522E-3</v>
      </c>
      <c r="GD106" s="2">
        <f t="shared" si="127"/>
        <v>5.9184024881425009E-3</v>
      </c>
      <c r="GE106" s="2">
        <f t="shared" si="127"/>
        <v>6.6198063128037965E-3</v>
      </c>
      <c r="GF106" s="2">
        <f t="shared" si="127"/>
        <v>5.5283231786781338E-3</v>
      </c>
      <c r="GG106" s="2">
        <f t="shared" si="127"/>
        <v>4.4406316059581443E-3</v>
      </c>
      <c r="GH106" s="2">
        <f t="shared" si="127"/>
        <v>4.1475373590773804E-3</v>
      </c>
      <c r="GI106" s="2">
        <f t="shared" si="127"/>
        <v>4.0158348998275695E-3</v>
      </c>
      <c r="GJ106" s="2">
        <f t="shared" si="127"/>
        <v>3.3591632014172749E-3</v>
      </c>
      <c r="GK106" s="2">
        <f t="shared" si="127"/>
        <v>2.1109985533863261E-3</v>
      </c>
      <c r="GM106" s="86">
        <f t="shared" si="128"/>
        <v>1.3039174795960753E-8</v>
      </c>
      <c r="GN106" s="86">
        <f t="shared" si="128"/>
        <v>2.0304173856307169E-17</v>
      </c>
      <c r="GO106" s="86">
        <f t="shared" si="128"/>
        <v>2.3818500685497556E-18</v>
      </c>
      <c r="GP106" s="86">
        <f t="shared" si="128"/>
        <v>2.9411183539853718E-21</v>
      </c>
      <c r="GQ106" s="86">
        <f t="shared" si="128"/>
        <v>1.5267002192094828E-22</v>
      </c>
      <c r="GR106" s="86">
        <f t="shared" si="128"/>
        <v>1.604030506297898E-20</v>
      </c>
      <c r="GS106" s="86">
        <f t="shared" si="128"/>
        <v>5.5866413420091973E-21</v>
      </c>
      <c r="GT106" s="86">
        <f t="shared" si="128"/>
        <v>8.5887518805697394E-29</v>
      </c>
      <c r="GU106" s="86">
        <f t="shared" si="128"/>
        <v>1.0126540339345507E-30</v>
      </c>
      <c r="GV106" s="86">
        <f t="shared" si="128"/>
        <v>3.3915617926023356E-24</v>
      </c>
      <c r="GW106" s="86">
        <f t="shared" si="128"/>
        <v>5.6031566659983319E-21</v>
      </c>
      <c r="GX106" s="86">
        <f t="shared" si="128"/>
        <v>8.0337668414381303E-21</v>
      </c>
      <c r="GY106" s="86">
        <f t="shared" si="128"/>
        <v>1.9838766666309991E-18</v>
      </c>
      <c r="GZ106" s="86">
        <f t="shared" si="128"/>
        <v>4.5459960470045027E-23</v>
      </c>
      <c r="HA106" s="86">
        <f t="shared" si="128"/>
        <v>1.0871806763652158E-16</v>
      </c>
      <c r="HC106" s="86">
        <f t="shared" si="73"/>
        <v>0.56464584184204658</v>
      </c>
      <c r="HD106" s="86">
        <f t="shared" si="73"/>
        <v>0.60558172739399097</v>
      </c>
      <c r="HE106" s="86">
        <f t="shared" si="73"/>
        <v>0.57622654015838448</v>
      </c>
      <c r="HF106" s="86">
        <f t="shared" si="73"/>
        <v>0.41759847187751026</v>
      </c>
      <c r="HG106" s="86">
        <f t="shared" si="73"/>
        <v>0.39965663927514272</v>
      </c>
      <c r="HH106" s="86">
        <f t="shared" si="73"/>
        <v>0.53452557370440157</v>
      </c>
      <c r="HI106" s="86">
        <f t="shared" si="138"/>
        <v>0.32227896959108338</v>
      </c>
      <c r="HJ106" s="86">
        <f t="shared" si="138"/>
        <v>0.22922371076111697</v>
      </c>
      <c r="HK106" s="86">
        <f t="shared" si="138"/>
        <v>0.11182376863095343</v>
      </c>
      <c r="HL106" s="86">
        <f t="shared" si="138"/>
        <v>0.39955059038817936</v>
      </c>
      <c r="HM106" s="86">
        <f t="shared" si="138"/>
        <v>0.669604176920788</v>
      </c>
      <c r="HN106" s="86">
        <f t="shared" si="138"/>
        <v>0.57954907212921214</v>
      </c>
      <c r="HO106" s="86">
        <f t="shared" si="138"/>
        <v>0.49825051257350955</v>
      </c>
      <c r="HP106" s="86">
        <f t="shared" si="138"/>
        <v>0.47030157685054191</v>
      </c>
      <c r="HQ106" s="86">
        <f t="shared" si="138"/>
        <v>0.59270514645459438</v>
      </c>
      <c r="HS106" s="86">
        <f t="shared" si="129"/>
        <v>6.9615109452209207E-16</v>
      </c>
      <c r="HT106" s="86">
        <f t="shared" si="129"/>
        <v>2.3210760107008113E-14</v>
      </c>
      <c r="HU106" s="86">
        <f t="shared" si="129"/>
        <v>1.2571071523531397E-16</v>
      </c>
      <c r="HV106" s="86">
        <f t="shared" si="129"/>
        <v>4.5987172718530569E-17</v>
      </c>
      <c r="HW106" s="86">
        <f t="shared" si="129"/>
        <v>4.9221932511758809E-18</v>
      </c>
      <c r="HX106" s="86">
        <f t="shared" si="129"/>
        <v>2.0721349455001685E-20</v>
      </c>
      <c r="HY106" s="86">
        <f t="shared" si="129"/>
        <v>1.318356773601728E-17</v>
      </c>
      <c r="HZ106" s="86">
        <f t="shared" si="129"/>
        <v>6.6670546832084235E-17</v>
      </c>
      <c r="IA106" s="86">
        <f t="shared" si="129"/>
        <v>9.3412148482299269E-18</v>
      </c>
      <c r="IB106" s="86">
        <f t="shared" si="129"/>
        <v>3.2422981567146189E-18</v>
      </c>
      <c r="IC106" s="86">
        <f t="shared" si="129"/>
        <v>1.379141826110118E-18</v>
      </c>
      <c r="ID106" s="86">
        <f t="shared" si="129"/>
        <v>1.2352150660783537E-17</v>
      </c>
      <c r="IE106" s="86">
        <f t="shared" si="129"/>
        <v>8.2186712918547886E-21</v>
      </c>
      <c r="IF106" s="86">
        <f t="shared" si="129"/>
        <v>4.7298399669728781E-11</v>
      </c>
      <c r="IG106" s="86">
        <f t="shared" si="129"/>
        <v>3.0107072173832319E-10</v>
      </c>
      <c r="II106" s="86">
        <f t="shared" si="130"/>
        <v>6.9726677090849679E-67</v>
      </c>
      <c r="IJ106" s="86">
        <f t="shared" si="130"/>
        <v>2.2861898067305657E-75</v>
      </c>
      <c r="IK106" s="86">
        <f t="shared" si="130"/>
        <v>8.8655670703870506E-74</v>
      </c>
      <c r="IL106" s="86">
        <f t="shared" si="130"/>
        <v>7.7926349503138468E-74</v>
      </c>
      <c r="IM106" s="86">
        <f t="shared" si="130"/>
        <v>3.8531831099922734E-84</v>
      </c>
      <c r="IN106" s="86">
        <f t="shared" si="130"/>
        <v>8.9187474967370452E-90</v>
      </c>
      <c r="IO106" s="86">
        <f t="shared" si="130"/>
        <v>1.8759722869170191E-76</v>
      </c>
      <c r="IP106" s="86">
        <f t="shared" si="130"/>
        <v>1.6636353920448107E-75</v>
      </c>
      <c r="IQ106" s="86">
        <f t="shared" si="130"/>
        <v>5.4136144450595253E-81</v>
      </c>
      <c r="IR106" s="86">
        <f t="shared" si="130"/>
        <v>3.0624908674044271E-81</v>
      </c>
      <c r="IS106" s="86">
        <f t="shared" si="130"/>
        <v>3.5835215980771273E-81</v>
      </c>
      <c r="IT106" s="86">
        <f t="shared" si="130"/>
        <v>3.6426650955405999E-76</v>
      </c>
      <c r="IU106" s="86">
        <f t="shared" si="130"/>
        <v>5.5466980768404435E-92</v>
      </c>
      <c r="IV106" s="86">
        <f t="shared" si="130"/>
        <v>2.3571690232424497E-64</v>
      </c>
      <c r="IW106" s="86">
        <f t="shared" si="130"/>
        <v>6.2757718576187414E-37</v>
      </c>
      <c r="IY106" s="86">
        <f t="shared" si="131"/>
        <v>0.5646458548812221</v>
      </c>
      <c r="IZ106" s="86">
        <f t="shared" si="131"/>
        <v>0.60558172739401417</v>
      </c>
      <c r="JA106" s="86">
        <f t="shared" si="131"/>
        <v>0.57622654015838459</v>
      </c>
      <c r="JB106" s="86">
        <f t="shared" si="131"/>
        <v>0.41759847187751031</v>
      </c>
      <c r="JC106" s="86">
        <f t="shared" si="131"/>
        <v>0.39965663927514272</v>
      </c>
      <c r="JD106" s="86">
        <f t="shared" si="131"/>
        <v>0.53452557370440157</v>
      </c>
      <c r="JE106" s="86">
        <f t="shared" si="131"/>
        <v>0.32227896959108338</v>
      </c>
      <c r="JF106" s="86">
        <f t="shared" si="131"/>
        <v>0.22922371076111703</v>
      </c>
      <c r="JG106" s="86">
        <f t="shared" si="131"/>
        <v>0.11182376863095345</v>
      </c>
      <c r="JH106" s="86">
        <f t="shared" si="131"/>
        <v>0.39955059038817936</v>
      </c>
      <c r="JI106" s="86">
        <f t="shared" si="131"/>
        <v>0.669604176920788</v>
      </c>
      <c r="JJ106" s="86">
        <f t="shared" si="131"/>
        <v>0.57954907212921214</v>
      </c>
      <c r="JK106" s="86">
        <f t="shared" si="131"/>
        <v>0.49825051257350955</v>
      </c>
      <c r="JL106" s="86">
        <f t="shared" si="131"/>
        <v>0.4703015768978403</v>
      </c>
      <c r="JM106" s="86">
        <f t="shared" si="131"/>
        <v>0.59270514675566521</v>
      </c>
    </row>
    <row r="107" spans="2:273" x14ac:dyDescent="0.25">
      <c r="B107" s="2">
        <v>80</v>
      </c>
      <c r="C107" s="37">
        <v>146.96799999999999</v>
      </c>
      <c r="D107" s="37">
        <v>156.649</v>
      </c>
      <c r="E107" s="37">
        <v>148.93</v>
      </c>
      <c r="F107" s="37">
        <v>114.491</v>
      </c>
      <c r="G107" s="37">
        <v>114.404</v>
      </c>
      <c r="H107" s="37">
        <v>131.035</v>
      </c>
      <c r="I107" s="37">
        <v>101.316</v>
      </c>
      <c r="J107" s="37">
        <v>93.316000000000003</v>
      </c>
      <c r="K107" s="37">
        <v>90.876999999999995</v>
      </c>
      <c r="L107" s="37">
        <v>106.947</v>
      </c>
      <c r="M107" s="37">
        <v>147.42099999999999</v>
      </c>
      <c r="N107" s="37">
        <v>140.73699999999999</v>
      </c>
      <c r="O107" s="37">
        <v>130.667</v>
      </c>
      <c r="P107" s="37">
        <v>123.456</v>
      </c>
      <c r="Q107" s="37">
        <v>148.05000000000001</v>
      </c>
      <c r="S107" s="4">
        <f t="shared" si="132"/>
        <v>145.24989514507854</v>
      </c>
      <c r="T107" s="4">
        <f t="shared" si="132"/>
        <v>151.14311486558495</v>
      </c>
      <c r="U107" s="4">
        <f t="shared" si="132"/>
        <v>138.9036994554981</v>
      </c>
      <c r="V107" s="4">
        <f t="shared" si="132"/>
        <v>109.02446945981031</v>
      </c>
      <c r="W107" s="4">
        <f t="shared" si="132"/>
        <v>110.226027926914</v>
      </c>
      <c r="X107" s="4">
        <f t="shared" si="132"/>
        <v>120.53482511687599</v>
      </c>
      <c r="Y107" s="4">
        <f t="shared" si="132"/>
        <v>104.6801692486187</v>
      </c>
      <c r="Z107" s="4">
        <f t="shared" si="132"/>
        <v>96.972583841356368</v>
      </c>
      <c r="AA107" s="4">
        <f t="shared" si="132"/>
        <v>92.764669930207006</v>
      </c>
      <c r="AB107" s="4">
        <f t="shared" si="132"/>
        <v>109.98385054702179</v>
      </c>
      <c r="AC107" s="4">
        <f t="shared" si="132"/>
        <v>141.12665677958822</v>
      </c>
      <c r="AD107" s="4">
        <f t="shared" si="132"/>
        <v>138.37133800132617</v>
      </c>
      <c r="AE107" s="4">
        <f t="shared" si="132"/>
        <v>126.93862525052052</v>
      </c>
      <c r="AF107" s="4">
        <f t="shared" si="132"/>
        <v>124.46578393087793</v>
      </c>
      <c r="AG107" s="4">
        <f t="shared" si="132"/>
        <v>147.9718344441136</v>
      </c>
      <c r="AI107" s="4">
        <f t="shared" si="133"/>
        <v>1.7181048549214495</v>
      </c>
      <c r="AJ107" s="4">
        <f t="shared" si="133"/>
        <v>5.5058851344150526</v>
      </c>
      <c r="AK107" s="4">
        <f t="shared" si="133"/>
        <v>10.026300544501908</v>
      </c>
      <c r="AL107" s="4">
        <f t="shared" si="133"/>
        <v>5.4665305401896944</v>
      </c>
      <c r="AM107" s="4">
        <f t="shared" si="133"/>
        <v>4.1779720730859964</v>
      </c>
      <c r="AN107" s="4">
        <f t="shared" si="133"/>
        <v>10.500174883124004</v>
      </c>
      <c r="AO107" s="4">
        <f t="shared" si="133"/>
        <v>-3.364169248618694</v>
      </c>
      <c r="AP107" s="4">
        <f t="shared" si="133"/>
        <v>-3.6565838413563654</v>
      </c>
      <c r="AQ107" s="4">
        <f t="shared" si="133"/>
        <v>-1.8876699302070108</v>
      </c>
      <c r="AR107" s="4">
        <f t="shared" si="133"/>
        <v>-3.0368505470217855</v>
      </c>
      <c r="AS107" s="4">
        <f t="shared" si="133"/>
        <v>6.2943432204117755</v>
      </c>
      <c r="AT107" s="4">
        <f t="shared" si="133"/>
        <v>2.3656619986738292</v>
      </c>
      <c r="AU107" s="4">
        <f t="shared" si="133"/>
        <v>3.7283747494794852</v>
      </c>
      <c r="AV107" s="4">
        <f t="shared" si="133"/>
        <v>-1.0097839308779299</v>
      </c>
      <c r="AW107" s="4">
        <f t="shared" si="133"/>
        <v>7.8165555886414495E-2</v>
      </c>
      <c r="AY107" s="2">
        <f t="shared" si="125"/>
        <v>85.528936390293666</v>
      </c>
      <c r="AZ107" s="2">
        <f t="shared" si="125"/>
        <v>85.931457673057594</v>
      </c>
      <c r="BA107" s="2">
        <f t="shared" si="125"/>
        <v>83.801630218730764</v>
      </c>
      <c r="BB107" s="2">
        <f t="shared" si="125"/>
        <v>84.486798021432449</v>
      </c>
      <c r="BC107" s="2">
        <f t="shared" si="125"/>
        <v>90.908210670656587</v>
      </c>
      <c r="BD107" s="2">
        <f t="shared" si="125"/>
        <v>88.053125791471629</v>
      </c>
      <c r="BE107" s="2">
        <f t="shared" si="125"/>
        <v>89.687398632261036</v>
      </c>
      <c r="BF107" s="2">
        <f t="shared" si="125"/>
        <v>89.48601463710331</v>
      </c>
      <c r="BG107" s="2">
        <f t="shared" si="125"/>
        <v>90.755697990737815</v>
      </c>
      <c r="BH107" s="2">
        <f t="shared" si="125"/>
        <v>89.238825852849502</v>
      </c>
      <c r="BI107" s="2">
        <f t="shared" si="125"/>
        <v>91.699675463604862</v>
      </c>
      <c r="BJ107" s="2">
        <f t="shared" si="125"/>
        <v>87.191080588512975</v>
      </c>
      <c r="BK107" s="2">
        <f t="shared" si="125"/>
        <v>86.530951051351565</v>
      </c>
      <c r="BL107" s="2">
        <f t="shared" si="125"/>
        <v>91.658354654032337</v>
      </c>
      <c r="BM107" s="2">
        <f t="shared" si="125"/>
        <v>91.096763037279686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94.217394804318502</v>
      </c>
      <c r="DL107" s="2">
        <f t="shared" si="134"/>
        <v>101.17535356472797</v>
      </c>
      <c r="DM107" s="2">
        <f t="shared" si="134"/>
        <v>97.759202090592339</v>
      </c>
      <c r="DN107" s="2">
        <f t="shared" si="134"/>
        <v>97.181819703103926</v>
      </c>
      <c r="DO107" s="2">
        <f t="shared" si="134"/>
        <v>107.77115526315789</v>
      </c>
      <c r="DP107" s="2">
        <f t="shared" si="134"/>
        <v>100.94972972972975</v>
      </c>
      <c r="DQ107" s="2">
        <f t="shared" si="134"/>
        <v>106.12631600171599</v>
      </c>
      <c r="DR107" s="2">
        <f t="shared" si="134"/>
        <v>105.70390137505927</v>
      </c>
      <c r="DS107" s="2">
        <f t="shared" si="134"/>
        <v>107.16742230710464</v>
      </c>
      <c r="DT107" s="2">
        <f t="shared" si="134"/>
        <v>106.97916218487394</v>
      </c>
      <c r="DU107" s="2">
        <f t="shared" si="134"/>
        <v>106.69933509223509</v>
      </c>
      <c r="DV107" s="2">
        <f t="shared" si="134"/>
        <v>101.65320952380952</v>
      </c>
      <c r="DW107" s="2">
        <f t="shared" si="134"/>
        <v>98.170336694677857</v>
      </c>
      <c r="DX107" s="2">
        <f t="shared" si="134"/>
        <v>103.64051652661067</v>
      </c>
      <c r="DY107" s="2">
        <f t="shared" si="134"/>
        <v>96.83259102706711</v>
      </c>
      <c r="EA107" s="2">
        <f t="shared" si="94"/>
        <v>85.322866054054046</v>
      </c>
      <c r="EB107" s="2">
        <f t="shared" si="94"/>
        <v>85.500930529300575</v>
      </c>
      <c r="EC107" s="2">
        <f t="shared" si="94"/>
        <v>83.422520489431946</v>
      </c>
      <c r="ED107" s="2">
        <f t="shared" si="94"/>
        <v>84.188215403620859</v>
      </c>
      <c r="EE107" s="2">
        <f t="shared" si="94"/>
        <v>90.449603593660328</v>
      </c>
      <c r="EF107" s="2">
        <f t="shared" si="94"/>
        <v>87.65146747352496</v>
      </c>
      <c r="EG107" s="2">
        <f t="shared" si="94"/>
        <v>89.192924685418205</v>
      </c>
      <c r="EH107" s="2">
        <f t="shared" si="94"/>
        <v>89.027518115783892</v>
      </c>
      <c r="EI107" s="2">
        <f t="shared" si="94"/>
        <v>90.230397246348986</v>
      </c>
      <c r="EJ107" s="2">
        <f t="shared" si="94"/>
        <v>88.650593119810182</v>
      </c>
      <c r="EK107" s="2">
        <f t="shared" si="94"/>
        <v>91.163417003653137</v>
      </c>
      <c r="EL107" s="2">
        <f t="shared" si="94"/>
        <v>86.703540088826557</v>
      </c>
      <c r="EM107" s="2">
        <f t="shared" si="135"/>
        <v>86.165402096547112</v>
      </c>
      <c r="EN107" s="2">
        <f t="shared" si="135"/>
        <v>91.289392176376012</v>
      </c>
      <c r="EO107" s="2">
        <f t="shared" si="135"/>
        <v>90.83942656443017</v>
      </c>
      <c r="EQ107" s="2">
        <f t="shared" si="136"/>
        <v>84.940367640190132</v>
      </c>
      <c r="ER107" s="2">
        <f t="shared" si="136"/>
        <v>84.649102643840806</v>
      </c>
      <c r="ES107" s="2">
        <f t="shared" si="136"/>
        <v>83.152721300960764</v>
      </c>
      <c r="ET107" s="2">
        <f t="shared" si="136"/>
        <v>83.746310874094107</v>
      </c>
      <c r="EU107" s="2">
        <f t="shared" si="136"/>
        <v>90.536012091070262</v>
      </c>
      <c r="EV107" s="2">
        <f t="shared" si="136"/>
        <v>88.020669790651638</v>
      </c>
      <c r="EW107" s="2">
        <f t="shared" si="136"/>
        <v>88.90102873166137</v>
      </c>
      <c r="EX107" s="2">
        <f t="shared" si="136"/>
        <v>88.234600983524714</v>
      </c>
      <c r="EY107" s="2">
        <f t="shared" si="136"/>
        <v>90.326216379106597</v>
      </c>
      <c r="EZ107" s="2">
        <f t="shared" si="136"/>
        <v>88.991195942590153</v>
      </c>
      <c r="FA107" s="2">
        <f t="shared" si="136"/>
        <v>91.337277311081834</v>
      </c>
      <c r="FB107" s="2">
        <f t="shared" si="136"/>
        <v>86.716674049550875</v>
      </c>
      <c r="FC107" s="2">
        <f t="shared" si="136"/>
        <v>86.100968664386627</v>
      </c>
      <c r="FD107" s="2">
        <f t="shared" si="136"/>
        <v>91.086316313823147</v>
      </c>
      <c r="FE107" s="2">
        <f t="shared" si="136"/>
        <v>91.472566593305658</v>
      </c>
      <c r="FG107" s="2">
        <f t="shared" si="137"/>
        <v>0.97666252300951339</v>
      </c>
      <c r="FH107" s="2">
        <f t="shared" si="137"/>
        <v>0.97232540366099052</v>
      </c>
      <c r="FI107" s="2">
        <f t="shared" si="137"/>
        <v>0.97345500578711142</v>
      </c>
      <c r="FJ107" s="2">
        <f t="shared" si="137"/>
        <v>0.97682442241435219</v>
      </c>
      <c r="FK107" s="2">
        <f t="shared" si="137"/>
        <v>0.97355014926374706</v>
      </c>
      <c r="FL107" s="2">
        <f t="shared" si="137"/>
        <v>0.96993696686019815</v>
      </c>
      <c r="FM107" s="2">
        <f t="shared" si="137"/>
        <v>0.97068934026094755</v>
      </c>
      <c r="FN107" s="2">
        <f t="shared" si="137"/>
        <v>0.9721978600777933</v>
      </c>
      <c r="FO107" s="2">
        <f t="shared" si="137"/>
        <v>0.96902610193930316</v>
      </c>
      <c r="FP107" s="2">
        <f t="shared" si="137"/>
        <v>0.96801882327729949</v>
      </c>
      <c r="FQ107" s="2">
        <f t="shared" si="137"/>
        <v>0.96553713247628881</v>
      </c>
      <c r="FR107" s="2">
        <f t="shared" si="137"/>
        <v>0.96739186798807808</v>
      </c>
      <c r="FS107" s="2">
        <f t="shared" si="137"/>
        <v>0.96952648429027688</v>
      </c>
      <c r="FT107" s="2">
        <f t="shared" si="137"/>
        <v>0.9700666754012448</v>
      </c>
      <c r="FU107" s="2">
        <f t="shared" si="137"/>
        <v>0.95730614994845886</v>
      </c>
      <c r="FW107" s="2">
        <f t="shared" si="127"/>
        <v>3.9360262849292265E-3</v>
      </c>
      <c r="FX107" s="2">
        <f t="shared" si="127"/>
        <v>3.8225874626768605E-3</v>
      </c>
      <c r="FY107" s="2">
        <f t="shared" si="127"/>
        <v>5.4017984422910304E-3</v>
      </c>
      <c r="FZ107" s="2">
        <f t="shared" si="127"/>
        <v>5.7742489107963689E-3</v>
      </c>
      <c r="GA107" s="2">
        <f t="shared" si="127"/>
        <v>5.2612975734172276E-3</v>
      </c>
      <c r="GB107" s="2">
        <f t="shared" si="127"/>
        <v>5.070983982910479E-3</v>
      </c>
      <c r="GC107" s="2">
        <f t="shared" si="127"/>
        <v>6.3547446736876515E-3</v>
      </c>
      <c r="GD107" s="2">
        <f t="shared" si="127"/>
        <v>6.4856959726269474E-3</v>
      </c>
      <c r="GE107" s="2">
        <f t="shared" si="127"/>
        <v>7.2538404963361025E-3</v>
      </c>
      <c r="GF107" s="2">
        <f t="shared" si="127"/>
        <v>6.0584544733330269E-3</v>
      </c>
      <c r="GG107" s="2">
        <f t="shared" si="127"/>
        <v>4.8669706054042588E-3</v>
      </c>
      <c r="GH107" s="2">
        <f t="shared" si="127"/>
        <v>4.5458652679190347E-3</v>
      </c>
      <c r="GI107" s="2">
        <f t="shared" si="127"/>
        <v>4.4015700604353334E-3</v>
      </c>
      <c r="GJ107" s="2">
        <f t="shared" si="127"/>
        <v>3.6820559048476886E-3</v>
      </c>
      <c r="GK107" s="2">
        <f t="shared" si="127"/>
        <v>2.3141925650796971E-3</v>
      </c>
      <c r="GM107" s="86">
        <f t="shared" si="128"/>
        <v>2.131227168392613E-9</v>
      </c>
      <c r="GN107" s="86">
        <f t="shared" si="128"/>
        <v>3.8111629366493007E-19</v>
      </c>
      <c r="GO107" s="86">
        <f t="shared" si="128"/>
        <v>3.7879373220091609E-20</v>
      </c>
      <c r="GP107" s="86">
        <f t="shared" si="128"/>
        <v>2.8659176752149495E-23</v>
      </c>
      <c r="GQ107" s="86">
        <f t="shared" si="128"/>
        <v>1.1044370499668447E-24</v>
      </c>
      <c r="GR107" s="86">
        <f t="shared" si="128"/>
        <v>1.6357211753005769E-22</v>
      </c>
      <c r="GS107" s="86">
        <f t="shared" si="128"/>
        <v>6.6085765620755078E-23</v>
      </c>
      <c r="GT107" s="86">
        <f t="shared" si="128"/>
        <v>1.7199318003295379E-31</v>
      </c>
      <c r="GU107" s="86">
        <f t="shared" si="128"/>
        <v>1.4564161081193768E-33</v>
      </c>
      <c r="GV107" s="86">
        <f t="shared" si="128"/>
        <v>1.5580468506454022E-26</v>
      </c>
      <c r="GW107" s="86">
        <f t="shared" si="128"/>
        <v>4.3093135853029639E-23</v>
      </c>
      <c r="GX107" s="86">
        <f t="shared" si="128"/>
        <v>6.9396589568002285E-23</v>
      </c>
      <c r="GY107" s="86">
        <f t="shared" si="128"/>
        <v>4.016178545826378E-20</v>
      </c>
      <c r="GZ107" s="86">
        <f t="shared" si="128"/>
        <v>3.4529509667456928E-25</v>
      </c>
      <c r="HA107" s="86">
        <f t="shared" si="128"/>
        <v>2.3093577523817914E-18</v>
      </c>
      <c r="HC107" s="86">
        <f t="shared" si="73"/>
        <v>0.51439279478255928</v>
      </c>
      <c r="HD107" s="86">
        <f t="shared" si="73"/>
        <v>0.5170334902255036</v>
      </c>
      <c r="HE107" s="86">
        <f t="shared" si="73"/>
        <v>0.44795355041654883</v>
      </c>
      <c r="HF107" s="86">
        <f t="shared" si="73"/>
        <v>0.23738038496935002</v>
      </c>
      <c r="HG107" s="86">
        <f t="shared" si="73"/>
        <v>0.19392049740806133</v>
      </c>
      <c r="HH107" s="86">
        <f t="shared" si="73"/>
        <v>0.30492206237794778</v>
      </c>
      <c r="HI107" s="86">
        <f t="shared" si="138"/>
        <v>0.16890961770740193</v>
      </c>
      <c r="HJ107" s="86">
        <f t="shared" si="138"/>
        <v>9.268658130655362E-2</v>
      </c>
      <c r="HK107" s="86">
        <f t="shared" si="138"/>
        <v>2.8026072532271656E-2</v>
      </c>
      <c r="HL107" s="86">
        <f t="shared" si="138"/>
        <v>0.22014585348997953</v>
      </c>
      <c r="HM107" s="86">
        <f t="shared" si="138"/>
        <v>0.46271079452330355</v>
      </c>
      <c r="HN107" s="86">
        <f t="shared" si="138"/>
        <v>0.46741473857803345</v>
      </c>
      <c r="HO107" s="86">
        <f t="shared" si="138"/>
        <v>0.37990209734856484</v>
      </c>
      <c r="HP107" s="86">
        <f t="shared" si="138"/>
        <v>0.33845838277136492</v>
      </c>
      <c r="HQ107" s="86">
        <f t="shared" si="138"/>
        <v>0.58298005511431472</v>
      </c>
      <c r="HS107" s="86">
        <f t="shared" si="129"/>
        <v>4.5228997224925546E-15</v>
      </c>
      <c r="HT107" s="86">
        <f t="shared" si="129"/>
        <v>1.5084460106624133E-13</v>
      </c>
      <c r="HU107" s="86">
        <f t="shared" si="129"/>
        <v>1.0633043854439969E-15</v>
      </c>
      <c r="HV107" s="86">
        <f t="shared" si="129"/>
        <v>4.1237638847144672E-16</v>
      </c>
      <c r="HW107" s="86">
        <f t="shared" si="129"/>
        <v>5.2794295693265885E-17</v>
      </c>
      <c r="HX107" s="86">
        <f t="shared" si="129"/>
        <v>2.7979434694038029E-19</v>
      </c>
      <c r="HY107" s="86">
        <f t="shared" si="129"/>
        <v>1.3316729169104705E-16</v>
      </c>
      <c r="HZ107" s="86">
        <f t="shared" si="129"/>
        <v>6.3675860567636606E-16</v>
      </c>
      <c r="IA107" s="86">
        <f t="shared" si="129"/>
        <v>1.0872282082936169E-16</v>
      </c>
      <c r="IB107" s="86">
        <f t="shared" si="129"/>
        <v>3.5983621684524687E-17</v>
      </c>
      <c r="IC107" s="86">
        <f t="shared" si="129"/>
        <v>1.4241646840215992E-17</v>
      </c>
      <c r="ID107" s="86">
        <f t="shared" si="129"/>
        <v>1.082237132323437E-16</v>
      </c>
      <c r="IE107" s="86">
        <f t="shared" si="129"/>
        <v>1.1009610768812914E-19</v>
      </c>
      <c r="IF107" s="86">
        <f t="shared" si="129"/>
        <v>1.5822172240715631E-10</v>
      </c>
      <c r="IG107" s="86">
        <f t="shared" si="129"/>
        <v>8.2523823129991445E-10</v>
      </c>
      <c r="II107" s="86">
        <f t="shared" si="130"/>
        <v>9.0275645380576565E-65</v>
      </c>
      <c r="IJ107" s="86">
        <f t="shared" si="130"/>
        <v>5.4159100962949827E-73</v>
      </c>
      <c r="IK107" s="86">
        <f t="shared" si="130"/>
        <v>2.6414136557170628E-71</v>
      </c>
      <c r="IL107" s="86">
        <f t="shared" si="130"/>
        <v>2.5068955272258091E-71</v>
      </c>
      <c r="IM107" s="86">
        <f t="shared" si="130"/>
        <v>2.5206711365095737E-81</v>
      </c>
      <c r="IN107" s="86">
        <f t="shared" si="130"/>
        <v>8.6672679429431014E-87</v>
      </c>
      <c r="IO107" s="86">
        <f t="shared" si="130"/>
        <v>8.3154143295398985E-74</v>
      </c>
      <c r="IP107" s="86">
        <f t="shared" si="130"/>
        <v>6.9912103678242067E-73</v>
      </c>
      <c r="IQ107" s="86">
        <f t="shared" si="130"/>
        <v>4.1186184104899047E-78</v>
      </c>
      <c r="IR107" s="86">
        <f t="shared" si="130"/>
        <v>1.8893694004577213E-78</v>
      </c>
      <c r="IS107" s="86">
        <f t="shared" si="130"/>
        <v>1.6971399646526976E-78</v>
      </c>
      <c r="IT107" s="86">
        <f t="shared" si="130"/>
        <v>1.0895289471978922E-73</v>
      </c>
      <c r="IU107" s="86">
        <f t="shared" si="130"/>
        <v>5.3468750768009519E-89</v>
      </c>
      <c r="IV107" s="86">
        <f t="shared" si="130"/>
        <v>2.3934344692525876E-62</v>
      </c>
      <c r="IW107" s="86">
        <f t="shared" si="130"/>
        <v>6.9683600920089611E-36</v>
      </c>
      <c r="IY107" s="86">
        <f t="shared" si="131"/>
        <v>0.51439279691379103</v>
      </c>
      <c r="IZ107" s="86">
        <f t="shared" si="131"/>
        <v>0.51703349022565448</v>
      </c>
      <c r="JA107" s="86">
        <f t="shared" si="131"/>
        <v>0.44795355041654988</v>
      </c>
      <c r="JB107" s="86">
        <f t="shared" si="131"/>
        <v>0.23738038496935043</v>
      </c>
      <c r="JC107" s="86">
        <f t="shared" si="131"/>
        <v>0.19392049740806139</v>
      </c>
      <c r="JD107" s="86">
        <f t="shared" si="131"/>
        <v>0.30492206237794778</v>
      </c>
      <c r="JE107" s="86">
        <f t="shared" si="131"/>
        <v>0.16890961770740207</v>
      </c>
      <c r="JF107" s="86">
        <f t="shared" si="131"/>
        <v>9.2686581306554258E-2</v>
      </c>
      <c r="JG107" s="86">
        <f t="shared" si="131"/>
        <v>2.8026072532271764E-2</v>
      </c>
      <c r="JH107" s="86">
        <f t="shared" si="131"/>
        <v>0.22014585348997956</v>
      </c>
      <c r="JI107" s="86">
        <f t="shared" si="131"/>
        <v>0.46271079452330355</v>
      </c>
      <c r="JJ107" s="86">
        <f t="shared" si="131"/>
        <v>0.46741473857803356</v>
      </c>
      <c r="JK107" s="86">
        <f t="shared" si="131"/>
        <v>0.37990209734856484</v>
      </c>
      <c r="JL107" s="86">
        <f t="shared" si="131"/>
        <v>0.33845838292958663</v>
      </c>
      <c r="JM107" s="86">
        <f t="shared" si="131"/>
        <v>0.58298005593955293</v>
      </c>
    </row>
    <row r="108" spans="2:273" x14ac:dyDescent="0.25">
      <c r="B108" s="2">
        <v>81</v>
      </c>
      <c r="C108" s="37">
        <v>131.74199999999999</v>
      </c>
      <c r="D108" s="37">
        <v>134.702</v>
      </c>
      <c r="E108" s="37">
        <v>117.123</v>
      </c>
      <c r="F108" s="37">
        <v>93.754000000000005</v>
      </c>
      <c r="G108" s="37">
        <v>92.807000000000002</v>
      </c>
      <c r="H108" s="37">
        <v>100.754</v>
      </c>
      <c r="I108" s="37">
        <v>91.018000000000001</v>
      </c>
      <c r="J108" s="37">
        <v>90.561000000000007</v>
      </c>
      <c r="K108" s="37">
        <v>90.105000000000004</v>
      </c>
      <c r="L108" s="37">
        <v>92.421000000000006</v>
      </c>
      <c r="M108" s="37">
        <v>116.982</v>
      </c>
      <c r="N108" s="37">
        <v>113.526</v>
      </c>
      <c r="O108" s="37">
        <v>106.43899999999999</v>
      </c>
      <c r="P108" s="37">
        <v>105.42100000000001</v>
      </c>
      <c r="Q108" s="37">
        <v>134.19999999999999</v>
      </c>
      <c r="S108" s="4">
        <f t="shared" si="132"/>
        <v>129.98077318217133</v>
      </c>
      <c r="T108" s="4">
        <f t="shared" si="132"/>
        <v>128.05903643138703</v>
      </c>
      <c r="U108" s="4">
        <f t="shared" si="132"/>
        <v>114.56096980187047</v>
      </c>
      <c r="V108" s="4">
        <f t="shared" si="132"/>
        <v>93.452099457800784</v>
      </c>
      <c r="W108" s="4">
        <f t="shared" si="132"/>
        <v>96.208632215887704</v>
      </c>
      <c r="X108" s="4">
        <f t="shared" si="132"/>
        <v>98.407747091081376</v>
      </c>
      <c r="Y108" s="4">
        <f t="shared" si="132"/>
        <v>94.632121182042212</v>
      </c>
      <c r="Z108" s="4">
        <f t="shared" si="132"/>
        <v>91.07470717805559</v>
      </c>
      <c r="AA108" s="4">
        <f t="shared" si="132"/>
        <v>90.803024812158327</v>
      </c>
      <c r="AB108" s="4">
        <f t="shared" si="132"/>
        <v>96.3699495674784</v>
      </c>
      <c r="AC108" s="4">
        <f t="shared" si="132"/>
        <v>110.62052615228423</v>
      </c>
      <c r="AD108" s="4">
        <f t="shared" si="132"/>
        <v>117.602533261364</v>
      </c>
      <c r="AE108" s="4">
        <f t="shared" si="132"/>
        <v>109.10322291504538</v>
      </c>
      <c r="AF108" s="4">
        <f t="shared" si="132"/>
        <v>108.46551183785986</v>
      </c>
      <c r="AG108" s="4">
        <f t="shared" si="132"/>
        <v>132.44470036422791</v>
      </c>
      <c r="AI108" s="4">
        <f t="shared" si="133"/>
        <v>1.761226817828657</v>
      </c>
      <c r="AJ108" s="4">
        <f t="shared" si="133"/>
        <v>6.64296356861297</v>
      </c>
      <c r="AK108" s="4">
        <f t="shared" si="133"/>
        <v>2.5620301981295341</v>
      </c>
      <c r="AL108" s="4">
        <f t="shared" si="133"/>
        <v>0.30190054219922047</v>
      </c>
      <c r="AM108" s="4">
        <f t="shared" si="133"/>
        <v>-3.4016322158877017</v>
      </c>
      <c r="AN108" s="4">
        <f t="shared" si="133"/>
        <v>2.346252908918629</v>
      </c>
      <c r="AO108" s="4">
        <f t="shared" si="133"/>
        <v>-3.6141211820422114</v>
      </c>
      <c r="AP108" s="4">
        <f t="shared" si="133"/>
        <v>-0.51370717805558286</v>
      </c>
      <c r="AQ108" s="4">
        <f t="shared" si="133"/>
        <v>-0.69802481215832302</v>
      </c>
      <c r="AR108" s="4">
        <f t="shared" si="133"/>
        <v>-3.9489495674783939</v>
      </c>
      <c r="AS108" s="4">
        <f t="shared" si="133"/>
        <v>6.3614738477157715</v>
      </c>
      <c r="AT108" s="4">
        <f t="shared" si="133"/>
        <v>-4.0765332613640055</v>
      </c>
      <c r="AU108" s="4">
        <f t="shared" si="133"/>
        <v>-2.6642229150453858</v>
      </c>
      <c r="AV108" s="4">
        <f t="shared" si="133"/>
        <v>-3.0445118378598579</v>
      </c>
      <c r="AW108" s="4">
        <f t="shared" si="133"/>
        <v>1.7552996357720758</v>
      </c>
      <c r="AY108" s="2">
        <f t="shared" si="125"/>
        <v>85.380805972747908</v>
      </c>
      <c r="AZ108" s="2">
        <f t="shared" si="125"/>
        <v>85.749175089072665</v>
      </c>
      <c r="BA108" s="2">
        <f t="shared" si="125"/>
        <v>83.61965897175422</v>
      </c>
      <c r="BB108" s="2">
        <f t="shared" si="125"/>
        <v>84.305475085527348</v>
      </c>
      <c r="BC108" s="2">
        <f t="shared" si="125"/>
        <v>90.712723238800749</v>
      </c>
      <c r="BD108" s="2">
        <f t="shared" si="125"/>
        <v>87.847046924099956</v>
      </c>
      <c r="BE108" s="2">
        <f t="shared" si="125"/>
        <v>89.440823035543048</v>
      </c>
      <c r="BF108" s="2">
        <f t="shared" si="125"/>
        <v>89.227972567348189</v>
      </c>
      <c r="BG108" s="2">
        <f t="shared" si="125"/>
        <v>90.537975726452188</v>
      </c>
      <c r="BH108" s="2">
        <f t="shared" si="125"/>
        <v>89.039847584850435</v>
      </c>
      <c r="BI108" s="2">
        <f t="shared" si="125"/>
        <v>91.49410679599653</v>
      </c>
      <c r="BJ108" s="2">
        <f t="shared" si="125"/>
        <v>86.981455917763</v>
      </c>
      <c r="BK108" s="2">
        <f t="shared" si="125"/>
        <v>86.342068385205238</v>
      </c>
      <c r="BL108" s="2">
        <f t="shared" si="125"/>
        <v>91.486957629360049</v>
      </c>
      <c r="BM108" s="2">
        <f t="shared" si="125"/>
        <v>90.957468215210966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>
        <f t="shared" si="126"/>
        <v>90.105000000000004</v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>
        <f t="shared" si="118"/>
        <v>90.105000000000004</v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94.234450877192998</v>
      </c>
      <c r="DL108" s="2">
        <f t="shared" si="134"/>
        <v>101.28823639774861</v>
      </c>
      <c r="DM108" s="2">
        <f t="shared" si="134"/>
        <v>97.787737979094075</v>
      </c>
      <c r="DN108" s="2">
        <f t="shared" si="134"/>
        <v>97.208907962213232</v>
      </c>
      <c r="DO108" s="2">
        <f t="shared" si="134"/>
        <v>107.88346558704453</v>
      </c>
      <c r="DP108" s="2">
        <f t="shared" si="134"/>
        <v>100.9808311996207</v>
      </c>
      <c r="DQ108" s="2">
        <f t="shared" si="134"/>
        <v>106.21501136851136</v>
      </c>
      <c r="DR108" s="2">
        <f t="shared" si="134"/>
        <v>105.74599193930773</v>
      </c>
      <c r="DS108" s="2">
        <f t="shared" si="134"/>
        <v>107.22692223071044</v>
      </c>
      <c r="DT108" s="2">
        <f t="shared" si="134"/>
        <v>107.11567058823529</v>
      </c>
      <c r="DU108" s="2">
        <f t="shared" si="134"/>
        <v>106.81947936507936</v>
      </c>
      <c r="DV108" s="2">
        <f t="shared" si="134"/>
        <v>101.77365624195625</v>
      </c>
      <c r="DW108" s="2">
        <f t="shared" si="134"/>
        <v>98.243169747899145</v>
      </c>
      <c r="DX108" s="2">
        <f t="shared" si="134"/>
        <v>103.77329411764708</v>
      </c>
      <c r="DY108" s="2">
        <f t="shared" si="134"/>
        <v>96.829961216166112</v>
      </c>
      <c r="EA108" s="2">
        <f t="shared" si="94"/>
        <v>85.189463243243239</v>
      </c>
      <c r="EB108" s="2">
        <f t="shared" si="94"/>
        <v>85.349305009451811</v>
      </c>
      <c r="EC108" s="2">
        <f t="shared" si="94"/>
        <v>83.268850507130466</v>
      </c>
      <c r="ED108" s="2">
        <f t="shared" si="94"/>
        <v>84.028943505857271</v>
      </c>
      <c r="EE108" s="2">
        <f t="shared" si="94"/>
        <v>90.286785425220373</v>
      </c>
      <c r="EF108" s="2">
        <f t="shared" si="94"/>
        <v>87.47380030257186</v>
      </c>
      <c r="EG108" s="2">
        <f t="shared" si="94"/>
        <v>88.980839600296079</v>
      </c>
      <c r="EH108" s="2">
        <f t="shared" si="94"/>
        <v>88.802579100289918</v>
      </c>
      <c r="EI108" s="2">
        <f t="shared" si="94"/>
        <v>90.050737386629322</v>
      </c>
      <c r="EJ108" s="2">
        <f t="shared" si="94"/>
        <v>88.493019572953713</v>
      </c>
      <c r="EK108" s="2">
        <f t="shared" si="94"/>
        <v>90.99432749223466</v>
      </c>
      <c r="EL108" s="2">
        <f t="shared" si="94"/>
        <v>86.526659478728376</v>
      </c>
      <c r="EM108" s="2">
        <f t="shared" si="135"/>
        <v>86.001218847340553</v>
      </c>
      <c r="EN108" s="2">
        <f t="shared" si="135"/>
        <v>91.142000903314695</v>
      </c>
      <c r="EO108" s="2">
        <f t="shared" si="135"/>
        <v>90.717028565211024</v>
      </c>
      <c r="EQ108" s="2">
        <f t="shared" si="136"/>
        <v>84.826190244617237</v>
      </c>
      <c r="ER108" s="2">
        <f t="shared" si="136"/>
        <v>84.537082137359477</v>
      </c>
      <c r="ES108" s="2">
        <f t="shared" si="136"/>
        <v>83.014308256611045</v>
      </c>
      <c r="ET108" s="2">
        <f t="shared" si="136"/>
        <v>83.615788910453858</v>
      </c>
      <c r="EU108" s="2">
        <f t="shared" si="136"/>
        <v>90.368439853528415</v>
      </c>
      <c r="EV108" s="2">
        <f t="shared" si="136"/>
        <v>87.821289922355533</v>
      </c>
      <c r="EW108" s="2">
        <f t="shared" si="136"/>
        <v>88.707208318004405</v>
      </c>
      <c r="EX108" s="2">
        <f t="shared" si="136"/>
        <v>88.060385118988179</v>
      </c>
      <c r="EY108" s="2">
        <f t="shared" si="136"/>
        <v>90.140115352293918</v>
      </c>
      <c r="EZ108" s="2">
        <f t="shared" si="136"/>
        <v>88.813095168557112</v>
      </c>
      <c r="FA108" s="2">
        <f t="shared" si="136"/>
        <v>91.158156811921884</v>
      </c>
      <c r="FB108" s="2">
        <f t="shared" si="136"/>
        <v>86.539054362740131</v>
      </c>
      <c r="FC108" s="2">
        <f t="shared" si="136"/>
        <v>85.939933801278499</v>
      </c>
      <c r="FD108" s="2">
        <f t="shared" si="136"/>
        <v>90.948217921546444</v>
      </c>
      <c r="FE108" s="2">
        <f t="shared" si="136"/>
        <v>91.316706019695602</v>
      </c>
      <c r="FG108" s="2">
        <f t="shared" si="137"/>
        <v>0.97867217250046257</v>
      </c>
      <c r="FH108" s="2">
        <f t="shared" si="137"/>
        <v>0.97469885825186686</v>
      </c>
      <c r="FI108" s="2">
        <f t="shared" si="137"/>
        <v>0.97573400013659439</v>
      </c>
      <c r="FJ108" s="2">
        <f t="shared" si="137"/>
        <v>0.97882043266791685</v>
      </c>
      <c r="FK108" s="2">
        <f t="shared" si="137"/>
        <v>0.97582117805287361</v>
      </c>
      <c r="FL108" s="2">
        <f t="shared" si="137"/>
        <v>0.97250946938225347</v>
      </c>
      <c r="FM108" s="2">
        <f t="shared" si="137"/>
        <v>0.97319924090625698</v>
      </c>
      <c r="FN108" s="2">
        <f t="shared" si="137"/>
        <v>0.97458196723165291</v>
      </c>
      <c r="FO108" s="2">
        <f t="shared" si="137"/>
        <v>0.97167427121678496</v>
      </c>
      <c r="FP108" s="2">
        <f t="shared" si="137"/>
        <v>0.97075051220567032</v>
      </c>
      <c r="FQ108" s="2">
        <f t="shared" si="137"/>
        <v>0.9684738927948916</v>
      </c>
      <c r="FR108" s="2">
        <f t="shared" si="137"/>
        <v>0.97017545870848987</v>
      </c>
      <c r="FS108" s="2">
        <f t="shared" si="137"/>
        <v>0.97213310275914144</v>
      </c>
      <c r="FT108" s="2">
        <f t="shared" si="137"/>
        <v>0.97262839194478623</v>
      </c>
      <c r="FU108" s="2">
        <f t="shared" si="137"/>
        <v>0.96091592289022443</v>
      </c>
      <c r="FW108" s="2">
        <f t="shared" si="127"/>
        <v>4.3141287505309702E-3</v>
      </c>
      <c r="FX108" s="2">
        <f t="shared" si="127"/>
        <v>4.1898386085189006E-3</v>
      </c>
      <c r="FY108" s="2">
        <f t="shared" si="127"/>
        <v>5.91986903802765E-3</v>
      </c>
      <c r="FZ108" s="2">
        <f t="shared" si="127"/>
        <v>6.3278128740925565E-3</v>
      </c>
      <c r="GA108" s="2">
        <f t="shared" si="127"/>
        <v>5.7659712627813582E-3</v>
      </c>
      <c r="GB108" s="2">
        <f t="shared" si="127"/>
        <v>5.5575044201949817E-3</v>
      </c>
      <c r="GC108" s="2">
        <f t="shared" si="127"/>
        <v>6.9635696518729716E-3</v>
      </c>
      <c r="GD108" s="2">
        <f t="shared" si="127"/>
        <v>7.1069771844157088E-3</v>
      </c>
      <c r="GE108" s="2">
        <f t="shared" si="127"/>
        <v>7.9481155536418602E-3</v>
      </c>
      <c r="GF108" s="2">
        <f t="shared" si="127"/>
        <v>6.6390826303866007E-3</v>
      </c>
      <c r="GG108" s="2">
        <f t="shared" si="127"/>
        <v>5.3340225249094673E-3</v>
      </c>
      <c r="GH108" s="2">
        <f t="shared" si="127"/>
        <v>4.9822570461223936E-3</v>
      </c>
      <c r="GI108" s="2">
        <f t="shared" si="127"/>
        <v>4.8241769865824818E-3</v>
      </c>
      <c r="GJ108" s="2">
        <f t="shared" si="127"/>
        <v>4.0358603252443389E-3</v>
      </c>
      <c r="GK108" s="2">
        <f t="shared" si="127"/>
        <v>2.5368952788994308E-3</v>
      </c>
      <c r="GM108" s="86">
        <f t="shared" si="128"/>
        <v>3.1831295509415315E-10</v>
      </c>
      <c r="GN108" s="86">
        <f t="shared" si="128"/>
        <v>5.8500242940002231E-21</v>
      </c>
      <c r="GO108" s="86">
        <f t="shared" si="128"/>
        <v>4.8991193834890969E-22</v>
      </c>
      <c r="GP108" s="86">
        <f t="shared" si="128"/>
        <v>2.2372372417442724E-25</v>
      </c>
      <c r="GQ108" s="86">
        <f t="shared" si="128"/>
        <v>6.310464224449258E-27</v>
      </c>
      <c r="GR108" s="86">
        <f t="shared" si="128"/>
        <v>1.33189031961835E-24</v>
      </c>
      <c r="GS108" s="86">
        <f t="shared" si="128"/>
        <v>6.3606580265706839E-25</v>
      </c>
      <c r="GT108" s="86">
        <f t="shared" si="128"/>
        <v>2.5757395895766671E-34</v>
      </c>
      <c r="GU108" s="86">
        <f t="shared" si="128"/>
        <v>1.5494965442758328E-36</v>
      </c>
      <c r="GV108" s="86">
        <f t="shared" si="128"/>
        <v>5.5136458553945598E-29</v>
      </c>
      <c r="GW108" s="86">
        <f t="shared" si="128"/>
        <v>2.5880778604715688E-25</v>
      </c>
      <c r="GX108" s="86">
        <f t="shared" si="128"/>
        <v>4.7262988201975793E-25</v>
      </c>
      <c r="GY108" s="86">
        <f t="shared" si="128"/>
        <v>6.7739373237916807E-22</v>
      </c>
      <c r="GZ108" s="86">
        <f t="shared" si="128"/>
        <v>2.0925140682204717E-27</v>
      </c>
      <c r="HA108" s="86">
        <f t="shared" si="128"/>
        <v>4.0290736506714011E-20</v>
      </c>
      <c r="HC108" s="86">
        <f t="shared" si="73"/>
        <v>0.43196360332756945</v>
      </c>
      <c r="HD108" s="86">
        <f t="shared" si="73"/>
        <v>0.38002862894119915</v>
      </c>
      <c r="HE108" s="86">
        <f t="shared" si="73"/>
        <v>0.28835255294490447</v>
      </c>
      <c r="HF108" s="86">
        <f t="shared" si="73"/>
        <v>0.10289086405492621</v>
      </c>
      <c r="HG108" s="86">
        <f t="shared" si="73"/>
        <v>6.4723733566356662E-2</v>
      </c>
      <c r="HH108" s="86">
        <f t="shared" si="73"/>
        <v>0.11589474376623071</v>
      </c>
      <c r="HI108" s="86">
        <f t="shared" si="138"/>
        <v>6.8990153311002694E-2</v>
      </c>
      <c r="HJ108" s="86">
        <f t="shared" si="138"/>
        <v>2.7088280522341444E-2</v>
      </c>
      <c r="HK108" s="86">
        <f t="shared" si="138"/>
        <v>4.4724807854000168E-3</v>
      </c>
      <c r="HL108" s="86">
        <f t="shared" si="138"/>
        <v>9.1527042611995083E-2</v>
      </c>
      <c r="HM108" s="86">
        <f t="shared" si="138"/>
        <v>0.20568213058412529</v>
      </c>
      <c r="HN108" s="86">
        <f t="shared" si="138"/>
        <v>0.31950855870138367</v>
      </c>
      <c r="HO108" s="86">
        <f t="shared" si="138"/>
        <v>0.25014392128528312</v>
      </c>
      <c r="HP108" s="86">
        <f t="shared" si="138"/>
        <v>0.2066050233944573</v>
      </c>
      <c r="HQ108" s="86">
        <f t="shared" si="138"/>
        <v>0.49219631116486801</v>
      </c>
      <c r="HS108" s="86">
        <f t="shared" si="129"/>
        <v>2.7871905981041501E-14</v>
      </c>
      <c r="HT108" s="86">
        <f t="shared" si="129"/>
        <v>9.2410950703156482E-13</v>
      </c>
      <c r="HU108" s="86">
        <f t="shared" si="129"/>
        <v>8.4215385108925246E-15</v>
      </c>
      <c r="HV108" s="86">
        <f t="shared" si="129"/>
        <v>3.4564500555315684E-15</v>
      </c>
      <c r="HW108" s="86">
        <f t="shared" si="129"/>
        <v>5.2557667849843804E-16</v>
      </c>
      <c r="HX108" s="86">
        <f t="shared" si="129"/>
        <v>3.4920667976273421E-18</v>
      </c>
      <c r="HY108" s="86">
        <f t="shared" si="129"/>
        <v>1.2508696703212814E-15</v>
      </c>
      <c r="HZ108" s="86">
        <f t="shared" si="129"/>
        <v>5.6576365033062249E-15</v>
      </c>
      <c r="IA108" s="86">
        <f t="shared" si="129"/>
        <v>1.1667051608629654E-15</v>
      </c>
      <c r="IB108" s="86">
        <f t="shared" si="129"/>
        <v>3.7015580635270047E-16</v>
      </c>
      <c r="IC108" s="86">
        <f t="shared" si="129"/>
        <v>1.3714629370078827E-16</v>
      </c>
      <c r="ID108" s="86">
        <f t="shared" si="129"/>
        <v>8.8964291888356723E-16</v>
      </c>
      <c r="IE108" s="86">
        <f t="shared" si="129"/>
        <v>1.3661020360679948E-18</v>
      </c>
      <c r="IF108" s="86">
        <f t="shared" si="129"/>
        <v>5.124047151487849E-10</v>
      </c>
      <c r="IG108" s="86">
        <f t="shared" si="129"/>
        <v>2.2073303383270139E-9</v>
      </c>
      <c r="II108" s="86">
        <f t="shared" si="130"/>
        <v>1.079225693117536E-62</v>
      </c>
      <c r="IJ108" s="86">
        <f t="shared" si="130"/>
        <v>1.173471358942092E-70</v>
      </c>
      <c r="IK108" s="86">
        <f t="shared" si="130"/>
        <v>7.1272635589368831E-69</v>
      </c>
      <c r="IL108" s="86">
        <f t="shared" si="130"/>
        <v>7.2845331992267095E-69</v>
      </c>
      <c r="IM108" s="86">
        <f t="shared" si="130"/>
        <v>1.4737876741530736E-78</v>
      </c>
      <c r="IN108" s="86">
        <f t="shared" si="130"/>
        <v>7.4825134404250396E-84</v>
      </c>
      <c r="IO108" s="86">
        <f t="shared" si="130"/>
        <v>3.3037730524411116E-71</v>
      </c>
      <c r="IP108" s="86">
        <f t="shared" si="130"/>
        <v>2.634781025708657E-70</v>
      </c>
      <c r="IQ108" s="86">
        <f t="shared" si="130"/>
        <v>2.7724589115110695E-75</v>
      </c>
      <c r="IR108" s="86">
        <f t="shared" si="130"/>
        <v>1.0396791804415185E-75</v>
      </c>
      <c r="IS108" s="86">
        <f t="shared" si="130"/>
        <v>7.2354082529983931E-76</v>
      </c>
      <c r="IT108" s="86">
        <f t="shared" si="130"/>
        <v>2.9604045827548024E-71</v>
      </c>
      <c r="IU108" s="86">
        <f t="shared" si="130"/>
        <v>4.5934891654978883E-86</v>
      </c>
      <c r="IV108" s="86">
        <f t="shared" si="130"/>
        <v>2.2550263125658288E-60</v>
      </c>
      <c r="IW108" s="86">
        <f t="shared" si="130"/>
        <v>7.4650827971584628E-35</v>
      </c>
      <c r="IY108" s="86">
        <f t="shared" si="131"/>
        <v>0.43196360364591024</v>
      </c>
      <c r="IZ108" s="86">
        <f t="shared" si="131"/>
        <v>0.38002862894212325</v>
      </c>
      <c r="JA108" s="86">
        <f t="shared" si="131"/>
        <v>0.28835255294491291</v>
      </c>
      <c r="JB108" s="86">
        <f t="shared" si="131"/>
        <v>0.10289086405492967</v>
      </c>
      <c r="JC108" s="86">
        <f t="shared" si="131"/>
        <v>6.4723733566357189E-2</v>
      </c>
      <c r="JD108" s="86">
        <f t="shared" si="131"/>
        <v>0.11589474376623071</v>
      </c>
      <c r="JE108" s="86">
        <f t="shared" si="131"/>
        <v>6.8990153311003943E-2</v>
      </c>
      <c r="JF108" s="86">
        <f t="shared" si="131"/>
        <v>2.7088280522347102E-2</v>
      </c>
      <c r="JG108" s="86">
        <f t="shared" si="131"/>
        <v>4.4724807854011834E-3</v>
      </c>
      <c r="JH108" s="86">
        <f t="shared" si="131"/>
        <v>9.1527042611995457E-2</v>
      </c>
      <c r="JI108" s="86">
        <f t="shared" si="131"/>
        <v>0.20568213058412543</v>
      </c>
      <c r="JJ108" s="86">
        <f t="shared" si="131"/>
        <v>0.31950855870138456</v>
      </c>
      <c r="JK108" s="86">
        <f t="shared" si="131"/>
        <v>0.25014392128528312</v>
      </c>
      <c r="JL108" s="86">
        <f t="shared" si="131"/>
        <v>0.206605023906862</v>
      </c>
      <c r="JM108" s="86">
        <f t="shared" si="131"/>
        <v>0.49219631337219832</v>
      </c>
    </row>
    <row r="109" spans="2:273" x14ac:dyDescent="0.25">
      <c r="B109" s="2">
        <v>82</v>
      </c>
      <c r="C109" s="37">
        <v>114.645</v>
      </c>
      <c r="D109" s="37">
        <v>105.77200000000001</v>
      </c>
      <c r="E109" s="37">
        <v>94.596000000000004</v>
      </c>
      <c r="F109" s="37">
        <v>86.543999999999997</v>
      </c>
      <c r="G109" s="37">
        <v>88.841999999999999</v>
      </c>
      <c r="H109" s="37">
        <v>91.421000000000006</v>
      </c>
      <c r="I109" s="37">
        <v>90.367999999999995</v>
      </c>
      <c r="J109" s="37">
        <v>88.894999999999996</v>
      </c>
      <c r="K109" s="37">
        <v>88.825000000000003</v>
      </c>
      <c r="L109" s="37">
        <v>90.018000000000001</v>
      </c>
      <c r="M109" s="37">
        <v>98.07</v>
      </c>
      <c r="N109" s="37">
        <v>93.034999999999997</v>
      </c>
      <c r="O109" s="37">
        <v>90.912000000000006</v>
      </c>
      <c r="P109" s="37">
        <v>95.316000000000003</v>
      </c>
      <c r="Q109" s="37">
        <v>116.35</v>
      </c>
      <c r="S109" s="4">
        <f t="shared" si="132"/>
        <v>115.48124213305994</v>
      </c>
      <c r="T109" s="4">
        <f t="shared" si="132"/>
        <v>108.53625988861009</v>
      </c>
      <c r="U109" s="4">
        <f t="shared" si="132"/>
        <v>97.374037387485856</v>
      </c>
      <c r="V109" s="4">
        <f t="shared" si="132"/>
        <v>86.644571695195879</v>
      </c>
      <c r="W109" s="4">
        <f t="shared" si="132"/>
        <v>91.551429809823375</v>
      </c>
      <c r="X109" s="4">
        <f t="shared" si="132"/>
        <v>89.800680667815655</v>
      </c>
      <c r="Y109" s="4">
        <f t="shared" si="132"/>
        <v>90.560088042148905</v>
      </c>
      <c r="Z109" s="4">
        <f t="shared" si="132"/>
        <v>89.292054341959584</v>
      </c>
      <c r="AA109" s="4">
        <f t="shared" si="132"/>
        <v>90.344389114980558</v>
      </c>
      <c r="AB109" s="4">
        <f t="shared" si="132"/>
        <v>90.734577057528796</v>
      </c>
      <c r="AC109" s="4">
        <f t="shared" si="132"/>
        <v>95.618506580800826</v>
      </c>
      <c r="AD109" s="4">
        <f t="shared" si="132"/>
        <v>101.86278691819615</v>
      </c>
      <c r="AE109" s="4">
        <f t="shared" si="132"/>
        <v>96.969893852083445</v>
      </c>
      <c r="AF109" s="4">
        <f t="shared" si="132"/>
        <v>98.58430151724707</v>
      </c>
      <c r="AG109" s="4">
        <f t="shared" si="132"/>
        <v>115.7452572628478</v>
      </c>
      <c r="AI109" s="4">
        <f t="shared" si="133"/>
        <v>-0.83624213305994033</v>
      </c>
      <c r="AJ109" s="4">
        <f t="shared" si="133"/>
        <v>-2.7642598886100842</v>
      </c>
      <c r="AK109" s="4">
        <f t="shared" si="133"/>
        <v>-2.7780373874858526</v>
      </c>
      <c r="AL109" s="4">
        <f t="shared" si="133"/>
        <v>-0.10057169519588172</v>
      </c>
      <c r="AM109" s="4">
        <f t="shared" si="133"/>
        <v>-2.7094298098233764</v>
      </c>
      <c r="AN109" s="4">
        <f t="shared" si="133"/>
        <v>1.6203193321843514</v>
      </c>
      <c r="AO109" s="4">
        <f t="shared" si="133"/>
        <v>-0.19208804214891018</v>
      </c>
      <c r="AP109" s="4">
        <f t="shared" si="133"/>
        <v>-0.39705434195958844</v>
      </c>
      <c r="AQ109" s="4">
        <f t="shared" si="133"/>
        <v>-1.5193891149805552</v>
      </c>
      <c r="AR109" s="4">
        <f t="shared" si="133"/>
        <v>-0.71657705752879508</v>
      </c>
      <c r="AS109" s="4">
        <f t="shared" si="133"/>
        <v>2.4514934191991671</v>
      </c>
      <c r="AT109" s="4">
        <f t="shared" si="133"/>
        <v>-8.8277869181961535</v>
      </c>
      <c r="AU109" s="4">
        <f t="shared" si="133"/>
        <v>-6.0578938520834384</v>
      </c>
      <c r="AV109" s="4">
        <f t="shared" si="133"/>
        <v>-3.2683015172470675</v>
      </c>
      <c r="AW109" s="4">
        <f t="shared" si="133"/>
        <v>0.6047427371521934</v>
      </c>
      <c r="AY109" s="2">
        <f t="shared" si="125"/>
        <v>85.233632492381929</v>
      </c>
      <c r="AZ109" s="2">
        <f t="shared" si="125"/>
        <v>85.568858696641044</v>
      </c>
      <c r="BA109" s="2">
        <f t="shared" si="125"/>
        <v>83.439672123408656</v>
      </c>
      <c r="BB109" s="2">
        <f t="shared" si="125"/>
        <v>84.125672018853052</v>
      </c>
      <c r="BC109" s="2">
        <f t="shared" si="125"/>
        <v>90.5193908570659</v>
      </c>
      <c r="BD109" s="2">
        <f t="shared" si="125"/>
        <v>87.642828949977584</v>
      </c>
      <c r="BE109" s="2">
        <f t="shared" si="125"/>
        <v>89.196418621225476</v>
      </c>
      <c r="BF109" s="2">
        <f t="shared" si="125"/>
        <v>88.97211391721369</v>
      </c>
      <c r="BG109" s="2">
        <f t="shared" si="125"/>
        <v>90.322820938505998</v>
      </c>
      <c r="BH109" s="2">
        <f t="shared" si="125"/>
        <v>88.84354721481256</v>
      </c>
      <c r="BI109" s="2">
        <f t="shared" si="125"/>
        <v>91.290749100083787</v>
      </c>
      <c r="BJ109" s="2">
        <f t="shared" si="125"/>
        <v>86.773765341991663</v>
      </c>
      <c r="BK109" s="2">
        <f t="shared" si="125"/>
        <v>86.154659641871078</v>
      </c>
      <c r="BL109" s="2">
        <f t="shared" si="125"/>
        <v>91.316883118819902</v>
      </c>
      <c r="BM109" s="2">
        <f t="shared" si="125"/>
        <v>90.819137106696147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>
        <f t="shared" si="126"/>
        <v>88.894999999999996</v>
      </c>
      <c r="CM109" s="2">
        <f t="shared" si="126"/>
        <v>88.825000000000003</v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>
        <f t="shared" si="117"/>
        <v>88.894999999999996</v>
      </c>
      <c r="DC109" s="2">
        <f t="shared" si="118"/>
        <v>88.825000000000003</v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94.251506950067494</v>
      </c>
      <c r="DL109" s="2">
        <f t="shared" si="134"/>
        <v>101.40111923076924</v>
      </c>
      <c r="DM109" s="2">
        <f t="shared" si="134"/>
        <v>97.816273867595825</v>
      </c>
      <c r="DN109" s="2">
        <f t="shared" si="134"/>
        <v>97.235996221322551</v>
      </c>
      <c r="DO109" s="2">
        <f t="shared" si="134"/>
        <v>107.99577591093117</v>
      </c>
      <c r="DP109" s="2">
        <f t="shared" si="134"/>
        <v>101.01193266951164</v>
      </c>
      <c r="DQ109" s="2">
        <f t="shared" si="134"/>
        <v>106.30370673530672</v>
      </c>
      <c r="DR109" s="2">
        <f t="shared" si="134"/>
        <v>105.7880825035562</v>
      </c>
      <c r="DS109" s="2">
        <f t="shared" si="134"/>
        <v>107.28642215431626</v>
      </c>
      <c r="DT109" s="2">
        <f t="shared" si="134"/>
        <v>107.25217899159664</v>
      </c>
      <c r="DU109" s="2">
        <f t="shared" si="134"/>
        <v>106.93962363792365</v>
      </c>
      <c r="DV109" s="2">
        <f t="shared" si="134"/>
        <v>101.89410296010296</v>
      </c>
      <c r="DW109" s="2">
        <f t="shared" si="134"/>
        <v>98.316002801120433</v>
      </c>
      <c r="DX109" s="2">
        <f t="shared" si="134"/>
        <v>103.9060717086835</v>
      </c>
      <c r="DY109" s="2">
        <f t="shared" si="134"/>
        <v>96.827331405265113</v>
      </c>
      <c r="EA109" s="2">
        <f t="shared" si="94"/>
        <v>85.056060432432432</v>
      </c>
      <c r="EB109" s="2">
        <f t="shared" si="94"/>
        <v>85.197679489603047</v>
      </c>
      <c r="EC109" s="2">
        <f t="shared" si="94"/>
        <v>83.115180524828972</v>
      </c>
      <c r="ED109" s="2">
        <f t="shared" si="94"/>
        <v>83.869671608093697</v>
      </c>
      <c r="EE109" s="2">
        <f t="shared" si="94"/>
        <v>90.123967256780418</v>
      </c>
      <c r="EF109" s="2">
        <f t="shared" si="94"/>
        <v>87.29613313161876</v>
      </c>
      <c r="EG109" s="2">
        <f t="shared" si="94"/>
        <v>88.768754515173953</v>
      </c>
      <c r="EH109" s="2">
        <f t="shared" si="94"/>
        <v>88.577640084795945</v>
      </c>
      <c r="EI109" s="2">
        <f t="shared" si="94"/>
        <v>89.871077526909644</v>
      </c>
      <c r="EJ109" s="2">
        <f t="shared" si="94"/>
        <v>88.335446026097244</v>
      </c>
      <c r="EK109" s="2">
        <f t="shared" si="94"/>
        <v>90.825237980816198</v>
      </c>
      <c r="EL109" s="2">
        <f t="shared" si="94"/>
        <v>86.349778868630196</v>
      </c>
      <c r="EM109" s="2">
        <f t="shared" si="135"/>
        <v>85.837035598133994</v>
      </c>
      <c r="EN109" s="2">
        <f t="shared" si="135"/>
        <v>90.994609630253379</v>
      </c>
      <c r="EO109" s="2">
        <f t="shared" si="135"/>
        <v>90.594630565991878</v>
      </c>
      <c r="EQ109" s="2">
        <f t="shared" si="136"/>
        <v>84.712012849044342</v>
      </c>
      <c r="ER109" s="2">
        <f t="shared" si="136"/>
        <v>84.425061630878147</v>
      </c>
      <c r="ES109" s="2">
        <f t="shared" si="136"/>
        <v>82.875895212261327</v>
      </c>
      <c r="ET109" s="2">
        <f t="shared" si="136"/>
        <v>83.48526694681361</v>
      </c>
      <c r="EU109" s="2">
        <f t="shared" si="136"/>
        <v>90.200867615986553</v>
      </c>
      <c r="EV109" s="2">
        <f t="shared" si="136"/>
        <v>87.621910054059427</v>
      </c>
      <c r="EW109" s="2">
        <f t="shared" si="136"/>
        <v>88.513387904347439</v>
      </c>
      <c r="EX109" s="2">
        <f t="shared" si="136"/>
        <v>87.886169254451659</v>
      </c>
      <c r="EY109" s="2">
        <f t="shared" si="136"/>
        <v>89.954014325481239</v>
      </c>
      <c r="EZ109" s="2">
        <f t="shared" si="136"/>
        <v>88.634994394524057</v>
      </c>
      <c r="FA109" s="2">
        <f t="shared" si="136"/>
        <v>90.979036312761934</v>
      </c>
      <c r="FB109" s="2">
        <f t="shared" si="136"/>
        <v>86.361434675929388</v>
      </c>
      <c r="FC109" s="2">
        <f t="shared" si="136"/>
        <v>85.778898938170357</v>
      </c>
      <c r="FD109" s="2">
        <f t="shared" si="136"/>
        <v>90.810119529269727</v>
      </c>
      <c r="FE109" s="2">
        <f t="shared" si="136"/>
        <v>91.16084544608556</v>
      </c>
      <c r="FG109" s="2">
        <f t="shared" si="137"/>
        <v>0.9805122190269695</v>
      </c>
      <c r="FH109" s="2">
        <f t="shared" si="137"/>
        <v>0.976873599879166</v>
      </c>
      <c r="FI109" s="2">
        <f t="shared" si="137"/>
        <v>0.97782179140646086</v>
      </c>
      <c r="FJ109" s="2">
        <f t="shared" si="137"/>
        <v>0.9806479410582668</v>
      </c>
      <c r="FK109" s="2">
        <f t="shared" si="137"/>
        <v>0.97790163860656587</v>
      </c>
      <c r="FL109" s="2">
        <f t="shared" si="137"/>
        <v>0.97486754599024139</v>
      </c>
      <c r="FM109" s="2">
        <f t="shared" si="137"/>
        <v>0.97549964103776021</v>
      </c>
      <c r="FN109" s="2">
        <f t="shared" si="137"/>
        <v>0.9767665166505225</v>
      </c>
      <c r="FO109" s="2">
        <f t="shared" si="137"/>
        <v>0.97410208145588661</v>
      </c>
      <c r="FP109" s="2">
        <f t="shared" si="137"/>
        <v>0.97325531896174655</v>
      </c>
      <c r="FQ109" s="2">
        <f t="shared" si="137"/>
        <v>0.97116786945304356</v>
      </c>
      <c r="FR109" s="2">
        <f t="shared" si="137"/>
        <v>0.97272812722331992</v>
      </c>
      <c r="FS109" s="2">
        <f t="shared" si="137"/>
        <v>0.9745226174999897</v>
      </c>
      <c r="FT109" s="2">
        <f t="shared" si="137"/>
        <v>0.97497653011760921</v>
      </c>
      <c r="FU109" s="2">
        <f t="shared" si="137"/>
        <v>0.96423189239683049</v>
      </c>
      <c r="FW109" s="2">
        <f t="shared" si="127"/>
        <v>4.7283800669873678E-3</v>
      </c>
      <c r="FX109" s="2">
        <f t="shared" si="127"/>
        <v>4.5922103792562742E-3</v>
      </c>
      <c r="FY109" s="2">
        <f t="shared" si="127"/>
        <v>6.4873021775727338E-3</v>
      </c>
      <c r="FZ109" s="2">
        <f t="shared" si="127"/>
        <v>6.9340756204833908E-3</v>
      </c>
      <c r="GA109" s="2">
        <f t="shared" si="127"/>
        <v>6.3187467104202982E-3</v>
      </c>
      <c r="GB109" s="2">
        <f t="shared" si="127"/>
        <v>6.0904168741651721E-3</v>
      </c>
      <c r="GC109" s="2">
        <f t="shared" si="127"/>
        <v>7.6302760221289151E-3</v>
      </c>
      <c r="GD109" s="2">
        <f t="shared" si="127"/>
        <v>7.7873060140206812E-3</v>
      </c>
      <c r="GE109" s="2">
        <f t="shared" si="127"/>
        <v>8.7082577400890166E-3</v>
      </c>
      <c r="GF109" s="2">
        <f t="shared" si="127"/>
        <v>7.2749495470677671E-3</v>
      </c>
      <c r="GG109" s="2">
        <f t="shared" si="127"/>
        <v>5.8456311358933916E-3</v>
      </c>
      <c r="GH109" s="2">
        <f t="shared" si="127"/>
        <v>5.4603115606112395E-3</v>
      </c>
      <c r="GI109" s="2">
        <f t="shared" si="127"/>
        <v>5.28714409578408E-3</v>
      </c>
      <c r="GJ109" s="2">
        <f t="shared" si="127"/>
        <v>4.4235104558783224E-3</v>
      </c>
      <c r="GK109" s="2">
        <f t="shared" si="127"/>
        <v>2.780969702748869E-3</v>
      </c>
      <c r="GM109" s="86">
        <f t="shared" si="128"/>
        <v>4.3443389267795121E-11</v>
      </c>
      <c r="GN109" s="86">
        <f t="shared" si="128"/>
        <v>7.342820238201279E-23</v>
      </c>
      <c r="GO109" s="86">
        <f t="shared" si="128"/>
        <v>5.1527250152997315E-24</v>
      </c>
      <c r="GP109" s="86">
        <f t="shared" si="128"/>
        <v>1.3990540805434273E-27</v>
      </c>
      <c r="GQ109" s="86">
        <f t="shared" si="128"/>
        <v>2.847605830043516E-29</v>
      </c>
      <c r="GR109" s="86">
        <f t="shared" si="128"/>
        <v>8.6586287807042891E-27</v>
      </c>
      <c r="GS109" s="86">
        <f t="shared" si="128"/>
        <v>4.9806177001639793E-27</v>
      </c>
      <c r="GT109" s="86">
        <f t="shared" si="128"/>
        <v>2.8843973527919011E-37</v>
      </c>
      <c r="GU109" s="86">
        <f t="shared" si="128"/>
        <v>1.2193198947072947E-39</v>
      </c>
      <c r="GV109" s="86">
        <f t="shared" si="128"/>
        <v>1.5028716905866223E-31</v>
      </c>
      <c r="GW109" s="86">
        <f t="shared" si="128"/>
        <v>1.2136442146688817E-27</v>
      </c>
      <c r="GX109" s="86">
        <f t="shared" si="128"/>
        <v>2.5375954124509965E-27</v>
      </c>
      <c r="GY109" s="86">
        <f t="shared" si="128"/>
        <v>9.518056845353082E-24</v>
      </c>
      <c r="GZ109" s="86">
        <f t="shared" si="128"/>
        <v>1.0116017296785668E-29</v>
      </c>
      <c r="HA109" s="86">
        <f t="shared" si="128"/>
        <v>5.7725996844586939E-22</v>
      </c>
      <c r="HC109" s="86">
        <f t="shared" si="73"/>
        <v>0.33209408665708473</v>
      </c>
      <c r="HD109" s="86">
        <f t="shared" si="73"/>
        <v>0.23584999289075317</v>
      </c>
      <c r="HE109" s="86">
        <f t="shared" si="73"/>
        <v>0.15046331211593114</v>
      </c>
      <c r="HF109" s="86">
        <f t="shared" si="73"/>
        <v>3.3352500549828586E-2</v>
      </c>
      <c r="HG109" s="86">
        <f t="shared" si="73"/>
        <v>1.4454173074960497E-2</v>
      </c>
      <c r="HH109" s="86">
        <f t="shared" si="73"/>
        <v>2.8060678021732417E-2</v>
      </c>
      <c r="HI109" s="86">
        <f t="shared" si="138"/>
        <v>2.167924975285189E-2</v>
      </c>
      <c r="HJ109" s="86">
        <f t="shared" si="138"/>
        <v>5.6408701119622078E-3</v>
      </c>
      <c r="HK109" s="86">
        <f t="shared" si="138"/>
        <v>4.4789672619912686E-4</v>
      </c>
      <c r="HL109" s="86">
        <f t="shared" si="138"/>
        <v>2.8175578843974133E-2</v>
      </c>
      <c r="HM109" s="86">
        <f t="shared" si="138"/>
        <v>5.406052786402904E-2</v>
      </c>
      <c r="HN109" s="86">
        <f t="shared" si="138"/>
        <v>0.18172909579479504</v>
      </c>
      <c r="HO109" s="86">
        <f t="shared" si="138"/>
        <v>0.1408101882859607</v>
      </c>
      <c r="HP109" s="86">
        <f t="shared" si="138"/>
        <v>0.10585645814080197</v>
      </c>
      <c r="HQ109" s="86">
        <f t="shared" si="138"/>
        <v>0.34683659796603034</v>
      </c>
      <c r="HS109" s="86">
        <f t="shared" si="129"/>
        <v>1.6291917041941809E-13</v>
      </c>
      <c r="HT109" s="86">
        <f t="shared" si="129"/>
        <v>5.3370048069575017E-12</v>
      </c>
      <c r="HU109" s="86">
        <f t="shared" si="129"/>
        <v>6.2459626777148464E-14</v>
      </c>
      <c r="HV109" s="86">
        <f t="shared" si="129"/>
        <v>2.7081443129010968E-14</v>
      </c>
      <c r="HW109" s="86">
        <f t="shared" si="129"/>
        <v>4.8566112657898419E-15</v>
      </c>
      <c r="HX109" s="86">
        <f t="shared" si="129"/>
        <v>4.0287787909133342E-17</v>
      </c>
      <c r="HY109" s="86">
        <f t="shared" si="129"/>
        <v>1.092707155173517E-14</v>
      </c>
      <c r="HZ109" s="86">
        <f t="shared" si="129"/>
        <v>4.6767438959298664E-14</v>
      </c>
      <c r="IA109" s="86">
        <f t="shared" si="129"/>
        <v>1.1544011272497178E-14</v>
      </c>
      <c r="IB109" s="86">
        <f t="shared" si="129"/>
        <v>3.5295538226298781E-15</v>
      </c>
      <c r="IC109" s="86">
        <f t="shared" si="129"/>
        <v>1.2316976778987598E-15</v>
      </c>
      <c r="ID109" s="86">
        <f t="shared" si="129"/>
        <v>6.8619049046248355E-15</v>
      </c>
      <c r="IE109" s="86">
        <f t="shared" si="129"/>
        <v>1.5702108030914323E-17</v>
      </c>
      <c r="IF109" s="86">
        <f t="shared" si="129"/>
        <v>1.6065843814497758E-9</v>
      </c>
      <c r="IG109" s="86">
        <f t="shared" si="129"/>
        <v>5.7616142087278622E-9</v>
      </c>
      <c r="II109" s="86">
        <f t="shared" si="130"/>
        <v>1.1913186300214002E-60</v>
      </c>
      <c r="IJ109" s="86">
        <f t="shared" si="130"/>
        <v>2.3255159624408103E-68</v>
      </c>
      <c r="IK109" s="86">
        <f t="shared" si="130"/>
        <v>1.7416883762004052E-66</v>
      </c>
      <c r="IL109" s="86">
        <f t="shared" si="130"/>
        <v>1.9119904947061761E-66</v>
      </c>
      <c r="IM109" s="86">
        <f t="shared" si="130"/>
        <v>7.7015923217075853E-76</v>
      </c>
      <c r="IN109" s="86">
        <f t="shared" si="130"/>
        <v>5.7385782928819319E-81</v>
      </c>
      <c r="IO109" s="86">
        <f t="shared" si="130"/>
        <v>1.1765505094156286E-68</v>
      </c>
      <c r="IP109" s="86">
        <f t="shared" si="130"/>
        <v>8.9051225956849959E-68</v>
      </c>
      <c r="IQ109" s="86">
        <f t="shared" si="130"/>
        <v>1.6513292695029427E-72</v>
      </c>
      <c r="IR109" s="86">
        <f t="shared" si="130"/>
        <v>5.1030202832635126E-73</v>
      </c>
      <c r="IS109" s="86">
        <f t="shared" si="130"/>
        <v>2.7768386145033474E-73</v>
      </c>
      <c r="IT109" s="86">
        <f t="shared" si="130"/>
        <v>7.3073586020185537E-69</v>
      </c>
      <c r="IU109" s="86">
        <f t="shared" si="130"/>
        <v>3.5169544639076373E-83</v>
      </c>
      <c r="IV109" s="86">
        <f t="shared" si="130"/>
        <v>1.9714453280544134E-58</v>
      </c>
      <c r="IW109" s="86">
        <f t="shared" si="130"/>
        <v>7.7158214008227328E-34</v>
      </c>
      <c r="IY109" s="86">
        <f t="shared" si="131"/>
        <v>0.33209408670069107</v>
      </c>
      <c r="IZ109" s="86">
        <f t="shared" si="131"/>
        <v>0.23584999289609018</v>
      </c>
      <c r="JA109" s="86">
        <f t="shared" si="131"/>
        <v>0.15046331211599359</v>
      </c>
      <c r="JB109" s="86">
        <f t="shared" si="131"/>
        <v>3.3352500549855668E-2</v>
      </c>
      <c r="JC109" s="86">
        <f t="shared" si="131"/>
        <v>1.4454173074965354E-2</v>
      </c>
      <c r="JD109" s="86">
        <f t="shared" si="131"/>
        <v>2.8060678021732458E-2</v>
      </c>
      <c r="JE109" s="86">
        <f t="shared" si="131"/>
        <v>2.1679249752862818E-2</v>
      </c>
      <c r="JF109" s="86">
        <f t="shared" si="131"/>
        <v>5.6408701120089751E-3</v>
      </c>
      <c r="JG109" s="86">
        <f t="shared" si="131"/>
        <v>4.4789672621067084E-4</v>
      </c>
      <c r="JH109" s="86">
        <f t="shared" si="131"/>
        <v>2.8175578843977662E-2</v>
      </c>
      <c r="JI109" s="86">
        <f t="shared" si="131"/>
        <v>5.4060527864030275E-2</v>
      </c>
      <c r="JJ109" s="86">
        <f t="shared" si="131"/>
        <v>0.1817290957948019</v>
      </c>
      <c r="JK109" s="86">
        <f t="shared" si="131"/>
        <v>0.14081018828596073</v>
      </c>
      <c r="JL109" s="86">
        <f t="shared" si="131"/>
        <v>0.10585645974738635</v>
      </c>
      <c r="JM109" s="86">
        <f t="shared" si="131"/>
        <v>0.34683660372764452</v>
      </c>
    </row>
    <row r="110" spans="2:273" x14ac:dyDescent="0.25">
      <c r="B110" s="2">
        <v>83</v>
      </c>
      <c r="C110" s="37">
        <v>103.51600000000001</v>
      </c>
      <c r="D110" s="37">
        <v>90.14</v>
      </c>
      <c r="E110" s="37">
        <v>84.578999999999994</v>
      </c>
      <c r="F110" s="37">
        <v>82.736999999999995</v>
      </c>
      <c r="G110" s="37">
        <v>90.718999999999994</v>
      </c>
      <c r="H110" s="37">
        <v>87.876999999999995</v>
      </c>
      <c r="I110" s="37">
        <v>88</v>
      </c>
      <c r="J110" s="37">
        <v>88.123000000000005</v>
      </c>
      <c r="K110" s="37">
        <v>88.789000000000001</v>
      </c>
      <c r="L110" s="37">
        <v>89.667000000000002</v>
      </c>
      <c r="M110" s="37">
        <v>90.123000000000005</v>
      </c>
      <c r="N110" s="37">
        <v>88.298000000000002</v>
      </c>
      <c r="O110" s="37">
        <v>85.07</v>
      </c>
      <c r="P110" s="37">
        <v>90.876999999999995</v>
      </c>
      <c r="Q110" s="37">
        <v>99.667000000000002</v>
      </c>
      <c r="S110" s="4">
        <f t="shared" si="132"/>
        <v>103.60169589320518</v>
      </c>
      <c r="T110" s="4">
        <f t="shared" si="132"/>
        <v>95.663726746193703</v>
      </c>
      <c r="U110" s="4">
        <f t="shared" si="132"/>
        <v>88.214231922001403</v>
      </c>
      <c r="V110" s="4">
        <f t="shared" si="132"/>
        <v>84.452713078327591</v>
      </c>
      <c r="W110" s="4">
        <f t="shared" si="132"/>
        <v>90.453675125621714</v>
      </c>
      <c r="X110" s="4">
        <f t="shared" si="132"/>
        <v>87.709692788805555</v>
      </c>
      <c r="Y110" s="4">
        <f t="shared" si="132"/>
        <v>89.223177308412133</v>
      </c>
      <c r="Z110" s="4">
        <f t="shared" si="132"/>
        <v>88.756850698936802</v>
      </c>
      <c r="AA110" s="4">
        <f t="shared" si="132"/>
        <v>90.111156081148437</v>
      </c>
      <c r="AB110" s="4">
        <f t="shared" si="132"/>
        <v>89.001133998223693</v>
      </c>
      <c r="AC110" s="4">
        <f t="shared" si="132"/>
        <v>91.63379279914183</v>
      </c>
      <c r="AD110" s="4">
        <f t="shared" si="132"/>
        <v>92.604732160617644</v>
      </c>
      <c r="AE110" s="4">
        <f t="shared" si="132"/>
        <v>90.266665782433705</v>
      </c>
      <c r="AF110" s="4">
        <f t="shared" si="132"/>
        <v>93.69818539789901</v>
      </c>
      <c r="AG110" s="4">
        <f t="shared" si="132"/>
        <v>102.73814940417469</v>
      </c>
      <c r="AI110" s="4">
        <f t="shared" si="133"/>
        <v>-8.5695893205169682E-2</v>
      </c>
      <c r="AJ110" s="4">
        <f t="shared" si="133"/>
        <v>-5.5237267461937023</v>
      </c>
      <c r="AK110" s="4">
        <f t="shared" si="133"/>
        <v>-3.6352319220014095</v>
      </c>
      <c r="AL110" s="4">
        <f t="shared" si="133"/>
        <v>-1.715713078327596</v>
      </c>
      <c r="AM110" s="4">
        <f t="shared" si="133"/>
        <v>0.26532487437827967</v>
      </c>
      <c r="AN110" s="4">
        <f t="shared" si="133"/>
        <v>0.1673072111944407</v>
      </c>
      <c r="AO110" s="4">
        <f t="shared" si="133"/>
        <v>-1.2231773084121329</v>
      </c>
      <c r="AP110" s="4">
        <f t="shared" si="133"/>
        <v>-0.63385069893679713</v>
      </c>
      <c r="AQ110" s="4">
        <f t="shared" si="133"/>
        <v>-1.3221560811484352</v>
      </c>
      <c r="AR110" s="4">
        <f t="shared" si="133"/>
        <v>0.66586600177630828</v>
      </c>
      <c r="AS110" s="4">
        <f t="shared" si="133"/>
        <v>-1.5107927991418251</v>
      </c>
      <c r="AT110" s="4">
        <f t="shared" si="133"/>
        <v>-4.3067321606176421</v>
      </c>
      <c r="AU110" s="4">
        <f t="shared" si="133"/>
        <v>-5.1966657824337119</v>
      </c>
      <c r="AV110" s="4">
        <f t="shared" si="133"/>
        <v>-2.8211853978990149</v>
      </c>
      <c r="AW110" s="4">
        <f t="shared" si="133"/>
        <v>-3.0711494041746903</v>
      </c>
      <c r="AY110" s="2">
        <f t="shared" ref="AY110:BM126" si="139">IF(OR($B110 &lt; C$230, $B110 &gt; C$233), #N/A, ((1-FG110)*DK110) + (FG110 - FW110)*EA110 + (FW110*EQ110))</f>
        <v>85.087365047455535</v>
      </c>
      <c r="AZ110" s="2">
        <f t="shared" si="139"/>
        <v>85.39040709851119</v>
      </c>
      <c r="BA110" s="2">
        <f t="shared" si="139"/>
        <v>83.261547616592082</v>
      </c>
      <c r="BB110" s="2">
        <f t="shared" si="139"/>
        <v>83.947300672578677</v>
      </c>
      <c r="BC110" s="2">
        <f t="shared" si="139"/>
        <v>90.328093536667495</v>
      </c>
      <c r="BD110" s="2">
        <f t="shared" si="139"/>
        <v>87.440368683245453</v>
      </c>
      <c r="BE110" s="2">
        <f t="shared" si="139"/>
        <v>88.954080376832266</v>
      </c>
      <c r="BF110" s="2">
        <f t="shared" si="139"/>
        <v>88.718326154205613</v>
      </c>
      <c r="BG110" s="2">
        <f t="shared" si="139"/>
        <v>90.110084795315871</v>
      </c>
      <c r="BH110" s="2">
        <f t="shared" si="139"/>
        <v>88.649781322566028</v>
      </c>
      <c r="BI110" s="2">
        <f t="shared" si="139"/>
        <v>91.089503199361658</v>
      </c>
      <c r="BJ110" s="2">
        <f t="shared" si="139"/>
        <v>86.567928766647441</v>
      </c>
      <c r="BK110" s="2">
        <f t="shared" si="139"/>
        <v>85.968661700720759</v>
      </c>
      <c r="BL110" s="2">
        <f t="shared" si="139"/>
        <v>91.148088411998287</v>
      </c>
      <c r="BM110" s="2">
        <f t="shared" si="139"/>
        <v>90.681734139907192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>
        <f t="shared" si="140"/>
        <v>82.736999999999995</v>
      </c>
      <c r="CI110" s="2">
        <f t="shared" si="140"/>
        <v>90.718999999999994</v>
      </c>
      <c r="CJ110" s="2">
        <f t="shared" si="140"/>
        <v>87.876999999999995</v>
      </c>
      <c r="CK110" s="2">
        <f t="shared" si="140"/>
        <v>88</v>
      </c>
      <c r="CL110" s="2">
        <f t="shared" si="140"/>
        <v>88.123000000000005</v>
      </c>
      <c r="CM110" s="2">
        <f t="shared" si="140"/>
        <v>88.789000000000001</v>
      </c>
      <c r="CN110" s="2">
        <f t="shared" si="140"/>
        <v>89.667000000000002</v>
      </c>
      <c r="CO110" s="2">
        <f t="shared" si="140"/>
        <v>90.123000000000005</v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>
        <f t="shared" si="113"/>
        <v>82.736999999999995</v>
      </c>
      <c r="CY110" s="2">
        <f t="shared" si="114"/>
        <v>90.718999999999994</v>
      </c>
      <c r="CZ110" s="2">
        <f t="shared" si="115"/>
        <v>87.876999999999995</v>
      </c>
      <c r="DA110" s="2">
        <f t="shared" si="116"/>
        <v>88</v>
      </c>
      <c r="DB110" s="2">
        <f t="shared" si="117"/>
        <v>88.123000000000005</v>
      </c>
      <c r="DC110" s="2">
        <f t="shared" si="118"/>
        <v>88.789000000000001</v>
      </c>
      <c r="DD110" s="2">
        <f t="shared" si="119"/>
        <v>89.667000000000002</v>
      </c>
      <c r="DE110" s="2">
        <f t="shared" si="120"/>
        <v>90.123000000000005</v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94.26856302294199</v>
      </c>
      <c r="DL110" s="2">
        <f t="shared" si="134"/>
        <v>101.51400206378989</v>
      </c>
      <c r="DM110" s="2">
        <f t="shared" si="134"/>
        <v>97.844809756097561</v>
      </c>
      <c r="DN110" s="2">
        <f t="shared" si="134"/>
        <v>97.263084480431857</v>
      </c>
      <c r="DO110" s="2">
        <f t="shared" si="134"/>
        <v>108.1080862348178</v>
      </c>
      <c r="DP110" s="2">
        <f t="shared" si="134"/>
        <v>101.04303413940258</v>
      </c>
      <c r="DQ110" s="2">
        <f t="shared" si="134"/>
        <v>106.3924021021021</v>
      </c>
      <c r="DR110" s="2">
        <f t="shared" si="134"/>
        <v>105.83017306780465</v>
      </c>
      <c r="DS110" s="2">
        <f t="shared" si="134"/>
        <v>107.34592207792207</v>
      </c>
      <c r="DT110" s="2">
        <f t="shared" si="134"/>
        <v>107.38868739495798</v>
      </c>
      <c r="DU110" s="2">
        <f t="shared" si="134"/>
        <v>107.05976791076792</v>
      </c>
      <c r="DV110" s="2">
        <f t="shared" si="134"/>
        <v>102.01454967824968</v>
      </c>
      <c r="DW110" s="2">
        <f t="shared" si="134"/>
        <v>98.388835854341721</v>
      </c>
      <c r="DX110" s="2">
        <f t="shared" si="134"/>
        <v>104.03884929971991</v>
      </c>
      <c r="DY110" s="2">
        <f t="shared" si="134"/>
        <v>96.824701594364114</v>
      </c>
      <c r="EA110" s="2">
        <f t="shared" si="94"/>
        <v>84.922657621621624</v>
      </c>
      <c r="EB110" s="2">
        <f t="shared" si="94"/>
        <v>85.046053969754269</v>
      </c>
      <c r="EC110" s="2">
        <f t="shared" si="94"/>
        <v>82.961510542527492</v>
      </c>
      <c r="ED110" s="2">
        <f t="shared" si="94"/>
        <v>83.710399710330123</v>
      </c>
      <c r="EE110" s="2">
        <f t="shared" si="94"/>
        <v>89.961149088340463</v>
      </c>
      <c r="EF110" s="2">
        <f t="shared" si="94"/>
        <v>87.11846596066566</v>
      </c>
      <c r="EG110" s="2">
        <f t="shared" si="94"/>
        <v>88.556669430051812</v>
      </c>
      <c r="EH110" s="2">
        <f t="shared" si="94"/>
        <v>88.352701069301986</v>
      </c>
      <c r="EI110" s="2">
        <f t="shared" si="94"/>
        <v>89.691417667189981</v>
      </c>
      <c r="EJ110" s="2">
        <f t="shared" si="94"/>
        <v>88.177872479240776</v>
      </c>
      <c r="EK110" s="2">
        <f t="shared" si="94"/>
        <v>90.656148469397721</v>
      </c>
      <c r="EL110" s="2">
        <f t="shared" si="94"/>
        <v>86.17289825853203</v>
      </c>
      <c r="EM110" s="2">
        <f t="shared" si="135"/>
        <v>85.672852348927435</v>
      </c>
      <c r="EN110" s="2">
        <f t="shared" si="135"/>
        <v>90.847218357192062</v>
      </c>
      <c r="EO110" s="2">
        <f t="shared" si="135"/>
        <v>90.472232566772732</v>
      </c>
      <c r="EQ110" s="2">
        <f t="shared" si="136"/>
        <v>84.597835453471447</v>
      </c>
      <c r="ER110" s="2">
        <f t="shared" si="136"/>
        <v>84.313041124396833</v>
      </c>
      <c r="ES110" s="2">
        <f t="shared" si="136"/>
        <v>82.737482167911608</v>
      </c>
      <c r="ET110" s="2">
        <f t="shared" si="136"/>
        <v>83.354744983173362</v>
      </c>
      <c r="EU110" s="2">
        <f t="shared" si="136"/>
        <v>90.033295378444706</v>
      </c>
      <c r="EV110" s="2">
        <f t="shared" si="136"/>
        <v>87.422530185763321</v>
      </c>
      <c r="EW110" s="2">
        <f t="shared" si="136"/>
        <v>88.319567490690474</v>
      </c>
      <c r="EX110" s="2">
        <f t="shared" si="136"/>
        <v>87.711953389915124</v>
      </c>
      <c r="EY110" s="2">
        <f t="shared" si="136"/>
        <v>89.76791329866856</v>
      </c>
      <c r="EZ110" s="2">
        <f t="shared" si="136"/>
        <v>88.456893620491002</v>
      </c>
      <c r="FA110" s="2">
        <f t="shared" si="136"/>
        <v>90.799915813601984</v>
      </c>
      <c r="FB110" s="2">
        <f t="shared" si="136"/>
        <v>86.183814989118645</v>
      </c>
      <c r="FC110" s="2">
        <f t="shared" si="136"/>
        <v>85.617864075062229</v>
      </c>
      <c r="FD110" s="2">
        <f t="shared" si="136"/>
        <v>90.67202113699301</v>
      </c>
      <c r="FE110" s="2">
        <f t="shared" si="136"/>
        <v>91.004984872475504</v>
      </c>
      <c r="FG110" s="2">
        <f t="shared" si="137"/>
        <v>0.98219640445213463</v>
      </c>
      <c r="FH110" s="2">
        <f t="shared" si="137"/>
        <v>0.97886546633240989</v>
      </c>
      <c r="FI110" s="2">
        <f t="shared" si="137"/>
        <v>0.97973368482741918</v>
      </c>
      <c r="FJ110" s="2">
        <f t="shared" si="137"/>
        <v>0.98232060851869418</v>
      </c>
      <c r="FK110" s="2">
        <f t="shared" si="137"/>
        <v>0.97980679087280098</v>
      </c>
      <c r="FL110" s="2">
        <f t="shared" si="137"/>
        <v>0.97702812990823751</v>
      </c>
      <c r="FM110" s="2">
        <f t="shared" si="137"/>
        <v>0.97760713327714233</v>
      </c>
      <c r="FN110" s="2">
        <f t="shared" si="137"/>
        <v>0.97876740566925025</v>
      </c>
      <c r="FO110" s="2">
        <f t="shared" si="137"/>
        <v>0.97632687276101471</v>
      </c>
      <c r="FP110" s="2">
        <f t="shared" si="137"/>
        <v>0.975551026646157</v>
      </c>
      <c r="FQ110" s="2">
        <f t="shared" si="137"/>
        <v>0.97363790602870948</v>
      </c>
      <c r="FR110" s="2">
        <f t="shared" si="137"/>
        <v>0.97506792869193437</v>
      </c>
      <c r="FS110" s="2">
        <f t="shared" si="137"/>
        <v>0.97671214583872068</v>
      </c>
      <c r="FT110" s="2">
        <f t="shared" si="137"/>
        <v>0.97712796471636132</v>
      </c>
      <c r="FU110" s="2">
        <f t="shared" si="137"/>
        <v>0.96727610934531205</v>
      </c>
      <c r="FW110" s="2">
        <f t="shared" ref="FW110:GK126" si="141">POWER(10,($B110-C$232)/C$229)/(1+POWER(10,($B110-C$232)/C$229))</f>
        <v>5.1822016008890972E-3</v>
      </c>
      <c r="FX110" s="2">
        <f t="shared" si="141"/>
        <v>5.0330286787926073E-3</v>
      </c>
      <c r="FY110" s="2">
        <f t="shared" si="141"/>
        <v>7.1087361508858455E-3</v>
      </c>
      <c r="FZ110" s="2">
        <f t="shared" si="141"/>
        <v>7.5979797777515432E-3</v>
      </c>
      <c r="GA110" s="2">
        <f t="shared" si="141"/>
        <v>6.9241468876075967E-3</v>
      </c>
      <c r="GB110" s="2">
        <f t="shared" si="141"/>
        <v>6.674087664530582E-3</v>
      </c>
      <c r="GC110" s="2">
        <f t="shared" si="141"/>
        <v>8.3602768270013318E-3</v>
      </c>
      <c r="GD110" s="2">
        <f t="shared" si="141"/>
        <v>8.5322009638007235E-3</v>
      </c>
      <c r="GE110" s="2">
        <f t="shared" si="141"/>
        <v>9.5403993051598034E-3</v>
      </c>
      <c r="GF110" s="2">
        <f t="shared" si="141"/>
        <v>7.9712287581137631E-3</v>
      </c>
      <c r="GG110" s="2">
        <f t="shared" si="141"/>
        <v>6.4059942565235454E-3</v>
      </c>
      <c r="GH110" s="2">
        <f t="shared" si="141"/>
        <v>5.9839602140757302E-3</v>
      </c>
      <c r="GI110" s="2">
        <f t="shared" si="141"/>
        <v>5.7942825913853222E-3</v>
      </c>
      <c r="GJ110" s="2">
        <f t="shared" si="141"/>
        <v>4.8482136819324633E-3</v>
      </c>
      <c r="GK110" s="2">
        <f t="shared" si="141"/>
        <v>3.0484547338300132E-3</v>
      </c>
      <c r="GM110" s="86">
        <f t="shared" ref="GM110:HA126" si="142" xml:space="preserve"> _xlfn.NORM.DIST($B110, C$7, ABS(C$11), TRUE) * _xlfn.NORM.DIST(($B110 - C$7)*C$15, 0, ABS(C$11), TRUE) * 2</f>
        <v>5.4179217633116518E-12</v>
      </c>
      <c r="GN110" s="86">
        <f t="shared" si="142"/>
        <v>7.5360874491109567E-25</v>
      </c>
      <c r="GO110" s="86">
        <f t="shared" si="142"/>
        <v>4.4068918485214842E-26</v>
      </c>
      <c r="GP110" s="86">
        <f t="shared" si="142"/>
        <v>7.0081743787090602E-30</v>
      </c>
      <c r="GQ110" s="86">
        <f t="shared" si="142"/>
        <v>1.0147504302339533E-31</v>
      </c>
      <c r="GR110" s="86">
        <f t="shared" si="142"/>
        <v>4.4937384409263685E-29</v>
      </c>
      <c r="GS110" s="86">
        <f t="shared" si="142"/>
        <v>3.1725038926117037E-29</v>
      </c>
      <c r="GT110" s="86">
        <f t="shared" si="142"/>
        <v>2.4150353846195355E-40</v>
      </c>
      <c r="GU110" s="86">
        <f t="shared" si="142"/>
        <v>7.0959596586458661E-43</v>
      </c>
      <c r="GV110" s="86">
        <f t="shared" si="142"/>
        <v>3.1548363912864444E-34</v>
      </c>
      <c r="GW110" s="86">
        <f t="shared" si="142"/>
        <v>4.4432326760861155E-30</v>
      </c>
      <c r="GX110" s="86">
        <f t="shared" si="142"/>
        <v>1.0739735573619653E-29</v>
      </c>
      <c r="GY110" s="86">
        <f t="shared" si="142"/>
        <v>1.1139974234133423E-25</v>
      </c>
      <c r="GZ110" s="86">
        <f t="shared" si="142"/>
        <v>3.9008767373140762E-32</v>
      </c>
      <c r="HA110" s="86">
        <f t="shared" si="142"/>
        <v>6.7907951033732956E-24</v>
      </c>
      <c r="HC110" s="86">
        <f t="shared" si="73"/>
        <v>0.23246599324723397</v>
      </c>
      <c r="HD110" s="86">
        <f t="shared" si="73"/>
        <v>0.1218213599413871</v>
      </c>
      <c r="HE110" s="86">
        <f t="shared" si="73"/>
        <v>6.2694992017781337E-2</v>
      </c>
      <c r="HF110" s="86">
        <f t="shared" si="73"/>
        <v>7.9830017203369394E-3</v>
      </c>
      <c r="HG110" s="86">
        <f t="shared" si="73"/>
        <v>2.1232449485380544E-3</v>
      </c>
      <c r="HH110" s="86">
        <f t="shared" si="73"/>
        <v>4.2126757003451819E-3</v>
      </c>
      <c r="HI110" s="86">
        <f t="shared" si="138"/>
        <v>5.1968021071264921E-3</v>
      </c>
      <c r="HJ110" s="86">
        <f t="shared" si="138"/>
        <v>8.2939032983146037E-4</v>
      </c>
      <c r="HK110" s="86">
        <f t="shared" si="138"/>
        <v>2.7902113329017379E-5</v>
      </c>
      <c r="HL110" s="86">
        <f t="shared" si="138"/>
        <v>6.343868614159134E-3</v>
      </c>
      <c r="HM110" s="86">
        <f t="shared" si="138"/>
        <v>7.9951631578772265E-3</v>
      </c>
      <c r="HN110" s="86">
        <f t="shared" si="138"/>
        <v>8.4866877662884657E-2</v>
      </c>
      <c r="HO110" s="86">
        <f t="shared" si="138"/>
        <v>6.7278898432493017E-2</v>
      </c>
      <c r="HP110" s="86">
        <f t="shared" si="138"/>
        <v>4.5190715593687959E-2</v>
      </c>
      <c r="HQ110" s="86">
        <f t="shared" si="138"/>
        <v>0.19969914295202712</v>
      </c>
      <c r="HS110" s="86">
        <f t="shared" ref="HS110:IG126" si="143" xml:space="preserve"> _xlfn.NORM.DIST($B110, C$9, ABS(C$13), TRUE) * _xlfn.NORM.DIST(($B110 - C$9)*C$17, 0, ABS(C$13), TRUE) * 2</f>
        <v>9.0334724799285282E-13</v>
      </c>
      <c r="HT110" s="86">
        <f t="shared" si="143"/>
        <v>2.9059091429855294E-11</v>
      </c>
      <c r="HU110" s="86">
        <f t="shared" si="143"/>
        <v>4.3381983736137048E-13</v>
      </c>
      <c r="HV110" s="86">
        <f t="shared" si="143"/>
        <v>1.9835645469688197E-13</v>
      </c>
      <c r="HW110" s="86">
        <f t="shared" si="143"/>
        <v>4.1658998228813977E-14</v>
      </c>
      <c r="HX110" s="86">
        <f t="shared" si="143"/>
        <v>4.2967334917301559E-16</v>
      </c>
      <c r="HY110" s="86">
        <f t="shared" si="143"/>
        <v>8.8777456651514925E-14</v>
      </c>
      <c r="HZ110" s="86">
        <f t="shared" si="143"/>
        <v>3.5969316928587921E-13</v>
      </c>
      <c r="IA110" s="86">
        <f t="shared" si="143"/>
        <v>1.0532779530842904E-13</v>
      </c>
      <c r="IB110" s="86">
        <f t="shared" si="143"/>
        <v>3.1199026949398114E-14</v>
      </c>
      <c r="IC110" s="86">
        <f t="shared" si="143"/>
        <v>1.0316825903775751E-14</v>
      </c>
      <c r="ID110" s="86">
        <f t="shared" si="143"/>
        <v>4.9663067297069382E-14</v>
      </c>
      <c r="IE110" s="86">
        <f t="shared" si="143"/>
        <v>1.6719424533734062E-16</v>
      </c>
      <c r="IF110" s="86">
        <f t="shared" si="143"/>
        <v>4.8770215819758543E-9</v>
      </c>
      <c r="IG110" s="86">
        <f t="shared" si="143"/>
        <v>1.467649457591375E-8</v>
      </c>
      <c r="II110" s="86">
        <f t="shared" ref="II110:IW126" si="144" xml:space="preserve"> _xlfn.NORM.DIST($B110, C$10, ABS(C$14), TRUE) * _xlfn.NORM.DIST(($B110 - C$10)*C$18, 0, ABS(C$14), TRUE) * 2</f>
        <v>1.2142880349493063E-58</v>
      </c>
      <c r="IJ110" s="86">
        <f t="shared" si="144"/>
        <v>4.2151791092413633E-66</v>
      </c>
      <c r="IK110" s="86">
        <f t="shared" si="144"/>
        <v>3.8546443282675828E-64</v>
      </c>
      <c r="IL110" s="86">
        <f t="shared" si="144"/>
        <v>4.5330805193420972E-64</v>
      </c>
      <c r="IM110" s="86">
        <f t="shared" si="144"/>
        <v>3.5971449737357723E-73</v>
      </c>
      <c r="IN110" s="86">
        <f t="shared" si="144"/>
        <v>3.9098264431728967E-78</v>
      </c>
      <c r="IO110" s="86">
        <f t="shared" si="144"/>
        <v>3.7556967071238446E-66</v>
      </c>
      <c r="IP110" s="86">
        <f t="shared" si="144"/>
        <v>2.6992559941364225E-65</v>
      </c>
      <c r="IQ110" s="86">
        <f t="shared" si="144"/>
        <v>8.7028847813341914E-70</v>
      </c>
      <c r="IR110" s="86">
        <f t="shared" si="144"/>
        <v>2.2341178747173168E-70</v>
      </c>
      <c r="IS110" s="86">
        <f t="shared" si="144"/>
        <v>9.5936786443021975E-71</v>
      </c>
      <c r="IT110" s="86">
        <f t="shared" si="144"/>
        <v>1.6385939539881562E-66</v>
      </c>
      <c r="IU110" s="86">
        <f t="shared" si="144"/>
        <v>2.3998088324668056E-80</v>
      </c>
      <c r="IV110" s="86">
        <f t="shared" si="144"/>
        <v>1.5992814426517796E-56</v>
      </c>
      <c r="IW110" s="86">
        <f t="shared" si="144"/>
        <v>7.6944257639451649E-33</v>
      </c>
      <c r="IY110" s="86">
        <f t="shared" ref="IY110:JM126" si="145">GM110+HC110+HS110+II110</f>
        <v>0.23246599325355524</v>
      </c>
      <c r="IZ110" s="86">
        <f t="shared" si="145"/>
        <v>0.12182135997044619</v>
      </c>
      <c r="JA110" s="86">
        <f t="shared" si="145"/>
        <v>6.2694992018215157E-2</v>
      </c>
      <c r="JB110" s="86">
        <f t="shared" si="145"/>
        <v>7.9830017205352963E-3</v>
      </c>
      <c r="JC110" s="86">
        <f t="shared" si="145"/>
        <v>2.1232449485797133E-3</v>
      </c>
      <c r="JD110" s="86">
        <f t="shared" si="145"/>
        <v>4.2126757003456113E-3</v>
      </c>
      <c r="JE110" s="86">
        <f t="shared" si="145"/>
        <v>5.1968021072152691E-3</v>
      </c>
      <c r="JF110" s="86">
        <f t="shared" si="145"/>
        <v>8.2939033019115355E-4</v>
      </c>
      <c r="JG110" s="86">
        <f t="shared" si="145"/>
        <v>2.7902113434345174E-5</v>
      </c>
      <c r="JH110" s="86">
        <f t="shared" si="145"/>
        <v>6.343868614190333E-3</v>
      </c>
      <c r="JI110" s="86">
        <f t="shared" si="145"/>
        <v>7.9951631578875429E-3</v>
      </c>
      <c r="JJ110" s="86">
        <f t="shared" si="145"/>
        <v>8.4866877662934326E-2</v>
      </c>
      <c r="JK110" s="86">
        <f t="shared" si="145"/>
        <v>6.7278898432493184E-2</v>
      </c>
      <c r="JL110" s="86">
        <f t="shared" si="145"/>
        <v>4.5190720470709544E-2</v>
      </c>
      <c r="JM110" s="86">
        <f t="shared" si="145"/>
        <v>0.1996991576285217</v>
      </c>
    </row>
    <row r="111" spans="2:273" x14ac:dyDescent="0.25">
      <c r="B111" s="2">
        <v>84</v>
      </c>
      <c r="C111" s="37">
        <v>95.435000000000002</v>
      </c>
      <c r="D111" s="37">
        <v>85.105000000000004</v>
      </c>
      <c r="E111" s="37">
        <v>82.649000000000001</v>
      </c>
      <c r="F111" s="37">
        <v>84.683999999999997</v>
      </c>
      <c r="G111" s="37">
        <v>88.912000000000006</v>
      </c>
      <c r="H111" s="37">
        <v>87.210999999999999</v>
      </c>
      <c r="I111" s="37">
        <v>88.367999999999995</v>
      </c>
      <c r="J111" s="37">
        <v>86.772000000000006</v>
      </c>
      <c r="K111" s="37">
        <v>90.385999999999996</v>
      </c>
      <c r="L111" s="37">
        <v>86.754000000000005</v>
      </c>
      <c r="M111" s="37">
        <v>90.667000000000002</v>
      </c>
      <c r="N111" s="37">
        <v>85.701999999999998</v>
      </c>
      <c r="O111" s="37">
        <v>85.421000000000006</v>
      </c>
      <c r="P111" s="37">
        <v>92.210999999999999</v>
      </c>
      <c r="Q111" s="37">
        <v>92.832999999999998</v>
      </c>
      <c r="S111" s="4">
        <f t="shared" si="132"/>
        <v>95.118730471856452</v>
      </c>
      <c r="T111" s="4">
        <f t="shared" si="132"/>
        <v>88.958027119453902</v>
      </c>
      <c r="U111" s="4">
        <f t="shared" si="132"/>
        <v>84.458735133123724</v>
      </c>
      <c r="V111" s="4">
        <f t="shared" si="132"/>
        <v>83.843465110012659</v>
      </c>
      <c r="W111" s="4">
        <f t="shared" si="132"/>
        <v>90.148499359439086</v>
      </c>
      <c r="X111" s="4">
        <f t="shared" si="132"/>
        <v>87.259739332718667</v>
      </c>
      <c r="Y111" s="4">
        <f t="shared" si="132"/>
        <v>88.753320545103264</v>
      </c>
      <c r="Z111" s="4">
        <f t="shared" si="132"/>
        <v>88.469701805783288</v>
      </c>
      <c r="AA111" s="4">
        <f t="shared" si="132"/>
        <v>89.899655475610629</v>
      </c>
      <c r="AB111" s="4">
        <f t="shared" si="132"/>
        <v>88.504988850463391</v>
      </c>
      <c r="AC111" s="4">
        <f t="shared" si="132"/>
        <v>90.927209054951064</v>
      </c>
      <c r="AD111" s="4">
        <f t="shared" si="132"/>
        <v>88.304510119138541</v>
      </c>
      <c r="AE111" s="4">
        <f t="shared" si="132"/>
        <v>87.20338074917774</v>
      </c>
      <c r="AF111" s="4">
        <f t="shared" si="132"/>
        <v>91.709286001947191</v>
      </c>
      <c r="AG111" s="4">
        <f t="shared" si="132"/>
        <v>95.161756281602635</v>
      </c>
      <c r="AI111" s="4">
        <f t="shared" si="133"/>
        <v>0.31626952814355036</v>
      </c>
      <c r="AJ111" s="4">
        <f t="shared" si="133"/>
        <v>-3.8530271194538983</v>
      </c>
      <c r="AK111" s="4">
        <f t="shared" si="133"/>
        <v>-1.8097351331237235</v>
      </c>
      <c r="AL111" s="4">
        <f t="shared" si="133"/>
        <v>0.84053488998733883</v>
      </c>
      <c r="AM111" s="4">
        <f t="shared" si="133"/>
        <v>-1.2364993594390796</v>
      </c>
      <c r="AN111" s="4">
        <f t="shared" si="133"/>
        <v>-4.8739332718668038E-2</v>
      </c>
      <c r="AO111" s="4">
        <f t="shared" si="133"/>
        <v>-0.3853205451032693</v>
      </c>
      <c r="AP111" s="4">
        <f t="shared" si="133"/>
        <v>-1.6977018057832822</v>
      </c>
      <c r="AQ111" s="4">
        <f t="shared" si="133"/>
        <v>0.48634452438936648</v>
      </c>
      <c r="AR111" s="4">
        <f t="shared" si="133"/>
        <v>-1.7509888504633864</v>
      </c>
      <c r="AS111" s="4">
        <f t="shared" si="133"/>
        <v>-0.26020905495106206</v>
      </c>
      <c r="AT111" s="4">
        <f t="shared" si="133"/>
        <v>-2.6025101191385431</v>
      </c>
      <c r="AU111" s="4">
        <f t="shared" si="133"/>
        <v>-1.782380749177733</v>
      </c>
      <c r="AV111" s="4">
        <f t="shared" si="133"/>
        <v>0.50171399805280714</v>
      </c>
      <c r="AW111" s="4">
        <f t="shared" si="133"/>
        <v>-2.3287562816026366</v>
      </c>
      <c r="AY111" s="2">
        <f t="shared" si="139"/>
        <v>84.941954303457237</v>
      </c>
      <c r="AZ111" s="2">
        <f t="shared" si="139"/>
        <v>85.213721358055992</v>
      </c>
      <c r="BA111" s="2">
        <f t="shared" si="139"/>
        <v>83.085169051127437</v>
      </c>
      <c r="BB111" s="2">
        <f t="shared" si="139"/>
        <v>83.770277065091094</v>
      </c>
      <c r="BC111" s="2">
        <f t="shared" si="139"/>
        <v>90.138714713096647</v>
      </c>
      <c r="BD111" s="2">
        <f t="shared" si="139"/>
        <v>87.239565230734058</v>
      </c>
      <c r="BE111" s="2">
        <f t="shared" si="139"/>
        <v>88.713704762572263</v>
      </c>
      <c r="BF111" s="2">
        <f t="shared" si="139"/>
        <v>88.466500691952774</v>
      </c>
      <c r="BG111" s="2">
        <f t="shared" si="139"/>
        <v>89.899623222115352</v>
      </c>
      <c r="BH111" s="2">
        <f t="shared" si="139"/>
        <v>88.458409029244024</v>
      </c>
      <c r="BI111" s="2">
        <f t="shared" si="139"/>
        <v>90.890269027761249</v>
      </c>
      <c r="BJ111" s="2">
        <f t="shared" si="139"/>
        <v>86.363864458266846</v>
      </c>
      <c r="BK111" s="2">
        <f t="shared" si="139"/>
        <v>85.784010654102559</v>
      </c>
      <c r="BL111" s="2">
        <f t="shared" si="139"/>
        <v>90.98052783952717</v>
      </c>
      <c r="BM111" s="2">
        <f t="shared" si="139"/>
        <v>90.545221730216241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>
        <f t="shared" si="140"/>
        <v>84.683999999999997</v>
      </c>
      <c r="CI111" s="2">
        <f t="shared" si="140"/>
        <v>88.912000000000006</v>
      </c>
      <c r="CJ111" s="2">
        <f t="shared" si="140"/>
        <v>87.210999999999999</v>
      </c>
      <c r="CK111" s="2">
        <f t="shared" si="140"/>
        <v>88.367999999999995</v>
      </c>
      <c r="CL111" s="2">
        <f t="shared" si="140"/>
        <v>86.772000000000006</v>
      </c>
      <c r="CM111" s="2">
        <f t="shared" si="140"/>
        <v>90.385999999999996</v>
      </c>
      <c r="CN111" s="2">
        <f t="shared" si="140"/>
        <v>86.754000000000005</v>
      </c>
      <c r="CO111" s="2">
        <f t="shared" si="140"/>
        <v>90.667000000000002</v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>
        <f t="shared" si="113"/>
        <v>84.683999999999997</v>
      </c>
      <c r="CY111" s="2">
        <f t="shared" si="114"/>
        <v>88.912000000000006</v>
      </c>
      <c r="CZ111" s="2">
        <f t="shared" si="115"/>
        <v>87.210999999999999</v>
      </c>
      <c r="DA111" s="2">
        <f t="shared" si="116"/>
        <v>88.367999999999995</v>
      </c>
      <c r="DB111" s="2">
        <f t="shared" si="117"/>
        <v>86.772000000000006</v>
      </c>
      <c r="DC111" s="2">
        <f t="shared" si="118"/>
        <v>90.385999999999996</v>
      </c>
      <c r="DD111" s="2">
        <f t="shared" si="119"/>
        <v>86.754000000000005</v>
      </c>
      <c r="DE111" s="2">
        <f t="shared" si="120"/>
        <v>90.667000000000002</v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94.285619095816486</v>
      </c>
      <c r="DL111" s="2">
        <f t="shared" si="134"/>
        <v>101.62688489681052</v>
      </c>
      <c r="DM111" s="2">
        <f t="shared" si="134"/>
        <v>97.873345644599311</v>
      </c>
      <c r="DN111" s="2">
        <f t="shared" si="134"/>
        <v>97.290172739541177</v>
      </c>
      <c r="DO111" s="2">
        <f t="shared" si="134"/>
        <v>108.22039655870445</v>
      </c>
      <c r="DP111" s="2">
        <f t="shared" si="134"/>
        <v>101.07413560929352</v>
      </c>
      <c r="DQ111" s="2">
        <f t="shared" si="134"/>
        <v>106.48109746889746</v>
      </c>
      <c r="DR111" s="2">
        <f t="shared" si="134"/>
        <v>105.87226363205311</v>
      </c>
      <c r="DS111" s="2">
        <f t="shared" si="134"/>
        <v>107.40542200152787</v>
      </c>
      <c r="DT111" s="2">
        <f t="shared" si="134"/>
        <v>107.52519579831932</v>
      </c>
      <c r="DU111" s="2">
        <f t="shared" si="134"/>
        <v>107.17991218361219</v>
      </c>
      <c r="DV111" s="2">
        <f t="shared" si="134"/>
        <v>102.13499639639639</v>
      </c>
      <c r="DW111" s="2">
        <f t="shared" si="134"/>
        <v>98.461668907563009</v>
      </c>
      <c r="DX111" s="2">
        <f t="shared" si="134"/>
        <v>104.17162689075633</v>
      </c>
      <c r="DY111" s="2">
        <f t="shared" si="134"/>
        <v>96.822071783463102</v>
      </c>
      <c r="EA111" s="2">
        <f t="shared" si="94"/>
        <v>84.789254810810803</v>
      </c>
      <c r="EB111" s="2">
        <f t="shared" si="94"/>
        <v>84.89442844990549</v>
      </c>
      <c r="EC111" s="2">
        <f t="shared" si="94"/>
        <v>82.807840560225998</v>
      </c>
      <c r="ED111" s="2">
        <f t="shared" si="94"/>
        <v>83.551127812566534</v>
      </c>
      <c r="EE111" s="2">
        <f t="shared" si="94"/>
        <v>89.798330919900522</v>
      </c>
      <c r="EF111" s="2">
        <f t="shared" si="94"/>
        <v>86.940798789712559</v>
      </c>
      <c r="EG111" s="2">
        <f t="shared" si="94"/>
        <v>88.344584344929686</v>
      </c>
      <c r="EH111" s="2">
        <f t="shared" si="94"/>
        <v>88.127762053808013</v>
      </c>
      <c r="EI111" s="2">
        <f t="shared" si="94"/>
        <v>89.511757807470318</v>
      </c>
      <c r="EJ111" s="2">
        <f t="shared" si="94"/>
        <v>88.020298932384321</v>
      </c>
      <c r="EK111" s="2">
        <f t="shared" si="94"/>
        <v>90.487058957979258</v>
      </c>
      <c r="EL111" s="2">
        <f t="shared" si="94"/>
        <v>85.996017648433849</v>
      </c>
      <c r="EM111" s="2">
        <f t="shared" si="135"/>
        <v>85.508669099720876</v>
      </c>
      <c r="EN111" s="2">
        <f t="shared" si="135"/>
        <v>90.699827084130746</v>
      </c>
      <c r="EO111" s="2">
        <f t="shared" si="135"/>
        <v>90.349834567553586</v>
      </c>
      <c r="EQ111" s="2">
        <f t="shared" si="136"/>
        <v>84.483658057898552</v>
      </c>
      <c r="ER111" s="2">
        <f t="shared" si="136"/>
        <v>84.201020617915503</v>
      </c>
      <c r="ES111" s="2">
        <f t="shared" si="136"/>
        <v>82.59906912356189</v>
      </c>
      <c r="ET111" s="2">
        <f t="shared" si="136"/>
        <v>83.224223019533113</v>
      </c>
      <c r="EU111" s="2">
        <f t="shared" si="136"/>
        <v>89.865723140902844</v>
      </c>
      <c r="EV111" s="2">
        <f t="shared" si="136"/>
        <v>87.223150317467216</v>
      </c>
      <c r="EW111" s="2">
        <f t="shared" si="136"/>
        <v>88.125747077033523</v>
      </c>
      <c r="EX111" s="2">
        <f t="shared" si="136"/>
        <v>87.537737525378589</v>
      </c>
      <c r="EY111" s="2">
        <f t="shared" si="136"/>
        <v>89.581812271855881</v>
      </c>
      <c r="EZ111" s="2">
        <f t="shared" si="136"/>
        <v>88.278792846457947</v>
      </c>
      <c r="FA111" s="2">
        <f t="shared" si="136"/>
        <v>90.620795314442049</v>
      </c>
      <c r="FB111" s="2">
        <f t="shared" si="136"/>
        <v>86.006195302307901</v>
      </c>
      <c r="FC111" s="2">
        <f t="shared" si="136"/>
        <v>85.456829211954087</v>
      </c>
      <c r="FD111" s="2">
        <f t="shared" si="136"/>
        <v>90.533922744716307</v>
      </c>
      <c r="FE111" s="2">
        <f t="shared" si="136"/>
        <v>90.849124298865462</v>
      </c>
      <c r="FG111" s="2">
        <f t="shared" si="137"/>
        <v>0.98373745221872844</v>
      </c>
      <c r="FH111" s="2">
        <f t="shared" si="137"/>
        <v>0.98068916559200758</v>
      </c>
      <c r="FI111" s="2">
        <f t="shared" si="137"/>
        <v>0.98148388265095188</v>
      </c>
      <c r="FJ111" s="2">
        <f t="shared" si="137"/>
        <v>0.98385108216294281</v>
      </c>
      <c r="FK111" s="2">
        <f t="shared" si="137"/>
        <v>0.98155079414966839</v>
      </c>
      <c r="FL111" s="2">
        <f t="shared" si="137"/>
        <v>0.97900697278302895</v>
      </c>
      <c r="FM111" s="2">
        <f t="shared" si="137"/>
        <v>0.97953714425520433</v>
      </c>
      <c r="FN111" s="2">
        <f t="shared" si="137"/>
        <v>0.98059939887949599</v>
      </c>
      <c r="FO111" s="2">
        <f t="shared" si="137"/>
        <v>0.97836478566822993</v>
      </c>
      <c r="FP111" s="2">
        <f t="shared" si="137"/>
        <v>0.97765420000762149</v>
      </c>
      <c r="FQ111" s="2">
        <f t="shared" si="137"/>
        <v>0.9759015863874495</v>
      </c>
      <c r="FR111" s="2">
        <f t="shared" si="137"/>
        <v>0.97721168881558518</v>
      </c>
      <c r="FS111" s="2">
        <f t="shared" si="137"/>
        <v>0.9787176152975251</v>
      </c>
      <c r="FT111" s="2">
        <f t="shared" si="137"/>
        <v>0.97909839160049617</v>
      </c>
      <c r="FU111" s="2">
        <f t="shared" si="137"/>
        <v>0.97006927605672821</v>
      </c>
      <c r="FW111" s="2">
        <f t="shared" si="141"/>
        <v>5.6793315710402447E-3</v>
      </c>
      <c r="FX111" s="2">
        <f t="shared" si="141"/>
        <v>5.5159277962751278E-3</v>
      </c>
      <c r="FY111" s="2">
        <f t="shared" si="141"/>
        <v>7.7892320399403627E-3</v>
      </c>
      <c r="FZ111" s="2">
        <f t="shared" si="141"/>
        <v>8.324916669260234E-3</v>
      </c>
      <c r="GA111" s="2">
        <f t="shared" si="141"/>
        <v>7.5871076796691249E-3</v>
      </c>
      <c r="GB111" s="2">
        <f t="shared" si="141"/>
        <v>7.3132825518654535E-3</v>
      </c>
      <c r="GC111" s="2">
        <f t="shared" si="141"/>
        <v>9.1594733659467707E-3</v>
      </c>
      <c r="GD111" s="2">
        <f t="shared" si="141"/>
        <v>9.3476775814693748E-3</v>
      </c>
      <c r="GE111" s="2">
        <f t="shared" si="141"/>
        <v>1.0451220094196755E-2</v>
      </c>
      <c r="GF111" s="2">
        <f t="shared" si="141"/>
        <v>8.7335619858905141E-3</v>
      </c>
      <c r="GG111" s="2">
        <f t="shared" si="141"/>
        <v>7.0196945834877719E-3</v>
      </c>
      <c r="GH111" s="2">
        <f t="shared" si="141"/>
        <v>6.5574961166001925E-3</v>
      </c>
      <c r="GI111" s="2">
        <f t="shared" si="141"/>
        <v>6.3497548715077531E-3</v>
      </c>
      <c r="GJ111" s="2">
        <f t="shared" si="141"/>
        <v>5.3134752308584996E-3</v>
      </c>
      <c r="GK111" s="2">
        <f t="shared" si="141"/>
        <v>3.3415813570401871E-3</v>
      </c>
      <c r="GM111" s="86">
        <f t="shared" si="142"/>
        <v>6.1740685813441467E-13</v>
      </c>
      <c r="GN111" s="86">
        <f t="shared" si="142"/>
        <v>6.3237704645021711E-27</v>
      </c>
      <c r="GO111" s="86">
        <f t="shared" si="142"/>
        <v>3.0646011272801773E-28</v>
      </c>
      <c r="GP111" s="86">
        <f t="shared" si="142"/>
        <v>2.811865863009874E-32</v>
      </c>
      <c r="GQ111" s="86">
        <f t="shared" si="142"/>
        <v>2.855359503558349E-34</v>
      </c>
      <c r="GR111" s="86">
        <f t="shared" si="142"/>
        <v>1.8616593464199637E-31</v>
      </c>
      <c r="GS111" s="86">
        <f t="shared" si="142"/>
        <v>1.6436583452102907E-31</v>
      </c>
      <c r="GT111" s="86">
        <f t="shared" si="142"/>
        <v>1.5116848452108046E-43</v>
      </c>
      <c r="GU111" s="86">
        <f t="shared" si="142"/>
        <v>3.0536519206269875E-46</v>
      </c>
      <c r="GV111" s="86">
        <f t="shared" si="142"/>
        <v>5.0997920614692315E-37</v>
      </c>
      <c r="GW111" s="86">
        <f t="shared" si="142"/>
        <v>1.2698398236422797E-32</v>
      </c>
      <c r="GX111" s="86">
        <f t="shared" si="142"/>
        <v>3.582500528203244E-32</v>
      </c>
      <c r="GY111" s="86">
        <f t="shared" si="142"/>
        <v>1.0859269041995302E-27</v>
      </c>
      <c r="GZ111" s="86">
        <f t="shared" si="142"/>
        <v>1.1997129646253671E-34</v>
      </c>
      <c r="HA111" s="86">
        <f t="shared" si="142"/>
        <v>6.5582493254174161E-26</v>
      </c>
      <c r="HC111" s="86">
        <f t="shared" si="73"/>
        <v>0.14753591916411879</v>
      </c>
      <c r="HD111" s="86">
        <f t="shared" si="73"/>
        <v>5.183319350379953E-2</v>
      </c>
      <c r="HE111" s="86">
        <f t="shared" si="73"/>
        <v>2.0647224613921621E-2</v>
      </c>
      <c r="HF111" s="86">
        <f t="shared" si="73"/>
        <v>1.3992419302064087E-3</v>
      </c>
      <c r="HG111" s="86">
        <f t="shared" si="73"/>
        <v>2.0300982349702923E-4</v>
      </c>
      <c r="HH111" s="86">
        <f t="shared" si="73"/>
        <v>3.8586549296844476E-4</v>
      </c>
      <c r="HI111" s="86">
        <f t="shared" si="138"/>
        <v>9.4506301029238435E-4</v>
      </c>
      <c r="HJ111" s="86">
        <f t="shared" si="138"/>
        <v>8.5608456872742232E-5</v>
      </c>
      <c r="HK111" s="86">
        <f t="shared" si="138"/>
        <v>1.0755370430866148E-6</v>
      </c>
      <c r="HL111" s="86">
        <f t="shared" si="138"/>
        <v>1.0365340095076696E-3</v>
      </c>
      <c r="HM111" s="86">
        <f t="shared" si="138"/>
        <v>6.4672690401953537E-4</v>
      </c>
      <c r="HN111" s="86">
        <f t="shared" si="138"/>
        <v>3.2237859997593578E-2</v>
      </c>
      <c r="HO111" s="86">
        <f t="shared" si="138"/>
        <v>2.7149551887663669E-2</v>
      </c>
      <c r="HP111" s="86">
        <f t="shared" si="138"/>
        <v>1.5995183709499677E-2</v>
      </c>
      <c r="HQ111" s="86">
        <f t="shared" si="138"/>
        <v>9.2544621083764614E-2</v>
      </c>
      <c r="HS111" s="86">
        <f t="shared" si="143"/>
        <v>4.7515719770031892E-12</v>
      </c>
      <c r="HT111" s="86">
        <f t="shared" si="143"/>
        <v>1.491795965466621E-10</v>
      </c>
      <c r="HU111" s="86">
        <f t="shared" si="143"/>
        <v>2.8219683880618465E-12</v>
      </c>
      <c r="HV111" s="86">
        <f t="shared" si="143"/>
        <v>1.3582651646652673E-12</v>
      </c>
      <c r="HW111" s="86">
        <f t="shared" si="143"/>
        <v>3.3173823939898727E-13</v>
      </c>
      <c r="HX111" s="86">
        <f t="shared" si="143"/>
        <v>4.2364972425951029E-15</v>
      </c>
      <c r="HY111" s="86">
        <f t="shared" si="143"/>
        <v>6.7087514293791734E-13</v>
      </c>
      <c r="HZ111" s="86">
        <f t="shared" si="143"/>
        <v>2.5741612518155026E-12</v>
      </c>
      <c r="IA111" s="86">
        <f t="shared" si="143"/>
        <v>8.8625557347726709E-13</v>
      </c>
      <c r="IB111" s="86">
        <f t="shared" si="143"/>
        <v>2.5567116585892987E-13</v>
      </c>
      <c r="IC111" s="86">
        <f t="shared" si="143"/>
        <v>8.0600580280487625E-14</v>
      </c>
      <c r="ID111" s="86">
        <f t="shared" si="143"/>
        <v>3.3729403982364301E-13</v>
      </c>
      <c r="IE111" s="86">
        <f t="shared" si="143"/>
        <v>1.6493029564566581E-15</v>
      </c>
      <c r="IF111" s="86">
        <f t="shared" si="143"/>
        <v>1.4334587070754194E-8</v>
      </c>
      <c r="IG111" s="86">
        <f t="shared" si="143"/>
        <v>3.6485068221705289E-8</v>
      </c>
      <c r="II111" s="86">
        <f t="shared" si="144"/>
        <v>1.1428730134208433E-56</v>
      </c>
      <c r="IJ111" s="86">
        <f t="shared" si="144"/>
        <v>6.9882257164467461E-64</v>
      </c>
      <c r="IK111" s="86">
        <f t="shared" si="144"/>
        <v>7.7262660055306554E-62</v>
      </c>
      <c r="IL111" s="86">
        <f t="shared" si="144"/>
        <v>9.708012383527058E-62</v>
      </c>
      <c r="IM111" s="86">
        <f t="shared" si="144"/>
        <v>1.5016626284074693E-70</v>
      </c>
      <c r="IN111" s="86">
        <f t="shared" si="144"/>
        <v>2.3665305463651725E-75</v>
      </c>
      <c r="IO111" s="86">
        <f t="shared" si="144"/>
        <v>1.0746222844644171E-63</v>
      </c>
      <c r="IP111" s="86">
        <f t="shared" si="144"/>
        <v>7.3377504685456046E-63</v>
      </c>
      <c r="IQ111" s="86">
        <f t="shared" si="144"/>
        <v>4.0584493686892889E-67</v>
      </c>
      <c r="IR111" s="86">
        <f t="shared" si="144"/>
        <v>8.724516742810404E-68</v>
      </c>
      <c r="IS111" s="86">
        <f t="shared" si="144"/>
        <v>2.9838128876450097E-68</v>
      </c>
      <c r="IT111" s="86">
        <f t="shared" si="144"/>
        <v>3.3380174872657833E-64</v>
      </c>
      <c r="IU111" s="86">
        <f t="shared" si="144"/>
        <v>1.4594092771807042E-77</v>
      </c>
      <c r="IV111" s="86">
        <f t="shared" si="144"/>
        <v>1.2038608221885531E-54</v>
      </c>
      <c r="IW111" s="86">
        <f t="shared" si="144"/>
        <v>7.4032075634789947E-32</v>
      </c>
      <c r="IY111" s="86">
        <f t="shared" si="145"/>
        <v>0.14753591916948774</v>
      </c>
      <c r="IZ111" s="86">
        <f t="shared" si="145"/>
        <v>5.1833193652979129E-2</v>
      </c>
      <c r="JA111" s="86">
        <f t="shared" si="145"/>
        <v>2.0647224616743589E-2</v>
      </c>
      <c r="JB111" s="86">
        <f t="shared" si="145"/>
        <v>1.3992419315646738E-3</v>
      </c>
      <c r="JC111" s="86">
        <f t="shared" si="145"/>
        <v>2.0300982382876747E-4</v>
      </c>
      <c r="JD111" s="86">
        <f t="shared" si="145"/>
        <v>3.8586549297268128E-4</v>
      </c>
      <c r="JE111" s="86">
        <f t="shared" si="145"/>
        <v>9.4506301096325949E-4</v>
      </c>
      <c r="JF111" s="86">
        <f t="shared" si="145"/>
        <v>8.560845944690348E-5</v>
      </c>
      <c r="JG111" s="86">
        <f t="shared" si="145"/>
        <v>1.0755379293421881E-6</v>
      </c>
      <c r="JH111" s="86">
        <f t="shared" si="145"/>
        <v>1.0365340097633407E-3</v>
      </c>
      <c r="JI111" s="86">
        <f t="shared" si="145"/>
        <v>6.4672690410013593E-4</v>
      </c>
      <c r="JJ111" s="86">
        <f t="shared" si="145"/>
        <v>3.2237859997930871E-2</v>
      </c>
      <c r="JK111" s="86">
        <f t="shared" si="145"/>
        <v>2.7149551887665317E-2</v>
      </c>
      <c r="JL111" s="86">
        <f t="shared" si="145"/>
        <v>1.5995198044086747E-2</v>
      </c>
      <c r="JM111" s="86">
        <f t="shared" si="145"/>
        <v>9.254465756883283E-2</v>
      </c>
    </row>
    <row r="112" spans="2:273" x14ac:dyDescent="0.25">
      <c r="B112" s="2">
        <v>85</v>
      </c>
      <c r="C112" s="37">
        <v>86.194000000000003</v>
      </c>
      <c r="D112" s="37">
        <v>84.245999999999995</v>
      </c>
      <c r="E112" s="37">
        <v>84.07</v>
      </c>
      <c r="F112" s="37">
        <v>81.683999999999997</v>
      </c>
      <c r="G112" s="37">
        <v>88.403999999999996</v>
      </c>
      <c r="H112" s="37">
        <v>86.210999999999999</v>
      </c>
      <c r="I112" s="37">
        <v>87.263000000000005</v>
      </c>
      <c r="J112" s="37">
        <v>86.965000000000003</v>
      </c>
      <c r="K112" s="37">
        <v>89.174999999999997</v>
      </c>
      <c r="L112" s="37">
        <v>86.123000000000005</v>
      </c>
      <c r="M112" s="37">
        <v>88.93</v>
      </c>
      <c r="N112" s="37">
        <v>84.474000000000004</v>
      </c>
      <c r="O112" s="37">
        <v>83.438999999999993</v>
      </c>
      <c r="P112" s="37">
        <v>91.93</v>
      </c>
      <c r="Q112" s="37">
        <v>91.516999999999996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89.800635704587009</v>
      </c>
      <c r="T112" s="4">
        <f t="shared" si="146"/>
        <v>86.141635081341661</v>
      </c>
      <c r="U112" s="4">
        <f t="shared" si="146"/>
        <v>83.205273943628569</v>
      </c>
      <c r="V112" s="4">
        <f t="shared" si="146"/>
        <v>83.602119982400197</v>
      </c>
      <c r="W112" s="4">
        <f t="shared" si="146"/>
        <v>89.95162593547289</v>
      </c>
      <c r="X112" s="4">
        <f t="shared" si="146"/>
        <v>87.041217173320746</v>
      </c>
      <c r="Y112" s="4">
        <f t="shared" si="146"/>
        <v>88.479519926175414</v>
      </c>
      <c r="Z112" s="4">
        <f t="shared" si="146"/>
        <v>88.216716096870968</v>
      </c>
      <c r="AA112" s="4">
        <f t="shared" si="146"/>
        <v>89.691297911211777</v>
      </c>
      <c r="AB112" s="4">
        <f t="shared" si="146"/>
        <v>88.273670428380413</v>
      </c>
      <c r="AC112" s="4">
        <f t="shared" si="146"/>
        <v>90.694275752157282</v>
      </c>
      <c r="AD112" s="4">
        <f t="shared" si="146"/>
        <v>86.659012577796062</v>
      </c>
      <c r="AE112" s="4">
        <f t="shared" si="146"/>
        <v>85.988279646053584</v>
      </c>
      <c r="AF112" s="4">
        <f t="shared" si="146"/>
        <v>90.982956237015912</v>
      </c>
      <c r="AG112" s="4">
        <f t="shared" si="146"/>
        <v>91.792278379304207</v>
      </c>
      <c r="AI112" s="4">
        <f t="shared" ref="AI112:AW128" si="147">IF(OR($B112 &lt; C$230, $B112 &gt; C$233), 0, C112-S112)</f>
        <v>-3.6066357045870063</v>
      </c>
      <c r="AJ112" s="4">
        <f t="shared" si="147"/>
        <v>-1.8956350813416663</v>
      </c>
      <c r="AK112" s="4">
        <f t="shared" si="147"/>
        <v>0.86472605637142408</v>
      </c>
      <c r="AL112" s="4">
        <f t="shared" si="147"/>
        <v>-1.9181199824001993</v>
      </c>
      <c r="AM112" s="4">
        <f t="shared" si="147"/>
        <v>-1.5476259354728938</v>
      </c>
      <c r="AN112" s="4">
        <f t="shared" si="147"/>
        <v>-0.83021717332074729</v>
      </c>
      <c r="AO112" s="4">
        <f t="shared" si="147"/>
        <v>-1.2165199261754083</v>
      </c>
      <c r="AP112" s="4">
        <f t="shared" si="147"/>
        <v>-1.2517160968709646</v>
      </c>
      <c r="AQ112" s="4">
        <f t="shared" si="147"/>
        <v>-0.51629791121177959</v>
      </c>
      <c r="AR112" s="4">
        <f t="shared" si="147"/>
        <v>-2.1506704283804083</v>
      </c>
      <c r="AS112" s="4">
        <f t="shared" si="147"/>
        <v>-1.7642757521572747</v>
      </c>
      <c r="AT112" s="4">
        <f t="shared" si="147"/>
        <v>-2.1850125777960585</v>
      </c>
      <c r="AU112" s="4">
        <f t="shared" si="147"/>
        <v>-2.5492796460535914</v>
      </c>
      <c r="AV112" s="4">
        <f t="shared" si="147"/>
        <v>0.94704376298409443</v>
      </c>
      <c r="AW112" s="4">
        <f t="shared" si="147"/>
        <v>-0.27527837930421128</v>
      </c>
      <c r="AY112" s="2">
        <f t="shared" si="139"/>
        <v>84.797352708617993</v>
      </c>
      <c r="AZ112" s="2">
        <f t="shared" si="139"/>
        <v>85.038705548515111</v>
      </c>
      <c r="BA112" s="2">
        <f t="shared" si="139"/>
        <v>82.910425817436447</v>
      </c>
      <c r="BB112" s="2">
        <f t="shared" si="139"/>
        <v>83.5945215529065</v>
      </c>
      <c r="BC112" s="2">
        <f t="shared" si="139"/>
        <v>89.951141652490222</v>
      </c>
      <c r="BD112" s="2">
        <f t="shared" si="139"/>
        <v>87.040320387220333</v>
      </c>
      <c r="BE112" s="2">
        <f t="shared" si="139"/>
        <v>88.475190454049311</v>
      </c>
      <c r="BF112" s="2">
        <f t="shared" si="139"/>
        <v>88.216533460901601</v>
      </c>
      <c r="BG112" s="2">
        <f t="shared" si="139"/>
        <v>89.691297323599059</v>
      </c>
      <c r="BH112" s="2">
        <f t="shared" si="139"/>
        <v>88.269292687648431</v>
      </c>
      <c r="BI112" s="2">
        <f t="shared" si="139"/>
        <v>90.692946592151031</v>
      </c>
      <c r="BJ112" s="2">
        <f t="shared" si="139"/>
        <v>86.161490004173814</v>
      </c>
      <c r="BK112" s="2">
        <f t="shared" si="139"/>
        <v>85.600642488316595</v>
      </c>
      <c r="BL112" s="2">
        <f t="shared" si="139"/>
        <v>90.814153661767477</v>
      </c>
      <c r="BM112" s="2">
        <f t="shared" si="139"/>
        <v>90.409560865954276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>
        <f t="shared" si="140"/>
        <v>84.07</v>
      </c>
      <c r="CH112" s="2">
        <f t="shared" si="140"/>
        <v>81.683999999999997</v>
      </c>
      <c r="CI112" s="2">
        <f t="shared" si="140"/>
        <v>88.403999999999996</v>
      </c>
      <c r="CJ112" s="2">
        <f t="shared" si="140"/>
        <v>86.210999999999999</v>
      </c>
      <c r="CK112" s="2">
        <f t="shared" si="140"/>
        <v>87.263000000000005</v>
      </c>
      <c r="CL112" s="2">
        <f t="shared" si="140"/>
        <v>86.965000000000003</v>
      </c>
      <c r="CM112" s="2">
        <f t="shared" si="140"/>
        <v>89.174999999999997</v>
      </c>
      <c r="CN112" s="2">
        <f t="shared" si="140"/>
        <v>86.123000000000005</v>
      </c>
      <c r="CO112" s="2">
        <f t="shared" si="140"/>
        <v>88.93</v>
      </c>
      <c r="CP112" s="2">
        <f t="shared" si="140"/>
        <v>84.474000000000004</v>
      </c>
      <c r="CQ112" s="2">
        <f t="shared" si="140"/>
        <v>83.438999999999993</v>
      </c>
      <c r="CR112" s="2">
        <f t="shared" si="140"/>
        <v>91.93</v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>
        <f t="shared" si="112"/>
        <v>84.07</v>
      </c>
      <c r="CX112" s="2">
        <f t="shared" si="113"/>
        <v>81.683999999999997</v>
      </c>
      <c r="CY112" s="2">
        <f t="shared" si="114"/>
        <v>88.403999999999996</v>
      </c>
      <c r="CZ112" s="2">
        <f t="shared" si="115"/>
        <v>86.210999999999999</v>
      </c>
      <c r="DA112" s="2">
        <f t="shared" si="116"/>
        <v>87.263000000000005</v>
      </c>
      <c r="DB112" s="2">
        <f t="shared" si="117"/>
        <v>86.965000000000003</v>
      </c>
      <c r="DC112" s="2">
        <f t="shared" si="118"/>
        <v>89.174999999999997</v>
      </c>
      <c r="DD112" s="2">
        <f t="shared" si="119"/>
        <v>86.123000000000005</v>
      </c>
      <c r="DE112" s="2">
        <f t="shared" si="120"/>
        <v>88.93</v>
      </c>
      <c r="DF112" s="2">
        <f t="shared" si="121"/>
        <v>84.474000000000004</v>
      </c>
      <c r="DG112" s="2">
        <f t="shared" si="122"/>
        <v>83.438999999999993</v>
      </c>
      <c r="DH112" s="2">
        <f t="shared" si="123"/>
        <v>91.93</v>
      </c>
      <c r="DI112" s="2" t="str">
        <f t="shared" si="124"/>
        <v/>
      </c>
      <c r="DK112" s="2">
        <f t="shared" ref="DK112:DY128" si="148">BO$228*$B112+BO$229</f>
        <v>94.302675168690982</v>
      </c>
      <c r="DL112" s="2">
        <f t="shared" si="148"/>
        <v>101.73976772983116</v>
      </c>
      <c r="DM112" s="2">
        <f t="shared" si="148"/>
        <v>97.901881533101047</v>
      </c>
      <c r="DN112" s="2">
        <f t="shared" si="148"/>
        <v>97.317260998650482</v>
      </c>
      <c r="DO112" s="2">
        <f t="shared" si="148"/>
        <v>108.33270688259108</v>
      </c>
      <c r="DP112" s="2">
        <f t="shared" si="148"/>
        <v>101.10523707918446</v>
      </c>
      <c r="DQ112" s="2">
        <f t="shared" si="148"/>
        <v>106.56979283569282</v>
      </c>
      <c r="DR112" s="2">
        <f t="shared" si="148"/>
        <v>105.91435419630157</v>
      </c>
      <c r="DS112" s="2">
        <f t="shared" si="148"/>
        <v>107.46492192513367</v>
      </c>
      <c r="DT112" s="2">
        <f t="shared" si="148"/>
        <v>107.66170420168066</v>
      </c>
      <c r="DU112" s="2">
        <f t="shared" si="148"/>
        <v>107.30005645645646</v>
      </c>
      <c r="DV112" s="2">
        <f t="shared" si="148"/>
        <v>102.25544311454311</v>
      </c>
      <c r="DW112" s="2">
        <f t="shared" si="148"/>
        <v>98.534501960784297</v>
      </c>
      <c r="DX112" s="2">
        <f t="shared" si="148"/>
        <v>104.30440448179274</v>
      </c>
      <c r="DY112" s="2">
        <f t="shared" si="148"/>
        <v>96.819441972562103</v>
      </c>
      <c r="EA112" s="2">
        <f t="shared" si="94"/>
        <v>84.655851999999996</v>
      </c>
      <c r="EB112" s="2">
        <f t="shared" si="94"/>
        <v>84.742802930056726</v>
      </c>
      <c r="EC112" s="2">
        <f t="shared" si="94"/>
        <v>82.654170577924518</v>
      </c>
      <c r="ED112" s="2">
        <f t="shared" si="94"/>
        <v>83.39185591480296</v>
      </c>
      <c r="EE112" s="2">
        <f t="shared" si="94"/>
        <v>89.635512751460567</v>
      </c>
      <c r="EF112" s="2">
        <f t="shared" si="94"/>
        <v>86.763131618759445</v>
      </c>
      <c r="EG112" s="2">
        <f t="shared" si="94"/>
        <v>88.132499259807545</v>
      </c>
      <c r="EH112" s="2">
        <f t="shared" si="94"/>
        <v>87.90282303831404</v>
      </c>
      <c r="EI112" s="2">
        <f t="shared" si="94"/>
        <v>89.332097947750654</v>
      </c>
      <c r="EJ112" s="2">
        <f t="shared" si="94"/>
        <v>87.862725385527852</v>
      </c>
      <c r="EK112" s="2">
        <f t="shared" si="94"/>
        <v>90.317969446560781</v>
      </c>
      <c r="EL112" s="2">
        <f t="shared" si="94"/>
        <v>85.819137038335668</v>
      </c>
      <c r="EM112" s="2">
        <f t="shared" si="135"/>
        <v>85.344485850514317</v>
      </c>
      <c r="EN112" s="2">
        <f t="shared" si="135"/>
        <v>90.552435811069415</v>
      </c>
      <c r="EO112" s="2">
        <f t="shared" si="135"/>
        <v>90.22743656833444</v>
      </c>
      <c r="EQ112" s="2">
        <f t="shared" ref="EQ112:FE128" si="149">CU$228*$B112+CU$229</f>
        <v>84.369480662325657</v>
      </c>
      <c r="ER112" s="2">
        <f t="shared" si="149"/>
        <v>84.089000111434189</v>
      </c>
      <c r="ES112" s="2">
        <f t="shared" si="149"/>
        <v>82.460656079212157</v>
      </c>
      <c r="ET112" s="2">
        <f t="shared" si="149"/>
        <v>83.093701055892865</v>
      </c>
      <c r="EU112" s="2">
        <f t="shared" si="149"/>
        <v>89.698150903360983</v>
      </c>
      <c r="EV112" s="2">
        <f t="shared" si="149"/>
        <v>87.02377044917111</v>
      </c>
      <c r="EW112" s="2">
        <f t="shared" si="149"/>
        <v>87.931926663376558</v>
      </c>
      <c r="EX112" s="2">
        <f t="shared" si="149"/>
        <v>87.363521660842068</v>
      </c>
      <c r="EY112" s="2">
        <f t="shared" si="149"/>
        <v>89.395711245043202</v>
      </c>
      <c r="EZ112" s="2">
        <f t="shared" si="149"/>
        <v>88.100692072424906</v>
      </c>
      <c r="FA112" s="2">
        <f t="shared" si="149"/>
        <v>90.441674815282099</v>
      </c>
      <c r="FB112" s="2">
        <f t="shared" si="149"/>
        <v>85.828575615497158</v>
      </c>
      <c r="FC112" s="2">
        <f t="shared" si="149"/>
        <v>85.295794348845959</v>
      </c>
      <c r="FD112" s="2">
        <f t="shared" si="149"/>
        <v>90.39582435243959</v>
      </c>
      <c r="FE112" s="2">
        <f t="shared" si="149"/>
        <v>90.693263725255406</v>
      </c>
      <c r="FG112" s="2">
        <f t="shared" ref="FG112:FU128" si="150">POWER(10,($B112-C$231)/C$229)/(1+POWER(10,($B112-C$231)/C$229))</f>
        <v>0.98514712675678417</v>
      </c>
      <c r="FH112" s="2">
        <f t="shared" si="150"/>
        <v>0.98235833396996253</v>
      </c>
      <c r="FI112" s="2">
        <f t="shared" si="150"/>
        <v>0.98308554294334627</v>
      </c>
      <c r="FJ112" s="2">
        <f t="shared" si="150"/>
        <v>0.98525105467389795</v>
      </c>
      <c r="FK112" s="2">
        <f t="shared" si="150"/>
        <v>0.98314676592420258</v>
      </c>
      <c r="FL112" s="2">
        <f t="shared" si="150"/>
        <v>0.98081870072062161</v>
      </c>
      <c r="FM112" s="2">
        <f t="shared" si="150"/>
        <v>0.98130399141547586</v>
      </c>
      <c r="FN112" s="2">
        <f t="shared" si="150"/>
        <v>0.98227618618270718</v>
      </c>
      <c r="FO112" s="2">
        <f t="shared" si="150"/>
        <v>0.98023081612708163</v>
      </c>
      <c r="FP112" s="2">
        <f t="shared" si="150"/>
        <v>0.97958023910024494</v>
      </c>
      <c r="FQ112" s="2">
        <f t="shared" si="150"/>
        <v>0.97797528438499637</v>
      </c>
      <c r="FR112" s="2">
        <f t="shared" si="150"/>
        <v>0.97917505658758286</v>
      </c>
      <c r="FS112" s="2">
        <f t="shared" si="150"/>
        <v>0.98055381917306927</v>
      </c>
      <c r="FT112" s="2">
        <f t="shared" si="150"/>
        <v>0.9809023838677845</v>
      </c>
      <c r="FU112" s="2">
        <f t="shared" si="150"/>
        <v>0.97263077631363215</v>
      </c>
      <c r="FW112" s="2">
        <f t="shared" si="141"/>
        <v>6.2238529901799287E-3</v>
      </c>
      <c r="FX112" s="2">
        <f t="shared" si="141"/>
        <v>6.0448776771245567E-3</v>
      </c>
      <c r="FY112" s="2">
        <f t="shared" si="141"/>
        <v>8.5343096391268473E-3</v>
      </c>
      <c r="FZ112" s="2">
        <f t="shared" si="141"/>
        <v>9.1207640616363349E-3</v>
      </c>
      <c r="GA112" s="2">
        <f t="shared" si="141"/>
        <v>8.313013096243476E-3</v>
      </c>
      <c r="GB112" s="2">
        <f t="shared" si="141"/>
        <v>8.0132009676497258E-3</v>
      </c>
      <c r="GC112" s="2">
        <f t="shared" si="141"/>
        <v>1.0034295632545898E-2</v>
      </c>
      <c r="GD112" s="2">
        <f t="shared" si="141"/>
        <v>1.0240289477584147E-2</v>
      </c>
      <c r="GE112" s="2">
        <f t="shared" si="141"/>
        <v>1.1447991776130246E-2</v>
      </c>
      <c r="GF112" s="2">
        <f t="shared" si="141"/>
        <v>9.5680982288317683E-3</v>
      </c>
      <c r="GG112" s="2">
        <f t="shared" si="141"/>
        <v>7.6917328477608326E-3</v>
      </c>
      <c r="GH112" s="2">
        <f t="shared" si="141"/>
        <v>7.1856055010480384E-3</v>
      </c>
      <c r="GI112" s="2">
        <f t="shared" si="141"/>
        <v>6.9581051425205058E-3</v>
      </c>
      <c r="GJ112" s="2">
        <f t="shared" si="141"/>
        <v>5.8231246017823798E-3</v>
      </c>
      <c r="GK112" s="2">
        <f t="shared" si="141"/>
        <v>3.6627902526300648E-3</v>
      </c>
      <c r="GM112" s="86">
        <f t="shared" si="142"/>
        <v>6.4287378257661878E-14</v>
      </c>
      <c r="GN112" s="86">
        <f t="shared" si="142"/>
        <v>4.3383086700492843E-29</v>
      </c>
      <c r="GO112" s="86">
        <f t="shared" si="142"/>
        <v>1.7327234492355643E-30</v>
      </c>
      <c r="GP112" s="86">
        <f t="shared" si="142"/>
        <v>9.0359414516071807E-35</v>
      </c>
      <c r="GQ112" s="86">
        <f t="shared" si="142"/>
        <v>6.3437465269200062E-37</v>
      </c>
      <c r="GR112" s="86">
        <f t="shared" si="142"/>
        <v>6.1557737027156099E-34</v>
      </c>
      <c r="GS112" s="86">
        <f t="shared" si="142"/>
        <v>6.9257470718536553E-34</v>
      </c>
      <c r="GT112" s="86">
        <f t="shared" si="142"/>
        <v>7.0733394698515465E-47</v>
      </c>
      <c r="GU112" s="86">
        <f t="shared" si="142"/>
        <v>9.7161787741857373E-50</v>
      </c>
      <c r="GV112" s="86">
        <f t="shared" si="142"/>
        <v>6.3474621526816006E-40</v>
      </c>
      <c r="GW112" s="86">
        <f t="shared" si="142"/>
        <v>2.8326370920228442E-35</v>
      </c>
      <c r="GX112" s="86">
        <f t="shared" si="142"/>
        <v>9.4178740234491424E-35</v>
      </c>
      <c r="GY112" s="86">
        <f t="shared" si="142"/>
        <v>8.8156019694182758E-30</v>
      </c>
      <c r="GZ112" s="86">
        <f t="shared" si="142"/>
        <v>2.9424504255289208E-37</v>
      </c>
      <c r="HA112" s="86">
        <f t="shared" si="142"/>
        <v>5.1989261111891741E-28</v>
      </c>
      <c r="HC112" s="86">
        <f t="shared" si="73"/>
        <v>8.4621876393276174E-2</v>
      </c>
      <c r="HD112" s="86">
        <f t="shared" si="73"/>
        <v>1.8036898994281968E-2</v>
      </c>
      <c r="HE112" s="86">
        <f t="shared" si="73"/>
        <v>5.3371094768926318E-3</v>
      </c>
      <c r="HF112" s="86">
        <f t="shared" si="73"/>
        <v>1.7864190617970078E-4</v>
      </c>
      <c r="HG112" s="86">
        <f t="shared" si="73"/>
        <v>1.2552328711413758E-5</v>
      </c>
      <c r="HH112" s="86">
        <f t="shared" si="73"/>
        <v>2.1356023868557094E-5</v>
      </c>
      <c r="HI112" s="86">
        <f t="shared" si="138"/>
        <v>1.2992137423544045E-4</v>
      </c>
      <c r="HJ112" s="86">
        <f t="shared" si="138"/>
        <v>6.180854420539088E-6</v>
      </c>
      <c r="HK112" s="86">
        <f t="shared" si="138"/>
        <v>2.5572352167696846E-8</v>
      </c>
      <c r="HL112" s="86">
        <f t="shared" si="138"/>
        <v>1.2229332857755537E-4</v>
      </c>
      <c r="HM112" s="86">
        <f t="shared" si="138"/>
        <v>2.8146373142472004E-5</v>
      </c>
      <c r="HN112" s="86">
        <f t="shared" si="138"/>
        <v>9.8973795991328523E-3</v>
      </c>
      <c r="HO112" s="86">
        <f t="shared" si="138"/>
        <v>9.2223485000512452E-3</v>
      </c>
      <c r="HP112" s="86">
        <f t="shared" si="138"/>
        <v>4.6789033979610477E-3</v>
      </c>
      <c r="HQ112" s="86">
        <f t="shared" si="138"/>
        <v>3.4168495968875459E-2</v>
      </c>
      <c r="HS112" s="86">
        <f t="shared" si="143"/>
        <v>2.3710735797482866E-11</v>
      </c>
      <c r="HT112" s="86">
        <f t="shared" si="143"/>
        <v>7.2213054544710055E-10</v>
      </c>
      <c r="HU112" s="86">
        <f t="shared" si="143"/>
        <v>1.7193379478952887E-11</v>
      </c>
      <c r="HV112" s="86">
        <f t="shared" si="143"/>
        <v>8.6960129493724707E-12</v>
      </c>
      <c r="HW112" s="86">
        <f t="shared" si="143"/>
        <v>2.4526176205117919E-12</v>
      </c>
      <c r="HX112" s="86">
        <f t="shared" si="143"/>
        <v>3.8619908536900955E-14</v>
      </c>
      <c r="HY112" s="86">
        <f t="shared" si="143"/>
        <v>4.7158178855685106E-12</v>
      </c>
      <c r="HZ112" s="86">
        <f t="shared" si="143"/>
        <v>1.7143234286189587E-11</v>
      </c>
      <c r="IA112" s="86">
        <f t="shared" si="143"/>
        <v>6.8777757713488298E-12</v>
      </c>
      <c r="IB112" s="86">
        <f t="shared" si="143"/>
        <v>1.942579475013586E-12</v>
      </c>
      <c r="IC112" s="86">
        <f t="shared" si="143"/>
        <v>5.8736922061830132E-13</v>
      </c>
      <c r="ID112" s="86">
        <f t="shared" si="143"/>
        <v>2.1498044798334285E-12</v>
      </c>
      <c r="IE112" s="86">
        <f t="shared" si="143"/>
        <v>1.5073881731885311E-14</v>
      </c>
      <c r="IF112" s="86">
        <f t="shared" si="143"/>
        <v>4.0795778626976255E-8</v>
      </c>
      <c r="IG112" s="86">
        <f t="shared" si="143"/>
        <v>8.8519089028441532E-8</v>
      </c>
      <c r="II112" s="86">
        <f t="shared" si="144"/>
        <v>9.9325624177778187E-55</v>
      </c>
      <c r="IJ112" s="86">
        <f t="shared" si="144"/>
        <v>1.0596843667760423E-61</v>
      </c>
      <c r="IK112" s="86">
        <f t="shared" si="144"/>
        <v>1.4025942227962667E-59</v>
      </c>
      <c r="IL112" s="86">
        <f t="shared" si="144"/>
        <v>1.8780285334773623E-59</v>
      </c>
      <c r="IM112" s="86">
        <f t="shared" si="144"/>
        <v>5.6031121734167045E-68</v>
      </c>
      <c r="IN112" s="86">
        <f t="shared" si="144"/>
        <v>1.2725463324917607E-72</v>
      </c>
      <c r="IO112" s="86">
        <f t="shared" si="144"/>
        <v>2.7562126718032153E-61</v>
      </c>
      <c r="IP112" s="86">
        <f t="shared" si="144"/>
        <v>1.7889686724111023E-60</v>
      </c>
      <c r="IQ112" s="86">
        <f t="shared" si="144"/>
        <v>1.6746771780998789E-64</v>
      </c>
      <c r="IR112" s="86">
        <f t="shared" si="144"/>
        <v>3.0390593301022305E-65</v>
      </c>
      <c r="IS112" s="86">
        <f t="shared" si="144"/>
        <v>8.3543974290518124E-66</v>
      </c>
      <c r="IT112" s="86">
        <f t="shared" si="144"/>
        <v>6.1775634243911728E-62</v>
      </c>
      <c r="IU112" s="86">
        <f t="shared" si="144"/>
        <v>7.9099377299394451E-75</v>
      </c>
      <c r="IV112" s="86">
        <f t="shared" si="144"/>
        <v>8.408979444753648E-53</v>
      </c>
      <c r="IW112" s="86">
        <f t="shared" si="144"/>
        <v>6.8725293412188287E-31</v>
      </c>
      <c r="IY112" s="86">
        <f t="shared" si="145"/>
        <v>8.4621876417051198E-2</v>
      </c>
      <c r="IZ112" s="86">
        <f t="shared" si="145"/>
        <v>1.8036899716412515E-2</v>
      </c>
      <c r="JA112" s="86">
        <f t="shared" si="145"/>
        <v>5.3371094940860113E-3</v>
      </c>
      <c r="JB112" s="86">
        <f t="shared" si="145"/>
        <v>1.7864191487571373E-4</v>
      </c>
      <c r="JC112" s="86">
        <f t="shared" si="145"/>
        <v>1.2552331164031379E-5</v>
      </c>
      <c r="JD112" s="86">
        <f t="shared" si="145"/>
        <v>2.1356023907177003E-5</v>
      </c>
      <c r="JE112" s="86">
        <f t="shared" si="145"/>
        <v>1.2992137895125833E-4</v>
      </c>
      <c r="JF112" s="86">
        <f t="shared" si="145"/>
        <v>6.180871563773374E-6</v>
      </c>
      <c r="JG112" s="86">
        <f t="shared" si="145"/>
        <v>2.5579229943468195E-8</v>
      </c>
      <c r="JH112" s="86">
        <f t="shared" si="145"/>
        <v>1.2229333052013485E-4</v>
      </c>
      <c r="JI112" s="86">
        <f t="shared" si="145"/>
        <v>2.8146373729841224E-5</v>
      </c>
      <c r="JJ112" s="86">
        <f t="shared" si="145"/>
        <v>9.8973796012826569E-3</v>
      </c>
      <c r="JK112" s="86">
        <f t="shared" si="145"/>
        <v>9.22234850006632E-3</v>
      </c>
      <c r="JL112" s="86">
        <f t="shared" si="145"/>
        <v>4.6789441937396745E-3</v>
      </c>
      <c r="JM112" s="86">
        <f t="shared" si="145"/>
        <v>3.416858448796449E-2</v>
      </c>
    </row>
    <row r="113" spans="2:273" x14ac:dyDescent="0.25">
      <c r="B113" s="2">
        <v>86</v>
      </c>
      <c r="C113" s="37">
        <v>83.322999999999993</v>
      </c>
      <c r="D113" s="37">
        <v>83.034999999999997</v>
      </c>
      <c r="E113" s="37">
        <v>81.772000000000006</v>
      </c>
      <c r="F113" s="37">
        <v>82.649000000000001</v>
      </c>
      <c r="G113" s="37">
        <v>89.245999999999995</v>
      </c>
      <c r="H113" s="37">
        <v>84.789000000000001</v>
      </c>
      <c r="I113" s="37">
        <v>88.649000000000001</v>
      </c>
      <c r="J113" s="37">
        <v>88.034999999999997</v>
      </c>
      <c r="K113" s="37">
        <v>88.93</v>
      </c>
      <c r="L113" s="37">
        <v>86.263000000000005</v>
      </c>
      <c r="M113" s="37">
        <v>88.807000000000002</v>
      </c>
      <c r="N113" s="37">
        <v>84.736999999999995</v>
      </c>
      <c r="O113" s="37">
        <v>85.683999999999997</v>
      </c>
      <c r="P113" s="37">
        <v>90.614000000000004</v>
      </c>
      <c r="Q113" s="37">
        <v>89.466999999999999</v>
      </c>
      <c r="S113" s="4">
        <f t="shared" si="146"/>
        <v>86.846580679020406</v>
      </c>
      <c r="T113" s="4">
        <f t="shared" si="146"/>
        <v>85.12627218834119</v>
      </c>
      <c r="U113" s="4">
        <f t="shared" si="146"/>
        <v>82.785917032948049</v>
      </c>
      <c r="V113" s="4">
        <f t="shared" si="146"/>
        <v>83.420521888417895</v>
      </c>
      <c r="W113" s="4">
        <f t="shared" si="146"/>
        <v>89.765280894306713</v>
      </c>
      <c r="X113" s="4">
        <f t="shared" si="146"/>
        <v>86.842562405741006</v>
      </c>
      <c r="Y113" s="4">
        <f t="shared" si="146"/>
        <v>88.238788931876741</v>
      </c>
      <c r="Z113" s="4">
        <f t="shared" si="146"/>
        <v>87.968332526921643</v>
      </c>
      <c r="AA113" s="4">
        <f t="shared" si="146"/>
        <v>89.484973695930435</v>
      </c>
      <c r="AB113" s="4">
        <f t="shared" si="146"/>
        <v>88.082588749078312</v>
      </c>
      <c r="AC113" s="4">
        <f t="shared" si="146"/>
        <v>90.497461845573625</v>
      </c>
      <c r="AD113" s="4">
        <f t="shared" si="146"/>
        <v>86.061887032880563</v>
      </c>
      <c r="AE113" s="4">
        <f t="shared" si="146"/>
        <v>85.505724301205589</v>
      </c>
      <c r="AF113" s="4">
        <f t="shared" si="146"/>
        <v>90.680531740541085</v>
      </c>
      <c r="AG113" s="4">
        <f t="shared" si="146"/>
        <v>90.595992076367793</v>
      </c>
      <c r="AI113" s="4">
        <f t="shared" si="147"/>
        <v>-3.5235806790204123</v>
      </c>
      <c r="AJ113" s="4">
        <f t="shared" si="147"/>
        <v>-2.0912721883411933</v>
      </c>
      <c r="AK113" s="4">
        <f t="shared" si="147"/>
        <v>-1.0139170329480436</v>
      </c>
      <c r="AL113" s="4">
        <f t="shared" si="147"/>
        <v>-0.77152188841789382</v>
      </c>
      <c r="AM113" s="4">
        <f t="shared" si="147"/>
        <v>-0.51928089430671776</v>
      </c>
      <c r="AN113" s="4">
        <f t="shared" si="147"/>
        <v>-2.0535624057410047</v>
      </c>
      <c r="AO113" s="4">
        <f t="shared" si="147"/>
        <v>0.41021106812326025</v>
      </c>
      <c r="AP113" s="4">
        <f t="shared" si="147"/>
        <v>6.6667473078354078E-2</v>
      </c>
      <c r="AQ113" s="4">
        <f t="shared" si="147"/>
        <v>-0.55497369593042833</v>
      </c>
      <c r="AR113" s="4">
        <f t="shared" si="147"/>
        <v>-1.8195887490783065</v>
      </c>
      <c r="AS113" s="4">
        <f t="shared" si="147"/>
        <v>-1.6904618455736227</v>
      </c>
      <c r="AT113" s="4">
        <f t="shared" si="147"/>
        <v>-1.324887032880568</v>
      </c>
      <c r="AU113" s="4">
        <f t="shared" si="147"/>
        <v>0.1782756987944083</v>
      </c>
      <c r="AV113" s="4">
        <f t="shared" si="147"/>
        <v>-6.6531740541080353E-2</v>
      </c>
      <c r="AW113" s="4">
        <f t="shared" si="147"/>
        <v>-1.1289920763677941</v>
      </c>
      <c r="AY113" s="2">
        <f t="shared" si="139"/>
        <v>84.653514664153235</v>
      </c>
      <c r="AZ113" s="2">
        <f t="shared" si="139"/>
        <v>84.86526719593347</v>
      </c>
      <c r="BA113" s="2">
        <f t="shared" si="139"/>
        <v>82.73721315908162</v>
      </c>
      <c r="BB113" s="2">
        <f t="shared" si="139"/>
        <v>83.41995895000052</v>
      </c>
      <c r="BC113" s="2">
        <f t="shared" si="139"/>
        <v>89.765265748839596</v>
      </c>
      <c r="BD113" s="2">
        <f t="shared" si="139"/>
        <v>86.842538924233935</v>
      </c>
      <c r="BE113" s="2">
        <f t="shared" si="139"/>
        <v>88.238438951522951</v>
      </c>
      <c r="BF113" s="2">
        <f t="shared" si="139"/>
        <v>87.96832537584406</v>
      </c>
      <c r="BG113" s="2">
        <f t="shared" si="139"/>
        <v>89.484973676845087</v>
      </c>
      <c r="BH113" s="2">
        <f t="shared" si="139"/>
        <v>88.082298409299582</v>
      </c>
      <c r="BI113" s="2">
        <f t="shared" si="139"/>
        <v>90.497436767873594</v>
      </c>
      <c r="BJ113" s="2">
        <f t="shared" si="139"/>
        <v>85.960723118723052</v>
      </c>
      <c r="BK113" s="2">
        <f t="shared" si="139"/>
        <v>85.418493653408618</v>
      </c>
      <c r="BL113" s="2">
        <f t="shared" si="139"/>
        <v>90.648916833884059</v>
      </c>
      <c r="BM113" s="2">
        <f t="shared" si="139"/>
        <v>90.274711603793591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>
        <f t="shared" si="140"/>
        <v>83.034999999999997</v>
      </c>
      <c r="CG113" s="2">
        <f t="shared" si="140"/>
        <v>81.772000000000006</v>
      </c>
      <c r="CH113" s="2">
        <f t="shared" si="140"/>
        <v>82.649000000000001</v>
      </c>
      <c r="CI113" s="2">
        <f t="shared" si="140"/>
        <v>89.245999999999995</v>
      </c>
      <c r="CJ113" s="2">
        <f t="shared" si="140"/>
        <v>84.789000000000001</v>
      </c>
      <c r="CK113" s="2">
        <f t="shared" si="140"/>
        <v>88.649000000000001</v>
      </c>
      <c r="CL113" s="2">
        <f t="shared" si="140"/>
        <v>88.034999999999997</v>
      </c>
      <c r="CM113" s="2">
        <f t="shared" si="140"/>
        <v>88.93</v>
      </c>
      <c r="CN113" s="2">
        <f t="shared" si="140"/>
        <v>86.263000000000005</v>
      </c>
      <c r="CO113" s="2">
        <f t="shared" si="140"/>
        <v>88.807000000000002</v>
      </c>
      <c r="CP113" s="2">
        <f t="shared" si="140"/>
        <v>84.736999999999995</v>
      </c>
      <c r="CQ113" s="2">
        <f t="shared" si="140"/>
        <v>85.683999999999997</v>
      </c>
      <c r="CR113" s="2">
        <f t="shared" si="140"/>
        <v>90.614000000000004</v>
      </c>
      <c r="CS113" s="2">
        <f t="shared" si="140"/>
        <v>89.466999999999999</v>
      </c>
      <c r="CU113" s="2" t="str">
        <f t="shared" si="110"/>
        <v/>
      </c>
      <c r="CV113" s="2">
        <f t="shared" si="111"/>
        <v>83.034999999999997</v>
      </c>
      <c r="CW113" s="2">
        <f t="shared" si="112"/>
        <v>81.772000000000006</v>
      </c>
      <c r="CX113" s="2">
        <f t="shared" si="113"/>
        <v>82.649000000000001</v>
      </c>
      <c r="CY113" s="2">
        <f t="shared" si="114"/>
        <v>89.245999999999995</v>
      </c>
      <c r="CZ113" s="2">
        <f t="shared" si="115"/>
        <v>84.789000000000001</v>
      </c>
      <c r="DA113" s="2">
        <f t="shared" si="116"/>
        <v>88.649000000000001</v>
      </c>
      <c r="DB113" s="2">
        <f t="shared" si="117"/>
        <v>88.034999999999997</v>
      </c>
      <c r="DC113" s="2">
        <f t="shared" si="118"/>
        <v>88.93</v>
      </c>
      <c r="DD113" s="2">
        <f t="shared" si="119"/>
        <v>86.263000000000005</v>
      </c>
      <c r="DE113" s="2">
        <f t="shared" si="120"/>
        <v>88.807000000000002</v>
      </c>
      <c r="DF113" s="2">
        <f t="shared" si="121"/>
        <v>84.736999999999995</v>
      </c>
      <c r="DG113" s="2">
        <f t="shared" si="122"/>
        <v>85.683999999999997</v>
      </c>
      <c r="DH113" s="2">
        <f t="shared" si="123"/>
        <v>90.614000000000004</v>
      </c>
      <c r="DI113" s="2">
        <f t="shared" si="124"/>
        <v>89.466999999999999</v>
      </c>
      <c r="DK113" s="2">
        <f t="shared" si="148"/>
        <v>94.319731241565478</v>
      </c>
      <c r="DL113" s="2">
        <f t="shared" si="148"/>
        <v>101.85265056285179</v>
      </c>
      <c r="DM113" s="2">
        <f t="shared" si="148"/>
        <v>97.930417421602783</v>
      </c>
      <c r="DN113" s="2">
        <f t="shared" si="148"/>
        <v>97.344349257759802</v>
      </c>
      <c r="DO113" s="2">
        <f t="shared" si="148"/>
        <v>108.44501720647773</v>
      </c>
      <c r="DP113" s="2">
        <f t="shared" si="148"/>
        <v>101.1363385490754</v>
      </c>
      <c r="DQ113" s="2">
        <f t="shared" si="148"/>
        <v>106.65848820248819</v>
      </c>
      <c r="DR113" s="2">
        <f t="shared" si="148"/>
        <v>105.95644476055003</v>
      </c>
      <c r="DS113" s="2">
        <f t="shared" si="148"/>
        <v>107.52442184873948</v>
      </c>
      <c r="DT113" s="2">
        <f t="shared" si="148"/>
        <v>107.79821260504201</v>
      </c>
      <c r="DU113" s="2">
        <f t="shared" si="148"/>
        <v>107.42020072930073</v>
      </c>
      <c r="DV113" s="2">
        <f t="shared" si="148"/>
        <v>102.37588983268984</v>
      </c>
      <c r="DW113" s="2">
        <f t="shared" si="148"/>
        <v>98.607335014005585</v>
      </c>
      <c r="DX113" s="2">
        <f t="shared" si="148"/>
        <v>104.43718207282916</v>
      </c>
      <c r="DY113" s="2">
        <f t="shared" si="148"/>
        <v>96.816812161661105</v>
      </c>
      <c r="EA113" s="2">
        <f t="shared" si="94"/>
        <v>84.522449189189189</v>
      </c>
      <c r="EB113" s="2">
        <f t="shared" si="94"/>
        <v>84.591177410207962</v>
      </c>
      <c r="EC113" s="2">
        <f t="shared" si="94"/>
        <v>82.500500595623024</v>
      </c>
      <c r="ED113" s="2">
        <f t="shared" si="94"/>
        <v>83.232584017039386</v>
      </c>
      <c r="EE113" s="2">
        <f t="shared" si="94"/>
        <v>89.472694583020612</v>
      </c>
      <c r="EF113" s="2">
        <f t="shared" si="94"/>
        <v>86.585464447806345</v>
      </c>
      <c r="EG113" s="2">
        <f t="shared" si="94"/>
        <v>87.920414174685419</v>
      </c>
      <c r="EH113" s="2">
        <f t="shared" si="94"/>
        <v>87.677884022820081</v>
      </c>
      <c r="EI113" s="2">
        <f t="shared" si="94"/>
        <v>89.152438088030991</v>
      </c>
      <c r="EJ113" s="2">
        <f t="shared" si="94"/>
        <v>87.705151838671384</v>
      </c>
      <c r="EK113" s="2">
        <f t="shared" si="94"/>
        <v>90.148879935142318</v>
      </c>
      <c r="EL113" s="2">
        <f t="shared" si="94"/>
        <v>85.642256428237488</v>
      </c>
      <c r="EM113" s="2">
        <f t="shared" si="135"/>
        <v>85.180302601307758</v>
      </c>
      <c r="EN113" s="2">
        <f t="shared" si="135"/>
        <v>90.405044538008099</v>
      </c>
      <c r="EO113" s="2">
        <f t="shared" si="135"/>
        <v>90.105038569115308</v>
      </c>
      <c r="EQ113" s="2">
        <f t="shared" si="149"/>
        <v>84.255303266752762</v>
      </c>
      <c r="ER113" s="2">
        <f t="shared" si="149"/>
        <v>83.976979604952859</v>
      </c>
      <c r="ES113" s="2">
        <f t="shared" si="149"/>
        <v>82.322243034862439</v>
      </c>
      <c r="ET113" s="2">
        <f t="shared" si="149"/>
        <v>82.963179092252616</v>
      </c>
      <c r="EU113" s="2">
        <f t="shared" si="149"/>
        <v>89.530578665819135</v>
      </c>
      <c r="EV113" s="2">
        <f t="shared" si="149"/>
        <v>86.824390580875004</v>
      </c>
      <c r="EW113" s="2">
        <f t="shared" si="149"/>
        <v>87.738106249719593</v>
      </c>
      <c r="EX113" s="2">
        <f t="shared" si="149"/>
        <v>87.189305796305547</v>
      </c>
      <c r="EY113" s="2">
        <f t="shared" si="149"/>
        <v>89.209610218230523</v>
      </c>
      <c r="EZ113" s="2">
        <f t="shared" si="149"/>
        <v>87.922591298391851</v>
      </c>
      <c r="FA113" s="2">
        <f t="shared" si="149"/>
        <v>90.262554316122149</v>
      </c>
      <c r="FB113" s="2">
        <f t="shared" si="149"/>
        <v>85.650955928686415</v>
      </c>
      <c r="FC113" s="2">
        <f t="shared" si="149"/>
        <v>85.134759485737817</v>
      </c>
      <c r="FD113" s="2">
        <f t="shared" si="149"/>
        <v>90.257725960162873</v>
      </c>
      <c r="FE113" s="2">
        <f t="shared" si="149"/>
        <v>90.53740315164535</v>
      </c>
      <c r="FG113" s="2">
        <f t="shared" si="150"/>
        <v>0.98643629230757113</v>
      </c>
      <c r="FH113" s="2">
        <f t="shared" si="150"/>
        <v>0.98388559536262465</v>
      </c>
      <c r="FI113" s="2">
        <f t="shared" si="150"/>
        <v>0.98455083900801488</v>
      </c>
      <c r="FJ113" s="2">
        <f t="shared" si="150"/>
        <v>0.98653132305412172</v>
      </c>
      <c r="FK113" s="2">
        <f t="shared" si="150"/>
        <v>0.98460684130007226</v>
      </c>
      <c r="FL113" s="2">
        <f t="shared" si="150"/>
        <v>0.98247687254858984</v>
      </c>
      <c r="FM113" s="2">
        <f t="shared" si="150"/>
        <v>0.98292094167989486</v>
      </c>
      <c r="FN113" s="2">
        <f t="shared" si="150"/>
        <v>0.98381044201153711</v>
      </c>
      <c r="FO113" s="2">
        <f t="shared" si="150"/>
        <v>0.98193887316402217</v>
      </c>
      <c r="FP113" s="2">
        <f t="shared" si="150"/>
        <v>0.98134343614532138</v>
      </c>
      <c r="FQ113" s="2">
        <f t="shared" si="150"/>
        <v>0.97987421814335918</v>
      </c>
      <c r="FR113" s="2">
        <f t="shared" si="150"/>
        <v>0.98097256058322235</v>
      </c>
      <c r="FS113" s="2">
        <f t="shared" si="150"/>
        <v>0.98223447454384949</v>
      </c>
      <c r="FT113" s="2">
        <f t="shared" si="150"/>
        <v>0.9825534501921257</v>
      </c>
      <c r="FU113" s="2">
        <f t="shared" si="150"/>
        <v>0.97497871519983514</v>
      </c>
      <c r="FW113" s="2">
        <f t="shared" si="141"/>
        <v>6.8202237864894997E-3</v>
      </c>
      <c r="FX113" s="2">
        <f t="shared" si="141"/>
        <v>6.6242133374264421E-3</v>
      </c>
      <c r="FY113" s="2">
        <f t="shared" si="141"/>
        <v>9.3499858956767913E-3</v>
      </c>
      <c r="FZ113" s="2">
        <f t="shared" si="141"/>
        <v>9.9919264814413798E-3</v>
      </c>
      <c r="GA113" s="2">
        <f t="shared" si="141"/>
        <v>9.1077329792216971E-3</v>
      </c>
      <c r="GB113" s="2">
        <f t="shared" si="141"/>
        <v>8.7795127083124067E-3</v>
      </c>
      <c r="GC113" s="2">
        <f t="shared" si="141"/>
        <v>1.0991745367810226E-2</v>
      </c>
      <c r="GD113" s="2">
        <f t="shared" si="141"/>
        <v>1.1217171964915125E-2</v>
      </c>
      <c r="GE113" s="2">
        <f t="shared" si="141"/>
        <v>1.2538624691941613E-2</v>
      </c>
      <c r="GF113" s="2">
        <f t="shared" si="141"/>
        <v>1.0481535446331966E-2</v>
      </c>
      <c r="GG113" s="2">
        <f t="shared" si="141"/>
        <v>8.4275633938733479E-3</v>
      </c>
      <c r="GH113" s="2">
        <f t="shared" si="141"/>
        <v>7.8734014888869469E-3</v>
      </c>
      <c r="GI113" s="2">
        <f t="shared" si="141"/>
        <v>7.6242923463727017E-3</v>
      </c>
      <c r="GJ113" s="2">
        <f t="shared" si="141"/>
        <v>6.3813440910860152E-3</v>
      </c>
      <c r="GK113" s="2">
        <f t="shared" si="141"/>
        <v>4.0147509187981765E-3</v>
      </c>
      <c r="GM113" s="86">
        <f t="shared" si="142"/>
        <v>6.1161477434155399E-15</v>
      </c>
      <c r="GN113" s="86">
        <f t="shared" si="142"/>
        <v>2.4330153342322282E-31</v>
      </c>
      <c r="GO113" s="86">
        <f t="shared" si="142"/>
        <v>7.9646159856842961E-33</v>
      </c>
      <c r="GP113" s="86">
        <f t="shared" si="142"/>
        <v>2.3254682445914093E-37</v>
      </c>
      <c r="GQ113" s="86">
        <f t="shared" si="142"/>
        <v>1.1126957614292984E-39</v>
      </c>
      <c r="GR113" s="86">
        <f t="shared" si="142"/>
        <v>1.6244741894993328E-36</v>
      </c>
      <c r="GS113" s="86">
        <f t="shared" si="142"/>
        <v>2.3731527386021713E-36</v>
      </c>
      <c r="GT113" s="86">
        <f t="shared" si="142"/>
        <v>2.4738418815153773E-50</v>
      </c>
      <c r="GU113" s="86">
        <f t="shared" si="142"/>
        <v>2.2855767365129693E-53</v>
      </c>
      <c r="GV113" s="86">
        <f t="shared" si="142"/>
        <v>6.0823899085457768E-43</v>
      </c>
      <c r="GW113" s="86">
        <f t="shared" si="142"/>
        <v>4.9314795084848863E-38</v>
      </c>
      <c r="GX113" s="86">
        <f t="shared" si="142"/>
        <v>1.9509579285030167E-37</v>
      </c>
      <c r="GY113" s="86">
        <f t="shared" si="142"/>
        <v>5.9593091323708743E-32</v>
      </c>
      <c r="GZ113" s="86">
        <f t="shared" si="142"/>
        <v>5.7546024400595826E-40</v>
      </c>
      <c r="HA113" s="86">
        <f t="shared" si="142"/>
        <v>3.382543660491151E-30</v>
      </c>
      <c r="HC113" s="86">
        <f t="shared" si="73"/>
        <v>4.376103973630769E-2</v>
      </c>
      <c r="HD113" s="86">
        <f t="shared" si="73"/>
        <v>5.1077492729700892E-3</v>
      </c>
      <c r="HE113" s="86">
        <f t="shared" si="73"/>
        <v>1.0778647595548418E-3</v>
      </c>
      <c r="HF113" s="86">
        <f t="shared" si="73"/>
        <v>1.6555780407730128E-5</v>
      </c>
      <c r="HG113" s="86">
        <f t="shared" si="73"/>
        <v>4.9990467643189553E-7</v>
      </c>
      <c r="HH113" s="86">
        <f t="shared" si="73"/>
        <v>7.1001654012993914E-7</v>
      </c>
      <c r="HI113" s="86">
        <f t="shared" si="138"/>
        <v>1.3472150756096606E-5</v>
      </c>
      <c r="HJ113" s="86">
        <f t="shared" si="138"/>
        <v>3.1144973155518264E-7</v>
      </c>
      <c r="HK113" s="86">
        <f t="shared" si="138"/>
        <v>3.7434872915149005E-10</v>
      </c>
      <c r="HL113" s="86">
        <f t="shared" si="138"/>
        <v>1.0386518870321683E-5</v>
      </c>
      <c r="HM113" s="86">
        <f t="shared" si="138"/>
        <v>6.5267649946981497E-7</v>
      </c>
      <c r="HN113" s="86">
        <f t="shared" si="138"/>
        <v>2.4452000082266128E-3</v>
      </c>
      <c r="HO113" s="86">
        <f t="shared" si="138"/>
        <v>2.6314345547984383E-3</v>
      </c>
      <c r="HP113" s="86">
        <f t="shared" si="138"/>
        <v>1.1288979051024507E-3</v>
      </c>
      <c r="HQ113" s="86">
        <f t="shared" si="138"/>
        <v>9.9842186185676168E-3</v>
      </c>
      <c r="HS113" s="86">
        <f t="shared" si="143"/>
        <v>1.1225488517875305E-10</v>
      </c>
      <c r="HT113" s="86">
        <f t="shared" si="143"/>
        <v>3.2964045289580254E-9</v>
      </c>
      <c r="HU113" s="86">
        <f t="shared" si="143"/>
        <v>9.8123669231409642E-11</v>
      </c>
      <c r="HV113" s="86">
        <f t="shared" si="143"/>
        <v>5.2058338408030311E-11</v>
      </c>
      <c r="HW113" s="86">
        <f t="shared" si="143"/>
        <v>1.6836503831540944E-11</v>
      </c>
      <c r="HX113" s="86">
        <f t="shared" si="143"/>
        <v>3.2552691691455924E-13</v>
      </c>
      <c r="HY113" s="86">
        <f t="shared" si="143"/>
        <v>3.0838176129117989E-11</v>
      </c>
      <c r="HZ113" s="86">
        <f t="shared" si="143"/>
        <v>1.0625412858758892E-10</v>
      </c>
      <c r="IA113" s="86">
        <f t="shared" si="143"/>
        <v>4.9233217697424044E-11</v>
      </c>
      <c r="IB113" s="86">
        <f t="shared" si="143"/>
        <v>1.3685886672946459E-11</v>
      </c>
      <c r="IC113" s="86">
        <f t="shared" si="143"/>
        <v>3.9929977686509582E-12</v>
      </c>
      <c r="ID113" s="86">
        <f t="shared" si="143"/>
        <v>1.2859855745334527E-11</v>
      </c>
      <c r="IE113" s="86">
        <f t="shared" si="143"/>
        <v>1.2765212911171187E-13</v>
      </c>
      <c r="IF113" s="86">
        <f t="shared" si="143"/>
        <v>1.1242596100603394E-7</v>
      </c>
      <c r="IG113" s="86">
        <f t="shared" si="143"/>
        <v>2.096056482043584E-7</v>
      </c>
      <c r="II113" s="86">
        <f t="shared" si="144"/>
        <v>7.9710680704591521E-53</v>
      </c>
      <c r="IJ113" s="86">
        <f t="shared" si="144"/>
        <v>1.4697707956333385E-59</v>
      </c>
      <c r="IK113" s="86">
        <f t="shared" si="144"/>
        <v>2.3060958517294959E-57</v>
      </c>
      <c r="IL113" s="86">
        <f t="shared" si="144"/>
        <v>3.2818230044060975E-57</v>
      </c>
      <c r="IM113" s="86">
        <f t="shared" si="144"/>
        <v>1.8686784798388009E-65</v>
      </c>
      <c r="IN113" s="86">
        <f t="shared" si="144"/>
        <v>6.0792168985545448E-70</v>
      </c>
      <c r="IO113" s="86">
        <f t="shared" si="144"/>
        <v>6.3367662615454532E-59</v>
      </c>
      <c r="IP113" s="86">
        <f t="shared" si="144"/>
        <v>3.9117408415742405E-58</v>
      </c>
      <c r="IQ113" s="86">
        <f t="shared" si="144"/>
        <v>6.1148144206292047E-62</v>
      </c>
      <c r="IR113" s="86">
        <f t="shared" si="144"/>
        <v>9.4429093789044975E-63</v>
      </c>
      <c r="IS113" s="86">
        <f t="shared" si="144"/>
        <v>2.1058204245130778E-63</v>
      </c>
      <c r="IT113" s="86">
        <f t="shared" si="144"/>
        <v>1.0386338067116298E-59</v>
      </c>
      <c r="IU113" s="86">
        <f t="shared" si="144"/>
        <v>3.8209359608934806E-72</v>
      </c>
      <c r="IV113" s="86">
        <f t="shared" si="144"/>
        <v>5.450427424821029E-51</v>
      </c>
      <c r="IW113" s="86">
        <f t="shared" si="144"/>
        <v>6.1555902057596925E-30</v>
      </c>
      <c r="IY113" s="86">
        <f t="shared" si="145"/>
        <v>4.3761039848568689E-2</v>
      </c>
      <c r="IZ113" s="86">
        <f t="shared" si="145"/>
        <v>5.1077525693746179E-3</v>
      </c>
      <c r="JA113" s="86">
        <f t="shared" si="145"/>
        <v>1.0778648576785109E-3</v>
      </c>
      <c r="JB113" s="86">
        <f t="shared" si="145"/>
        <v>1.6555832466068535E-5</v>
      </c>
      <c r="JC113" s="86">
        <f t="shared" si="145"/>
        <v>4.9992151293572712E-7</v>
      </c>
      <c r="JD113" s="86">
        <f t="shared" si="145"/>
        <v>7.1001686565685601E-7</v>
      </c>
      <c r="JE113" s="86">
        <f t="shared" si="145"/>
        <v>1.3472181594272735E-5</v>
      </c>
      <c r="JF113" s="86">
        <f t="shared" si="145"/>
        <v>3.1155598568377022E-7</v>
      </c>
      <c r="JG113" s="86">
        <f t="shared" si="145"/>
        <v>4.2358194684891408E-10</v>
      </c>
      <c r="JH113" s="86">
        <f t="shared" si="145"/>
        <v>1.0386532556208356E-5</v>
      </c>
      <c r="JI113" s="86">
        <f t="shared" si="145"/>
        <v>6.5268049246758366E-7</v>
      </c>
      <c r="JJ113" s="86">
        <f t="shared" si="145"/>
        <v>2.4452000210864683E-3</v>
      </c>
      <c r="JK113" s="86">
        <f t="shared" si="145"/>
        <v>2.6314345549260905E-3</v>
      </c>
      <c r="JL113" s="86">
        <f t="shared" si="145"/>
        <v>1.1290103310634568E-3</v>
      </c>
      <c r="JM113" s="86">
        <f t="shared" si="145"/>
        <v>9.9844282242158213E-3</v>
      </c>
    </row>
    <row r="114" spans="2:273" x14ac:dyDescent="0.25">
      <c r="B114" s="2">
        <v>87</v>
      </c>
      <c r="C114" s="37">
        <v>83.113</v>
      </c>
      <c r="D114" s="37">
        <v>83.438999999999993</v>
      </c>
      <c r="E114" s="37">
        <v>80.614000000000004</v>
      </c>
      <c r="F114" s="37">
        <v>82.876999999999995</v>
      </c>
      <c r="G114" s="37">
        <v>90.649000000000001</v>
      </c>
      <c r="H114" s="37">
        <v>87.052999999999997</v>
      </c>
      <c r="I114" s="37">
        <v>87.701999999999998</v>
      </c>
      <c r="J114" s="37">
        <v>87.158000000000001</v>
      </c>
      <c r="K114" s="37">
        <v>87.578999999999994</v>
      </c>
      <c r="L114" s="37">
        <v>88.456000000000003</v>
      </c>
      <c r="M114" s="37">
        <v>88.912000000000006</v>
      </c>
      <c r="N114" s="37">
        <v>84</v>
      </c>
      <c r="O114" s="37">
        <v>81.614000000000004</v>
      </c>
      <c r="P114" s="37">
        <v>89.245999999999995</v>
      </c>
      <c r="Q114" s="37">
        <v>88.033000000000001</v>
      </c>
      <c r="S114" s="4">
        <f t="shared" si="146"/>
        <v>85.365245420369888</v>
      </c>
      <c r="T114" s="4">
        <f t="shared" si="146"/>
        <v>84.742721928339535</v>
      </c>
      <c r="U114" s="4">
        <f t="shared" si="146"/>
        <v>82.571596811978637</v>
      </c>
      <c r="V114" s="4">
        <f t="shared" si="146"/>
        <v>83.246548296083986</v>
      </c>
      <c r="W114" s="4">
        <f t="shared" si="146"/>
        <v>89.580983040720227</v>
      </c>
      <c r="X114" s="4">
        <f t="shared" si="146"/>
        <v>86.646129147220293</v>
      </c>
      <c r="Y114" s="4">
        <f t="shared" si="146"/>
        <v>88.003375975424461</v>
      </c>
      <c r="Z114" s="4">
        <f t="shared" si="146"/>
        <v>87.721783032619328</v>
      </c>
      <c r="AA114" s="4">
        <f t="shared" si="146"/>
        <v>89.280524594028066</v>
      </c>
      <c r="AB114" s="4">
        <f t="shared" si="146"/>
        <v>87.89731001550328</v>
      </c>
      <c r="AC114" s="4">
        <f t="shared" si="146"/>
        <v>90.303642199558638</v>
      </c>
      <c r="AD114" s="4">
        <f t="shared" si="146"/>
        <v>85.777731343826886</v>
      </c>
      <c r="AE114" s="4">
        <f t="shared" si="146"/>
        <v>85.253630746677743</v>
      </c>
      <c r="AF114" s="4">
        <f t="shared" si="146"/>
        <v>90.489646686856531</v>
      </c>
      <c r="AG114" s="4">
        <f t="shared" si="146"/>
        <v>90.19845144997511</v>
      </c>
      <c r="AI114" s="4">
        <f t="shared" si="147"/>
        <v>-2.2522454203698885</v>
      </c>
      <c r="AJ114" s="4">
        <f t="shared" si="147"/>
        <v>-1.3037219283395416</v>
      </c>
      <c r="AK114" s="4">
        <f t="shared" si="147"/>
        <v>-1.9575968119786324</v>
      </c>
      <c r="AL114" s="4">
        <f t="shared" si="147"/>
        <v>-0.36954829608399109</v>
      </c>
      <c r="AM114" s="4">
        <f t="shared" si="147"/>
        <v>1.0680169592797739</v>
      </c>
      <c r="AN114" s="4">
        <f t="shared" si="147"/>
        <v>0.40687085277970425</v>
      </c>
      <c r="AO114" s="4">
        <f t="shared" si="147"/>
        <v>-0.30137597542446315</v>
      </c>
      <c r="AP114" s="4">
        <f t="shared" si="147"/>
        <v>-0.56378303261932672</v>
      </c>
      <c r="AQ114" s="4">
        <f t="shared" si="147"/>
        <v>-1.7015245940280721</v>
      </c>
      <c r="AR114" s="4">
        <f t="shared" si="147"/>
        <v>0.55868998449672347</v>
      </c>
      <c r="AS114" s="4">
        <f t="shared" si="147"/>
        <v>-1.3916421995586319</v>
      </c>
      <c r="AT114" s="4">
        <f t="shared" si="147"/>
        <v>-1.7777313438268862</v>
      </c>
      <c r="AU114" s="4">
        <f t="shared" si="147"/>
        <v>-3.6396307466777387</v>
      </c>
      <c r="AV114" s="4">
        <f t="shared" si="147"/>
        <v>-1.2436466868565361</v>
      </c>
      <c r="AW114" s="4">
        <f t="shared" si="147"/>
        <v>-2.1654514499751087</v>
      </c>
      <c r="AY114" s="2">
        <f t="shared" si="139"/>
        <v>84.510396656374368</v>
      </c>
      <c r="AZ114" s="2">
        <f t="shared" si="139"/>
        <v>84.693317631491311</v>
      </c>
      <c r="BA114" s="2">
        <f t="shared" si="139"/>
        <v>82.565432177475941</v>
      </c>
      <c r="BB114" s="2">
        <f t="shared" si="139"/>
        <v>83.246518605718379</v>
      </c>
      <c r="BC114" s="2">
        <f t="shared" si="139"/>
        <v>89.580982727735247</v>
      </c>
      <c r="BD114" s="2">
        <f t="shared" si="139"/>
        <v>86.646128786434019</v>
      </c>
      <c r="BE114" s="2">
        <f t="shared" si="139"/>
        <v>88.003355073583336</v>
      </c>
      <c r="BF114" s="2">
        <f t="shared" si="139"/>
        <v>87.721782717456207</v>
      </c>
      <c r="BG114" s="2">
        <f t="shared" si="139"/>
        <v>89.280524513688249</v>
      </c>
      <c r="BH114" s="2">
        <f t="shared" si="139"/>
        <v>87.897296449167285</v>
      </c>
      <c r="BI114" s="2">
        <f t="shared" si="139"/>
        <v>90.303641946128096</v>
      </c>
      <c r="BJ114" s="2">
        <f t="shared" si="139"/>
        <v>85.761482313070502</v>
      </c>
      <c r="BK114" s="2">
        <f t="shared" si="139"/>
        <v>85.237501534632656</v>
      </c>
      <c r="BL114" s="2">
        <f t="shared" si="139"/>
        <v>90.484767660120369</v>
      </c>
      <c r="BM114" s="2">
        <f t="shared" si="139"/>
        <v>90.140633481762791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>
        <f t="shared" si="140"/>
        <v>83.438999999999993</v>
      </c>
      <c r="CG114" s="2">
        <f t="shared" si="140"/>
        <v>80.614000000000004</v>
      </c>
      <c r="CH114" s="2">
        <f t="shared" si="140"/>
        <v>82.876999999999995</v>
      </c>
      <c r="CI114" s="2">
        <f t="shared" si="140"/>
        <v>90.649000000000001</v>
      </c>
      <c r="CJ114" s="2">
        <f t="shared" si="140"/>
        <v>87.052999999999997</v>
      </c>
      <c r="CK114" s="2">
        <f t="shared" si="140"/>
        <v>87.701999999999998</v>
      </c>
      <c r="CL114" s="2">
        <f t="shared" si="140"/>
        <v>87.158000000000001</v>
      </c>
      <c r="CM114" s="2">
        <f t="shared" si="140"/>
        <v>87.578999999999994</v>
      </c>
      <c r="CN114" s="2">
        <f t="shared" si="140"/>
        <v>88.456000000000003</v>
      </c>
      <c r="CO114" s="2">
        <f t="shared" si="140"/>
        <v>88.912000000000006</v>
      </c>
      <c r="CP114" s="2">
        <f t="shared" si="140"/>
        <v>84</v>
      </c>
      <c r="CQ114" s="2">
        <f t="shared" si="140"/>
        <v>81.614000000000004</v>
      </c>
      <c r="CR114" s="2">
        <f t="shared" si="140"/>
        <v>89.245999999999995</v>
      </c>
      <c r="CS114" s="2">
        <f t="shared" si="140"/>
        <v>88.033000000000001</v>
      </c>
      <c r="CU114" s="2" t="str">
        <f t="shared" si="110"/>
        <v/>
      </c>
      <c r="CV114" s="2">
        <f t="shared" si="111"/>
        <v>83.438999999999993</v>
      </c>
      <c r="CW114" s="2">
        <f t="shared" si="112"/>
        <v>80.614000000000004</v>
      </c>
      <c r="CX114" s="2">
        <f t="shared" si="113"/>
        <v>82.876999999999995</v>
      </c>
      <c r="CY114" s="2">
        <f t="shared" si="114"/>
        <v>90.649000000000001</v>
      </c>
      <c r="CZ114" s="2">
        <f t="shared" si="115"/>
        <v>87.052999999999997</v>
      </c>
      <c r="DA114" s="2">
        <f t="shared" si="116"/>
        <v>87.701999999999998</v>
      </c>
      <c r="DB114" s="2">
        <f t="shared" si="117"/>
        <v>87.158000000000001</v>
      </c>
      <c r="DC114" s="2">
        <f t="shared" si="118"/>
        <v>87.578999999999994</v>
      </c>
      <c r="DD114" s="2">
        <f t="shared" si="119"/>
        <v>88.456000000000003</v>
      </c>
      <c r="DE114" s="2">
        <f t="shared" si="120"/>
        <v>88.912000000000006</v>
      </c>
      <c r="DF114" s="2">
        <f t="shared" si="121"/>
        <v>84</v>
      </c>
      <c r="DG114" s="2">
        <f t="shared" si="122"/>
        <v>81.614000000000004</v>
      </c>
      <c r="DH114" s="2">
        <f t="shared" si="123"/>
        <v>89.245999999999995</v>
      </c>
      <c r="DI114" s="2">
        <f t="shared" si="124"/>
        <v>88.033000000000001</v>
      </c>
      <c r="DK114" s="2">
        <f t="shared" si="148"/>
        <v>94.33678731443996</v>
      </c>
      <c r="DL114" s="2">
        <f t="shared" si="148"/>
        <v>101.96553339587243</v>
      </c>
      <c r="DM114" s="2">
        <f t="shared" si="148"/>
        <v>97.958953310104533</v>
      </c>
      <c r="DN114" s="2">
        <f t="shared" si="148"/>
        <v>97.371437516869108</v>
      </c>
      <c r="DO114" s="2">
        <f t="shared" si="148"/>
        <v>108.55732753036436</v>
      </c>
      <c r="DP114" s="2">
        <f t="shared" si="148"/>
        <v>101.16744001896636</v>
      </c>
      <c r="DQ114" s="2">
        <f t="shared" si="148"/>
        <v>106.74718356928356</v>
      </c>
      <c r="DR114" s="2">
        <f t="shared" si="148"/>
        <v>105.99853532479848</v>
      </c>
      <c r="DS114" s="2">
        <f t="shared" si="148"/>
        <v>107.58392177234529</v>
      </c>
      <c r="DT114" s="2">
        <f t="shared" si="148"/>
        <v>107.93472100840336</v>
      </c>
      <c r="DU114" s="2">
        <f t="shared" si="148"/>
        <v>107.540345002145</v>
      </c>
      <c r="DV114" s="2">
        <f t="shared" si="148"/>
        <v>102.49633655083655</v>
      </c>
      <c r="DW114" s="2">
        <f t="shared" si="148"/>
        <v>98.680168067226873</v>
      </c>
      <c r="DX114" s="2">
        <f t="shared" si="148"/>
        <v>104.56995966386556</v>
      </c>
      <c r="DY114" s="2">
        <f t="shared" si="148"/>
        <v>96.814182350760106</v>
      </c>
      <c r="EA114" s="2">
        <f t="shared" si="94"/>
        <v>84.389046378378382</v>
      </c>
      <c r="EB114" s="2">
        <f t="shared" si="94"/>
        <v>84.439551890359184</v>
      </c>
      <c r="EC114" s="2">
        <f t="shared" si="94"/>
        <v>82.346830613321544</v>
      </c>
      <c r="ED114" s="2">
        <f t="shared" si="94"/>
        <v>83.073312119275812</v>
      </c>
      <c r="EE114" s="2">
        <f t="shared" si="94"/>
        <v>89.309876414580657</v>
      </c>
      <c r="EF114" s="2">
        <f t="shared" si="94"/>
        <v>86.407797276853245</v>
      </c>
      <c r="EG114" s="2">
        <f t="shared" si="94"/>
        <v>87.708329089563279</v>
      </c>
      <c r="EH114" s="2">
        <f t="shared" si="94"/>
        <v>87.452945007326107</v>
      </c>
      <c r="EI114" s="2">
        <f t="shared" si="94"/>
        <v>88.972778228311327</v>
      </c>
      <c r="EJ114" s="2">
        <f t="shared" si="94"/>
        <v>87.547578291814915</v>
      </c>
      <c r="EK114" s="2">
        <f t="shared" si="94"/>
        <v>89.979790423723841</v>
      </c>
      <c r="EL114" s="2">
        <f t="shared" si="94"/>
        <v>85.465375818139321</v>
      </c>
      <c r="EM114" s="2">
        <f t="shared" si="135"/>
        <v>85.0161193521012</v>
      </c>
      <c r="EN114" s="2">
        <f t="shared" si="135"/>
        <v>90.257653264946782</v>
      </c>
      <c r="EO114" s="2">
        <f t="shared" si="135"/>
        <v>89.982640569896162</v>
      </c>
      <c r="EQ114" s="2">
        <f t="shared" si="149"/>
        <v>84.141125871179867</v>
      </c>
      <c r="ER114" s="2">
        <f t="shared" si="149"/>
        <v>83.86495909847153</v>
      </c>
      <c r="ES114" s="2">
        <f t="shared" si="149"/>
        <v>82.18382999051272</v>
      </c>
      <c r="ET114" s="2">
        <f t="shared" si="149"/>
        <v>82.832657128612368</v>
      </c>
      <c r="EU114" s="2">
        <f t="shared" si="149"/>
        <v>89.363006428277274</v>
      </c>
      <c r="EV114" s="2">
        <f t="shared" si="149"/>
        <v>86.625010712578899</v>
      </c>
      <c r="EW114" s="2">
        <f t="shared" si="149"/>
        <v>87.544285836062642</v>
      </c>
      <c r="EX114" s="2">
        <f t="shared" si="149"/>
        <v>87.015089931769012</v>
      </c>
      <c r="EY114" s="2">
        <f t="shared" si="149"/>
        <v>89.023509191417844</v>
      </c>
      <c r="EZ114" s="2">
        <f t="shared" si="149"/>
        <v>87.744490524358795</v>
      </c>
      <c r="FA114" s="2">
        <f t="shared" si="149"/>
        <v>90.083433816962199</v>
      </c>
      <c r="FB114" s="2">
        <f t="shared" si="149"/>
        <v>85.473336241875671</v>
      </c>
      <c r="FC114" s="2">
        <f t="shared" si="149"/>
        <v>84.973724622629689</v>
      </c>
      <c r="FD114" s="2">
        <f t="shared" si="149"/>
        <v>90.11962756788617</v>
      </c>
      <c r="FE114" s="2">
        <f t="shared" si="149"/>
        <v>90.381542578035308</v>
      </c>
      <c r="FG114" s="2">
        <f t="shared" si="150"/>
        <v>0.98761497053460989</v>
      </c>
      <c r="FH114" s="2">
        <f t="shared" si="150"/>
        <v>0.98528262063267102</v>
      </c>
      <c r="FI114" s="2">
        <f t="shared" si="150"/>
        <v>0.98589101854955463</v>
      </c>
      <c r="FJ114" s="2">
        <f t="shared" si="150"/>
        <v>0.9877018461211825</v>
      </c>
      <c r="FK114" s="2">
        <f t="shared" si="150"/>
        <v>0.98594223213555576</v>
      </c>
      <c r="FL114" s="2">
        <f t="shared" si="150"/>
        <v>0.9839940391097074</v>
      </c>
      <c r="FM114" s="2">
        <f t="shared" si="150"/>
        <v>0.98440027084980131</v>
      </c>
      <c r="FN114" s="2">
        <f t="shared" si="150"/>
        <v>0.98521388472585547</v>
      </c>
      <c r="FO114" s="2">
        <f t="shared" si="150"/>
        <v>0.98350183794950052</v>
      </c>
      <c r="FP114" s="2">
        <f t="shared" si="150"/>
        <v>0.982957034226141</v>
      </c>
      <c r="FQ114" s="2">
        <f t="shared" si="150"/>
        <v>0.98161250729276572</v>
      </c>
      <c r="FR114" s="2">
        <f t="shared" si="150"/>
        <v>0.98261766735898348</v>
      </c>
      <c r="FS114" s="2">
        <f t="shared" si="150"/>
        <v>0.98377228147476115</v>
      </c>
      <c r="FT114" s="2">
        <f t="shared" si="150"/>
        <v>0.98406409414085805</v>
      </c>
      <c r="FU114" s="2">
        <f t="shared" si="150"/>
        <v>0.97712996633927163</v>
      </c>
      <c r="FW114" s="2">
        <f t="shared" si="141"/>
        <v>7.4733092156544422E-3</v>
      </c>
      <c r="FX114" s="2">
        <f t="shared" si="141"/>
        <v>7.2586665342608703E-3</v>
      </c>
      <c r="FY114" s="2">
        <f t="shared" si="141"/>
        <v>1.0242815934209419E-2</v>
      </c>
      <c r="FZ114" s="2">
        <f t="shared" si="141"/>
        <v>1.0945378146526945E-2</v>
      </c>
      <c r="GA114" s="2">
        <f t="shared" si="141"/>
        <v>9.9776632787473615E-3</v>
      </c>
      <c r="GB114" s="2">
        <f t="shared" si="141"/>
        <v>9.6183971715703247E-3</v>
      </c>
      <c r="GC114" s="2">
        <f t="shared" si="141"/>
        <v>1.2039441741637286E-2</v>
      </c>
      <c r="GD114" s="2">
        <f t="shared" si="141"/>
        <v>1.2286088323349514E-2</v>
      </c>
      <c r="GE114" s="2">
        <f t="shared" si="141"/>
        <v>1.3731717272502723E-2</v>
      </c>
      <c r="GF114" s="2">
        <f t="shared" si="141"/>
        <v>1.1481164870059065E-2</v>
      </c>
      <c r="GG114" s="2">
        <f t="shared" si="141"/>
        <v>9.233132268690377E-3</v>
      </c>
      <c r="GH114" s="2">
        <f t="shared" si="141"/>
        <v>8.6264603029643054E-3</v>
      </c>
      <c r="GI114" s="2">
        <f t="shared" si="141"/>
        <v>8.3537255023516457E-3</v>
      </c>
      <c r="GJ114" s="2">
        <f t="shared" si="141"/>
        <v>6.9926995286071891E-3</v>
      </c>
      <c r="GK114" s="2">
        <f t="shared" si="141"/>
        <v>4.4003824192062361E-3</v>
      </c>
      <c r="GM114" s="86">
        <f t="shared" si="142"/>
        <v>5.3162828584422271E-16</v>
      </c>
      <c r="GN114" s="86">
        <f t="shared" si="142"/>
        <v>1.1153596733062835E-33</v>
      </c>
      <c r="GO114" s="86">
        <f t="shared" si="142"/>
        <v>2.9760975101211379E-35</v>
      </c>
      <c r="GP114" s="86">
        <f t="shared" si="142"/>
        <v>4.7926390473898735E-40</v>
      </c>
      <c r="GQ114" s="86">
        <f t="shared" si="142"/>
        <v>1.5406933823948714E-42</v>
      </c>
      <c r="GR114" s="86">
        <f t="shared" si="142"/>
        <v>3.4209803894486885E-39</v>
      </c>
      <c r="GS114" s="86">
        <f t="shared" si="142"/>
        <v>6.6122642896890193E-39</v>
      </c>
      <c r="GT114" s="86">
        <f t="shared" si="142"/>
        <v>6.4664381533909992E-54</v>
      </c>
      <c r="GU114" s="86">
        <f t="shared" si="142"/>
        <v>3.9744874504558977E-57</v>
      </c>
      <c r="GV114" s="86">
        <f t="shared" si="142"/>
        <v>4.4867587720982987E-46</v>
      </c>
      <c r="GW114" s="86">
        <f t="shared" si="142"/>
        <v>6.6998170798631257E-41</v>
      </c>
      <c r="GX114" s="86">
        <f t="shared" si="142"/>
        <v>3.1844060693956331E-40</v>
      </c>
      <c r="GY114" s="86">
        <f t="shared" si="142"/>
        <v>3.3542333295701605E-34</v>
      </c>
      <c r="GZ114" s="86">
        <f t="shared" si="142"/>
        <v>8.9734000323902268E-43</v>
      </c>
      <c r="HA114" s="86">
        <f t="shared" si="142"/>
        <v>1.8060424533765919E-32</v>
      </c>
      <c r="HC114" s="86">
        <f t="shared" si="73"/>
        <v>2.0369375185827526E-2</v>
      </c>
      <c r="HD114" s="86">
        <f t="shared" si="73"/>
        <v>1.1731298008061215E-3</v>
      </c>
      <c r="HE114" s="86">
        <f t="shared" si="73"/>
        <v>1.6956125011097537E-4</v>
      </c>
      <c r="HF114" s="86">
        <f t="shared" si="73"/>
        <v>1.1113632170336811E-6</v>
      </c>
      <c r="HG114" s="86">
        <f t="shared" si="73"/>
        <v>1.2792462109249856E-8</v>
      </c>
      <c r="HH114" s="86">
        <f t="shared" si="73"/>
        <v>1.4130340425956093E-8</v>
      </c>
      <c r="HI114" s="86">
        <f t="shared" si="138"/>
        <v>1.0523384796302414E-6</v>
      </c>
      <c r="HJ114" s="86">
        <f t="shared" si="138"/>
        <v>1.0938546560900366E-8</v>
      </c>
      <c r="HK114" s="86">
        <f t="shared" si="138"/>
        <v>3.3705424161016563E-12</v>
      </c>
      <c r="HL114" s="86">
        <f t="shared" si="138"/>
        <v>6.3383440528629009E-7</v>
      </c>
      <c r="HM114" s="86">
        <f t="shared" si="138"/>
        <v>8.0166035522752762E-9</v>
      </c>
      <c r="HN114" s="86">
        <f t="shared" si="138"/>
        <v>4.8472547969895756E-4</v>
      </c>
      <c r="HO114" s="86">
        <f t="shared" si="138"/>
        <v>6.2988666081884438E-4</v>
      </c>
      <c r="HP114" s="86">
        <f t="shared" si="138"/>
        <v>2.2440415923907623E-4</v>
      </c>
      <c r="HQ114" s="86">
        <f t="shared" si="138"/>
        <v>2.2993419857430105E-3</v>
      </c>
      <c r="HS114" s="86">
        <f t="shared" si="143"/>
        <v>5.0425230929021384E-10</v>
      </c>
      <c r="HT114" s="86">
        <f t="shared" si="143"/>
        <v>1.4191475765810141E-8</v>
      </c>
      <c r="HU114" s="86">
        <f t="shared" si="143"/>
        <v>5.2460287017460117E-10</v>
      </c>
      <c r="HV114" s="86">
        <f t="shared" si="143"/>
        <v>2.9143112685382026E-10</v>
      </c>
      <c r="HW114" s="86">
        <f t="shared" si="143"/>
        <v>1.0732632097516435E-10</v>
      </c>
      <c r="HX114" s="86">
        <f t="shared" si="143"/>
        <v>2.5373079160367164E-12</v>
      </c>
      <c r="HY114" s="86">
        <f t="shared" si="143"/>
        <v>1.8762080489976255E-10</v>
      </c>
      <c r="HZ114" s="86">
        <f t="shared" si="143"/>
        <v>6.1297415619017777E-10</v>
      </c>
      <c r="IA114" s="86">
        <f t="shared" si="143"/>
        <v>3.2511967567245235E-10</v>
      </c>
      <c r="IB114" s="86">
        <f t="shared" si="143"/>
        <v>8.9414790741739489E-11</v>
      </c>
      <c r="IC114" s="86">
        <f t="shared" si="143"/>
        <v>2.5324401473209543E-11</v>
      </c>
      <c r="ID114" s="86">
        <f t="shared" si="143"/>
        <v>7.2202939045728021E-11</v>
      </c>
      <c r="IE114" s="86">
        <f t="shared" si="143"/>
        <v>1.0017177595656729E-12</v>
      </c>
      <c r="IF114" s="86">
        <f t="shared" si="143"/>
        <v>3.0002882271343312E-7</v>
      </c>
      <c r="IG114" s="86">
        <f t="shared" si="143"/>
        <v>4.8442857710075126E-7</v>
      </c>
      <c r="II114" s="86">
        <f t="shared" si="144"/>
        <v>5.9070236748032751E-51</v>
      </c>
      <c r="IJ114" s="86">
        <f t="shared" si="144"/>
        <v>1.8646237499954527E-57</v>
      </c>
      <c r="IK114" s="86">
        <f t="shared" si="144"/>
        <v>3.4340909949197613E-55</v>
      </c>
      <c r="IL114" s="86">
        <f t="shared" si="144"/>
        <v>5.1805481670108637E-55</v>
      </c>
      <c r="IM114" s="86">
        <f t="shared" si="144"/>
        <v>5.5705018217112015E-63</v>
      </c>
      <c r="IN114" s="86">
        <f t="shared" si="144"/>
        <v>2.5801219865467893E-67</v>
      </c>
      <c r="IO114" s="86">
        <f t="shared" si="144"/>
        <v>1.305953310565594E-56</v>
      </c>
      <c r="IP114" s="86">
        <f t="shared" si="144"/>
        <v>7.6713529705749345E-56</v>
      </c>
      <c r="IQ114" s="86">
        <f t="shared" si="144"/>
        <v>1.9757147949510346E-59</v>
      </c>
      <c r="IR114" s="86">
        <f t="shared" si="144"/>
        <v>2.6172670202851536E-60</v>
      </c>
      <c r="IS114" s="86">
        <f t="shared" si="144"/>
        <v>4.7785489153387948E-61</v>
      </c>
      <c r="IT114" s="86">
        <f t="shared" si="144"/>
        <v>1.5864628931766596E-57</v>
      </c>
      <c r="IU114" s="86">
        <f t="shared" si="144"/>
        <v>1.6450257629007516E-69</v>
      </c>
      <c r="IV114" s="86">
        <f t="shared" si="144"/>
        <v>3.2782568243180686E-49</v>
      </c>
      <c r="IW114" s="86">
        <f t="shared" si="144"/>
        <v>5.319647290825493E-29</v>
      </c>
      <c r="IY114" s="86">
        <f t="shared" si="145"/>
        <v>2.0369375690080366E-2</v>
      </c>
      <c r="IZ114" s="86">
        <f t="shared" si="145"/>
        <v>1.1731439922818873E-3</v>
      </c>
      <c r="JA114" s="86">
        <f t="shared" si="145"/>
        <v>1.6956177471384555E-4</v>
      </c>
      <c r="JB114" s="86">
        <f t="shared" si="145"/>
        <v>1.1116546481605349E-6</v>
      </c>
      <c r="JC114" s="86">
        <f t="shared" si="145"/>
        <v>1.2899788430225021E-8</v>
      </c>
      <c r="JD114" s="86">
        <f t="shared" si="145"/>
        <v>1.413287773387213E-8</v>
      </c>
      <c r="JE114" s="86">
        <f t="shared" si="145"/>
        <v>1.0525261004351413E-6</v>
      </c>
      <c r="JF114" s="86">
        <f t="shared" si="145"/>
        <v>1.1551520717090543E-8</v>
      </c>
      <c r="JG114" s="86">
        <f t="shared" si="145"/>
        <v>3.2849021808855401E-10</v>
      </c>
      <c r="JH114" s="86">
        <f t="shared" si="145"/>
        <v>6.3392382007703181E-7</v>
      </c>
      <c r="JI114" s="86">
        <f t="shared" si="145"/>
        <v>8.0419279537484859E-9</v>
      </c>
      <c r="JJ114" s="86">
        <f t="shared" si="145"/>
        <v>4.8472555190189661E-4</v>
      </c>
      <c r="JK114" s="86">
        <f t="shared" si="145"/>
        <v>6.2988666182056219E-4</v>
      </c>
      <c r="JL114" s="86">
        <f t="shared" si="145"/>
        <v>2.2470418806178966E-4</v>
      </c>
      <c r="JM114" s="86">
        <f t="shared" si="145"/>
        <v>2.2998264143201112E-3</v>
      </c>
    </row>
    <row r="115" spans="2:273" x14ac:dyDescent="0.25">
      <c r="B115" s="2">
        <v>88</v>
      </c>
      <c r="C115" s="37">
        <v>83</v>
      </c>
      <c r="D115" s="37">
        <v>85.807000000000002</v>
      </c>
      <c r="E115" s="37">
        <v>82.981999999999999</v>
      </c>
      <c r="F115" s="37">
        <v>82.456000000000003</v>
      </c>
      <c r="G115" s="37">
        <v>88.192999999999998</v>
      </c>
      <c r="H115" s="37">
        <v>85.947000000000003</v>
      </c>
      <c r="I115" s="37">
        <v>88.332999999999998</v>
      </c>
      <c r="J115" s="37">
        <v>87.807000000000002</v>
      </c>
      <c r="K115" s="37">
        <v>89.052999999999997</v>
      </c>
      <c r="L115" s="37">
        <v>88.947000000000003</v>
      </c>
      <c r="M115" s="37">
        <v>89.912000000000006</v>
      </c>
      <c r="N115" s="37">
        <v>86.316000000000003</v>
      </c>
      <c r="O115" s="37">
        <v>86.543999999999997</v>
      </c>
      <c r="P115" s="37">
        <v>89.981999999999999</v>
      </c>
      <c r="Q115" s="37">
        <v>89.683000000000007</v>
      </c>
      <c r="S115" s="4">
        <f t="shared" si="146"/>
        <v>84.663675098298455</v>
      </c>
      <c r="T115" s="4">
        <f t="shared" si="146"/>
        <v>84.530229151060709</v>
      </c>
      <c r="U115" s="4">
        <f t="shared" si="146"/>
        <v>82.395585981165169</v>
      </c>
      <c r="V115" s="4">
        <f t="shared" si="146"/>
        <v>83.074135717364712</v>
      </c>
      <c r="W115" s="4">
        <f t="shared" si="146"/>
        <v>89.398192859507958</v>
      </c>
      <c r="X115" s="4">
        <f t="shared" si="146"/>
        <v>86.45100121462329</v>
      </c>
      <c r="Y115" s="4">
        <f t="shared" si="146"/>
        <v>87.7698484457284</v>
      </c>
      <c r="Z115" s="4">
        <f t="shared" si="146"/>
        <v>87.47681809177864</v>
      </c>
      <c r="AA115" s="4">
        <f t="shared" si="146"/>
        <v>89.077828277609271</v>
      </c>
      <c r="AB115" s="4">
        <f t="shared" si="146"/>
        <v>87.714162049303681</v>
      </c>
      <c r="AC115" s="4">
        <f t="shared" si="146"/>
        <v>90.111466592688046</v>
      </c>
      <c r="AD115" s="4">
        <f t="shared" si="146"/>
        <v>85.565742969971041</v>
      </c>
      <c r="AE115" s="4">
        <f t="shared" si="146"/>
        <v>85.060050062167818</v>
      </c>
      <c r="AF115" s="4">
        <f t="shared" si="146"/>
        <v>90.322544198770331</v>
      </c>
      <c r="AG115" s="4">
        <f t="shared" si="146"/>
        <v>90.015915114931673</v>
      </c>
      <c r="AI115" s="4">
        <f t="shared" si="147"/>
        <v>-1.6636750982984552</v>
      </c>
      <c r="AJ115" s="4">
        <f t="shared" si="147"/>
        <v>1.276770848939293</v>
      </c>
      <c r="AK115" s="4">
        <f t="shared" si="147"/>
        <v>0.58641401883483013</v>
      </c>
      <c r="AL115" s="4">
        <f t="shared" si="147"/>
        <v>-0.61813571736470863</v>
      </c>
      <c r="AM115" s="4">
        <f t="shared" si="147"/>
        <v>-1.2051928595079602</v>
      </c>
      <c r="AN115" s="4">
        <f t="shared" si="147"/>
        <v>-0.50400121462328684</v>
      </c>
      <c r="AO115" s="4">
        <f t="shared" si="147"/>
        <v>0.5631515542715988</v>
      </c>
      <c r="AP115" s="4">
        <f t="shared" si="147"/>
        <v>0.33018190822136262</v>
      </c>
      <c r="AQ115" s="4">
        <f t="shared" si="147"/>
        <v>-2.4828277609273641E-2</v>
      </c>
      <c r="AR115" s="4">
        <f t="shared" si="147"/>
        <v>1.2328379506963216</v>
      </c>
      <c r="AS115" s="4">
        <f t="shared" si="147"/>
        <v>-0.19946659268804012</v>
      </c>
      <c r="AT115" s="4">
        <f t="shared" si="147"/>
        <v>0.75025703002896194</v>
      </c>
      <c r="AU115" s="4">
        <f t="shared" si="147"/>
        <v>1.483949937832179</v>
      </c>
      <c r="AV115" s="4">
        <f t="shared" si="147"/>
        <v>-0.34054419877033126</v>
      </c>
      <c r="AW115" s="4">
        <f t="shared" si="147"/>
        <v>-0.33291511493166581</v>
      </c>
      <c r="AY115" s="2">
        <f t="shared" si="139"/>
        <v>84.367957357101147</v>
      </c>
      <c r="AZ115" s="2">
        <f t="shared" si="139"/>
        <v>84.522772267499988</v>
      </c>
      <c r="BA115" s="2">
        <f t="shared" si="139"/>
        <v>82.394989790433257</v>
      </c>
      <c r="BB115" s="2">
        <f t="shared" si="139"/>
        <v>83.074134450259848</v>
      </c>
      <c r="BC115" s="2">
        <f t="shared" si="139"/>
        <v>89.39819277067599</v>
      </c>
      <c r="BD115" s="2">
        <f t="shared" si="139"/>
        <v>86.451001208147588</v>
      </c>
      <c r="BE115" s="2">
        <f t="shared" si="139"/>
        <v>87.769847351595487</v>
      </c>
      <c r="BF115" s="2">
        <f t="shared" si="139"/>
        <v>87.476817443392704</v>
      </c>
      <c r="BG115" s="2">
        <f t="shared" si="139"/>
        <v>89.077827809668676</v>
      </c>
      <c r="BH115" s="2">
        <f t="shared" si="139"/>
        <v>87.714161467120348</v>
      </c>
      <c r="BI115" s="2">
        <f t="shared" si="139"/>
        <v>90.111466550747579</v>
      </c>
      <c r="BJ115" s="2">
        <f t="shared" si="139"/>
        <v>85.563687444395185</v>
      </c>
      <c r="BK115" s="2">
        <f t="shared" si="139"/>
        <v>85.05760483753933</v>
      </c>
      <c r="BL115" s="2">
        <f t="shared" si="139"/>
        <v>90.321656349443046</v>
      </c>
      <c r="BM115" s="2">
        <f t="shared" si="139"/>
        <v>90.007285857686355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83</v>
      </c>
      <c r="CF115" s="2">
        <f t="shared" si="140"/>
        <v>85.807000000000002</v>
      </c>
      <c r="CG115" s="2">
        <f t="shared" si="140"/>
        <v>82.981999999999999</v>
      </c>
      <c r="CH115" s="2">
        <f t="shared" si="140"/>
        <v>82.456000000000003</v>
      </c>
      <c r="CI115" s="2">
        <f t="shared" si="140"/>
        <v>88.192999999999998</v>
      </c>
      <c r="CJ115" s="2">
        <f t="shared" si="140"/>
        <v>85.947000000000003</v>
      </c>
      <c r="CK115" s="2">
        <f t="shared" si="140"/>
        <v>88.332999999999998</v>
      </c>
      <c r="CL115" s="2">
        <f t="shared" si="140"/>
        <v>87.807000000000002</v>
      </c>
      <c r="CM115" s="2">
        <f t="shared" si="140"/>
        <v>89.052999999999997</v>
      </c>
      <c r="CN115" s="2">
        <f t="shared" si="140"/>
        <v>88.947000000000003</v>
      </c>
      <c r="CO115" s="2">
        <f t="shared" si="140"/>
        <v>89.912000000000006</v>
      </c>
      <c r="CP115" s="2">
        <f t="shared" si="140"/>
        <v>86.316000000000003</v>
      </c>
      <c r="CQ115" s="2">
        <f t="shared" si="140"/>
        <v>86.543999999999997</v>
      </c>
      <c r="CR115" s="2">
        <f t="shared" si="140"/>
        <v>89.981999999999999</v>
      </c>
      <c r="CS115" s="2">
        <f t="shared" si="140"/>
        <v>89.683000000000007</v>
      </c>
      <c r="CU115" s="2">
        <f t="shared" si="110"/>
        <v>83</v>
      </c>
      <c r="CV115" s="2">
        <f t="shared" si="111"/>
        <v>85.807000000000002</v>
      </c>
      <c r="CW115" s="2">
        <f t="shared" si="112"/>
        <v>82.981999999999999</v>
      </c>
      <c r="CX115" s="2">
        <f t="shared" si="113"/>
        <v>82.456000000000003</v>
      </c>
      <c r="CY115" s="2">
        <f t="shared" si="114"/>
        <v>88.192999999999998</v>
      </c>
      <c r="CZ115" s="2">
        <f t="shared" si="115"/>
        <v>85.947000000000003</v>
      </c>
      <c r="DA115" s="2">
        <f t="shared" si="116"/>
        <v>88.332999999999998</v>
      </c>
      <c r="DB115" s="2">
        <f t="shared" si="117"/>
        <v>87.807000000000002</v>
      </c>
      <c r="DC115" s="2">
        <f t="shared" si="118"/>
        <v>89.052999999999997</v>
      </c>
      <c r="DD115" s="2">
        <f t="shared" si="119"/>
        <v>88.947000000000003</v>
      </c>
      <c r="DE115" s="2">
        <f t="shared" si="120"/>
        <v>89.912000000000006</v>
      </c>
      <c r="DF115" s="2">
        <f t="shared" si="121"/>
        <v>86.316000000000003</v>
      </c>
      <c r="DG115" s="2">
        <f t="shared" si="122"/>
        <v>86.543999999999997</v>
      </c>
      <c r="DH115" s="2">
        <f t="shared" si="123"/>
        <v>89.981999999999999</v>
      </c>
      <c r="DI115" s="2">
        <f t="shared" si="124"/>
        <v>89.683000000000007</v>
      </c>
      <c r="DK115" s="2">
        <f t="shared" si="148"/>
        <v>94.353843387314456</v>
      </c>
      <c r="DL115" s="2">
        <f t="shared" si="148"/>
        <v>102.07841622889308</v>
      </c>
      <c r="DM115" s="2">
        <f t="shared" si="148"/>
        <v>97.987489198606269</v>
      </c>
      <c r="DN115" s="2">
        <f t="shared" si="148"/>
        <v>97.398525775978413</v>
      </c>
      <c r="DO115" s="2">
        <f t="shared" si="148"/>
        <v>108.66963785425101</v>
      </c>
      <c r="DP115" s="2">
        <f t="shared" si="148"/>
        <v>101.1985414888573</v>
      </c>
      <c r="DQ115" s="2">
        <f t="shared" si="148"/>
        <v>106.83587893607893</v>
      </c>
      <c r="DR115" s="2">
        <f t="shared" si="148"/>
        <v>106.04062588904695</v>
      </c>
      <c r="DS115" s="2">
        <f t="shared" si="148"/>
        <v>107.64342169595109</v>
      </c>
      <c r="DT115" s="2">
        <f t="shared" si="148"/>
        <v>108.0712294117647</v>
      </c>
      <c r="DU115" s="2">
        <f t="shared" si="148"/>
        <v>107.66048927498927</v>
      </c>
      <c r="DV115" s="2">
        <f t="shared" si="148"/>
        <v>102.61678326898327</v>
      </c>
      <c r="DW115" s="2">
        <f t="shared" si="148"/>
        <v>98.753001120448161</v>
      </c>
      <c r="DX115" s="2">
        <f t="shared" si="148"/>
        <v>104.70273725490198</v>
      </c>
      <c r="DY115" s="2">
        <f t="shared" si="148"/>
        <v>96.811552539859107</v>
      </c>
      <c r="EA115" s="2">
        <f t="shared" si="94"/>
        <v>84.25564356756756</v>
      </c>
      <c r="EB115" s="2">
        <f t="shared" si="94"/>
        <v>84.287926370510405</v>
      </c>
      <c r="EC115" s="2">
        <f t="shared" si="94"/>
        <v>82.193160631020049</v>
      </c>
      <c r="ED115" s="2">
        <f t="shared" si="94"/>
        <v>82.914040221512224</v>
      </c>
      <c r="EE115" s="2">
        <f t="shared" si="94"/>
        <v>89.147058246140716</v>
      </c>
      <c r="EF115" s="2">
        <f t="shared" si="94"/>
        <v>86.230130105900145</v>
      </c>
      <c r="EG115" s="2">
        <f t="shared" si="94"/>
        <v>87.496244004441152</v>
      </c>
      <c r="EH115" s="2">
        <f t="shared" si="94"/>
        <v>87.228005991832134</v>
      </c>
      <c r="EI115" s="2">
        <f t="shared" si="94"/>
        <v>88.793118368591664</v>
      </c>
      <c r="EJ115" s="2">
        <f t="shared" si="94"/>
        <v>87.39000474495846</v>
      </c>
      <c r="EK115" s="2">
        <f t="shared" si="94"/>
        <v>89.810700912305379</v>
      </c>
      <c r="EL115" s="2">
        <f t="shared" si="94"/>
        <v>85.288495208041141</v>
      </c>
      <c r="EM115" s="2">
        <f t="shared" si="135"/>
        <v>84.851936102894641</v>
      </c>
      <c r="EN115" s="2">
        <f t="shared" si="135"/>
        <v>90.110261991885466</v>
      </c>
      <c r="EO115" s="2">
        <f t="shared" si="135"/>
        <v>89.860242570677016</v>
      </c>
      <c r="EQ115" s="2">
        <f t="shared" si="149"/>
        <v>84.026948475606972</v>
      </c>
      <c r="ER115" s="2">
        <f t="shared" si="149"/>
        <v>83.752938591990215</v>
      </c>
      <c r="ES115" s="2">
        <f t="shared" si="149"/>
        <v>82.045416946163002</v>
      </c>
      <c r="ET115" s="2">
        <f t="shared" si="149"/>
        <v>82.70213516497212</v>
      </c>
      <c r="EU115" s="2">
        <f t="shared" si="149"/>
        <v>89.195434190735426</v>
      </c>
      <c r="EV115" s="2">
        <f t="shared" si="149"/>
        <v>86.425630844282807</v>
      </c>
      <c r="EW115" s="2">
        <f t="shared" si="149"/>
        <v>87.350465422405676</v>
      </c>
      <c r="EX115" s="2">
        <f t="shared" si="149"/>
        <v>86.840874067232477</v>
      </c>
      <c r="EY115" s="2">
        <f t="shared" si="149"/>
        <v>88.837408164605165</v>
      </c>
      <c r="EZ115" s="2">
        <f t="shared" si="149"/>
        <v>87.56638975032574</v>
      </c>
      <c r="FA115" s="2">
        <f t="shared" si="149"/>
        <v>89.904313317802263</v>
      </c>
      <c r="FB115" s="2">
        <f t="shared" si="149"/>
        <v>85.295716555064928</v>
      </c>
      <c r="FC115" s="2">
        <f t="shared" si="149"/>
        <v>84.812689759521547</v>
      </c>
      <c r="FD115" s="2">
        <f t="shared" si="149"/>
        <v>89.981529175609452</v>
      </c>
      <c r="FE115" s="2">
        <f t="shared" si="149"/>
        <v>90.225682004425252</v>
      </c>
      <c r="FG115" s="2">
        <f t="shared" si="150"/>
        <v>0.98869239643953089</v>
      </c>
      <c r="FH115" s="2">
        <f t="shared" si="150"/>
        <v>0.98656018633649945</v>
      </c>
      <c r="FI115" s="2">
        <f t="shared" si="150"/>
        <v>0.98711646187839819</v>
      </c>
      <c r="FJ115" s="2">
        <f t="shared" si="150"/>
        <v>0.98877180027595313</v>
      </c>
      <c r="FK115" s="2">
        <f t="shared" si="150"/>
        <v>0.98716328519749819</v>
      </c>
      <c r="FL115" s="2">
        <f t="shared" si="150"/>
        <v>0.98538180261991182</v>
      </c>
      <c r="FM115" s="2">
        <f t="shared" si="150"/>
        <v>0.98575332283414085</v>
      </c>
      <c r="FN115" s="2">
        <f t="shared" si="150"/>
        <v>0.98649733539003481</v>
      </c>
      <c r="FO115" s="2">
        <f t="shared" si="150"/>
        <v>0.9849316232292451</v>
      </c>
      <c r="FP115" s="2">
        <f t="shared" si="150"/>
        <v>0.98443328669451935</v>
      </c>
      <c r="FQ115" s="2">
        <f t="shared" si="150"/>
        <v>0.98320323185040126</v>
      </c>
      <c r="FR115" s="2">
        <f t="shared" si="150"/>
        <v>0.9841228407880428</v>
      </c>
      <c r="FS115" s="2">
        <f t="shared" si="150"/>
        <v>0.98517898241941626</v>
      </c>
      <c r="FT115" s="2">
        <f t="shared" si="150"/>
        <v>0.98544587351483492</v>
      </c>
      <c r="FU115" s="2">
        <f t="shared" si="150"/>
        <v>0.97910022447181588</v>
      </c>
      <c r="FW115" s="2">
        <f t="shared" si="141"/>
        <v>8.1884166662993356E-3</v>
      </c>
      <c r="FX115" s="2">
        <f t="shared" si="141"/>
        <v>7.9533997977261784E-3</v>
      </c>
      <c r="FY115" s="2">
        <f t="shared" si="141"/>
        <v>1.1219936703217633E-2</v>
      </c>
      <c r="FZ115" s="2">
        <f t="shared" si="141"/>
        <v>1.1988708525820383E-2</v>
      </c>
      <c r="GA115" s="2">
        <f t="shared" si="141"/>
        <v>1.0929768943409707E-2</v>
      </c>
      <c r="GB115" s="2">
        <f t="shared" si="141"/>
        <v>1.0536585191778903E-2</v>
      </c>
      <c r="GC115" s="2">
        <f t="shared" si="141"/>
        <v>1.3185669632980008E-2</v>
      </c>
      <c r="GD115" s="2">
        <f t="shared" si="141"/>
        <v>1.3455478650235032E-2</v>
      </c>
      <c r="GE115" s="2">
        <f t="shared" si="141"/>
        <v>1.5036607916633936E-2</v>
      </c>
      <c r="GF115" s="2">
        <f t="shared" si="141"/>
        <v>1.2574917935137356E-2</v>
      </c>
      <c r="GG115" s="2">
        <f t="shared" si="141"/>
        <v>1.0114917886876958E-2</v>
      </c>
      <c r="GH115" s="2">
        <f t="shared" si="141"/>
        <v>9.4508600089791457E-3</v>
      </c>
      <c r="GI115" s="2">
        <f t="shared" si="141"/>
        <v>9.1523015507905293E-3</v>
      </c>
      <c r="GJ115" s="2">
        <f t="shared" si="141"/>
        <v>7.6621733334131907E-3</v>
      </c>
      <c r="GK115" s="2">
        <f t="shared" si="141"/>
        <v>4.8228758690089966E-3</v>
      </c>
      <c r="GM115" s="86">
        <f t="shared" si="142"/>
        <v>4.2217662031439044E-17</v>
      </c>
      <c r="GN115" s="86">
        <f t="shared" si="142"/>
        <v>4.1792364272891976E-36</v>
      </c>
      <c r="GO115" s="86">
        <f t="shared" si="142"/>
        <v>9.0394756265337137E-38</v>
      </c>
      <c r="GP115" s="86">
        <f t="shared" si="142"/>
        <v>7.9092637693763458E-43</v>
      </c>
      <c r="GQ115" s="86">
        <f t="shared" si="142"/>
        <v>1.6839557030532335E-45</v>
      </c>
      <c r="GR115" s="86">
        <f t="shared" si="142"/>
        <v>5.7485500932251502E-42</v>
      </c>
      <c r="GS115" s="86">
        <f t="shared" si="142"/>
        <v>1.497975678670627E-41</v>
      </c>
      <c r="GT115" s="86">
        <f t="shared" si="142"/>
        <v>1.2631896337502906E-57</v>
      </c>
      <c r="GU115" s="86">
        <f t="shared" si="142"/>
        <v>5.1087627163203886E-61</v>
      </c>
      <c r="GV115" s="86">
        <f t="shared" si="142"/>
        <v>2.5476323778159234E-49</v>
      </c>
      <c r="GW115" s="86">
        <f t="shared" si="142"/>
        <v>7.1024210983317953E-44</v>
      </c>
      <c r="GX115" s="86">
        <f t="shared" si="142"/>
        <v>4.0950059552040556E-43</v>
      </c>
      <c r="GY115" s="86">
        <f t="shared" si="142"/>
        <v>1.5718391778370026E-36</v>
      </c>
      <c r="GZ115" s="86">
        <f t="shared" si="142"/>
        <v>1.1155749592086739E-45</v>
      </c>
      <c r="HA115" s="86">
        <f t="shared" si="142"/>
        <v>7.9126645882535344E-35</v>
      </c>
      <c r="HC115" s="86">
        <f t="shared" si="73"/>
        <v>8.5240280445566322E-3</v>
      </c>
      <c r="HD115" s="86">
        <f t="shared" si="73"/>
        <v>2.1803861844385777E-4</v>
      </c>
      <c r="HE115" s="86">
        <f t="shared" si="73"/>
        <v>2.073751916155819E-5</v>
      </c>
      <c r="HF115" s="86">
        <f t="shared" si="73"/>
        <v>5.3967387027705664E-8</v>
      </c>
      <c r="HG115" s="86">
        <f t="shared" si="73"/>
        <v>2.1004174144846703E-10</v>
      </c>
      <c r="HH115" s="86">
        <f t="shared" si="73"/>
        <v>1.6798580450113728E-10</v>
      </c>
      <c r="HI115" s="86">
        <f t="shared" si="138"/>
        <v>6.1874626418964105E-8</v>
      </c>
      <c r="HJ115" s="86">
        <f t="shared" si="138"/>
        <v>2.6757018127969929E-10</v>
      </c>
      <c r="HK115" s="86">
        <f t="shared" si="138"/>
        <v>1.8655603818800618E-14</v>
      </c>
      <c r="HL115" s="86">
        <f t="shared" si="138"/>
        <v>2.7762235777973312E-8</v>
      </c>
      <c r="HM115" s="86">
        <f t="shared" si="138"/>
        <v>5.1968962359001638E-11</v>
      </c>
      <c r="HN115" s="86">
        <f t="shared" si="138"/>
        <v>7.6957859269135461E-5</v>
      </c>
      <c r="HO115" s="86">
        <f t="shared" si="138"/>
        <v>1.2640136949778889E-4</v>
      </c>
      <c r="HP115" s="86">
        <f t="shared" si="138"/>
        <v>3.6730607330225582E-5</v>
      </c>
      <c r="HQ115" s="86">
        <f t="shared" si="138"/>
        <v>4.1630716399316099E-4</v>
      </c>
      <c r="HS115" s="86">
        <f t="shared" si="143"/>
        <v>2.1493432125275533E-9</v>
      </c>
      <c r="HT115" s="86">
        <f t="shared" si="143"/>
        <v>5.7626915039042488E-8</v>
      </c>
      <c r="HU115" s="86">
        <f t="shared" si="143"/>
        <v>2.6277086805552675E-9</v>
      </c>
      <c r="HV115" s="86">
        <f t="shared" si="143"/>
        <v>1.5258171563768672E-9</v>
      </c>
      <c r="HW115" s="86">
        <f t="shared" si="143"/>
        <v>6.3539279157207313E-10</v>
      </c>
      <c r="HX115" s="86">
        <f t="shared" si="143"/>
        <v>1.8289992326959636E-11</v>
      </c>
      <c r="HY115" s="86">
        <f t="shared" si="143"/>
        <v>1.0621434832542146E-9</v>
      </c>
      <c r="HZ115" s="86">
        <f t="shared" si="143"/>
        <v>3.291807331881514E-9</v>
      </c>
      <c r="IA115" s="86">
        <f t="shared" si="143"/>
        <v>1.9809026150141053E-9</v>
      </c>
      <c r="IB115" s="86">
        <f t="shared" si="143"/>
        <v>5.4179914175040426E-10</v>
      </c>
      <c r="IC115" s="86">
        <f t="shared" si="143"/>
        <v>1.4985555633446782E-10</v>
      </c>
      <c r="ID115" s="86">
        <f t="shared" si="143"/>
        <v>3.8053417202061198E-10</v>
      </c>
      <c r="IE115" s="86">
        <f t="shared" si="143"/>
        <v>7.2847870655648027E-12</v>
      </c>
      <c r="IF115" s="86">
        <f t="shared" si="143"/>
        <v>7.7540752423697345E-7</v>
      </c>
      <c r="IG115" s="86">
        <f t="shared" si="143"/>
        <v>1.0927855729167585E-6</v>
      </c>
      <c r="II115" s="86">
        <f t="shared" si="144"/>
        <v>4.0422507754653066E-49</v>
      </c>
      <c r="IJ115" s="86">
        <f t="shared" si="144"/>
        <v>2.1637477355477625E-55</v>
      </c>
      <c r="IK115" s="86">
        <f t="shared" si="144"/>
        <v>4.6317164248143032E-53</v>
      </c>
      <c r="IL115" s="86">
        <f t="shared" si="144"/>
        <v>7.3873852490691341E-53</v>
      </c>
      <c r="IM115" s="86">
        <f t="shared" si="144"/>
        <v>1.4842772671544178E-60</v>
      </c>
      <c r="IN115" s="86">
        <f t="shared" si="144"/>
        <v>9.7287664889305872E-65</v>
      </c>
      <c r="IO115" s="86">
        <f t="shared" si="144"/>
        <v>2.4126812986511413E-54</v>
      </c>
      <c r="IP115" s="86">
        <f t="shared" si="144"/>
        <v>1.3493227791157779E-53</v>
      </c>
      <c r="IQ115" s="86">
        <f t="shared" si="144"/>
        <v>5.6488764796602368E-57</v>
      </c>
      <c r="IR115" s="86">
        <f t="shared" si="144"/>
        <v>6.4710229982238149E-58</v>
      </c>
      <c r="IS115" s="86">
        <f t="shared" si="144"/>
        <v>9.7621487588594511E-59</v>
      </c>
      <c r="IT115" s="86">
        <f t="shared" si="144"/>
        <v>2.2015345768119307E-55</v>
      </c>
      <c r="IU115" s="86">
        <f t="shared" si="144"/>
        <v>6.3123014648460237E-67</v>
      </c>
      <c r="IV115" s="86">
        <f t="shared" si="144"/>
        <v>1.8297243863358428E-47</v>
      </c>
      <c r="IW115" s="86">
        <f t="shared" si="144"/>
        <v>4.4356759704934587E-28</v>
      </c>
      <c r="IY115" s="86">
        <f t="shared" si="145"/>
        <v>8.5240301938998859E-3</v>
      </c>
      <c r="IZ115" s="86">
        <f t="shared" si="145"/>
        <v>2.1809624535889681E-4</v>
      </c>
      <c r="JA115" s="86">
        <f t="shared" si="145"/>
        <v>2.0740146870238744E-5</v>
      </c>
      <c r="JB115" s="86">
        <f t="shared" si="145"/>
        <v>5.5493204184082532E-8</v>
      </c>
      <c r="JC115" s="86">
        <f t="shared" si="145"/>
        <v>8.4543453302054013E-10</v>
      </c>
      <c r="JD115" s="86">
        <f t="shared" si="145"/>
        <v>1.8627579682809693E-10</v>
      </c>
      <c r="JE115" s="86">
        <f t="shared" si="145"/>
        <v>6.2936769902218321E-8</v>
      </c>
      <c r="JF115" s="86">
        <f t="shared" si="145"/>
        <v>3.5593775131612134E-9</v>
      </c>
      <c r="JG115" s="86">
        <f t="shared" si="145"/>
        <v>1.9809212706179241E-9</v>
      </c>
      <c r="JH115" s="86">
        <f t="shared" si="145"/>
        <v>2.8304034919723717E-8</v>
      </c>
      <c r="JI115" s="86">
        <f t="shared" si="145"/>
        <v>2.0182451869346947E-10</v>
      </c>
      <c r="JJ115" s="86">
        <f t="shared" si="145"/>
        <v>7.6958239803307478E-5</v>
      </c>
      <c r="JK115" s="86">
        <f t="shared" si="145"/>
        <v>1.2640137678257595E-4</v>
      </c>
      <c r="JL115" s="86">
        <f t="shared" si="145"/>
        <v>3.7506014854462552E-5</v>
      </c>
      <c r="JM115" s="86">
        <f t="shared" si="145"/>
        <v>4.1739994956607778E-4</v>
      </c>
    </row>
    <row r="116" spans="2:273" x14ac:dyDescent="0.25">
      <c r="B116" s="2">
        <v>89</v>
      </c>
      <c r="C116" s="37">
        <v>84.161000000000001</v>
      </c>
      <c r="D116" s="37">
        <v>81.491</v>
      </c>
      <c r="E116" s="37">
        <v>81.525999999999996</v>
      </c>
      <c r="F116" s="37">
        <v>82.649000000000001</v>
      </c>
      <c r="G116" s="37">
        <v>87.561000000000007</v>
      </c>
      <c r="H116" s="37">
        <v>84.736999999999995</v>
      </c>
      <c r="I116" s="37">
        <v>87.543999999999997</v>
      </c>
      <c r="J116" s="37">
        <v>85.93</v>
      </c>
      <c r="K116" s="37">
        <v>88.421000000000006</v>
      </c>
      <c r="L116" s="37">
        <v>85.281000000000006</v>
      </c>
      <c r="M116" s="37">
        <v>88.052999999999997</v>
      </c>
      <c r="N116" s="37">
        <v>83.350999999999999</v>
      </c>
      <c r="O116" s="37">
        <v>83.596000000000004</v>
      </c>
      <c r="P116" s="37">
        <v>86.649000000000001</v>
      </c>
      <c r="Q116" s="37">
        <v>88.533000000000001</v>
      </c>
      <c r="S116" s="4">
        <f t="shared" si="146"/>
        <v>84.316793179009338</v>
      </c>
      <c r="T116" s="4">
        <f t="shared" si="146"/>
        <v>84.354452051993917</v>
      </c>
      <c r="U116" s="4">
        <f t="shared" si="146"/>
        <v>82.225843359492188</v>
      </c>
      <c r="V116" s="4">
        <f t="shared" si="146"/>
        <v>82.902745789991258</v>
      </c>
      <c r="W116" s="4">
        <f t="shared" si="146"/>
        <v>89.2168010208227</v>
      </c>
      <c r="X116" s="4">
        <f t="shared" si="146"/>
        <v>86.257070782068837</v>
      </c>
      <c r="Y116" s="4">
        <f t="shared" si="146"/>
        <v>87.537829267520138</v>
      </c>
      <c r="Z116" s="4">
        <f t="shared" si="146"/>
        <v>87.233350527514915</v>
      </c>
      <c r="AA116" s="4">
        <f t="shared" si="146"/>
        <v>88.876769806148772</v>
      </c>
      <c r="AB116" s="4">
        <f t="shared" si="146"/>
        <v>87.532773441499344</v>
      </c>
      <c r="AC116" s="4">
        <f t="shared" si="146"/>
        <v>89.920817656298738</v>
      </c>
      <c r="AD116" s="4">
        <f t="shared" si="146"/>
        <v>85.367464978217953</v>
      </c>
      <c r="AE116" s="4">
        <f t="shared" si="146"/>
        <v>84.879047337871143</v>
      </c>
      <c r="AF116" s="4">
        <f t="shared" si="146"/>
        <v>90.160344885741097</v>
      </c>
      <c r="AG116" s="4">
        <f t="shared" si="146"/>
        <v>89.877026890634397</v>
      </c>
      <c r="AI116" s="4">
        <f t="shared" si="147"/>
        <v>-0.15579317900933631</v>
      </c>
      <c r="AJ116" s="4">
        <f t="shared" si="147"/>
        <v>-2.8634520519939173</v>
      </c>
      <c r="AK116" s="4">
        <f t="shared" si="147"/>
        <v>-0.69984335949219201</v>
      </c>
      <c r="AL116" s="4">
        <f t="shared" si="147"/>
        <v>-0.25374578999125674</v>
      </c>
      <c r="AM116" s="4">
        <f t="shared" si="147"/>
        <v>-1.6558010208226932</v>
      </c>
      <c r="AN116" s="4">
        <f t="shared" si="147"/>
        <v>-1.5200707820688422</v>
      </c>
      <c r="AO116" s="4">
        <f t="shared" si="147"/>
        <v>6.170732479858998E-3</v>
      </c>
      <c r="AP116" s="4">
        <f t="shared" si="147"/>
        <v>-1.3033505275149082</v>
      </c>
      <c r="AQ116" s="4">
        <f t="shared" si="147"/>
        <v>-0.45576980614876561</v>
      </c>
      <c r="AR116" s="4">
        <f t="shared" si="147"/>
        <v>-2.2517734414993384</v>
      </c>
      <c r="AS116" s="4">
        <f t="shared" si="147"/>
        <v>-1.8678176562987403</v>
      </c>
      <c r="AT116" s="4">
        <f t="shared" si="147"/>
        <v>-2.0164649782179538</v>
      </c>
      <c r="AU116" s="4">
        <f t="shared" si="147"/>
        <v>-1.2830473378711389</v>
      </c>
      <c r="AV116" s="4">
        <f t="shared" si="147"/>
        <v>-3.5113448857410958</v>
      </c>
      <c r="AW116" s="4">
        <f t="shared" si="147"/>
        <v>-1.344026890634396</v>
      </c>
      <c r="AY116" s="2">
        <f t="shared" si="139"/>
        <v>84.226157698136589</v>
      </c>
      <c r="AZ116" s="2">
        <f t="shared" si="139"/>
        <v>84.353550809956616</v>
      </c>
      <c r="BA116" s="2">
        <f t="shared" si="139"/>
        <v>82.225798654738639</v>
      </c>
      <c r="BB116" s="2">
        <f t="shared" si="139"/>
        <v>82.902745015656322</v>
      </c>
      <c r="BC116" s="2">
        <f t="shared" si="139"/>
        <v>89.216800572387854</v>
      </c>
      <c r="BD116" s="2">
        <f t="shared" si="139"/>
        <v>86.25707076127442</v>
      </c>
      <c r="BE116" s="2">
        <f t="shared" si="139"/>
        <v>87.537828339752792</v>
      </c>
      <c r="BF116" s="2">
        <f t="shared" si="139"/>
        <v>87.233347442901248</v>
      </c>
      <c r="BG116" s="2">
        <f t="shared" si="139"/>
        <v>88.876767294723194</v>
      </c>
      <c r="BH116" s="2">
        <f t="shared" si="139"/>
        <v>87.532772683193997</v>
      </c>
      <c r="BI116" s="2">
        <f t="shared" si="139"/>
        <v>89.920817440544184</v>
      </c>
      <c r="BJ116" s="2">
        <f t="shared" si="139"/>
        <v>85.36726015932264</v>
      </c>
      <c r="BK116" s="2">
        <f t="shared" si="139"/>
        <v>84.878743897699025</v>
      </c>
      <c r="BL116" s="2">
        <f t="shared" si="139"/>
        <v>90.159533483974101</v>
      </c>
      <c r="BM116" s="2">
        <f t="shared" si="139"/>
        <v>89.874628180470566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84.161000000000001</v>
      </c>
      <c r="CF116" s="2">
        <f t="shared" si="140"/>
        <v>81.491</v>
      </c>
      <c r="CG116" s="2">
        <f t="shared" si="140"/>
        <v>81.525999999999996</v>
      </c>
      <c r="CH116" s="2">
        <f t="shared" si="140"/>
        <v>82.649000000000001</v>
      </c>
      <c r="CI116" s="2">
        <f t="shared" si="140"/>
        <v>87.561000000000007</v>
      </c>
      <c r="CJ116" s="2">
        <f t="shared" si="140"/>
        <v>84.736999999999995</v>
      </c>
      <c r="CK116" s="2">
        <f t="shared" si="140"/>
        <v>87.543999999999997</v>
      </c>
      <c r="CL116" s="2">
        <f t="shared" si="140"/>
        <v>85.93</v>
      </c>
      <c r="CM116" s="2">
        <f t="shared" si="140"/>
        <v>88.421000000000006</v>
      </c>
      <c r="CN116" s="2">
        <f t="shared" si="140"/>
        <v>85.281000000000006</v>
      </c>
      <c r="CO116" s="2">
        <f t="shared" si="140"/>
        <v>88.052999999999997</v>
      </c>
      <c r="CP116" s="2">
        <f t="shared" si="140"/>
        <v>83.350999999999999</v>
      </c>
      <c r="CQ116" s="2">
        <f t="shared" si="140"/>
        <v>83.596000000000004</v>
      </c>
      <c r="CR116" s="2">
        <f t="shared" si="140"/>
        <v>86.649000000000001</v>
      </c>
      <c r="CS116" s="2">
        <f t="shared" si="140"/>
        <v>88.533000000000001</v>
      </c>
      <c r="CU116" s="2">
        <f t="shared" si="110"/>
        <v>84.161000000000001</v>
      </c>
      <c r="CV116" s="2">
        <f t="shared" si="111"/>
        <v>81.491</v>
      </c>
      <c r="CW116" s="2">
        <f t="shared" si="112"/>
        <v>81.525999999999996</v>
      </c>
      <c r="CX116" s="2">
        <f t="shared" si="113"/>
        <v>82.649000000000001</v>
      </c>
      <c r="CY116" s="2">
        <f t="shared" si="114"/>
        <v>87.561000000000007</v>
      </c>
      <c r="CZ116" s="2">
        <f t="shared" si="115"/>
        <v>84.736999999999995</v>
      </c>
      <c r="DA116" s="2">
        <f t="shared" si="116"/>
        <v>87.543999999999997</v>
      </c>
      <c r="DB116" s="2">
        <f t="shared" si="117"/>
        <v>85.93</v>
      </c>
      <c r="DC116" s="2">
        <f t="shared" si="118"/>
        <v>88.421000000000006</v>
      </c>
      <c r="DD116" s="2">
        <f t="shared" si="119"/>
        <v>85.281000000000006</v>
      </c>
      <c r="DE116" s="2">
        <f t="shared" si="120"/>
        <v>88.052999999999997</v>
      </c>
      <c r="DF116" s="2">
        <f t="shared" si="121"/>
        <v>83.350999999999999</v>
      </c>
      <c r="DG116" s="2">
        <f t="shared" si="122"/>
        <v>83.596000000000004</v>
      </c>
      <c r="DH116" s="2">
        <f t="shared" si="123"/>
        <v>86.649000000000001</v>
      </c>
      <c r="DI116" s="2">
        <f t="shared" si="124"/>
        <v>88.533000000000001</v>
      </c>
      <c r="DK116" s="2">
        <f t="shared" si="148"/>
        <v>94.370899460188951</v>
      </c>
      <c r="DL116" s="2">
        <f t="shared" si="148"/>
        <v>102.19129906191371</v>
      </c>
      <c r="DM116" s="2">
        <f t="shared" si="148"/>
        <v>98.016025087108019</v>
      </c>
      <c r="DN116" s="2">
        <f t="shared" si="148"/>
        <v>97.425614035087733</v>
      </c>
      <c r="DO116" s="2">
        <f t="shared" si="148"/>
        <v>108.78194817813764</v>
      </c>
      <c r="DP116" s="2">
        <f t="shared" si="148"/>
        <v>101.22964295874824</v>
      </c>
      <c r="DQ116" s="2">
        <f t="shared" si="148"/>
        <v>106.92457430287429</v>
      </c>
      <c r="DR116" s="2">
        <f t="shared" si="148"/>
        <v>106.0827164532954</v>
      </c>
      <c r="DS116" s="2">
        <f t="shared" si="148"/>
        <v>107.7029216195569</v>
      </c>
      <c r="DT116" s="2">
        <f t="shared" si="148"/>
        <v>108.20773781512605</v>
      </c>
      <c r="DU116" s="2">
        <f t="shared" si="148"/>
        <v>107.78063354783355</v>
      </c>
      <c r="DV116" s="2">
        <f t="shared" si="148"/>
        <v>102.73722998712998</v>
      </c>
      <c r="DW116" s="2">
        <f t="shared" si="148"/>
        <v>98.825834173669449</v>
      </c>
      <c r="DX116" s="2">
        <f t="shared" si="148"/>
        <v>104.83551484593839</v>
      </c>
      <c r="DY116" s="2">
        <f t="shared" si="148"/>
        <v>96.808922728958109</v>
      </c>
      <c r="EA116" s="2">
        <f t="shared" si="94"/>
        <v>84.122240756756753</v>
      </c>
      <c r="EB116" s="2">
        <f t="shared" si="94"/>
        <v>84.136300850661641</v>
      </c>
      <c r="EC116" s="2">
        <f t="shared" si="94"/>
        <v>82.039490648718569</v>
      </c>
      <c r="ED116" s="2">
        <f t="shared" si="94"/>
        <v>82.75476832374865</v>
      </c>
      <c r="EE116" s="2">
        <f t="shared" ref="EE116:EL147" si="151">CI$228*$B116+CI$229</f>
        <v>88.984240077700761</v>
      </c>
      <c r="EF116" s="2">
        <f t="shared" si="151"/>
        <v>86.052462934947044</v>
      </c>
      <c r="EG116" s="2">
        <f t="shared" si="151"/>
        <v>87.284158919319026</v>
      </c>
      <c r="EH116" s="2">
        <f t="shared" si="151"/>
        <v>87.003066976338175</v>
      </c>
      <c r="EI116" s="2">
        <f t="shared" si="151"/>
        <v>88.613458508871986</v>
      </c>
      <c r="EJ116" s="2">
        <f t="shared" si="151"/>
        <v>87.232431198101992</v>
      </c>
      <c r="EK116" s="2">
        <f t="shared" si="151"/>
        <v>89.641611400886916</v>
      </c>
      <c r="EL116" s="2">
        <f t="shared" si="151"/>
        <v>85.11161459794296</v>
      </c>
      <c r="EM116" s="2">
        <f t="shared" si="135"/>
        <v>84.687752853688082</v>
      </c>
      <c r="EN116" s="2">
        <f t="shared" si="135"/>
        <v>89.962870718824149</v>
      </c>
      <c r="EO116" s="2">
        <f t="shared" si="135"/>
        <v>89.73784457145787</v>
      </c>
      <c r="EQ116" s="2">
        <f t="shared" si="149"/>
        <v>83.912771080034076</v>
      </c>
      <c r="ER116" s="2">
        <f t="shared" si="149"/>
        <v>83.640918085508886</v>
      </c>
      <c r="ES116" s="2">
        <f t="shared" si="149"/>
        <v>81.907003901813283</v>
      </c>
      <c r="ET116" s="2">
        <f t="shared" si="149"/>
        <v>82.571613201331871</v>
      </c>
      <c r="EU116" s="2">
        <f t="shared" si="149"/>
        <v>89.027861953193565</v>
      </c>
      <c r="EV116" s="2">
        <f t="shared" si="149"/>
        <v>86.226250975986687</v>
      </c>
      <c r="EW116" s="2">
        <f t="shared" si="149"/>
        <v>87.156645008748711</v>
      </c>
      <c r="EX116" s="2">
        <f t="shared" si="149"/>
        <v>86.666658202695956</v>
      </c>
      <c r="EY116" s="2">
        <f t="shared" si="149"/>
        <v>88.651307137792486</v>
      </c>
      <c r="EZ116" s="2">
        <f t="shared" si="149"/>
        <v>87.388288976292699</v>
      </c>
      <c r="FA116" s="2">
        <f t="shared" si="149"/>
        <v>89.725192818642313</v>
      </c>
      <c r="FB116" s="2">
        <f t="shared" si="149"/>
        <v>85.118096868254185</v>
      </c>
      <c r="FC116" s="2">
        <f t="shared" si="149"/>
        <v>84.651654896413419</v>
      </c>
      <c r="FD116" s="2">
        <f t="shared" si="149"/>
        <v>89.843430783332735</v>
      </c>
      <c r="FE116" s="2">
        <f t="shared" si="149"/>
        <v>90.06982143081521</v>
      </c>
      <c r="FG116" s="2">
        <f t="shared" si="150"/>
        <v>0.98967707222437584</v>
      </c>
      <c r="FH116" s="2">
        <f t="shared" si="150"/>
        <v>0.98772823218369776</v>
      </c>
      <c r="FI116" s="2">
        <f t="shared" si="150"/>
        <v>0.98823673861304162</v>
      </c>
      <c r="FJ116" s="2">
        <f t="shared" si="150"/>
        <v>0.98974963319416687</v>
      </c>
      <c r="FK116" s="2">
        <f t="shared" si="150"/>
        <v>0.98827953879403174</v>
      </c>
      <c r="FL116" s="2">
        <f t="shared" si="150"/>
        <v>0.98665087532044005</v>
      </c>
      <c r="FM116" s="2">
        <f t="shared" si="150"/>
        <v>0.98699056798524487</v>
      </c>
      <c r="FN116" s="2">
        <f t="shared" si="150"/>
        <v>0.98767077531007375</v>
      </c>
      <c r="FO116" s="2">
        <f t="shared" si="150"/>
        <v>0.98623923228707489</v>
      </c>
      <c r="FP116" s="2">
        <f t="shared" si="150"/>
        <v>0.98578351638567974</v>
      </c>
      <c r="FQ116" s="2">
        <f t="shared" si="150"/>
        <v>0.98465849165181374</v>
      </c>
      <c r="FR116" s="2">
        <f t="shared" si="150"/>
        <v>0.98549960138391079</v>
      </c>
      <c r="FS116" s="2">
        <f t="shared" si="150"/>
        <v>0.98646542102205503</v>
      </c>
      <c r="FT116" s="2">
        <f t="shared" si="150"/>
        <v>0.98670945894988915</v>
      </c>
      <c r="FU116" s="2">
        <f t="shared" si="150"/>
        <v>0.98090406163155131</v>
      </c>
      <c r="FW116" s="2">
        <f t="shared" si="141"/>
        <v>8.9713329495846091E-3</v>
      </c>
      <c r="FX116" s="2">
        <f t="shared" si="141"/>
        <v>8.7140429197759342E-3</v>
      </c>
      <c r="FY116" s="2">
        <f t="shared" si="141"/>
        <v>1.2289113247045201E-2</v>
      </c>
      <c r="FZ116" s="2">
        <f t="shared" si="141"/>
        <v>1.3130170500258007E-2</v>
      </c>
      <c r="GA116" s="2">
        <f t="shared" si="141"/>
        <v>1.1971629438942439E-2</v>
      </c>
      <c r="GB116" s="2">
        <f t="shared" si="141"/>
        <v>1.1541403502402689E-2</v>
      </c>
      <c r="GC116" s="2">
        <f t="shared" si="141"/>
        <v>1.4439430426951529E-2</v>
      </c>
      <c r="GD116" s="2">
        <f t="shared" si="141"/>
        <v>1.4734511201047715E-2</v>
      </c>
      <c r="GE116" s="2">
        <f t="shared" si="141"/>
        <v>1.6463429148722383E-2</v>
      </c>
      <c r="GF116" s="2">
        <f t="shared" si="141"/>
        <v>1.3771415778193588E-2</v>
      </c>
      <c r="GG116" s="2">
        <f t="shared" si="141"/>
        <v>1.1079974314931513E-2</v>
      </c>
      <c r="GH116" s="2">
        <f t="shared" si="141"/>
        <v>1.0353221847030226E-2</v>
      </c>
      <c r="GI116" s="2">
        <f t="shared" si="141"/>
        <v>1.0026445767979304E-2</v>
      </c>
      <c r="GJ116" s="2">
        <f t="shared" si="141"/>
        <v>8.3951999891234818E-3</v>
      </c>
      <c r="GK116" s="2">
        <f t="shared" si="141"/>
        <v>5.2857187756313968E-3</v>
      </c>
      <c r="GM116" s="86">
        <f t="shared" si="142"/>
        <v>3.0627630262242255E-18</v>
      </c>
      <c r="GN116" s="86">
        <f t="shared" si="142"/>
        <v>1.2798474900416879E-38</v>
      </c>
      <c r="GO116" s="86">
        <f t="shared" si="142"/>
        <v>2.2316252886647006E-40</v>
      </c>
      <c r="GP116" s="86">
        <f t="shared" si="142"/>
        <v>1.0451177380097858E-45</v>
      </c>
      <c r="GQ116" s="86">
        <f t="shared" si="142"/>
        <v>1.4527383738615393E-48</v>
      </c>
      <c r="GR116" s="86">
        <f t="shared" si="142"/>
        <v>7.707278573226838E-45</v>
      </c>
      <c r="GS116" s="86">
        <f t="shared" si="142"/>
        <v>2.7590333131424158E-44</v>
      </c>
      <c r="GT116" s="86">
        <f t="shared" si="142"/>
        <v>1.843951728319542E-61</v>
      </c>
      <c r="GU116" s="86">
        <f t="shared" si="142"/>
        <v>4.8536353141129013E-65</v>
      </c>
      <c r="GV116" s="86">
        <f t="shared" si="142"/>
        <v>1.113399207741043E-52</v>
      </c>
      <c r="GW116" s="86">
        <f t="shared" si="142"/>
        <v>5.8744779788948193E-47</v>
      </c>
      <c r="GX116" s="86">
        <f t="shared" si="142"/>
        <v>4.1484826329186386E-46</v>
      </c>
      <c r="GY116" s="86">
        <f t="shared" si="142"/>
        <v>6.1320763841862648E-39</v>
      </c>
      <c r="GZ116" s="86">
        <f t="shared" si="142"/>
        <v>1.1056256496329998E-48</v>
      </c>
      <c r="HA116" s="86">
        <f t="shared" si="142"/>
        <v>2.844379891311086E-37</v>
      </c>
      <c r="HC116" s="86">
        <f t="shared" si="73"/>
        <v>3.2044586335793941E-3</v>
      </c>
      <c r="HD116" s="86">
        <f t="shared" si="73"/>
        <v>3.2745789405837104E-5</v>
      </c>
      <c r="HE116" s="86">
        <f t="shared" si="73"/>
        <v>1.9694269674245594E-6</v>
      </c>
      <c r="HF116" s="86">
        <f t="shared" si="73"/>
        <v>1.8942736452441783E-9</v>
      </c>
      <c r="HG116" s="86">
        <f t="shared" si="73"/>
        <v>2.2110187220836985E-12</v>
      </c>
      <c r="HH116" s="86">
        <f t="shared" si="73"/>
        <v>1.1915597880355414E-12</v>
      </c>
      <c r="HI116" s="86">
        <f t="shared" si="138"/>
        <v>2.7374239835495861E-9</v>
      </c>
      <c r="HJ116" s="86">
        <f t="shared" si="138"/>
        <v>4.5566958028163841E-12</v>
      </c>
      <c r="HK116" s="86">
        <f t="shared" si="138"/>
        <v>6.3458589309928017E-17</v>
      </c>
      <c r="HL116" s="86">
        <f t="shared" si="138"/>
        <v>8.7228071160857954E-10</v>
      </c>
      <c r="HM116" s="86">
        <f t="shared" si="138"/>
        <v>1.7742623195214836E-13</v>
      </c>
      <c r="HN116" s="86">
        <f t="shared" si="138"/>
        <v>9.774151888513675E-6</v>
      </c>
      <c r="HO116" s="86">
        <f t="shared" si="138"/>
        <v>2.125827045392431E-5</v>
      </c>
      <c r="HP116" s="86">
        <f t="shared" si="138"/>
        <v>4.9494260940798697E-6</v>
      </c>
      <c r="HQ116" s="86">
        <f t="shared" si="138"/>
        <v>5.9176691401306796E-5</v>
      </c>
      <c r="HS116" s="86">
        <f t="shared" si="143"/>
        <v>8.6939053189523551E-9</v>
      </c>
      <c r="HT116" s="86">
        <f t="shared" si="143"/>
        <v>2.2074339510634026E-7</v>
      </c>
      <c r="HU116" s="86">
        <f t="shared" si="143"/>
        <v>1.2332859022217153E-8</v>
      </c>
      <c r="HV116" s="86">
        <f t="shared" si="143"/>
        <v>7.4720613824094736E-9</v>
      </c>
      <c r="HW116" s="86">
        <f t="shared" si="143"/>
        <v>3.4939378030815011E-9</v>
      </c>
      <c r="HX116" s="86">
        <f t="shared" si="143"/>
        <v>1.2194282453940522E-10</v>
      </c>
      <c r="HY116" s="86">
        <f t="shared" si="143"/>
        <v>5.5956447229356448E-9</v>
      </c>
      <c r="HZ116" s="86">
        <f t="shared" si="143"/>
        <v>1.6458159434410223E-8</v>
      </c>
      <c r="IA116" s="86">
        <f t="shared" si="143"/>
        <v>1.1137435582011732E-8</v>
      </c>
      <c r="IB116" s="86">
        <f t="shared" si="143"/>
        <v>3.0452000930582621E-9</v>
      </c>
      <c r="IC116" s="86">
        <f t="shared" si="143"/>
        <v>8.2745773123847919E-10</v>
      </c>
      <c r="ID116" s="86">
        <f t="shared" si="143"/>
        <v>1.8827595051421361E-9</v>
      </c>
      <c r="IE116" s="86">
        <f t="shared" si="143"/>
        <v>4.9100582816472647E-11</v>
      </c>
      <c r="IF116" s="86">
        <f t="shared" si="143"/>
        <v>1.9408664025470916E-6</v>
      </c>
      <c r="IG116" s="86">
        <f t="shared" si="143"/>
        <v>2.4062327450818865E-6</v>
      </c>
      <c r="II116" s="86">
        <f t="shared" si="144"/>
        <v>2.554381813050212E-47</v>
      </c>
      <c r="IJ116" s="86">
        <f t="shared" si="144"/>
        <v>2.296685141018063E-53</v>
      </c>
      <c r="IK116" s="86">
        <f t="shared" si="144"/>
        <v>5.658154807915877E-51</v>
      </c>
      <c r="IL116" s="86">
        <f t="shared" si="144"/>
        <v>9.5162874182167341E-51</v>
      </c>
      <c r="IM116" s="86">
        <f t="shared" si="144"/>
        <v>3.5351156974306118E-58</v>
      </c>
      <c r="IN116" s="86">
        <f t="shared" si="144"/>
        <v>3.2591699922026493E-62</v>
      </c>
      <c r="IO116" s="86">
        <f t="shared" si="144"/>
        <v>3.9956957814068382E-52</v>
      </c>
      <c r="IP116" s="86">
        <f t="shared" si="144"/>
        <v>2.1286763988020639E-51</v>
      </c>
      <c r="IQ116" s="86">
        <f t="shared" si="144"/>
        <v>1.4292406066404432E-54</v>
      </c>
      <c r="IR116" s="86">
        <f t="shared" si="144"/>
        <v>1.4272108179130563E-55</v>
      </c>
      <c r="IS116" s="86">
        <f t="shared" si="144"/>
        <v>1.7954612560137877E-56</v>
      </c>
      <c r="IT116" s="86">
        <f t="shared" si="144"/>
        <v>2.7755910600118231E-53</v>
      </c>
      <c r="IU116" s="86">
        <f t="shared" si="144"/>
        <v>2.1588427729911953E-64</v>
      </c>
      <c r="IV116" s="86">
        <f t="shared" si="144"/>
        <v>9.4768520402568426E-46</v>
      </c>
      <c r="IW116" s="86">
        <f t="shared" si="144"/>
        <v>3.5686553507814167E-27</v>
      </c>
      <c r="IY116" s="86">
        <f t="shared" si="145"/>
        <v>3.2044673274847159E-3</v>
      </c>
      <c r="IZ116" s="86">
        <f t="shared" si="145"/>
        <v>3.2966532800943443E-5</v>
      </c>
      <c r="JA116" s="86">
        <f t="shared" si="145"/>
        <v>1.9817598264467764E-6</v>
      </c>
      <c r="JB116" s="86">
        <f t="shared" si="145"/>
        <v>9.3663350276536523E-9</v>
      </c>
      <c r="JC116" s="86">
        <f t="shared" si="145"/>
        <v>3.4961488218035849E-9</v>
      </c>
      <c r="JD116" s="86">
        <f t="shared" si="145"/>
        <v>1.2313438432744075E-10</v>
      </c>
      <c r="JE116" s="86">
        <f t="shared" si="145"/>
        <v>8.3330687064852313E-9</v>
      </c>
      <c r="JF116" s="86">
        <f t="shared" si="145"/>
        <v>1.646271613021304E-8</v>
      </c>
      <c r="JG116" s="86">
        <f t="shared" si="145"/>
        <v>1.1137435645470322E-8</v>
      </c>
      <c r="JH116" s="86">
        <f t="shared" si="145"/>
        <v>3.9174808046668412E-9</v>
      </c>
      <c r="JI116" s="86">
        <f t="shared" si="145"/>
        <v>8.2763515747043133E-10</v>
      </c>
      <c r="JJ116" s="86">
        <f t="shared" si="145"/>
        <v>9.7760346480188164E-6</v>
      </c>
      <c r="JK116" s="86">
        <f t="shared" si="145"/>
        <v>2.1258319554507125E-5</v>
      </c>
      <c r="JL116" s="86">
        <f t="shared" si="145"/>
        <v>6.8902924966269609E-6</v>
      </c>
      <c r="JM116" s="86">
        <f t="shared" si="145"/>
        <v>6.1582924146388681E-5</v>
      </c>
    </row>
    <row r="117" spans="2:273" x14ac:dyDescent="0.25">
      <c r="B117" s="2">
        <v>90</v>
      </c>
      <c r="C117" s="37">
        <v>83.838999999999999</v>
      </c>
      <c r="D117" s="37">
        <v>83.807000000000002</v>
      </c>
      <c r="E117" s="37">
        <v>82.105000000000004</v>
      </c>
      <c r="F117" s="37">
        <v>83.174999999999997</v>
      </c>
      <c r="G117" s="37">
        <v>88.683999999999997</v>
      </c>
      <c r="H117" s="37">
        <v>86.316000000000003</v>
      </c>
      <c r="I117" s="37">
        <v>88.509</v>
      </c>
      <c r="J117" s="37">
        <v>87.596000000000004</v>
      </c>
      <c r="K117" s="37">
        <v>89.158000000000001</v>
      </c>
      <c r="L117" s="37">
        <v>88.123000000000005</v>
      </c>
      <c r="M117" s="37">
        <v>88.772000000000006</v>
      </c>
      <c r="N117" s="37">
        <v>84.07</v>
      </c>
      <c r="O117" s="37">
        <v>84</v>
      </c>
      <c r="P117" s="37">
        <v>88.93</v>
      </c>
      <c r="Q117" s="37">
        <v>89.917000000000002</v>
      </c>
      <c r="S117" s="4">
        <f t="shared" si="146"/>
        <v>84.109540221098072</v>
      </c>
      <c r="T117" s="4">
        <f t="shared" si="146"/>
        <v>84.185685520474522</v>
      </c>
      <c r="U117" s="4">
        <f t="shared" si="146"/>
        <v>82.057782857504975</v>
      </c>
      <c r="V117" s="4">
        <f t="shared" si="146"/>
        <v>82.732296706392916</v>
      </c>
      <c r="W117" s="4">
        <f t="shared" si="146"/>
        <v>89.036717531578532</v>
      </c>
      <c r="X117" s="4">
        <f t="shared" si="146"/>
        <v>86.064255467220136</v>
      </c>
      <c r="Y117" s="4">
        <f t="shared" si="146"/>
        <v>87.307219064788526</v>
      </c>
      <c r="Z117" s="4">
        <f t="shared" si="146"/>
        <v>86.99131045747626</v>
      </c>
      <c r="AA117" s="4">
        <f t="shared" si="146"/>
        <v>88.677244812434282</v>
      </c>
      <c r="AB117" s="4">
        <f t="shared" si="146"/>
        <v>87.353017669941721</v>
      </c>
      <c r="AC117" s="4">
        <f t="shared" si="146"/>
        <v>89.731605277902318</v>
      </c>
      <c r="AD117" s="4">
        <f t="shared" si="146"/>
        <v>85.172142543371066</v>
      </c>
      <c r="AE117" s="4">
        <f t="shared" si="146"/>
        <v>84.700891804533995</v>
      </c>
      <c r="AF117" s="4">
        <f t="shared" si="146"/>
        <v>90.000121663758989</v>
      </c>
      <c r="AG117" s="4">
        <f t="shared" si="146"/>
        <v>89.74595590167651</v>
      </c>
      <c r="AI117" s="4">
        <f t="shared" si="147"/>
        <v>-0.27054022109807363</v>
      </c>
      <c r="AJ117" s="4">
        <f t="shared" si="147"/>
        <v>-0.37868552047451942</v>
      </c>
      <c r="AK117" s="4">
        <f t="shared" si="147"/>
        <v>4.7217142495028952E-2</v>
      </c>
      <c r="AL117" s="4">
        <f t="shared" si="147"/>
        <v>0.4427032936070816</v>
      </c>
      <c r="AM117" s="4">
        <f t="shared" si="147"/>
        <v>-0.35271753157853425</v>
      </c>
      <c r="AN117" s="4">
        <f t="shared" si="147"/>
        <v>0.25174453277986686</v>
      </c>
      <c r="AO117" s="4">
        <f t="shared" si="147"/>
        <v>1.2017809352114739</v>
      </c>
      <c r="AP117" s="4">
        <f t="shared" si="147"/>
        <v>0.60468954252374374</v>
      </c>
      <c r="AQ117" s="4">
        <f t="shared" si="147"/>
        <v>0.48075518756571967</v>
      </c>
      <c r="AR117" s="4">
        <f t="shared" si="147"/>
        <v>0.76998233005828354</v>
      </c>
      <c r="AS117" s="4">
        <f t="shared" si="147"/>
        <v>-0.95960527790231254</v>
      </c>
      <c r="AT117" s="4">
        <f t="shared" si="147"/>
        <v>-1.1021425433710732</v>
      </c>
      <c r="AU117" s="4">
        <f t="shared" si="147"/>
        <v>-0.70089180453399536</v>
      </c>
      <c r="AV117" s="4">
        <f t="shared" si="147"/>
        <v>-1.0701216637589823</v>
      </c>
      <c r="AW117" s="4">
        <f t="shared" si="147"/>
        <v>0.17104409832349177</v>
      </c>
      <c r="AY117" s="2">
        <f t="shared" si="139"/>
        <v>84.084960924941626</v>
      </c>
      <c r="AZ117" s="2">
        <f t="shared" si="139"/>
        <v>84.185577419236196</v>
      </c>
      <c r="BA117" s="2">
        <f t="shared" si="139"/>
        <v>82.057777061555655</v>
      </c>
      <c r="BB117" s="2">
        <f t="shared" si="139"/>
        <v>82.73229343917032</v>
      </c>
      <c r="BC117" s="2">
        <f t="shared" si="139"/>
        <v>89.03671534211378</v>
      </c>
      <c r="BD117" s="2">
        <f t="shared" si="139"/>
        <v>86.064255344446778</v>
      </c>
      <c r="BE117" s="2">
        <f t="shared" si="139"/>
        <v>87.307214854098063</v>
      </c>
      <c r="BF117" s="2">
        <f t="shared" si="139"/>
        <v>86.991296747404874</v>
      </c>
      <c r="BG117" s="2">
        <f t="shared" si="139"/>
        <v>88.67723239895318</v>
      </c>
      <c r="BH117" s="2">
        <f t="shared" si="139"/>
        <v>87.353013941904422</v>
      </c>
      <c r="BI117" s="2">
        <f t="shared" si="139"/>
        <v>89.731604211975707</v>
      </c>
      <c r="BJ117" s="2">
        <f t="shared" si="139"/>
        <v>85.172124245076617</v>
      </c>
      <c r="BK117" s="2">
        <f t="shared" si="139"/>
        <v>84.700860925103711</v>
      </c>
      <c r="BL117" s="2">
        <f t="shared" si="139"/>
        <v>89.998350410811668</v>
      </c>
      <c r="BM117" s="2">
        <f t="shared" si="139"/>
        <v>89.742620201181325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83.838999999999999</v>
      </c>
      <c r="CF117" s="2">
        <f t="shared" si="140"/>
        <v>83.807000000000002</v>
      </c>
      <c r="CG117" s="2">
        <f t="shared" si="140"/>
        <v>82.105000000000004</v>
      </c>
      <c r="CH117" s="2">
        <f t="shared" si="140"/>
        <v>83.174999999999997</v>
      </c>
      <c r="CI117" s="2">
        <f t="shared" si="140"/>
        <v>88.683999999999997</v>
      </c>
      <c r="CJ117" s="2">
        <f t="shared" si="140"/>
        <v>86.316000000000003</v>
      </c>
      <c r="CK117" s="2">
        <f t="shared" si="140"/>
        <v>88.509</v>
      </c>
      <c r="CL117" s="2">
        <f t="shared" si="140"/>
        <v>87.596000000000004</v>
      </c>
      <c r="CM117" s="2">
        <f t="shared" si="140"/>
        <v>89.158000000000001</v>
      </c>
      <c r="CN117" s="2">
        <f t="shared" si="140"/>
        <v>88.123000000000005</v>
      </c>
      <c r="CO117" s="2">
        <f t="shared" si="140"/>
        <v>88.772000000000006</v>
      </c>
      <c r="CP117" s="2">
        <f t="shared" si="140"/>
        <v>84.07</v>
      </c>
      <c r="CQ117" s="2">
        <f t="shared" si="140"/>
        <v>84</v>
      </c>
      <c r="CR117" s="2">
        <f t="shared" si="140"/>
        <v>88.93</v>
      </c>
      <c r="CS117" s="2">
        <f t="shared" si="140"/>
        <v>89.917000000000002</v>
      </c>
      <c r="CU117" s="2">
        <f t="shared" si="110"/>
        <v>83.838999999999999</v>
      </c>
      <c r="CV117" s="2">
        <f t="shared" si="111"/>
        <v>83.807000000000002</v>
      </c>
      <c r="CW117" s="2">
        <f t="shared" si="112"/>
        <v>82.105000000000004</v>
      </c>
      <c r="CX117" s="2">
        <f t="shared" si="113"/>
        <v>83.174999999999997</v>
      </c>
      <c r="CY117" s="2">
        <f t="shared" si="114"/>
        <v>88.683999999999997</v>
      </c>
      <c r="CZ117" s="2">
        <f t="shared" si="115"/>
        <v>86.316000000000003</v>
      </c>
      <c r="DA117" s="2">
        <f t="shared" si="116"/>
        <v>88.509</v>
      </c>
      <c r="DB117" s="2">
        <f t="shared" si="117"/>
        <v>87.596000000000004</v>
      </c>
      <c r="DC117" s="2">
        <f t="shared" si="118"/>
        <v>89.158000000000001</v>
      </c>
      <c r="DD117" s="2">
        <f t="shared" si="119"/>
        <v>88.123000000000005</v>
      </c>
      <c r="DE117" s="2">
        <f t="shared" si="120"/>
        <v>88.772000000000006</v>
      </c>
      <c r="DF117" s="2">
        <f t="shared" si="121"/>
        <v>84.07</v>
      </c>
      <c r="DG117" s="2">
        <f t="shared" si="122"/>
        <v>84</v>
      </c>
      <c r="DH117" s="2">
        <f t="shared" si="123"/>
        <v>88.93</v>
      </c>
      <c r="DI117" s="2">
        <f t="shared" si="124"/>
        <v>89.917000000000002</v>
      </c>
      <c r="DK117" s="2">
        <f t="shared" si="148"/>
        <v>94.387955533063447</v>
      </c>
      <c r="DL117" s="2">
        <f t="shared" si="148"/>
        <v>102.30418189493435</v>
      </c>
      <c r="DM117" s="2">
        <f t="shared" si="148"/>
        <v>98.044560975609755</v>
      </c>
      <c r="DN117" s="2">
        <f t="shared" si="148"/>
        <v>97.452702294197039</v>
      </c>
      <c r="DO117" s="2">
        <f t="shared" si="148"/>
        <v>108.89425850202429</v>
      </c>
      <c r="DP117" s="2">
        <f t="shared" si="148"/>
        <v>101.26074442863919</v>
      </c>
      <c r="DQ117" s="2">
        <f t="shared" si="148"/>
        <v>107.01326966966965</v>
      </c>
      <c r="DR117" s="2">
        <f t="shared" si="148"/>
        <v>106.12480701754386</v>
      </c>
      <c r="DS117" s="2">
        <f t="shared" si="148"/>
        <v>107.7624215431627</v>
      </c>
      <c r="DT117" s="2">
        <f t="shared" si="148"/>
        <v>108.3442462184874</v>
      </c>
      <c r="DU117" s="2">
        <f t="shared" si="148"/>
        <v>107.90077782067782</v>
      </c>
      <c r="DV117" s="2">
        <f t="shared" si="148"/>
        <v>102.8576767052767</v>
      </c>
      <c r="DW117" s="2">
        <f t="shared" si="148"/>
        <v>98.898667226890737</v>
      </c>
      <c r="DX117" s="2">
        <f t="shared" si="148"/>
        <v>104.96829243697481</v>
      </c>
      <c r="DY117" s="2">
        <f t="shared" si="148"/>
        <v>96.806292918057096</v>
      </c>
      <c r="EA117" s="2">
        <f t="shared" ref="EA117:EK159" si="152">CE$228*$B117+CE$229</f>
        <v>83.988837945945946</v>
      </c>
      <c r="EB117" s="2">
        <f t="shared" si="152"/>
        <v>83.984675330812877</v>
      </c>
      <c r="EC117" s="2">
        <f t="shared" si="152"/>
        <v>81.885820666417075</v>
      </c>
      <c r="ED117" s="2">
        <f t="shared" si="152"/>
        <v>82.595496425985075</v>
      </c>
      <c r="EE117" s="2">
        <f t="shared" si="151"/>
        <v>88.821421909260806</v>
      </c>
      <c r="EF117" s="2">
        <f t="shared" si="151"/>
        <v>85.874795763993944</v>
      </c>
      <c r="EG117" s="2">
        <f t="shared" si="151"/>
        <v>87.072073834196885</v>
      </c>
      <c r="EH117" s="2">
        <f t="shared" si="151"/>
        <v>86.778127960844202</v>
      </c>
      <c r="EI117" s="2">
        <f t="shared" si="151"/>
        <v>88.433798649152322</v>
      </c>
      <c r="EJ117" s="2">
        <f t="shared" si="151"/>
        <v>87.074857651245523</v>
      </c>
      <c r="EK117" s="2">
        <f t="shared" si="151"/>
        <v>89.472521889468439</v>
      </c>
      <c r="EL117" s="2">
        <f t="shared" si="151"/>
        <v>84.934733987844794</v>
      </c>
      <c r="EM117" s="2">
        <f t="shared" si="135"/>
        <v>84.523569604481523</v>
      </c>
      <c r="EN117" s="2">
        <f t="shared" si="135"/>
        <v>89.815479445762833</v>
      </c>
      <c r="EO117" s="2">
        <f t="shared" si="135"/>
        <v>89.615446572238724</v>
      </c>
      <c r="EQ117" s="2">
        <f t="shared" si="149"/>
        <v>83.798593684461181</v>
      </c>
      <c r="ER117" s="2">
        <f t="shared" si="149"/>
        <v>83.528897579027571</v>
      </c>
      <c r="ES117" s="2">
        <f t="shared" si="149"/>
        <v>81.768590857463565</v>
      </c>
      <c r="ET117" s="2">
        <f t="shared" si="149"/>
        <v>82.441091237691623</v>
      </c>
      <c r="EU117" s="2">
        <f t="shared" si="149"/>
        <v>88.860289715651717</v>
      </c>
      <c r="EV117" s="2">
        <f t="shared" si="149"/>
        <v>86.026871107690596</v>
      </c>
      <c r="EW117" s="2">
        <f t="shared" si="149"/>
        <v>86.962824595091746</v>
      </c>
      <c r="EX117" s="2">
        <f t="shared" si="149"/>
        <v>86.492442338159421</v>
      </c>
      <c r="EY117" s="2">
        <f t="shared" si="149"/>
        <v>88.465206110979807</v>
      </c>
      <c r="EZ117" s="2">
        <f t="shared" si="149"/>
        <v>87.210188202259644</v>
      </c>
      <c r="FA117" s="2">
        <f t="shared" si="149"/>
        <v>89.546072319482363</v>
      </c>
      <c r="FB117" s="2">
        <f t="shared" si="149"/>
        <v>84.940477181443441</v>
      </c>
      <c r="FC117" s="2">
        <f t="shared" si="149"/>
        <v>84.490620033305277</v>
      </c>
      <c r="FD117" s="2">
        <f t="shared" si="149"/>
        <v>89.705332391056032</v>
      </c>
      <c r="FE117" s="2">
        <f t="shared" si="149"/>
        <v>89.913960857205154</v>
      </c>
      <c r="FG117" s="2">
        <f t="shared" si="150"/>
        <v>0.99057681884511284</v>
      </c>
      <c r="FH117" s="2">
        <f t="shared" si="150"/>
        <v>0.98879591675990453</v>
      </c>
      <c r="FI117" s="2">
        <f t="shared" si="150"/>
        <v>0.98926066247041444</v>
      </c>
      <c r="FJ117" s="2">
        <f t="shared" si="150"/>
        <v>0.99064311519319925</v>
      </c>
      <c r="FK117" s="2">
        <f t="shared" si="150"/>
        <v>0.98929977748150966</v>
      </c>
      <c r="FL117" s="2">
        <f t="shared" si="150"/>
        <v>0.98781113682243171</v>
      </c>
      <c r="FM117" s="2">
        <f t="shared" si="150"/>
        <v>0.98812165998348356</v>
      </c>
      <c r="FN117" s="2">
        <f t="shared" si="150"/>
        <v>0.98874340185503007</v>
      </c>
      <c r="FO117" s="2">
        <f t="shared" si="150"/>
        <v>0.98743481678420897</v>
      </c>
      <c r="FP117" s="2">
        <f t="shared" si="150"/>
        <v>0.98701817392592694</v>
      </c>
      <c r="FQ117" s="2">
        <f t="shared" si="150"/>
        <v>0.98598946546376132</v>
      </c>
      <c r="FR117" s="2">
        <f t="shared" si="150"/>
        <v>0.98675858485815826</v>
      </c>
      <c r="FS117" s="2">
        <f t="shared" si="150"/>
        <v>0.98764159969348941</v>
      </c>
      <c r="FT117" s="2">
        <f t="shared" si="150"/>
        <v>0.98786469118546172</v>
      </c>
      <c r="FU117" s="2">
        <f t="shared" si="150"/>
        <v>0.98255498548606979</v>
      </c>
      <c r="FW117" s="2">
        <f t="shared" si="141"/>
        <v>9.8283641467172868E-3</v>
      </c>
      <c r="FX117" s="2">
        <f t="shared" si="141"/>
        <v>9.5467319796581473E-3</v>
      </c>
      <c r="FY117" s="2">
        <f t="shared" si="141"/>
        <v>1.3458787563125203E-2</v>
      </c>
      <c r="FZ117" s="2">
        <f t="shared" si="141"/>
        <v>1.4378731045783542E-2</v>
      </c>
      <c r="GA117" s="2">
        <f t="shared" si="141"/>
        <v>1.311148686886634E-2</v>
      </c>
      <c r="GB117" s="2">
        <f t="shared" si="141"/>
        <v>1.2640821816670747E-2</v>
      </c>
      <c r="GC117" s="2">
        <f t="shared" si="141"/>
        <v>1.5810495181969017E-2</v>
      </c>
      <c r="GD117" s="2">
        <f t="shared" si="141"/>
        <v>1.6133136057020402E-2</v>
      </c>
      <c r="GE117" s="2">
        <f t="shared" si="141"/>
        <v>1.8023163787804379E-2</v>
      </c>
      <c r="GF117" s="2">
        <f t="shared" si="141"/>
        <v>1.5080021191058718E-2</v>
      </c>
      <c r="GG117" s="2">
        <f t="shared" si="141"/>
        <v>1.2135977182590393E-2</v>
      </c>
      <c r="GH117" s="2">
        <f t="shared" si="141"/>
        <v>1.1340754187468169E-2</v>
      </c>
      <c r="GI117" s="2">
        <f t="shared" si="141"/>
        <v>1.0983154796913381E-2</v>
      </c>
      <c r="GJ117" s="2">
        <f t="shared" si="141"/>
        <v>9.1977040254574427E-3</v>
      </c>
      <c r="GK117" s="2">
        <f t="shared" si="141"/>
        <v>5.7927213518650308E-3</v>
      </c>
      <c r="GM117" s="86">
        <f t="shared" si="142"/>
        <v>2.0297497786594259E-19</v>
      </c>
      <c r="GN117" s="86">
        <f t="shared" si="142"/>
        <v>3.2030793393701136E-41</v>
      </c>
      <c r="GO117" s="86">
        <f t="shared" si="142"/>
        <v>4.4776585460935596E-43</v>
      </c>
      <c r="GP117" s="86">
        <f t="shared" si="142"/>
        <v>1.1056925095782341E-48</v>
      </c>
      <c r="GQ117" s="86">
        <f t="shared" si="142"/>
        <v>9.8913673470819988E-52</v>
      </c>
      <c r="GR117" s="86">
        <f t="shared" si="142"/>
        <v>8.2441617585281749E-48</v>
      </c>
      <c r="GS117" s="86">
        <f t="shared" si="142"/>
        <v>4.13120837829241E-47</v>
      </c>
      <c r="GT117" s="86">
        <f t="shared" si="142"/>
        <v>2.0113060320366948E-65</v>
      </c>
      <c r="GU117" s="86">
        <f t="shared" si="142"/>
        <v>3.4080489430916075E-69</v>
      </c>
      <c r="GV117" s="86">
        <f t="shared" si="142"/>
        <v>3.7449219877868222E-56</v>
      </c>
      <c r="GW117" s="86">
        <f t="shared" si="142"/>
        <v>3.7906733412465378E-50</v>
      </c>
      <c r="GX117" s="86">
        <f t="shared" si="142"/>
        <v>3.3105392045004743E-49</v>
      </c>
      <c r="GY117" s="86">
        <f t="shared" si="142"/>
        <v>1.9914140440559591E-41</v>
      </c>
      <c r="GZ117" s="86">
        <f t="shared" si="142"/>
        <v>8.7348511510728436E-52</v>
      </c>
      <c r="HA117" s="86">
        <f t="shared" si="142"/>
        <v>8.3885348764297847E-40</v>
      </c>
      <c r="HC117" s="86">
        <f t="shared" si="73"/>
        <v>1.081689089616497E-3</v>
      </c>
      <c r="HD117" s="86">
        <f t="shared" si="73"/>
        <v>3.9702123680808905E-6</v>
      </c>
      <c r="HE117" s="86">
        <f t="shared" si="73"/>
        <v>1.4513613924879405E-7</v>
      </c>
      <c r="HF117" s="86">
        <f t="shared" si="73"/>
        <v>4.8040517830066863E-11</v>
      </c>
      <c r="HG117" s="86">
        <f t="shared" si="73"/>
        <v>1.4915186125347922E-14</v>
      </c>
      <c r="HH117" s="86">
        <f t="shared" si="73"/>
        <v>5.0396995995956507E-15</v>
      </c>
      <c r="HI117" s="86">
        <f t="shared" si="138"/>
        <v>9.111069391994251E-11</v>
      </c>
      <c r="HJ117" s="86">
        <f t="shared" si="138"/>
        <v>5.4014748495500724E-14</v>
      </c>
      <c r="HK117" s="86">
        <f t="shared" si="138"/>
        <v>1.3264320813288209E-19</v>
      </c>
      <c r="HL117" s="86">
        <f t="shared" si="138"/>
        <v>1.965441542262614E-11</v>
      </c>
      <c r="HM117" s="86">
        <f t="shared" si="138"/>
        <v>3.1860535783850244E-16</v>
      </c>
      <c r="HN117" s="86">
        <f t="shared" si="138"/>
        <v>9.9237261994519995E-7</v>
      </c>
      <c r="HO117" s="86">
        <f t="shared" si="138"/>
        <v>2.9961157043899242E-6</v>
      </c>
      <c r="HP117" s="86">
        <f t="shared" si="138"/>
        <v>5.490412537019903E-7</v>
      </c>
      <c r="HQ117" s="86">
        <f t="shared" si="138"/>
        <v>6.599781138907666E-6</v>
      </c>
      <c r="HS117" s="86">
        <f t="shared" si="143"/>
        <v>3.3374515470173047E-8</v>
      </c>
      <c r="HT117" s="86">
        <f t="shared" si="143"/>
        <v>7.9776368732271235E-7</v>
      </c>
      <c r="HU117" s="86">
        <f t="shared" si="143"/>
        <v>5.4243330592842136E-8</v>
      </c>
      <c r="HV117" s="86">
        <f t="shared" si="143"/>
        <v>3.4229925347678592E-8</v>
      </c>
      <c r="HW117" s="86">
        <f t="shared" si="143"/>
        <v>1.7847876873859853E-8</v>
      </c>
      <c r="HX117" s="86">
        <f t="shared" si="143"/>
        <v>7.5206467418011122E-10</v>
      </c>
      <c r="HY117" s="86">
        <f t="shared" si="143"/>
        <v>2.7437412591369775E-8</v>
      </c>
      <c r="HZ117" s="86">
        <f t="shared" si="143"/>
        <v>7.662111585878303E-8</v>
      </c>
      <c r="IA117" s="86">
        <f t="shared" si="143"/>
        <v>5.7794346798232288E-8</v>
      </c>
      <c r="IB117" s="86">
        <f t="shared" si="143"/>
        <v>1.5878324061292504E-8</v>
      </c>
      <c r="IC117" s="86">
        <f t="shared" si="143"/>
        <v>4.2639192271904177E-9</v>
      </c>
      <c r="ID117" s="86">
        <f t="shared" si="143"/>
        <v>8.7459181588367065E-9</v>
      </c>
      <c r="IE117" s="86">
        <f t="shared" si="143"/>
        <v>3.0676355149428154E-10</v>
      </c>
      <c r="IF117" s="86">
        <f t="shared" si="143"/>
        <v>4.7053325307071816E-6</v>
      </c>
      <c r="IG117" s="86">
        <f t="shared" si="143"/>
        <v>5.1719979914221051E-6</v>
      </c>
      <c r="II117" s="86">
        <f t="shared" si="144"/>
        <v>1.4906043619934575E-45</v>
      </c>
      <c r="IJ117" s="86">
        <f t="shared" si="144"/>
        <v>2.2298807413129372E-51</v>
      </c>
      <c r="IK117" s="86">
        <f t="shared" si="144"/>
        <v>6.2606265757532578E-49</v>
      </c>
      <c r="IL117" s="86">
        <f t="shared" si="144"/>
        <v>1.1074238686070661E-48</v>
      </c>
      <c r="IM117" s="86">
        <f t="shared" si="144"/>
        <v>7.5260558071614163E-56</v>
      </c>
      <c r="IN117" s="86">
        <f t="shared" si="144"/>
        <v>9.7005220456726271E-60</v>
      </c>
      <c r="IO117" s="86">
        <f t="shared" si="144"/>
        <v>5.932166435932612E-50</v>
      </c>
      <c r="IP117" s="86">
        <f t="shared" si="144"/>
        <v>3.012047140487122E-49</v>
      </c>
      <c r="IQ117" s="86">
        <f t="shared" si="144"/>
        <v>3.200097507135281E-52</v>
      </c>
      <c r="IR117" s="86">
        <f t="shared" si="144"/>
        <v>2.8080293641491335E-53</v>
      </c>
      <c r="IS117" s="86">
        <f t="shared" si="144"/>
        <v>2.9729994535433543E-54</v>
      </c>
      <c r="IT117" s="86">
        <f t="shared" si="144"/>
        <v>3.1792629239763695E-51</v>
      </c>
      <c r="IU117" s="86">
        <f t="shared" si="144"/>
        <v>6.5808059826209739E-62</v>
      </c>
      <c r="IV117" s="86">
        <f t="shared" si="144"/>
        <v>4.5549538701704495E-44</v>
      </c>
      <c r="IW117" s="86">
        <f t="shared" si="144"/>
        <v>2.7702655542909003E-26</v>
      </c>
      <c r="IY117" s="86">
        <f t="shared" si="145"/>
        <v>1.0817224641319675E-3</v>
      </c>
      <c r="IZ117" s="86">
        <f t="shared" si="145"/>
        <v>4.7679760554036027E-6</v>
      </c>
      <c r="JA117" s="86">
        <f t="shared" si="145"/>
        <v>1.9937946984163619E-7</v>
      </c>
      <c r="JB117" s="86">
        <f t="shared" si="145"/>
        <v>3.4277965865508658E-8</v>
      </c>
      <c r="JC117" s="86">
        <f t="shared" si="145"/>
        <v>1.7847891789045979E-8</v>
      </c>
      <c r="JD117" s="86">
        <f t="shared" si="145"/>
        <v>7.5206971387971077E-10</v>
      </c>
      <c r="JE117" s="86">
        <f t="shared" si="145"/>
        <v>2.7528523285289718E-8</v>
      </c>
      <c r="JF117" s="86">
        <f t="shared" si="145"/>
        <v>7.6621169873531525E-8</v>
      </c>
      <c r="JG117" s="86">
        <f t="shared" si="145"/>
        <v>5.7794346798364928E-8</v>
      </c>
      <c r="JH117" s="86">
        <f t="shared" si="145"/>
        <v>1.589797847671513E-8</v>
      </c>
      <c r="JI117" s="86">
        <f t="shared" si="145"/>
        <v>4.2639195457957753E-9</v>
      </c>
      <c r="JJ117" s="86">
        <f t="shared" si="145"/>
        <v>1.0011185381040366E-6</v>
      </c>
      <c r="JK117" s="86">
        <f t="shared" si="145"/>
        <v>2.9964224679414183E-6</v>
      </c>
      <c r="JL117" s="86">
        <f t="shared" si="145"/>
        <v>5.2543737844091718E-6</v>
      </c>
      <c r="JM117" s="86">
        <f t="shared" si="145"/>
        <v>1.1771779130329772E-5</v>
      </c>
    </row>
    <row r="118" spans="2:273" x14ac:dyDescent="0.25">
      <c r="B118" s="2">
        <v>91</v>
      </c>
      <c r="C118" s="37">
        <v>82.774000000000001</v>
      </c>
      <c r="D118" s="37">
        <v>82.438999999999993</v>
      </c>
      <c r="E118" s="37">
        <v>81.543999999999997</v>
      </c>
      <c r="F118" s="37">
        <v>84.298000000000002</v>
      </c>
      <c r="G118" s="37">
        <v>87.789000000000001</v>
      </c>
      <c r="H118" s="37">
        <v>85.596000000000004</v>
      </c>
      <c r="I118" s="37">
        <v>86.105000000000004</v>
      </c>
      <c r="J118" s="37">
        <v>86.456000000000003</v>
      </c>
      <c r="K118" s="37">
        <v>85.649000000000001</v>
      </c>
      <c r="L118" s="37">
        <v>85.947000000000003</v>
      </c>
      <c r="M118" s="37">
        <v>89.614000000000004</v>
      </c>
      <c r="N118" s="37">
        <v>84.123000000000005</v>
      </c>
      <c r="O118" s="37">
        <v>83.841999999999999</v>
      </c>
      <c r="P118" s="37">
        <v>88.087999999999994</v>
      </c>
      <c r="Q118" s="37">
        <v>89.1</v>
      </c>
      <c r="S118" s="4">
        <f t="shared" si="146"/>
        <v>83.950223984411963</v>
      </c>
      <c r="T118" s="4">
        <f t="shared" si="146"/>
        <v>84.018861732408382</v>
      </c>
      <c r="U118" s="4">
        <f t="shared" si="146"/>
        <v>81.890862050693528</v>
      </c>
      <c r="V118" s="4">
        <f t="shared" si="146"/>
        <v>82.562740830887833</v>
      </c>
      <c r="W118" s="4">
        <f t="shared" si="146"/>
        <v>88.857860671192029</v>
      </c>
      <c r="X118" s="4">
        <f t="shared" si="146"/>
        <v>85.872476792045148</v>
      </c>
      <c r="Y118" s="4">
        <f t="shared" si="146"/>
        <v>87.077946484175854</v>
      </c>
      <c r="Z118" s="4">
        <f t="shared" si="146"/>
        <v>86.750652339269848</v>
      </c>
      <c r="AA118" s="4">
        <f t="shared" si="146"/>
        <v>88.479174653122101</v>
      </c>
      <c r="AB118" s="4">
        <f t="shared" si="146"/>
        <v>87.174790898974848</v>
      </c>
      <c r="AC118" s="4">
        <f t="shared" si="146"/>
        <v>89.543744322096643</v>
      </c>
      <c r="AD118" s="4">
        <f t="shared" si="146"/>
        <v>84.978216793207423</v>
      </c>
      <c r="AE118" s="4">
        <f t="shared" si="146"/>
        <v>84.523903312084968</v>
      </c>
      <c r="AF118" s="4">
        <f t="shared" si="146"/>
        <v>89.842057270291193</v>
      </c>
      <c r="AG118" s="4">
        <f t="shared" si="146"/>
        <v>89.617866921794473</v>
      </c>
      <c r="AI118" s="4">
        <f t="shared" si="147"/>
        <v>-1.176223984411962</v>
      </c>
      <c r="AJ118" s="4">
        <f t="shared" si="147"/>
        <v>-1.5798617324083892</v>
      </c>
      <c r="AK118" s="4">
        <f t="shared" si="147"/>
        <v>-0.34686205069353093</v>
      </c>
      <c r="AL118" s="4">
        <f t="shared" si="147"/>
        <v>1.7352591691121688</v>
      </c>
      <c r="AM118" s="4">
        <f t="shared" si="147"/>
        <v>-1.0688606711920272</v>
      </c>
      <c r="AN118" s="4">
        <f t="shared" si="147"/>
        <v>-0.27647679204514475</v>
      </c>
      <c r="AO118" s="4">
        <f t="shared" si="147"/>
        <v>-0.97294648417584995</v>
      </c>
      <c r="AP118" s="4">
        <f t="shared" si="147"/>
        <v>-0.29465233926984524</v>
      </c>
      <c r="AQ118" s="4">
        <f t="shared" si="147"/>
        <v>-2.8301746531220999</v>
      </c>
      <c r="AR118" s="4">
        <f t="shared" si="147"/>
        <v>-1.2277908989748454</v>
      </c>
      <c r="AS118" s="4">
        <f t="shared" si="147"/>
        <v>7.0255677903361402E-2</v>
      </c>
      <c r="AT118" s="4">
        <f t="shared" si="147"/>
        <v>-0.85521679320741839</v>
      </c>
      <c r="AU118" s="4">
        <f t="shared" si="147"/>
        <v>-0.68190331208496957</v>
      </c>
      <c r="AV118" s="4">
        <f t="shared" si="147"/>
        <v>-1.7540572702911987</v>
      </c>
      <c r="AW118" s="4">
        <f t="shared" si="147"/>
        <v>-0.51786692179447869</v>
      </c>
      <c r="AY118" s="2">
        <f t="shared" si="139"/>
        <v>83.944332634071245</v>
      </c>
      <c r="AZ118" s="2">
        <f t="shared" si="139"/>
        <v>84.018780829265793</v>
      </c>
      <c r="BA118" s="2">
        <f t="shared" si="139"/>
        <v>81.890848812258767</v>
      </c>
      <c r="BB118" s="2">
        <f t="shared" si="139"/>
        <v>82.562727455144881</v>
      </c>
      <c r="BC118" s="2">
        <f t="shared" si="139"/>
        <v>88.857850758468103</v>
      </c>
      <c r="BD118" s="2">
        <f t="shared" si="139"/>
        <v>85.872476122105738</v>
      </c>
      <c r="BE118" s="2">
        <f t="shared" si="139"/>
        <v>87.077928152446091</v>
      </c>
      <c r="BF118" s="2">
        <f t="shared" si="139"/>
        <v>86.750595708064296</v>
      </c>
      <c r="BG118" s="2">
        <f t="shared" si="139"/>
        <v>88.479118145111059</v>
      </c>
      <c r="BH118" s="2">
        <f t="shared" si="139"/>
        <v>87.174773699078273</v>
      </c>
      <c r="BI118" s="2">
        <f t="shared" si="139"/>
        <v>89.543739415469844</v>
      </c>
      <c r="BJ118" s="2">
        <f t="shared" si="139"/>
        <v>84.978205900651631</v>
      </c>
      <c r="BK118" s="2">
        <f t="shared" si="139"/>
        <v>84.523900192337834</v>
      </c>
      <c r="BL118" s="2">
        <f t="shared" si="139"/>
        <v>89.838059566993081</v>
      </c>
      <c r="BM118" s="2">
        <f t="shared" si="139"/>
        <v>89.611222130316605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82.774000000000001</v>
      </c>
      <c r="CF118" s="2">
        <f t="shared" si="140"/>
        <v>82.438999999999993</v>
      </c>
      <c r="CG118" s="2">
        <f t="shared" si="140"/>
        <v>81.543999999999997</v>
      </c>
      <c r="CH118" s="2">
        <f t="shared" si="140"/>
        <v>84.298000000000002</v>
      </c>
      <c r="CI118" s="2">
        <f t="shared" si="140"/>
        <v>87.789000000000001</v>
      </c>
      <c r="CJ118" s="2">
        <f t="shared" si="140"/>
        <v>85.596000000000004</v>
      </c>
      <c r="CK118" s="2">
        <f t="shared" si="140"/>
        <v>86.105000000000004</v>
      </c>
      <c r="CL118" s="2">
        <f t="shared" si="140"/>
        <v>86.456000000000003</v>
      </c>
      <c r="CM118" s="2">
        <f t="shared" si="140"/>
        <v>85.649000000000001</v>
      </c>
      <c r="CN118" s="2">
        <f t="shared" si="140"/>
        <v>85.947000000000003</v>
      </c>
      <c r="CO118" s="2">
        <f t="shared" si="140"/>
        <v>89.614000000000004</v>
      </c>
      <c r="CP118" s="2">
        <f t="shared" si="140"/>
        <v>84.123000000000005</v>
      </c>
      <c r="CQ118" s="2">
        <f t="shared" si="140"/>
        <v>83.841999999999999</v>
      </c>
      <c r="CR118" s="2">
        <f t="shared" si="140"/>
        <v>88.087999999999994</v>
      </c>
      <c r="CS118" s="2">
        <f t="shared" si="140"/>
        <v>89.1</v>
      </c>
      <c r="CU118" s="2">
        <f t="shared" si="110"/>
        <v>82.774000000000001</v>
      </c>
      <c r="CV118" s="2">
        <f t="shared" si="111"/>
        <v>82.438999999999993</v>
      </c>
      <c r="CW118" s="2">
        <f t="shared" si="112"/>
        <v>81.543999999999997</v>
      </c>
      <c r="CX118" s="2">
        <f t="shared" si="113"/>
        <v>84.298000000000002</v>
      </c>
      <c r="CY118" s="2">
        <f t="shared" si="114"/>
        <v>87.789000000000001</v>
      </c>
      <c r="CZ118" s="2">
        <f t="shared" si="115"/>
        <v>85.596000000000004</v>
      </c>
      <c r="DA118" s="2">
        <f t="shared" si="116"/>
        <v>86.105000000000004</v>
      </c>
      <c r="DB118" s="2">
        <f t="shared" si="117"/>
        <v>86.456000000000003</v>
      </c>
      <c r="DC118" s="2">
        <f t="shared" si="118"/>
        <v>85.649000000000001</v>
      </c>
      <c r="DD118" s="2">
        <f t="shared" si="119"/>
        <v>85.947000000000003</v>
      </c>
      <c r="DE118" s="2">
        <f t="shared" si="120"/>
        <v>89.614000000000004</v>
      </c>
      <c r="DF118" s="2">
        <f t="shared" si="121"/>
        <v>84.123000000000005</v>
      </c>
      <c r="DG118" s="2">
        <f t="shared" si="122"/>
        <v>83.841999999999999</v>
      </c>
      <c r="DH118" s="2">
        <f t="shared" si="123"/>
        <v>88.087999999999994</v>
      </c>
      <c r="DI118" s="2">
        <f t="shared" si="124"/>
        <v>89.1</v>
      </c>
      <c r="DK118" s="2">
        <f t="shared" si="148"/>
        <v>94.405011605937943</v>
      </c>
      <c r="DL118" s="2">
        <f t="shared" si="148"/>
        <v>102.41706472795498</v>
      </c>
      <c r="DM118" s="2">
        <f t="shared" si="148"/>
        <v>98.073096864111506</v>
      </c>
      <c r="DN118" s="2">
        <f t="shared" si="148"/>
        <v>97.479790553306358</v>
      </c>
      <c r="DO118" s="2">
        <f t="shared" si="148"/>
        <v>109.00656882591092</v>
      </c>
      <c r="DP118" s="2">
        <f t="shared" si="148"/>
        <v>101.29184589853013</v>
      </c>
      <c r="DQ118" s="2">
        <f t="shared" si="148"/>
        <v>107.10196503646503</v>
      </c>
      <c r="DR118" s="2">
        <f t="shared" si="148"/>
        <v>106.16689758179233</v>
      </c>
      <c r="DS118" s="2">
        <f t="shared" si="148"/>
        <v>107.82192146676852</v>
      </c>
      <c r="DT118" s="2">
        <f t="shared" si="148"/>
        <v>108.48075462184873</v>
      </c>
      <c r="DU118" s="2">
        <f t="shared" si="148"/>
        <v>108.0209220935221</v>
      </c>
      <c r="DV118" s="2">
        <f t="shared" si="148"/>
        <v>102.97812342342343</v>
      </c>
      <c r="DW118" s="2">
        <f t="shared" si="148"/>
        <v>98.971500280112025</v>
      </c>
      <c r="DX118" s="2">
        <f t="shared" si="148"/>
        <v>105.10107002801122</v>
      </c>
      <c r="DY118" s="2">
        <f t="shared" si="148"/>
        <v>96.803663107156098</v>
      </c>
      <c r="EA118" s="2">
        <f t="shared" si="152"/>
        <v>83.855435135135139</v>
      </c>
      <c r="EB118" s="2">
        <f t="shared" si="152"/>
        <v>83.833049810964098</v>
      </c>
      <c r="EC118" s="2">
        <f t="shared" si="152"/>
        <v>81.732150684115595</v>
      </c>
      <c r="ED118" s="2">
        <f t="shared" si="152"/>
        <v>82.436224528221487</v>
      </c>
      <c r="EE118" s="2">
        <f t="shared" si="151"/>
        <v>88.658603740820865</v>
      </c>
      <c r="EF118" s="2">
        <f t="shared" si="151"/>
        <v>85.697128593040844</v>
      </c>
      <c r="EG118" s="2">
        <f t="shared" si="151"/>
        <v>86.859988749074759</v>
      </c>
      <c r="EH118" s="2">
        <f t="shared" si="151"/>
        <v>86.553188945350243</v>
      </c>
      <c r="EI118" s="2">
        <f t="shared" si="151"/>
        <v>88.254138789432659</v>
      </c>
      <c r="EJ118" s="2">
        <f t="shared" si="151"/>
        <v>86.917284104389068</v>
      </c>
      <c r="EK118" s="2">
        <f t="shared" si="151"/>
        <v>89.303432378049976</v>
      </c>
      <c r="EL118" s="2">
        <f t="shared" si="151"/>
        <v>84.757853377746613</v>
      </c>
      <c r="EM118" s="2">
        <f t="shared" si="135"/>
        <v>84.359386355274964</v>
      </c>
      <c r="EN118" s="2">
        <f t="shared" si="135"/>
        <v>89.668088172701516</v>
      </c>
      <c r="EO118" s="2">
        <f t="shared" si="135"/>
        <v>89.493048573019578</v>
      </c>
      <c r="EQ118" s="2">
        <f t="shared" si="149"/>
        <v>83.684416288888286</v>
      </c>
      <c r="ER118" s="2">
        <f t="shared" si="149"/>
        <v>83.416877072546242</v>
      </c>
      <c r="ES118" s="2">
        <f t="shared" si="149"/>
        <v>81.630177813113846</v>
      </c>
      <c r="ET118" s="2">
        <f t="shared" si="149"/>
        <v>82.310569274051375</v>
      </c>
      <c r="EU118" s="2">
        <f t="shared" si="149"/>
        <v>88.692717478109856</v>
      </c>
      <c r="EV118" s="2">
        <f t="shared" si="149"/>
        <v>85.82749123939449</v>
      </c>
      <c r="EW118" s="2">
        <f t="shared" si="149"/>
        <v>86.769004181434795</v>
      </c>
      <c r="EX118" s="2">
        <f t="shared" si="149"/>
        <v>86.3182264736229</v>
      </c>
      <c r="EY118" s="2">
        <f t="shared" si="149"/>
        <v>88.279105084167128</v>
      </c>
      <c r="EZ118" s="2">
        <f t="shared" si="149"/>
        <v>87.032087428226589</v>
      </c>
      <c r="FA118" s="2">
        <f t="shared" si="149"/>
        <v>89.366951820322413</v>
      </c>
      <c r="FB118" s="2">
        <f t="shared" si="149"/>
        <v>84.762857494632698</v>
      </c>
      <c r="FC118" s="2">
        <f t="shared" si="149"/>
        <v>84.329585170197149</v>
      </c>
      <c r="FD118" s="2">
        <f t="shared" si="149"/>
        <v>89.567233998779315</v>
      </c>
      <c r="FE118" s="2">
        <f t="shared" si="149"/>
        <v>89.758100283595098</v>
      </c>
      <c r="FG118" s="2">
        <f t="shared" si="150"/>
        <v>0.99139882508627963</v>
      </c>
      <c r="FH118" s="2">
        <f t="shared" si="150"/>
        <v>0.98977167116597253</v>
      </c>
      <c r="FI118" s="2">
        <f t="shared" si="150"/>
        <v>0.99019634384675947</v>
      </c>
      <c r="FJ118" s="2">
        <f t="shared" si="150"/>
        <v>0.99145938810990031</v>
      </c>
      <c r="FK118" s="2">
        <f t="shared" si="150"/>
        <v>0.99023208455207634</v>
      </c>
      <c r="FL118" s="2">
        <f t="shared" si="150"/>
        <v>0.98887168968513695</v>
      </c>
      <c r="FM118" s="2">
        <f t="shared" si="150"/>
        <v>0.98915549084815346</v>
      </c>
      <c r="FN118" s="2">
        <f t="shared" si="150"/>
        <v>0.98972368220995133</v>
      </c>
      <c r="FO118" s="2">
        <f t="shared" si="150"/>
        <v>0.98852773297114471</v>
      </c>
      <c r="FP118" s="2">
        <f t="shared" si="150"/>
        <v>0.9881468945778511</v>
      </c>
      <c r="FQ118" s="2">
        <f t="shared" si="150"/>
        <v>0.9872064690904867</v>
      </c>
      <c r="FR118" s="2">
        <f t="shared" si="150"/>
        <v>0.98790959932426192</v>
      </c>
      <c r="FS118" s="2">
        <f t="shared" si="150"/>
        <v>0.98871673548206473</v>
      </c>
      <c r="FT118" s="2">
        <f t="shared" si="150"/>
        <v>0.9889206365478449</v>
      </c>
      <c r="FU118" s="2">
        <f t="shared" si="150"/>
        <v>0.98406549865423476</v>
      </c>
      <c r="FW118" s="2">
        <f t="shared" si="141"/>
        <v>1.0766378065003484E-2</v>
      </c>
      <c r="FX118" s="2">
        <f t="shared" si="141"/>
        <v>1.045815096468913E-2</v>
      </c>
      <c r="FY118" s="2">
        <f t="shared" si="141"/>
        <v>1.4738129949199151E-2</v>
      </c>
      <c r="FZ118" s="2">
        <f t="shared" si="141"/>
        <v>1.5744124294849435E-2</v>
      </c>
      <c r="GA118" s="2">
        <f t="shared" si="141"/>
        <v>1.4358296618897282E-2</v>
      </c>
      <c r="GB118" s="2">
        <f t="shared" si="141"/>
        <v>1.3843502470401753E-2</v>
      </c>
      <c r="GC118" s="2">
        <f t="shared" si="141"/>
        <v>1.7309459940009157E-2</v>
      </c>
      <c r="GD118" s="2">
        <f t="shared" si="141"/>
        <v>1.7662140872700415E-2</v>
      </c>
      <c r="GE118" s="2">
        <f t="shared" si="141"/>
        <v>1.9727702754201732E-2</v>
      </c>
      <c r="GF118" s="2">
        <f t="shared" si="141"/>
        <v>1.6510892846945464E-2</v>
      </c>
      <c r="GG118" s="2">
        <f t="shared" si="141"/>
        <v>1.3291272188035677E-2</v>
      </c>
      <c r="GH118" s="2">
        <f t="shared" si="141"/>
        <v>1.2421299109980183E-2</v>
      </c>
      <c r="GI118" s="2">
        <f t="shared" si="141"/>
        <v>1.2030042306249673E-2</v>
      </c>
      <c r="GJ118" s="2">
        <f t="shared" si="141"/>
        <v>1.0076140574099923E-2</v>
      </c>
      <c r="GK118" s="2">
        <f t="shared" si="141"/>
        <v>6.3480449184939291E-3</v>
      </c>
      <c r="GM118" s="86">
        <f t="shared" si="142"/>
        <v>1.2287355610950132E-20</v>
      </c>
      <c r="GN118" s="86">
        <f t="shared" si="142"/>
        <v>6.5508260881366439E-44</v>
      </c>
      <c r="GO118" s="86">
        <f t="shared" si="142"/>
        <v>7.3013603042551363E-46</v>
      </c>
      <c r="GP118" s="86">
        <f t="shared" si="142"/>
        <v>9.3652037827976252E-52</v>
      </c>
      <c r="GQ118" s="86">
        <f t="shared" si="142"/>
        <v>5.3150767061884489E-55</v>
      </c>
      <c r="GR118" s="86">
        <f t="shared" si="142"/>
        <v>7.0350138817682227E-51</v>
      </c>
      <c r="GS118" s="86">
        <f t="shared" si="142"/>
        <v>5.0284961521601914E-50</v>
      </c>
      <c r="GT118" s="86">
        <f t="shared" si="142"/>
        <v>1.6391810951893856E-69</v>
      </c>
      <c r="GU118" s="86">
        <f t="shared" si="142"/>
        <v>1.7684991683003184E-73</v>
      </c>
      <c r="GV118" s="86">
        <f t="shared" si="142"/>
        <v>9.6935487179317894E-60</v>
      </c>
      <c r="GW118" s="86">
        <f t="shared" si="142"/>
        <v>1.908163134192804E-53</v>
      </c>
      <c r="GX118" s="86">
        <f t="shared" si="142"/>
        <v>2.0809029608727298E-52</v>
      </c>
      <c r="GY118" s="86">
        <f t="shared" si="142"/>
        <v>5.3832268260646613E-44</v>
      </c>
      <c r="GZ118" s="86">
        <f t="shared" si="142"/>
        <v>5.5006495176317909E-55</v>
      </c>
      <c r="HA118" s="86">
        <f t="shared" si="142"/>
        <v>2.0294826812889433E-42</v>
      </c>
      <c r="HC118" s="86">
        <f t="shared" si="73"/>
        <v>3.2777639719013527E-4</v>
      </c>
      <c r="HD118" s="86">
        <f t="shared" si="73"/>
        <v>3.8839367693433271E-7</v>
      </c>
      <c r="HE118" s="86">
        <f t="shared" si="73"/>
        <v>8.2966415231048135E-9</v>
      </c>
      <c r="HF118" s="86">
        <f t="shared" si="73"/>
        <v>8.8010417068485365E-13</v>
      </c>
      <c r="HG118" s="86">
        <f t="shared" si="73"/>
        <v>6.4464452196209102E-17</v>
      </c>
      <c r="HH118" s="86">
        <f t="shared" si="73"/>
        <v>1.2705625970594602E-17</v>
      </c>
      <c r="HI118" s="86">
        <f t="shared" si="138"/>
        <v>2.2812161655933199E-12</v>
      </c>
      <c r="HJ118" s="86">
        <f t="shared" si="138"/>
        <v>4.4564010700168905E-16</v>
      </c>
      <c r="HK118" s="86">
        <f t="shared" si="138"/>
        <v>1.7035461404961898E-22</v>
      </c>
      <c r="HL118" s="86">
        <f t="shared" si="138"/>
        <v>3.1755100722157641E-13</v>
      </c>
      <c r="HM118" s="86">
        <f t="shared" si="138"/>
        <v>3.0069608328157856E-19</v>
      </c>
      <c r="HN118" s="86">
        <f t="shared" si="138"/>
        <v>8.0515083956117569E-8</v>
      </c>
      <c r="HO118" s="86">
        <f t="shared" si="138"/>
        <v>3.5388588606222861E-7</v>
      </c>
      <c r="HP118" s="86">
        <f t="shared" si="138"/>
        <v>5.0142889101942661E-8</v>
      </c>
      <c r="HQ118" s="86">
        <f t="shared" si="138"/>
        <v>5.7736391884628422E-7</v>
      </c>
      <c r="HS118" s="86">
        <f t="shared" si="143"/>
        <v>1.2160451426455811E-7</v>
      </c>
      <c r="HT118" s="86">
        <f t="shared" si="143"/>
        <v>2.7205141951876385E-6</v>
      </c>
      <c r="HU118" s="86">
        <f t="shared" si="143"/>
        <v>2.2360806081984963E-7</v>
      </c>
      <c r="HV118" s="86">
        <f t="shared" si="143"/>
        <v>1.4671070624690649E-7</v>
      </c>
      <c r="HW118" s="86">
        <f t="shared" si="143"/>
        <v>8.4708231044301223E-8</v>
      </c>
      <c r="HX118" s="86">
        <f t="shared" si="143"/>
        <v>4.2911188873932604E-9</v>
      </c>
      <c r="HY118" s="86">
        <f t="shared" si="143"/>
        <v>1.2523651648568715E-7</v>
      </c>
      <c r="HZ118" s="86">
        <f t="shared" si="143"/>
        <v>3.3220774587129918E-7</v>
      </c>
      <c r="IA118" s="86">
        <f t="shared" si="143"/>
        <v>2.7685299796482422E-7</v>
      </c>
      <c r="IB118" s="86">
        <f t="shared" si="143"/>
        <v>7.6820160049438633E-8</v>
      </c>
      <c r="IC118" s="86">
        <f t="shared" si="143"/>
        <v>2.0507797563966099E-8</v>
      </c>
      <c r="ID118" s="86">
        <f t="shared" si="143"/>
        <v>3.8148505439347788E-8</v>
      </c>
      <c r="IE118" s="86">
        <f t="shared" si="143"/>
        <v>1.7767357881073389E-9</v>
      </c>
      <c r="IF118" s="86">
        <f t="shared" si="143"/>
        <v>1.1049618964473572E-5</v>
      </c>
      <c r="IG118" s="86">
        <f t="shared" si="143"/>
        <v>1.0852237693073403E-5</v>
      </c>
      <c r="II118" s="86">
        <f t="shared" si="144"/>
        <v>8.0326588097938165E-44</v>
      </c>
      <c r="IJ118" s="86">
        <f t="shared" si="144"/>
        <v>1.9804022962000549E-49</v>
      </c>
      <c r="IK118" s="86">
        <f t="shared" si="144"/>
        <v>6.2744947823554543E-47</v>
      </c>
      <c r="IL118" s="86">
        <f t="shared" si="144"/>
        <v>1.1642278566498805E-46</v>
      </c>
      <c r="IM118" s="86">
        <f t="shared" si="144"/>
        <v>1.4322348201606723E-53</v>
      </c>
      <c r="IN118" s="86">
        <f t="shared" si="144"/>
        <v>2.5652498709532636E-57</v>
      </c>
      <c r="IO118" s="86">
        <f t="shared" si="144"/>
        <v>7.8953528214649368E-48</v>
      </c>
      <c r="IP118" s="86">
        <f t="shared" si="144"/>
        <v>3.8227965336295519E-47</v>
      </c>
      <c r="IQ118" s="86">
        <f t="shared" si="144"/>
        <v>6.3408203295424016E-50</v>
      </c>
      <c r="IR118" s="86">
        <f t="shared" si="144"/>
        <v>4.9285829307626747E-51</v>
      </c>
      <c r="IS118" s="86">
        <f t="shared" si="144"/>
        <v>4.4320960714397629E-52</v>
      </c>
      <c r="IT118" s="86">
        <f t="shared" si="144"/>
        <v>3.3086088434994508E-49</v>
      </c>
      <c r="IU118" s="86">
        <f t="shared" si="144"/>
        <v>1.7880056267688872E-59</v>
      </c>
      <c r="IV118" s="86">
        <f t="shared" si="144"/>
        <v>2.0316616919050504E-42</v>
      </c>
      <c r="IW118" s="86">
        <f t="shared" si="144"/>
        <v>2.0749832299502872E-25</v>
      </c>
      <c r="IY118" s="86">
        <f t="shared" si="145"/>
        <v>3.2789800170439983E-4</v>
      </c>
      <c r="IZ118" s="86">
        <f t="shared" si="145"/>
        <v>3.1089078721219712E-6</v>
      </c>
      <c r="JA118" s="86">
        <f t="shared" si="145"/>
        <v>2.3190470234295444E-7</v>
      </c>
      <c r="JB118" s="86">
        <f t="shared" si="145"/>
        <v>1.4671158635107719E-7</v>
      </c>
      <c r="JC118" s="86">
        <f t="shared" si="145"/>
        <v>8.4708231108765672E-8</v>
      </c>
      <c r="JD118" s="86">
        <f t="shared" si="145"/>
        <v>4.2911189000988862E-9</v>
      </c>
      <c r="JE118" s="86">
        <f t="shared" si="145"/>
        <v>1.2523879770185275E-7</v>
      </c>
      <c r="JF118" s="86">
        <f t="shared" si="145"/>
        <v>3.3220774631693931E-7</v>
      </c>
      <c r="JG118" s="86">
        <f t="shared" si="145"/>
        <v>2.7685299796482438E-7</v>
      </c>
      <c r="JH118" s="86">
        <f t="shared" si="145"/>
        <v>7.6820477600445859E-8</v>
      </c>
      <c r="JI118" s="86">
        <f t="shared" si="145"/>
        <v>2.0507797564266796E-8</v>
      </c>
      <c r="JJ118" s="86">
        <f t="shared" si="145"/>
        <v>1.1866358939546536E-7</v>
      </c>
      <c r="JK118" s="86">
        <f t="shared" si="145"/>
        <v>3.5566262185033593E-7</v>
      </c>
      <c r="JL118" s="86">
        <f t="shared" si="145"/>
        <v>1.1099761853575514E-5</v>
      </c>
      <c r="JM118" s="86">
        <f t="shared" si="145"/>
        <v>1.1429601611919687E-5</v>
      </c>
    </row>
    <row r="119" spans="2:273" x14ac:dyDescent="0.25">
      <c r="B119" s="2">
        <v>92</v>
      </c>
      <c r="C119" s="37">
        <v>82.483999999999995</v>
      </c>
      <c r="D119" s="37">
        <v>83.543999999999997</v>
      </c>
      <c r="E119" s="37">
        <v>79.649000000000001</v>
      </c>
      <c r="F119" s="37">
        <v>82.491</v>
      </c>
      <c r="G119" s="37">
        <v>88.667000000000002</v>
      </c>
      <c r="H119" s="37">
        <v>84.158000000000001</v>
      </c>
      <c r="I119" s="37">
        <v>85.491</v>
      </c>
      <c r="J119" s="37">
        <v>86.772000000000006</v>
      </c>
      <c r="K119" s="37">
        <v>89.018000000000001</v>
      </c>
      <c r="L119" s="37">
        <v>88.174999999999997</v>
      </c>
      <c r="M119" s="37">
        <v>89.981999999999999</v>
      </c>
      <c r="N119" s="37">
        <v>84.421000000000006</v>
      </c>
      <c r="O119" s="37">
        <v>85.491</v>
      </c>
      <c r="P119" s="37">
        <v>90.683999999999997</v>
      </c>
      <c r="Q119" s="37">
        <v>86.933000000000007</v>
      </c>
      <c r="S119" s="4">
        <f t="shared" si="146"/>
        <v>83.805487728942722</v>
      </c>
      <c r="T119" s="4">
        <f t="shared" si="146"/>
        <v>83.853322937663407</v>
      </c>
      <c r="U119" s="4">
        <f t="shared" si="146"/>
        <v>81.724991469963626</v>
      </c>
      <c r="V119" s="4">
        <f t="shared" si="146"/>
        <v>82.394050524540461</v>
      </c>
      <c r="W119" s="4">
        <f t="shared" si="146"/>
        <v>88.680166499925761</v>
      </c>
      <c r="X119" s="4">
        <f t="shared" si="146"/>
        <v>85.681660796928128</v>
      </c>
      <c r="Y119" s="4">
        <f t="shared" si="146"/>
        <v>86.849968221268114</v>
      </c>
      <c r="Z119" s="4">
        <f t="shared" si="146"/>
        <v>86.511398541221382</v>
      </c>
      <c r="AA119" s="4">
        <f t="shared" si="146"/>
        <v>88.282561899800996</v>
      </c>
      <c r="AB119" s="4">
        <f t="shared" si="146"/>
        <v>86.998018425261961</v>
      </c>
      <c r="AC119" s="4">
        <f t="shared" si="146"/>
        <v>89.357159740981928</v>
      </c>
      <c r="AD119" s="4">
        <f t="shared" si="146"/>
        <v>84.78547285320731</v>
      </c>
      <c r="AE119" s="4">
        <f t="shared" si="146"/>
        <v>84.347811277374817</v>
      </c>
      <c r="AF119" s="4">
        <f t="shared" si="146"/>
        <v>89.687363931682384</v>
      </c>
      <c r="AG119" s="4">
        <f t="shared" si="146"/>
        <v>89.493550368988735</v>
      </c>
      <c r="AI119" s="4">
        <f t="shared" si="147"/>
        <v>-1.3214877289427278</v>
      </c>
      <c r="AJ119" s="4">
        <f t="shared" si="147"/>
        <v>-0.3093229376634099</v>
      </c>
      <c r="AK119" s="4">
        <f t="shared" si="147"/>
        <v>-2.0759914699636255</v>
      </c>
      <c r="AL119" s="4">
        <f t="shared" si="147"/>
        <v>9.6949475459538803E-2</v>
      </c>
      <c r="AM119" s="4">
        <f t="shared" si="147"/>
        <v>-1.3166499925759467E-2</v>
      </c>
      <c r="AN119" s="4">
        <f t="shared" si="147"/>
        <v>-1.5236607969281266</v>
      </c>
      <c r="AO119" s="4">
        <f t="shared" si="147"/>
        <v>-1.358968221268114</v>
      </c>
      <c r="AP119" s="4">
        <f t="shared" si="147"/>
        <v>0.2606014587786234</v>
      </c>
      <c r="AQ119" s="4">
        <f t="shared" si="147"/>
        <v>0.73543810019900491</v>
      </c>
      <c r="AR119" s="4">
        <f t="shared" si="147"/>
        <v>1.1769815747380363</v>
      </c>
      <c r="AS119" s="4">
        <f t="shared" si="147"/>
        <v>0.62484025901807172</v>
      </c>
      <c r="AT119" s="4">
        <f t="shared" si="147"/>
        <v>-0.36447285320730316</v>
      </c>
      <c r="AU119" s="4">
        <f t="shared" si="147"/>
        <v>1.1431887226251831</v>
      </c>
      <c r="AV119" s="4">
        <f t="shared" si="147"/>
        <v>0.99663606831761342</v>
      </c>
      <c r="AW119" s="4">
        <f t="shared" si="147"/>
        <v>-2.5605503689887286</v>
      </c>
      <c r="AY119" s="2">
        <f t="shared" si="139"/>
        <v>83.804240798406639</v>
      </c>
      <c r="AZ119" s="2">
        <f t="shared" si="139"/>
        <v>83.853094434380822</v>
      </c>
      <c r="BA119" s="2">
        <f t="shared" si="139"/>
        <v>81.724943081175653</v>
      </c>
      <c r="BB119" s="2">
        <f t="shared" si="139"/>
        <v>82.393999380509541</v>
      </c>
      <c r="BC119" s="2">
        <f t="shared" si="139"/>
        <v>88.680124886199167</v>
      </c>
      <c r="BD119" s="2">
        <f t="shared" si="139"/>
        <v>85.681657421028817</v>
      </c>
      <c r="BE119" s="2">
        <f t="shared" si="139"/>
        <v>86.849894065790352</v>
      </c>
      <c r="BF119" s="2">
        <f t="shared" si="139"/>
        <v>86.511181149970923</v>
      </c>
      <c r="BG119" s="2">
        <f t="shared" si="139"/>
        <v>88.28232499790586</v>
      </c>
      <c r="BH119" s="2">
        <f t="shared" si="139"/>
        <v>86.997944943029069</v>
      </c>
      <c r="BI119" s="2">
        <f t="shared" si="139"/>
        <v>89.357138697365826</v>
      </c>
      <c r="BJ119" s="2">
        <f t="shared" si="139"/>
        <v>84.785433939094062</v>
      </c>
      <c r="BK119" s="2">
        <f t="shared" si="139"/>
        <v>84.347808174688609</v>
      </c>
      <c r="BL119" s="2">
        <f t="shared" si="139"/>
        <v>89.67861474650779</v>
      </c>
      <c r="BM119" s="2">
        <f t="shared" si="139"/>
        <v>89.480394747097293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82.483999999999995</v>
      </c>
      <c r="CF119" s="2">
        <f t="shared" si="140"/>
        <v>83.543999999999997</v>
      </c>
      <c r="CG119" s="2">
        <f t="shared" si="140"/>
        <v>79.649000000000001</v>
      </c>
      <c r="CH119" s="2">
        <f t="shared" si="140"/>
        <v>82.491</v>
      </c>
      <c r="CI119" s="2">
        <f t="shared" si="140"/>
        <v>88.667000000000002</v>
      </c>
      <c r="CJ119" s="2">
        <f t="shared" si="140"/>
        <v>84.158000000000001</v>
      </c>
      <c r="CK119" s="2">
        <f t="shared" si="140"/>
        <v>85.491</v>
      </c>
      <c r="CL119" s="2">
        <f t="shared" si="140"/>
        <v>86.772000000000006</v>
      </c>
      <c r="CM119" s="2">
        <f t="shared" si="140"/>
        <v>89.018000000000001</v>
      </c>
      <c r="CN119" s="2">
        <f t="shared" si="140"/>
        <v>88.174999999999997</v>
      </c>
      <c r="CO119" s="2">
        <f t="shared" si="140"/>
        <v>89.981999999999999</v>
      </c>
      <c r="CP119" s="2">
        <f t="shared" si="140"/>
        <v>84.421000000000006</v>
      </c>
      <c r="CQ119" s="2">
        <f t="shared" si="140"/>
        <v>85.491</v>
      </c>
      <c r="CR119" s="2">
        <f t="shared" si="140"/>
        <v>90.683999999999997</v>
      </c>
      <c r="CS119" s="2">
        <f t="shared" si="140"/>
        <v>86.933000000000007</v>
      </c>
      <c r="CU119" s="2">
        <f t="shared" si="110"/>
        <v>82.483999999999995</v>
      </c>
      <c r="CV119" s="2">
        <f t="shared" si="111"/>
        <v>83.543999999999997</v>
      </c>
      <c r="CW119" s="2">
        <f t="shared" si="112"/>
        <v>79.649000000000001</v>
      </c>
      <c r="CX119" s="2">
        <f t="shared" si="113"/>
        <v>82.491</v>
      </c>
      <c r="CY119" s="2">
        <f t="shared" si="114"/>
        <v>88.667000000000002</v>
      </c>
      <c r="CZ119" s="2">
        <f t="shared" si="115"/>
        <v>84.158000000000001</v>
      </c>
      <c r="DA119" s="2">
        <f t="shared" si="116"/>
        <v>85.491</v>
      </c>
      <c r="DB119" s="2">
        <f t="shared" si="117"/>
        <v>86.772000000000006</v>
      </c>
      <c r="DC119" s="2">
        <f t="shared" si="118"/>
        <v>89.018000000000001</v>
      </c>
      <c r="DD119" s="2">
        <f t="shared" si="119"/>
        <v>88.174999999999997</v>
      </c>
      <c r="DE119" s="2">
        <f t="shared" si="120"/>
        <v>89.981999999999999</v>
      </c>
      <c r="DF119" s="2">
        <f t="shared" si="121"/>
        <v>84.421000000000006</v>
      </c>
      <c r="DG119" s="2">
        <f t="shared" si="122"/>
        <v>85.491</v>
      </c>
      <c r="DH119" s="2">
        <f t="shared" si="123"/>
        <v>90.683999999999997</v>
      </c>
      <c r="DI119" s="2">
        <f t="shared" si="124"/>
        <v>86.933000000000007</v>
      </c>
      <c r="DK119" s="2">
        <f t="shared" si="148"/>
        <v>94.422067678812439</v>
      </c>
      <c r="DL119" s="2">
        <f t="shared" si="148"/>
        <v>102.52994756097561</v>
      </c>
      <c r="DM119" s="2">
        <f t="shared" si="148"/>
        <v>98.101632752613241</v>
      </c>
      <c r="DN119" s="2">
        <f t="shared" si="148"/>
        <v>97.506878812415664</v>
      </c>
      <c r="DO119" s="2">
        <f t="shared" si="148"/>
        <v>109.11887914979756</v>
      </c>
      <c r="DP119" s="2">
        <f t="shared" si="148"/>
        <v>101.32294736842107</v>
      </c>
      <c r="DQ119" s="2">
        <f t="shared" si="148"/>
        <v>107.1906604032604</v>
      </c>
      <c r="DR119" s="2">
        <f t="shared" si="148"/>
        <v>106.20898814604078</v>
      </c>
      <c r="DS119" s="2">
        <f t="shared" si="148"/>
        <v>107.88142139037431</v>
      </c>
      <c r="DT119" s="2">
        <f t="shared" si="148"/>
        <v>108.61726302521008</v>
      </c>
      <c r="DU119" s="2">
        <f t="shared" si="148"/>
        <v>108.14106636636637</v>
      </c>
      <c r="DV119" s="2">
        <f t="shared" si="148"/>
        <v>103.09857014157014</v>
      </c>
      <c r="DW119" s="2">
        <f t="shared" si="148"/>
        <v>99.044333333333313</v>
      </c>
      <c r="DX119" s="2">
        <f t="shared" si="148"/>
        <v>105.23384761904764</v>
      </c>
      <c r="DY119" s="2">
        <f t="shared" si="148"/>
        <v>96.801033296255099</v>
      </c>
      <c r="EA119" s="2">
        <f t="shared" si="152"/>
        <v>83.722032324324317</v>
      </c>
      <c r="EB119" s="2">
        <f t="shared" si="152"/>
        <v>83.68142429111532</v>
      </c>
      <c r="EC119" s="2">
        <f t="shared" si="152"/>
        <v>81.578480701814101</v>
      </c>
      <c r="ED119" s="2">
        <f t="shared" si="152"/>
        <v>82.276952630457913</v>
      </c>
      <c r="EE119" s="2">
        <f t="shared" si="151"/>
        <v>88.49578557238091</v>
      </c>
      <c r="EF119" s="2">
        <f t="shared" si="151"/>
        <v>85.519461422087744</v>
      </c>
      <c r="EG119" s="2">
        <f t="shared" si="151"/>
        <v>86.647903663952633</v>
      </c>
      <c r="EH119" s="2">
        <f t="shared" si="151"/>
        <v>86.32824992985627</v>
      </c>
      <c r="EI119" s="2">
        <f t="shared" si="151"/>
        <v>88.074478929712996</v>
      </c>
      <c r="EJ119" s="2">
        <f t="shared" si="151"/>
        <v>86.7597105575326</v>
      </c>
      <c r="EK119" s="2">
        <f t="shared" si="151"/>
        <v>89.134342866631499</v>
      </c>
      <c r="EL119" s="2">
        <f t="shared" si="151"/>
        <v>84.580972767648433</v>
      </c>
      <c r="EM119" s="2">
        <f t="shared" si="135"/>
        <v>84.195203106068405</v>
      </c>
      <c r="EN119" s="2">
        <f t="shared" si="135"/>
        <v>89.5206968996402</v>
      </c>
      <c r="EO119" s="2">
        <f t="shared" si="135"/>
        <v>89.370650573800432</v>
      </c>
      <c r="EQ119" s="2">
        <f t="shared" si="149"/>
        <v>83.570238893315391</v>
      </c>
      <c r="ER119" s="2">
        <f t="shared" si="149"/>
        <v>83.304856566064927</v>
      </c>
      <c r="ES119" s="2">
        <f t="shared" si="149"/>
        <v>81.491764768764128</v>
      </c>
      <c r="ET119" s="2">
        <f t="shared" si="149"/>
        <v>82.180047310411126</v>
      </c>
      <c r="EU119" s="2">
        <f t="shared" si="149"/>
        <v>88.525145240568008</v>
      </c>
      <c r="EV119" s="2">
        <f t="shared" si="149"/>
        <v>85.628111371098385</v>
      </c>
      <c r="EW119" s="2">
        <f t="shared" si="149"/>
        <v>86.57518376777783</v>
      </c>
      <c r="EX119" s="2">
        <f t="shared" si="149"/>
        <v>86.144010609086365</v>
      </c>
      <c r="EY119" s="2">
        <f t="shared" si="149"/>
        <v>88.093004057354449</v>
      </c>
      <c r="EZ119" s="2">
        <f t="shared" si="149"/>
        <v>86.853986654193534</v>
      </c>
      <c r="FA119" s="2">
        <f t="shared" si="149"/>
        <v>89.187831321162463</v>
      </c>
      <c r="FB119" s="2">
        <f t="shared" si="149"/>
        <v>84.585237807821954</v>
      </c>
      <c r="FC119" s="2">
        <f t="shared" si="149"/>
        <v>84.168550307089006</v>
      </c>
      <c r="FD119" s="2">
        <f t="shared" si="149"/>
        <v>89.429135606502598</v>
      </c>
      <c r="FE119" s="2">
        <f t="shared" si="149"/>
        <v>89.602239709985056</v>
      </c>
      <c r="FG119" s="2">
        <f t="shared" si="150"/>
        <v>0.99214969405618403</v>
      </c>
      <c r="FH119" s="2">
        <f t="shared" si="150"/>
        <v>0.9906632503275834</v>
      </c>
      <c r="FI119" s="2">
        <f t="shared" si="150"/>
        <v>0.9910512399840441</v>
      </c>
      <c r="FJ119" s="2">
        <f t="shared" si="150"/>
        <v>0.99220501159369734</v>
      </c>
      <c r="FK119" s="2">
        <f t="shared" si="150"/>
        <v>0.99108389210024861</v>
      </c>
      <c r="FL119" s="2">
        <f t="shared" si="150"/>
        <v>0.98984091288885334</v>
      </c>
      <c r="FM119" s="2">
        <f t="shared" si="150"/>
        <v>0.99010024376597006</v>
      </c>
      <c r="FN119" s="2">
        <f t="shared" si="150"/>
        <v>0.9906194048097049</v>
      </c>
      <c r="FO119" s="2">
        <f t="shared" si="150"/>
        <v>0.98952659589549141</v>
      </c>
      <c r="FP119" s="2">
        <f t="shared" si="150"/>
        <v>0.98917855320333803</v>
      </c>
      <c r="FQ119" s="2">
        <f t="shared" si="150"/>
        <v>0.98831901194153748</v>
      </c>
      <c r="FR119" s="2">
        <f t="shared" si="150"/>
        <v>0.98896168070029178</v>
      </c>
      <c r="FS119" s="2">
        <f t="shared" si="150"/>
        <v>0.98969931388390875</v>
      </c>
      <c r="FT119" s="2">
        <f t="shared" si="150"/>
        <v>0.9898856403144366</v>
      </c>
      <c r="FU119" s="2">
        <f t="shared" si="150"/>
        <v>0.9854471580458799</v>
      </c>
      <c r="FW119" s="2">
        <f t="shared" si="141"/>
        <v>1.179284932259792E-2</v>
      </c>
      <c r="FX119" s="2">
        <f t="shared" si="141"/>
        <v>1.1455576017112206E-2</v>
      </c>
      <c r="FY119" s="2">
        <f t="shared" si="141"/>
        <v>1.6137092676948947E-2</v>
      </c>
      <c r="FZ119" s="2">
        <f t="shared" si="141"/>
        <v>1.7236906753570969E-2</v>
      </c>
      <c r="GA119" s="2">
        <f t="shared" si="141"/>
        <v>1.5721780382676246E-2</v>
      </c>
      <c r="GB119" s="2">
        <f t="shared" si="141"/>
        <v>1.5158852512047134E-2</v>
      </c>
      <c r="GC119" s="2">
        <f t="shared" si="141"/>
        <v>1.8947802855753225E-2</v>
      </c>
      <c r="GD119" s="2">
        <f t="shared" si="141"/>
        <v>1.9333208354922464E-2</v>
      </c>
      <c r="GE119" s="2">
        <f t="shared" si="141"/>
        <v>2.1589904013002471E-2</v>
      </c>
      <c r="GF119" s="2">
        <f t="shared" si="141"/>
        <v>1.8075041527939168E-2</v>
      </c>
      <c r="GG119" s="2">
        <f t="shared" si="141"/>
        <v>1.4554926109953232E-2</v>
      </c>
      <c r="GH119" s="2">
        <f t="shared" si="141"/>
        <v>1.3603381559823394E-2</v>
      </c>
      <c r="GI119" s="2">
        <f t="shared" si="141"/>
        <v>1.3175387248435326E-2</v>
      </c>
      <c r="GJ119" s="2">
        <f t="shared" si="141"/>
        <v>1.1037538541978087E-2</v>
      </c>
      <c r="GK119" s="2">
        <f t="shared" si="141"/>
        <v>6.9562325111143875E-3</v>
      </c>
      <c r="GM119" s="86">
        <f t="shared" si="142"/>
        <v>6.7942049382255859E-22</v>
      </c>
      <c r="GN119" s="86">
        <f t="shared" si="142"/>
        <v>1.0947524955072681E-46</v>
      </c>
      <c r="GO119" s="86">
        <f t="shared" si="142"/>
        <v>9.6750448461648454E-49</v>
      </c>
      <c r="GP119" s="86">
        <f t="shared" si="142"/>
        <v>6.3502260338460903E-55</v>
      </c>
      <c r="GQ119" s="86">
        <f t="shared" si="142"/>
        <v>2.253830627112785E-58</v>
      </c>
      <c r="GR119" s="86">
        <f t="shared" si="142"/>
        <v>4.7888269565215428E-54</v>
      </c>
      <c r="GS119" s="86">
        <f t="shared" si="142"/>
        <v>4.9752532866222845E-53</v>
      </c>
      <c r="GT119" s="86">
        <f t="shared" si="142"/>
        <v>9.9809240661256695E-74</v>
      </c>
      <c r="GU119" s="86">
        <f t="shared" si="142"/>
        <v>6.7817171822251705E-78</v>
      </c>
      <c r="GV119" s="86">
        <f t="shared" si="142"/>
        <v>1.9308297241008294E-63</v>
      </c>
      <c r="GW119" s="86">
        <f t="shared" si="142"/>
        <v>7.492682341309682E-57</v>
      </c>
      <c r="GX119" s="86">
        <f t="shared" si="142"/>
        <v>1.0301965778675911E-55</v>
      </c>
      <c r="GY119" s="86">
        <f t="shared" si="142"/>
        <v>1.2112276577403113E-46</v>
      </c>
      <c r="GZ119" s="86">
        <f t="shared" si="142"/>
        <v>2.7609517851051469E-58</v>
      </c>
      <c r="HA119" s="86">
        <f t="shared" si="142"/>
        <v>4.0276839106844228E-45</v>
      </c>
      <c r="HC119" s="86">
        <f t="shared" si="73"/>
        <v>8.9152808012287954E-5</v>
      </c>
      <c r="HD119" s="86">
        <f t="shared" si="73"/>
        <v>3.0647981982001051E-8</v>
      </c>
      <c r="HE119" s="86">
        <f t="shared" si="73"/>
        <v>3.6782654975051441E-10</v>
      </c>
      <c r="HF119" s="86">
        <f t="shared" si="73"/>
        <v>1.1646034186410485E-14</v>
      </c>
      <c r="HG119" s="86">
        <f t="shared" si="73"/>
        <v>1.7849166096346315E-19</v>
      </c>
      <c r="HH119" s="86">
        <f t="shared" si="73"/>
        <v>1.9090472136220704E-20</v>
      </c>
      <c r="HI119" s="86">
        <f t="shared" si="138"/>
        <v>4.2965707488045001E-14</v>
      </c>
      <c r="HJ119" s="86">
        <f t="shared" si="138"/>
        <v>2.5588262847109677E-18</v>
      </c>
      <c r="HK119" s="86">
        <f t="shared" si="138"/>
        <v>1.3441749750793358E-25</v>
      </c>
      <c r="HL119" s="86">
        <f t="shared" si="138"/>
        <v>3.6786876170210083E-15</v>
      </c>
      <c r="HM119" s="86">
        <f t="shared" si="138"/>
        <v>1.4909468055014412E-22</v>
      </c>
      <c r="HN119" s="86">
        <f t="shared" si="138"/>
        <v>5.2192593642505752E-9</v>
      </c>
      <c r="HO119" s="86">
        <f t="shared" si="138"/>
        <v>3.5033128855170659E-8</v>
      </c>
      <c r="HP119" s="86">
        <f t="shared" si="138"/>
        <v>3.7705403685923717E-9</v>
      </c>
      <c r="HQ119" s="86">
        <f t="shared" si="138"/>
        <v>3.9619097600722609E-8</v>
      </c>
      <c r="HS119" s="86">
        <f t="shared" si="143"/>
        <v>4.2059814205721414E-7</v>
      </c>
      <c r="HT119" s="86">
        <f t="shared" si="143"/>
        <v>8.7556876854800483E-6</v>
      </c>
      <c r="HU119" s="86">
        <f t="shared" si="143"/>
        <v>8.6408568308055385E-7</v>
      </c>
      <c r="HV119" s="86">
        <f t="shared" si="143"/>
        <v>5.884073876451479E-7</v>
      </c>
      <c r="HW119" s="86">
        <f t="shared" si="143"/>
        <v>3.736027108935963E-7</v>
      </c>
      <c r="HX119" s="86">
        <f t="shared" si="143"/>
        <v>2.2655303124233559E-8</v>
      </c>
      <c r="HY119" s="86">
        <f t="shared" si="143"/>
        <v>5.3221942076476296E-7</v>
      </c>
      <c r="HZ119" s="86">
        <f t="shared" si="143"/>
        <v>1.341676303374239E-6</v>
      </c>
      <c r="IA119" s="86">
        <f t="shared" si="143"/>
        <v>1.224541485392983E-6</v>
      </c>
      <c r="IB119" s="86">
        <f t="shared" si="143"/>
        <v>3.4491069595269879E-7</v>
      </c>
      <c r="IC119" s="86">
        <f t="shared" si="143"/>
        <v>9.2074500134988433E-8</v>
      </c>
      <c r="ID119" s="86">
        <f t="shared" si="143"/>
        <v>1.5626772715474632E-7</v>
      </c>
      <c r="IE119" s="86">
        <f t="shared" si="143"/>
        <v>9.5412453248135684E-9</v>
      </c>
      <c r="IF119" s="86">
        <f t="shared" si="143"/>
        <v>2.5136394224335381E-5</v>
      </c>
      <c r="IG119" s="86">
        <f t="shared" si="143"/>
        <v>2.223025768754701E-5</v>
      </c>
      <c r="II119" s="86">
        <f t="shared" si="144"/>
        <v>3.9974526903049498E-42</v>
      </c>
      <c r="IJ119" s="86">
        <f t="shared" si="144"/>
        <v>1.6088792558403441E-47</v>
      </c>
      <c r="IK119" s="86">
        <f t="shared" si="144"/>
        <v>5.6959490075598849E-45</v>
      </c>
      <c r="IL119" s="86">
        <f t="shared" si="144"/>
        <v>1.1057288949571696E-44</v>
      </c>
      <c r="IM119" s="86">
        <f t="shared" si="144"/>
        <v>2.4364207842970731E-51</v>
      </c>
      <c r="IN119" s="86">
        <f t="shared" si="144"/>
        <v>6.0272445397051193E-55</v>
      </c>
      <c r="IO119" s="86">
        <f t="shared" si="144"/>
        <v>9.4205551867964194E-46</v>
      </c>
      <c r="IP119" s="86">
        <f t="shared" si="144"/>
        <v>4.351885661579675E-45</v>
      </c>
      <c r="IQ119" s="86">
        <f t="shared" si="144"/>
        <v>1.1118917417390717E-47</v>
      </c>
      <c r="IR119" s="86">
        <f t="shared" si="144"/>
        <v>7.7171784658717193E-49</v>
      </c>
      <c r="IS119" s="86">
        <f t="shared" si="144"/>
        <v>5.9487659144447289E-50</v>
      </c>
      <c r="IT119" s="86">
        <f t="shared" si="144"/>
        <v>3.1283826898377333E-47</v>
      </c>
      <c r="IU119" s="86">
        <f t="shared" si="144"/>
        <v>4.330098282742207E-57</v>
      </c>
      <c r="IV119" s="86">
        <f t="shared" si="144"/>
        <v>8.4095498167047472E-41</v>
      </c>
      <c r="IW119" s="86">
        <f t="shared" si="144"/>
        <v>1.4996461424100118E-24</v>
      </c>
      <c r="IY119" s="86">
        <f t="shared" si="145"/>
        <v>8.9573406154345173E-5</v>
      </c>
      <c r="IZ119" s="86">
        <f t="shared" si="145"/>
        <v>8.7863356674620488E-6</v>
      </c>
      <c r="JA119" s="86">
        <f t="shared" si="145"/>
        <v>8.6445350963030439E-7</v>
      </c>
      <c r="JB119" s="86">
        <f t="shared" si="145"/>
        <v>5.8840739929118208E-7</v>
      </c>
      <c r="JC119" s="86">
        <f t="shared" si="145"/>
        <v>3.7360271089377481E-7</v>
      </c>
      <c r="JD119" s="86">
        <f t="shared" si="145"/>
        <v>2.265530312425265E-8</v>
      </c>
      <c r="JE119" s="86">
        <f t="shared" si="145"/>
        <v>5.3221946373047046E-7</v>
      </c>
      <c r="JF119" s="86">
        <f t="shared" si="145"/>
        <v>1.3416763033767979E-6</v>
      </c>
      <c r="JG119" s="86">
        <f t="shared" si="145"/>
        <v>1.224541485392983E-6</v>
      </c>
      <c r="JH119" s="86">
        <f t="shared" si="145"/>
        <v>3.4491069963138638E-7</v>
      </c>
      <c r="JI119" s="86">
        <f t="shared" si="145"/>
        <v>9.2074500134988579E-8</v>
      </c>
      <c r="JJ119" s="86">
        <f t="shared" si="145"/>
        <v>1.6148698651899691E-7</v>
      </c>
      <c r="JK119" s="86">
        <f t="shared" si="145"/>
        <v>4.4574374179984224E-8</v>
      </c>
      <c r="JL119" s="86">
        <f t="shared" si="145"/>
        <v>2.5140164764703972E-5</v>
      </c>
      <c r="JM119" s="86">
        <f t="shared" si="145"/>
        <v>2.2269876785147734E-5</v>
      </c>
    </row>
    <row r="120" spans="2:273" x14ac:dyDescent="0.25">
      <c r="B120" s="2">
        <v>93</v>
      </c>
      <c r="C120" s="37">
        <v>83.161000000000001</v>
      </c>
      <c r="D120" s="37">
        <v>84.596000000000004</v>
      </c>
      <c r="E120" s="37">
        <v>81.034999999999997</v>
      </c>
      <c r="F120" s="37">
        <v>82.227999999999994</v>
      </c>
      <c r="G120" s="37">
        <v>89</v>
      </c>
      <c r="H120" s="37">
        <v>85.350999999999999</v>
      </c>
      <c r="I120" s="37">
        <v>84.683999999999997</v>
      </c>
      <c r="J120" s="37">
        <v>85.754000000000005</v>
      </c>
      <c r="K120" s="37">
        <v>89.543999999999997</v>
      </c>
      <c r="L120" s="37">
        <v>86.332999999999998</v>
      </c>
      <c r="M120" s="37">
        <v>89.525999999999996</v>
      </c>
      <c r="N120" s="37">
        <v>83.245999999999995</v>
      </c>
      <c r="O120" s="37">
        <v>84.456000000000003</v>
      </c>
      <c r="P120" s="37">
        <v>90.403999999999996</v>
      </c>
      <c r="Q120" s="37">
        <v>88.85</v>
      </c>
      <c r="S120" s="4">
        <f t="shared" si="146"/>
        <v>83.664888660483385</v>
      </c>
      <c r="T120" s="4">
        <f t="shared" si="146"/>
        <v>83.689114390160299</v>
      </c>
      <c r="U120" s="4">
        <f t="shared" si="146"/>
        <v>81.560161024290736</v>
      </c>
      <c r="V120" s="4">
        <f t="shared" si="146"/>
        <v>82.226248713290076</v>
      </c>
      <c r="W120" s="4">
        <f t="shared" si="146"/>
        <v>88.503622044369166</v>
      </c>
      <c r="X120" s="4">
        <f t="shared" si="146"/>
        <v>85.491742300442539</v>
      </c>
      <c r="Y120" s="4">
        <f t="shared" si="146"/>
        <v>86.623321766702574</v>
      </c>
      <c r="Z120" s="4">
        <f t="shared" si="146"/>
        <v>86.273772036153019</v>
      </c>
      <c r="AA120" s="4">
        <f t="shared" si="146"/>
        <v>88.08767335231893</v>
      </c>
      <c r="AB120" s="4">
        <f t="shared" si="146"/>
        <v>86.822715750236682</v>
      </c>
      <c r="AC120" s="4">
        <f t="shared" si="146"/>
        <v>89.171804967076866</v>
      </c>
      <c r="AD120" s="4">
        <f t="shared" si="146"/>
        <v>84.593882686991037</v>
      </c>
      <c r="AE120" s="4">
        <f t="shared" si="146"/>
        <v>84.172547582786862</v>
      </c>
      <c r="AF120" s="4">
        <f t="shared" si="146"/>
        <v>89.53849689002304</v>
      </c>
      <c r="AG120" s="4">
        <f t="shared" si="146"/>
        <v>89.375516239079531</v>
      </c>
      <c r="AI120" s="4">
        <f t="shared" si="147"/>
        <v>-0.50388866048338343</v>
      </c>
      <c r="AJ120" s="4">
        <f t="shared" si="147"/>
        <v>0.9068856098397049</v>
      </c>
      <c r="AK120" s="4">
        <f t="shared" si="147"/>
        <v>-0.52516102429073896</v>
      </c>
      <c r="AL120" s="4">
        <f t="shared" si="147"/>
        <v>1.7512867099185314E-3</v>
      </c>
      <c r="AM120" s="4">
        <f t="shared" si="147"/>
        <v>0.49637795563083387</v>
      </c>
      <c r="AN120" s="4">
        <f t="shared" si="147"/>
        <v>-0.14074230044253966</v>
      </c>
      <c r="AO120" s="4">
        <f t="shared" si="147"/>
        <v>-1.9393217667025766</v>
      </c>
      <c r="AP120" s="4">
        <f t="shared" si="147"/>
        <v>-0.51977203615301448</v>
      </c>
      <c r="AQ120" s="4">
        <f t="shared" si="147"/>
        <v>1.4563266476810668</v>
      </c>
      <c r="AR120" s="4">
        <f t="shared" si="147"/>
        <v>-0.48971575023668379</v>
      </c>
      <c r="AS120" s="4">
        <f t="shared" si="147"/>
        <v>0.35419503292312982</v>
      </c>
      <c r="AT120" s="4">
        <f t="shared" si="147"/>
        <v>-1.3478826869910421</v>
      </c>
      <c r="AU120" s="4">
        <f t="shared" si="147"/>
        <v>0.28345241721314096</v>
      </c>
      <c r="AV120" s="4">
        <f t="shared" si="147"/>
        <v>0.8655031099769559</v>
      </c>
      <c r="AW120" s="4">
        <f t="shared" si="147"/>
        <v>-0.52551623907953626</v>
      </c>
      <c r="AY120" s="2">
        <f t="shared" si="139"/>
        <v>83.664655783739363</v>
      </c>
      <c r="AZ120" s="2">
        <f t="shared" si="139"/>
        <v>83.688456352010107</v>
      </c>
      <c r="BA120" s="2">
        <f t="shared" si="139"/>
        <v>81.559994270739608</v>
      </c>
      <c r="BB120" s="2">
        <f t="shared" si="139"/>
        <v>82.226066098395876</v>
      </c>
      <c r="BC120" s="2">
        <f t="shared" si="139"/>
        <v>88.503460062077068</v>
      </c>
      <c r="BD120" s="2">
        <f t="shared" si="139"/>
        <v>85.491726590824896</v>
      </c>
      <c r="BE120" s="2">
        <f t="shared" si="139"/>
        <v>86.623043090507167</v>
      </c>
      <c r="BF120" s="2">
        <f t="shared" si="139"/>
        <v>86.272996511333417</v>
      </c>
      <c r="BG120" s="2">
        <f t="shared" si="139"/>
        <v>88.086758678843154</v>
      </c>
      <c r="BH120" s="2">
        <f t="shared" si="139"/>
        <v>86.822425060423527</v>
      </c>
      <c r="BI120" s="2">
        <f t="shared" si="139"/>
        <v>89.171720878126493</v>
      </c>
      <c r="BJ120" s="2">
        <f t="shared" si="139"/>
        <v>84.593739930819879</v>
      </c>
      <c r="BK120" s="2">
        <f t="shared" si="139"/>
        <v>84.172533649490177</v>
      </c>
      <c r="BL120" s="2">
        <f t="shared" si="139"/>
        <v>89.51997131743822</v>
      </c>
      <c r="BM120" s="2">
        <f t="shared" si="139"/>
        <v>89.350099466011045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83.161000000000001</v>
      </c>
      <c r="CF120" s="2">
        <f t="shared" si="140"/>
        <v>84.596000000000004</v>
      </c>
      <c r="CG120" s="2">
        <f t="shared" si="140"/>
        <v>81.034999999999997</v>
      </c>
      <c r="CH120" s="2">
        <f t="shared" si="140"/>
        <v>82.227999999999994</v>
      </c>
      <c r="CI120" s="2">
        <f t="shared" si="140"/>
        <v>89</v>
      </c>
      <c r="CJ120" s="2">
        <f t="shared" si="140"/>
        <v>85.350999999999999</v>
      </c>
      <c r="CK120" s="2">
        <f t="shared" si="140"/>
        <v>84.683999999999997</v>
      </c>
      <c r="CL120" s="2">
        <f t="shared" si="140"/>
        <v>85.754000000000005</v>
      </c>
      <c r="CM120" s="2">
        <f t="shared" si="140"/>
        <v>89.543999999999997</v>
      </c>
      <c r="CN120" s="2">
        <f t="shared" si="140"/>
        <v>86.332999999999998</v>
      </c>
      <c r="CO120" s="2">
        <f t="shared" si="140"/>
        <v>89.525999999999996</v>
      </c>
      <c r="CP120" s="2">
        <f t="shared" si="140"/>
        <v>83.245999999999995</v>
      </c>
      <c r="CQ120" s="2">
        <f t="shared" si="140"/>
        <v>84.456000000000003</v>
      </c>
      <c r="CR120" s="2">
        <f t="shared" si="140"/>
        <v>90.403999999999996</v>
      </c>
      <c r="CS120" s="2">
        <f t="shared" si="140"/>
        <v>88.85</v>
      </c>
      <c r="CU120" s="2">
        <f t="shared" si="110"/>
        <v>83.161000000000001</v>
      </c>
      <c r="CV120" s="2">
        <f t="shared" si="111"/>
        <v>84.596000000000004</v>
      </c>
      <c r="CW120" s="2">
        <f t="shared" si="112"/>
        <v>81.034999999999997</v>
      </c>
      <c r="CX120" s="2">
        <f t="shared" si="113"/>
        <v>82.227999999999994</v>
      </c>
      <c r="CY120" s="2">
        <f t="shared" si="114"/>
        <v>89</v>
      </c>
      <c r="CZ120" s="2">
        <f t="shared" si="115"/>
        <v>85.350999999999999</v>
      </c>
      <c r="DA120" s="2">
        <f t="shared" si="116"/>
        <v>84.683999999999997</v>
      </c>
      <c r="DB120" s="2">
        <f t="shared" si="117"/>
        <v>85.754000000000005</v>
      </c>
      <c r="DC120" s="2">
        <f t="shared" si="118"/>
        <v>89.543999999999997</v>
      </c>
      <c r="DD120" s="2">
        <f t="shared" si="119"/>
        <v>86.332999999999998</v>
      </c>
      <c r="DE120" s="2">
        <f t="shared" si="120"/>
        <v>89.525999999999996</v>
      </c>
      <c r="DF120" s="2">
        <f t="shared" si="121"/>
        <v>83.245999999999995</v>
      </c>
      <c r="DG120" s="2">
        <f t="shared" si="122"/>
        <v>84.456000000000003</v>
      </c>
      <c r="DH120" s="2">
        <f t="shared" si="123"/>
        <v>90.403999999999996</v>
      </c>
      <c r="DI120" s="2">
        <f t="shared" si="124"/>
        <v>88.85</v>
      </c>
      <c r="DK120" s="2">
        <f t="shared" si="148"/>
        <v>94.439123751686921</v>
      </c>
      <c r="DL120" s="2">
        <f t="shared" si="148"/>
        <v>102.64283039399626</v>
      </c>
      <c r="DM120" s="2">
        <f t="shared" si="148"/>
        <v>98.130168641114977</v>
      </c>
      <c r="DN120" s="2">
        <f t="shared" si="148"/>
        <v>97.533967071524984</v>
      </c>
      <c r="DO120" s="2">
        <f t="shared" si="148"/>
        <v>109.2311894736842</v>
      </c>
      <c r="DP120" s="2">
        <f t="shared" si="148"/>
        <v>101.35404883831201</v>
      </c>
      <c r="DQ120" s="2">
        <f t="shared" si="148"/>
        <v>107.27935577005576</v>
      </c>
      <c r="DR120" s="2">
        <f t="shared" si="148"/>
        <v>106.25107871028924</v>
      </c>
      <c r="DS120" s="2">
        <f t="shared" si="148"/>
        <v>107.94092131398013</v>
      </c>
      <c r="DT120" s="2">
        <f t="shared" si="148"/>
        <v>108.75377142857143</v>
      </c>
      <c r="DU120" s="2">
        <f t="shared" si="148"/>
        <v>108.26121063921065</v>
      </c>
      <c r="DV120" s="2">
        <f t="shared" si="148"/>
        <v>103.21901685971686</v>
      </c>
      <c r="DW120" s="2">
        <f t="shared" si="148"/>
        <v>99.117166386554601</v>
      </c>
      <c r="DX120" s="2">
        <f t="shared" si="148"/>
        <v>105.36662521008405</v>
      </c>
      <c r="DY120" s="2">
        <f t="shared" si="148"/>
        <v>96.7984034853541</v>
      </c>
      <c r="EA120" s="2">
        <f t="shared" si="152"/>
        <v>83.58862951351351</v>
      </c>
      <c r="EB120" s="2">
        <f t="shared" si="152"/>
        <v>83.529798771266556</v>
      </c>
      <c r="EC120" s="2">
        <f t="shared" si="152"/>
        <v>81.424810719512607</v>
      </c>
      <c r="ED120" s="2">
        <f t="shared" si="152"/>
        <v>82.117680732694339</v>
      </c>
      <c r="EE120" s="2">
        <f t="shared" si="151"/>
        <v>88.332967403940955</v>
      </c>
      <c r="EF120" s="2">
        <f t="shared" si="151"/>
        <v>85.341794251134644</v>
      </c>
      <c r="EG120" s="2">
        <f t="shared" si="151"/>
        <v>86.435818578830492</v>
      </c>
      <c r="EH120" s="2">
        <f t="shared" si="151"/>
        <v>86.103310914362311</v>
      </c>
      <c r="EI120" s="2">
        <f t="shared" si="151"/>
        <v>87.894819069993332</v>
      </c>
      <c r="EJ120" s="2">
        <f t="shared" si="151"/>
        <v>86.602137010676131</v>
      </c>
      <c r="EK120" s="2">
        <f t="shared" si="151"/>
        <v>88.965253355213036</v>
      </c>
      <c r="EL120" s="2">
        <f t="shared" si="151"/>
        <v>84.404092157550252</v>
      </c>
      <c r="EM120" s="2">
        <f t="shared" si="135"/>
        <v>84.031019856861832</v>
      </c>
      <c r="EN120" s="2">
        <f t="shared" si="135"/>
        <v>89.373305626578883</v>
      </c>
      <c r="EO120" s="2">
        <f t="shared" si="135"/>
        <v>89.248252574581286</v>
      </c>
      <c r="EQ120" s="2">
        <f t="shared" si="149"/>
        <v>83.456061497742496</v>
      </c>
      <c r="ER120" s="2">
        <f t="shared" si="149"/>
        <v>83.192836059583598</v>
      </c>
      <c r="ES120" s="2">
        <f t="shared" si="149"/>
        <v>81.353351724414409</v>
      </c>
      <c r="ET120" s="2">
        <f t="shared" si="149"/>
        <v>82.049525346770878</v>
      </c>
      <c r="EU120" s="2">
        <f t="shared" si="149"/>
        <v>88.357573003026147</v>
      </c>
      <c r="EV120" s="2">
        <f t="shared" si="149"/>
        <v>85.428731502802279</v>
      </c>
      <c r="EW120" s="2">
        <f t="shared" si="149"/>
        <v>86.381363354120879</v>
      </c>
      <c r="EX120" s="2">
        <f t="shared" si="149"/>
        <v>85.969794744549844</v>
      </c>
      <c r="EY120" s="2">
        <f t="shared" si="149"/>
        <v>87.90690303054177</v>
      </c>
      <c r="EZ120" s="2">
        <f t="shared" si="149"/>
        <v>86.675885880160479</v>
      </c>
      <c r="FA120" s="2">
        <f t="shared" si="149"/>
        <v>89.008710822002513</v>
      </c>
      <c r="FB120" s="2">
        <f t="shared" si="149"/>
        <v>84.407618121011211</v>
      </c>
      <c r="FC120" s="2">
        <f t="shared" si="149"/>
        <v>84.007515443980878</v>
      </c>
      <c r="FD120" s="2">
        <f t="shared" si="149"/>
        <v>89.291037214225895</v>
      </c>
      <c r="FE120" s="2">
        <f t="shared" si="149"/>
        <v>89.446379136375</v>
      </c>
      <c r="FG120" s="2">
        <f t="shared" si="150"/>
        <v>0.99283548705819347</v>
      </c>
      <c r="FH120" s="2">
        <f t="shared" si="150"/>
        <v>0.99147778181291657</v>
      </c>
      <c r="FI120" s="2">
        <f t="shared" si="150"/>
        <v>0.99183220259294069</v>
      </c>
      <c r="FJ120" s="2">
        <f t="shared" si="150"/>
        <v>0.99288600677434358</v>
      </c>
      <c r="FK120" s="2">
        <f t="shared" si="150"/>
        <v>0.99186202854227212</v>
      </c>
      <c r="FL120" s="2">
        <f t="shared" si="150"/>
        <v>0.99072651296353964</v>
      </c>
      <c r="FM120" s="2">
        <f t="shared" si="150"/>
        <v>0.99096344352311316</v>
      </c>
      <c r="FN120" s="2">
        <f t="shared" si="150"/>
        <v>0.99143772828742305</v>
      </c>
      <c r="FO120" s="2">
        <f t="shared" si="150"/>
        <v>0.99043933133542184</v>
      </c>
      <c r="FP120" s="2">
        <f t="shared" si="150"/>
        <v>0.99012131703817174</v>
      </c>
      <c r="FQ120" s="2">
        <f t="shared" si="150"/>
        <v>0.98933585166106253</v>
      </c>
      <c r="FR120" s="2">
        <f t="shared" si="150"/>
        <v>0.98992314598123954</v>
      </c>
      <c r="FS120" s="2">
        <f t="shared" si="150"/>
        <v>0.99059714033945334</v>
      </c>
      <c r="FT120" s="2">
        <f t="shared" si="150"/>
        <v>0.99076737772431989</v>
      </c>
      <c r="FU120" s="2">
        <f t="shared" si="150"/>
        <v>0.98671063346224064</v>
      </c>
      <c r="FW120" s="2">
        <f t="shared" si="141"/>
        <v>1.2915907042840114E-2</v>
      </c>
      <c r="FX120" s="2">
        <f t="shared" si="141"/>
        <v>1.2546922301498259E-2</v>
      </c>
      <c r="FY120" s="2">
        <f t="shared" si="141"/>
        <v>1.7666465744760284E-2</v>
      </c>
      <c r="FZ120" s="2">
        <f t="shared" si="141"/>
        <v>1.8868514355244122E-2</v>
      </c>
      <c r="GA120" s="2">
        <f t="shared" si="141"/>
        <v>1.7212481347338583E-2</v>
      </c>
      <c r="GB120" s="2">
        <f t="shared" si="141"/>
        <v>1.6597078052172091E-2</v>
      </c>
      <c r="GC120" s="2">
        <f t="shared" si="141"/>
        <v>2.0737942703303994E-2</v>
      </c>
      <c r="GD120" s="2">
        <f t="shared" si="141"/>
        <v>2.1158975002810946E-2</v>
      </c>
      <c r="GE120" s="2">
        <f t="shared" si="141"/>
        <v>2.362365200316309E-2</v>
      </c>
      <c r="GF120" s="2">
        <f t="shared" si="141"/>
        <v>1.9784387976198817E-2</v>
      </c>
      <c r="GG120" s="2">
        <f t="shared" si="141"/>
        <v>1.5936780173149624E-2</v>
      </c>
      <c r="GH120" s="2">
        <f t="shared" si="141"/>
        <v>1.489626097862172E-2</v>
      </c>
      <c r="GI120" s="2">
        <f t="shared" si="141"/>
        <v>1.442818463573107E-2</v>
      </c>
      <c r="GJ120" s="2">
        <f t="shared" si="141"/>
        <v>1.2089546412322839E-2</v>
      </c>
      <c r="GK120" s="2">
        <f t="shared" si="141"/>
        <v>7.6222418005050018E-3</v>
      </c>
      <c r="GM120" s="86">
        <f t="shared" si="142"/>
        <v>3.4313217633115593E-23</v>
      </c>
      <c r="GN120" s="86">
        <f t="shared" si="142"/>
        <v>1.4948645154522055E-49</v>
      </c>
      <c r="GO120" s="86">
        <f t="shared" si="142"/>
        <v>1.041774527750255E-51</v>
      </c>
      <c r="GP120" s="86">
        <f t="shared" si="142"/>
        <v>3.4468886576832915E-58</v>
      </c>
      <c r="GQ120" s="86">
        <f t="shared" si="142"/>
        <v>7.5416751377827949E-62</v>
      </c>
      <c r="GR120" s="86">
        <f t="shared" si="142"/>
        <v>2.6002435775851889E-57</v>
      </c>
      <c r="GS120" s="86">
        <f t="shared" si="142"/>
        <v>4.0011569038646721E-56</v>
      </c>
      <c r="GT120" s="86">
        <f t="shared" si="142"/>
        <v>4.5403209523395678E-78</v>
      </c>
      <c r="GU120" s="86">
        <f t="shared" si="142"/>
        <v>1.9217096590360862E-82</v>
      </c>
      <c r="GV120" s="86">
        <f t="shared" si="142"/>
        <v>2.9593860634391277E-67</v>
      </c>
      <c r="GW120" s="86">
        <f t="shared" si="142"/>
        <v>2.2948535325834354E-60</v>
      </c>
      <c r="GX120" s="86">
        <f t="shared" si="142"/>
        <v>4.0167751241099835E-59</v>
      </c>
      <c r="GY120" s="86">
        <f t="shared" si="142"/>
        <v>2.2682339795180552E-49</v>
      </c>
      <c r="GZ120" s="86">
        <f t="shared" si="142"/>
        <v>1.1045043987357544E-61</v>
      </c>
      <c r="HA120" s="86">
        <f t="shared" si="142"/>
        <v>6.5564531410634663E-48</v>
      </c>
      <c r="HC120" s="86">
        <f t="shared" si="73"/>
        <v>2.1765626018892363E-5</v>
      </c>
      <c r="HD120" s="86">
        <f t="shared" si="73"/>
        <v>1.9504777995229457E-9</v>
      </c>
      <c r="HE120" s="86">
        <f t="shared" si="73"/>
        <v>1.2646395357381603E-11</v>
      </c>
      <c r="HF120" s="86">
        <f t="shared" si="73"/>
        <v>1.1130541407563189E-16</v>
      </c>
      <c r="HG120" s="86">
        <f t="shared" si="73"/>
        <v>3.1658288835352659E-22</v>
      </c>
      <c r="HH120" s="86">
        <f t="shared" si="73"/>
        <v>1.7093121094546919E-23</v>
      </c>
      <c r="HI120" s="86">
        <f t="shared" si="138"/>
        <v>6.0872776648643112E-16</v>
      </c>
      <c r="HJ120" s="86">
        <f t="shared" si="138"/>
        <v>1.0224821936746593E-20</v>
      </c>
      <c r="HK120" s="86">
        <f t="shared" si="138"/>
        <v>6.5153552981111383E-29</v>
      </c>
      <c r="HL120" s="86">
        <f t="shared" si="138"/>
        <v>3.0554811857251999E-17</v>
      </c>
      <c r="HM120" s="86">
        <f t="shared" si="138"/>
        <v>3.8829037992849699E-26</v>
      </c>
      <c r="HN120" s="86">
        <f t="shared" si="138"/>
        <v>2.7029631319118266E-10</v>
      </c>
      <c r="HO120" s="86">
        <f t="shared" si="138"/>
        <v>2.9069528091206984E-9</v>
      </c>
      <c r="HP120" s="86">
        <f t="shared" si="138"/>
        <v>2.3345820699240694E-10</v>
      </c>
      <c r="HQ120" s="86">
        <f t="shared" si="138"/>
        <v>2.1326617681173772E-9</v>
      </c>
      <c r="HS120" s="86">
        <f t="shared" si="143"/>
        <v>1.3810872223963587E-6</v>
      </c>
      <c r="HT120" s="86">
        <f t="shared" si="143"/>
        <v>2.6599282474374211E-5</v>
      </c>
      <c r="HU120" s="86">
        <f t="shared" si="143"/>
        <v>3.1306313074853688E-6</v>
      </c>
      <c r="HV120" s="86">
        <f t="shared" si="143"/>
        <v>2.2086813615008931E-6</v>
      </c>
      <c r="HW120" s="86">
        <f t="shared" si="143"/>
        <v>1.5315352785155717E-6</v>
      </c>
      <c r="HX120" s="86">
        <f t="shared" si="143"/>
        <v>1.1069530452231206E-7</v>
      </c>
      <c r="HY120" s="86">
        <f t="shared" si="143"/>
        <v>2.1062442699616621E-6</v>
      </c>
      <c r="HZ120" s="86">
        <f t="shared" si="143"/>
        <v>5.0484097242023002E-6</v>
      </c>
      <c r="IA120" s="86">
        <f t="shared" si="143"/>
        <v>5.0022659738812925E-6</v>
      </c>
      <c r="IB120" s="86">
        <f t="shared" si="143"/>
        <v>1.437434398954714E-6</v>
      </c>
      <c r="IC120" s="86">
        <f t="shared" si="143"/>
        <v>3.8595882372158315E-7</v>
      </c>
      <c r="ID120" s="86">
        <f t="shared" si="143"/>
        <v>6.0123660905674643E-7</v>
      </c>
      <c r="IE120" s="86">
        <f t="shared" si="143"/>
        <v>4.7513714714608074E-8</v>
      </c>
      <c r="IF120" s="86">
        <f t="shared" si="143"/>
        <v>5.5398405118328011E-5</v>
      </c>
      <c r="IG120" s="86">
        <f t="shared" si="143"/>
        <v>4.4459028186074327E-5</v>
      </c>
      <c r="II120" s="86">
        <f t="shared" si="144"/>
        <v>1.8371370314702175E-40</v>
      </c>
      <c r="IJ120" s="86">
        <f t="shared" si="144"/>
        <v>1.1956354090529881E-45</v>
      </c>
      <c r="IK120" s="86">
        <f t="shared" si="144"/>
        <v>4.6836962269659502E-43</v>
      </c>
      <c r="IL120" s="86">
        <f t="shared" si="144"/>
        <v>9.487576023125747E-43</v>
      </c>
      <c r="IM120" s="86">
        <f t="shared" si="144"/>
        <v>3.7050191864537232E-49</v>
      </c>
      <c r="IN120" s="86">
        <f t="shared" si="144"/>
        <v>1.2582621780466585E-52</v>
      </c>
      <c r="IO120" s="86">
        <f t="shared" si="144"/>
        <v>1.0077162851854126E-43</v>
      </c>
      <c r="IP120" s="86">
        <f t="shared" si="144"/>
        <v>4.4438651747469452E-43</v>
      </c>
      <c r="IQ120" s="86">
        <f t="shared" si="144"/>
        <v>1.7255421519843797E-45</v>
      </c>
      <c r="IR120" s="86">
        <f t="shared" si="144"/>
        <v>1.0780051414836911E-46</v>
      </c>
      <c r="IS120" s="86">
        <f t="shared" si="144"/>
        <v>7.1887984129690298E-48</v>
      </c>
      <c r="IT120" s="86">
        <f t="shared" si="144"/>
        <v>2.6875571575764914E-45</v>
      </c>
      <c r="IU120" s="86">
        <f t="shared" si="144"/>
        <v>9.347027584668131E-55</v>
      </c>
      <c r="IV120" s="86">
        <f t="shared" si="144"/>
        <v>3.2303892316281122E-39</v>
      </c>
      <c r="IW120" s="86">
        <f t="shared" si="144"/>
        <v>1.0458005724766855E-23</v>
      </c>
      <c r="IY120" s="86">
        <f t="shared" si="145"/>
        <v>2.3146713241288721E-5</v>
      </c>
      <c r="IZ120" s="86">
        <f t="shared" si="145"/>
        <v>2.6601232952173734E-5</v>
      </c>
      <c r="JA120" s="86">
        <f t="shared" si="145"/>
        <v>3.130643953880726E-6</v>
      </c>
      <c r="JB120" s="86">
        <f t="shared" si="145"/>
        <v>2.2086813616121983E-6</v>
      </c>
      <c r="JC120" s="86">
        <f t="shared" si="145"/>
        <v>1.5315352785155719E-6</v>
      </c>
      <c r="JD120" s="86">
        <f t="shared" si="145"/>
        <v>1.1069530452231207E-7</v>
      </c>
      <c r="JE120" s="86">
        <f t="shared" si="145"/>
        <v>2.10624427057039E-6</v>
      </c>
      <c r="JF120" s="86">
        <f t="shared" si="145"/>
        <v>5.0484097242023104E-6</v>
      </c>
      <c r="JG120" s="86">
        <f t="shared" si="145"/>
        <v>5.0022659738812925E-6</v>
      </c>
      <c r="JH120" s="86">
        <f t="shared" si="145"/>
        <v>1.4374343989852688E-6</v>
      </c>
      <c r="JI120" s="86">
        <f t="shared" si="145"/>
        <v>3.8595882372158315E-7</v>
      </c>
      <c r="JJ120" s="86">
        <f t="shared" si="145"/>
        <v>6.0150690536993766E-7</v>
      </c>
      <c r="JK120" s="86">
        <f t="shared" si="145"/>
        <v>5.0420667523728771E-8</v>
      </c>
      <c r="JL120" s="86">
        <f t="shared" si="145"/>
        <v>5.5398638576535001E-5</v>
      </c>
      <c r="JM120" s="86">
        <f t="shared" si="145"/>
        <v>4.4461160847842444E-5</v>
      </c>
    </row>
    <row r="121" spans="2:273" x14ac:dyDescent="0.25">
      <c r="B121" s="2">
        <v>94</v>
      </c>
      <c r="C121" s="37">
        <v>82.387</v>
      </c>
      <c r="D121" s="37">
        <v>83.052999999999997</v>
      </c>
      <c r="E121" s="37">
        <v>81.789000000000001</v>
      </c>
      <c r="F121" s="37">
        <v>81.876999999999995</v>
      </c>
      <c r="G121" s="37">
        <v>88.718999999999994</v>
      </c>
      <c r="H121" s="37">
        <v>85.86</v>
      </c>
      <c r="I121" s="37">
        <v>85.772000000000006</v>
      </c>
      <c r="J121" s="37">
        <v>83.912000000000006</v>
      </c>
      <c r="K121" s="37">
        <v>89.105000000000004</v>
      </c>
      <c r="L121" s="37">
        <v>85.087999999999994</v>
      </c>
      <c r="M121" s="37">
        <v>89.456000000000003</v>
      </c>
      <c r="N121" s="37">
        <v>83.718999999999994</v>
      </c>
      <c r="O121" s="37">
        <v>82.632000000000005</v>
      </c>
      <c r="P121" s="37">
        <v>89.525999999999996</v>
      </c>
      <c r="Q121" s="37">
        <v>89.2</v>
      </c>
      <c r="S121" s="4">
        <f t="shared" si="146"/>
        <v>83.525588712369654</v>
      </c>
      <c r="T121" s="4">
        <f t="shared" si="146"/>
        <v>83.526596813851754</v>
      </c>
      <c r="U121" s="4">
        <f t="shared" si="146"/>
        <v>81.396479468825746</v>
      </c>
      <c r="V121" s="4">
        <f t="shared" si="146"/>
        <v>82.059497932244284</v>
      </c>
      <c r="W121" s="4">
        <f t="shared" si="146"/>
        <v>88.328367388195417</v>
      </c>
      <c r="X121" s="4">
        <f t="shared" si="146"/>
        <v>85.302681343270251</v>
      </c>
      <c r="Y121" s="4">
        <f t="shared" si="146"/>
        <v>86.398283351877055</v>
      </c>
      <c r="Z121" s="4">
        <f t="shared" si="146"/>
        <v>86.038563021017708</v>
      </c>
      <c r="AA121" s="4">
        <f t="shared" si="146"/>
        <v>87.895582284779053</v>
      </c>
      <c r="AB121" s="4">
        <f t="shared" si="146"/>
        <v>86.649180448618452</v>
      </c>
      <c r="AC121" s="4">
        <f t="shared" si="146"/>
        <v>88.98772104347124</v>
      </c>
      <c r="AD121" s="4">
        <f t="shared" si="146"/>
        <v>84.403549799498307</v>
      </c>
      <c r="AE121" s="4">
        <f t="shared" si="146"/>
        <v>83.998088988104413</v>
      </c>
      <c r="AF121" s="4">
        <f t="shared" si="146"/>
        <v>89.400034952332746</v>
      </c>
      <c r="AG121" s="4">
        <f t="shared" si="146"/>
        <v>89.26819025592836</v>
      </c>
      <c r="AI121" s="4">
        <f t="shared" si="147"/>
        <v>-1.1385887123696534</v>
      </c>
      <c r="AJ121" s="4">
        <f t="shared" si="147"/>
        <v>-0.47359681385175634</v>
      </c>
      <c r="AK121" s="4">
        <f t="shared" si="147"/>
        <v>0.39252053117425589</v>
      </c>
      <c r="AL121" s="4">
        <f t="shared" si="147"/>
        <v>-0.18249793224428856</v>
      </c>
      <c r="AM121" s="4">
        <f t="shared" si="147"/>
        <v>0.39063261180457687</v>
      </c>
      <c r="AN121" s="4">
        <f t="shared" si="147"/>
        <v>0.55731865672974834</v>
      </c>
      <c r="AO121" s="4">
        <f t="shared" si="147"/>
        <v>-0.6262833518770492</v>
      </c>
      <c r="AP121" s="4">
        <f t="shared" si="147"/>
        <v>-2.1265630210177022</v>
      </c>
      <c r="AQ121" s="4">
        <f t="shared" si="147"/>
        <v>1.2094177152209511</v>
      </c>
      <c r="AR121" s="4">
        <f t="shared" si="147"/>
        <v>-1.5611804486184582</v>
      </c>
      <c r="AS121" s="4">
        <f t="shared" si="147"/>
        <v>0.4682789565287635</v>
      </c>
      <c r="AT121" s="4">
        <f t="shared" si="147"/>
        <v>-0.6845497994983134</v>
      </c>
      <c r="AU121" s="4">
        <f t="shared" si="147"/>
        <v>-1.3660889881044085</v>
      </c>
      <c r="AV121" s="4">
        <f t="shared" si="147"/>
        <v>0.12596504766725047</v>
      </c>
      <c r="AW121" s="4">
        <f t="shared" si="147"/>
        <v>-6.8190255928357146E-2</v>
      </c>
      <c r="AY121" s="2">
        <f t="shared" si="139"/>
        <v>83.525550359827065</v>
      </c>
      <c r="AZ121" s="2">
        <f t="shared" si="139"/>
        <v>83.52480946837386</v>
      </c>
      <c r="BA121" s="2">
        <f t="shared" si="139"/>
        <v>81.395941863674111</v>
      </c>
      <c r="BB121" s="2">
        <f t="shared" si="139"/>
        <v>82.058889043623978</v>
      </c>
      <c r="BC121" s="2">
        <f t="shared" si="139"/>
        <v>88.327782756111489</v>
      </c>
      <c r="BD121" s="2">
        <f t="shared" si="139"/>
        <v>85.302613834004973</v>
      </c>
      <c r="BE121" s="2">
        <f t="shared" si="139"/>
        <v>86.397310449483726</v>
      </c>
      <c r="BF121" s="2">
        <f t="shared" si="139"/>
        <v>86.035991974792452</v>
      </c>
      <c r="BG121" s="2">
        <f t="shared" si="139"/>
        <v>87.892329954082655</v>
      </c>
      <c r="BH121" s="2">
        <f t="shared" si="139"/>
        <v>86.648115655841806</v>
      </c>
      <c r="BI121" s="2">
        <f t="shared" si="139"/>
        <v>88.987407976247894</v>
      </c>
      <c r="BJ121" s="2">
        <f t="shared" si="139"/>
        <v>84.40305829680544</v>
      </c>
      <c r="BK121" s="2">
        <f t="shared" si="139"/>
        <v>83.998027761177923</v>
      </c>
      <c r="BL121" s="2">
        <f t="shared" si="139"/>
        <v>89.362086396511771</v>
      </c>
      <c r="BM121" s="2">
        <f t="shared" si="139"/>
        <v>89.220298365259779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82.387</v>
      </c>
      <c r="CF121" s="2">
        <f t="shared" si="140"/>
        <v>83.052999999999997</v>
      </c>
      <c r="CG121" s="2">
        <f t="shared" si="140"/>
        <v>81.789000000000001</v>
      </c>
      <c r="CH121" s="2">
        <f t="shared" si="140"/>
        <v>81.876999999999995</v>
      </c>
      <c r="CI121" s="2">
        <f t="shared" si="140"/>
        <v>88.718999999999994</v>
      </c>
      <c r="CJ121" s="2">
        <f t="shared" si="140"/>
        <v>85.86</v>
      </c>
      <c r="CK121" s="2">
        <f t="shared" si="140"/>
        <v>85.772000000000006</v>
      </c>
      <c r="CL121" s="2">
        <f t="shared" si="140"/>
        <v>83.912000000000006</v>
      </c>
      <c r="CM121" s="2">
        <f t="shared" si="140"/>
        <v>89.105000000000004</v>
      </c>
      <c r="CN121" s="2">
        <f t="shared" si="140"/>
        <v>85.087999999999994</v>
      </c>
      <c r="CO121" s="2">
        <f t="shared" si="140"/>
        <v>89.456000000000003</v>
      </c>
      <c r="CP121" s="2">
        <f t="shared" si="140"/>
        <v>83.718999999999994</v>
      </c>
      <c r="CQ121" s="2">
        <f t="shared" si="140"/>
        <v>82.632000000000005</v>
      </c>
      <c r="CR121" s="2">
        <f t="shared" si="140"/>
        <v>89.525999999999996</v>
      </c>
      <c r="CS121" s="2">
        <f t="shared" si="140"/>
        <v>89.2</v>
      </c>
      <c r="CU121" s="2">
        <f t="shared" si="110"/>
        <v>82.387</v>
      </c>
      <c r="CV121" s="2">
        <f t="shared" si="111"/>
        <v>83.052999999999997</v>
      </c>
      <c r="CW121" s="2">
        <f t="shared" si="112"/>
        <v>81.789000000000001</v>
      </c>
      <c r="CX121" s="2">
        <f t="shared" si="113"/>
        <v>81.876999999999995</v>
      </c>
      <c r="CY121" s="2">
        <f t="shared" si="114"/>
        <v>88.718999999999994</v>
      </c>
      <c r="CZ121" s="2">
        <f t="shared" si="115"/>
        <v>85.86</v>
      </c>
      <c r="DA121" s="2">
        <f t="shared" si="116"/>
        <v>85.772000000000006</v>
      </c>
      <c r="DB121" s="2">
        <f t="shared" si="117"/>
        <v>83.912000000000006</v>
      </c>
      <c r="DC121" s="2">
        <f t="shared" si="118"/>
        <v>89.105000000000004</v>
      </c>
      <c r="DD121" s="2">
        <f t="shared" si="119"/>
        <v>85.087999999999994</v>
      </c>
      <c r="DE121" s="2">
        <f t="shared" si="120"/>
        <v>89.456000000000003</v>
      </c>
      <c r="DF121" s="2">
        <f t="shared" si="121"/>
        <v>83.718999999999994</v>
      </c>
      <c r="DG121" s="2">
        <f t="shared" si="122"/>
        <v>82.632000000000005</v>
      </c>
      <c r="DH121" s="2">
        <f t="shared" si="123"/>
        <v>89.525999999999996</v>
      </c>
      <c r="DI121" s="2">
        <f t="shared" si="124"/>
        <v>89.2</v>
      </c>
      <c r="DK121" s="2">
        <f t="shared" si="148"/>
        <v>94.456179824561417</v>
      </c>
      <c r="DL121" s="2">
        <f t="shared" si="148"/>
        <v>102.7557132270169</v>
      </c>
      <c r="DM121" s="2">
        <f t="shared" si="148"/>
        <v>98.158704529616728</v>
      </c>
      <c r="DN121" s="2">
        <f t="shared" si="148"/>
        <v>97.561055330634289</v>
      </c>
      <c r="DO121" s="2">
        <f t="shared" si="148"/>
        <v>109.34349979757084</v>
      </c>
      <c r="DP121" s="2">
        <f t="shared" si="148"/>
        <v>101.38515030820297</v>
      </c>
      <c r="DQ121" s="2">
        <f t="shared" si="148"/>
        <v>107.36805113685112</v>
      </c>
      <c r="DR121" s="2">
        <f t="shared" si="148"/>
        <v>106.2931692745377</v>
      </c>
      <c r="DS121" s="2">
        <f t="shared" si="148"/>
        <v>108.00042123758593</v>
      </c>
      <c r="DT121" s="2">
        <f t="shared" si="148"/>
        <v>108.89027983193277</v>
      </c>
      <c r="DU121" s="2">
        <f t="shared" si="148"/>
        <v>108.38135491205492</v>
      </c>
      <c r="DV121" s="2">
        <f t="shared" si="148"/>
        <v>103.33946357786357</v>
      </c>
      <c r="DW121" s="2">
        <f t="shared" si="148"/>
        <v>99.189999439775889</v>
      </c>
      <c r="DX121" s="2">
        <f t="shared" si="148"/>
        <v>105.49940280112047</v>
      </c>
      <c r="DY121" s="2">
        <f t="shared" si="148"/>
        <v>96.795773674453102</v>
      </c>
      <c r="EA121" s="2">
        <f t="shared" si="152"/>
        <v>83.455226702702703</v>
      </c>
      <c r="EB121" s="2">
        <f t="shared" si="152"/>
        <v>83.378173251417792</v>
      </c>
      <c r="EC121" s="2">
        <f t="shared" si="152"/>
        <v>81.271140737211127</v>
      </c>
      <c r="ED121" s="2">
        <f t="shared" si="152"/>
        <v>81.958408834930765</v>
      </c>
      <c r="EE121" s="2">
        <f t="shared" si="151"/>
        <v>88.170149235501</v>
      </c>
      <c r="EF121" s="2">
        <f t="shared" si="151"/>
        <v>85.164127080181544</v>
      </c>
      <c r="EG121" s="2">
        <f t="shared" si="151"/>
        <v>86.223733493708366</v>
      </c>
      <c r="EH121" s="2">
        <f t="shared" si="151"/>
        <v>85.878371898868338</v>
      </c>
      <c r="EI121" s="2">
        <f t="shared" si="151"/>
        <v>87.715159210273669</v>
      </c>
      <c r="EJ121" s="2">
        <f t="shared" si="151"/>
        <v>86.444563463819662</v>
      </c>
      <c r="EK121" s="2">
        <f t="shared" si="151"/>
        <v>88.79616384379456</v>
      </c>
      <c r="EL121" s="2">
        <f t="shared" si="151"/>
        <v>84.227211547452086</v>
      </c>
      <c r="EM121" s="2">
        <f t="shared" si="135"/>
        <v>83.866836607655273</v>
      </c>
      <c r="EN121" s="2">
        <f t="shared" si="135"/>
        <v>89.225914353517553</v>
      </c>
      <c r="EO121" s="2">
        <f t="shared" si="135"/>
        <v>89.125854575362141</v>
      </c>
      <c r="EQ121" s="2">
        <f t="shared" si="149"/>
        <v>83.341884102169601</v>
      </c>
      <c r="ER121" s="2">
        <f t="shared" si="149"/>
        <v>83.080815553102269</v>
      </c>
      <c r="ES121" s="2">
        <f t="shared" si="149"/>
        <v>81.214938680064677</v>
      </c>
      <c r="ET121" s="2">
        <f t="shared" si="149"/>
        <v>81.919003383130629</v>
      </c>
      <c r="EU121" s="2">
        <f t="shared" si="149"/>
        <v>88.190000765484285</v>
      </c>
      <c r="EV121" s="2">
        <f t="shared" si="149"/>
        <v>85.229351634506173</v>
      </c>
      <c r="EW121" s="2">
        <f t="shared" si="149"/>
        <v>86.187542940463914</v>
      </c>
      <c r="EX121" s="2">
        <f t="shared" si="149"/>
        <v>85.795578880013309</v>
      </c>
      <c r="EY121" s="2">
        <f t="shared" si="149"/>
        <v>87.720802003729091</v>
      </c>
      <c r="EZ121" s="2">
        <f t="shared" si="149"/>
        <v>86.497785106127438</v>
      </c>
      <c r="FA121" s="2">
        <f t="shared" si="149"/>
        <v>88.829590322842563</v>
      </c>
      <c r="FB121" s="2">
        <f t="shared" si="149"/>
        <v>84.229998434200468</v>
      </c>
      <c r="FC121" s="2">
        <f t="shared" si="149"/>
        <v>83.846480580872736</v>
      </c>
      <c r="FD121" s="2">
        <f t="shared" si="149"/>
        <v>89.152938821949178</v>
      </c>
      <c r="FE121" s="2">
        <f t="shared" si="149"/>
        <v>89.290518562764959</v>
      </c>
      <c r="FG121" s="2">
        <f t="shared" si="150"/>
        <v>0.99346176483831961</v>
      </c>
      <c r="FH121" s="2">
        <f t="shared" si="150"/>
        <v>0.99222181206404414</v>
      </c>
      <c r="FI121" s="2">
        <f t="shared" si="150"/>
        <v>0.9925455228650778</v>
      </c>
      <c r="FJ121" s="2">
        <f t="shared" si="150"/>
        <v>0.99350789730754752</v>
      </c>
      <c r="FK121" s="2">
        <f t="shared" si="150"/>
        <v>0.99257276352315804</v>
      </c>
      <c r="FL121" s="2">
        <f t="shared" si="150"/>
        <v>0.99153557261628422</v>
      </c>
      <c r="FM121" s="2">
        <f t="shared" si="150"/>
        <v>0.99175200440445654</v>
      </c>
      <c r="FN121" s="2">
        <f t="shared" si="150"/>
        <v>0.99218522784007523</v>
      </c>
      <c r="FO121" s="2">
        <f t="shared" si="150"/>
        <v>0.99127322527623829</v>
      </c>
      <c r="FP121" s="2">
        <f t="shared" si="150"/>
        <v>0.9909826960661795</v>
      </c>
      <c r="FQ121" s="2">
        <f t="shared" si="150"/>
        <v>0.99026504652874303</v>
      </c>
      <c r="FR121" s="2">
        <f t="shared" si="150"/>
        <v>0.99080164414994654</v>
      </c>
      <c r="FS121" s="2">
        <f t="shared" si="150"/>
        <v>0.99141738924795764</v>
      </c>
      <c r="FT121" s="2">
        <f t="shared" si="150"/>
        <v>0.99157290248192109</v>
      </c>
      <c r="FU121" s="2">
        <f t="shared" si="150"/>
        <v>0.98786576486304578</v>
      </c>
      <c r="FW121" s="2">
        <f t="shared" si="141"/>
        <v>1.4144385089351102E-2</v>
      </c>
      <c r="FX121" s="2">
        <f t="shared" si="141"/>
        <v>1.3740793440952574E-2</v>
      </c>
      <c r="FY121" s="2">
        <f t="shared" si="141"/>
        <v>1.9337934360802563E-2</v>
      </c>
      <c r="FZ121" s="2">
        <f t="shared" si="141"/>
        <v>2.0651320914819544E-2</v>
      </c>
      <c r="GA121" s="2">
        <f t="shared" si="141"/>
        <v>1.8841821221289873E-2</v>
      </c>
      <c r="GB121" s="2">
        <f t="shared" si="141"/>
        <v>1.8169240595617461E-2</v>
      </c>
      <c r="GC121" s="2">
        <f t="shared" si="141"/>
        <v>2.2693298179574259E-2</v>
      </c>
      <c r="GD121" s="2">
        <f t="shared" si="141"/>
        <v>2.3153090493457353E-2</v>
      </c>
      <c r="GE121" s="2">
        <f t="shared" si="141"/>
        <v>2.5843916724025147E-2</v>
      </c>
      <c r="GF121" s="2">
        <f t="shared" si="141"/>
        <v>2.1651821863754989E-2</v>
      </c>
      <c r="GG121" s="2">
        <f t="shared" si="141"/>
        <v>1.7447505532987875E-2</v>
      </c>
      <c r="GH121" s="2">
        <f t="shared" si="141"/>
        <v>1.6309985237157522E-2</v>
      </c>
      <c r="GI121" s="2">
        <f t="shared" si="141"/>
        <v>1.5798198687852191E-2</v>
      </c>
      <c r="GJ121" s="2">
        <f t="shared" si="141"/>
        <v>1.3240480641941183E-2</v>
      </c>
      <c r="GK121" s="2">
        <f t="shared" si="141"/>
        <v>8.3514804271435355E-3</v>
      </c>
      <c r="GM121" s="86">
        <f t="shared" si="142"/>
        <v>1.5827274564175037E-24</v>
      </c>
      <c r="GN121" s="86">
        <f t="shared" si="142"/>
        <v>1.6677467983702127E-52</v>
      </c>
      <c r="GO121" s="86">
        <f t="shared" si="142"/>
        <v>9.1147124247129957E-55</v>
      </c>
      <c r="GP121" s="86">
        <f t="shared" si="142"/>
        <v>1.4976491823668083E-61</v>
      </c>
      <c r="GQ121" s="86">
        <f t="shared" si="142"/>
        <v>1.9912569969881614E-65</v>
      </c>
      <c r="GR121" s="86">
        <f t="shared" si="142"/>
        <v>1.1261510564142652E-60</v>
      </c>
      <c r="GS121" s="86">
        <f t="shared" si="142"/>
        <v>2.6153415213051879E-59</v>
      </c>
      <c r="GT121" s="86">
        <f t="shared" si="142"/>
        <v>1.5429547365008596E-82</v>
      </c>
      <c r="GU121" s="86">
        <f t="shared" si="142"/>
        <v>4.0237271403044769E-87</v>
      </c>
      <c r="GV121" s="86">
        <f t="shared" si="142"/>
        <v>3.4900619122993092E-71</v>
      </c>
      <c r="GW121" s="86">
        <f t="shared" si="142"/>
        <v>5.4820613884253347E-64</v>
      </c>
      <c r="GX121" s="86">
        <f t="shared" si="142"/>
        <v>1.2333894287578829E-62</v>
      </c>
      <c r="GY121" s="86">
        <f t="shared" si="142"/>
        <v>3.5351494433794692E-52</v>
      </c>
      <c r="GZ121" s="86">
        <f t="shared" si="142"/>
        <v>3.5214304124930695E-65</v>
      </c>
      <c r="HA121" s="86">
        <f t="shared" si="142"/>
        <v>8.7538928485439192E-51</v>
      </c>
      <c r="HC121" s="86">
        <f t="shared" si="73"/>
        <v>4.7698694866569964E-6</v>
      </c>
      <c r="HD121" s="86">
        <f t="shared" si="73"/>
        <v>1.0010718647228507E-10</v>
      </c>
      <c r="HE121" s="86">
        <f t="shared" si="73"/>
        <v>3.3718020029608002E-13</v>
      </c>
      <c r="HF121" s="86">
        <f t="shared" si="73"/>
        <v>7.6829610869384782E-19</v>
      </c>
      <c r="HG121" s="86">
        <f t="shared" si="73"/>
        <v>3.5966076981154601E-25</v>
      </c>
      <c r="HH121" s="86">
        <f t="shared" si="73"/>
        <v>9.1194643309118962E-27</v>
      </c>
      <c r="HI121" s="86">
        <f t="shared" si="138"/>
        <v>6.4870356765586198E-18</v>
      </c>
      <c r="HJ121" s="86">
        <f t="shared" si="138"/>
        <v>2.8431089813073122E-23</v>
      </c>
      <c r="HK121" s="86">
        <f t="shared" si="138"/>
        <v>1.9397017263338073E-32</v>
      </c>
      <c r="HL121" s="86">
        <f t="shared" si="138"/>
        <v>1.8194762411132997E-19</v>
      </c>
      <c r="HM121" s="86">
        <f t="shared" si="138"/>
        <v>5.3106970511107892E-30</v>
      </c>
      <c r="HN121" s="86">
        <f t="shared" si="138"/>
        <v>1.1183135549109981E-11</v>
      </c>
      <c r="HO121" s="86">
        <f t="shared" si="138"/>
        <v>2.0218818673629102E-10</v>
      </c>
      <c r="HP121" s="86">
        <f t="shared" si="138"/>
        <v>1.1902128125457288E-11</v>
      </c>
      <c r="HQ121" s="86">
        <f t="shared" si="138"/>
        <v>9.0058812953524395E-11</v>
      </c>
      <c r="HS121" s="86">
        <f t="shared" si="143"/>
        <v>4.3059529883472065E-6</v>
      </c>
      <c r="HT121" s="86">
        <f t="shared" si="143"/>
        <v>7.6290564015526127E-5</v>
      </c>
      <c r="HU121" s="86">
        <f t="shared" si="143"/>
        <v>1.0636484549070694E-5</v>
      </c>
      <c r="HV121" s="86">
        <f t="shared" si="143"/>
        <v>7.7609190631062204E-6</v>
      </c>
      <c r="HW121" s="86">
        <f t="shared" si="143"/>
        <v>5.8367877706853573E-6</v>
      </c>
      <c r="HX121" s="86">
        <f t="shared" si="143"/>
        <v>5.0064996702988937E-7</v>
      </c>
      <c r="HY121" s="86">
        <f t="shared" si="143"/>
        <v>7.7639192970349769E-6</v>
      </c>
      <c r="HZ121" s="86">
        <f t="shared" si="143"/>
        <v>1.7702374657864209E-5</v>
      </c>
      <c r="IA121" s="86">
        <f t="shared" si="143"/>
        <v>1.8877705068979748E-5</v>
      </c>
      <c r="IB121" s="86">
        <f t="shared" si="143"/>
        <v>5.561843855906782E-6</v>
      </c>
      <c r="IC121" s="86">
        <f t="shared" si="143"/>
        <v>1.5107868409737043E-6</v>
      </c>
      <c r="ID121" s="86">
        <f t="shared" si="143"/>
        <v>2.1730904784710659E-6</v>
      </c>
      <c r="IE121" s="86">
        <f t="shared" si="143"/>
        <v>2.1945311881359378E-7</v>
      </c>
      <c r="IF121" s="86">
        <f t="shared" si="143"/>
        <v>1.1829707627799366E-4</v>
      </c>
      <c r="IG121" s="86">
        <f t="shared" si="143"/>
        <v>8.6814833926268954E-5</v>
      </c>
      <c r="II121" s="86">
        <f t="shared" si="144"/>
        <v>7.7972515220244209E-39</v>
      </c>
      <c r="IJ121" s="86">
        <f t="shared" si="144"/>
        <v>8.1280589010376755E-44</v>
      </c>
      <c r="IK121" s="86">
        <f t="shared" si="144"/>
        <v>3.4886401142643622E-41</v>
      </c>
      <c r="IL121" s="86">
        <f t="shared" si="144"/>
        <v>7.3547484941112499E-41</v>
      </c>
      <c r="IM121" s="86">
        <f t="shared" si="144"/>
        <v>5.0366078449958558E-47</v>
      </c>
      <c r="IN121" s="86">
        <f t="shared" si="144"/>
        <v>2.3339731657465373E-50</v>
      </c>
      <c r="IO121" s="86">
        <f t="shared" si="144"/>
        <v>9.6642390559240526E-42</v>
      </c>
      <c r="IP121" s="86">
        <f t="shared" si="144"/>
        <v>4.0704490580511818E-41</v>
      </c>
      <c r="IQ121" s="86">
        <f t="shared" si="144"/>
        <v>2.3699907522418617E-43</v>
      </c>
      <c r="IR121" s="86">
        <f t="shared" si="144"/>
        <v>1.3434433861491322E-44</v>
      </c>
      <c r="IS121" s="86">
        <f t="shared" si="144"/>
        <v>7.8217930640151078E-46</v>
      </c>
      <c r="IT121" s="86">
        <f t="shared" si="144"/>
        <v>2.0978158392357564E-43</v>
      </c>
      <c r="IU121" s="86">
        <f t="shared" si="144"/>
        <v>1.7984754460227311E-52</v>
      </c>
      <c r="IV121" s="86">
        <f t="shared" si="144"/>
        <v>1.1516086734154939E-37</v>
      </c>
      <c r="IW121" s="86">
        <f t="shared" si="144"/>
        <v>7.037200973626709E-23</v>
      </c>
      <c r="IY121" s="86">
        <f t="shared" si="145"/>
        <v>9.0758224750042037E-6</v>
      </c>
      <c r="IZ121" s="86">
        <f t="shared" si="145"/>
        <v>7.6290664122712597E-5</v>
      </c>
      <c r="JA121" s="86">
        <f t="shared" si="145"/>
        <v>1.0636484886250895E-5</v>
      </c>
      <c r="JB121" s="86">
        <f t="shared" si="145"/>
        <v>7.7609190631069895E-6</v>
      </c>
      <c r="JC121" s="86">
        <f t="shared" si="145"/>
        <v>5.8367877706853573E-6</v>
      </c>
      <c r="JD121" s="86">
        <f t="shared" si="145"/>
        <v>5.0064996702988937E-7</v>
      </c>
      <c r="JE121" s="86">
        <f t="shared" si="145"/>
        <v>7.7639192970414634E-6</v>
      </c>
      <c r="JF121" s="86">
        <f t="shared" si="145"/>
        <v>1.7702374657864209E-5</v>
      </c>
      <c r="JG121" s="86">
        <f t="shared" si="145"/>
        <v>1.8877705068979748E-5</v>
      </c>
      <c r="JH121" s="86">
        <f t="shared" si="145"/>
        <v>5.5618438559069641E-6</v>
      </c>
      <c r="JI121" s="86">
        <f t="shared" si="145"/>
        <v>1.5107868409737043E-6</v>
      </c>
      <c r="JJ121" s="86">
        <f t="shared" si="145"/>
        <v>2.1731016616066149E-6</v>
      </c>
      <c r="JK121" s="86">
        <f t="shared" si="145"/>
        <v>2.1965530700033007E-7</v>
      </c>
      <c r="JL121" s="86">
        <f t="shared" si="145"/>
        <v>1.1829708818012178E-4</v>
      </c>
      <c r="JM121" s="86">
        <f t="shared" si="145"/>
        <v>8.6814923985081914E-5</v>
      </c>
    </row>
    <row r="122" spans="2:273" x14ac:dyDescent="0.25">
      <c r="B122" s="2">
        <v>95</v>
      </c>
      <c r="C122" s="37">
        <v>84.274000000000001</v>
      </c>
      <c r="D122" s="37">
        <v>84.332999999999998</v>
      </c>
      <c r="E122" s="37">
        <v>80.825000000000003</v>
      </c>
      <c r="F122" s="37">
        <v>81.158000000000001</v>
      </c>
      <c r="G122" s="37">
        <v>89.192999999999998</v>
      </c>
      <c r="H122" s="37">
        <v>87</v>
      </c>
      <c r="I122" s="37">
        <v>85.894999999999996</v>
      </c>
      <c r="J122" s="37">
        <v>87.385999999999996</v>
      </c>
      <c r="K122" s="37">
        <v>87.683999999999997</v>
      </c>
      <c r="L122" s="37">
        <v>86.350999999999999</v>
      </c>
      <c r="M122" s="37">
        <v>89</v>
      </c>
      <c r="N122" s="37">
        <v>85.403999999999996</v>
      </c>
      <c r="O122" s="37">
        <v>83.825000000000003</v>
      </c>
      <c r="P122" s="37">
        <v>88.649000000000001</v>
      </c>
      <c r="Q122" s="37">
        <v>88.183000000000007</v>
      </c>
      <c r="S122" s="4">
        <f t="shared" si="146"/>
        <v>83.386905275592667</v>
      </c>
      <c r="T122" s="4">
        <f t="shared" si="146"/>
        <v>83.366672755500332</v>
      </c>
      <c r="U122" s="4">
        <f t="shared" si="146"/>
        <v>81.23435160104043</v>
      </c>
      <c r="V122" s="4">
        <f t="shared" si="146"/>
        <v>81.894329989175276</v>
      </c>
      <c r="W122" s="4">
        <f t="shared" si="146"/>
        <v>88.154979887288633</v>
      </c>
      <c r="X122" s="4">
        <f t="shared" si="146"/>
        <v>85.114519915689456</v>
      </c>
      <c r="Y122" s="4">
        <f t="shared" si="146"/>
        <v>86.175791440547471</v>
      </c>
      <c r="Z122" s="4">
        <f t="shared" si="146"/>
        <v>85.808045391219025</v>
      </c>
      <c r="AA122" s="4">
        <f t="shared" si="146"/>
        <v>87.709604042299446</v>
      </c>
      <c r="AB122" s="4">
        <f t="shared" si="146"/>
        <v>86.478533772713263</v>
      </c>
      <c r="AC122" s="4">
        <f t="shared" si="146"/>
        <v>88.805211145399895</v>
      </c>
      <c r="AD122" s="4">
        <f t="shared" si="146"/>
        <v>84.214912691184139</v>
      </c>
      <c r="AE122" s="4">
        <f t="shared" si="146"/>
        <v>83.824493218213306</v>
      </c>
      <c r="AF122" s="4">
        <f t="shared" si="146"/>
        <v>89.280122446615707</v>
      </c>
      <c r="AG122" s="4">
        <f t="shared" si="146"/>
        <v>89.178963819171898</v>
      </c>
      <c r="AI122" s="4">
        <f t="shared" si="147"/>
        <v>0.8870947244073335</v>
      </c>
      <c r="AJ122" s="4">
        <f t="shared" si="147"/>
        <v>0.96632724449966645</v>
      </c>
      <c r="AK122" s="4">
        <f t="shared" si="147"/>
        <v>-0.40935160104042723</v>
      </c>
      <c r="AL122" s="4">
        <f t="shared" si="147"/>
        <v>-0.73632998917527459</v>
      </c>
      <c r="AM122" s="4">
        <f t="shared" si="147"/>
        <v>1.0380201127113651</v>
      </c>
      <c r="AN122" s="4">
        <f t="shared" si="147"/>
        <v>1.8854800843105437</v>
      </c>
      <c r="AO122" s="4">
        <f t="shared" si="147"/>
        <v>-0.28079144054747474</v>
      </c>
      <c r="AP122" s="4">
        <f t="shared" si="147"/>
        <v>1.5779546087809706</v>
      </c>
      <c r="AQ122" s="4">
        <f t="shared" si="147"/>
        <v>-2.5604042299448793E-2</v>
      </c>
      <c r="AR122" s="4">
        <f t="shared" si="147"/>
        <v>-0.12753377271326372</v>
      </c>
      <c r="AS122" s="4">
        <f t="shared" si="147"/>
        <v>0.19478885460010531</v>
      </c>
      <c r="AT122" s="4">
        <f t="shared" si="147"/>
        <v>1.1890873088158571</v>
      </c>
      <c r="AU122" s="4">
        <f t="shared" si="147"/>
        <v>5.0678178669727458E-4</v>
      </c>
      <c r="AV122" s="4">
        <f t="shared" si="147"/>
        <v>-0.63112244661570571</v>
      </c>
      <c r="AW122" s="4">
        <f t="shared" si="147"/>
        <v>-0.99596381917189092</v>
      </c>
      <c r="AY122" s="2">
        <f t="shared" si="139"/>
        <v>83.386899708646567</v>
      </c>
      <c r="AZ122" s="2">
        <f t="shared" si="139"/>
        <v>83.362101473498981</v>
      </c>
      <c r="BA122" s="2">
        <f t="shared" si="139"/>
        <v>81.232730276048926</v>
      </c>
      <c r="BB122" s="2">
        <f t="shared" si="139"/>
        <v>81.892434193175418</v>
      </c>
      <c r="BC122" s="2">
        <f t="shared" si="139"/>
        <v>88.153023413409514</v>
      </c>
      <c r="BD122" s="2">
        <f t="shared" si="139"/>
        <v>85.114252010441078</v>
      </c>
      <c r="BE122" s="2">
        <f t="shared" si="139"/>
        <v>86.172636129188689</v>
      </c>
      <c r="BF122" s="2">
        <f t="shared" si="139"/>
        <v>85.800124596814499</v>
      </c>
      <c r="BG122" s="2">
        <f t="shared" si="139"/>
        <v>87.698954401713678</v>
      </c>
      <c r="BH122" s="2">
        <f t="shared" si="139"/>
        <v>86.474922332855002</v>
      </c>
      <c r="BI122" s="2">
        <f t="shared" si="139"/>
        <v>88.804125186168662</v>
      </c>
      <c r="BJ122" s="2">
        <f t="shared" si="139"/>
        <v>84.213326359470713</v>
      </c>
      <c r="BK122" s="2">
        <f t="shared" si="139"/>
        <v>83.82424405776851</v>
      </c>
      <c r="BL122" s="2">
        <f t="shared" si="139"/>
        <v>89.204918987593814</v>
      </c>
      <c r="BM122" s="2">
        <f t="shared" si="139"/>
        <v>89.09095418119901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84.274000000000001</v>
      </c>
      <c r="CF122" s="2">
        <f t="shared" si="140"/>
        <v>84.332999999999998</v>
      </c>
      <c r="CG122" s="2">
        <f t="shared" si="140"/>
        <v>80.825000000000003</v>
      </c>
      <c r="CH122" s="2">
        <f t="shared" si="140"/>
        <v>81.158000000000001</v>
      </c>
      <c r="CI122" s="2">
        <f t="shared" si="140"/>
        <v>89.192999999999998</v>
      </c>
      <c r="CJ122" s="2">
        <f t="shared" si="140"/>
        <v>87</v>
      </c>
      <c r="CK122" s="2">
        <f t="shared" si="140"/>
        <v>85.894999999999996</v>
      </c>
      <c r="CL122" s="2">
        <f t="shared" si="140"/>
        <v>87.385999999999996</v>
      </c>
      <c r="CM122" s="2">
        <f t="shared" si="140"/>
        <v>87.683999999999997</v>
      </c>
      <c r="CN122" s="2">
        <f t="shared" si="140"/>
        <v>86.350999999999999</v>
      </c>
      <c r="CO122" s="2">
        <f t="shared" si="140"/>
        <v>89</v>
      </c>
      <c r="CP122" s="2">
        <f t="shared" si="140"/>
        <v>85.403999999999996</v>
      </c>
      <c r="CQ122" s="2">
        <f t="shared" si="140"/>
        <v>83.825000000000003</v>
      </c>
      <c r="CR122" s="2">
        <f t="shared" si="140"/>
        <v>88.649000000000001</v>
      </c>
      <c r="CS122" s="2">
        <f t="shared" si="140"/>
        <v>88.183000000000007</v>
      </c>
      <c r="CU122" s="2">
        <f t="shared" si="110"/>
        <v>84.274000000000001</v>
      </c>
      <c r="CV122" s="2">
        <f t="shared" si="111"/>
        <v>84.332999999999998</v>
      </c>
      <c r="CW122" s="2">
        <f t="shared" si="112"/>
        <v>80.825000000000003</v>
      </c>
      <c r="CX122" s="2">
        <f t="shared" si="113"/>
        <v>81.158000000000001</v>
      </c>
      <c r="CY122" s="2">
        <f t="shared" si="114"/>
        <v>89.192999999999998</v>
      </c>
      <c r="CZ122" s="2">
        <f t="shared" si="115"/>
        <v>87</v>
      </c>
      <c r="DA122" s="2">
        <f t="shared" si="116"/>
        <v>85.894999999999996</v>
      </c>
      <c r="DB122" s="2">
        <f t="shared" si="117"/>
        <v>87.385999999999996</v>
      </c>
      <c r="DC122" s="2">
        <f t="shared" si="118"/>
        <v>87.683999999999997</v>
      </c>
      <c r="DD122" s="2">
        <f t="shared" si="119"/>
        <v>86.350999999999999</v>
      </c>
      <c r="DE122" s="2">
        <f t="shared" si="120"/>
        <v>89</v>
      </c>
      <c r="DF122" s="2">
        <f t="shared" si="121"/>
        <v>85.403999999999996</v>
      </c>
      <c r="DG122" s="2">
        <f t="shared" si="122"/>
        <v>83.825000000000003</v>
      </c>
      <c r="DH122" s="2">
        <f t="shared" si="123"/>
        <v>88.649000000000001</v>
      </c>
      <c r="DI122" s="2">
        <f t="shared" si="124"/>
        <v>88.183000000000007</v>
      </c>
      <c r="DK122" s="2">
        <f t="shared" si="148"/>
        <v>94.473235897435913</v>
      </c>
      <c r="DL122" s="2">
        <f t="shared" si="148"/>
        <v>102.86859606003753</v>
      </c>
      <c r="DM122" s="2">
        <f t="shared" si="148"/>
        <v>98.187240418118463</v>
      </c>
      <c r="DN122" s="2">
        <f t="shared" si="148"/>
        <v>97.588143589743609</v>
      </c>
      <c r="DO122" s="2">
        <f t="shared" si="148"/>
        <v>109.45581012145749</v>
      </c>
      <c r="DP122" s="2">
        <f t="shared" si="148"/>
        <v>101.41625177809391</v>
      </c>
      <c r="DQ122" s="2">
        <f t="shared" si="148"/>
        <v>107.45674650364649</v>
      </c>
      <c r="DR122" s="2">
        <f t="shared" si="148"/>
        <v>106.33525983878616</v>
      </c>
      <c r="DS122" s="2">
        <f t="shared" si="148"/>
        <v>108.05992116119174</v>
      </c>
      <c r="DT122" s="2">
        <f t="shared" si="148"/>
        <v>109.02678823529412</v>
      </c>
      <c r="DU122" s="2">
        <f t="shared" si="148"/>
        <v>108.50149918489919</v>
      </c>
      <c r="DV122" s="2">
        <f t="shared" si="148"/>
        <v>103.45991029601029</v>
      </c>
      <c r="DW122" s="2">
        <f t="shared" si="148"/>
        <v>99.262832492997177</v>
      </c>
      <c r="DX122" s="2">
        <f t="shared" si="148"/>
        <v>105.63218039215688</v>
      </c>
      <c r="DY122" s="2">
        <f t="shared" si="148"/>
        <v>96.793143863552089</v>
      </c>
      <c r="EA122" s="2">
        <f t="shared" si="152"/>
        <v>83.321823891891881</v>
      </c>
      <c r="EB122" s="2">
        <f t="shared" si="152"/>
        <v>83.226547731569013</v>
      </c>
      <c r="EC122" s="2">
        <f t="shared" si="152"/>
        <v>81.117470754909647</v>
      </c>
      <c r="ED122" s="2">
        <f t="shared" si="152"/>
        <v>81.799136937167177</v>
      </c>
      <c r="EE122" s="2">
        <f t="shared" si="151"/>
        <v>88.00733106706106</v>
      </c>
      <c r="EF122" s="2">
        <f t="shared" si="151"/>
        <v>84.986459909228444</v>
      </c>
      <c r="EG122" s="2">
        <f t="shared" si="151"/>
        <v>86.01164840858624</v>
      </c>
      <c r="EH122" s="2">
        <f t="shared" si="151"/>
        <v>85.653432883374364</v>
      </c>
      <c r="EI122" s="2">
        <f t="shared" si="151"/>
        <v>87.535499350554005</v>
      </c>
      <c r="EJ122" s="2">
        <f t="shared" si="151"/>
        <v>86.286989916963194</v>
      </c>
      <c r="EK122" s="2">
        <f t="shared" si="151"/>
        <v>88.627074332376097</v>
      </c>
      <c r="EL122" s="2">
        <f t="shared" si="151"/>
        <v>84.050330937353905</v>
      </c>
      <c r="EM122" s="2">
        <f t="shared" si="135"/>
        <v>83.702653358448714</v>
      </c>
      <c r="EN122" s="2">
        <f t="shared" si="135"/>
        <v>89.078523080456236</v>
      </c>
      <c r="EO122" s="2">
        <f t="shared" si="135"/>
        <v>89.003456576142995</v>
      </c>
      <c r="EQ122" s="2">
        <f t="shared" si="149"/>
        <v>83.227706706596706</v>
      </c>
      <c r="ER122" s="2">
        <f t="shared" si="149"/>
        <v>82.968795046620954</v>
      </c>
      <c r="ES122" s="2">
        <f t="shared" si="149"/>
        <v>81.076525635714958</v>
      </c>
      <c r="ET122" s="2">
        <f t="shared" si="149"/>
        <v>81.788481419490381</v>
      </c>
      <c r="EU122" s="2">
        <f t="shared" si="149"/>
        <v>88.022428527942438</v>
      </c>
      <c r="EV122" s="2">
        <f t="shared" si="149"/>
        <v>85.029971766210068</v>
      </c>
      <c r="EW122" s="2">
        <f t="shared" si="149"/>
        <v>85.993722526806948</v>
      </c>
      <c r="EX122" s="2">
        <f t="shared" si="149"/>
        <v>85.621363015476788</v>
      </c>
      <c r="EY122" s="2">
        <f t="shared" si="149"/>
        <v>87.534700976916412</v>
      </c>
      <c r="EZ122" s="2">
        <f t="shared" si="149"/>
        <v>86.319684332094383</v>
      </c>
      <c r="FA122" s="2">
        <f t="shared" si="149"/>
        <v>88.650469823682627</v>
      </c>
      <c r="FB122" s="2">
        <f t="shared" si="149"/>
        <v>84.052378747389724</v>
      </c>
      <c r="FC122" s="2">
        <f t="shared" si="149"/>
        <v>83.685445717764608</v>
      </c>
      <c r="FD122" s="2">
        <f t="shared" si="149"/>
        <v>89.014840429672461</v>
      </c>
      <c r="FE122" s="2">
        <f t="shared" si="149"/>
        <v>89.134657989154903</v>
      </c>
      <c r="FG122" s="2">
        <f t="shared" si="150"/>
        <v>0.99403362624431646</v>
      </c>
      <c r="FH122" s="2">
        <f t="shared" si="150"/>
        <v>0.99290135000257995</v>
      </c>
      <c r="FI122" s="2">
        <f t="shared" si="150"/>
        <v>0.99319697385666716</v>
      </c>
      <c r="FJ122" s="2">
        <f t="shared" si="150"/>
        <v>0.99407574783606112</v>
      </c>
      <c r="FK122" s="2">
        <f t="shared" si="150"/>
        <v>0.99322185019525555</v>
      </c>
      <c r="FL122" s="2">
        <f t="shared" si="150"/>
        <v>0.99227459676781693</v>
      </c>
      <c r="FM122" s="2">
        <f t="shared" si="150"/>
        <v>0.99247227548670591</v>
      </c>
      <c r="FN122" s="2">
        <f t="shared" si="150"/>
        <v>0.99286793896917314</v>
      </c>
      <c r="FO122" s="2">
        <f t="shared" si="150"/>
        <v>0.99203497081939629</v>
      </c>
      <c r="FP122" s="2">
        <f t="shared" si="150"/>
        <v>0.9917695908581794</v>
      </c>
      <c r="FQ122" s="2">
        <f t="shared" si="150"/>
        <v>0.9911140054338029</v>
      </c>
      <c r="FR122" s="2">
        <f t="shared" si="150"/>
        <v>0.99160420457636722</v>
      </c>
      <c r="FS122" s="2">
        <f t="shared" si="150"/>
        <v>0.99216665040093766</v>
      </c>
      <c r="FT122" s="2">
        <f t="shared" si="150"/>
        <v>0.99230869266682942</v>
      </c>
      <c r="FU122" s="2">
        <f t="shared" si="150"/>
        <v>0.9889216178478446</v>
      </c>
      <c r="FW122" s="2">
        <f t="shared" si="141"/>
        <v>1.5487874711031685E-2</v>
      </c>
      <c r="FX122" s="2">
        <f t="shared" si="141"/>
        <v>1.5046533412502026E-2</v>
      </c>
      <c r="FY122" s="2">
        <f t="shared" si="141"/>
        <v>2.1164137685679891E-2</v>
      </c>
      <c r="FZ122" s="2">
        <f t="shared" si="141"/>
        <v>2.2598697410447351E-2</v>
      </c>
      <c r="GA122" s="2">
        <f t="shared" si="141"/>
        <v>2.062215867076457E-2</v>
      </c>
      <c r="GB122" s="2">
        <f t="shared" si="141"/>
        <v>1.9887314972007446E-2</v>
      </c>
      <c r="GC122" s="2">
        <f t="shared" si="141"/>
        <v>2.4828347258622752E-2</v>
      </c>
      <c r="GD122" s="2">
        <f t="shared" si="141"/>
        <v>2.5330276927092374E-2</v>
      </c>
      <c r="GE122" s="2">
        <f t="shared" si="141"/>
        <v>2.8266811444918931E-2</v>
      </c>
      <c r="GF122" s="2">
        <f t="shared" si="141"/>
        <v>2.3691261224478694E-2</v>
      </c>
      <c r="GG122" s="2">
        <f t="shared" si="141"/>
        <v>1.9098660544973094E-2</v>
      </c>
      <c r="GH122" s="2">
        <f t="shared" si="141"/>
        <v>1.785544661190774E-2</v>
      </c>
      <c r="GI122" s="2">
        <f t="shared" si="141"/>
        <v>1.7296018125056087E-2</v>
      </c>
      <c r="GJ122" s="2">
        <f t="shared" si="141"/>
        <v>1.4499376570242788E-2</v>
      </c>
      <c r="GK122" s="2">
        <f t="shared" si="141"/>
        <v>9.1498438374395894E-3</v>
      </c>
      <c r="GM122" s="86">
        <f t="shared" si="142"/>
        <v>6.6673480961598228E-26</v>
      </c>
      <c r="GN122" s="86">
        <f t="shared" si="142"/>
        <v>1.5201237446414684E-55</v>
      </c>
      <c r="GO122" s="86">
        <f t="shared" si="142"/>
        <v>6.4794681742250038E-58</v>
      </c>
      <c r="GP122" s="86">
        <f t="shared" si="142"/>
        <v>5.2085626765187718E-65</v>
      </c>
      <c r="GQ122" s="86">
        <f t="shared" si="142"/>
        <v>4.1483904007006556E-69</v>
      </c>
      <c r="GR122" s="86">
        <f t="shared" si="142"/>
        <v>3.8900562553785316E-64</v>
      </c>
      <c r="GS122" s="86">
        <f t="shared" si="142"/>
        <v>1.38939097499258E-62</v>
      </c>
      <c r="GT122" s="86">
        <f t="shared" si="142"/>
        <v>3.9169785325346073E-87</v>
      </c>
      <c r="GU122" s="86">
        <f t="shared" si="142"/>
        <v>6.2250515601934566E-92</v>
      </c>
      <c r="GV122" s="86">
        <f t="shared" si="142"/>
        <v>3.1667789296630987E-75</v>
      </c>
      <c r="GW122" s="86">
        <f t="shared" si="142"/>
        <v>1.0213664383799184E-67</v>
      </c>
      <c r="GX122" s="86">
        <f t="shared" si="142"/>
        <v>2.9824030223887809E-66</v>
      </c>
      <c r="GY122" s="86">
        <f t="shared" si="142"/>
        <v>4.5852828726778351E-55</v>
      </c>
      <c r="GZ122" s="86">
        <f t="shared" si="142"/>
        <v>8.9473561848080777E-69</v>
      </c>
      <c r="HA122" s="86">
        <f t="shared" si="142"/>
        <v>9.5858232922608697E-54</v>
      </c>
      <c r="HC122" s="86">
        <f t="shared" si="73"/>
        <v>9.3836397964072502E-7</v>
      </c>
      <c r="HD122" s="86">
        <f t="shared" si="73"/>
        <v>4.1435008558080232E-12</v>
      </c>
      <c r="HE122" s="86">
        <f t="shared" si="73"/>
        <v>6.9714096317773323E-15</v>
      </c>
      <c r="HF122" s="86">
        <f t="shared" si="73"/>
        <v>3.8299111024693563E-21</v>
      </c>
      <c r="HG122" s="86">
        <f t="shared" si="73"/>
        <v>2.6169153854013845E-28</v>
      </c>
      <c r="HH122" s="86">
        <f t="shared" si="73"/>
        <v>2.8987580390883576E-30</v>
      </c>
      <c r="HI122" s="86">
        <f t="shared" si="138"/>
        <v>5.1994100088788754E-20</v>
      </c>
      <c r="HJ122" s="86">
        <f t="shared" si="138"/>
        <v>5.5005570857199082E-26</v>
      </c>
      <c r="HK122" s="86">
        <f t="shared" si="138"/>
        <v>3.5462526153335136E-36</v>
      </c>
      <c r="HL122" s="86">
        <f t="shared" si="138"/>
        <v>7.7669840771675665E-22</v>
      </c>
      <c r="HM122" s="86">
        <f t="shared" si="138"/>
        <v>3.8141869694920025E-34</v>
      </c>
      <c r="HN122" s="86">
        <f t="shared" si="138"/>
        <v>3.696382259136316E-13</v>
      </c>
      <c r="HO122" s="86">
        <f t="shared" si="138"/>
        <v>1.1787615791093495E-11</v>
      </c>
      <c r="HP122" s="86">
        <f t="shared" si="138"/>
        <v>4.9960241841843305E-13</v>
      </c>
      <c r="HQ122" s="86">
        <f t="shared" si="138"/>
        <v>2.9834517543740652E-12</v>
      </c>
      <c r="HS122" s="86">
        <f t="shared" si="143"/>
        <v>1.2748970383739043E-5</v>
      </c>
      <c r="HT122" s="86">
        <f t="shared" si="143"/>
        <v>2.0661958511554915E-4</v>
      </c>
      <c r="HU122" s="86">
        <f t="shared" si="143"/>
        <v>3.3895903712482099E-5</v>
      </c>
      <c r="HV122" s="86">
        <f t="shared" si="143"/>
        <v>2.5533615417116611E-5</v>
      </c>
      <c r="HW122" s="86">
        <f t="shared" si="143"/>
        <v>2.0685097027241902E-5</v>
      </c>
      <c r="HX122" s="86">
        <f t="shared" si="143"/>
        <v>2.0964343912487544E-6</v>
      </c>
      <c r="HY122" s="86">
        <f t="shared" si="143"/>
        <v>2.6663193513179902E-5</v>
      </c>
      <c r="HZ122" s="86">
        <f t="shared" si="143"/>
        <v>5.7861051347369696E-5</v>
      </c>
      <c r="IA122" s="86">
        <f t="shared" si="143"/>
        <v>6.5833821923773946E-5</v>
      </c>
      <c r="IB122" s="86">
        <f t="shared" si="143"/>
        <v>1.9985192853882995E-5</v>
      </c>
      <c r="IC122" s="86">
        <f t="shared" si="143"/>
        <v>5.5234987225397039E-6</v>
      </c>
      <c r="ID122" s="86">
        <f t="shared" si="143"/>
        <v>7.3798205067817645E-6</v>
      </c>
      <c r="IE122" s="86">
        <f t="shared" si="143"/>
        <v>9.4028642010049876E-7</v>
      </c>
      <c r="IF122" s="86">
        <f t="shared" si="143"/>
        <v>2.4478315800011412E-4</v>
      </c>
      <c r="IG122" s="86">
        <f t="shared" si="143"/>
        <v>1.6553015032961011E-4</v>
      </c>
      <c r="II122" s="86">
        <f t="shared" si="144"/>
        <v>3.0562674225097474E-37</v>
      </c>
      <c r="IJ122" s="86">
        <f t="shared" si="144"/>
        <v>5.0547026813167239E-42</v>
      </c>
      <c r="IK122" s="86">
        <f t="shared" si="144"/>
        <v>2.3538491063145246E-39</v>
      </c>
      <c r="IL122" s="86">
        <f t="shared" si="144"/>
        <v>5.1510650453126305E-39</v>
      </c>
      <c r="IM122" s="86">
        <f t="shared" si="144"/>
        <v>6.1207603973356278E-45</v>
      </c>
      <c r="IN122" s="86">
        <f t="shared" si="144"/>
        <v>3.8468280726397099E-48</v>
      </c>
      <c r="IO122" s="86">
        <f t="shared" si="144"/>
        <v>8.3095252822484819E-40</v>
      </c>
      <c r="IP122" s="86">
        <f t="shared" si="144"/>
        <v>3.3445181521389504E-39</v>
      </c>
      <c r="IQ122" s="86">
        <f t="shared" si="144"/>
        <v>2.8809692895318883E-41</v>
      </c>
      <c r="IR122" s="86">
        <f t="shared" si="144"/>
        <v>1.4937066983838423E-42</v>
      </c>
      <c r="IS122" s="86">
        <f t="shared" si="144"/>
        <v>7.6627807805457928E-44</v>
      </c>
      <c r="IT122" s="86">
        <f t="shared" si="144"/>
        <v>1.4878454006595812E-41</v>
      </c>
      <c r="IU122" s="86">
        <f t="shared" si="144"/>
        <v>3.0846051861971765E-50</v>
      </c>
      <c r="IV122" s="86">
        <f t="shared" si="144"/>
        <v>3.8100496081710068E-36</v>
      </c>
      <c r="IW122" s="86">
        <f t="shared" si="144"/>
        <v>4.5692764053395002E-22</v>
      </c>
      <c r="IY122" s="86">
        <f t="shared" si="145"/>
        <v>1.3687334363379769E-5</v>
      </c>
      <c r="IZ122" s="86">
        <f t="shared" si="145"/>
        <v>2.0661958925905001E-4</v>
      </c>
      <c r="JA122" s="86">
        <f t="shared" si="145"/>
        <v>3.3895903719453505E-5</v>
      </c>
      <c r="JB122" s="86">
        <f t="shared" si="145"/>
        <v>2.5533615417116615E-5</v>
      </c>
      <c r="JC122" s="86">
        <f t="shared" si="145"/>
        <v>2.0685097027241902E-5</v>
      </c>
      <c r="JD122" s="86">
        <f t="shared" si="145"/>
        <v>2.0964343912487544E-6</v>
      </c>
      <c r="JE122" s="86">
        <f t="shared" si="145"/>
        <v>2.6663193513179953E-5</v>
      </c>
      <c r="JF122" s="86">
        <f t="shared" si="145"/>
        <v>5.7861051347369696E-5</v>
      </c>
      <c r="JG122" s="86">
        <f t="shared" si="145"/>
        <v>6.5833821923773946E-5</v>
      </c>
      <c r="JH122" s="86">
        <f t="shared" si="145"/>
        <v>1.9985192853882995E-5</v>
      </c>
      <c r="JI122" s="86">
        <f t="shared" si="145"/>
        <v>5.5234987225397039E-6</v>
      </c>
      <c r="JJ122" s="86">
        <f t="shared" si="145"/>
        <v>7.3798208764199902E-6</v>
      </c>
      <c r="JK122" s="86">
        <f t="shared" si="145"/>
        <v>9.4029820771628989E-7</v>
      </c>
      <c r="JL122" s="86">
        <f t="shared" si="145"/>
        <v>2.4478315849971654E-4</v>
      </c>
      <c r="JM122" s="86">
        <f t="shared" si="145"/>
        <v>1.6553015331306187E-4</v>
      </c>
    </row>
    <row r="123" spans="2:273" x14ac:dyDescent="0.25">
      <c r="B123" s="2">
        <v>96</v>
      </c>
      <c r="C123" s="37">
        <v>83.338999999999999</v>
      </c>
      <c r="D123" s="37">
        <v>86.525999999999996</v>
      </c>
      <c r="E123" s="37">
        <v>81.525999999999996</v>
      </c>
      <c r="F123" s="37">
        <v>83.087999999999994</v>
      </c>
      <c r="G123" s="37">
        <v>87.509</v>
      </c>
      <c r="H123" s="37">
        <v>82.210999999999999</v>
      </c>
      <c r="I123" s="37">
        <v>85.525999999999996</v>
      </c>
      <c r="J123" s="37">
        <v>86.421000000000006</v>
      </c>
      <c r="K123" s="37">
        <v>87.474000000000004</v>
      </c>
      <c r="L123" s="37">
        <v>86.158000000000001</v>
      </c>
      <c r="M123" s="37">
        <v>89.034999999999997</v>
      </c>
      <c r="N123" s="37">
        <v>85.174999999999997</v>
      </c>
      <c r="O123" s="37">
        <v>83.561000000000007</v>
      </c>
      <c r="P123" s="37">
        <v>88.876999999999995</v>
      </c>
      <c r="Q123" s="37">
        <v>90.85</v>
      </c>
      <c r="S123" s="4">
        <f t="shared" si="146"/>
        <v>83.24868214407617</v>
      </c>
      <c r="T123" s="4">
        <f t="shared" si="146"/>
        <v>83.211291906829544</v>
      </c>
      <c r="U123" s="4">
        <f t="shared" si="146"/>
        <v>81.074882475326092</v>
      </c>
      <c r="V123" s="4">
        <f t="shared" si="146"/>
        <v>81.732183681043438</v>
      </c>
      <c r="W123" s="4">
        <f t="shared" si="146"/>
        <v>87.98518676667122</v>
      </c>
      <c r="X123" s="4">
        <f t="shared" si="146"/>
        <v>84.927558202028095</v>
      </c>
      <c r="Y123" s="4">
        <f t="shared" si="146"/>
        <v>85.958470898164919</v>
      </c>
      <c r="Z123" s="4">
        <f t="shared" si="146"/>
        <v>85.588032945629394</v>
      </c>
      <c r="AA123" s="4">
        <f t="shared" si="146"/>
        <v>87.538662358149281</v>
      </c>
      <c r="AB123" s="4">
        <f t="shared" si="146"/>
        <v>86.314095598969715</v>
      </c>
      <c r="AC123" s="4">
        <f t="shared" si="146"/>
        <v>88.625310434759683</v>
      </c>
      <c r="AD123" s="4">
        <f t="shared" si="146"/>
        <v>84.029283754535371</v>
      </c>
      <c r="AE123" s="4">
        <f t="shared" si="146"/>
        <v>83.652076874944271</v>
      </c>
      <c r="AF123" s="4">
        <f t="shared" si="146"/>
        <v>89.19260819694955</v>
      </c>
      <c r="AG123" s="4">
        <f t="shared" si="146"/>
        <v>89.119764178949907</v>
      </c>
      <c r="AI123" s="4">
        <f t="shared" si="147"/>
        <v>9.0317855923828461E-2</v>
      </c>
      <c r="AJ123" s="4">
        <f t="shared" si="147"/>
        <v>3.3147080931704522</v>
      </c>
      <c r="AK123" s="4">
        <f t="shared" si="147"/>
        <v>0.45111752467390431</v>
      </c>
      <c r="AL123" s="4">
        <f t="shared" si="147"/>
        <v>1.3558163189565562</v>
      </c>
      <c r="AM123" s="4">
        <f t="shared" si="147"/>
        <v>-0.47618676667121917</v>
      </c>
      <c r="AN123" s="4">
        <f t="shared" si="147"/>
        <v>-2.7165582020280965</v>
      </c>
      <c r="AO123" s="4">
        <f t="shared" si="147"/>
        <v>-0.43247089816492235</v>
      </c>
      <c r="AP123" s="4">
        <f t="shared" si="147"/>
        <v>0.83296705437061291</v>
      </c>
      <c r="AQ123" s="4">
        <f t="shared" si="147"/>
        <v>-6.4662358149277566E-2</v>
      </c>
      <c r="AR123" s="4">
        <f t="shared" si="147"/>
        <v>-0.15609559896971348</v>
      </c>
      <c r="AS123" s="4">
        <f t="shared" si="147"/>
        <v>0.40968956524031341</v>
      </c>
      <c r="AT123" s="4">
        <f t="shared" si="147"/>
        <v>1.1457162454646266</v>
      </c>
      <c r="AU123" s="4">
        <f t="shared" si="147"/>
        <v>-9.1076874944263864E-2</v>
      </c>
      <c r="AV123" s="4">
        <f t="shared" si="147"/>
        <v>-0.31560819694955455</v>
      </c>
      <c r="AW123" s="4">
        <f t="shared" si="147"/>
        <v>1.730235821050087</v>
      </c>
      <c r="AY123" s="2">
        <f t="shared" si="139"/>
        <v>83.248681432207121</v>
      </c>
      <c r="AZ123" s="2">
        <f t="shared" si="139"/>
        <v>83.20028489105151</v>
      </c>
      <c r="BA123" s="2">
        <f t="shared" si="139"/>
        <v>81.07030871434668</v>
      </c>
      <c r="BB123" s="2">
        <f t="shared" si="139"/>
        <v>81.72667206415592</v>
      </c>
      <c r="BC123" s="2">
        <f t="shared" si="139"/>
        <v>87.97911628119455</v>
      </c>
      <c r="BD123" s="2">
        <f t="shared" si="139"/>
        <v>84.926576420342684</v>
      </c>
      <c r="BE123" s="2">
        <f t="shared" si="139"/>
        <v>85.948964898671903</v>
      </c>
      <c r="BF123" s="2">
        <f t="shared" si="139"/>
        <v>85.565358439957635</v>
      </c>
      <c r="BG123" s="2">
        <f t="shared" si="139"/>
        <v>87.506552163909987</v>
      </c>
      <c r="BH123" s="2">
        <f t="shared" si="139"/>
        <v>86.302754443419673</v>
      </c>
      <c r="BI123" s="2">
        <f t="shared" si="139"/>
        <v>88.621800817455338</v>
      </c>
      <c r="BJ123" s="2">
        <f t="shared" si="139"/>
        <v>84.024484358136178</v>
      </c>
      <c r="BK123" s="2">
        <f t="shared" si="139"/>
        <v>83.651138503783855</v>
      </c>
      <c r="BL123" s="2">
        <f t="shared" si="139"/>
        <v>89.04843008994429</v>
      </c>
      <c r="BM123" s="2">
        <f t="shared" si="139"/>
        <v>88.962030272324682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83.338999999999999</v>
      </c>
      <c r="CF123" s="2">
        <f t="shared" si="140"/>
        <v>86.525999999999996</v>
      </c>
      <c r="CG123" s="2">
        <f t="shared" si="140"/>
        <v>81.525999999999996</v>
      </c>
      <c r="CH123" s="2">
        <f t="shared" si="140"/>
        <v>83.087999999999994</v>
      </c>
      <c r="CI123" s="2">
        <f t="shared" si="140"/>
        <v>87.509</v>
      </c>
      <c r="CJ123" s="2">
        <f t="shared" si="140"/>
        <v>82.210999999999999</v>
      </c>
      <c r="CK123" s="2">
        <f t="shared" si="140"/>
        <v>85.525999999999996</v>
      </c>
      <c r="CL123" s="2">
        <f t="shared" si="140"/>
        <v>86.421000000000006</v>
      </c>
      <c r="CM123" s="2">
        <f t="shared" si="140"/>
        <v>87.474000000000004</v>
      </c>
      <c r="CN123" s="2">
        <f t="shared" si="140"/>
        <v>86.158000000000001</v>
      </c>
      <c r="CO123" s="2">
        <f t="shared" si="140"/>
        <v>89.034999999999997</v>
      </c>
      <c r="CP123" s="2">
        <f t="shared" si="140"/>
        <v>85.174999999999997</v>
      </c>
      <c r="CQ123" s="2">
        <f t="shared" si="140"/>
        <v>83.561000000000007</v>
      </c>
      <c r="CR123" s="2">
        <f t="shared" si="140"/>
        <v>88.876999999999995</v>
      </c>
      <c r="CS123" s="2">
        <f t="shared" si="140"/>
        <v>90.85</v>
      </c>
      <c r="CU123" s="2">
        <f t="shared" si="110"/>
        <v>83.338999999999999</v>
      </c>
      <c r="CV123" s="2">
        <f t="shared" si="111"/>
        <v>86.525999999999996</v>
      </c>
      <c r="CW123" s="2">
        <f t="shared" si="112"/>
        <v>81.525999999999996</v>
      </c>
      <c r="CX123" s="2">
        <f t="shared" si="113"/>
        <v>83.087999999999994</v>
      </c>
      <c r="CY123" s="2">
        <f t="shared" si="114"/>
        <v>87.509</v>
      </c>
      <c r="CZ123" s="2">
        <f t="shared" si="115"/>
        <v>82.210999999999999</v>
      </c>
      <c r="DA123" s="2">
        <f t="shared" si="116"/>
        <v>85.525999999999996</v>
      </c>
      <c r="DB123" s="2">
        <f t="shared" si="117"/>
        <v>86.421000000000006</v>
      </c>
      <c r="DC123" s="2">
        <f t="shared" si="118"/>
        <v>87.474000000000004</v>
      </c>
      <c r="DD123" s="2">
        <f t="shared" si="119"/>
        <v>86.158000000000001</v>
      </c>
      <c r="DE123" s="2">
        <f t="shared" si="120"/>
        <v>89.034999999999997</v>
      </c>
      <c r="DF123" s="2">
        <f t="shared" si="121"/>
        <v>85.174999999999997</v>
      </c>
      <c r="DG123" s="2">
        <f t="shared" si="122"/>
        <v>83.561000000000007</v>
      </c>
      <c r="DH123" s="2">
        <f t="shared" si="123"/>
        <v>88.876999999999995</v>
      </c>
      <c r="DI123" s="2">
        <f t="shared" si="124"/>
        <v>90.85</v>
      </c>
      <c r="DK123" s="2">
        <f t="shared" si="148"/>
        <v>94.490291970310409</v>
      </c>
      <c r="DL123" s="2">
        <f t="shared" si="148"/>
        <v>102.98147889305818</v>
      </c>
      <c r="DM123" s="2">
        <f t="shared" si="148"/>
        <v>98.215776306620214</v>
      </c>
      <c r="DN123" s="2">
        <f t="shared" si="148"/>
        <v>97.615231848852915</v>
      </c>
      <c r="DO123" s="2">
        <f t="shared" si="148"/>
        <v>109.56812044534412</v>
      </c>
      <c r="DP123" s="2">
        <f t="shared" si="148"/>
        <v>101.44735324798485</v>
      </c>
      <c r="DQ123" s="2">
        <f t="shared" si="148"/>
        <v>107.54544187044186</v>
      </c>
      <c r="DR123" s="2">
        <f t="shared" si="148"/>
        <v>106.37735040303463</v>
      </c>
      <c r="DS123" s="2">
        <f t="shared" si="148"/>
        <v>108.11942108479754</v>
      </c>
      <c r="DT123" s="2">
        <f t="shared" si="148"/>
        <v>109.16329663865545</v>
      </c>
      <c r="DU123" s="2">
        <f t="shared" si="148"/>
        <v>108.62164345774346</v>
      </c>
      <c r="DV123" s="2">
        <f t="shared" si="148"/>
        <v>103.58035701415702</v>
      </c>
      <c r="DW123" s="2">
        <f t="shared" si="148"/>
        <v>99.335665546218479</v>
      </c>
      <c r="DX123" s="2">
        <f t="shared" si="148"/>
        <v>105.7649579831933</v>
      </c>
      <c r="DY123" s="2">
        <f t="shared" si="148"/>
        <v>96.790514052651091</v>
      </c>
      <c r="EA123" s="2">
        <f t="shared" si="152"/>
        <v>83.188421081081074</v>
      </c>
      <c r="EB123" s="2">
        <f t="shared" si="152"/>
        <v>83.074922211720235</v>
      </c>
      <c r="EC123" s="2">
        <f t="shared" si="152"/>
        <v>80.963800772608153</v>
      </c>
      <c r="ED123" s="2">
        <f t="shared" si="152"/>
        <v>81.639865039403603</v>
      </c>
      <c r="EE123" s="2">
        <f t="shared" si="151"/>
        <v>87.844512898621105</v>
      </c>
      <c r="EF123" s="2">
        <f t="shared" si="151"/>
        <v>84.808792738275343</v>
      </c>
      <c r="EG123" s="2">
        <f t="shared" si="151"/>
        <v>85.799563323464099</v>
      </c>
      <c r="EH123" s="2">
        <f t="shared" si="151"/>
        <v>85.428493867880405</v>
      </c>
      <c r="EI123" s="2">
        <f t="shared" si="151"/>
        <v>87.355839490834342</v>
      </c>
      <c r="EJ123" s="2">
        <f t="shared" si="151"/>
        <v>86.129416370106739</v>
      </c>
      <c r="EK123" s="2">
        <f t="shared" si="151"/>
        <v>88.45798482095762</v>
      </c>
      <c r="EL123" s="2">
        <f t="shared" si="151"/>
        <v>83.873450327255725</v>
      </c>
      <c r="EM123" s="2">
        <f t="shared" si="135"/>
        <v>83.538470109242155</v>
      </c>
      <c r="EN123" s="2">
        <f t="shared" si="135"/>
        <v>88.93113180739492</v>
      </c>
      <c r="EO123" s="2">
        <f t="shared" si="135"/>
        <v>88.881058576923849</v>
      </c>
      <c r="EQ123" s="2">
        <f t="shared" si="149"/>
        <v>83.113529311023811</v>
      </c>
      <c r="ER123" s="2">
        <f t="shared" si="149"/>
        <v>82.856774540139625</v>
      </c>
      <c r="ES123" s="2">
        <f t="shared" si="149"/>
        <v>80.93811259136524</v>
      </c>
      <c r="ET123" s="2">
        <f t="shared" si="149"/>
        <v>81.657959455850133</v>
      </c>
      <c r="EU123" s="2">
        <f t="shared" si="149"/>
        <v>87.854856290400576</v>
      </c>
      <c r="EV123" s="2">
        <f t="shared" si="149"/>
        <v>84.830591897913962</v>
      </c>
      <c r="EW123" s="2">
        <f t="shared" si="149"/>
        <v>85.799902113149983</v>
      </c>
      <c r="EX123" s="2">
        <f t="shared" si="149"/>
        <v>85.447147150940253</v>
      </c>
      <c r="EY123" s="2">
        <f t="shared" si="149"/>
        <v>87.348599950103733</v>
      </c>
      <c r="EZ123" s="2">
        <f t="shared" si="149"/>
        <v>86.141583558061328</v>
      </c>
      <c r="FA123" s="2">
        <f t="shared" si="149"/>
        <v>88.471349324522677</v>
      </c>
      <c r="FB123" s="2">
        <f t="shared" si="149"/>
        <v>83.874759060578981</v>
      </c>
      <c r="FC123" s="2">
        <f t="shared" si="149"/>
        <v>83.52441085465648</v>
      </c>
      <c r="FD123" s="2">
        <f t="shared" si="149"/>
        <v>88.876742037395758</v>
      </c>
      <c r="FE123" s="2">
        <f t="shared" si="149"/>
        <v>88.978797415544847</v>
      </c>
      <c r="FG123" s="2">
        <f t="shared" si="150"/>
        <v>0.99455574435842675</v>
      </c>
      <c r="FH123" s="2">
        <f t="shared" si="150"/>
        <v>0.9935219080137403</v>
      </c>
      <c r="FI123" s="2">
        <f t="shared" si="150"/>
        <v>0.99379185026461458</v>
      </c>
      <c r="FJ123" s="2">
        <f t="shared" si="150"/>
        <v>0.99459419993014087</v>
      </c>
      <c r="FK123" s="2">
        <f t="shared" si="150"/>
        <v>0.99381456489083519</v>
      </c>
      <c r="FL123" s="2">
        <f t="shared" si="150"/>
        <v>0.9929495559622088</v>
      </c>
      <c r="FM123" s="2">
        <f t="shared" si="150"/>
        <v>0.99313008330279751</v>
      </c>
      <c r="FN123" s="2">
        <f t="shared" si="150"/>
        <v>0.99349139859876534</v>
      </c>
      <c r="FO123" s="2">
        <f t="shared" si="150"/>
        <v>0.99273071247142175</v>
      </c>
      <c r="FP123" s="2">
        <f t="shared" si="150"/>
        <v>0.9924883378037761</v>
      </c>
      <c r="FQ123" s="2">
        <f t="shared" si="150"/>
        <v>0.99188953529837431</v>
      </c>
      <c r="FR123" s="2">
        <f t="shared" si="150"/>
        <v>0.99233728282066513</v>
      </c>
      <c r="FS123" s="2">
        <f t="shared" si="150"/>
        <v>0.99285097279121481</v>
      </c>
      <c r="FT123" s="2">
        <f t="shared" si="150"/>
        <v>0.99298069401623845</v>
      </c>
      <c r="FU123" s="2">
        <f t="shared" si="150"/>
        <v>0.98988653701807139</v>
      </c>
      <c r="FW123" s="2">
        <f t="shared" si="141"/>
        <v>1.6956779389662557E-2</v>
      </c>
      <c r="FX123" s="2">
        <f t="shared" si="141"/>
        <v>1.6474280720429071E-2</v>
      </c>
      <c r="FY123" s="2">
        <f t="shared" si="141"/>
        <v>2.3158728218872351E-2</v>
      </c>
      <c r="FZ123" s="2">
        <f t="shared" si="141"/>
        <v>2.4725071354615557E-2</v>
      </c>
      <c r="GA123" s="2">
        <f t="shared" si="141"/>
        <v>2.2566848593638517E-2</v>
      </c>
      <c r="GB123" s="2">
        <f t="shared" si="141"/>
        <v>2.1764248351462987E-2</v>
      </c>
      <c r="GC123" s="2">
        <f t="shared" si="141"/>
        <v>2.7158685658420657E-2</v>
      </c>
      <c r="GD123" s="2">
        <f t="shared" si="141"/>
        <v>2.7706386946189602E-2</v>
      </c>
      <c r="GE123" s="2">
        <f t="shared" si="141"/>
        <v>3.0909647765874265E-2</v>
      </c>
      <c r="GF123" s="2">
        <f t="shared" si="141"/>
        <v>2.5917711513925582E-2</v>
      </c>
      <c r="GG123" s="2">
        <f t="shared" si="141"/>
        <v>2.0902749366858951E-2</v>
      </c>
      <c r="GH123" s="2">
        <f t="shared" si="141"/>
        <v>1.9544439443278553E-2</v>
      </c>
      <c r="GI123" s="2">
        <f t="shared" si="141"/>
        <v>1.8933113283370665E-2</v>
      </c>
      <c r="GJ123" s="2">
        <f t="shared" si="141"/>
        <v>1.5876041689813009E-2</v>
      </c>
      <c r="GK123" s="2">
        <f t="shared" si="141"/>
        <v>1.0023755690999342E-2</v>
      </c>
      <c r="GM123" s="86">
        <f t="shared" si="142"/>
        <v>2.5649800513719107E-27</v>
      </c>
      <c r="GN123" s="86">
        <f t="shared" si="142"/>
        <v>1.1319522915300945E-58</v>
      </c>
      <c r="GO123" s="86">
        <f t="shared" si="142"/>
        <v>3.7423394338050207E-61</v>
      </c>
      <c r="GP123" s="86">
        <f t="shared" si="142"/>
        <v>1.4498808113678743E-68</v>
      </c>
      <c r="GQ123" s="86">
        <f t="shared" si="142"/>
        <v>6.8187719883293246E-73</v>
      </c>
      <c r="GR123" s="86">
        <f t="shared" si="142"/>
        <v>1.0716977190111017E-67</v>
      </c>
      <c r="GS123" s="86">
        <f t="shared" si="142"/>
        <v>5.9986853270383089E-66</v>
      </c>
      <c r="GT123" s="86">
        <f t="shared" si="142"/>
        <v>7.4278418058990627E-92</v>
      </c>
      <c r="GU123" s="86">
        <f t="shared" si="142"/>
        <v>7.1156337493884515E-97</v>
      </c>
      <c r="GV123" s="86">
        <f t="shared" si="142"/>
        <v>2.2107334838988118E-79</v>
      </c>
      <c r="GW123" s="86">
        <f t="shared" si="142"/>
        <v>1.4840460575771743E-71</v>
      </c>
      <c r="GX123" s="86">
        <f t="shared" si="142"/>
        <v>5.6787890970557727E-70</v>
      </c>
      <c r="GY123" s="86">
        <f t="shared" si="142"/>
        <v>4.9493141536954257E-58</v>
      </c>
      <c r="GZ123" s="86">
        <f t="shared" si="142"/>
        <v>1.8116600803336922E-72</v>
      </c>
      <c r="HA123" s="86">
        <f t="shared" si="142"/>
        <v>8.6086027211110721E-57</v>
      </c>
      <c r="HC123" s="86">
        <f t="shared" ref="HC123:HK153" si="153" xml:space="preserve"> _xlfn.NORM.DIST($B123, C$8, ABS(C$12), TRUE) * _xlfn.NORM.DIST(($B123 - C$8)*C$16, 0, ABS(C$12), TRUE) * 2</f>
        <v>1.657280082084444E-7</v>
      </c>
      <c r="HD123" s="86">
        <f t="shared" si="153"/>
        <v>1.3830689170313543E-13</v>
      </c>
      <c r="HE123" s="86">
        <f t="shared" si="153"/>
        <v>1.1177052619897652E-16</v>
      </c>
      <c r="HF123" s="86">
        <f t="shared" si="153"/>
        <v>1.3786687794111782E-23</v>
      </c>
      <c r="HG123" s="86">
        <f t="shared" si="153"/>
        <v>1.2193289217055537E-31</v>
      </c>
      <c r="HH123" s="86">
        <f t="shared" si="153"/>
        <v>5.4889468697238493E-34</v>
      </c>
      <c r="HI123" s="86">
        <f t="shared" si="138"/>
        <v>3.1339791087699425E-22</v>
      </c>
      <c r="HJ123" s="86">
        <f t="shared" si="138"/>
        <v>7.4035035596979159E-29</v>
      </c>
      <c r="HK123" s="86">
        <f t="shared" si="138"/>
        <v>3.9806950016147987E-40</v>
      </c>
      <c r="HL123" s="86">
        <f t="shared" si="138"/>
        <v>2.3765298971237444E-24</v>
      </c>
      <c r="HM123" s="86">
        <f t="shared" si="138"/>
        <v>1.4383471757774047E-38</v>
      </c>
      <c r="HN123" s="86">
        <f t="shared" si="138"/>
        <v>9.7605056690894412E-15</v>
      </c>
      <c r="HO123" s="86">
        <f t="shared" si="138"/>
        <v>5.7599808930766224E-13</v>
      </c>
      <c r="HP123" s="86">
        <f t="shared" si="138"/>
        <v>1.7264841369378054E-14</v>
      </c>
      <c r="HQ123" s="86">
        <f t="shared" si="138"/>
        <v>7.7530608537641943E-14</v>
      </c>
      <c r="HS123" s="86">
        <f t="shared" si="143"/>
        <v>3.5851363708319355E-5</v>
      </c>
      <c r="HT123" s="86">
        <f t="shared" si="143"/>
        <v>5.2849216911608787E-4</v>
      </c>
      <c r="HU123" s="86">
        <f t="shared" si="143"/>
        <v>1.0133835679027596E-4</v>
      </c>
      <c r="HV123" s="86">
        <f t="shared" si="143"/>
        <v>7.8673553986636672E-5</v>
      </c>
      <c r="HW123" s="86">
        <f t="shared" si="143"/>
        <v>6.8185373185272749E-5</v>
      </c>
      <c r="HX123" s="86">
        <f t="shared" si="143"/>
        <v>8.1297668691575715E-6</v>
      </c>
      <c r="HY123" s="86">
        <f t="shared" si="143"/>
        <v>8.533196045057694E-5</v>
      </c>
      <c r="HZ123" s="86">
        <f t="shared" si="143"/>
        <v>1.7633017168691877E-4</v>
      </c>
      <c r="IA123" s="86">
        <f t="shared" si="143"/>
        <v>2.1222363331423484E-4</v>
      </c>
      <c r="IB123" s="86">
        <f t="shared" si="143"/>
        <v>6.6707227236712069E-5</v>
      </c>
      <c r="IC123" s="86">
        <f t="shared" si="143"/>
        <v>1.8865606815778608E-5</v>
      </c>
      <c r="ID123" s="86">
        <f t="shared" si="143"/>
        <v>2.3552411113737367E-5</v>
      </c>
      <c r="IE123" s="86">
        <f t="shared" si="143"/>
        <v>3.7382770099235253E-6</v>
      </c>
      <c r="IF123" s="86">
        <f t="shared" si="143"/>
        <v>4.9087752797727629E-4</v>
      </c>
      <c r="IG123" s="86">
        <f t="shared" si="143"/>
        <v>3.0820728176896803E-4</v>
      </c>
      <c r="II123" s="86">
        <f t="shared" si="144"/>
        <v>1.1063678165994687E-35</v>
      </c>
      <c r="IJ123" s="86">
        <f t="shared" si="144"/>
        <v>2.8756335302380638E-40</v>
      </c>
      <c r="IK123" s="86">
        <f t="shared" si="144"/>
        <v>1.4386890930250761E-37</v>
      </c>
      <c r="IL123" s="86">
        <f t="shared" si="144"/>
        <v>3.2595252970099269E-37</v>
      </c>
      <c r="IM123" s="86">
        <f t="shared" si="144"/>
        <v>6.6497135990463119E-43</v>
      </c>
      <c r="IN123" s="86">
        <f t="shared" si="144"/>
        <v>5.6338125429488415E-46</v>
      </c>
      <c r="IO123" s="86">
        <f t="shared" si="144"/>
        <v>6.4058434601417473E-38</v>
      </c>
      <c r="IP123" s="86">
        <f t="shared" si="144"/>
        <v>2.4651716566197805E-37</v>
      </c>
      <c r="IQ123" s="86">
        <f t="shared" si="144"/>
        <v>3.0996693666026675E-39</v>
      </c>
      <c r="IR123" s="86">
        <f t="shared" si="144"/>
        <v>1.4817355083025318E-40</v>
      </c>
      <c r="IS123" s="86">
        <f t="shared" si="144"/>
        <v>6.7593768764120295E-42</v>
      </c>
      <c r="IT123" s="86">
        <f t="shared" si="144"/>
        <v>9.5882341250392121E-40</v>
      </c>
      <c r="IU123" s="86">
        <f t="shared" si="144"/>
        <v>4.7159391909096292E-48</v>
      </c>
      <c r="IV123" s="86">
        <f t="shared" si="144"/>
        <v>1.1698767515988089E-34</v>
      </c>
      <c r="IW123" s="86">
        <f t="shared" si="144"/>
        <v>2.8628394954209472E-21</v>
      </c>
      <c r="IY123" s="86">
        <f t="shared" si="145"/>
        <v>3.6017091716527796E-5</v>
      </c>
      <c r="IZ123" s="86">
        <f t="shared" si="145"/>
        <v>5.2849216925439477E-4</v>
      </c>
      <c r="JA123" s="86">
        <f t="shared" si="145"/>
        <v>1.0133835679038773E-4</v>
      </c>
      <c r="JB123" s="86">
        <f t="shared" si="145"/>
        <v>7.8673553986636672E-5</v>
      </c>
      <c r="JC123" s="86">
        <f t="shared" si="145"/>
        <v>6.8185373185272749E-5</v>
      </c>
      <c r="JD123" s="86">
        <f t="shared" si="145"/>
        <v>8.1297668691575715E-6</v>
      </c>
      <c r="JE123" s="86">
        <f t="shared" si="145"/>
        <v>8.533196045057694E-5</v>
      </c>
      <c r="JF123" s="86">
        <f t="shared" si="145"/>
        <v>1.7633017168691877E-4</v>
      </c>
      <c r="JG123" s="86">
        <f t="shared" si="145"/>
        <v>2.1222363331423484E-4</v>
      </c>
      <c r="JH123" s="86">
        <f t="shared" si="145"/>
        <v>6.6707227236712069E-5</v>
      </c>
      <c r="JI123" s="86">
        <f t="shared" si="145"/>
        <v>1.8865606815778608E-5</v>
      </c>
      <c r="JJ123" s="86">
        <f t="shared" si="145"/>
        <v>2.3552411123497873E-5</v>
      </c>
      <c r="JK123" s="86">
        <f t="shared" si="145"/>
        <v>3.7382775859216148E-6</v>
      </c>
      <c r="JL123" s="86">
        <f t="shared" si="145"/>
        <v>4.9087752799454112E-4</v>
      </c>
      <c r="JM123" s="86">
        <f t="shared" si="145"/>
        <v>3.0820728184649863E-4</v>
      </c>
    </row>
    <row r="124" spans="2:273" x14ac:dyDescent="0.25">
      <c r="B124" s="2">
        <v>97</v>
      </c>
      <c r="C124" s="37">
        <v>85.048000000000002</v>
      </c>
      <c r="D124" s="37">
        <v>82.227999999999994</v>
      </c>
      <c r="E124" s="37">
        <v>81.701999999999998</v>
      </c>
      <c r="F124" s="37">
        <v>83</v>
      </c>
      <c r="G124" s="37">
        <v>88.123000000000005</v>
      </c>
      <c r="H124" s="37">
        <v>84.456000000000003</v>
      </c>
      <c r="I124" s="37">
        <v>89.14</v>
      </c>
      <c r="J124" s="37">
        <v>88.474000000000004</v>
      </c>
      <c r="K124" s="37">
        <v>89.894999999999996</v>
      </c>
      <c r="L124" s="37">
        <v>86.456000000000003</v>
      </c>
      <c r="M124" s="37">
        <v>87.667000000000002</v>
      </c>
      <c r="N124" s="37">
        <v>86.807000000000002</v>
      </c>
      <c r="O124" s="37">
        <v>84.876999999999995</v>
      </c>
      <c r="P124" s="37">
        <v>88.965000000000003</v>
      </c>
      <c r="Q124" s="37">
        <v>88.617000000000004</v>
      </c>
      <c r="S124" s="4">
        <f t="shared" si="146"/>
        <v>83.110875642119595</v>
      </c>
      <c r="T124" s="4">
        <f t="shared" si="146"/>
        <v>83.064263030262808</v>
      </c>
      <c r="U124" s="4">
        <f t="shared" si="146"/>
        <v>80.920698899908899</v>
      </c>
      <c r="V124" s="4">
        <f t="shared" si="146"/>
        <v>81.576538765697492</v>
      </c>
      <c r="W124" s="4">
        <f t="shared" si="146"/>
        <v>87.82346109855041</v>
      </c>
      <c r="X124" s="4">
        <f t="shared" si="146"/>
        <v>84.742846984637509</v>
      </c>
      <c r="Y124" s="4">
        <f t="shared" si="146"/>
        <v>85.752846918881289</v>
      </c>
      <c r="Z124" s="4">
        <f t="shared" si="146"/>
        <v>85.39196887384756</v>
      </c>
      <c r="AA124" s="4">
        <f t="shared" si="146"/>
        <v>87.404178245586152</v>
      </c>
      <c r="AB124" s="4">
        <f t="shared" si="146"/>
        <v>86.164497587765382</v>
      </c>
      <c r="AC124" s="4">
        <f t="shared" si="146"/>
        <v>88.450933416975204</v>
      </c>
      <c r="AD124" s="4">
        <f t="shared" si="146"/>
        <v>83.85008635817475</v>
      </c>
      <c r="AE124" s="4">
        <f t="shared" si="146"/>
        <v>83.481940019255958</v>
      </c>
      <c r="AF124" s="4">
        <f t="shared" si="146"/>
        <v>89.159994084417306</v>
      </c>
      <c r="AG124" s="4">
        <f t="shared" si="146"/>
        <v>89.109196707539738</v>
      </c>
      <c r="AI124" s="4">
        <f t="shared" si="147"/>
        <v>1.9371243578804069</v>
      </c>
      <c r="AJ124" s="4">
        <f t="shared" si="147"/>
        <v>-0.83626303026281334</v>
      </c>
      <c r="AK124" s="4">
        <f t="shared" si="147"/>
        <v>0.78130110009109899</v>
      </c>
      <c r="AL124" s="4">
        <f t="shared" si="147"/>
        <v>1.4234612343025077</v>
      </c>
      <c r="AM124" s="4">
        <f t="shared" si="147"/>
        <v>0.29953890144959416</v>
      </c>
      <c r="AN124" s="4">
        <f t="shared" si="147"/>
        <v>-0.28684698463750635</v>
      </c>
      <c r="AO124" s="4">
        <f t="shared" si="147"/>
        <v>3.3871530811187114</v>
      </c>
      <c r="AP124" s="4">
        <f t="shared" si="147"/>
        <v>3.0820311261524438</v>
      </c>
      <c r="AQ124" s="4">
        <f t="shared" si="147"/>
        <v>2.4908217544138438</v>
      </c>
      <c r="AR124" s="4">
        <f t="shared" si="147"/>
        <v>0.29150241223462103</v>
      </c>
      <c r="AS124" s="4">
        <f t="shared" si="147"/>
        <v>-0.78393341697520214</v>
      </c>
      <c r="AT124" s="4">
        <f t="shared" si="147"/>
        <v>2.9569136418252526</v>
      </c>
      <c r="AU124" s="4">
        <f t="shared" si="147"/>
        <v>1.3950599807440369</v>
      </c>
      <c r="AV124" s="4">
        <f t="shared" si="147"/>
        <v>-0.19499408441730282</v>
      </c>
      <c r="AW124" s="4">
        <f t="shared" si="147"/>
        <v>-0.49219670753973332</v>
      </c>
      <c r="AY124" s="2">
        <f t="shared" si="139"/>
        <v>83.110875561955979</v>
      </c>
      <c r="AZ124" s="2">
        <f t="shared" si="139"/>
        <v>83.039317107748147</v>
      </c>
      <c r="BA124" s="2">
        <f t="shared" si="139"/>
        <v>80.908631039046966</v>
      </c>
      <c r="BB124" s="2">
        <f t="shared" si="139"/>
        <v>81.56157772115931</v>
      </c>
      <c r="BC124" s="2">
        <f t="shared" si="139"/>
        <v>87.805999224820283</v>
      </c>
      <c r="BD124" s="2">
        <f t="shared" si="139"/>
        <v>84.739524569305701</v>
      </c>
      <c r="BE124" s="2">
        <f t="shared" si="139"/>
        <v>85.726246315509172</v>
      </c>
      <c r="BF124" s="2">
        <f t="shared" si="139"/>
        <v>85.331664711648173</v>
      </c>
      <c r="BG124" s="2">
        <f t="shared" si="139"/>
        <v>87.315047688620751</v>
      </c>
      <c r="BH124" s="2">
        <f t="shared" si="139"/>
        <v>86.131524811522709</v>
      </c>
      <c r="BI124" s="2">
        <f t="shared" si="139"/>
        <v>88.44036620162295</v>
      </c>
      <c r="BJ124" s="2">
        <f t="shared" si="139"/>
        <v>83.836475435080359</v>
      </c>
      <c r="BK124" s="2">
        <f t="shared" si="139"/>
        <v>83.478669473999787</v>
      </c>
      <c r="BL124" s="2">
        <f t="shared" si="139"/>
        <v>88.892582781404286</v>
      </c>
      <c r="BM124" s="2">
        <f t="shared" si="139"/>
        <v>88.833490555868593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85.048000000000002</v>
      </c>
      <c r="CF124" s="2">
        <f t="shared" si="140"/>
        <v>82.227999999999994</v>
      </c>
      <c r="CG124" s="2">
        <f t="shared" si="140"/>
        <v>81.701999999999998</v>
      </c>
      <c r="CH124" s="2">
        <f t="shared" si="140"/>
        <v>83</v>
      </c>
      <c r="CI124" s="2">
        <f t="shared" si="140"/>
        <v>88.123000000000005</v>
      </c>
      <c r="CJ124" s="2">
        <f t="shared" si="140"/>
        <v>84.456000000000003</v>
      </c>
      <c r="CK124" s="2">
        <f t="shared" si="140"/>
        <v>89.14</v>
      </c>
      <c r="CL124" s="2">
        <f t="shared" si="140"/>
        <v>88.474000000000004</v>
      </c>
      <c r="CM124" s="2">
        <f t="shared" si="140"/>
        <v>89.894999999999996</v>
      </c>
      <c r="CN124" s="2">
        <f t="shared" si="140"/>
        <v>86.456000000000003</v>
      </c>
      <c r="CO124" s="2">
        <f t="shared" si="140"/>
        <v>87.667000000000002</v>
      </c>
      <c r="CP124" s="2">
        <f t="shared" si="140"/>
        <v>86.807000000000002</v>
      </c>
      <c r="CQ124" s="2">
        <f t="shared" si="140"/>
        <v>84.876999999999995</v>
      </c>
      <c r="CR124" s="2">
        <f t="shared" si="140"/>
        <v>88.965000000000003</v>
      </c>
      <c r="CS124" s="2">
        <f t="shared" si="140"/>
        <v>88.617000000000004</v>
      </c>
      <c r="CU124" s="2">
        <f t="shared" si="110"/>
        <v>85.048000000000002</v>
      </c>
      <c r="CV124" s="2">
        <f t="shared" si="111"/>
        <v>82.227999999999994</v>
      </c>
      <c r="CW124" s="2">
        <f t="shared" si="112"/>
        <v>81.701999999999998</v>
      </c>
      <c r="CX124" s="2">
        <f t="shared" si="113"/>
        <v>83</v>
      </c>
      <c r="CY124" s="2">
        <f t="shared" si="114"/>
        <v>88.123000000000005</v>
      </c>
      <c r="CZ124" s="2">
        <f t="shared" si="115"/>
        <v>84.456000000000003</v>
      </c>
      <c r="DA124" s="2">
        <f t="shared" si="116"/>
        <v>89.14</v>
      </c>
      <c r="DB124" s="2">
        <f t="shared" si="117"/>
        <v>88.474000000000004</v>
      </c>
      <c r="DC124" s="2">
        <f t="shared" si="118"/>
        <v>89.894999999999996</v>
      </c>
      <c r="DD124" s="2">
        <f t="shared" si="119"/>
        <v>86.456000000000003</v>
      </c>
      <c r="DE124" s="2">
        <f t="shared" si="120"/>
        <v>87.667000000000002</v>
      </c>
      <c r="DF124" s="2">
        <f t="shared" si="121"/>
        <v>86.807000000000002</v>
      </c>
      <c r="DG124" s="2">
        <f t="shared" si="122"/>
        <v>84.876999999999995</v>
      </c>
      <c r="DH124" s="2">
        <f t="shared" si="123"/>
        <v>88.965000000000003</v>
      </c>
      <c r="DI124" s="2">
        <f t="shared" si="124"/>
        <v>88.617000000000004</v>
      </c>
      <c r="DK124" s="2">
        <f t="shared" si="148"/>
        <v>94.507348043184905</v>
      </c>
      <c r="DL124" s="2">
        <f t="shared" si="148"/>
        <v>103.09436172607882</v>
      </c>
      <c r="DM124" s="2">
        <f t="shared" si="148"/>
        <v>98.24431219512195</v>
      </c>
      <c r="DN124" s="2">
        <f t="shared" si="148"/>
        <v>97.64232010796222</v>
      </c>
      <c r="DO124" s="2">
        <f t="shared" si="148"/>
        <v>109.68043076923077</v>
      </c>
      <c r="DP124" s="2">
        <f t="shared" si="148"/>
        <v>101.47845471787579</v>
      </c>
      <c r="DQ124" s="2">
        <f t="shared" si="148"/>
        <v>107.63413723723723</v>
      </c>
      <c r="DR124" s="2">
        <f t="shared" si="148"/>
        <v>106.41944096728308</v>
      </c>
      <c r="DS124" s="2">
        <f t="shared" si="148"/>
        <v>108.17892100840335</v>
      </c>
      <c r="DT124" s="2">
        <f t="shared" si="148"/>
        <v>109.2998050420168</v>
      </c>
      <c r="DU124" s="2">
        <f t="shared" si="148"/>
        <v>108.74178773058773</v>
      </c>
      <c r="DV124" s="2">
        <f t="shared" si="148"/>
        <v>103.70080373230373</v>
      </c>
      <c r="DW124" s="2">
        <f t="shared" si="148"/>
        <v>99.408498599439753</v>
      </c>
      <c r="DX124" s="2">
        <f t="shared" si="148"/>
        <v>105.89773557422971</v>
      </c>
      <c r="DY124" s="2">
        <f t="shared" si="148"/>
        <v>96.787884241750092</v>
      </c>
      <c r="EA124" s="2">
        <f t="shared" si="152"/>
        <v>83.055018270270267</v>
      </c>
      <c r="EB124" s="2">
        <f t="shared" si="152"/>
        <v>82.923296691871471</v>
      </c>
      <c r="EC124" s="2">
        <f t="shared" si="152"/>
        <v>80.810130790306658</v>
      </c>
      <c r="ED124" s="2">
        <f t="shared" si="152"/>
        <v>81.480593141640028</v>
      </c>
      <c r="EE124" s="2">
        <f t="shared" si="151"/>
        <v>87.68169473018115</v>
      </c>
      <c r="EF124" s="2">
        <f t="shared" si="151"/>
        <v>84.631125567322243</v>
      </c>
      <c r="EG124" s="2">
        <f t="shared" si="151"/>
        <v>85.587478238341973</v>
      </c>
      <c r="EH124" s="2">
        <f t="shared" si="151"/>
        <v>85.203554852386432</v>
      </c>
      <c r="EI124" s="2">
        <f t="shared" si="151"/>
        <v>87.176179631114678</v>
      </c>
      <c r="EJ124" s="2">
        <f t="shared" si="151"/>
        <v>85.97184282325027</v>
      </c>
      <c r="EK124" s="2">
        <f t="shared" si="151"/>
        <v>88.288895309539157</v>
      </c>
      <c r="EL124" s="2">
        <f t="shared" si="151"/>
        <v>83.696569717157558</v>
      </c>
      <c r="EM124" s="2">
        <f t="shared" si="135"/>
        <v>83.374286860035596</v>
      </c>
      <c r="EN124" s="2">
        <f t="shared" si="135"/>
        <v>88.783740534333603</v>
      </c>
      <c r="EO124" s="2">
        <f t="shared" si="135"/>
        <v>88.758660577704703</v>
      </c>
      <c r="EQ124" s="2">
        <f t="shared" si="149"/>
        <v>82.999351915450916</v>
      </c>
      <c r="ER124" s="2">
        <f t="shared" si="149"/>
        <v>82.74475403365831</v>
      </c>
      <c r="ES124" s="2">
        <f t="shared" si="149"/>
        <v>80.799699547015521</v>
      </c>
      <c r="ET124" s="2">
        <f t="shared" si="149"/>
        <v>81.527437492209884</v>
      </c>
      <c r="EU124" s="2">
        <f t="shared" si="149"/>
        <v>87.687284052858729</v>
      </c>
      <c r="EV124" s="2">
        <f t="shared" si="149"/>
        <v>84.63121202961787</v>
      </c>
      <c r="EW124" s="2">
        <f t="shared" si="149"/>
        <v>85.606081699493032</v>
      </c>
      <c r="EX124" s="2">
        <f t="shared" si="149"/>
        <v>85.272931286403718</v>
      </c>
      <c r="EY124" s="2">
        <f t="shared" si="149"/>
        <v>87.162498923291054</v>
      </c>
      <c r="EZ124" s="2">
        <f t="shared" si="149"/>
        <v>85.963482784028287</v>
      </c>
      <c r="FA124" s="2">
        <f t="shared" si="149"/>
        <v>88.292228825362727</v>
      </c>
      <c r="FB124" s="2">
        <f t="shared" si="149"/>
        <v>83.697139373768238</v>
      </c>
      <c r="FC124" s="2">
        <f t="shared" si="149"/>
        <v>83.363375991548338</v>
      </c>
      <c r="FD124" s="2">
        <f t="shared" si="149"/>
        <v>88.738643645119041</v>
      </c>
      <c r="FE124" s="2">
        <f t="shared" si="149"/>
        <v>88.822936841934805</v>
      </c>
      <c r="FG124" s="2">
        <f t="shared" si="150"/>
        <v>0.9950324001860783</v>
      </c>
      <c r="FH124" s="2">
        <f t="shared" si="150"/>
        <v>0.99408854034709182</v>
      </c>
      <c r="FI124" s="2">
        <f t="shared" si="150"/>
        <v>0.99433500564647348</v>
      </c>
      <c r="FJ124" s="2">
        <f t="shared" si="150"/>
        <v>0.99506750559100043</v>
      </c>
      <c r="FK124" s="2">
        <f t="shared" si="150"/>
        <v>0.99435574424109385</v>
      </c>
      <c r="FL124" s="2">
        <f t="shared" si="150"/>
        <v>0.99356592715676328</v>
      </c>
      <c r="FM124" s="2">
        <f t="shared" si="150"/>
        <v>0.99373077189493453</v>
      </c>
      <c r="FN124" s="2">
        <f t="shared" si="150"/>
        <v>0.99406068360745647</v>
      </c>
      <c r="FO124" s="2">
        <f t="shared" si="150"/>
        <v>0.99336608780652169</v>
      </c>
      <c r="FP124" s="2">
        <f t="shared" si="150"/>
        <v>0.99314475171440242</v>
      </c>
      <c r="FQ124" s="2">
        <f t="shared" si="150"/>
        <v>0.99259788588713993</v>
      </c>
      <c r="FR124" s="2">
        <f t="shared" si="150"/>
        <v>0.99300680380853079</v>
      </c>
      <c r="FS124" s="2">
        <f t="shared" si="150"/>
        <v>0.99347590579872291</v>
      </c>
      <c r="FT124" s="2">
        <f t="shared" si="150"/>
        <v>0.99359436058883688</v>
      </c>
      <c r="FU124" s="2">
        <f t="shared" si="150"/>
        <v>0.9907681969852502</v>
      </c>
      <c r="FW124" s="2">
        <f t="shared" si="141"/>
        <v>1.8562371589654892E-2</v>
      </c>
      <c r="FX124" s="2">
        <f t="shared" si="141"/>
        <v>1.8035024578755846E-2</v>
      </c>
      <c r="FY124" s="2">
        <f t="shared" si="141"/>
        <v>2.5336431042287458E-2</v>
      </c>
      <c r="FZ124" s="2">
        <f t="shared" si="141"/>
        <v>2.7045985325968493E-2</v>
      </c>
      <c r="GA124" s="2">
        <f t="shared" si="141"/>
        <v>2.4690301495788002E-2</v>
      </c>
      <c r="GB124" s="2">
        <f t="shared" si="141"/>
        <v>2.3814019679617351E-2</v>
      </c>
      <c r="GC124" s="2">
        <f t="shared" si="141"/>
        <v>2.9701083258231165E-2</v>
      </c>
      <c r="GD124" s="2">
        <f t="shared" si="141"/>
        <v>3.0298459512525293E-2</v>
      </c>
      <c r="GE124" s="2">
        <f t="shared" si="141"/>
        <v>3.3790986486385934E-2</v>
      </c>
      <c r="GF124" s="2">
        <f t="shared" si="141"/>
        <v>2.834732325567196E-2</v>
      </c>
      <c r="GG124" s="2">
        <f t="shared" si="141"/>
        <v>2.2873281298958652E-2</v>
      </c>
      <c r="GH124" s="2">
        <f t="shared" si="141"/>
        <v>2.1389718988986908E-2</v>
      </c>
      <c r="GI124" s="2">
        <f t="shared" si="141"/>
        <v>2.072189461174195E-2</v>
      </c>
      <c r="GJ124" s="2">
        <f t="shared" si="141"/>
        <v>1.7381111047559124E-2</v>
      </c>
      <c r="GK124" s="2">
        <f t="shared" si="141"/>
        <v>1.0980210883640124E-2</v>
      </c>
      <c r="GM124" s="86">
        <f t="shared" si="142"/>
        <v>9.0111753941011683E-29</v>
      </c>
      <c r="GN124" s="86">
        <f t="shared" si="142"/>
        <v>6.8858728187071922E-62</v>
      </c>
      <c r="GO124" s="86">
        <f t="shared" si="142"/>
        <v>1.7560471520361946E-64</v>
      </c>
      <c r="GP124" s="86">
        <f t="shared" si="142"/>
        <v>3.2302512906866676E-72</v>
      </c>
      <c r="GQ124" s="86">
        <f t="shared" si="142"/>
        <v>8.8428001879678511E-77</v>
      </c>
      <c r="GR124" s="86">
        <f t="shared" si="142"/>
        <v>2.3546589740881333E-71</v>
      </c>
      <c r="GS124" s="86">
        <f t="shared" si="142"/>
        <v>2.1047808752608848E-69</v>
      </c>
      <c r="GT124" s="86">
        <f t="shared" si="142"/>
        <v>1.0521338780455544E-96</v>
      </c>
      <c r="GU124" s="86">
        <f t="shared" si="142"/>
        <v>6.009305515100897E-102</v>
      </c>
      <c r="GV124" s="86">
        <f t="shared" si="142"/>
        <v>1.1873300936950248E-83</v>
      </c>
      <c r="GW124" s="86">
        <f t="shared" si="142"/>
        <v>1.6815983887317944E-75</v>
      </c>
      <c r="GX124" s="86">
        <f t="shared" si="142"/>
        <v>8.5143194332381084E-74</v>
      </c>
      <c r="GY124" s="86">
        <f t="shared" si="142"/>
        <v>4.4455747554110319E-61</v>
      </c>
      <c r="GZ124" s="86">
        <f t="shared" si="142"/>
        <v>2.9231347701908271E-76</v>
      </c>
      <c r="HA124" s="86">
        <f t="shared" si="142"/>
        <v>6.3400367748462501E-60</v>
      </c>
      <c r="HC124" s="86">
        <f t="shared" si="153"/>
        <v>2.6278702284673246E-8</v>
      </c>
      <c r="HD124" s="86">
        <f t="shared" si="153"/>
        <v>3.7229394924334195E-15</v>
      </c>
      <c r="HE124" s="86">
        <f t="shared" si="153"/>
        <v>1.3894924321214704E-18</v>
      </c>
      <c r="HF124" s="86">
        <f t="shared" si="153"/>
        <v>3.5834021154625896E-26</v>
      </c>
      <c r="HG124" s="86">
        <f t="shared" si="153"/>
        <v>3.6376478420802434E-35</v>
      </c>
      <c r="HH124" s="86">
        <f t="shared" si="153"/>
        <v>6.1905539144185372E-38</v>
      </c>
      <c r="HI124" s="86">
        <f t="shared" si="138"/>
        <v>1.4204048118390745E-24</v>
      </c>
      <c r="HJ124" s="86">
        <f t="shared" si="138"/>
        <v>6.9313809803455558E-32</v>
      </c>
      <c r="HK124" s="86">
        <f t="shared" si="138"/>
        <v>2.7429443540570923E-44</v>
      </c>
      <c r="HL124" s="86">
        <f t="shared" si="138"/>
        <v>5.2113935264328575E-27</v>
      </c>
      <c r="HM124" s="86">
        <f t="shared" si="138"/>
        <v>2.8476487839200047E-43</v>
      </c>
      <c r="HN124" s="86">
        <f t="shared" si="138"/>
        <v>2.0588844355466188E-16</v>
      </c>
      <c r="HO124" s="86">
        <f t="shared" si="138"/>
        <v>2.3588262359408636E-14</v>
      </c>
      <c r="HP124" s="86">
        <f t="shared" si="138"/>
        <v>4.9110825829883578E-16</v>
      </c>
      <c r="HQ124" s="86">
        <f t="shared" si="138"/>
        <v>1.5802825391520694E-15</v>
      </c>
      <c r="HS124" s="86">
        <f t="shared" si="143"/>
        <v>9.5769979527318629E-5</v>
      </c>
      <c r="HT124" s="86">
        <f t="shared" si="143"/>
        <v>1.2767676129770149E-3</v>
      </c>
      <c r="HU124" s="86">
        <f t="shared" si="143"/>
        <v>2.8429389789512324E-4</v>
      </c>
      <c r="HV124" s="86">
        <f t="shared" si="143"/>
        <v>2.2706904484652801E-4</v>
      </c>
      <c r="HW124" s="86">
        <f t="shared" si="143"/>
        <v>2.0911568322394138E-4</v>
      </c>
      <c r="HX124" s="86">
        <f t="shared" si="143"/>
        <v>2.9204000757889675E-5</v>
      </c>
      <c r="HY124" s="86">
        <f t="shared" si="143"/>
        <v>2.545572311093595E-4</v>
      </c>
      <c r="HZ124" s="86">
        <f t="shared" si="143"/>
        <v>5.0112572526716365E-4</v>
      </c>
      <c r="IA124" s="86">
        <f t="shared" si="143"/>
        <v>6.3254411065359454E-4</v>
      </c>
      <c r="IB124" s="86">
        <f t="shared" si="143"/>
        <v>2.0688421777304244E-4</v>
      </c>
      <c r="IC124" s="86">
        <f t="shared" si="143"/>
        <v>6.021091008544452E-5</v>
      </c>
      <c r="ID124" s="86">
        <f t="shared" si="143"/>
        <v>7.0653966774027562E-5</v>
      </c>
      <c r="IE124" s="86">
        <f t="shared" si="143"/>
        <v>1.3793783628547978E-5</v>
      </c>
      <c r="IF124" s="86">
        <f t="shared" si="143"/>
        <v>9.5413066804373304E-4</v>
      </c>
      <c r="IG124" s="86">
        <f t="shared" si="143"/>
        <v>5.6043821785851618E-4</v>
      </c>
      <c r="II124" s="86">
        <f t="shared" si="144"/>
        <v>3.698922269438526E-34</v>
      </c>
      <c r="IJ124" s="86">
        <f t="shared" si="144"/>
        <v>1.4966133544233182E-38</v>
      </c>
      <c r="IK124" s="86">
        <f t="shared" si="144"/>
        <v>7.9658628942319783E-36</v>
      </c>
      <c r="IL124" s="86">
        <f t="shared" si="144"/>
        <v>1.8635973567228357E-35</v>
      </c>
      <c r="IM124" s="86">
        <f t="shared" si="144"/>
        <v>6.4586588428988443E-41</v>
      </c>
      <c r="IN124" s="86">
        <f t="shared" si="144"/>
        <v>7.3317212372066269E-44</v>
      </c>
      <c r="IO124" s="86">
        <f t="shared" si="144"/>
        <v>4.4277318273937899E-36</v>
      </c>
      <c r="IP124" s="86">
        <f t="shared" si="144"/>
        <v>1.63003407586861E-35</v>
      </c>
      <c r="IQ124" s="86">
        <f t="shared" si="144"/>
        <v>2.9518332614626053E-37</v>
      </c>
      <c r="IR124" s="86">
        <f t="shared" si="144"/>
        <v>1.3114396619401822E-38</v>
      </c>
      <c r="IS124" s="86">
        <f t="shared" si="144"/>
        <v>5.3688086667447575E-40</v>
      </c>
      <c r="IT124" s="86">
        <f t="shared" si="144"/>
        <v>5.6146160793671144E-38</v>
      </c>
      <c r="IU124" s="86">
        <f t="shared" si="144"/>
        <v>6.4271798512565268E-46</v>
      </c>
      <c r="IV124" s="86">
        <f t="shared" si="144"/>
        <v>3.3338191693481849E-33</v>
      </c>
      <c r="IW124" s="86">
        <f t="shared" si="144"/>
        <v>1.7308310566772127E-20</v>
      </c>
      <c r="IY124" s="86">
        <f t="shared" si="145"/>
        <v>9.5796258229603298E-5</v>
      </c>
      <c r="IZ124" s="86">
        <f t="shared" si="145"/>
        <v>1.2767676129807378E-3</v>
      </c>
      <c r="JA124" s="86">
        <f t="shared" si="145"/>
        <v>2.8429389789512465E-4</v>
      </c>
      <c r="JB124" s="86">
        <f t="shared" si="145"/>
        <v>2.2706904484652801E-4</v>
      </c>
      <c r="JC124" s="86">
        <f t="shared" si="145"/>
        <v>2.0911568322394138E-4</v>
      </c>
      <c r="JD124" s="86">
        <f t="shared" si="145"/>
        <v>2.9204000757889675E-5</v>
      </c>
      <c r="JE124" s="86">
        <f t="shared" si="145"/>
        <v>2.545572311093595E-4</v>
      </c>
      <c r="JF124" s="86">
        <f t="shared" si="145"/>
        <v>5.0112572526716365E-4</v>
      </c>
      <c r="JG124" s="86">
        <f t="shared" si="145"/>
        <v>6.3254411065359454E-4</v>
      </c>
      <c r="JH124" s="86">
        <f t="shared" si="145"/>
        <v>2.0688421777304244E-4</v>
      </c>
      <c r="JI124" s="86">
        <f t="shared" si="145"/>
        <v>6.021091008544452E-5</v>
      </c>
      <c r="JJ124" s="86">
        <f t="shared" si="145"/>
        <v>7.0653966774233452E-5</v>
      </c>
      <c r="JK124" s="86">
        <f t="shared" si="145"/>
        <v>1.379378365213624E-5</v>
      </c>
      <c r="JL124" s="86">
        <f t="shared" si="145"/>
        <v>9.5413066804422419E-4</v>
      </c>
      <c r="JM124" s="86">
        <f t="shared" si="145"/>
        <v>5.6043821786009652E-4</v>
      </c>
    </row>
    <row r="125" spans="2:273" x14ac:dyDescent="0.25">
      <c r="B125" s="2">
        <v>98</v>
      </c>
      <c r="C125" s="37">
        <v>83.064999999999998</v>
      </c>
      <c r="D125" s="37">
        <v>85.316000000000003</v>
      </c>
      <c r="E125" s="37">
        <v>81.807000000000002</v>
      </c>
      <c r="F125" s="37">
        <v>80.649000000000001</v>
      </c>
      <c r="G125" s="37">
        <v>87.754000000000005</v>
      </c>
      <c r="H125" s="37">
        <v>85.596000000000004</v>
      </c>
      <c r="I125" s="37">
        <v>84.614000000000004</v>
      </c>
      <c r="J125" s="37">
        <v>83.421000000000006</v>
      </c>
      <c r="K125" s="37">
        <v>86.07</v>
      </c>
      <c r="L125" s="37">
        <v>86.683999999999997</v>
      </c>
      <c r="M125" s="37">
        <v>89.543999999999997</v>
      </c>
      <c r="N125" s="37">
        <v>84.947000000000003</v>
      </c>
      <c r="O125" s="37">
        <v>83.93</v>
      </c>
      <c r="P125" s="37">
        <v>90.491</v>
      </c>
      <c r="Q125" s="37">
        <v>89.332999999999998</v>
      </c>
      <c r="S125" s="4">
        <f t="shared" si="146"/>
        <v>82.973464579443629</v>
      </c>
      <c r="T125" s="4">
        <f t="shared" si="146"/>
        <v>82.932353487264535</v>
      </c>
      <c r="U125" s="4">
        <f t="shared" si="146"/>
        <v>80.777431077122358</v>
      </c>
      <c r="V125" s="4">
        <f t="shared" si="146"/>
        <v>81.435041851240968</v>
      </c>
      <c r="W125" s="4">
        <f t="shared" si="146"/>
        <v>87.680171642847739</v>
      </c>
      <c r="X125" s="4">
        <f t="shared" si="146"/>
        <v>84.563417738104775</v>
      </c>
      <c r="Y125" s="4">
        <f t="shared" si="146"/>
        <v>85.573559706765963</v>
      </c>
      <c r="Z125" s="4">
        <f t="shared" si="146"/>
        <v>85.247980262988548</v>
      </c>
      <c r="AA125" s="4">
        <f t="shared" si="146"/>
        <v>87.35204037309623</v>
      </c>
      <c r="AB125" s="4">
        <f t="shared" si="146"/>
        <v>86.049883940322346</v>
      </c>
      <c r="AC125" s="4">
        <f t="shared" si="146"/>
        <v>88.289395848973371</v>
      </c>
      <c r="AD125" s="4">
        <f t="shared" si="146"/>
        <v>83.685425213757597</v>
      </c>
      <c r="AE125" s="4">
        <f t="shared" si="146"/>
        <v>83.317346484213715</v>
      </c>
      <c r="AF125" s="4">
        <f t="shared" si="146"/>
        <v>89.217163157666548</v>
      </c>
      <c r="AG125" s="4">
        <f t="shared" si="146"/>
        <v>89.175295703932662</v>
      </c>
      <c r="AI125" s="4">
        <f t="shared" si="147"/>
        <v>9.1535420556368763E-2</v>
      </c>
      <c r="AJ125" s="4">
        <f t="shared" si="147"/>
        <v>2.3836465127354671</v>
      </c>
      <c r="AK125" s="4">
        <f t="shared" si="147"/>
        <v>1.0295689228776439</v>
      </c>
      <c r="AL125" s="4">
        <f t="shared" si="147"/>
        <v>-0.78604185124096659</v>
      </c>
      <c r="AM125" s="4">
        <f t="shared" si="147"/>
        <v>7.3828357152265767E-2</v>
      </c>
      <c r="AN125" s="4">
        <f t="shared" si="147"/>
        <v>1.0325822618952287</v>
      </c>
      <c r="AO125" s="4">
        <f t="shared" si="147"/>
        <v>-0.95955970676595825</v>
      </c>
      <c r="AP125" s="4">
        <f t="shared" si="147"/>
        <v>-1.8269802629885419</v>
      </c>
      <c r="AQ125" s="4">
        <f t="shared" si="147"/>
        <v>-1.2820403730962369</v>
      </c>
      <c r="AR125" s="4">
        <f t="shared" si="147"/>
        <v>0.63411605967765183</v>
      </c>
      <c r="AS125" s="4">
        <f t="shared" si="147"/>
        <v>1.2546041510266264</v>
      </c>
      <c r="AT125" s="4">
        <f t="shared" si="147"/>
        <v>1.2615747862424058</v>
      </c>
      <c r="AU125" s="4">
        <f t="shared" si="147"/>
        <v>0.61265351578629179</v>
      </c>
      <c r="AV125" s="4">
        <f t="shared" si="147"/>
        <v>1.2738368423334521</v>
      </c>
      <c r="AW125" s="4">
        <f t="shared" si="147"/>
        <v>0.15770429606733671</v>
      </c>
      <c r="AY125" s="2">
        <f t="shared" si="139"/>
        <v>82.973464571496578</v>
      </c>
      <c r="AZ125" s="2">
        <f t="shared" si="139"/>
        <v>82.87916040642159</v>
      </c>
      <c r="BA125" s="2">
        <f t="shared" si="139"/>
        <v>80.747655636659786</v>
      </c>
      <c r="BB125" s="2">
        <f t="shared" si="139"/>
        <v>81.39713079435667</v>
      </c>
      <c r="BC125" s="2">
        <f t="shared" si="139"/>
        <v>87.633613536020704</v>
      </c>
      <c r="BD125" s="2">
        <f t="shared" si="139"/>
        <v>84.553035918527272</v>
      </c>
      <c r="BE125" s="2">
        <f t="shared" si="139"/>
        <v>85.504434722792297</v>
      </c>
      <c r="BF125" s="2">
        <f t="shared" si="139"/>
        <v>85.099021911933093</v>
      </c>
      <c r="BG125" s="2">
        <f t="shared" si="139"/>
        <v>87.124369464778454</v>
      </c>
      <c r="BH125" s="2">
        <f t="shared" si="139"/>
        <v>85.961149436297575</v>
      </c>
      <c r="BI125" s="2">
        <f t="shared" si="139"/>
        <v>88.259755572137109</v>
      </c>
      <c r="BJ125" s="2">
        <f t="shared" si="139"/>
        <v>83.649245597451056</v>
      </c>
      <c r="BK125" s="2">
        <f t="shared" si="139"/>
        <v>83.306797731821788</v>
      </c>
      <c r="BL125" s="2">
        <f t="shared" si="139"/>
        <v>88.737342281068976</v>
      </c>
      <c r="BM125" s="2">
        <f t="shared" si="139"/>
        <v>88.70529941961162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83.064999999999998</v>
      </c>
      <c r="CF125" s="2">
        <f t="shared" si="140"/>
        <v>85.316000000000003</v>
      </c>
      <c r="CG125" s="2">
        <f t="shared" si="140"/>
        <v>81.807000000000002</v>
      </c>
      <c r="CH125" s="2">
        <f t="shared" si="140"/>
        <v>80.649000000000001</v>
      </c>
      <c r="CI125" s="2">
        <f t="shared" si="140"/>
        <v>87.754000000000005</v>
      </c>
      <c r="CJ125" s="2">
        <f t="shared" si="140"/>
        <v>85.596000000000004</v>
      </c>
      <c r="CK125" s="2">
        <f t="shared" si="140"/>
        <v>84.614000000000004</v>
      </c>
      <c r="CL125" s="2">
        <f t="shared" si="140"/>
        <v>83.421000000000006</v>
      </c>
      <c r="CM125" s="2">
        <f t="shared" si="140"/>
        <v>86.07</v>
      </c>
      <c r="CN125" s="2">
        <f t="shared" si="140"/>
        <v>86.683999999999997</v>
      </c>
      <c r="CO125" s="2">
        <f t="shared" si="140"/>
        <v>89.543999999999997</v>
      </c>
      <c r="CP125" s="2">
        <f t="shared" si="140"/>
        <v>84.947000000000003</v>
      </c>
      <c r="CQ125" s="2">
        <f t="shared" si="140"/>
        <v>83.93</v>
      </c>
      <c r="CR125" s="2">
        <f t="shared" si="140"/>
        <v>90.491</v>
      </c>
      <c r="CS125" s="2">
        <f t="shared" si="140"/>
        <v>89.332999999999998</v>
      </c>
      <c r="CU125" s="2">
        <f t="shared" si="110"/>
        <v>83.064999999999998</v>
      </c>
      <c r="CV125" s="2">
        <f t="shared" si="111"/>
        <v>85.316000000000003</v>
      </c>
      <c r="CW125" s="2">
        <f t="shared" si="112"/>
        <v>81.807000000000002</v>
      </c>
      <c r="CX125" s="2">
        <f t="shared" si="113"/>
        <v>80.649000000000001</v>
      </c>
      <c r="CY125" s="2">
        <f t="shared" si="114"/>
        <v>87.754000000000005</v>
      </c>
      <c r="CZ125" s="2">
        <f t="shared" si="115"/>
        <v>85.596000000000004</v>
      </c>
      <c r="DA125" s="2">
        <f t="shared" si="116"/>
        <v>84.614000000000004</v>
      </c>
      <c r="DB125" s="2">
        <f t="shared" si="117"/>
        <v>83.421000000000006</v>
      </c>
      <c r="DC125" s="2">
        <f t="shared" si="118"/>
        <v>86.07</v>
      </c>
      <c r="DD125" s="2">
        <f t="shared" si="119"/>
        <v>86.683999999999997</v>
      </c>
      <c r="DE125" s="2">
        <f t="shared" si="120"/>
        <v>89.543999999999997</v>
      </c>
      <c r="DF125" s="2">
        <f t="shared" si="121"/>
        <v>84.947000000000003</v>
      </c>
      <c r="DG125" s="2">
        <f t="shared" si="122"/>
        <v>83.93</v>
      </c>
      <c r="DH125" s="2">
        <f t="shared" si="123"/>
        <v>90.491</v>
      </c>
      <c r="DI125" s="2">
        <f t="shared" si="124"/>
        <v>89.332999999999998</v>
      </c>
      <c r="DK125" s="2">
        <f t="shared" si="148"/>
        <v>94.524404116059401</v>
      </c>
      <c r="DL125" s="2">
        <f t="shared" si="148"/>
        <v>103.20724455909945</v>
      </c>
      <c r="DM125" s="2">
        <f t="shared" si="148"/>
        <v>98.2728480836237</v>
      </c>
      <c r="DN125" s="2">
        <f t="shared" si="148"/>
        <v>97.66940836707154</v>
      </c>
      <c r="DO125" s="2">
        <f t="shared" si="148"/>
        <v>109.7927410931174</v>
      </c>
      <c r="DP125" s="2">
        <f t="shared" si="148"/>
        <v>101.50955618776673</v>
      </c>
      <c r="DQ125" s="2">
        <f t="shared" si="148"/>
        <v>107.72283260403259</v>
      </c>
      <c r="DR125" s="2">
        <f t="shared" si="148"/>
        <v>106.46153153153153</v>
      </c>
      <c r="DS125" s="2">
        <f t="shared" si="148"/>
        <v>108.23842093200915</v>
      </c>
      <c r="DT125" s="2">
        <f t="shared" si="148"/>
        <v>109.43631344537815</v>
      </c>
      <c r="DU125" s="2">
        <f t="shared" si="148"/>
        <v>108.861932003432</v>
      </c>
      <c r="DV125" s="2">
        <f t="shared" si="148"/>
        <v>103.82125045045045</v>
      </c>
      <c r="DW125" s="2">
        <f t="shared" si="148"/>
        <v>99.481331652661055</v>
      </c>
      <c r="DX125" s="2">
        <f t="shared" si="148"/>
        <v>106.03051316526613</v>
      </c>
      <c r="DY125" s="2">
        <f t="shared" si="148"/>
        <v>96.785254430849093</v>
      </c>
      <c r="EA125" s="2">
        <f t="shared" si="152"/>
        <v>82.92161545945946</v>
      </c>
      <c r="EB125" s="2">
        <f t="shared" si="152"/>
        <v>82.771671172022707</v>
      </c>
      <c r="EC125" s="2">
        <f t="shared" si="152"/>
        <v>80.656460808005178</v>
      </c>
      <c r="ED125" s="2">
        <f t="shared" si="152"/>
        <v>81.32132124387644</v>
      </c>
      <c r="EE125" s="2">
        <f t="shared" si="151"/>
        <v>87.518876561741195</v>
      </c>
      <c r="EF125" s="2">
        <f t="shared" si="151"/>
        <v>84.453458396369143</v>
      </c>
      <c r="EG125" s="2">
        <f t="shared" si="151"/>
        <v>85.375393153219832</v>
      </c>
      <c r="EH125" s="2">
        <f t="shared" si="151"/>
        <v>84.978615836892459</v>
      </c>
      <c r="EI125" s="2">
        <f t="shared" si="151"/>
        <v>86.996519771395</v>
      </c>
      <c r="EJ125" s="2">
        <f t="shared" si="151"/>
        <v>85.814269276393802</v>
      </c>
      <c r="EK125" s="2">
        <f t="shared" si="151"/>
        <v>88.119805798120694</v>
      </c>
      <c r="EL125" s="2">
        <f t="shared" si="151"/>
        <v>83.519689107059378</v>
      </c>
      <c r="EM125" s="2">
        <f t="shared" si="135"/>
        <v>83.210103610829037</v>
      </c>
      <c r="EN125" s="2">
        <f t="shared" si="135"/>
        <v>88.636349261272287</v>
      </c>
      <c r="EO125" s="2">
        <f t="shared" si="135"/>
        <v>88.636262578485557</v>
      </c>
      <c r="EQ125" s="2">
        <f t="shared" si="149"/>
        <v>82.885174519878021</v>
      </c>
      <c r="ER125" s="2">
        <f t="shared" si="149"/>
        <v>82.632733527176981</v>
      </c>
      <c r="ES125" s="2">
        <f t="shared" si="149"/>
        <v>80.661286502665803</v>
      </c>
      <c r="ET125" s="2">
        <f t="shared" si="149"/>
        <v>81.396915528569636</v>
      </c>
      <c r="EU125" s="2">
        <f t="shared" si="149"/>
        <v>87.519711815316867</v>
      </c>
      <c r="EV125" s="2">
        <f t="shared" si="149"/>
        <v>84.431832161321751</v>
      </c>
      <c r="EW125" s="2">
        <f t="shared" si="149"/>
        <v>85.412261285836067</v>
      </c>
      <c r="EX125" s="2">
        <f t="shared" si="149"/>
        <v>85.098715421867198</v>
      </c>
      <c r="EY125" s="2">
        <f t="shared" si="149"/>
        <v>86.976397896478375</v>
      </c>
      <c r="EZ125" s="2">
        <f t="shared" si="149"/>
        <v>85.785382009995232</v>
      </c>
      <c r="FA125" s="2">
        <f t="shared" si="149"/>
        <v>88.113108326202791</v>
      </c>
      <c r="FB125" s="2">
        <f t="shared" si="149"/>
        <v>83.519519686957494</v>
      </c>
      <c r="FC125" s="2">
        <f t="shared" si="149"/>
        <v>83.202341128440196</v>
      </c>
      <c r="FD125" s="2">
        <f t="shared" si="149"/>
        <v>88.600545252842323</v>
      </c>
      <c r="FE125" s="2">
        <f t="shared" si="149"/>
        <v>88.667076268324749</v>
      </c>
      <c r="FG125" s="2">
        <f t="shared" si="150"/>
        <v>0.9954675139974325</v>
      </c>
      <c r="FH125" s="2">
        <f t="shared" si="150"/>
        <v>0.99460587899844621</v>
      </c>
      <c r="FI125" s="2">
        <f t="shared" si="150"/>
        <v>0.99483088715853729</v>
      </c>
      <c r="FJ125" s="2">
        <f t="shared" si="150"/>
        <v>0.99549955841508619</v>
      </c>
      <c r="FK125" s="2">
        <f t="shared" si="150"/>
        <v>0.99484981981666309</v>
      </c>
      <c r="FL125" s="2">
        <f t="shared" si="150"/>
        <v>0.99412873193258622</v>
      </c>
      <c r="FM125" s="2">
        <f t="shared" si="150"/>
        <v>0.99427924030475956</v>
      </c>
      <c r="FN125" s="2">
        <f t="shared" si="150"/>
        <v>0.99458044683773561</v>
      </c>
      <c r="FO125" s="2">
        <f t="shared" si="150"/>
        <v>0.99394626653312923</v>
      </c>
      <c r="FP125" s="2">
        <f t="shared" si="150"/>
        <v>0.99374416581581015</v>
      </c>
      <c r="FQ125" s="2">
        <f t="shared" si="150"/>
        <v>0.99324479198871174</v>
      </c>
      <c r="FR125" s="2">
        <f t="shared" si="150"/>
        <v>0.99361820238906717</v>
      </c>
      <c r="FS125" s="2">
        <f t="shared" si="150"/>
        <v>0.99404653778901775</v>
      </c>
      <c r="FT125" s="2">
        <f t="shared" si="150"/>
        <v>0.99415469285204539</v>
      </c>
      <c r="FU125" s="2">
        <f t="shared" si="150"/>
        <v>0.99157365087216265</v>
      </c>
      <c r="FW125" s="2">
        <f t="shared" si="141"/>
        <v>2.0316850997137707E-2</v>
      </c>
      <c r="FX125" s="2">
        <f t="shared" si="141"/>
        <v>1.9740662728125087E-2</v>
      </c>
      <c r="FY125" s="2">
        <f t="shared" si="141"/>
        <v>2.7713101934778144E-2</v>
      </c>
      <c r="FZ125" s="2">
        <f t="shared" si="141"/>
        <v>2.9578153511058459E-2</v>
      </c>
      <c r="GA125" s="2">
        <f t="shared" si="141"/>
        <v>2.7008042044309562E-2</v>
      </c>
      <c r="GB125" s="2">
        <f t="shared" si="141"/>
        <v>2.6051698686550724E-2</v>
      </c>
      <c r="GC125" s="2">
        <f t="shared" si="141"/>
        <v>3.2473537048825794E-2</v>
      </c>
      <c r="GD125" s="2">
        <f t="shared" si="141"/>
        <v>3.3124771862748745E-2</v>
      </c>
      <c r="GE125" s="2">
        <f t="shared" si="141"/>
        <v>3.6930682433615483E-2</v>
      </c>
      <c r="GF125" s="2">
        <f t="shared" si="141"/>
        <v>3.0997446994070279E-2</v>
      </c>
      <c r="GG125" s="2">
        <f t="shared" si="141"/>
        <v>2.5024830101173005E-2</v>
      </c>
      <c r="GH125" s="2">
        <f t="shared" si="141"/>
        <v>2.3405060838103273E-2</v>
      </c>
      <c r="GI125" s="2">
        <f t="shared" si="141"/>
        <v>2.2675771971502601E-2</v>
      </c>
      <c r="GJ125" s="2">
        <f t="shared" si="141"/>
        <v>1.902610444731442E-2</v>
      </c>
      <c r="GK125" s="2">
        <f t="shared" si="141"/>
        <v>1.2026821198631623E-2</v>
      </c>
      <c r="GM125" s="86">
        <f t="shared" si="142"/>
        <v>2.8908750909984878E-30</v>
      </c>
      <c r="GN125" s="86">
        <f t="shared" si="142"/>
        <v>3.4217975603970598E-65</v>
      </c>
      <c r="GO125" s="86">
        <f t="shared" si="142"/>
        <v>6.6942430341834468E-68</v>
      </c>
      <c r="GP125" s="86">
        <f t="shared" si="142"/>
        <v>5.7598894482315648E-76</v>
      </c>
      <c r="GQ125" s="86">
        <f t="shared" si="142"/>
        <v>9.0472105047120085E-81</v>
      </c>
      <c r="GR125" s="86">
        <f t="shared" si="142"/>
        <v>4.125783938688388E-75</v>
      </c>
      <c r="GS125" s="86">
        <f t="shared" si="142"/>
        <v>6.0015271912353861E-73</v>
      </c>
      <c r="GT125" s="86">
        <f t="shared" si="142"/>
        <v>1.113168653891232E-101</v>
      </c>
      <c r="GU125" s="86">
        <f t="shared" si="142"/>
        <v>3.7493856737584186E-107</v>
      </c>
      <c r="GV125" s="86">
        <f t="shared" si="142"/>
        <v>4.9057653329017752E-88</v>
      </c>
      <c r="GW125" s="86">
        <f t="shared" si="142"/>
        <v>1.485897250827515E-79</v>
      </c>
      <c r="GX125" s="86">
        <f t="shared" si="142"/>
        <v>1.0051522693277605E-77</v>
      </c>
      <c r="GY125" s="86">
        <f t="shared" si="142"/>
        <v>3.3227642992767671E-64</v>
      </c>
      <c r="GZ125" s="86">
        <f t="shared" si="142"/>
        <v>3.7583400742829964E-80</v>
      </c>
      <c r="HA125" s="86">
        <f t="shared" si="142"/>
        <v>3.8290326390926789E-63</v>
      </c>
      <c r="HC125" s="86">
        <f t="shared" si="153"/>
        <v>3.7411815232295413E-9</v>
      </c>
      <c r="HD125" s="86">
        <f t="shared" si="153"/>
        <v>8.0812159794144855E-17</v>
      </c>
      <c r="HE125" s="86">
        <f t="shared" si="153"/>
        <v>1.3392753935865868E-20</v>
      </c>
      <c r="HF125" s="86">
        <f t="shared" si="153"/>
        <v>6.7241953540332725E-29</v>
      </c>
      <c r="HG125" s="86">
        <f t="shared" si="153"/>
        <v>6.9473097526028806E-39</v>
      </c>
      <c r="HH125" s="86">
        <f t="shared" si="153"/>
        <v>4.1577174850092498E-42</v>
      </c>
      <c r="HI125" s="86">
        <f t="shared" si="138"/>
        <v>4.8398937164086536E-27</v>
      </c>
      <c r="HJ125" s="86">
        <f t="shared" si="138"/>
        <v>4.513198442456331E-35</v>
      </c>
      <c r="HK125" s="86">
        <f t="shared" si="138"/>
        <v>1.1600044273477964E-48</v>
      </c>
      <c r="HL125" s="86">
        <f t="shared" si="138"/>
        <v>8.1886506116996749E-30</v>
      </c>
      <c r="HM125" s="86">
        <f t="shared" si="138"/>
        <v>2.959455930836488E-48</v>
      </c>
      <c r="HN125" s="86">
        <f t="shared" si="138"/>
        <v>3.4691761266708281E-18</v>
      </c>
      <c r="HO125" s="86">
        <f t="shared" si="138"/>
        <v>8.0945583026104995E-16</v>
      </c>
      <c r="HP125" s="86">
        <f t="shared" si="138"/>
        <v>1.1497345567461357E-17</v>
      </c>
      <c r="HQ125" s="86">
        <f t="shared" si="138"/>
        <v>2.5259769249286345E-17</v>
      </c>
      <c r="HS125" s="86">
        <f t="shared" si="143"/>
        <v>2.4305867805087103E-4</v>
      </c>
      <c r="HT125" s="86">
        <f t="shared" si="143"/>
        <v>2.9132876667193001E-3</v>
      </c>
      <c r="HU125" s="86">
        <f t="shared" si="143"/>
        <v>7.4851167375948905E-4</v>
      </c>
      <c r="HV125" s="86">
        <f t="shared" si="143"/>
        <v>6.140152535472047E-4</v>
      </c>
      <c r="HW125" s="86">
        <f t="shared" si="143"/>
        <v>5.9681309102068596E-4</v>
      </c>
      <c r="HX125" s="86">
        <f t="shared" si="143"/>
        <v>9.7206918261636397E-5</v>
      </c>
      <c r="HY125" s="86">
        <f t="shared" si="143"/>
        <v>7.079765483641112E-4</v>
      </c>
      <c r="HZ125" s="86">
        <f t="shared" si="143"/>
        <v>1.3283260867803148E-3</v>
      </c>
      <c r="IA125" s="86">
        <f t="shared" si="143"/>
        <v>1.7433948731529058E-3</v>
      </c>
      <c r="IB125" s="86">
        <f t="shared" si="143"/>
        <v>5.9630621565230375E-4</v>
      </c>
      <c r="IC125" s="86">
        <f t="shared" si="143"/>
        <v>1.7960953615546953E-4</v>
      </c>
      <c r="ID125" s="86">
        <f t="shared" si="143"/>
        <v>1.9926796206589387E-4</v>
      </c>
      <c r="IE125" s="86">
        <f t="shared" si="143"/>
        <v>4.7251096913256498E-5</v>
      </c>
      <c r="IF125" s="86">
        <f t="shared" si="143"/>
        <v>1.7978400925016101E-3</v>
      </c>
      <c r="IG125" s="86">
        <f t="shared" si="143"/>
        <v>9.9534003726832465E-4</v>
      </c>
      <c r="II125" s="86">
        <f t="shared" si="144"/>
        <v>1.1421629983450061E-32</v>
      </c>
      <c r="IJ125" s="86">
        <f t="shared" si="144"/>
        <v>7.125797091148608E-37</v>
      </c>
      <c r="IK125" s="86">
        <f t="shared" si="144"/>
        <v>3.9956621105377771E-34</v>
      </c>
      <c r="IL125" s="86">
        <f t="shared" si="144"/>
        <v>9.6272761120440563E-34</v>
      </c>
      <c r="IM125" s="86">
        <f t="shared" si="144"/>
        <v>5.608360911240798E-39</v>
      </c>
      <c r="IN125" s="86">
        <f t="shared" si="144"/>
        <v>8.4786261141890839E-42</v>
      </c>
      <c r="IO125" s="86">
        <f t="shared" si="144"/>
        <v>2.7441352536886947E-34</v>
      </c>
      <c r="IP125" s="86">
        <f t="shared" si="144"/>
        <v>9.6693366554989143E-34</v>
      </c>
      <c r="IQ125" s="86">
        <f t="shared" si="144"/>
        <v>2.4881932834232558E-35</v>
      </c>
      <c r="IR125" s="86">
        <f t="shared" si="144"/>
        <v>1.0356476937944867E-36</v>
      </c>
      <c r="IS125" s="86">
        <f t="shared" si="144"/>
        <v>3.8398281861600711E-38</v>
      </c>
      <c r="IT125" s="86">
        <f t="shared" si="144"/>
        <v>2.9875354047153808E-36</v>
      </c>
      <c r="IU125" s="86">
        <f t="shared" si="144"/>
        <v>7.8084918845621583E-44</v>
      </c>
      <c r="IV125" s="86">
        <f t="shared" si="144"/>
        <v>8.8175038781809303E-32</v>
      </c>
      <c r="IW125" s="86">
        <f t="shared" si="144"/>
        <v>1.0097801440209091E-19</v>
      </c>
      <c r="IY125" s="86">
        <f t="shared" si="145"/>
        <v>2.4306241923239427E-4</v>
      </c>
      <c r="IZ125" s="86">
        <f t="shared" si="145"/>
        <v>2.9132876667193807E-3</v>
      </c>
      <c r="JA125" s="86">
        <f t="shared" si="145"/>
        <v>7.4851167375948905E-4</v>
      </c>
      <c r="JB125" s="86">
        <f t="shared" si="145"/>
        <v>6.140152535472047E-4</v>
      </c>
      <c r="JC125" s="86">
        <f t="shared" si="145"/>
        <v>5.9681309102068596E-4</v>
      </c>
      <c r="JD125" s="86">
        <f t="shared" si="145"/>
        <v>9.7206918261636397E-5</v>
      </c>
      <c r="JE125" s="86">
        <f t="shared" si="145"/>
        <v>7.079765483641112E-4</v>
      </c>
      <c r="JF125" s="86">
        <f t="shared" si="145"/>
        <v>1.3283260867803148E-3</v>
      </c>
      <c r="JG125" s="86">
        <f t="shared" si="145"/>
        <v>1.7433948731529058E-3</v>
      </c>
      <c r="JH125" s="86">
        <f t="shared" si="145"/>
        <v>5.9630621565230375E-4</v>
      </c>
      <c r="JI125" s="86">
        <f t="shared" si="145"/>
        <v>1.7960953615546953E-4</v>
      </c>
      <c r="JJ125" s="86">
        <f t="shared" si="145"/>
        <v>1.9926796206589734E-4</v>
      </c>
      <c r="JK125" s="86">
        <f t="shared" si="145"/>
        <v>4.7251096914065957E-5</v>
      </c>
      <c r="JL125" s="86">
        <f t="shared" si="145"/>
        <v>1.7978400925016216E-3</v>
      </c>
      <c r="JM125" s="86">
        <f t="shared" si="145"/>
        <v>9.953400372683498E-4</v>
      </c>
    </row>
    <row r="126" spans="2:273" x14ac:dyDescent="0.25">
      <c r="B126" s="2">
        <v>99</v>
      </c>
      <c r="C126" s="37">
        <v>83.435000000000002</v>
      </c>
      <c r="D126" s="37">
        <v>82.718999999999994</v>
      </c>
      <c r="E126" s="37">
        <v>81.034999999999997</v>
      </c>
      <c r="F126" s="37">
        <v>79.491</v>
      </c>
      <c r="G126" s="37">
        <v>88.649000000000001</v>
      </c>
      <c r="H126" s="37">
        <v>85.034999999999997</v>
      </c>
      <c r="I126" s="37">
        <v>85.965000000000003</v>
      </c>
      <c r="J126" s="37">
        <v>85.158000000000001</v>
      </c>
      <c r="K126" s="37">
        <v>86.421000000000006</v>
      </c>
      <c r="L126" s="37">
        <v>86.281000000000006</v>
      </c>
      <c r="M126" s="37">
        <v>88.825000000000003</v>
      </c>
      <c r="N126" s="37">
        <v>84.14</v>
      </c>
      <c r="O126" s="37">
        <v>84.245999999999995</v>
      </c>
      <c r="P126" s="37">
        <v>89.281000000000006</v>
      </c>
      <c r="Q126" s="37">
        <v>88.617000000000004</v>
      </c>
      <c r="S126" s="4">
        <f t="shared" si="146"/>
        <v>82.836433394738137</v>
      </c>
      <c r="T126" s="4">
        <f t="shared" si="146"/>
        <v>82.826432836080727</v>
      </c>
      <c r="U126" s="4">
        <f t="shared" si="146"/>
        <v>80.656022102144547</v>
      </c>
      <c r="V126" s="4">
        <f t="shared" si="146"/>
        <v>81.32296651298968</v>
      </c>
      <c r="W126" s="4">
        <f t="shared" si="146"/>
        <v>87.576926486437159</v>
      </c>
      <c r="X126" s="4">
        <f t="shared" si="146"/>
        <v>84.397003206106305</v>
      </c>
      <c r="Y126" s="4">
        <f t="shared" si="146"/>
        <v>85.450238932608627</v>
      </c>
      <c r="Z126" s="4">
        <f t="shared" si="146"/>
        <v>85.208968187391676</v>
      </c>
      <c r="AA126" s="4">
        <f t="shared" si="146"/>
        <v>87.469218288887916</v>
      </c>
      <c r="AB126" s="4">
        <f t="shared" si="146"/>
        <v>86.012506062015348</v>
      </c>
      <c r="AC126" s="4">
        <f t="shared" si="146"/>
        <v>88.157344536135682</v>
      </c>
      <c r="AD126" s="4">
        <f t="shared" si="146"/>
        <v>83.552870140782474</v>
      </c>
      <c r="AE126" s="4">
        <f t="shared" si="146"/>
        <v>83.16697002979042</v>
      </c>
      <c r="AF126" s="4">
        <f t="shared" si="146"/>
        <v>89.415584809708804</v>
      </c>
      <c r="AG126" s="4">
        <f t="shared" si="146"/>
        <v>89.358813617593214</v>
      </c>
      <c r="AI126" s="4">
        <f t="shared" si="147"/>
        <v>0.59856660526186545</v>
      </c>
      <c r="AJ126" s="4">
        <f t="shared" si="147"/>
        <v>-0.10743283608073284</v>
      </c>
      <c r="AK126" s="4">
        <f t="shared" si="147"/>
        <v>0.37897789785544944</v>
      </c>
      <c r="AL126" s="4">
        <f t="shared" si="147"/>
        <v>-1.8319665129896805</v>
      </c>
      <c r="AM126" s="4">
        <f t="shared" si="147"/>
        <v>1.0720735135628416</v>
      </c>
      <c r="AN126" s="4">
        <f t="shared" si="147"/>
        <v>0.63799679389369146</v>
      </c>
      <c r="AO126" s="4">
        <f t="shared" si="147"/>
        <v>0.51476106739137606</v>
      </c>
      <c r="AP126" s="4">
        <f t="shared" si="147"/>
        <v>-5.0968187391674746E-2</v>
      </c>
      <c r="AQ126" s="4">
        <f t="shared" si="147"/>
        <v>-1.0482182888879095</v>
      </c>
      <c r="AR126" s="4">
        <f t="shared" si="147"/>
        <v>0.26849393798465826</v>
      </c>
      <c r="AS126" s="4">
        <f t="shared" si="147"/>
        <v>0.66765546386432106</v>
      </c>
      <c r="AT126" s="4">
        <f t="shared" si="147"/>
        <v>0.58712985921752647</v>
      </c>
      <c r="AU126" s="4">
        <f t="shared" si="147"/>
        <v>1.0790299702095751</v>
      </c>
      <c r="AV126" s="4">
        <f t="shared" si="147"/>
        <v>-0.13458480970879805</v>
      </c>
      <c r="AW126" s="4">
        <f t="shared" si="147"/>
        <v>-0.74181361759320907</v>
      </c>
      <c r="AY126" s="2">
        <f t="shared" si="139"/>
        <v>82.836433394044775</v>
      </c>
      <c r="AZ126" s="2">
        <f t="shared" si="139"/>
        <v>82.71978200616752</v>
      </c>
      <c r="BA126" s="2">
        <f t="shared" si="139"/>
        <v>80.587345301605168</v>
      </c>
      <c r="BB126" s="2">
        <f t="shared" si="139"/>
        <v>81.233315509036501</v>
      </c>
      <c r="BC126" s="2">
        <f t="shared" si="139"/>
        <v>87.461903736133223</v>
      </c>
      <c r="BD126" s="2">
        <f t="shared" si="139"/>
        <v>84.367051622924109</v>
      </c>
      <c r="BE126" s="2">
        <f t="shared" si="139"/>
        <v>85.283489240388889</v>
      </c>
      <c r="BF126" s="2">
        <f t="shared" si="139"/>
        <v>84.867415991454919</v>
      </c>
      <c r="BG126" s="2">
        <f t="shared" si="139"/>
        <v>86.934449754447087</v>
      </c>
      <c r="BH126" s="2">
        <f t="shared" si="139"/>
        <v>85.791547179275568</v>
      </c>
      <c r="BI126" s="2">
        <f t="shared" si="139"/>
        <v>88.079905922437618</v>
      </c>
      <c r="BJ126" s="2">
        <f t="shared" si="139"/>
        <v>83.462743659588511</v>
      </c>
      <c r="BK126" s="2">
        <f t="shared" si="139"/>
        <v>83.135486395566701</v>
      </c>
      <c r="BL126" s="2">
        <f t="shared" si="139"/>
        <v>88.582675995442457</v>
      </c>
      <c r="BM126" s="2">
        <f t="shared" si="139"/>
        <v>88.577421611119505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83.435000000000002</v>
      </c>
      <c r="CF126" s="2">
        <f t="shared" si="140"/>
        <v>82.718999999999994</v>
      </c>
      <c r="CG126" s="2">
        <f t="shared" si="140"/>
        <v>81.034999999999997</v>
      </c>
      <c r="CH126" s="2">
        <f t="shared" si="140"/>
        <v>79.491</v>
      </c>
      <c r="CI126" s="2">
        <f t="shared" si="140"/>
        <v>88.649000000000001</v>
      </c>
      <c r="CJ126" s="2">
        <f t="shared" si="140"/>
        <v>85.034999999999997</v>
      </c>
      <c r="CK126" s="2">
        <f t="shared" si="140"/>
        <v>85.965000000000003</v>
      </c>
      <c r="CL126" s="2">
        <f t="shared" si="140"/>
        <v>85.158000000000001</v>
      </c>
      <c r="CM126" s="2">
        <f t="shared" si="140"/>
        <v>86.421000000000006</v>
      </c>
      <c r="CN126" s="2">
        <f t="shared" si="140"/>
        <v>86.281000000000006</v>
      </c>
      <c r="CO126" s="2">
        <f t="shared" si="140"/>
        <v>88.825000000000003</v>
      </c>
      <c r="CP126" s="2">
        <f t="shared" si="140"/>
        <v>84.14</v>
      </c>
      <c r="CQ126" s="2">
        <f t="shared" si="140"/>
        <v>84.245999999999995</v>
      </c>
      <c r="CR126" s="2">
        <f t="shared" si="140"/>
        <v>89.281000000000006</v>
      </c>
      <c r="CS126" s="2">
        <f t="shared" si="140"/>
        <v>88.617000000000004</v>
      </c>
      <c r="CU126" s="2">
        <f t="shared" si="110"/>
        <v>83.435000000000002</v>
      </c>
      <c r="CV126" s="2">
        <f t="shared" si="111"/>
        <v>82.718999999999994</v>
      </c>
      <c r="CW126" s="2">
        <f t="shared" si="112"/>
        <v>81.034999999999997</v>
      </c>
      <c r="CX126" s="2">
        <f t="shared" si="113"/>
        <v>79.491</v>
      </c>
      <c r="CY126" s="2">
        <f t="shared" si="114"/>
        <v>88.649000000000001</v>
      </c>
      <c r="CZ126" s="2">
        <f t="shared" si="115"/>
        <v>85.034999999999997</v>
      </c>
      <c r="DA126" s="2">
        <f t="shared" si="116"/>
        <v>85.965000000000003</v>
      </c>
      <c r="DB126" s="2">
        <f t="shared" si="117"/>
        <v>85.158000000000001</v>
      </c>
      <c r="DC126" s="2">
        <f t="shared" si="118"/>
        <v>86.421000000000006</v>
      </c>
      <c r="DD126" s="2">
        <f t="shared" si="119"/>
        <v>86.281000000000006</v>
      </c>
      <c r="DE126" s="2">
        <f t="shared" si="120"/>
        <v>88.825000000000003</v>
      </c>
      <c r="DF126" s="2">
        <f t="shared" si="121"/>
        <v>84.14</v>
      </c>
      <c r="DG126" s="2">
        <f t="shared" si="122"/>
        <v>84.245999999999995</v>
      </c>
      <c r="DH126" s="2">
        <f t="shared" si="123"/>
        <v>89.281000000000006</v>
      </c>
      <c r="DI126" s="2">
        <f t="shared" si="124"/>
        <v>88.617000000000004</v>
      </c>
      <c r="DK126" s="2">
        <f t="shared" si="148"/>
        <v>94.541460188933897</v>
      </c>
      <c r="DL126" s="2">
        <f t="shared" si="148"/>
        <v>103.32012739212009</v>
      </c>
      <c r="DM126" s="2">
        <f t="shared" si="148"/>
        <v>98.301383972125436</v>
      </c>
      <c r="DN126" s="2">
        <f t="shared" si="148"/>
        <v>97.696496626180846</v>
      </c>
      <c r="DO126" s="2">
        <f t="shared" si="148"/>
        <v>109.90505141700405</v>
      </c>
      <c r="DP126" s="2">
        <f t="shared" si="148"/>
        <v>101.54065765765768</v>
      </c>
      <c r="DQ126" s="2">
        <f t="shared" si="148"/>
        <v>107.81152797082795</v>
      </c>
      <c r="DR126" s="2">
        <f t="shared" si="148"/>
        <v>106.50362209578</v>
      </c>
      <c r="DS126" s="2">
        <f t="shared" si="148"/>
        <v>108.29792085561496</v>
      </c>
      <c r="DT126" s="2">
        <f t="shared" si="148"/>
        <v>109.57282184873949</v>
      </c>
      <c r="DU126" s="2">
        <f t="shared" si="148"/>
        <v>108.98207627627627</v>
      </c>
      <c r="DV126" s="2">
        <f t="shared" si="148"/>
        <v>103.94169716859716</v>
      </c>
      <c r="DW126" s="2">
        <f t="shared" si="148"/>
        <v>99.554164705882343</v>
      </c>
      <c r="DX126" s="2">
        <f t="shared" si="148"/>
        <v>106.16329075630254</v>
      </c>
      <c r="DY126" s="2">
        <f t="shared" si="148"/>
        <v>96.782624619948095</v>
      </c>
      <c r="EA126" s="2">
        <f t="shared" si="152"/>
        <v>82.788212648648653</v>
      </c>
      <c r="EB126" s="2">
        <f t="shared" si="152"/>
        <v>82.620045652173928</v>
      </c>
      <c r="EC126" s="2">
        <f t="shared" si="152"/>
        <v>80.502790825703684</v>
      </c>
      <c r="ED126" s="2">
        <f t="shared" si="152"/>
        <v>81.162049346112866</v>
      </c>
      <c r="EE126" s="2">
        <f t="shared" si="151"/>
        <v>87.356058393301254</v>
      </c>
      <c r="EF126" s="2">
        <f t="shared" si="151"/>
        <v>84.275791225416029</v>
      </c>
      <c r="EG126" s="2">
        <f t="shared" si="151"/>
        <v>85.163308068097706</v>
      </c>
      <c r="EH126" s="2">
        <f t="shared" si="151"/>
        <v>84.7536768213985</v>
      </c>
      <c r="EI126" s="2">
        <f t="shared" si="151"/>
        <v>86.816859911675337</v>
      </c>
      <c r="EJ126" s="2">
        <f t="shared" si="151"/>
        <v>85.656695729537347</v>
      </c>
      <c r="EK126" s="2">
        <f t="shared" si="151"/>
        <v>87.950716286702217</v>
      </c>
      <c r="EL126" s="2">
        <f t="shared" si="151"/>
        <v>83.342808496961197</v>
      </c>
      <c r="EM126" s="2">
        <f t="shared" si="135"/>
        <v>83.045920361622478</v>
      </c>
      <c r="EN126" s="2">
        <f t="shared" si="135"/>
        <v>88.48895798821097</v>
      </c>
      <c r="EO126" s="2">
        <f t="shared" si="135"/>
        <v>88.513864579266425</v>
      </c>
      <c r="EQ126" s="2">
        <f t="shared" si="149"/>
        <v>82.770997124305126</v>
      </c>
      <c r="ER126" s="2">
        <f t="shared" si="149"/>
        <v>82.520713020695666</v>
      </c>
      <c r="ES126" s="2">
        <f t="shared" si="149"/>
        <v>80.522873458316084</v>
      </c>
      <c r="ET126" s="2">
        <f t="shared" si="149"/>
        <v>81.266393564929388</v>
      </c>
      <c r="EU126" s="2">
        <f t="shared" si="149"/>
        <v>87.352139577775006</v>
      </c>
      <c r="EV126" s="2">
        <f t="shared" si="149"/>
        <v>84.232452293025659</v>
      </c>
      <c r="EW126" s="2">
        <f t="shared" si="149"/>
        <v>85.218440872179102</v>
      </c>
      <c r="EX126" s="2">
        <f t="shared" si="149"/>
        <v>84.924499557330677</v>
      </c>
      <c r="EY126" s="2">
        <f t="shared" si="149"/>
        <v>86.790296869665696</v>
      </c>
      <c r="EZ126" s="2">
        <f t="shared" si="149"/>
        <v>85.607281235962176</v>
      </c>
      <c r="FA126" s="2">
        <f t="shared" si="149"/>
        <v>87.933987827042841</v>
      </c>
      <c r="FB126" s="2">
        <f t="shared" si="149"/>
        <v>83.341900000146751</v>
      </c>
      <c r="FC126" s="2">
        <f t="shared" si="149"/>
        <v>83.041306265332068</v>
      </c>
      <c r="FD126" s="2">
        <f t="shared" si="149"/>
        <v>88.462446860565606</v>
      </c>
      <c r="FE126" s="2">
        <f t="shared" si="149"/>
        <v>88.511215694714707</v>
      </c>
      <c r="FG126" s="2">
        <f t="shared" si="150"/>
        <v>0.99586467442873128</v>
      </c>
      <c r="FH126" s="2">
        <f t="shared" si="150"/>
        <v>0.99507816715691155</v>
      </c>
      <c r="FI126" s="2">
        <f t="shared" si="150"/>
        <v>0.99528356790325812</v>
      </c>
      <c r="FJ126" s="2">
        <f t="shared" si="150"/>
        <v>0.99589392252673337</v>
      </c>
      <c r="FK126" s="2">
        <f t="shared" si="150"/>
        <v>0.99530085038137162</v>
      </c>
      <c r="FL126" s="2">
        <f t="shared" si="150"/>
        <v>0.99464257219196173</v>
      </c>
      <c r="FM126" s="2">
        <f t="shared" si="150"/>
        <v>0.99477997757281644</v>
      </c>
      <c r="FN126" s="2">
        <f t="shared" si="150"/>
        <v>0.99505495066576088</v>
      </c>
      <c r="FO126" s="2">
        <f t="shared" si="150"/>
        <v>0.99447598702272366</v>
      </c>
      <c r="FP126" s="2">
        <f t="shared" si="150"/>
        <v>0.99429146917913858</v>
      </c>
      <c r="FQ126" s="2">
        <f t="shared" si="150"/>
        <v>0.9938355129924803</v>
      </c>
      <c r="FR126" s="2">
        <f t="shared" si="150"/>
        <v>0.99417646131831283</v>
      </c>
      <c r="FS126" s="2">
        <f t="shared" si="150"/>
        <v>0.9945675321871732</v>
      </c>
      <c r="FT126" s="2">
        <f t="shared" si="150"/>
        <v>0.99466627325979085</v>
      </c>
      <c r="FU126" s="2">
        <f t="shared" si="150"/>
        <v>0.99230937622012116</v>
      </c>
      <c r="FW126" s="2">
        <f t="shared" si="141"/>
        <v>2.2233403701341158E-2</v>
      </c>
      <c r="FX126" s="2">
        <f t="shared" si="141"/>
        <v>2.1604060385362226E-2</v>
      </c>
      <c r="FY126" s="2">
        <f t="shared" si="141"/>
        <v>3.0305783140984133E-2</v>
      </c>
      <c r="FZ126" s="2">
        <f t="shared" si="141"/>
        <v>3.233951485087945E-2</v>
      </c>
      <c r="GA126" s="2">
        <f t="shared" si="141"/>
        <v>2.9536765650574639E-2</v>
      </c>
      <c r="GB126" s="2">
        <f t="shared" si="141"/>
        <v>2.8493503415417658E-2</v>
      </c>
      <c r="GC126" s="2">
        <f t="shared" si="141"/>
        <v>3.5495318907664289E-2</v>
      </c>
      <c r="GD126" s="2">
        <f t="shared" si="141"/>
        <v>3.620488586520574E-2</v>
      </c>
      <c r="GE126" s="2">
        <f t="shared" si="141"/>
        <v>4.0349921061496333E-2</v>
      </c>
      <c r="GF126" s="2">
        <f t="shared" si="141"/>
        <v>3.3886684001194212E-2</v>
      </c>
      <c r="GG126" s="2">
        <f t="shared" si="141"/>
        <v>2.737309232987534E-2</v>
      </c>
      <c r="GH126" s="2">
        <f t="shared" si="141"/>
        <v>2.5605320077148337E-2</v>
      </c>
      <c r="GI126" s="2">
        <f t="shared" si="141"/>
        <v>2.4809213993966898E-2</v>
      </c>
      <c r="GJ126" s="2">
        <f t="shared" si="141"/>
        <v>2.0823485006721772E-2</v>
      </c>
      <c r="GK126" s="2">
        <f t="shared" si="141"/>
        <v>1.3171863557266203E-2</v>
      </c>
      <c r="GM126" s="86">
        <f t="shared" si="142"/>
        <v>8.4686183530993734E-32</v>
      </c>
      <c r="GN126" s="86">
        <f t="shared" si="142"/>
        <v>1.3889867421334215E-68</v>
      </c>
      <c r="GO126" s="86">
        <f t="shared" si="142"/>
        <v>2.0731152826027454E-71</v>
      </c>
      <c r="GP126" s="86">
        <f t="shared" si="142"/>
        <v>8.2196096346332328E-80</v>
      </c>
      <c r="GQ126" s="86">
        <f t="shared" si="142"/>
        <v>7.3024086562483609E-85</v>
      </c>
      <c r="GR126" s="86">
        <f t="shared" si="142"/>
        <v>5.7649083043663461E-79</v>
      </c>
      <c r="GS126" s="86">
        <f t="shared" si="142"/>
        <v>1.390614431476444E-76</v>
      </c>
      <c r="GT126" s="86">
        <f t="shared" si="142"/>
        <v>8.7966712259732835E-107</v>
      </c>
      <c r="GU126" s="86">
        <f t="shared" si="142"/>
        <v>1.7282526822802089E-112</v>
      </c>
      <c r="GV126" s="86">
        <f t="shared" si="142"/>
        <v>1.5592912847901808E-92</v>
      </c>
      <c r="GW126" s="86">
        <f t="shared" si="142"/>
        <v>1.0238367069876103E-83</v>
      </c>
      <c r="GX126" s="86">
        <f t="shared" si="142"/>
        <v>9.3429863663841619E-82</v>
      </c>
      <c r="GY126" s="86">
        <f t="shared" si="142"/>
        <v>2.066548997426773E-67</v>
      </c>
      <c r="GZ126" s="86">
        <f t="shared" si="142"/>
        <v>3.8503879982668902E-84</v>
      </c>
      <c r="HA126" s="86">
        <f t="shared" si="142"/>
        <v>1.8963050925410191E-66</v>
      </c>
      <c r="HC126" s="86">
        <f t="shared" si="153"/>
        <v>4.7820306555398247E-10</v>
      </c>
      <c r="HD126" s="86">
        <f t="shared" si="153"/>
        <v>1.414454701807938E-18</v>
      </c>
      <c r="HE126" s="86">
        <f t="shared" si="153"/>
        <v>1.0007400657939384E-22</v>
      </c>
      <c r="HF126" s="86">
        <f t="shared" si="153"/>
        <v>9.1082216297529698E-32</v>
      </c>
      <c r="HG126" s="86">
        <f t="shared" si="153"/>
        <v>8.4924653011327842E-43</v>
      </c>
      <c r="HH126" s="86">
        <f t="shared" si="153"/>
        <v>1.6625837403724198E-46</v>
      </c>
      <c r="HI126" s="86">
        <f t="shared" si="138"/>
        <v>1.2396478261396298E-29</v>
      </c>
      <c r="HJ126" s="86">
        <f t="shared" si="138"/>
        <v>2.043434326361622E-38</v>
      </c>
      <c r="HK126" s="86">
        <f t="shared" si="138"/>
        <v>3.0102774327994123E-53</v>
      </c>
      <c r="HL126" s="86">
        <f t="shared" si="138"/>
        <v>9.218157383262079E-33</v>
      </c>
      <c r="HM126" s="86">
        <f t="shared" si="138"/>
        <v>1.6142661356184167E-53</v>
      </c>
      <c r="HN126" s="86">
        <f t="shared" si="138"/>
        <v>4.6689104784208031E-20</v>
      </c>
      <c r="HO126" s="86">
        <f t="shared" si="138"/>
        <v>2.3272751498075231E-17</v>
      </c>
      <c r="HP126" s="86">
        <f t="shared" si="138"/>
        <v>2.2148725311140064E-19</v>
      </c>
      <c r="HQ126" s="86">
        <f t="shared" si="138"/>
        <v>3.1657044443040262E-19</v>
      </c>
      <c r="HS126" s="86">
        <f t="shared" si="143"/>
        <v>5.8614371452052946E-4</v>
      </c>
      <c r="HT126" s="86">
        <f t="shared" si="143"/>
        <v>6.2772769174074079E-3</v>
      </c>
      <c r="HU126" s="86">
        <f t="shared" si="143"/>
        <v>1.8496784540202663E-3</v>
      </c>
      <c r="HV126" s="86">
        <f t="shared" si="143"/>
        <v>1.5557306383019928E-3</v>
      </c>
      <c r="HW126" s="86">
        <f t="shared" si="143"/>
        <v>1.58525014420809E-3</v>
      </c>
      <c r="HX126" s="86">
        <f t="shared" si="143"/>
        <v>2.9988865774081364E-4</v>
      </c>
      <c r="HY126" s="86">
        <f t="shared" si="143"/>
        <v>1.8359074612537064E-3</v>
      </c>
      <c r="HZ126" s="86">
        <f t="shared" si="143"/>
        <v>3.2838955607333792E-3</v>
      </c>
      <c r="IA126" s="86">
        <f t="shared" si="143"/>
        <v>4.4428793977451574E-3</v>
      </c>
      <c r="IB126" s="86">
        <f t="shared" si="143"/>
        <v>1.5975403489760004E-3</v>
      </c>
      <c r="IC126" s="86">
        <f t="shared" si="143"/>
        <v>5.0086681014922547E-4</v>
      </c>
      <c r="ID126" s="86">
        <f t="shared" si="143"/>
        <v>5.2846171967092358E-4</v>
      </c>
      <c r="IE126" s="86">
        <f t="shared" si="143"/>
        <v>1.5030544025896206E-4</v>
      </c>
      <c r="IF126" s="86">
        <f t="shared" si="143"/>
        <v>3.2845469355053114E-3</v>
      </c>
      <c r="IG126" s="86">
        <f t="shared" si="143"/>
        <v>1.7267030921632514E-3</v>
      </c>
      <c r="II126" s="86">
        <f t="shared" si="144"/>
        <v>3.2573809860942849E-31</v>
      </c>
      <c r="IJ126" s="86">
        <f t="shared" si="144"/>
        <v>3.1039541928169154E-35</v>
      </c>
      <c r="IK126" s="86">
        <f t="shared" si="144"/>
        <v>1.8157170524016476E-32</v>
      </c>
      <c r="IL126" s="86">
        <f t="shared" si="144"/>
        <v>4.4938915039616623E-32</v>
      </c>
      <c r="IM126" s="86">
        <f t="shared" si="144"/>
        <v>4.3540864866630572E-37</v>
      </c>
      <c r="IN126" s="86">
        <f t="shared" si="144"/>
        <v>8.7131252946564265E-40</v>
      </c>
      <c r="IO126" s="86">
        <f t="shared" si="144"/>
        <v>1.5249808383946741E-32</v>
      </c>
      <c r="IP126" s="86">
        <f t="shared" si="144"/>
        <v>5.1459180972491585E-32</v>
      </c>
      <c r="IQ126" s="86">
        <f t="shared" si="144"/>
        <v>1.8565630000650269E-33</v>
      </c>
      <c r="IR126" s="86">
        <f t="shared" si="144"/>
        <v>7.2975450017964121E-35</v>
      </c>
      <c r="IS126" s="86">
        <f t="shared" si="144"/>
        <v>2.47298053461362E-36</v>
      </c>
      <c r="IT126" s="86">
        <f t="shared" si="144"/>
        <v>1.4445392461131464E-34</v>
      </c>
      <c r="IU126" s="86">
        <f t="shared" si="144"/>
        <v>8.4570696927458541E-42</v>
      </c>
      <c r="IV126" s="86">
        <f t="shared" si="144"/>
        <v>2.1645161643573843E-30</v>
      </c>
      <c r="IW126" s="86">
        <f t="shared" si="144"/>
        <v>5.6848651884568099E-19</v>
      </c>
      <c r="IY126" s="86">
        <f t="shared" si="145"/>
        <v>5.8614419272359504E-4</v>
      </c>
      <c r="IZ126" s="86">
        <f t="shared" si="145"/>
        <v>6.2772769174074096E-3</v>
      </c>
      <c r="JA126" s="86">
        <f t="shared" si="145"/>
        <v>1.8496784540202663E-3</v>
      </c>
      <c r="JB126" s="86">
        <f t="shared" si="145"/>
        <v>1.5557306383019928E-3</v>
      </c>
      <c r="JC126" s="86">
        <f t="shared" si="145"/>
        <v>1.58525014420809E-3</v>
      </c>
      <c r="JD126" s="86">
        <f t="shared" si="145"/>
        <v>2.9988865774081364E-4</v>
      </c>
      <c r="JE126" s="86">
        <f t="shared" si="145"/>
        <v>1.8359074612537064E-3</v>
      </c>
      <c r="JF126" s="86">
        <f t="shared" si="145"/>
        <v>3.2838955607333792E-3</v>
      </c>
      <c r="JG126" s="86">
        <f t="shared" si="145"/>
        <v>4.4428793977451574E-3</v>
      </c>
      <c r="JH126" s="86">
        <f t="shared" si="145"/>
        <v>1.5975403489760004E-3</v>
      </c>
      <c r="JI126" s="86">
        <f t="shared" si="145"/>
        <v>5.0086681014922547E-4</v>
      </c>
      <c r="JJ126" s="86">
        <f t="shared" si="145"/>
        <v>5.2846171967092358E-4</v>
      </c>
      <c r="JK126" s="86">
        <f t="shared" si="145"/>
        <v>1.5030544025898535E-4</v>
      </c>
      <c r="JL126" s="86">
        <f t="shared" si="145"/>
        <v>3.2845469355053118E-3</v>
      </c>
      <c r="JM126" s="86">
        <f t="shared" si="145"/>
        <v>1.7267030921632523E-3</v>
      </c>
    </row>
    <row r="127" spans="2:273" x14ac:dyDescent="0.25">
      <c r="B127" s="2">
        <v>100</v>
      </c>
      <c r="C127" s="37">
        <v>83.757999999999996</v>
      </c>
      <c r="D127" s="37">
        <v>82.93</v>
      </c>
      <c r="E127" s="37">
        <v>79.947000000000003</v>
      </c>
      <c r="F127" s="37">
        <v>81.385999999999996</v>
      </c>
      <c r="G127" s="37">
        <v>87.263000000000005</v>
      </c>
      <c r="H127" s="37">
        <v>86.649000000000001</v>
      </c>
      <c r="I127" s="37">
        <v>85.789000000000001</v>
      </c>
      <c r="J127" s="37">
        <v>84.825000000000003</v>
      </c>
      <c r="K127" s="37">
        <v>87.894999999999996</v>
      </c>
      <c r="L127" s="37">
        <v>86.509</v>
      </c>
      <c r="M127" s="37">
        <v>88.754000000000005</v>
      </c>
      <c r="N127" s="37">
        <v>84.403999999999996</v>
      </c>
      <c r="O127" s="37">
        <v>83.789000000000001</v>
      </c>
      <c r="P127" s="37">
        <v>90.667000000000002</v>
      </c>
      <c r="Q127" s="37">
        <v>90.716999999999999</v>
      </c>
      <c r="S127" s="4">
        <f t="shared" si="146"/>
        <v>82.699769445812123</v>
      </c>
      <c r="T127" s="4">
        <f t="shared" si="146"/>
        <v>82.762027837196854</v>
      </c>
      <c r="U127" s="4">
        <f t="shared" si="146"/>
        <v>80.575659570716539</v>
      </c>
      <c r="V127" s="4">
        <f t="shared" si="146"/>
        <v>81.267862146933282</v>
      </c>
      <c r="W127" s="4">
        <f t="shared" si="146"/>
        <v>87.55395750119132</v>
      </c>
      <c r="X127" s="4">
        <f t="shared" si="146"/>
        <v>84.261274070812647</v>
      </c>
      <c r="Y127" s="4">
        <f t="shared" si="146"/>
        <v>85.436537728249846</v>
      </c>
      <c r="Z127" s="4">
        <f t="shared" si="146"/>
        <v>85.363181103143575</v>
      </c>
      <c r="AA127" s="4">
        <f t="shared" si="146"/>
        <v>87.898870305142864</v>
      </c>
      <c r="AB127" s="4">
        <f t="shared" si="146"/>
        <v>86.131425521650542</v>
      </c>
      <c r="AC127" s="4">
        <f t="shared" si="146"/>
        <v>88.089148052162088</v>
      </c>
      <c r="AD127" s="4">
        <f t="shared" si="146"/>
        <v>83.487269142526955</v>
      </c>
      <c r="AE127" s="4">
        <f t="shared" si="146"/>
        <v>83.05163760724281</v>
      </c>
      <c r="AF127" s="4">
        <f t="shared" si="146"/>
        <v>89.827286208741384</v>
      </c>
      <c r="AG127" s="4">
        <f t="shared" si="146"/>
        <v>89.716803027796033</v>
      </c>
      <c r="AI127" s="4">
        <f t="shared" si="147"/>
        <v>1.0582305541878725</v>
      </c>
      <c r="AJ127" s="4">
        <f t="shared" si="147"/>
        <v>0.16797216280315297</v>
      </c>
      <c r="AK127" s="4">
        <f t="shared" si="147"/>
        <v>-0.62865957071653611</v>
      </c>
      <c r="AL127" s="4">
        <f t="shared" si="147"/>
        <v>0.11813785306671321</v>
      </c>
      <c r="AM127" s="4">
        <f t="shared" si="147"/>
        <v>-0.2909575011913148</v>
      </c>
      <c r="AN127" s="4">
        <f t="shared" si="147"/>
        <v>2.3877259291873543</v>
      </c>
      <c r="AO127" s="4">
        <f t="shared" si="147"/>
        <v>0.35246227175015576</v>
      </c>
      <c r="AP127" s="4">
        <f t="shared" si="147"/>
        <v>-0.5381811031435717</v>
      </c>
      <c r="AQ127" s="4">
        <f t="shared" si="147"/>
        <v>-3.8703051428683466E-3</v>
      </c>
      <c r="AR127" s="4">
        <f t="shared" si="147"/>
        <v>0.37757447834945879</v>
      </c>
      <c r="AS127" s="4">
        <f t="shared" si="147"/>
        <v>0.66485194783791712</v>
      </c>
      <c r="AT127" s="4">
        <f t="shared" si="147"/>
        <v>0.91673085747304128</v>
      </c>
      <c r="AU127" s="4">
        <f t="shared" si="147"/>
        <v>0.73736239275719129</v>
      </c>
      <c r="AV127" s="4">
        <f t="shared" si="147"/>
        <v>0.83971379125861745</v>
      </c>
      <c r="AW127" s="4">
        <f t="shared" si="147"/>
        <v>1.0001969722039661</v>
      </c>
      <c r="AY127" s="2">
        <f t="shared" ref="AY127:BM143" si="154">IF(OR($B127 &lt; C$230, $B127 &gt; C$233), #N/A, ((1-FG127)*DK127) + (FG127 - FW127)*EA127 + (FW127*EQ127))</f>
        <v>82.699769445758889</v>
      </c>
      <c r="AZ127" s="2">
        <f t="shared" si="154"/>
        <v>82.561154112377579</v>
      </c>
      <c r="BA127" s="2">
        <f t="shared" si="154"/>
        <v>80.42766712883234</v>
      </c>
      <c r="BB127" s="2">
        <f t="shared" si="154"/>
        <v>81.070120726698107</v>
      </c>
      <c r="BC127" s="2">
        <f t="shared" si="154"/>
        <v>87.290817376606697</v>
      </c>
      <c r="BD127" s="2">
        <f t="shared" si="154"/>
        <v>84.181514259646974</v>
      </c>
      <c r="BE127" s="2">
        <f t="shared" si="154"/>
        <v>85.063373752848008</v>
      </c>
      <c r="BF127" s="2">
        <f t="shared" si="154"/>
        <v>84.636840519606636</v>
      </c>
      <c r="BG127" s="2">
        <f t="shared" si="154"/>
        <v>86.745224324887658</v>
      </c>
      <c r="BH127" s="2">
        <f t="shared" si="154"/>
        <v>85.622639440025594</v>
      </c>
      <c r="BI127" s="2">
        <f t="shared" si="154"/>
        <v>87.900756846219551</v>
      </c>
      <c r="BJ127" s="2">
        <f t="shared" si="154"/>
        <v>83.276921169699037</v>
      </c>
      <c r="BK127" s="2">
        <f t="shared" si="154"/>
        <v>82.964700895456787</v>
      </c>
      <c r="BL127" s="2">
        <f t="shared" si="154"/>
        <v>88.428553551549086</v>
      </c>
      <c r="BM127" s="2">
        <f t="shared" si="154"/>
        <v>88.449822106250352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83.757999999999996</v>
      </c>
      <c r="CF127" s="2" t="str">
        <f t="shared" si="155"/>
        <v/>
      </c>
      <c r="CG127" s="2">
        <f t="shared" si="155"/>
        <v>79.947000000000003</v>
      </c>
      <c r="CH127" s="2">
        <f t="shared" si="155"/>
        <v>81.385999999999996</v>
      </c>
      <c r="CI127" s="2">
        <f t="shared" si="155"/>
        <v>87.263000000000005</v>
      </c>
      <c r="CJ127" s="2">
        <f t="shared" si="155"/>
        <v>86.649000000000001</v>
      </c>
      <c r="CK127" s="2">
        <f t="shared" si="155"/>
        <v>85.789000000000001</v>
      </c>
      <c r="CL127" s="2">
        <f t="shared" si="155"/>
        <v>84.825000000000003</v>
      </c>
      <c r="CM127" s="2" t="str">
        <f t="shared" si="155"/>
        <v/>
      </c>
      <c r="CN127" s="2">
        <f t="shared" si="155"/>
        <v>86.509</v>
      </c>
      <c r="CO127" s="2">
        <f t="shared" si="155"/>
        <v>88.754000000000005</v>
      </c>
      <c r="CP127" s="2">
        <f t="shared" si="155"/>
        <v>84.403999999999996</v>
      </c>
      <c r="CQ127" s="2">
        <f t="shared" si="155"/>
        <v>83.789000000000001</v>
      </c>
      <c r="CR127" s="2">
        <f t="shared" si="155"/>
        <v>90.667000000000002</v>
      </c>
      <c r="CS127" s="2">
        <f t="shared" si="155"/>
        <v>90.716999999999999</v>
      </c>
      <c r="CU127" s="2">
        <f t="shared" si="110"/>
        <v>83.757999999999996</v>
      </c>
      <c r="CV127" s="2" t="str">
        <f t="shared" si="111"/>
        <v/>
      </c>
      <c r="CW127" s="2">
        <f t="shared" si="112"/>
        <v>79.947000000000003</v>
      </c>
      <c r="CX127" s="2">
        <f t="shared" si="113"/>
        <v>81.385999999999996</v>
      </c>
      <c r="CY127" s="2">
        <f t="shared" si="114"/>
        <v>87.263000000000005</v>
      </c>
      <c r="CZ127" s="2">
        <f t="shared" si="115"/>
        <v>86.649000000000001</v>
      </c>
      <c r="DA127" s="2">
        <f t="shared" si="116"/>
        <v>85.789000000000001</v>
      </c>
      <c r="DB127" s="2">
        <f t="shared" si="117"/>
        <v>84.825000000000003</v>
      </c>
      <c r="DC127" s="2" t="str">
        <f t="shared" si="118"/>
        <v/>
      </c>
      <c r="DD127" s="2">
        <f t="shared" si="119"/>
        <v>86.509</v>
      </c>
      <c r="DE127" s="2">
        <f t="shared" si="120"/>
        <v>88.754000000000005</v>
      </c>
      <c r="DF127" s="2">
        <f t="shared" si="121"/>
        <v>84.403999999999996</v>
      </c>
      <c r="DG127" s="2">
        <f t="shared" si="122"/>
        <v>83.789000000000001</v>
      </c>
      <c r="DH127" s="2">
        <f t="shared" si="123"/>
        <v>90.667000000000002</v>
      </c>
      <c r="DI127" s="2">
        <f t="shared" si="124"/>
        <v>90.716999999999999</v>
      </c>
      <c r="DK127" s="2">
        <f t="shared" si="148"/>
        <v>94.558516261808379</v>
      </c>
      <c r="DL127" s="2">
        <f t="shared" si="148"/>
        <v>103.43301022514072</v>
      </c>
      <c r="DM127" s="2">
        <f t="shared" si="148"/>
        <v>98.329919860627172</v>
      </c>
      <c r="DN127" s="2">
        <f t="shared" si="148"/>
        <v>97.723584885290165</v>
      </c>
      <c r="DO127" s="2">
        <f t="shared" si="148"/>
        <v>110.01736174089068</v>
      </c>
      <c r="DP127" s="2">
        <f t="shared" si="148"/>
        <v>101.57175912754862</v>
      </c>
      <c r="DQ127" s="2">
        <f t="shared" si="148"/>
        <v>107.90022333762333</v>
      </c>
      <c r="DR127" s="2">
        <f t="shared" si="148"/>
        <v>106.54571266002846</v>
      </c>
      <c r="DS127" s="2">
        <f t="shared" si="148"/>
        <v>108.35742077922076</v>
      </c>
      <c r="DT127" s="2">
        <f t="shared" si="148"/>
        <v>109.70933025210084</v>
      </c>
      <c r="DU127" s="2">
        <f t="shared" si="148"/>
        <v>109.10222054912055</v>
      </c>
      <c r="DV127" s="2">
        <f t="shared" si="148"/>
        <v>104.06214388674388</v>
      </c>
      <c r="DW127" s="2">
        <f t="shared" si="148"/>
        <v>99.626997759103631</v>
      </c>
      <c r="DX127" s="2">
        <f t="shared" si="148"/>
        <v>106.29606834733896</v>
      </c>
      <c r="DY127" s="2">
        <f t="shared" si="148"/>
        <v>96.779994809047096</v>
      </c>
      <c r="EA127" s="2">
        <f t="shared" si="152"/>
        <v>82.654809837837831</v>
      </c>
      <c r="EB127" s="2">
        <f t="shared" si="152"/>
        <v>82.468420132325164</v>
      </c>
      <c r="EC127" s="2">
        <f t="shared" si="152"/>
        <v>80.349120843402204</v>
      </c>
      <c r="ED127" s="2">
        <f t="shared" si="152"/>
        <v>81.002777448349292</v>
      </c>
      <c r="EE127" s="2">
        <f t="shared" si="151"/>
        <v>87.193240224861299</v>
      </c>
      <c r="EF127" s="2">
        <f t="shared" si="151"/>
        <v>84.098124054462929</v>
      </c>
      <c r="EG127" s="2">
        <f t="shared" si="151"/>
        <v>84.951222982975565</v>
      </c>
      <c r="EH127" s="2">
        <f t="shared" si="151"/>
        <v>84.528737805904527</v>
      </c>
      <c r="EI127" s="2">
        <f t="shared" si="151"/>
        <v>86.637200051955674</v>
      </c>
      <c r="EJ127" s="2">
        <f t="shared" si="151"/>
        <v>85.499122182680878</v>
      </c>
      <c r="EK127" s="2">
        <f t="shared" si="151"/>
        <v>87.781626775283755</v>
      </c>
      <c r="EL127" s="2">
        <f t="shared" si="151"/>
        <v>83.165927886863017</v>
      </c>
      <c r="EM127" s="2">
        <f t="shared" si="135"/>
        <v>82.881737112415919</v>
      </c>
      <c r="EN127" s="2">
        <f t="shared" si="135"/>
        <v>88.341566715149654</v>
      </c>
      <c r="EO127" s="2">
        <f t="shared" si="135"/>
        <v>88.391466580047279</v>
      </c>
      <c r="EQ127" s="2">
        <f t="shared" si="149"/>
        <v>82.656819728732231</v>
      </c>
      <c r="ER127" s="2">
        <f t="shared" si="149"/>
        <v>82.408692514214337</v>
      </c>
      <c r="ES127" s="2">
        <f t="shared" si="149"/>
        <v>80.384460413966366</v>
      </c>
      <c r="ET127" s="2">
        <f t="shared" si="149"/>
        <v>81.135871601289139</v>
      </c>
      <c r="EU127" s="2">
        <f t="shared" si="149"/>
        <v>87.184567340233158</v>
      </c>
      <c r="EV127" s="2">
        <f t="shared" si="149"/>
        <v>84.033072424729554</v>
      </c>
      <c r="EW127" s="2">
        <f t="shared" si="149"/>
        <v>85.024620458522151</v>
      </c>
      <c r="EX127" s="2">
        <f t="shared" si="149"/>
        <v>84.750283692794142</v>
      </c>
      <c r="EY127" s="2">
        <f t="shared" si="149"/>
        <v>86.604195842853017</v>
      </c>
      <c r="EZ127" s="2">
        <f t="shared" si="149"/>
        <v>85.429180461929121</v>
      </c>
      <c r="FA127" s="2">
        <f t="shared" si="149"/>
        <v>87.754867327882891</v>
      </c>
      <c r="FB127" s="2">
        <f t="shared" si="149"/>
        <v>83.164280313336008</v>
      </c>
      <c r="FC127" s="2">
        <f t="shared" si="149"/>
        <v>82.88027140222394</v>
      </c>
      <c r="FD127" s="2">
        <f t="shared" si="149"/>
        <v>88.324348468288903</v>
      </c>
      <c r="FE127" s="2">
        <f t="shared" si="149"/>
        <v>88.355355121104651</v>
      </c>
      <c r="FG127" s="2">
        <f t="shared" si="150"/>
        <v>0.99622716545672552</v>
      </c>
      <c r="FH127" s="2">
        <f t="shared" si="150"/>
        <v>0.99550929031520996</v>
      </c>
      <c r="FI127" s="2">
        <f t="shared" si="150"/>
        <v>0.99569677698907599</v>
      </c>
      <c r="FJ127" s="2">
        <f t="shared" si="150"/>
        <v>0.99625385939284283</v>
      </c>
      <c r="FK127" s="2">
        <f t="shared" si="150"/>
        <v>0.99571255186273555</v>
      </c>
      <c r="FL127" s="2">
        <f t="shared" si="150"/>
        <v>0.99511166342776791</v>
      </c>
      <c r="FM127" s="2">
        <f t="shared" si="150"/>
        <v>0.99523709533693472</v>
      </c>
      <c r="FN127" s="2">
        <f t="shared" si="150"/>
        <v>0.99548809822910467</v>
      </c>
      <c r="FO127" s="2">
        <f t="shared" si="150"/>
        <v>0.99495959038042747</v>
      </c>
      <c r="FP127" s="2">
        <f t="shared" si="150"/>
        <v>0.99479114166318905</v>
      </c>
      <c r="FQ127" s="2">
        <f t="shared" si="150"/>
        <v>0.99437486991430235</v>
      </c>
      <c r="FR127" s="2">
        <f t="shared" si="150"/>
        <v>0.99468614673647882</v>
      </c>
      <c r="FS127" s="2">
        <f t="shared" si="150"/>
        <v>0.99504316110977087</v>
      </c>
      <c r="FT127" s="2">
        <f t="shared" si="150"/>
        <v>0.99513329940683504</v>
      </c>
      <c r="FU127" s="2">
        <f t="shared" si="150"/>
        <v>0.99298131826885438</v>
      </c>
      <c r="FW127" s="2">
        <f t="shared" ref="FW127:GK143" si="156">POWER(10,($B127-C$232)/C$229)/(1+POWER(10,($B127-C$232)/C$229))</f>
        <v>2.4326261612392843E-2</v>
      </c>
      <c r="FX127" s="2">
        <f t="shared" si="156"/>
        <v>2.3639109673307599E-2</v>
      </c>
      <c r="FY127" s="2">
        <f t="shared" si="156"/>
        <v>3.3132755314291988E-2</v>
      </c>
      <c r="FZ127" s="2">
        <f t="shared" si="156"/>
        <v>3.5349281098538854E-2</v>
      </c>
      <c r="GA127" s="2">
        <f t="shared" si="156"/>
        <v>3.2294391682213708E-2</v>
      </c>
      <c r="GB127" s="2">
        <f t="shared" si="156"/>
        <v>3.115685497597287E-2</v>
      </c>
      <c r="GC127" s="2">
        <f t="shared" si="156"/>
        <v>3.8787016166474911E-2</v>
      </c>
      <c r="GD127" s="2">
        <f t="shared" si="156"/>
        <v>3.9559686668433562E-2</v>
      </c>
      <c r="GE127" s="2">
        <f t="shared" si="156"/>
        <v>4.4071244259798519E-2</v>
      </c>
      <c r="GF127" s="2">
        <f t="shared" si="156"/>
        <v>3.7034930879076056E-2</v>
      </c>
      <c r="GG127" s="2">
        <f t="shared" si="156"/>
        <v>2.9934943511704566E-2</v>
      </c>
      <c r="GH127" s="2">
        <f t="shared" si="156"/>
        <v>2.8006489196644568E-2</v>
      </c>
      <c r="GI127" s="2">
        <f t="shared" si="156"/>
        <v>2.7137806559416507E-2</v>
      </c>
      <c r="GJ127" s="2">
        <f t="shared" si="156"/>
        <v>2.2786718480544827E-2</v>
      </c>
      <c r="GK127" s="2">
        <f t="shared" si="156"/>
        <v>1.4424330787651757E-2</v>
      </c>
      <c r="GM127" s="86">
        <f t="shared" ref="GM127:HA143" si="157" xml:space="preserve"> _xlfn.NORM.DIST($B127, C$7, ABS(C$11), TRUE) * _xlfn.NORM.DIST(($B127 - C$7)*C$15, 0, ABS(C$11), TRUE) * 2</f>
        <v>2.2652548784726452E-33</v>
      </c>
      <c r="GN127" s="86">
        <f t="shared" si="157"/>
        <v>4.6054870224176584E-72</v>
      </c>
      <c r="GO127" s="86">
        <f t="shared" si="157"/>
        <v>5.2153999016956485E-75</v>
      </c>
      <c r="GP127" s="86">
        <f t="shared" si="157"/>
        <v>9.3871521367399396E-84</v>
      </c>
      <c r="GQ127" s="86">
        <f t="shared" si="157"/>
        <v>4.6497596078110883E-89</v>
      </c>
      <c r="GR127" s="86">
        <f t="shared" si="157"/>
        <v>6.4234982832942798E-83</v>
      </c>
      <c r="GS127" s="86">
        <f t="shared" si="157"/>
        <v>2.6183562424686562E-80</v>
      </c>
      <c r="GT127" s="86">
        <f t="shared" si="157"/>
        <v>5.1919442837785526E-112</v>
      </c>
      <c r="GU127" s="86">
        <f t="shared" si="157"/>
        <v>5.8850858460003928E-118</v>
      </c>
      <c r="GV127" s="86">
        <f t="shared" si="157"/>
        <v>3.812580274077196E-97</v>
      </c>
      <c r="GW127" s="86">
        <f t="shared" si="157"/>
        <v>5.5008913515688413E-88</v>
      </c>
      <c r="GX127" s="86">
        <f t="shared" si="157"/>
        <v>6.8374931251471902E-86</v>
      </c>
      <c r="GY127" s="86">
        <f t="shared" si="157"/>
        <v>1.0694322462593221E-70</v>
      </c>
      <c r="GZ127" s="86">
        <f t="shared" si="157"/>
        <v>3.1431214630190517E-88</v>
      </c>
      <c r="HA127" s="86">
        <f t="shared" si="157"/>
        <v>7.700769032918839E-70</v>
      </c>
      <c r="HC127" s="86">
        <f t="shared" si="153"/>
        <v>5.4878876600508535E-11</v>
      </c>
      <c r="HD127" s="86">
        <f t="shared" si="153"/>
        <v>1.9961219351906679E-20</v>
      </c>
      <c r="HE127" s="86">
        <f t="shared" si="153"/>
        <v>5.7963724176559002E-25</v>
      </c>
      <c r="HF127" s="86">
        <f t="shared" si="153"/>
        <v>8.9045530076319425E-35</v>
      </c>
      <c r="HG127" s="86">
        <f t="shared" si="153"/>
        <v>6.6435049196841519E-47</v>
      </c>
      <c r="HH127" s="86">
        <f t="shared" si="153"/>
        <v>3.9576140810058579E-51</v>
      </c>
      <c r="HI127" s="86">
        <f t="shared" si="138"/>
        <v>2.3863341927060275E-32</v>
      </c>
      <c r="HJ127" s="86">
        <f t="shared" si="138"/>
        <v>6.4324971610233195E-42</v>
      </c>
      <c r="HK127" s="86">
        <f t="shared" si="138"/>
        <v>4.7927287516382297E-58</v>
      </c>
      <c r="HL127" s="86">
        <f t="shared" si="138"/>
        <v>7.4331889534705419E-36</v>
      </c>
      <c r="HM127" s="86">
        <f t="shared" si="138"/>
        <v>4.6206913596548698E-59</v>
      </c>
      <c r="HN127" s="86">
        <f t="shared" si="138"/>
        <v>5.018242471771633E-22</v>
      </c>
      <c r="HO127" s="86">
        <f t="shared" si="138"/>
        <v>5.6052084917384802E-19</v>
      </c>
      <c r="HP127" s="86">
        <f t="shared" si="138"/>
        <v>3.5103941796189629E-21</v>
      </c>
      <c r="HQ127" s="86">
        <f t="shared" si="138"/>
        <v>3.1100380752766682E-21</v>
      </c>
      <c r="HS127" s="86">
        <f t="shared" ref="HS127:IG143" si="158" xml:space="preserve"> _xlfn.NORM.DIST($B127, C$9, ABS(C$13), TRUE) * _xlfn.NORM.DIST(($B127 - C$9)*C$17, 0, ABS(C$13), TRUE) * 2</f>
        <v>1.3431907939833864E-3</v>
      </c>
      <c r="HT127" s="86">
        <f t="shared" si="158"/>
        <v>1.2767107092860054E-2</v>
      </c>
      <c r="HU127" s="86">
        <f t="shared" si="158"/>
        <v>4.2896203156836893E-3</v>
      </c>
      <c r="HV127" s="86">
        <f t="shared" si="158"/>
        <v>3.6931595880198894E-3</v>
      </c>
      <c r="HW127" s="86">
        <f t="shared" si="158"/>
        <v>3.9186383284844969E-3</v>
      </c>
      <c r="HX127" s="86">
        <f t="shared" si="158"/>
        <v>8.5767293430758472E-4</v>
      </c>
      <c r="HY127" s="86">
        <f t="shared" si="158"/>
        <v>4.4384951412416796E-3</v>
      </c>
      <c r="HZ127" s="86">
        <f t="shared" si="158"/>
        <v>7.569677849723384E-3</v>
      </c>
      <c r="IA127" s="86">
        <f t="shared" si="158"/>
        <v>1.0463936075483755E-2</v>
      </c>
      <c r="IB127" s="86">
        <f t="shared" si="158"/>
        <v>3.9778072498065408E-3</v>
      </c>
      <c r="IC127" s="86">
        <f t="shared" si="158"/>
        <v>1.3058962651745713E-3</v>
      </c>
      <c r="ID127" s="86">
        <f t="shared" si="158"/>
        <v>1.3179826470748552E-3</v>
      </c>
      <c r="IE127" s="86">
        <f t="shared" si="158"/>
        <v>4.4409694518350606E-4</v>
      </c>
      <c r="IF127" s="86">
        <f t="shared" si="158"/>
        <v>5.8191839014516819E-3</v>
      </c>
      <c r="IG127" s="86">
        <f t="shared" si="158"/>
        <v>2.9262680235312183E-3</v>
      </c>
      <c r="II127" s="86">
        <f t="shared" ref="II127:IW143" si="159" xml:space="preserve"> _xlfn.NORM.DIST($B127, C$10, ABS(C$14), TRUE) * _xlfn.NORM.DIST(($B127 - C$10)*C$18, 0, ABS(C$14), TRUE) * 2</f>
        <v>8.5804033933835035E-30</v>
      </c>
      <c r="IJ127" s="86">
        <f t="shared" si="159"/>
        <v>1.236989868645443E-33</v>
      </c>
      <c r="IK127" s="86">
        <f t="shared" si="159"/>
        <v>7.4752467102317905E-31</v>
      </c>
      <c r="IL127" s="86">
        <f t="shared" si="159"/>
        <v>1.8955046164147262E-30</v>
      </c>
      <c r="IM127" s="86">
        <f t="shared" si="159"/>
        <v>3.0223164561242351E-35</v>
      </c>
      <c r="IN127" s="86">
        <f t="shared" si="159"/>
        <v>7.9572920295592998E-38</v>
      </c>
      <c r="IO127" s="86">
        <f t="shared" si="159"/>
        <v>7.5993178791305896E-31</v>
      </c>
      <c r="IP127" s="86">
        <f t="shared" si="159"/>
        <v>2.457039914984238E-30</v>
      </c>
      <c r="IQ127" s="86">
        <f t="shared" si="159"/>
        <v>1.2262738105772721E-31</v>
      </c>
      <c r="IR127" s="86">
        <f t="shared" si="159"/>
        <v>4.5883719842574643E-33</v>
      </c>
      <c r="IS127" s="86">
        <f t="shared" si="159"/>
        <v>1.4342273856598717E-34</v>
      </c>
      <c r="IT127" s="86">
        <f t="shared" si="159"/>
        <v>6.3471900165393043E-33</v>
      </c>
      <c r="IU127" s="86">
        <f t="shared" si="159"/>
        <v>8.1656567537508894E-40</v>
      </c>
      <c r="IV127" s="86">
        <f t="shared" si="159"/>
        <v>4.9317164834713971E-29</v>
      </c>
      <c r="IW127" s="86">
        <f t="shared" si="159"/>
        <v>3.0884589674589875E-18</v>
      </c>
      <c r="IY127" s="86">
        <f t="shared" ref="IY127:JM143" si="160">GM127+HC127+HS127+II127</f>
        <v>1.343190848862263E-3</v>
      </c>
      <c r="IZ127" s="86">
        <f t="shared" si="160"/>
        <v>1.2767107092860054E-2</v>
      </c>
      <c r="JA127" s="86">
        <f t="shared" si="160"/>
        <v>4.2896203156836893E-3</v>
      </c>
      <c r="JB127" s="86">
        <f t="shared" si="160"/>
        <v>3.6931595880198894E-3</v>
      </c>
      <c r="JC127" s="86">
        <f t="shared" si="160"/>
        <v>3.9186383284844969E-3</v>
      </c>
      <c r="JD127" s="86">
        <f t="shared" si="160"/>
        <v>8.5767293430758472E-4</v>
      </c>
      <c r="JE127" s="86">
        <f t="shared" si="160"/>
        <v>4.4384951412416796E-3</v>
      </c>
      <c r="JF127" s="86">
        <f t="shared" si="160"/>
        <v>7.569677849723384E-3</v>
      </c>
      <c r="JG127" s="86">
        <f t="shared" si="160"/>
        <v>1.0463936075483755E-2</v>
      </c>
      <c r="JH127" s="86">
        <f t="shared" si="160"/>
        <v>3.9778072498065408E-3</v>
      </c>
      <c r="JI127" s="86">
        <f t="shared" si="160"/>
        <v>1.3058962651745713E-3</v>
      </c>
      <c r="JJ127" s="86">
        <f t="shared" si="160"/>
        <v>1.3179826470748552E-3</v>
      </c>
      <c r="JK127" s="86">
        <f t="shared" si="160"/>
        <v>4.440969451835066E-4</v>
      </c>
      <c r="JL127" s="86">
        <f t="shared" si="160"/>
        <v>5.8191839014516819E-3</v>
      </c>
      <c r="JM127" s="86">
        <f t="shared" si="160"/>
        <v>2.9262680235312213E-3</v>
      </c>
    </row>
    <row r="128" spans="2:273" x14ac:dyDescent="0.25">
      <c r="B128" s="2">
        <v>101</v>
      </c>
      <c r="C128" s="37">
        <v>83.581000000000003</v>
      </c>
      <c r="D128" s="37">
        <v>82.281000000000006</v>
      </c>
      <c r="E128" s="37">
        <v>80.86</v>
      </c>
      <c r="F128" s="37">
        <v>81.052999999999997</v>
      </c>
      <c r="G128" s="37">
        <v>87.718999999999994</v>
      </c>
      <c r="H128" s="37">
        <v>83.543999999999997</v>
      </c>
      <c r="I128" s="37">
        <v>83.158000000000001</v>
      </c>
      <c r="J128" s="37">
        <v>85.087999999999994</v>
      </c>
      <c r="K128" s="37">
        <v>88.456000000000003</v>
      </c>
      <c r="L128" s="37">
        <v>86.210999999999999</v>
      </c>
      <c r="M128" s="37">
        <v>88.543999999999997</v>
      </c>
      <c r="N128" s="37">
        <v>82.525999999999996</v>
      </c>
      <c r="O128" s="37">
        <v>82.667000000000002</v>
      </c>
      <c r="P128" s="37">
        <v>89.543999999999997</v>
      </c>
      <c r="Q128" s="37">
        <v>91.9</v>
      </c>
      <c r="S128" s="4">
        <f t="shared" si="146"/>
        <v>82.563462655794325</v>
      </c>
      <c r="T128" s="4">
        <f t="shared" si="146"/>
        <v>82.758204084280933</v>
      </c>
      <c r="U128" s="4">
        <f t="shared" si="146"/>
        <v>80.566279681057196</v>
      </c>
      <c r="V128" s="4">
        <f t="shared" si="146"/>
        <v>81.314004340389829</v>
      </c>
      <c r="W128" s="4">
        <f t="shared" si="146"/>
        <v>87.677190404276246</v>
      </c>
      <c r="X128" s="4">
        <f t="shared" si="146"/>
        <v>84.192325438902728</v>
      </c>
      <c r="Y128" s="4">
        <f t="shared" si="146"/>
        <v>85.617960690937821</v>
      </c>
      <c r="Z128" s="4">
        <f t="shared" si="146"/>
        <v>85.837928783751863</v>
      </c>
      <c r="AA128" s="4">
        <f t="shared" si="146"/>
        <v>88.838134129478206</v>
      </c>
      <c r="AB128" s="4">
        <f t="shared" si="146"/>
        <v>86.536555188689064</v>
      </c>
      <c r="AC128" s="4">
        <f t="shared" si="146"/>
        <v>88.148801773750577</v>
      </c>
      <c r="AD128" s="4">
        <f t="shared" si="146"/>
        <v>83.551487628427992</v>
      </c>
      <c r="AE128" s="4">
        <f t="shared" si="146"/>
        <v>83.016444889093762</v>
      </c>
      <c r="AF128" s="4">
        <f t="shared" si="146"/>
        <v>90.547378889030185</v>
      </c>
      <c r="AG128" s="4">
        <f t="shared" si="146"/>
        <v>90.326004760843475</v>
      </c>
      <c r="AI128" s="4">
        <f t="shared" si="147"/>
        <v>1.0175373442056781</v>
      </c>
      <c r="AJ128" s="4">
        <f t="shared" si="147"/>
        <v>-0.47720408428092753</v>
      </c>
      <c r="AK128" s="4">
        <f t="shared" si="147"/>
        <v>0.29372031894280326</v>
      </c>
      <c r="AL128" s="4">
        <f t="shared" si="147"/>
        <v>-0.26100434038983167</v>
      </c>
      <c r="AM128" s="4">
        <f t="shared" si="147"/>
        <v>4.1809595723748316E-2</v>
      </c>
      <c r="AN128" s="4">
        <f t="shared" si="147"/>
        <v>-0.64832543890273087</v>
      </c>
      <c r="AO128" s="4">
        <f t="shared" si="147"/>
        <v>-2.4599606909378195</v>
      </c>
      <c r="AP128" s="4">
        <f t="shared" si="147"/>
        <v>-0.74992878375186933</v>
      </c>
      <c r="AQ128" s="4">
        <f t="shared" si="147"/>
        <v>-0.38213412947820302</v>
      </c>
      <c r="AR128" s="4">
        <f t="shared" si="147"/>
        <v>-0.32555518868906574</v>
      </c>
      <c r="AS128" s="4">
        <f t="shared" si="147"/>
        <v>0.3951982262494198</v>
      </c>
      <c r="AT128" s="4">
        <f t="shared" si="147"/>
        <v>-1.0254876284279959</v>
      </c>
      <c r="AU128" s="4">
        <f t="shared" si="147"/>
        <v>-0.34944488909376048</v>
      </c>
      <c r="AV128" s="4">
        <f t="shared" si="147"/>
        <v>-1.0033788890301878</v>
      </c>
      <c r="AW128" s="4">
        <f t="shared" si="147"/>
        <v>1.5739952391565311</v>
      </c>
      <c r="AY128" s="2">
        <f t="shared" si="154"/>
        <v>82.56346265579073</v>
      </c>
      <c r="AZ128" s="2">
        <f t="shared" si="154"/>
        <v>82.403253978847559</v>
      </c>
      <c r="BA128" s="2">
        <f t="shared" si="154"/>
        <v>80.268592417582184</v>
      </c>
      <c r="BB128" s="2">
        <f t="shared" si="154"/>
        <v>80.907539997136311</v>
      </c>
      <c r="BC128" s="2">
        <f t="shared" si="154"/>
        <v>87.120304838759296</v>
      </c>
      <c r="BD128" s="2">
        <f t="shared" si="154"/>
        <v>83.996367549347653</v>
      </c>
      <c r="BE128" s="2">
        <f t="shared" si="154"/>
        <v>84.844056895494703</v>
      </c>
      <c r="BF128" s="2">
        <f t="shared" si="154"/>
        <v>84.407296861442262</v>
      </c>
      <c r="BG128" s="2">
        <f t="shared" si="154"/>
        <v>86.556632183175864</v>
      </c>
      <c r="BH128" s="2">
        <f t="shared" si="154"/>
        <v>85.454349824178479</v>
      </c>
      <c r="BI128" s="2">
        <f t="shared" si="154"/>
        <v>87.722250363703424</v>
      </c>
      <c r="BJ128" s="2">
        <f t="shared" si="154"/>
        <v>83.091732324267895</v>
      </c>
      <c r="BK128" s="2">
        <f t="shared" si="154"/>
        <v>82.79440892370566</v>
      </c>
      <c r="BL128" s="2">
        <f t="shared" si="154"/>
        <v>88.274946819995719</v>
      </c>
      <c r="BM128" s="2">
        <f t="shared" si="154"/>
        <v>88.322465958482269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83.581000000000003</v>
      </c>
      <c r="CF128" s="2" t="str">
        <f t="shared" si="155"/>
        <v/>
      </c>
      <c r="CG128" s="2">
        <f t="shared" si="155"/>
        <v>80.86</v>
      </c>
      <c r="CH128" s="2">
        <f t="shared" si="155"/>
        <v>81.052999999999997</v>
      </c>
      <c r="CI128" s="2">
        <f t="shared" si="155"/>
        <v>87.718999999999994</v>
      </c>
      <c r="CJ128" s="2">
        <f t="shared" si="155"/>
        <v>83.543999999999997</v>
      </c>
      <c r="CK128" s="2">
        <f t="shared" si="155"/>
        <v>83.158000000000001</v>
      </c>
      <c r="CL128" s="2" t="str">
        <f t="shared" si="155"/>
        <v/>
      </c>
      <c r="CM128" s="2" t="str">
        <f t="shared" si="155"/>
        <v/>
      </c>
      <c r="CN128" s="2">
        <f t="shared" si="155"/>
        <v>86.210999999999999</v>
      </c>
      <c r="CO128" s="2">
        <f t="shared" si="155"/>
        <v>88.543999999999997</v>
      </c>
      <c r="CP128" s="2">
        <f t="shared" si="155"/>
        <v>82.525999999999996</v>
      </c>
      <c r="CQ128" s="2">
        <f t="shared" si="155"/>
        <v>82.667000000000002</v>
      </c>
      <c r="CR128" s="2" t="str">
        <f t="shared" si="155"/>
        <v/>
      </c>
      <c r="CS128" s="2">
        <f t="shared" si="155"/>
        <v>91.9</v>
      </c>
      <c r="CU128" s="2">
        <f t="shared" si="110"/>
        <v>83.581000000000003</v>
      </c>
      <c r="CV128" s="2" t="str">
        <f t="shared" si="111"/>
        <v/>
      </c>
      <c r="CW128" s="2">
        <f t="shared" si="112"/>
        <v>80.86</v>
      </c>
      <c r="CX128" s="2">
        <f t="shared" si="113"/>
        <v>81.052999999999997</v>
      </c>
      <c r="CY128" s="2">
        <f t="shared" si="114"/>
        <v>87.718999999999994</v>
      </c>
      <c r="CZ128" s="2">
        <f t="shared" si="115"/>
        <v>83.543999999999997</v>
      </c>
      <c r="DA128" s="2">
        <f t="shared" si="116"/>
        <v>83.158000000000001</v>
      </c>
      <c r="DB128" s="2" t="str">
        <f t="shared" si="117"/>
        <v/>
      </c>
      <c r="DC128" s="2" t="str">
        <f t="shared" si="118"/>
        <v/>
      </c>
      <c r="DD128" s="2">
        <f t="shared" si="119"/>
        <v>86.210999999999999</v>
      </c>
      <c r="DE128" s="2">
        <f t="shared" si="120"/>
        <v>88.543999999999997</v>
      </c>
      <c r="DF128" s="2">
        <f t="shared" si="121"/>
        <v>82.525999999999996</v>
      </c>
      <c r="DG128" s="2">
        <f t="shared" si="122"/>
        <v>82.667000000000002</v>
      </c>
      <c r="DH128" s="2" t="str">
        <f t="shared" si="123"/>
        <v/>
      </c>
      <c r="DI128" s="2">
        <f t="shared" si="124"/>
        <v>91.9</v>
      </c>
      <c r="DK128" s="2">
        <f t="shared" si="148"/>
        <v>94.575572334682874</v>
      </c>
      <c r="DL128" s="2">
        <f t="shared" si="148"/>
        <v>103.54589305816137</v>
      </c>
      <c r="DM128" s="2">
        <f t="shared" si="148"/>
        <v>98.358455749128922</v>
      </c>
      <c r="DN128" s="2">
        <f t="shared" si="148"/>
        <v>97.750673144399471</v>
      </c>
      <c r="DO128" s="2">
        <f t="shared" si="148"/>
        <v>110.12967206477732</v>
      </c>
      <c r="DP128" s="2">
        <f t="shared" si="148"/>
        <v>101.60286059743956</v>
      </c>
      <c r="DQ128" s="2">
        <f t="shared" si="148"/>
        <v>107.98891870441869</v>
      </c>
      <c r="DR128" s="2">
        <f t="shared" si="148"/>
        <v>106.58780322427691</v>
      </c>
      <c r="DS128" s="2">
        <f t="shared" si="148"/>
        <v>108.41692070282657</v>
      </c>
      <c r="DT128" s="2">
        <f t="shared" si="148"/>
        <v>109.84583865546219</v>
      </c>
      <c r="DU128" s="2">
        <f t="shared" si="148"/>
        <v>109.22236482196482</v>
      </c>
      <c r="DV128" s="2">
        <f t="shared" si="148"/>
        <v>104.18259060489061</v>
      </c>
      <c r="DW128" s="2">
        <f t="shared" si="148"/>
        <v>99.699830812324919</v>
      </c>
      <c r="DX128" s="2">
        <f t="shared" si="148"/>
        <v>106.42884593837537</v>
      </c>
      <c r="DY128" s="2">
        <f t="shared" si="148"/>
        <v>96.777364998146084</v>
      </c>
      <c r="EA128" s="2">
        <f t="shared" si="152"/>
        <v>82.521407027027024</v>
      </c>
      <c r="EB128" s="2">
        <f t="shared" si="152"/>
        <v>82.316794612476386</v>
      </c>
      <c r="EC128" s="2">
        <f t="shared" si="152"/>
        <v>80.19545086110071</v>
      </c>
      <c r="ED128" s="2">
        <f t="shared" si="152"/>
        <v>80.843505550585718</v>
      </c>
      <c r="EE128" s="2">
        <f t="shared" si="151"/>
        <v>87.030422056421344</v>
      </c>
      <c r="EF128" s="2">
        <f t="shared" si="151"/>
        <v>83.920456883509829</v>
      </c>
      <c r="EG128" s="2">
        <f t="shared" si="151"/>
        <v>84.739137897853439</v>
      </c>
      <c r="EH128" s="2">
        <f t="shared" si="151"/>
        <v>84.303798790410553</v>
      </c>
      <c r="EI128" s="2">
        <f t="shared" si="151"/>
        <v>86.45754019223601</v>
      </c>
      <c r="EJ128" s="2">
        <f t="shared" si="151"/>
        <v>85.34154863582441</v>
      </c>
      <c r="EK128" s="2">
        <f t="shared" si="151"/>
        <v>87.612537263865278</v>
      </c>
      <c r="EL128" s="2">
        <f t="shared" si="151"/>
        <v>82.989047276764836</v>
      </c>
      <c r="EM128" s="2">
        <f t="shared" si="135"/>
        <v>82.717553863209361</v>
      </c>
      <c r="EN128" s="2">
        <f t="shared" si="135"/>
        <v>88.194175442088337</v>
      </c>
      <c r="EO128" s="2">
        <f t="shared" si="135"/>
        <v>88.269068580828133</v>
      </c>
      <c r="EQ128" s="2">
        <f t="shared" si="149"/>
        <v>82.542642333159336</v>
      </c>
      <c r="ER128" s="2">
        <f t="shared" si="149"/>
        <v>82.296672007733008</v>
      </c>
      <c r="ES128" s="2">
        <f t="shared" si="149"/>
        <v>80.246047369616647</v>
      </c>
      <c r="ET128" s="2">
        <f t="shared" si="149"/>
        <v>81.005349637648891</v>
      </c>
      <c r="EU128" s="2">
        <f t="shared" si="149"/>
        <v>87.016995102691311</v>
      </c>
      <c r="EV128" s="2">
        <f t="shared" si="149"/>
        <v>83.833692556433448</v>
      </c>
      <c r="EW128" s="2">
        <f t="shared" si="149"/>
        <v>84.830800044865185</v>
      </c>
      <c r="EX128" s="2">
        <f t="shared" si="149"/>
        <v>84.576067828257607</v>
      </c>
      <c r="EY128" s="2">
        <f t="shared" si="149"/>
        <v>86.418094816040337</v>
      </c>
      <c r="EZ128" s="2">
        <f t="shared" si="149"/>
        <v>85.251079687896066</v>
      </c>
      <c r="FA128" s="2">
        <f t="shared" si="149"/>
        <v>87.575746828722941</v>
      </c>
      <c r="FB128" s="2">
        <f t="shared" si="149"/>
        <v>82.986660626525264</v>
      </c>
      <c r="FC128" s="2">
        <f t="shared" si="149"/>
        <v>82.719236539115798</v>
      </c>
      <c r="FD128" s="2">
        <f t="shared" si="149"/>
        <v>88.186250076012186</v>
      </c>
      <c r="FE128" s="2">
        <f t="shared" si="149"/>
        <v>88.199494547494595</v>
      </c>
      <c r="FG128" s="2">
        <f t="shared" si="150"/>
        <v>0.99655799136283907</v>
      </c>
      <c r="FH128" s="2">
        <f t="shared" si="150"/>
        <v>0.99590280515099983</v>
      </c>
      <c r="FI128" s="2">
        <f t="shared" si="150"/>
        <v>0.99607392741360101</v>
      </c>
      <c r="FJ128" s="2">
        <f t="shared" si="150"/>
        <v>0.99658235263639139</v>
      </c>
      <c r="FK128" s="2">
        <f t="shared" si="150"/>
        <v>0.99608832515035828</v>
      </c>
      <c r="FL128" s="2">
        <f t="shared" si="150"/>
        <v>0.99553986566390529</v>
      </c>
      <c r="FM128" s="2">
        <f t="shared" si="150"/>
        <v>0.99565435813156045</v>
      </c>
      <c r="FN128" s="2">
        <f t="shared" si="150"/>
        <v>0.99588346241979675</v>
      </c>
      <c r="FO128" s="2">
        <f t="shared" si="150"/>
        <v>0.99540105215229313</v>
      </c>
      <c r="FP128" s="2">
        <f t="shared" si="150"/>
        <v>0.99524728645788352</v>
      </c>
      <c r="FQ128" s="2">
        <f t="shared" si="150"/>
        <v>0.99486727994682966</v>
      </c>
      <c r="FR128" s="2">
        <f t="shared" si="150"/>
        <v>0.99515144122556454</v>
      </c>
      <c r="FS128" s="2">
        <f t="shared" si="150"/>
        <v>0.99547733665217386</v>
      </c>
      <c r="FT128" s="2">
        <f t="shared" si="150"/>
        <v>0.99555961485917255</v>
      </c>
      <c r="FU128" s="2">
        <f t="shared" si="150"/>
        <v>0.9935949306178663</v>
      </c>
      <c r="FW128" s="2">
        <f t="shared" si="156"/>
        <v>2.661076122344443E-2</v>
      </c>
      <c r="FX128" s="2">
        <f t="shared" si="156"/>
        <v>2.5860788701320594E-2</v>
      </c>
      <c r="FY128" s="2">
        <f t="shared" si="156"/>
        <v>3.6213583855803276E-2</v>
      </c>
      <c r="FZ128" s="2">
        <f t="shared" si="156"/>
        <v>3.8627977771328863E-2</v>
      </c>
      <c r="GA128" s="2">
        <f t="shared" si="156"/>
        <v>3.530011161517229E-2</v>
      </c>
      <c r="GB128" s="2">
        <f t="shared" si="156"/>
        <v>3.4060427954078369E-2</v>
      </c>
      <c r="GC128" s="2">
        <f t="shared" si="156"/>
        <v>4.2370562580411469E-2</v>
      </c>
      <c r="GD128" s="2">
        <f t="shared" si="156"/>
        <v>4.3211411166335853E-2</v>
      </c>
      <c r="GE128" s="2">
        <f t="shared" si="156"/>
        <v>4.8118562411472214E-2</v>
      </c>
      <c r="GF128" s="2">
        <f t="shared" si="156"/>
        <v>4.0463415857352462E-2</v>
      </c>
      <c r="GG128" s="2">
        <f t="shared" si="156"/>
        <v>3.2728490712409443E-2</v>
      </c>
      <c r="GH128" s="2">
        <f t="shared" si="156"/>
        <v>3.0625753492229076E-2</v>
      </c>
      <c r="GI128" s="2">
        <f t="shared" si="156"/>
        <v>2.9678309237712398E-2</v>
      </c>
      <c r="GJ128" s="2">
        <f t="shared" si="156"/>
        <v>2.4930332596512061E-2</v>
      </c>
      <c r="GK128" s="2">
        <f t="shared" si="156"/>
        <v>1.5793984765661663E-2</v>
      </c>
      <c r="GM128" s="86">
        <f t="shared" si="157"/>
        <v>5.5326059440142684E-35</v>
      </c>
      <c r="GN128" s="86">
        <f t="shared" si="157"/>
        <v>1.2473058684692025E-75</v>
      </c>
      <c r="GO128" s="86">
        <f t="shared" si="157"/>
        <v>1.0658117477054E-78</v>
      </c>
      <c r="GP128" s="86">
        <f t="shared" si="157"/>
        <v>8.579253580430188E-88</v>
      </c>
      <c r="GQ128" s="86">
        <f t="shared" si="157"/>
        <v>2.3355820833962545E-93</v>
      </c>
      <c r="GR128" s="86">
        <f t="shared" si="157"/>
        <v>5.7073032332097313E-87</v>
      </c>
      <c r="GS128" s="86">
        <f t="shared" si="157"/>
        <v>4.0060436444400162E-84</v>
      </c>
      <c r="GT128" s="86">
        <f t="shared" si="157"/>
        <v>2.2886728694053538E-117</v>
      </c>
      <c r="GU128" s="86">
        <f t="shared" si="157"/>
        <v>1.480419665985645E-123</v>
      </c>
      <c r="GV128" s="86">
        <f t="shared" si="157"/>
        <v>7.1708241874025771E-102</v>
      </c>
      <c r="GW128" s="86">
        <f t="shared" si="157"/>
        <v>2.3045281563572605E-92</v>
      </c>
      <c r="GX128" s="86">
        <f t="shared" si="157"/>
        <v>3.9395976278717241E-90</v>
      </c>
      <c r="GY128" s="86">
        <f t="shared" si="157"/>
        <v>4.6047918516851123E-74</v>
      </c>
      <c r="GZ128" s="86">
        <f t="shared" si="157"/>
        <v>2.0443443410638123E-92</v>
      </c>
      <c r="HA128" s="86">
        <f t="shared" si="157"/>
        <v>2.5642048810241173E-73</v>
      </c>
      <c r="HC128" s="86">
        <f t="shared" si="153"/>
        <v>5.6541597073766917E-12</v>
      </c>
      <c r="HD128" s="86">
        <f t="shared" si="153"/>
        <v>2.2710563781462769E-22</v>
      </c>
      <c r="HE128" s="86">
        <f t="shared" si="153"/>
        <v>2.6020568878185489E-27</v>
      </c>
      <c r="HF128" s="86">
        <f t="shared" si="153"/>
        <v>6.2822137731124628E-38</v>
      </c>
      <c r="HG128" s="86">
        <f t="shared" si="153"/>
        <v>3.3253327233010874E-51</v>
      </c>
      <c r="HH128" s="86">
        <f t="shared" si="153"/>
        <v>5.6069403252091613E-56</v>
      </c>
      <c r="HI128" s="86">
        <f t="shared" si="138"/>
        <v>3.4519849800606051E-35</v>
      </c>
      <c r="HJ128" s="86">
        <f t="shared" si="138"/>
        <v>1.4075883509332786E-45</v>
      </c>
      <c r="HK128" s="86">
        <f t="shared" si="138"/>
        <v>4.6808005547990931E-63</v>
      </c>
      <c r="HL128" s="86">
        <f t="shared" ref="HL128:HQ170" si="161" xml:space="preserve"> _xlfn.NORM.DIST($B128, L$8, ABS(L$12), TRUE) * _xlfn.NORM.DIST(($B128 - L$8)*L$16, 0, ABS(L$12), TRUE) * 2</f>
        <v>4.2927382915842879E-39</v>
      </c>
      <c r="HM128" s="86">
        <f t="shared" si="161"/>
        <v>6.9396343069693165E-65</v>
      </c>
      <c r="HN128" s="86">
        <f t="shared" si="161"/>
        <v>4.3070661778373775E-24</v>
      </c>
      <c r="HO128" s="86">
        <f t="shared" si="161"/>
        <v>1.1307269883122191E-20</v>
      </c>
      <c r="HP128" s="86">
        <f t="shared" si="161"/>
        <v>4.5766439461540724E-23</v>
      </c>
      <c r="HQ128" s="86">
        <f t="shared" si="161"/>
        <v>2.3945490237598213E-23</v>
      </c>
      <c r="HS128" s="86">
        <f t="shared" si="158"/>
        <v>2.924832082670381E-3</v>
      </c>
      <c r="HT128" s="86">
        <f t="shared" si="158"/>
        <v>2.4492851108973063E-2</v>
      </c>
      <c r="HU128" s="86">
        <f t="shared" si="158"/>
        <v>9.3329441507229022E-3</v>
      </c>
      <c r="HV128" s="86">
        <f t="shared" si="158"/>
        <v>8.2118355735274207E-3</v>
      </c>
      <c r="HW128" s="86">
        <f t="shared" si="158"/>
        <v>9.0114076840978781E-3</v>
      </c>
      <c r="HX128" s="86">
        <f t="shared" si="158"/>
        <v>2.2741129615838906E-3</v>
      </c>
      <c r="HY128" s="86">
        <f t="shared" si="158"/>
        <v>9.9999855233452381E-3</v>
      </c>
      <c r="HZ128" s="86">
        <f t="shared" si="158"/>
        <v>1.6258825755836412E-2</v>
      </c>
      <c r="IA128" s="86">
        <f t="shared" si="158"/>
        <v>2.275466508001469E-2</v>
      </c>
      <c r="IB128" s="86">
        <f t="shared" si="158"/>
        <v>9.2019686884882105E-3</v>
      </c>
      <c r="IC128" s="86">
        <f t="shared" si="158"/>
        <v>3.1833098671715724E-3</v>
      </c>
      <c r="ID128" s="86">
        <f t="shared" si="158"/>
        <v>3.0911171914268626E-3</v>
      </c>
      <c r="IE128" s="86">
        <f t="shared" si="158"/>
        <v>1.2189648498477327E-3</v>
      </c>
      <c r="IF128" s="86">
        <f t="shared" si="158"/>
        <v>1.0000030565710616E-2</v>
      </c>
      <c r="IG128" s="86">
        <f t="shared" si="158"/>
        <v>4.8452172364190664E-3</v>
      </c>
      <c r="II128" s="86">
        <f t="shared" si="159"/>
        <v>2.0876485732266836E-28</v>
      </c>
      <c r="IJ128" s="86">
        <f t="shared" si="159"/>
        <v>4.5102198924064876E-32</v>
      </c>
      <c r="IK128" s="86">
        <f t="shared" si="159"/>
        <v>2.7882800646188231E-29</v>
      </c>
      <c r="IL128" s="86">
        <f t="shared" si="159"/>
        <v>7.2248146236994258E-29</v>
      </c>
      <c r="IM128" s="86">
        <f t="shared" si="159"/>
        <v>1.8757718796141226E-33</v>
      </c>
      <c r="IN128" s="86">
        <f t="shared" si="159"/>
        <v>6.4582448635171758E-36</v>
      </c>
      <c r="IO128" s="86">
        <f t="shared" si="159"/>
        <v>3.3958947194760026E-29</v>
      </c>
      <c r="IP128" s="86">
        <f t="shared" si="159"/>
        <v>1.0525992230989342E-28</v>
      </c>
      <c r="IQ128" s="86">
        <f t="shared" si="159"/>
        <v>7.1703095234631433E-30</v>
      </c>
      <c r="IR128" s="86">
        <f t="shared" si="159"/>
        <v>2.5743935689097743E-31</v>
      </c>
      <c r="IS128" s="86">
        <f t="shared" si="159"/>
        <v>7.4906260108818818E-33</v>
      </c>
      <c r="IT128" s="86">
        <f t="shared" si="159"/>
        <v>2.534445964411435E-31</v>
      </c>
      <c r="IU128" s="86">
        <f t="shared" si="159"/>
        <v>7.029009879090307E-38</v>
      </c>
      <c r="IV128" s="86">
        <f t="shared" si="159"/>
        <v>1.0429626207783201E-27</v>
      </c>
      <c r="IW128" s="86">
        <f t="shared" si="159"/>
        <v>1.619195834323876E-17</v>
      </c>
      <c r="IY128" s="86">
        <f t="shared" si="160"/>
        <v>2.9248320883245409E-3</v>
      </c>
      <c r="IZ128" s="86">
        <f t="shared" si="160"/>
        <v>2.4492851108973063E-2</v>
      </c>
      <c r="JA128" s="86">
        <f t="shared" si="160"/>
        <v>9.3329441507229022E-3</v>
      </c>
      <c r="JB128" s="86">
        <f t="shared" si="160"/>
        <v>8.2118355735274207E-3</v>
      </c>
      <c r="JC128" s="86">
        <f t="shared" si="160"/>
        <v>9.0114076840978781E-3</v>
      </c>
      <c r="JD128" s="86">
        <f t="shared" si="160"/>
        <v>2.2741129615838906E-3</v>
      </c>
      <c r="JE128" s="86">
        <f t="shared" si="160"/>
        <v>9.9999855233452381E-3</v>
      </c>
      <c r="JF128" s="86">
        <f t="shared" si="160"/>
        <v>1.6258825755836412E-2</v>
      </c>
      <c r="JG128" s="86">
        <f t="shared" si="160"/>
        <v>2.275466508001469E-2</v>
      </c>
      <c r="JH128" s="86">
        <f t="shared" si="160"/>
        <v>9.2019686884882105E-3</v>
      </c>
      <c r="JI128" s="86">
        <f t="shared" si="160"/>
        <v>3.1833098671715724E-3</v>
      </c>
      <c r="JJ128" s="86">
        <f t="shared" si="160"/>
        <v>3.0911171914268626E-3</v>
      </c>
      <c r="JK128" s="86">
        <f t="shared" si="160"/>
        <v>1.2189648498477327E-3</v>
      </c>
      <c r="JL128" s="86">
        <f t="shared" si="160"/>
        <v>1.0000030565710616E-2</v>
      </c>
      <c r="JM128" s="86">
        <f t="shared" si="160"/>
        <v>4.8452172364190828E-3</v>
      </c>
    </row>
    <row r="129" spans="2:273" x14ac:dyDescent="0.25">
      <c r="B129" s="2">
        <v>102</v>
      </c>
      <c r="C129" s="37">
        <v>83.016000000000005</v>
      </c>
      <c r="D129" s="37">
        <v>81.701999999999998</v>
      </c>
      <c r="E129" s="37">
        <v>80.227999999999994</v>
      </c>
      <c r="F129" s="37">
        <v>82.105000000000004</v>
      </c>
      <c r="G129" s="37">
        <v>88.701999999999998</v>
      </c>
      <c r="H129" s="37">
        <v>84.174999999999997</v>
      </c>
      <c r="I129" s="37">
        <v>84.86</v>
      </c>
      <c r="J129" s="37">
        <v>88.105000000000004</v>
      </c>
      <c r="K129" s="37">
        <v>88.632000000000005</v>
      </c>
      <c r="L129" s="37">
        <v>85.367999999999995</v>
      </c>
      <c r="M129" s="37">
        <v>89.649000000000001</v>
      </c>
      <c r="N129" s="37">
        <v>84.298000000000002</v>
      </c>
      <c r="O129" s="37">
        <v>84.087999999999994</v>
      </c>
      <c r="P129" s="37">
        <v>92.947000000000003</v>
      </c>
      <c r="Q129" s="37">
        <v>90.3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82.427505503605801</v>
      </c>
      <c r="T129" s="4">
        <f t="shared" si="162"/>
        <v>82.833489117904037</v>
      </c>
      <c r="U129" s="4">
        <f t="shared" si="162"/>
        <v>80.668315792652351</v>
      </c>
      <c r="V129" s="4">
        <f t="shared" si="162"/>
        <v>81.523205970947572</v>
      </c>
      <c r="W129" s="4">
        <f t="shared" si="162"/>
        <v>88.038884439241443</v>
      </c>
      <c r="X129" s="4">
        <f t="shared" si="162"/>
        <v>84.255371297734385</v>
      </c>
      <c r="Y129" s="4">
        <f t="shared" si="162"/>
        <v>86.110600375210765</v>
      </c>
      <c r="Z129" s="4">
        <f t="shared" si="162"/>
        <v>86.783659991949861</v>
      </c>
      <c r="AA129" s="4">
        <f t="shared" si="162"/>
        <v>90.49410307931511</v>
      </c>
      <c r="AB129" s="4">
        <f t="shared" si="162"/>
        <v>87.409579041260443</v>
      </c>
      <c r="AC129" s="4">
        <f t="shared" si="162"/>
        <v>88.442443340702653</v>
      </c>
      <c r="AD129" s="4">
        <f t="shared" si="162"/>
        <v>83.847520299193448</v>
      </c>
      <c r="AE129" s="4">
        <f t="shared" si="162"/>
        <v>83.148790104906254</v>
      </c>
      <c r="AF129" s="4">
        <f t="shared" si="162"/>
        <v>91.693456426282637</v>
      </c>
      <c r="AG129" s="4">
        <f t="shared" si="162"/>
        <v>91.285272112523955</v>
      </c>
      <c r="AI129" s="4">
        <f t="shared" ref="AI129:AW145" si="163">IF(OR($B129 &lt; C$230, $B129 &gt; C$233), 0, C129-S129)</f>
        <v>0.5884944963942047</v>
      </c>
      <c r="AJ129" s="4">
        <f t="shared" si="163"/>
        <v>-1.1314891179040387</v>
      </c>
      <c r="AK129" s="4">
        <f t="shared" si="163"/>
        <v>-0.44031579265235621</v>
      </c>
      <c r="AL129" s="4">
        <f t="shared" si="163"/>
        <v>0.58179402905243194</v>
      </c>
      <c r="AM129" s="4">
        <f t="shared" si="163"/>
        <v>0.66311556075855549</v>
      </c>
      <c r="AN129" s="4">
        <f t="shared" si="163"/>
        <v>-8.0371297734387781E-2</v>
      </c>
      <c r="AO129" s="4">
        <f t="shared" si="163"/>
        <v>-1.2506003752107659</v>
      </c>
      <c r="AP129" s="4">
        <f t="shared" si="163"/>
        <v>1.321340008050143</v>
      </c>
      <c r="AQ129" s="4">
        <f t="shared" si="163"/>
        <v>-1.862103079315105</v>
      </c>
      <c r="AR129" s="4">
        <f t="shared" si="163"/>
        <v>-2.041579041260448</v>
      </c>
      <c r="AS129" s="4">
        <f t="shared" si="163"/>
        <v>1.2065566592973482</v>
      </c>
      <c r="AT129" s="4">
        <f t="shared" si="163"/>
        <v>0.45047970080655375</v>
      </c>
      <c r="AU129" s="4">
        <f t="shared" si="163"/>
        <v>0.93920989509373953</v>
      </c>
      <c r="AV129" s="4">
        <f t="shared" si="163"/>
        <v>1.2535435737173657</v>
      </c>
      <c r="AW129" s="4">
        <f t="shared" si="163"/>
        <v>-0.9852721125239583</v>
      </c>
      <c r="AY129" s="2">
        <f t="shared" si="154"/>
        <v>82.427505503605587</v>
      </c>
      <c r="AZ129" s="2">
        <f t="shared" si="154"/>
        <v>82.246063983526298</v>
      </c>
      <c r="BA129" s="2">
        <f t="shared" si="154"/>
        <v>80.110096586212791</v>
      </c>
      <c r="BB129" s="2">
        <f t="shared" si="154"/>
        <v>80.74557162023352</v>
      </c>
      <c r="BC129" s="2">
        <f t="shared" si="154"/>
        <v>86.950319134470462</v>
      </c>
      <c r="BD129" s="2">
        <f t="shared" si="154"/>
        <v>83.81155607252775</v>
      </c>
      <c r="BE129" s="2">
        <f t="shared" si="154"/>
        <v>84.62551203942391</v>
      </c>
      <c r="BF129" s="2">
        <f t="shared" si="154"/>
        <v>84.178794360417029</v>
      </c>
      <c r="BG129" s="2">
        <f t="shared" si="154"/>
        <v>86.368615315758646</v>
      </c>
      <c r="BH129" s="2">
        <f t="shared" si="154"/>
        <v>85.286603807715892</v>
      </c>
      <c r="BI129" s="2">
        <f t="shared" si="154"/>
        <v>87.544330737220591</v>
      </c>
      <c r="BJ129" s="2">
        <f t="shared" si="154"/>
        <v>82.907133873117019</v>
      </c>
      <c r="BK129" s="2">
        <f t="shared" si="154"/>
        <v>82.624580379689732</v>
      </c>
      <c r="BL129" s="2">
        <f t="shared" si="154"/>
        <v>88.121829930530424</v>
      </c>
      <c r="BM129" s="2">
        <f t="shared" si="154"/>
        <v>88.195318130361585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83.016000000000005</v>
      </c>
      <c r="CF129" s="2" t="str">
        <f t="shared" si="155"/>
        <v/>
      </c>
      <c r="CG129" s="2" t="str">
        <f t="shared" si="155"/>
        <v/>
      </c>
      <c r="CH129" s="2" t="str">
        <f t="shared" si="155"/>
        <v/>
      </c>
      <c r="CI129" s="2" t="str">
        <f t="shared" si="155"/>
        <v/>
      </c>
      <c r="CJ129" s="2">
        <f t="shared" si="155"/>
        <v>84.174999999999997</v>
      </c>
      <c r="CK129" s="2" t="str">
        <f t="shared" si="155"/>
        <v/>
      </c>
      <c r="CL129" s="2" t="str">
        <f t="shared" si="155"/>
        <v/>
      </c>
      <c r="CM129" s="2" t="str">
        <f t="shared" si="155"/>
        <v/>
      </c>
      <c r="CN129" s="2" t="str">
        <f t="shared" si="155"/>
        <v/>
      </c>
      <c r="CO129" s="2">
        <f t="shared" si="155"/>
        <v>89.649000000000001</v>
      </c>
      <c r="CP129" s="2">
        <f t="shared" si="155"/>
        <v>84.298000000000002</v>
      </c>
      <c r="CQ129" s="2">
        <f t="shared" si="155"/>
        <v>84.087999999999994</v>
      </c>
      <c r="CR129" s="2" t="str">
        <f t="shared" si="155"/>
        <v/>
      </c>
      <c r="CS129" s="2">
        <f t="shared" si="155"/>
        <v>90.3</v>
      </c>
      <c r="CU129" s="2">
        <f t="shared" si="110"/>
        <v>83.016000000000005</v>
      </c>
      <c r="CV129" s="2" t="str">
        <f t="shared" si="111"/>
        <v/>
      </c>
      <c r="CW129" s="2" t="str">
        <f t="shared" si="112"/>
        <v/>
      </c>
      <c r="CX129" s="2" t="str">
        <f t="shared" si="113"/>
        <v/>
      </c>
      <c r="CY129" s="2" t="str">
        <f t="shared" si="114"/>
        <v/>
      </c>
      <c r="CZ129" s="2">
        <f t="shared" si="115"/>
        <v>84.174999999999997</v>
      </c>
      <c r="DA129" s="2" t="str">
        <f t="shared" si="116"/>
        <v/>
      </c>
      <c r="DB129" s="2" t="str">
        <f t="shared" si="117"/>
        <v/>
      </c>
      <c r="DC129" s="2" t="str">
        <f t="shared" si="118"/>
        <v/>
      </c>
      <c r="DD129" s="2" t="str">
        <f t="shared" si="119"/>
        <v/>
      </c>
      <c r="DE129" s="2">
        <f t="shared" si="120"/>
        <v>89.649000000000001</v>
      </c>
      <c r="DF129" s="2">
        <f t="shared" si="121"/>
        <v>84.298000000000002</v>
      </c>
      <c r="DG129" s="2">
        <f t="shared" si="122"/>
        <v>84.087999999999994</v>
      </c>
      <c r="DH129" s="2" t="str">
        <f t="shared" si="123"/>
        <v/>
      </c>
      <c r="DI129" s="2">
        <f t="shared" si="124"/>
        <v>90.3</v>
      </c>
      <c r="DK129" s="2">
        <f t="shared" ref="DK129:DY145" si="164">BO$228*$B129+BO$229</f>
        <v>94.59262840755737</v>
      </c>
      <c r="DL129" s="2">
        <f t="shared" si="164"/>
        <v>103.658775891182</v>
      </c>
      <c r="DM129" s="2">
        <f t="shared" si="164"/>
        <v>98.386991637630658</v>
      </c>
      <c r="DN129" s="2">
        <f t="shared" si="164"/>
        <v>97.777761403508791</v>
      </c>
      <c r="DO129" s="2">
        <f t="shared" si="164"/>
        <v>110.24198238866396</v>
      </c>
      <c r="DP129" s="2">
        <f t="shared" si="164"/>
        <v>101.63396206733051</v>
      </c>
      <c r="DQ129" s="2">
        <f t="shared" si="164"/>
        <v>108.07761407121406</v>
      </c>
      <c r="DR129" s="2">
        <f t="shared" si="164"/>
        <v>106.62989378852538</v>
      </c>
      <c r="DS129" s="2">
        <f t="shared" si="164"/>
        <v>108.47642062643237</v>
      </c>
      <c r="DT129" s="2">
        <f t="shared" si="164"/>
        <v>109.98234705882354</v>
      </c>
      <c r="DU129" s="2">
        <f t="shared" si="164"/>
        <v>109.34250909480909</v>
      </c>
      <c r="DV129" s="2">
        <f t="shared" si="164"/>
        <v>104.30303732303732</v>
      </c>
      <c r="DW129" s="2">
        <f t="shared" si="164"/>
        <v>99.772663865546207</v>
      </c>
      <c r="DX129" s="2">
        <f t="shared" si="164"/>
        <v>106.56162352941179</v>
      </c>
      <c r="DY129" s="2">
        <f t="shared" si="164"/>
        <v>96.774735187245085</v>
      </c>
      <c r="EA129" s="2">
        <f t="shared" si="152"/>
        <v>82.388004216216217</v>
      </c>
      <c r="EB129" s="2">
        <f t="shared" si="152"/>
        <v>82.165169092627622</v>
      </c>
      <c r="EC129" s="2">
        <f t="shared" si="152"/>
        <v>80.04178087879923</v>
      </c>
      <c r="ED129" s="2">
        <f t="shared" si="152"/>
        <v>80.68423365282213</v>
      </c>
      <c r="EE129" s="2">
        <f t="shared" si="151"/>
        <v>86.867603887981403</v>
      </c>
      <c r="EF129" s="2">
        <f t="shared" si="151"/>
        <v>83.742789712556728</v>
      </c>
      <c r="EG129" s="2">
        <f t="shared" si="151"/>
        <v>84.527052812731313</v>
      </c>
      <c r="EH129" s="2">
        <f t="shared" si="151"/>
        <v>84.078859774916594</v>
      </c>
      <c r="EI129" s="2">
        <f t="shared" si="151"/>
        <v>86.277880332516347</v>
      </c>
      <c r="EJ129" s="2">
        <f t="shared" si="151"/>
        <v>85.183975088967941</v>
      </c>
      <c r="EK129" s="2">
        <f t="shared" si="151"/>
        <v>87.443447752446815</v>
      </c>
      <c r="EL129" s="2">
        <f t="shared" si="151"/>
        <v>82.81216666666667</v>
      </c>
      <c r="EM129" s="2">
        <f t="shared" si="135"/>
        <v>82.553370614002802</v>
      </c>
      <c r="EN129" s="2">
        <f t="shared" si="135"/>
        <v>88.046784169027006</v>
      </c>
      <c r="EO129" s="2">
        <f t="shared" si="135"/>
        <v>88.146670581608987</v>
      </c>
      <c r="EQ129" s="2">
        <f t="shared" ref="EQ129:FE145" si="165">CU$228*$B129+CU$229</f>
        <v>82.42846493758644</v>
      </c>
      <c r="ER129" s="2">
        <f t="shared" si="165"/>
        <v>82.184651501251693</v>
      </c>
      <c r="ES129" s="2">
        <f t="shared" si="165"/>
        <v>80.107634325266929</v>
      </c>
      <c r="ET129" s="2">
        <f t="shared" si="165"/>
        <v>80.874827674008642</v>
      </c>
      <c r="EU129" s="2">
        <f t="shared" si="165"/>
        <v>86.84942286514945</v>
      </c>
      <c r="EV129" s="2">
        <f t="shared" si="165"/>
        <v>83.634312688137342</v>
      </c>
      <c r="EW129" s="2">
        <f t="shared" si="165"/>
        <v>84.63697963120822</v>
      </c>
      <c r="EX129" s="2">
        <f t="shared" si="165"/>
        <v>84.401851963721086</v>
      </c>
      <c r="EY129" s="2">
        <f t="shared" si="165"/>
        <v>86.231993789227658</v>
      </c>
      <c r="EZ129" s="2">
        <f t="shared" si="165"/>
        <v>85.072978913863025</v>
      </c>
      <c r="FA129" s="2">
        <f t="shared" si="165"/>
        <v>87.396626329562991</v>
      </c>
      <c r="FB129" s="2">
        <f t="shared" si="165"/>
        <v>82.809040939714521</v>
      </c>
      <c r="FC129" s="2">
        <f t="shared" si="165"/>
        <v>82.558201676007656</v>
      </c>
      <c r="FD129" s="2">
        <f t="shared" si="165"/>
        <v>88.048151683735469</v>
      </c>
      <c r="FE129" s="2">
        <f t="shared" si="165"/>
        <v>88.043633973884553</v>
      </c>
      <c r="FG129" s="2">
        <f t="shared" ref="FG129:FU145" si="166">POWER(10,($B129-C$231)/C$229)/(1+POWER(10,($B129-C$231)/C$229))</f>
        <v>0.99685989980473166</v>
      </c>
      <c r="FH129" s="2">
        <f t="shared" si="166"/>
        <v>0.99626196629295272</v>
      </c>
      <c r="FI129" s="2">
        <f t="shared" si="166"/>
        <v>0.99641814188566025</v>
      </c>
      <c r="FJ129" s="2">
        <f t="shared" si="166"/>
        <v>0.99688213096642886</v>
      </c>
      <c r="FK129" s="2">
        <f t="shared" si="166"/>
        <v>0.99643128183787755</v>
      </c>
      <c r="FL129" s="2">
        <f t="shared" si="166"/>
        <v>0.99593071217503693</v>
      </c>
      <c r="FM129" s="2">
        <f t="shared" si="166"/>
        <v>0.99603521149830121</v>
      </c>
      <c r="FN129" s="2">
        <f t="shared" si="166"/>
        <v>0.99624431275618408</v>
      </c>
      <c r="FO129" s="2">
        <f t="shared" si="166"/>
        <v>0.99580401177489775</v>
      </c>
      <c r="FP129" s="2">
        <f t="shared" si="166"/>
        <v>0.99566366033116505</v>
      </c>
      <c r="FQ129" s="2">
        <f t="shared" si="166"/>
        <v>0.99531678862674366</v>
      </c>
      <c r="FR129" s="2">
        <f t="shared" si="166"/>
        <v>0.99557617454731706</v>
      </c>
      <c r="FS129" s="2">
        <f t="shared" si="166"/>
        <v>0.9958736399382182</v>
      </c>
      <c r="FT129" s="2">
        <f t="shared" si="166"/>
        <v>0.9959487377691556</v>
      </c>
      <c r="FU129" s="2">
        <f t="shared" si="166"/>
        <v>0.99415521331119705</v>
      </c>
      <c r="FW129" s="2">
        <f t="shared" si="156"/>
        <v>2.9103400608889812E-2</v>
      </c>
      <c r="FX129" s="2">
        <f t="shared" si="156"/>
        <v>2.8285219260516015E-2</v>
      </c>
      <c r="FY129" s="2">
        <f t="shared" si="156"/>
        <v>3.9569157538784427E-2</v>
      </c>
      <c r="FZ129" s="2">
        <f t="shared" si="156"/>
        <v>4.2197475623707542E-2</v>
      </c>
      <c r="GA129" s="2">
        <f t="shared" si="156"/>
        <v>3.8574430114426524E-2</v>
      </c>
      <c r="GB129" s="2">
        <f t="shared" si="156"/>
        <v>3.7224194599615484E-2</v>
      </c>
      <c r="GC129" s="2">
        <f t="shared" si="156"/>
        <v>4.6269256919185632E-2</v>
      </c>
      <c r="GD129" s="2">
        <f t="shared" si="156"/>
        <v>4.7183663410138292E-2</v>
      </c>
      <c r="GE129" s="2">
        <f t="shared" si="156"/>
        <v>5.2517149314711874E-2</v>
      </c>
      <c r="GF129" s="2">
        <f t="shared" si="156"/>
        <v>4.419472421304612E-2</v>
      </c>
      <c r="GG129" s="2">
        <f t="shared" si="156"/>
        <v>3.5773119765754278E-2</v>
      </c>
      <c r="GH129" s="2">
        <f t="shared" si="156"/>
        <v>3.3481542446882236E-2</v>
      </c>
      <c r="GI129" s="2">
        <f t="shared" si="156"/>
        <v>3.2448708275097375E-2</v>
      </c>
      <c r="GJ129" s="2">
        <f t="shared" si="156"/>
        <v>2.7269975455667794E-2</v>
      </c>
      <c r="GK129" s="2">
        <f t="shared" si="156"/>
        <v>1.7291411702130804E-2</v>
      </c>
      <c r="GM129" s="86">
        <f t="shared" si="157"/>
        <v>1.2337816434325447E-36</v>
      </c>
      <c r="GN129" s="86">
        <f t="shared" si="157"/>
        <v>2.7591641802786825E-79</v>
      </c>
      <c r="GO129" s="86">
        <f t="shared" si="157"/>
        <v>1.7692516323743125E-82</v>
      </c>
      <c r="GP129" s="86">
        <f t="shared" si="157"/>
        <v>6.2746046886623946E-92</v>
      </c>
      <c r="GQ129" s="86">
        <f t="shared" si="157"/>
        <v>9.2543996458864891E-98</v>
      </c>
      <c r="GR129" s="86">
        <f t="shared" si="157"/>
        <v>4.0435067411807791E-91</v>
      </c>
      <c r="GS129" s="86">
        <f t="shared" si="157"/>
        <v>4.980308833091587E-88</v>
      </c>
      <c r="GT129" s="86">
        <f t="shared" si="157"/>
        <v>7.5347363268812421E-123</v>
      </c>
      <c r="GU129" s="86">
        <f t="shared" si="157"/>
        <v>2.7510103619795352E-129</v>
      </c>
      <c r="GV129" s="86">
        <f t="shared" si="157"/>
        <v>1.0374458969353859E-106</v>
      </c>
      <c r="GW129" s="86">
        <f t="shared" si="157"/>
        <v>7.5277409278482842E-97</v>
      </c>
      <c r="GX129" s="86">
        <f t="shared" si="157"/>
        <v>1.7870553913885458E-94</v>
      </c>
      <c r="GY129" s="86">
        <f t="shared" si="157"/>
        <v>1.6496981663326498E-77</v>
      </c>
      <c r="GZ129" s="86">
        <f t="shared" si="157"/>
        <v>1.0594291854658922E-96</v>
      </c>
      <c r="HA129" s="86">
        <f t="shared" si="157"/>
        <v>7.0008549274805411E-77</v>
      </c>
      <c r="HC129" s="86">
        <f t="shared" si="153"/>
        <v>5.2296643539592546E-13</v>
      </c>
      <c r="HD129" s="86">
        <f t="shared" si="153"/>
        <v>2.0828792529545621E-24</v>
      </c>
      <c r="HE129" s="86">
        <f t="shared" si="153"/>
        <v>9.0519770445850049E-30</v>
      </c>
      <c r="HF129" s="86">
        <f t="shared" si="153"/>
        <v>3.1979678486582856E-41</v>
      </c>
      <c r="HG129" s="86">
        <f t="shared" si="153"/>
        <v>1.0648283800768287E-55</v>
      </c>
      <c r="HH129" s="86">
        <f t="shared" si="153"/>
        <v>4.7270150178518222E-61</v>
      </c>
      <c r="HI129" s="86">
        <f t="shared" si="153"/>
        <v>3.7518842663862612E-38</v>
      </c>
      <c r="HJ129" s="86">
        <f t="shared" si="153"/>
        <v>2.1408576614350493E-49</v>
      </c>
      <c r="HK129" s="86">
        <f t="shared" si="153"/>
        <v>2.8038597503756679E-68</v>
      </c>
      <c r="HL129" s="86">
        <f t="shared" si="161"/>
        <v>1.7752322302467216E-42</v>
      </c>
      <c r="HM129" s="86">
        <f t="shared" si="161"/>
        <v>5.467567891049781E-71</v>
      </c>
      <c r="HN129" s="86">
        <f t="shared" si="161"/>
        <v>2.9515471346400822E-26</v>
      </c>
      <c r="HO129" s="86">
        <f t="shared" si="161"/>
        <v>1.9102089266558668E-22</v>
      </c>
      <c r="HP129" s="86">
        <f t="shared" si="161"/>
        <v>4.9074414600311193E-25</v>
      </c>
      <c r="HQ129" s="86">
        <f t="shared" si="161"/>
        <v>1.4446307852285221E-25</v>
      </c>
      <c r="HS129" s="86">
        <f t="shared" si="158"/>
        <v>6.0509363917813875E-3</v>
      </c>
      <c r="HT129" s="86">
        <f t="shared" si="158"/>
        <v>4.4275938790550605E-2</v>
      </c>
      <c r="HU129" s="86">
        <f t="shared" si="158"/>
        <v>1.9037405004197535E-2</v>
      </c>
      <c r="HV129" s="86">
        <f t="shared" si="158"/>
        <v>1.7091862834152562E-2</v>
      </c>
      <c r="HW129" s="86">
        <f t="shared" si="158"/>
        <v>1.9263587088711443E-2</v>
      </c>
      <c r="HX129" s="86">
        <f t="shared" si="158"/>
        <v>5.5892376842960698E-3</v>
      </c>
      <c r="HY129" s="86">
        <f t="shared" si="158"/>
        <v>2.097949623036563E-2</v>
      </c>
      <c r="HZ129" s="86">
        <f t="shared" si="158"/>
        <v>3.2505257620014612E-2</v>
      </c>
      <c r="IA129" s="86">
        <f t="shared" si="158"/>
        <v>4.5616570960438967E-2</v>
      </c>
      <c r="IB129" s="86">
        <f t="shared" si="158"/>
        <v>1.976133546076975E-2</v>
      </c>
      <c r="IC129" s="86">
        <f t="shared" si="158"/>
        <v>7.2530346866841707E-3</v>
      </c>
      <c r="ID129" s="86">
        <f t="shared" si="158"/>
        <v>6.8160651207156741E-3</v>
      </c>
      <c r="IE129" s="86">
        <f t="shared" si="158"/>
        <v>3.1082236043842924E-3</v>
      </c>
      <c r="IF129" s="86">
        <f t="shared" si="158"/>
        <v>1.6672257607865754E-2</v>
      </c>
      <c r="IG129" s="86">
        <f t="shared" si="158"/>
        <v>7.8392200455710496E-3</v>
      </c>
      <c r="II129" s="86">
        <f t="shared" si="159"/>
        <v>4.6917007903436937E-27</v>
      </c>
      <c r="IJ129" s="86">
        <f t="shared" si="159"/>
        <v>1.5046054011062243E-30</v>
      </c>
      <c r="IK129" s="86">
        <f t="shared" si="159"/>
        <v>9.4231810849959186E-28</v>
      </c>
      <c r="IL129" s="86">
        <f t="shared" si="159"/>
        <v>2.4885476653560129E-27</v>
      </c>
      <c r="IM129" s="86">
        <f t="shared" si="159"/>
        <v>1.0409597769607044E-31</v>
      </c>
      <c r="IN129" s="86">
        <f t="shared" si="159"/>
        <v>4.6584109047563639E-34</v>
      </c>
      <c r="IO129" s="86">
        <f t="shared" si="159"/>
        <v>1.3608890316033351E-27</v>
      </c>
      <c r="IP129" s="86">
        <f t="shared" si="159"/>
        <v>4.0460869502522932E-27</v>
      </c>
      <c r="IQ129" s="86">
        <f t="shared" si="159"/>
        <v>3.7117893056551665E-28</v>
      </c>
      <c r="IR129" s="86">
        <f t="shared" si="159"/>
        <v>1.288975216865386E-29</v>
      </c>
      <c r="IS129" s="86">
        <f t="shared" si="159"/>
        <v>3.5231935962048479E-31</v>
      </c>
      <c r="IT129" s="86">
        <f t="shared" si="159"/>
        <v>9.1970486489046168E-30</v>
      </c>
      <c r="IU129" s="86">
        <f t="shared" si="159"/>
        <v>5.3944030315131165E-36</v>
      </c>
      <c r="IV129" s="86">
        <f t="shared" si="159"/>
        <v>2.0473158479789028E-26</v>
      </c>
      <c r="IW129" s="86">
        <f t="shared" si="159"/>
        <v>8.1922050538499475E-17</v>
      </c>
      <c r="IY129" s="86">
        <f t="shared" si="160"/>
        <v>6.0509363923043537E-3</v>
      </c>
      <c r="IZ129" s="86">
        <f t="shared" si="160"/>
        <v>4.4275938790550605E-2</v>
      </c>
      <c r="JA129" s="86">
        <f t="shared" si="160"/>
        <v>1.9037405004197535E-2</v>
      </c>
      <c r="JB129" s="86">
        <f t="shared" si="160"/>
        <v>1.7091862834152562E-2</v>
      </c>
      <c r="JC129" s="86">
        <f t="shared" si="160"/>
        <v>1.9263587088711443E-2</v>
      </c>
      <c r="JD129" s="86">
        <f t="shared" si="160"/>
        <v>5.5892376842960698E-3</v>
      </c>
      <c r="JE129" s="86">
        <f t="shared" si="160"/>
        <v>2.097949623036563E-2</v>
      </c>
      <c r="JF129" s="86">
        <f t="shared" si="160"/>
        <v>3.2505257620014612E-2</v>
      </c>
      <c r="JG129" s="86">
        <f t="shared" si="160"/>
        <v>4.5616570960438967E-2</v>
      </c>
      <c r="JH129" s="86">
        <f t="shared" si="160"/>
        <v>1.976133546076975E-2</v>
      </c>
      <c r="JI129" s="86">
        <f t="shared" si="160"/>
        <v>7.2530346866841707E-3</v>
      </c>
      <c r="JJ129" s="86">
        <f t="shared" si="160"/>
        <v>6.8160651207156741E-3</v>
      </c>
      <c r="JK129" s="86">
        <f t="shared" si="160"/>
        <v>3.1082236043842924E-3</v>
      </c>
      <c r="JL129" s="86">
        <f t="shared" si="160"/>
        <v>1.6672257607865754E-2</v>
      </c>
      <c r="JM129" s="86">
        <f t="shared" si="160"/>
        <v>7.8392200455711311E-3</v>
      </c>
    </row>
    <row r="130" spans="2:273" x14ac:dyDescent="0.25">
      <c r="B130" s="2">
        <v>103</v>
      </c>
      <c r="C130" s="37">
        <v>80.677000000000007</v>
      </c>
      <c r="D130" s="37">
        <v>82.174999999999997</v>
      </c>
      <c r="E130" s="37">
        <v>78.754000000000005</v>
      </c>
      <c r="F130" s="37">
        <v>82.052999999999997</v>
      </c>
      <c r="G130" s="37">
        <v>90.263000000000005</v>
      </c>
      <c r="H130" s="37">
        <v>84.807000000000002</v>
      </c>
      <c r="I130" s="37">
        <v>86.789000000000001</v>
      </c>
      <c r="J130" s="37">
        <v>87.718999999999994</v>
      </c>
      <c r="K130" s="37">
        <v>93.367999999999995</v>
      </c>
      <c r="L130" s="37">
        <v>86.087999999999994</v>
      </c>
      <c r="M130" s="37">
        <v>91.981999999999999</v>
      </c>
      <c r="N130" s="37">
        <v>84.158000000000001</v>
      </c>
      <c r="O130" s="37">
        <v>83.701999999999998</v>
      </c>
      <c r="P130" s="37">
        <v>92.543999999999997</v>
      </c>
      <c r="Q130" s="37">
        <v>91.516999999999996</v>
      </c>
      <c r="S130" s="4">
        <f t="shared" si="162"/>
        <v>82.291893063802846</v>
      </c>
      <c r="T130" s="4">
        <f t="shared" si="162"/>
        <v>82.998129074802975</v>
      </c>
      <c r="U130" s="4">
        <f t="shared" si="162"/>
        <v>80.926234817535459</v>
      </c>
      <c r="V130" s="4">
        <f t="shared" si="162"/>
        <v>81.966456385916075</v>
      </c>
      <c r="W130" s="4">
        <f t="shared" si="162"/>
        <v>88.741986821337534</v>
      </c>
      <c r="X130" s="4">
        <f t="shared" si="162"/>
        <v>84.552436869892006</v>
      </c>
      <c r="Y130" s="4">
        <f t="shared" si="162"/>
        <v>87.038950194621648</v>
      </c>
      <c r="Z130" s="4">
        <f t="shared" si="162"/>
        <v>88.324625359393877</v>
      </c>
      <c r="AA130" s="4">
        <f t="shared" si="162"/>
        <v>92.978772040751309</v>
      </c>
      <c r="AB130" s="4">
        <f t="shared" si="162"/>
        <v>88.951712355563728</v>
      </c>
      <c r="AC130" s="4">
        <f t="shared" si="162"/>
        <v>89.123218834103156</v>
      </c>
      <c r="AD130" s="4">
        <f t="shared" si="162"/>
        <v>84.521172030390744</v>
      </c>
      <c r="AE130" s="4">
        <f t="shared" si="162"/>
        <v>83.598186121097754</v>
      </c>
      <c r="AF130" s="4">
        <f t="shared" si="162"/>
        <v>93.399932111309482</v>
      </c>
      <c r="AG130" s="4">
        <f t="shared" si="162"/>
        <v>92.715987102574815</v>
      </c>
      <c r="AI130" s="4">
        <f t="shared" si="163"/>
        <v>-1.6148930638028389</v>
      </c>
      <c r="AJ130" s="4">
        <f t="shared" si="163"/>
        <v>-0.82312907480297781</v>
      </c>
      <c r="AK130" s="4">
        <f t="shared" si="163"/>
        <v>-2.172234817535454</v>
      </c>
      <c r="AL130" s="4">
        <f t="shared" si="163"/>
        <v>8.6543614083922193E-2</v>
      </c>
      <c r="AM130" s="4">
        <f t="shared" si="163"/>
        <v>1.5210131786624714</v>
      </c>
      <c r="AN130" s="4">
        <f t="shared" si="163"/>
        <v>0.25456313010799647</v>
      </c>
      <c r="AO130" s="4">
        <f t="shared" si="163"/>
        <v>-0.24995019462164692</v>
      </c>
      <c r="AP130" s="4">
        <f t="shared" si="163"/>
        <v>-0.6056253593938834</v>
      </c>
      <c r="AQ130" s="4">
        <f t="shared" si="163"/>
        <v>0.38922795924868581</v>
      </c>
      <c r="AR130" s="4">
        <f t="shared" si="163"/>
        <v>-2.8637123555637345</v>
      </c>
      <c r="AS130" s="4">
        <f t="shared" si="163"/>
        <v>2.8587811658968434</v>
      </c>
      <c r="AT130" s="4">
        <f t="shared" si="163"/>
        <v>-0.36317203039074286</v>
      </c>
      <c r="AU130" s="4">
        <f t="shared" si="163"/>
        <v>0.10381387890224403</v>
      </c>
      <c r="AV130" s="4">
        <f t="shared" si="163"/>
        <v>-0.85593211130948532</v>
      </c>
      <c r="AW130" s="4">
        <f t="shared" si="163"/>
        <v>-1.1989871025748187</v>
      </c>
      <c r="AY130" s="2">
        <f t="shared" si="154"/>
        <v>82.291893063802831</v>
      </c>
      <c r="AZ130" s="2">
        <f t="shared" si="154"/>
        <v>82.089571718819244</v>
      </c>
      <c r="BA130" s="2">
        <f t="shared" si="154"/>
        <v>79.952159097515292</v>
      </c>
      <c r="BB130" s="2">
        <f t="shared" si="154"/>
        <v>80.584218715387635</v>
      </c>
      <c r="BC130" s="2">
        <f t="shared" si="154"/>
        <v>86.78081570927877</v>
      </c>
      <c r="BD130" s="2">
        <f t="shared" si="154"/>
        <v>83.627024983385112</v>
      </c>
      <c r="BE130" s="2">
        <f t="shared" si="154"/>
        <v>84.407717275263892</v>
      </c>
      <c r="BF130" s="2">
        <f t="shared" si="154"/>
        <v>83.951350522394961</v>
      </c>
      <c r="BG130" s="2">
        <f t="shared" si="154"/>
        <v>86.181118435177922</v>
      </c>
      <c r="BH130" s="2">
        <f t="shared" si="154"/>
        <v>85.119328401435709</v>
      </c>
      <c r="BI130" s="2">
        <f t="shared" si="154"/>
        <v>87.366944279126514</v>
      </c>
      <c r="BJ130" s="2">
        <f t="shared" si="154"/>
        <v>82.723085017589284</v>
      </c>
      <c r="BK130" s="2">
        <f t="shared" si="154"/>
        <v>82.455187311848405</v>
      </c>
      <c r="BL130" s="2">
        <f t="shared" si="154"/>
        <v>87.969179282220637</v>
      </c>
      <c r="BM130" s="2">
        <f t="shared" si="154"/>
        <v>88.068343308185703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 t="str">
        <f t="shared" si="155"/>
        <v/>
      </c>
      <c r="CF130" s="2" t="str">
        <f t="shared" si="155"/>
        <v/>
      </c>
      <c r="CG130" s="2" t="str">
        <f t="shared" si="155"/>
        <v/>
      </c>
      <c r="CH130" s="2" t="str">
        <f t="shared" si="155"/>
        <v/>
      </c>
      <c r="CI130" s="2" t="str">
        <f t="shared" si="155"/>
        <v/>
      </c>
      <c r="CJ130" s="2" t="str">
        <f t="shared" si="155"/>
        <v/>
      </c>
      <c r="CK130" s="2" t="str">
        <f t="shared" si="155"/>
        <v/>
      </c>
      <c r="CL130" s="2" t="str">
        <f t="shared" si="155"/>
        <v/>
      </c>
      <c r="CM130" s="2" t="str">
        <f t="shared" si="155"/>
        <v/>
      </c>
      <c r="CN130" s="2" t="str">
        <f t="shared" si="155"/>
        <v/>
      </c>
      <c r="CO130" s="2" t="str">
        <f t="shared" si="155"/>
        <v/>
      </c>
      <c r="CP130" s="2" t="str">
        <f t="shared" si="155"/>
        <v/>
      </c>
      <c r="CQ130" s="2">
        <f t="shared" si="155"/>
        <v>83.701999999999998</v>
      </c>
      <c r="CR130" s="2" t="str">
        <f t="shared" si="155"/>
        <v/>
      </c>
      <c r="CS130" s="2" t="str">
        <f t="shared" si="155"/>
        <v/>
      </c>
      <c r="CU130" s="2" t="str">
        <f t="shared" si="110"/>
        <v/>
      </c>
      <c r="CV130" s="2" t="str">
        <f t="shared" si="111"/>
        <v/>
      </c>
      <c r="CW130" s="2" t="str">
        <f t="shared" si="112"/>
        <v/>
      </c>
      <c r="CX130" s="2" t="str">
        <f t="shared" si="113"/>
        <v/>
      </c>
      <c r="CY130" s="2" t="str">
        <f t="shared" si="114"/>
        <v/>
      </c>
      <c r="CZ130" s="2" t="str">
        <f t="shared" si="115"/>
        <v/>
      </c>
      <c r="DA130" s="2" t="str">
        <f t="shared" si="116"/>
        <v/>
      </c>
      <c r="DB130" s="2" t="str">
        <f t="shared" si="117"/>
        <v/>
      </c>
      <c r="DC130" s="2" t="str">
        <f t="shared" si="118"/>
        <v/>
      </c>
      <c r="DD130" s="2" t="str">
        <f t="shared" si="119"/>
        <v/>
      </c>
      <c r="DE130" s="2" t="str">
        <f t="shared" si="120"/>
        <v/>
      </c>
      <c r="DF130" s="2" t="str">
        <f t="shared" si="121"/>
        <v/>
      </c>
      <c r="DG130" s="2">
        <f t="shared" si="122"/>
        <v>83.701999999999998</v>
      </c>
      <c r="DH130" s="2" t="str">
        <f t="shared" si="123"/>
        <v/>
      </c>
      <c r="DI130" s="2" t="str">
        <f t="shared" si="124"/>
        <v/>
      </c>
      <c r="DK130" s="2">
        <f t="shared" si="164"/>
        <v>94.609684480431866</v>
      </c>
      <c r="DL130" s="2">
        <f t="shared" si="164"/>
        <v>103.77165872420264</v>
      </c>
      <c r="DM130" s="2">
        <f t="shared" si="164"/>
        <v>98.415527526132408</v>
      </c>
      <c r="DN130" s="2">
        <f t="shared" si="164"/>
        <v>97.804849662618096</v>
      </c>
      <c r="DO130" s="2">
        <f t="shared" si="164"/>
        <v>110.3542927125506</v>
      </c>
      <c r="DP130" s="2">
        <f t="shared" si="164"/>
        <v>101.66506353722146</v>
      </c>
      <c r="DQ130" s="2">
        <f t="shared" si="164"/>
        <v>108.16630943800942</v>
      </c>
      <c r="DR130" s="2">
        <f t="shared" si="164"/>
        <v>106.67198435277383</v>
      </c>
      <c r="DS130" s="2">
        <f t="shared" si="164"/>
        <v>108.53592055003818</v>
      </c>
      <c r="DT130" s="2">
        <f t="shared" si="164"/>
        <v>110.11885546218487</v>
      </c>
      <c r="DU130" s="2">
        <f t="shared" si="164"/>
        <v>109.46265336765336</v>
      </c>
      <c r="DV130" s="2">
        <f t="shared" si="164"/>
        <v>104.42348404118404</v>
      </c>
      <c r="DW130" s="2">
        <f t="shared" si="164"/>
        <v>99.845496918767495</v>
      </c>
      <c r="DX130" s="2">
        <f t="shared" si="164"/>
        <v>106.69440112044821</v>
      </c>
      <c r="DY130" s="2">
        <f t="shared" si="164"/>
        <v>96.772105376344086</v>
      </c>
      <c r="EA130" s="2">
        <f t="shared" si="152"/>
        <v>82.254601405405396</v>
      </c>
      <c r="EB130" s="2">
        <f t="shared" si="152"/>
        <v>82.013543572778843</v>
      </c>
      <c r="EC130" s="2">
        <f t="shared" si="152"/>
        <v>79.888110896497736</v>
      </c>
      <c r="ED130" s="2">
        <f t="shared" si="152"/>
        <v>80.524961755058555</v>
      </c>
      <c r="EE130" s="2">
        <f t="shared" si="151"/>
        <v>86.704785719541448</v>
      </c>
      <c r="EF130" s="2">
        <f t="shared" si="151"/>
        <v>83.565122541603628</v>
      </c>
      <c r="EG130" s="2">
        <f t="shared" si="151"/>
        <v>84.314967727609172</v>
      </c>
      <c r="EH130" s="2">
        <f t="shared" si="151"/>
        <v>83.853920759422621</v>
      </c>
      <c r="EI130" s="2">
        <f t="shared" si="151"/>
        <v>86.098220472796683</v>
      </c>
      <c r="EJ130" s="2">
        <f t="shared" si="151"/>
        <v>85.026401542111472</v>
      </c>
      <c r="EK130" s="2">
        <f t="shared" si="151"/>
        <v>87.274358241028352</v>
      </c>
      <c r="EL130" s="2">
        <f t="shared" si="151"/>
        <v>82.635286056568489</v>
      </c>
      <c r="EM130" s="2">
        <f t="shared" si="135"/>
        <v>82.389187364796243</v>
      </c>
      <c r="EN130" s="2">
        <f t="shared" si="135"/>
        <v>87.89939289596569</v>
      </c>
      <c r="EO130" s="2">
        <f t="shared" si="135"/>
        <v>88.024272582389841</v>
      </c>
      <c r="EQ130" s="2">
        <f t="shared" si="165"/>
        <v>82.314287542013545</v>
      </c>
      <c r="ER130" s="2">
        <f t="shared" si="165"/>
        <v>82.072630994770364</v>
      </c>
      <c r="ES130" s="2">
        <f t="shared" si="165"/>
        <v>79.969221280917196</v>
      </c>
      <c r="ET130" s="2">
        <f t="shared" si="165"/>
        <v>80.744305710368394</v>
      </c>
      <c r="EU130" s="2">
        <f t="shared" si="165"/>
        <v>86.681850627607588</v>
      </c>
      <c r="EV130" s="2">
        <f t="shared" si="165"/>
        <v>83.434932819841237</v>
      </c>
      <c r="EW130" s="2">
        <f t="shared" si="165"/>
        <v>84.443159217551255</v>
      </c>
      <c r="EX130" s="2">
        <f t="shared" si="165"/>
        <v>84.227636099184551</v>
      </c>
      <c r="EY130" s="2">
        <f t="shared" si="165"/>
        <v>86.045892762414979</v>
      </c>
      <c r="EZ130" s="2">
        <f t="shared" si="165"/>
        <v>84.89487813982997</v>
      </c>
      <c r="FA130" s="2">
        <f t="shared" si="165"/>
        <v>87.217505830403042</v>
      </c>
      <c r="FB130" s="2">
        <f t="shared" si="165"/>
        <v>82.631421252903777</v>
      </c>
      <c r="FC130" s="2">
        <f t="shared" si="165"/>
        <v>82.397166812899528</v>
      </c>
      <c r="FD130" s="2">
        <f t="shared" si="165"/>
        <v>87.910053291458766</v>
      </c>
      <c r="FE130" s="2">
        <f t="shared" si="165"/>
        <v>87.887773400274497</v>
      </c>
      <c r="FG130" s="2">
        <f t="shared" si="166"/>
        <v>0.99713540311208326</v>
      </c>
      <c r="FH130" s="2">
        <f t="shared" si="166"/>
        <v>0.99658975108843761</v>
      </c>
      <c r="FI130" s="2">
        <f t="shared" si="166"/>
        <v>0.9967322767036908</v>
      </c>
      <c r="FJ130" s="2">
        <f t="shared" si="166"/>
        <v>0.99715568934126142</v>
      </c>
      <c r="FK130" s="2">
        <f t="shared" si="166"/>
        <v>0.99674426802597349</v>
      </c>
      <c r="FL130" s="2">
        <f t="shared" si="166"/>
        <v>0.99628743609971515</v>
      </c>
      <c r="FM130" s="2">
        <f t="shared" si="166"/>
        <v>0.99638280802284651</v>
      </c>
      <c r="FN130" s="2">
        <f t="shared" si="166"/>
        <v>0.99657364025036044</v>
      </c>
      <c r="FO130" s="2">
        <f t="shared" si="166"/>
        <v>0.99617179987973925</v>
      </c>
      <c r="FP130" s="2">
        <f t="shared" si="166"/>
        <v>0.99604370168976109</v>
      </c>
      <c r="FQ130" s="2">
        <f t="shared" si="166"/>
        <v>0.99572709972272511</v>
      </c>
      <c r="FR130" s="2">
        <f t="shared" si="166"/>
        <v>0.99596385217048566</v>
      </c>
      <c r="FS130" s="2">
        <f t="shared" si="166"/>
        <v>0.99623534804571823</v>
      </c>
      <c r="FT130" s="2">
        <f t="shared" si="166"/>
        <v>0.9963038873896195</v>
      </c>
      <c r="FU130" s="2">
        <f t="shared" si="166"/>
        <v>0.99466674841279601</v>
      </c>
      <c r="FW130" s="2">
        <f t="shared" si="156"/>
        <v>3.1821893302062441E-2</v>
      </c>
      <c r="FX130" s="2">
        <f t="shared" si="156"/>
        <v>3.0929721859903898E-2</v>
      </c>
      <c r="FY130" s="2">
        <f t="shared" si="156"/>
        <v>4.3221716942575011E-2</v>
      </c>
      <c r="FZ130" s="2">
        <f t="shared" si="156"/>
        <v>4.6081009880233677E-2</v>
      </c>
      <c r="GA130" s="2">
        <f t="shared" si="156"/>
        <v>4.2139196675704683E-2</v>
      </c>
      <c r="GB130" s="2">
        <f t="shared" si="156"/>
        <v>4.0669460572305229E-2</v>
      </c>
      <c r="GC130" s="2">
        <f t="shared" si="156"/>
        <v>5.0507765987022002E-2</v>
      </c>
      <c r="GD130" s="2">
        <f t="shared" si="156"/>
        <v>5.1501413679270594E-2</v>
      </c>
      <c r="GE130" s="2">
        <f t="shared" si="156"/>
        <v>5.7293616154190825E-2</v>
      </c>
      <c r="GF130" s="2">
        <f t="shared" si="156"/>
        <v>4.8252809837672307E-2</v>
      </c>
      <c r="GG130" s="2">
        <f t="shared" si="156"/>
        <v>3.9089535099793536E-2</v>
      </c>
      <c r="GH130" s="2">
        <f t="shared" si="156"/>
        <v>3.6593575278843771E-2</v>
      </c>
      <c r="GI130" s="2">
        <f t="shared" si="156"/>
        <v>3.5468264421953367E-2</v>
      </c>
      <c r="GJ130" s="2">
        <f t="shared" si="156"/>
        <v>2.9822471824455507E-2</v>
      </c>
      <c r="GK130" s="2">
        <f t="shared" si="156"/>
        <v>1.892807925330476E-2</v>
      </c>
      <c r="GM130" s="86">
        <f t="shared" si="157"/>
        <v>2.5120676413822938E-38</v>
      </c>
      <c r="GN130" s="86">
        <f t="shared" si="157"/>
        <v>4.9851406075193971E-83</v>
      </c>
      <c r="GO130" s="86">
        <f t="shared" si="157"/>
        <v>2.3856309839326403E-86</v>
      </c>
      <c r="GP130" s="86">
        <f t="shared" si="157"/>
        <v>3.6722604632951241E-96</v>
      </c>
      <c r="GQ130" s="86">
        <f t="shared" si="157"/>
        <v>2.8925365608390608E-102</v>
      </c>
      <c r="GR130" s="86">
        <f t="shared" si="157"/>
        <v>2.2842407975174801E-95</v>
      </c>
      <c r="GS130" s="86">
        <f t="shared" si="157"/>
        <v>5.0308341213142287E-92</v>
      </c>
      <c r="GT130" s="86">
        <f t="shared" si="157"/>
        <v>1.8525605215712802E-128</v>
      </c>
      <c r="GU130" s="86">
        <f t="shared" si="157"/>
        <v>3.7762830830735461E-135</v>
      </c>
      <c r="GV130" s="86">
        <f t="shared" si="157"/>
        <v>1.1545079720559874E-111</v>
      </c>
      <c r="GW130" s="86">
        <f t="shared" si="157"/>
        <v>1.917207039752311E-101</v>
      </c>
      <c r="GX130" s="86">
        <f t="shared" si="157"/>
        <v>6.3818063015998175E-99</v>
      </c>
      <c r="GY130" s="86">
        <f t="shared" si="157"/>
        <v>4.9172931457915432E-81</v>
      </c>
      <c r="GZ130" s="86">
        <f t="shared" si="157"/>
        <v>4.3742575485207388E-101</v>
      </c>
      <c r="HA130" s="86">
        <f t="shared" si="157"/>
        <v>1.5671734455630361E-80</v>
      </c>
      <c r="HC130" s="86">
        <f t="shared" si="153"/>
        <v>4.3419987694996456E-14</v>
      </c>
      <c r="HD130" s="86">
        <f t="shared" si="153"/>
        <v>1.5397342258834584E-26</v>
      </c>
      <c r="HE130" s="86">
        <f t="shared" si="153"/>
        <v>2.4399322401554793E-32</v>
      </c>
      <c r="HF130" s="86">
        <f t="shared" si="153"/>
        <v>1.1744601113636853E-44</v>
      </c>
      <c r="HG130" s="86">
        <f t="shared" si="153"/>
        <v>2.1810630399498584E-60</v>
      </c>
      <c r="HH130" s="86">
        <f t="shared" si="153"/>
        <v>2.3710914110573604E-66</v>
      </c>
      <c r="HI130" s="86">
        <f t="shared" si="153"/>
        <v>3.0634848189634047E-41</v>
      </c>
      <c r="HJ130" s="86">
        <f t="shared" si="153"/>
        <v>2.2628711688263286E-53</v>
      </c>
      <c r="HK130" s="86">
        <f t="shared" si="153"/>
        <v>1.0299955175708496E-73</v>
      </c>
      <c r="HL130" s="86">
        <f t="shared" si="161"/>
        <v>5.2562495357642037E-46</v>
      </c>
      <c r="HM130" s="86">
        <f t="shared" si="161"/>
        <v>2.259502102704307E-77</v>
      </c>
      <c r="HN130" s="86">
        <f t="shared" si="161"/>
        <v>1.6147321043749767E-28</v>
      </c>
      <c r="HO130" s="86">
        <f t="shared" si="161"/>
        <v>2.7020933117624198E-24</v>
      </c>
      <c r="HP130" s="86">
        <f t="shared" si="161"/>
        <v>4.3273091269174126E-27</v>
      </c>
      <c r="HQ130" s="86">
        <f t="shared" si="161"/>
        <v>6.8278464141958646E-28</v>
      </c>
      <c r="HS130" s="86">
        <f t="shared" si="158"/>
        <v>1.1889137223706025E-2</v>
      </c>
      <c r="HT130" s="86">
        <f t="shared" si="158"/>
        <v>7.5318828459034079E-2</v>
      </c>
      <c r="HU130" s="86">
        <f t="shared" si="158"/>
        <v>3.6369268643877843E-2</v>
      </c>
      <c r="HV130" s="86">
        <f t="shared" si="158"/>
        <v>3.3266310680358326E-2</v>
      </c>
      <c r="HW130" s="86">
        <f t="shared" si="158"/>
        <v>3.8232024832057246E-2</v>
      </c>
      <c r="HX130" s="86">
        <f t="shared" si="158"/>
        <v>1.2726284918769967E-2</v>
      </c>
      <c r="HY130" s="86">
        <f t="shared" si="158"/>
        <v>4.0933197741433856E-2</v>
      </c>
      <c r="HZ130" s="86">
        <f t="shared" si="158"/>
        <v>6.0394507469525335E-2</v>
      </c>
      <c r="IA130" s="86">
        <f t="shared" si="158"/>
        <v>8.4127495627195722E-2</v>
      </c>
      <c r="IB130" s="86">
        <f t="shared" si="158"/>
        <v>3.9344787547987529E-2</v>
      </c>
      <c r="IC130" s="86">
        <f t="shared" si="158"/>
        <v>1.5437379134180427E-2</v>
      </c>
      <c r="ID130" s="86">
        <f t="shared" si="158"/>
        <v>1.4123678706891215E-2</v>
      </c>
      <c r="IE130" s="86">
        <f t="shared" si="158"/>
        <v>7.3606793586416122E-3</v>
      </c>
      <c r="IF130" s="86">
        <f t="shared" si="158"/>
        <v>2.6974586520752148E-2</v>
      </c>
      <c r="IG130" s="86">
        <f t="shared" si="158"/>
        <v>1.2395285452676154E-2</v>
      </c>
      <c r="II130" s="86">
        <f t="shared" si="159"/>
        <v>9.7395755124885556E-26</v>
      </c>
      <c r="IJ130" s="86">
        <f t="shared" si="159"/>
        <v>4.5925548972939599E-29</v>
      </c>
      <c r="IK130" s="86">
        <f t="shared" si="159"/>
        <v>2.8855396838361011E-26</v>
      </c>
      <c r="IL130" s="86">
        <f t="shared" si="159"/>
        <v>7.7464339613592776E-26</v>
      </c>
      <c r="IM130" s="86">
        <f t="shared" si="159"/>
        <v>5.1655873838143516E-30</v>
      </c>
      <c r="IN130" s="86">
        <f t="shared" si="159"/>
        <v>2.9864323166795561E-32</v>
      </c>
      <c r="IO130" s="86">
        <f t="shared" si="159"/>
        <v>4.8910400489470419E-26</v>
      </c>
      <c r="IP130" s="86">
        <f t="shared" si="159"/>
        <v>1.3955653811897339E-25</v>
      </c>
      <c r="IQ130" s="86">
        <f t="shared" si="159"/>
        <v>1.7011707642212658E-26</v>
      </c>
      <c r="IR130" s="86">
        <f t="shared" si="159"/>
        <v>5.7595411594704986E-28</v>
      </c>
      <c r="IS130" s="86">
        <f t="shared" si="159"/>
        <v>1.4924160638756475E-29</v>
      </c>
      <c r="IT130" s="86">
        <f t="shared" si="159"/>
        <v>3.0331471556463448E-28</v>
      </c>
      <c r="IU130" s="86">
        <f t="shared" si="159"/>
        <v>3.6910874809482682E-34</v>
      </c>
      <c r="IV130" s="86">
        <f t="shared" si="159"/>
        <v>3.7304342567026758E-25</v>
      </c>
      <c r="IW130" s="86">
        <f t="shared" si="159"/>
        <v>3.9999509329058815E-16</v>
      </c>
      <c r="IY130" s="86">
        <f t="shared" si="160"/>
        <v>1.1889137223749445E-2</v>
      </c>
      <c r="IZ130" s="86">
        <f t="shared" si="160"/>
        <v>7.5318828459034079E-2</v>
      </c>
      <c r="JA130" s="86">
        <f t="shared" si="160"/>
        <v>3.6369268643877843E-2</v>
      </c>
      <c r="JB130" s="86">
        <f t="shared" si="160"/>
        <v>3.3266310680358326E-2</v>
      </c>
      <c r="JC130" s="86">
        <f t="shared" si="160"/>
        <v>3.8232024832057246E-2</v>
      </c>
      <c r="JD130" s="86">
        <f t="shared" si="160"/>
        <v>1.2726284918769967E-2</v>
      </c>
      <c r="JE130" s="86">
        <f t="shared" si="160"/>
        <v>4.0933197741433856E-2</v>
      </c>
      <c r="JF130" s="86">
        <f t="shared" si="160"/>
        <v>6.0394507469525335E-2</v>
      </c>
      <c r="JG130" s="86">
        <f t="shared" si="160"/>
        <v>8.4127495627195722E-2</v>
      </c>
      <c r="JH130" s="86">
        <f t="shared" si="160"/>
        <v>3.9344787547987529E-2</v>
      </c>
      <c r="JI130" s="86">
        <f t="shared" si="160"/>
        <v>1.5437379134180427E-2</v>
      </c>
      <c r="JJ130" s="86">
        <f t="shared" si="160"/>
        <v>1.4123678706891215E-2</v>
      </c>
      <c r="JK130" s="86">
        <f t="shared" si="160"/>
        <v>7.3606793586416122E-3</v>
      </c>
      <c r="JL130" s="86">
        <f t="shared" si="160"/>
        <v>2.6974586520752148E-2</v>
      </c>
      <c r="JM130" s="86">
        <f t="shared" si="160"/>
        <v>1.2395285452676555E-2</v>
      </c>
    </row>
    <row r="131" spans="2:273" x14ac:dyDescent="0.25">
      <c r="B131" s="2">
        <v>104</v>
      </c>
      <c r="C131" s="37">
        <v>81.290000000000006</v>
      </c>
      <c r="D131" s="37">
        <v>81.034999999999997</v>
      </c>
      <c r="E131" s="37">
        <v>79.350999999999999</v>
      </c>
      <c r="F131" s="37">
        <v>82.350999999999999</v>
      </c>
      <c r="G131" s="37">
        <v>89.754000000000005</v>
      </c>
      <c r="H131" s="37">
        <v>85.614000000000004</v>
      </c>
      <c r="I131" s="37">
        <v>87.332999999999998</v>
      </c>
      <c r="J131" s="37">
        <v>88.667000000000002</v>
      </c>
      <c r="K131" s="37">
        <v>94.421000000000006</v>
      </c>
      <c r="L131" s="37">
        <v>90.491</v>
      </c>
      <c r="M131" s="37">
        <v>89.332999999999998</v>
      </c>
      <c r="N131" s="37">
        <v>83.683999999999997</v>
      </c>
      <c r="O131" s="37">
        <v>85.192999999999998</v>
      </c>
      <c r="P131" s="37">
        <v>94.93</v>
      </c>
      <c r="Q131" s="37">
        <v>94.5</v>
      </c>
      <c r="S131" s="4">
        <f t="shared" si="162"/>
        <v>82.156623058325408</v>
      </c>
      <c r="T131" s="4">
        <f t="shared" si="162"/>
        <v>83.243782294430659</v>
      </c>
      <c r="U131" s="4">
        <f t="shared" si="162"/>
        <v>81.372802690877378</v>
      </c>
      <c r="V131" s="4">
        <f t="shared" si="162"/>
        <v>82.700856106810065</v>
      </c>
      <c r="W131" s="4">
        <f t="shared" si="162"/>
        <v>89.859054143524403</v>
      </c>
      <c r="X131" s="4">
        <f t="shared" si="162"/>
        <v>85.215763072596459</v>
      </c>
      <c r="Y131" s="4">
        <f t="shared" si="162"/>
        <v>88.483024197478386</v>
      </c>
      <c r="Z131" s="4">
        <f t="shared" si="162"/>
        <v>90.473758018390726</v>
      </c>
      <c r="AA131" s="4">
        <f t="shared" si="162"/>
        <v>96.158677118418154</v>
      </c>
      <c r="AB131" s="4">
        <f t="shared" si="162"/>
        <v>91.300064173595544</v>
      </c>
      <c r="AC131" s="4">
        <f t="shared" si="162"/>
        <v>90.374094270850847</v>
      </c>
      <c r="AD131" s="4">
        <f t="shared" si="162"/>
        <v>85.748653973136314</v>
      </c>
      <c r="AE131" s="4">
        <f t="shared" si="162"/>
        <v>84.584572600978717</v>
      </c>
      <c r="AF131" s="4">
        <f t="shared" si="162"/>
        <v>95.805606458519236</v>
      </c>
      <c r="AG131" s="4">
        <f t="shared" si="162"/>
        <v>94.759242297165272</v>
      </c>
      <c r="AI131" s="4">
        <f t="shared" si="163"/>
        <v>-0.86662305832540198</v>
      </c>
      <c r="AJ131" s="4">
        <f t="shared" si="163"/>
        <v>-2.2087822944306623</v>
      </c>
      <c r="AK131" s="4">
        <f t="shared" si="163"/>
        <v>-2.0218026908773794</v>
      </c>
      <c r="AL131" s="4">
        <f t="shared" si="163"/>
        <v>-0.34985610681006563</v>
      </c>
      <c r="AM131" s="4">
        <f t="shared" si="163"/>
        <v>-0.10505414352439857</v>
      </c>
      <c r="AN131" s="4">
        <f t="shared" si="163"/>
        <v>0.39823692740354488</v>
      </c>
      <c r="AO131" s="4">
        <f t="shared" si="163"/>
        <v>-1.1500241974783876</v>
      </c>
      <c r="AP131" s="4">
        <f t="shared" si="163"/>
        <v>-1.8067580183907239</v>
      </c>
      <c r="AQ131" s="4">
        <f t="shared" si="163"/>
        <v>-1.7376771184181479</v>
      </c>
      <c r="AR131" s="4">
        <f t="shared" si="163"/>
        <v>-0.80906417359554439</v>
      </c>
      <c r="AS131" s="4">
        <f t="shared" si="163"/>
        <v>-1.0410942708508486</v>
      </c>
      <c r="AT131" s="4">
        <f t="shared" si="163"/>
        <v>-2.0646539731363163</v>
      </c>
      <c r="AU131" s="4">
        <f t="shared" si="163"/>
        <v>0.60842739902128073</v>
      </c>
      <c r="AV131" s="4">
        <f t="shared" si="163"/>
        <v>-0.87560645851922914</v>
      </c>
      <c r="AW131" s="4">
        <f t="shared" si="163"/>
        <v>-0.25924229716527236</v>
      </c>
      <c r="AY131" s="2">
        <f t="shared" si="154"/>
        <v>82.156623058325408</v>
      </c>
      <c r="AZ131" s="2">
        <f t="shared" si="154"/>
        <v>81.933770096667246</v>
      </c>
      <c r="BA131" s="2">
        <f t="shared" si="154"/>
        <v>79.794763393438402</v>
      </c>
      <c r="BB131" s="2">
        <f t="shared" si="154"/>
        <v>80.423489295631683</v>
      </c>
      <c r="BC131" s="2">
        <f t="shared" si="154"/>
        <v>86.611752249202354</v>
      </c>
      <c r="BD131" s="2">
        <f t="shared" si="154"/>
        <v>83.442719723771447</v>
      </c>
      <c r="BE131" s="2">
        <f t="shared" si="154"/>
        <v>84.19065539471886</v>
      </c>
      <c r="BF131" s="2">
        <f t="shared" si="154"/>
        <v>83.724991194573775</v>
      </c>
      <c r="BG131" s="2">
        <f t="shared" si="154"/>
        <v>85.994088736109077</v>
      </c>
      <c r="BH131" s="2">
        <f t="shared" si="154"/>
        <v>84.952451819675773</v>
      </c>
      <c r="BI131" s="2">
        <f t="shared" si="154"/>
        <v>87.190039154835361</v>
      </c>
      <c r="BJ131" s="2">
        <f t="shared" si="154"/>
        <v>82.539547303973151</v>
      </c>
      <c r="BK131" s="2">
        <f t="shared" si="154"/>
        <v>82.286203857636124</v>
      </c>
      <c r="BL131" s="2">
        <f t="shared" si="154"/>
        <v>87.816973549972701</v>
      </c>
      <c r="BM131" s="2">
        <f t="shared" si="154"/>
        <v>87.941505700908849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 t="str">
        <f t="shared" si="155"/>
        <v/>
      </c>
      <c r="CG131" s="2" t="str">
        <f t="shared" si="155"/>
        <v/>
      </c>
      <c r="CH131" s="2" t="str">
        <f t="shared" si="155"/>
        <v/>
      </c>
      <c r="CI131" s="2" t="str">
        <f t="shared" si="155"/>
        <v/>
      </c>
      <c r="CJ131" s="2" t="str">
        <f t="shared" si="155"/>
        <v/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 t="str">
        <f t="shared" si="155"/>
        <v/>
      </c>
      <c r="CQ131" s="2" t="str">
        <f t="shared" si="155"/>
        <v/>
      </c>
      <c r="CR131" s="2" t="str">
        <f t="shared" si="155"/>
        <v/>
      </c>
      <c r="CS131" s="2" t="str">
        <f t="shared" si="155"/>
        <v/>
      </c>
      <c r="CU131" s="2" t="str">
        <f t="shared" si="110"/>
        <v/>
      </c>
      <c r="CV131" s="2" t="str">
        <f t="shared" si="111"/>
        <v/>
      </c>
      <c r="CW131" s="2" t="str">
        <f t="shared" si="112"/>
        <v/>
      </c>
      <c r="CX131" s="2" t="str">
        <f t="shared" si="113"/>
        <v/>
      </c>
      <c r="CY131" s="2" t="str">
        <f t="shared" si="114"/>
        <v/>
      </c>
      <c r="CZ131" s="2" t="str">
        <f t="shared" si="115"/>
        <v/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 t="str">
        <f t="shared" si="121"/>
        <v/>
      </c>
      <c r="DG131" s="2" t="str">
        <f t="shared" si="122"/>
        <v/>
      </c>
      <c r="DH131" s="2" t="str">
        <f t="shared" si="123"/>
        <v/>
      </c>
      <c r="DI131" s="2" t="str">
        <f t="shared" si="124"/>
        <v/>
      </c>
      <c r="DK131" s="2">
        <f t="shared" si="164"/>
        <v>94.626740553306362</v>
      </c>
      <c r="DL131" s="2">
        <f t="shared" si="164"/>
        <v>103.88454155722327</v>
      </c>
      <c r="DM131" s="2">
        <f t="shared" si="164"/>
        <v>98.444063414634144</v>
      </c>
      <c r="DN131" s="2">
        <f t="shared" si="164"/>
        <v>97.831937921727402</v>
      </c>
      <c r="DO131" s="2">
        <f t="shared" si="164"/>
        <v>110.46660303643723</v>
      </c>
      <c r="DP131" s="2">
        <f t="shared" si="164"/>
        <v>101.6961650071124</v>
      </c>
      <c r="DQ131" s="2">
        <f t="shared" si="164"/>
        <v>108.2550048048048</v>
      </c>
      <c r="DR131" s="2">
        <f t="shared" si="164"/>
        <v>106.71407491702229</v>
      </c>
      <c r="DS131" s="2">
        <f t="shared" si="164"/>
        <v>108.59542047364398</v>
      </c>
      <c r="DT131" s="2">
        <f t="shared" si="164"/>
        <v>110.25536386554622</v>
      </c>
      <c r="DU131" s="2">
        <f t="shared" si="164"/>
        <v>109.58279764049765</v>
      </c>
      <c r="DV131" s="2">
        <f t="shared" si="164"/>
        <v>104.54393075933075</v>
      </c>
      <c r="DW131" s="2">
        <f t="shared" si="164"/>
        <v>99.918329971988783</v>
      </c>
      <c r="DX131" s="2">
        <f t="shared" si="164"/>
        <v>106.82717871148461</v>
      </c>
      <c r="DY131" s="2">
        <f t="shared" si="164"/>
        <v>96.769475565443088</v>
      </c>
      <c r="EA131" s="2">
        <f t="shared" si="152"/>
        <v>82.121198594594588</v>
      </c>
      <c r="EB131" s="2">
        <f t="shared" si="152"/>
        <v>81.861918052930079</v>
      </c>
      <c r="EC131" s="2">
        <f t="shared" si="152"/>
        <v>79.734440914196256</v>
      </c>
      <c r="ED131" s="2">
        <f t="shared" si="152"/>
        <v>80.365689857294967</v>
      </c>
      <c r="EE131" s="2">
        <f t="shared" si="151"/>
        <v>86.541967551101493</v>
      </c>
      <c r="EF131" s="2">
        <f t="shared" si="151"/>
        <v>83.387455370650528</v>
      </c>
      <c r="EG131" s="2">
        <f t="shared" si="151"/>
        <v>84.102882642487046</v>
      </c>
      <c r="EH131" s="2">
        <f t="shared" si="151"/>
        <v>83.628981743928648</v>
      </c>
      <c r="EI131" s="2">
        <f t="shared" si="151"/>
        <v>85.918560613077005</v>
      </c>
      <c r="EJ131" s="2">
        <f t="shared" si="151"/>
        <v>84.868827995255018</v>
      </c>
      <c r="EK131" s="2">
        <f t="shared" si="151"/>
        <v>87.105268729609875</v>
      </c>
      <c r="EL131" s="2">
        <f t="shared" si="151"/>
        <v>82.458405446470323</v>
      </c>
      <c r="EM131" s="2">
        <f t="shared" si="135"/>
        <v>82.225004115589684</v>
      </c>
      <c r="EN131" s="2">
        <f t="shared" si="135"/>
        <v>87.752001622904373</v>
      </c>
      <c r="EO131" s="2">
        <f t="shared" si="135"/>
        <v>87.901874583170695</v>
      </c>
      <c r="EQ131" s="2">
        <f t="shared" si="165"/>
        <v>82.20011014644065</v>
      </c>
      <c r="ER131" s="2">
        <f t="shared" si="165"/>
        <v>81.960610488289049</v>
      </c>
      <c r="ES131" s="2">
        <f t="shared" si="165"/>
        <v>79.830808236567478</v>
      </c>
      <c r="ET131" s="2">
        <f t="shared" si="165"/>
        <v>80.613783746728146</v>
      </c>
      <c r="EU131" s="2">
        <f t="shared" si="165"/>
        <v>86.514278390065741</v>
      </c>
      <c r="EV131" s="2">
        <f t="shared" si="165"/>
        <v>83.235552951545131</v>
      </c>
      <c r="EW131" s="2">
        <f t="shared" si="165"/>
        <v>84.249338803894304</v>
      </c>
      <c r="EX131" s="2">
        <f t="shared" si="165"/>
        <v>84.05342023464803</v>
      </c>
      <c r="EY131" s="2">
        <f t="shared" si="165"/>
        <v>85.8597917356023</v>
      </c>
      <c r="EZ131" s="2">
        <f t="shared" si="165"/>
        <v>84.716777365796915</v>
      </c>
      <c r="FA131" s="2">
        <f t="shared" si="165"/>
        <v>87.038385331243092</v>
      </c>
      <c r="FB131" s="2">
        <f t="shared" si="165"/>
        <v>82.453801566093034</v>
      </c>
      <c r="FC131" s="2">
        <f t="shared" si="165"/>
        <v>82.2361319497914</v>
      </c>
      <c r="FD131" s="2">
        <f t="shared" si="165"/>
        <v>87.771954899182049</v>
      </c>
      <c r="FE131" s="2">
        <f t="shared" si="165"/>
        <v>87.731912826664455</v>
      </c>
      <c r="FG131" s="2">
        <f t="shared" si="166"/>
        <v>0.99738679792116791</v>
      </c>
      <c r="FH131" s="2">
        <f t="shared" si="166"/>
        <v>0.9968888824904667</v>
      </c>
      <c r="FI131" s="2">
        <f t="shared" si="166"/>
        <v>0.99701894380786371</v>
      </c>
      <c r="FJ131" s="2">
        <f t="shared" si="166"/>
        <v>0.99740530847916065</v>
      </c>
      <c r="FK131" s="2">
        <f t="shared" si="166"/>
        <v>0.99702988630378242</v>
      </c>
      <c r="FL131" s="2">
        <f t="shared" si="166"/>
        <v>0.99661299506387935</v>
      </c>
      <c r="FM131" s="2">
        <f t="shared" si="166"/>
        <v>0.9967000314156399</v>
      </c>
      <c r="FN131" s="2">
        <f t="shared" si="166"/>
        <v>0.99687418038882736</v>
      </c>
      <c r="FO131" s="2">
        <f t="shared" si="166"/>
        <v>0.99650746356872411</v>
      </c>
      <c r="FP131" s="2">
        <f t="shared" si="166"/>
        <v>0.99639055656904774</v>
      </c>
      <c r="FQ131" s="2">
        <f t="shared" si="166"/>
        <v>0.99610160295555505</v>
      </c>
      <c r="FR131" s="2">
        <f t="shared" si="166"/>
        <v>0.99631768170181012</v>
      </c>
      <c r="FS131" s="2">
        <f t="shared" si="166"/>
        <v>0.99656545892448789</v>
      </c>
      <c r="FT131" s="2">
        <f t="shared" si="166"/>
        <v>0.99662800860407363</v>
      </c>
      <c r="FU131" s="2">
        <f t="shared" si="166"/>
        <v>0.99513373315854059</v>
      </c>
      <c r="FW131" s="2">
        <f t="shared" si="156"/>
        <v>3.4785217413549036E-2</v>
      </c>
      <c r="FX131" s="2">
        <f t="shared" si="156"/>
        <v>3.3812866558282577E-2</v>
      </c>
      <c r="FY131" s="2">
        <f t="shared" si="156"/>
        <v>4.7194869824952232E-2</v>
      </c>
      <c r="FZ131" s="2">
        <f t="shared" si="156"/>
        <v>5.0303184054925086E-2</v>
      </c>
      <c r="GA131" s="2">
        <f t="shared" si="156"/>
        <v>4.6017625073540958E-2</v>
      </c>
      <c r="GB131" s="2">
        <f t="shared" si="156"/>
        <v>4.4418889649793354E-2</v>
      </c>
      <c r="GC131" s="2">
        <f t="shared" si="156"/>
        <v>5.5112108449166294E-2</v>
      </c>
      <c r="GD131" s="2">
        <f t="shared" si="156"/>
        <v>5.6190977492405168E-2</v>
      </c>
      <c r="GE131" s="2">
        <f t="shared" si="156"/>
        <v>6.2475860279550224E-2</v>
      </c>
      <c r="GF131" s="2">
        <f t="shared" si="156"/>
        <v>5.2662989554469249E-2</v>
      </c>
      <c r="GG131" s="2">
        <f t="shared" si="156"/>
        <v>4.2699789736727348E-2</v>
      </c>
      <c r="GH131" s="2">
        <f t="shared" si="156"/>
        <v>3.9982898503371465E-2</v>
      </c>
      <c r="GI131" s="2">
        <f t="shared" si="156"/>
        <v>3.8757553571882583E-2</v>
      </c>
      <c r="GJ131" s="2">
        <f t="shared" si="156"/>
        <v>3.2605875888268125E-2</v>
      </c>
      <c r="GK131" s="2">
        <f t="shared" si="156"/>
        <v>2.0716395014696631E-2</v>
      </c>
      <c r="GM131" s="86">
        <f t="shared" si="157"/>
        <v>4.6697982542781046E-40</v>
      </c>
      <c r="GN131" s="86">
        <f t="shared" si="157"/>
        <v>7.3563349015431762E-87</v>
      </c>
      <c r="GO131" s="86">
        <f t="shared" si="157"/>
        <v>2.612826772146569E-90</v>
      </c>
      <c r="GP131" s="86">
        <f t="shared" si="157"/>
        <v>1.7198104203627059E-100</v>
      </c>
      <c r="GQ131" s="86">
        <f t="shared" si="157"/>
        <v>7.1314311443991885E-107</v>
      </c>
      <c r="GR131" s="86">
        <f t="shared" si="157"/>
        <v>1.0288959268589219E-99</v>
      </c>
      <c r="GS131" s="86">
        <f t="shared" si="157"/>
        <v>4.129115229181177E-96</v>
      </c>
      <c r="GT131" s="86">
        <f t="shared" si="157"/>
        <v>3.4016280600952834E-134</v>
      </c>
      <c r="GU131" s="86">
        <f t="shared" si="157"/>
        <v>3.8290591341611108E-141</v>
      </c>
      <c r="GV131" s="86">
        <f t="shared" si="157"/>
        <v>9.8821865915715487E-117</v>
      </c>
      <c r="GW131" s="86">
        <f t="shared" si="157"/>
        <v>3.8070089563778177E-106</v>
      </c>
      <c r="GX131" s="86">
        <f t="shared" si="157"/>
        <v>1.794145864495374E-103</v>
      </c>
      <c r="GY131" s="86">
        <f t="shared" si="157"/>
        <v>1.2194524884093001E-84</v>
      </c>
      <c r="GZ131" s="86">
        <f t="shared" si="157"/>
        <v>1.4389361210757695E-105</v>
      </c>
      <c r="HA131" s="86">
        <f t="shared" si="157"/>
        <v>2.8763345923820587E-84</v>
      </c>
      <c r="HC131" s="86">
        <f t="shared" si="153"/>
        <v>3.2357832556506163E-15</v>
      </c>
      <c r="HD131" s="86">
        <f t="shared" si="153"/>
        <v>9.173238672139012E-29</v>
      </c>
      <c r="HE131" s="86">
        <f t="shared" si="153"/>
        <v>5.0952285776627396E-35</v>
      </c>
      <c r="HF131" s="86">
        <f t="shared" si="153"/>
        <v>3.1113670102119286E-48</v>
      </c>
      <c r="HG131" s="86">
        <f t="shared" si="153"/>
        <v>2.857220313890978E-65</v>
      </c>
      <c r="HH131" s="86">
        <f t="shared" si="153"/>
        <v>7.0753453514165644E-72</v>
      </c>
      <c r="HI131" s="86">
        <f t="shared" si="153"/>
        <v>1.8789512654972664E-44</v>
      </c>
      <c r="HJ131" s="86">
        <f t="shared" si="153"/>
        <v>1.662036566846253E-57</v>
      </c>
      <c r="HK131" s="86">
        <f t="shared" si="153"/>
        <v>2.3201014295035313E-79</v>
      </c>
      <c r="HL131" s="86">
        <f t="shared" si="161"/>
        <v>1.1141424489970896E-49</v>
      </c>
      <c r="HM131" s="86">
        <f t="shared" si="161"/>
        <v>4.8969912043732274E-84</v>
      </c>
      <c r="HN131" s="86">
        <f t="shared" si="161"/>
        <v>7.0514700401164522E-31</v>
      </c>
      <c r="HO131" s="86">
        <f t="shared" si="161"/>
        <v>3.2000746902675704E-26</v>
      </c>
      <c r="HP131" s="86">
        <f t="shared" si="161"/>
        <v>3.1374663954699744E-29</v>
      </c>
      <c r="HQ131" s="86">
        <f t="shared" si="161"/>
        <v>2.5277268306080254E-30</v>
      </c>
      <c r="HS131" s="86">
        <f t="shared" si="158"/>
        <v>2.2173434054721577E-2</v>
      </c>
      <c r="HT131" s="86">
        <f t="shared" si="158"/>
        <v>0.1203842533685761</v>
      </c>
      <c r="HU131" s="86">
        <f t="shared" si="158"/>
        <v>6.4980251337514533E-2</v>
      </c>
      <c r="HV131" s="86">
        <f t="shared" si="158"/>
        <v>6.0460071750144485E-2</v>
      </c>
      <c r="HW131" s="86">
        <f t="shared" si="158"/>
        <v>7.0324942392767389E-2</v>
      </c>
      <c r="HX131" s="86">
        <f t="shared" si="158"/>
        <v>2.6816675139642903E-2</v>
      </c>
      <c r="HY131" s="86">
        <f t="shared" si="158"/>
        <v>7.4147124389690927E-2</v>
      </c>
      <c r="HZ131" s="86">
        <f t="shared" si="158"/>
        <v>0.1040805737429519</v>
      </c>
      <c r="IA131" s="86">
        <f t="shared" si="158"/>
        <v>0.14236913172810814</v>
      </c>
      <c r="IB131" s="86">
        <f t="shared" si="158"/>
        <v>7.2495501362595874E-2</v>
      </c>
      <c r="IC131" s="86">
        <f t="shared" si="158"/>
        <v>3.0662365035716108E-2</v>
      </c>
      <c r="ID131" s="86">
        <f t="shared" si="158"/>
        <v>2.7478607972727331E-2</v>
      </c>
      <c r="IE131" s="86">
        <f t="shared" si="158"/>
        <v>1.6177568943792311E-2</v>
      </c>
      <c r="IF131" s="86">
        <f t="shared" si="158"/>
        <v>4.2365235254423157E-2</v>
      </c>
      <c r="IG131" s="86">
        <f t="shared" si="158"/>
        <v>1.9157309580556139E-2</v>
      </c>
      <c r="II131" s="86">
        <f t="shared" si="159"/>
        <v>1.8676740521013823E-24</v>
      </c>
      <c r="IJ131" s="86">
        <f t="shared" si="159"/>
        <v>1.2826478767920039E-27</v>
      </c>
      <c r="IK131" s="86">
        <f t="shared" si="159"/>
        <v>8.0065320309496937E-25</v>
      </c>
      <c r="IL131" s="86">
        <f t="shared" si="159"/>
        <v>2.1792899685123223E-24</v>
      </c>
      <c r="IM131" s="86">
        <f t="shared" si="159"/>
        <v>2.2922226128067567E-28</v>
      </c>
      <c r="IN131" s="86">
        <f t="shared" si="159"/>
        <v>1.7016809194668076E-30</v>
      </c>
      <c r="IO131" s="86">
        <f t="shared" si="159"/>
        <v>1.5765675859672437E-24</v>
      </c>
      <c r="IP131" s="86">
        <f t="shared" si="159"/>
        <v>4.3194774567151375E-24</v>
      </c>
      <c r="IQ131" s="86">
        <f t="shared" si="159"/>
        <v>6.9033203104254423E-25</v>
      </c>
      <c r="IR131" s="86">
        <f t="shared" si="159"/>
        <v>2.2968202559349045E-26</v>
      </c>
      <c r="IS131" s="86">
        <f t="shared" si="159"/>
        <v>5.6937238312113026E-28</v>
      </c>
      <c r="IT131" s="86">
        <f t="shared" si="159"/>
        <v>9.0914859356677858E-27</v>
      </c>
      <c r="IU131" s="86">
        <f t="shared" si="159"/>
        <v>2.2518722284867794E-32</v>
      </c>
      <c r="IV131" s="86">
        <f t="shared" si="159"/>
        <v>6.3096652730758852E-24</v>
      </c>
      <c r="IW131" s="86">
        <f t="shared" si="159"/>
        <v>1.8848204615969413E-15</v>
      </c>
      <c r="IY131" s="86">
        <f t="shared" si="160"/>
        <v>2.2173434054724814E-2</v>
      </c>
      <c r="IZ131" s="86">
        <f t="shared" si="160"/>
        <v>0.1203842533685761</v>
      </c>
      <c r="JA131" s="86">
        <f t="shared" si="160"/>
        <v>6.4980251337514533E-2</v>
      </c>
      <c r="JB131" s="86">
        <f t="shared" si="160"/>
        <v>6.0460071750144485E-2</v>
      </c>
      <c r="JC131" s="86">
        <f t="shared" si="160"/>
        <v>7.0324942392767389E-2</v>
      </c>
      <c r="JD131" s="86">
        <f t="shared" si="160"/>
        <v>2.6816675139642903E-2</v>
      </c>
      <c r="JE131" s="86">
        <f t="shared" si="160"/>
        <v>7.4147124389690927E-2</v>
      </c>
      <c r="JF131" s="86">
        <f t="shared" si="160"/>
        <v>0.1040805737429519</v>
      </c>
      <c r="JG131" s="86">
        <f t="shared" si="160"/>
        <v>0.14236913172810814</v>
      </c>
      <c r="JH131" s="86">
        <f t="shared" si="160"/>
        <v>7.2495501362595874E-2</v>
      </c>
      <c r="JI131" s="86">
        <f t="shared" si="160"/>
        <v>3.0662365035716108E-2</v>
      </c>
      <c r="JJ131" s="86">
        <f t="shared" si="160"/>
        <v>2.7478607972727331E-2</v>
      </c>
      <c r="JK131" s="86">
        <f t="shared" si="160"/>
        <v>1.6177568943792311E-2</v>
      </c>
      <c r="JL131" s="86">
        <f t="shared" si="160"/>
        <v>4.2365235254423157E-2</v>
      </c>
      <c r="JM131" s="86">
        <f t="shared" si="160"/>
        <v>1.9157309580558023E-2</v>
      </c>
    </row>
    <row r="132" spans="2:273" x14ac:dyDescent="0.25">
      <c r="B132" s="2">
        <v>105</v>
      </c>
      <c r="C132" s="37">
        <v>81.694000000000003</v>
      </c>
      <c r="D132" s="37">
        <v>83.14</v>
      </c>
      <c r="E132" s="37">
        <v>81.614000000000004</v>
      </c>
      <c r="F132" s="37">
        <v>82.841999999999999</v>
      </c>
      <c r="G132" s="37">
        <v>89.86</v>
      </c>
      <c r="H132" s="37">
        <v>84.123000000000005</v>
      </c>
      <c r="I132" s="37">
        <v>89.316000000000003</v>
      </c>
      <c r="J132" s="37">
        <v>92.894999999999996</v>
      </c>
      <c r="K132" s="37">
        <v>99.841999999999999</v>
      </c>
      <c r="L132" s="37">
        <v>94.210999999999999</v>
      </c>
      <c r="M132" s="37">
        <v>89.965000000000003</v>
      </c>
      <c r="N132" s="37">
        <v>88.367999999999995</v>
      </c>
      <c r="O132" s="37">
        <v>84.981999999999999</v>
      </c>
      <c r="P132" s="37">
        <v>97.227999999999994</v>
      </c>
      <c r="Q132" s="37">
        <v>96.75</v>
      </c>
      <c r="S132" s="4">
        <f t="shared" si="162"/>
        <v>82.021695915567548</v>
      </c>
      <c r="T132" s="4">
        <f t="shared" si="162"/>
        <v>83.534560111998317</v>
      </c>
      <c r="U132" s="4">
        <f t="shared" si="162"/>
        <v>82.004691956614352</v>
      </c>
      <c r="V132" s="4">
        <f t="shared" si="162"/>
        <v>83.731457233089799</v>
      </c>
      <c r="W132" s="4">
        <f t="shared" si="162"/>
        <v>91.367789578519989</v>
      </c>
      <c r="X132" s="4">
        <f t="shared" si="162"/>
        <v>86.371726413903389</v>
      </c>
      <c r="Y132" s="4">
        <f t="shared" si="162"/>
        <v>90.399742670659862</v>
      </c>
      <c r="Z132" s="4">
        <f t="shared" si="162"/>
        <v>93.03764891930966</v>
      </c>
      <c r="AA132" s="4">
        <f t="shared" si="162"/>
        <v>99.53719411567927</v>
      </c>
      <c r="AB132" s="4">
        <f t="shared" si="162"/>
        <v>94.398035231352111</v>
      </c>
      <c r="AC132" s="4">
        <f t="shared" si="162"/>
        <v>92.352657713628716</v>
      </c>
      <c r="AD132" s="4">
        <f t="shared" si="162"/>
        <v>87.69181611185023</v>
      </c>
      <c r="AE132" s="4">
        <f t="shared" si="162"/>
        <v>86.370904319678516</v>
      </c>
      <c r="AF132" s="4">
        <f t="shared" si="162"/>
        <v>99.033621608357436</v>
      </c>
      <c r="AG132" s="4">
        <f t="shared" si="162"/>
        <v>97.568574269130266</v>
      </c>
      <c r="AI132" s="4">
        <f t="shared" si="163"/>
        <v>-0.32769591556754563</v>
      </c>
      <c r="AJ132" s="4">
        <f t="shared" si="163"/>
        <v>-0.39456011199831664</v>
      </c>
      <c r="AK132" s="4">
        <f t="shared" si="163"/>
        <v>-0.39069195661434719</v>
      </c>
      <c r="AL132" s="4">
        <f t="shared" si="163"/>
        <v>-0.88945723308980007</v>
      </c>
      <c r="AM132" s="4">
        <f t="shared" si="163"/>
        <v>-1.50778957851999</v>
      </c>
      <c r="AN132" s="4">
        <f t="shared" si="163"/>
        <v>-2.248726413903384</v>
      </c>
      <c r="AO132" s="4">
        <f t="shared" si="163"/>
        <v>-1.0837426706598592</v>
      </c>
      <c r="AP132" s="4">
        <f t="shared" si="163"/>
        <v>-0.14264891930966428</v>
      </c>
      <c r="AQ132" s="4">
        <f t="shared" si="163"/>
        <v>0.30480588432072864</v>
      </c>
      <c r="AR132" s="4">
        <f t="shared" si="163"/>
        <v>-0.18703523135211242</v>
      </c>
      <c r="AS132" s="4">
        <f t="shared" si="163"/>
        <v>-2.3876577136287125</v>
      </c>
      <c r="AT132" s="4">
        <f t="shared" si="163"/>
        <v>0.67618388814976527</v>
      </c>
      <c r="AU132" s="4">
        <f t="shared" si="163"/>
        <v>-1.3889043196785167</v>
      </c>
      <c r="AV132" s="4">
        <f t="shared" si="163"/>
        <v>-1.8056216083574412</v>
      </c>
      <c r="AW132" s="4">
        <f t="shared" si="163"/>
        <v>-0.81857426913026643</v>
      </c>
      <c r="AY132" s="2">
        <f t="shared" si="154"/>
        <v>82.021695915567548</v>
      </c>
      <c r="AZ132" s="2">
        <f t="shared" si="154"/>
        <v>81.778657467860114</v>
      </c>
      <c r="BA132" s="2">
        <f t="shared" si="154"/>
        <v>79.637896837602128</v>
      </c>
      <c r="BB132" s="2">
        <f t="shared" si="154"/>
        <v>80.263396342544311</v>
      </c>
      <c r="BC132" s="2">
        <f t="shared" si="154"/>
        <v>86.44308849250136</v>
      </c>
      <c r="BD132" s="2">
        <f t="shared" si="154"/>
        <v>83.258585740189062</v>
      </c>
      <c r="BE132" s="2">
        <f t="shared" si="154"/>
        <v>83.974313868014903</v>
      </c>
      <c r="BF132" s="2">
        <f t="shared" si="154"/>
        <v>83.499750731033927</v>
      </c>
      <c r="BG132" s="2">
        <f t="shared" si="154"/>
        <v>85.807475662854245</v>
      </c>
      <c r="BH132" s="2">
        <f t="shared" si="154"/>
        <v>84.78590315768308</v>
      </c>
      <c r="BI132" s="2">
        <f t="shared" si="154"/>
        <v>87.013565183635478</v>
      </c>
      <c r="BJ132" s="2">
        <f t="shared" si="154"/>
        <v>82.356484513963636</v>
      </c>
      <c r="BK132" s="2">
        <f t="shared" si="154"/>
        <v>82.117606182554525</v>
      </c>
      <c r="BL132" s="2">
        <f t="shared" si="154"/>
        <v>87.66519368872676</v>
      </c>
      <c r="BM132" s="2">
        <f t="shared" si="154"/>
        <v>87.814768824201991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 t="str">
        <f t="shared" si="155"/>
        <v/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 t="str">
        <f t="shared" si="122"/>
        <v/>
      </c>
      <c r="DH132" s="2" t="str">
        <f t="shared" si="123"/>
        <v/>
      </c>
      <c r="DI132" s="2" t="str">
        <f t="shared" si="124"/>
        <v/>
      </c>
      <c r="DK132" s="2">
        <f t="shared" si="164"/>
        <v>94.643796626180858</v>
      </c>
      <c r="DL132" s="2">
        <f t="shared" si="164"/>
        <v>103.99742439024392</v>
      </c>
      <c r="DM132" s="2">
        <f t="shared" si="164"/>
        <v>98.472599303135894</v>
      </c>
      <c r="DN132" s="2">
        <f t="shared" si="164"/>
        <v>97.859026180836722</v>
      </c>
      <c r="DO132" s="2">
        <f t="shared" si="164"/>
        <v>110.57891336032388</v>
      </c>
      <c r="DP132" s="2">
        <f t="shared" si="164"/>
        <v>101.72726647700334</v>
      </c>
      <c r="DQ132" s="2">
        <f t="shared" si="164"/>
        <v>108.34370017160016</v>
      </c>
      <c r="DR132" s="2">
        <f t="shared" si="164"/>
        <v>106.75616548127076</v>
      </c>
      <c r="DS132" s="2">
        <f t="shared" si="164"/>
        <v>108.6549203972498</v>
      </c>
      <c r="DT132" s="2">
        <f t="shared" si="164"/>
        <v>110.39187226890756</v>
      </c>
      <c r="DU132" s="2">
        <f t="shared" si="164"/>
        <v>109.70294191334192</v>
      </c>
      <c r="DV132" s="2">
        <f t="shared" si="164"/>
        <v>104.66437747747747</v>
      </c>
      <c r="DW132" s="2">
        <f t="shared" si="164"/>
        <v>99.991163025210071</v>
      </c>
      <c r="DX132" s="2">
        <f t="shared" si="164"/>
        <v>106.95995630252102</v>
      </c>
      <c r="DY132" s="2">
        <f t="shared" si="164"/>
        <v>96.766845754542089</v>
      </c>
      <c r="EA132" s="2">
        <f t="shared" si="152"/>
        <v>81.987795783783781</v>
      </c>
      <c r="EB132" s="2">
        <f t="shared" si="152"/>
        <v>81.710292533081301</v>
      </c>
      <c r="EC132" s="2">
        <f t="shared" si="152"/>
        <v>79.580770931894762</v>
      </c>
      <c r="ED132" s="2">
        <f t="shared" si="152"/>
        <v>80.206417959531393</v>
      </c>
      <c r="EE132" s="2">
        <f t="shared" si="151"/>
        <v>86.379149382661538</v>
      </c>
      <c r="EF132" s="2">
        <f t="shared" si="151"/>
        <v>83.209788199697428</v>
      </c>
      <c r="EG132" s="2">
        <f t="shared" si="151"/>
        <v>83.89079755736492</v>
      </c>
      <c r="EH132" s="2">
        <f t="shared" si="151"/>
        <v>83.404042728434689</v>
      </c>
      <c r="EI132" s="2">
        <f t="shared" si="151"/>
        <v>85.738900753357342</v>
      </c>
      <c r="EJ132" s="2">
        <f t="shared" si="151"/>
        <v>84.711254448398549</v>
      </c>
      <c r="EK132" s="2">
        <f t="shared" si="151"/>
        <v>86.936179218191413</v>
      </c>
      <c r="EL132" s="2">
        <f t="shared" si="151"/>
        <v>82.281524836372142</v>
      </c>
      <c r="EM132" s="2">
        <f t="shared" si="135"/>
        <v>82.060820866383125</v>
      </c>
      <c r="EN132" s="2">
        <f t="shared" si="135"/>
        <v>87.604610349843057</v>
      </c>
      <c r="EO132" s="2">
        <f t="shared" si="135"/>
        <v>87.779476583951549</v>
      </c>
      <c r="EQ132" s="2">
        <f t="shared" si="165"/>
        <v>82.085932750867755</v>
      </c>
      <c r="ER132" s="2">
        <f t="shared" si="165"/>
        <v>81.84858998180772</v>
      </c>
      <c r="ES132" s="2">
        <f t="shared" si="165"/>
        <v>79.692395192217759</v>
      </c>
      <c r="ET132" s="2">
        <f t="shared" si="165"/>
        <v>80.483261783087897</v>
      </c>
      <c r="EU132" s="2">
        <f t="shared" si="165"/>
        <v>86.346706152523879</v>
      </c>
      <c r="EV132" s="2">
        <f t="shared" si="165"/>
        <v>83.036173083249025</v>
      </c>
      <c r="EW132" s="2">
        <f t="shared" si="165"/>
        <v>84.055518390237339</v>
      </c>
      <c r="EX132" s="2">
        <f t="shared" si="165"/>
        <v>83.879204370111495</v>
      </c>
      <c r="EY132" s="2">
        <f t="shared" si="165"/>
        <v>85.673690708789621</v>
      </c>
      <c r="EZ132" s="2">
        <f t="shared" si="165"/>
        <v>84.538676591763874</v>
      </c>
      <c r="FA132" s="2">
        <f t="shared" si="165"/>
        <v>86.859264832083156</v>
      </c>
      <c r="FB132" s="2">
        <f t="shared" si="165"/>
        <v>82.276181879282291</v>
      </c>
      <c r="FC132" s="2">
        <f t="shared" si="165"/>
        <v>82.075097086683257</v>
      </c>
      <c r="FD132" s="2">
        <f t="shared" si="165"/>
        <v>87.633856506905332</v>
      </c>
      <c r="FE132" s="2">
        <f t="shared" si="165"/>
        <v>87.576052253054399</v>
      </c>
      <c r="FG132" s="2">
        <f t="shared" si="166"/>
        <v>0.99761618325945245</v>
      </c>
      <c r="FH132" s="2">
        <f t="shared" si="166"/>
        <v>0.99716185018055659</v>
      </c>
      <c r="FI132" s="2">
        <f t="shared" si="166"/>
        <v>0.99728053112163673</v>
      </c>
      <c r="FJ132" s="2">
        <f t="shared" si="166"/>
        <v>0.99763307282754288</v>
      </c>
      <c r="FK132" s="2">
        <f t="shared" si="166"/>
        <v>0.99729051602431862</v>
      </c>
      <c r="FL132" s="2">
        <f t="shared" si="166"/>
        <v>0.99691009393236052</v>
      </c>
      <c r="FM132" s="2">
        <f t="shared" si="166"/>
        <v>0.99698951875378194</v>
      </c>
      <c r="FN132" s="2">
        <f t="shared" si="166"/>
        <v>0.99714843434312861</v>
      </c>
      <c r="FO132" s="2">
        <f t="shared" si="166"/>
        <v>0.99681378977838653</v>
      </c>
      <c r="FP132" s="2">
        <f t="shared" si="166"/>
        <v>0.99670710266941676</v>
      </c>
      <c r="FQ132" s="2">
        <f t="shared" si="166"/>
        <v>0.99644339966610118</v>
      </c>
      <c r="FR132" s="2">
        <f t="shared" si="166"/>
        <v>0.99664059733786858</v>
      </c>
      <c r="FS132" s="2">
        <f t="shared" si="166"/>
        <v>0.99686671442454156</v>
      </c>
      <c r="FT132" s="2">
        <f t="shared" si="166"/>
        <v>0.99692379459057701</v>
      </c>
      <c r="FU132" s="2">
        <f t="shared" si="166"/>
        <v>0.99556001078442569</v>
      </c>
      <c r="FW132" s="2">
        <f t="shared" si="156"/>
        <v>3.8013658034404728E-2</v>
      </c>
      <c r="FX132" s="2">
        <f t="shared" si="156"/>
        <v>3.6954517740917334E-2</v>
      </c>
      <c r="FY132" s="2">
        <f t="shared" si="156"/>
        <v>5.1513590143942981E-2</v>
      </c>
      <c r="FZ132" s="2">
        <f t="shared" si="156"/>
        <v>5.4889954754851922E-2</v>
      </c>
      <c r="GA132" s="2">
        <f t="shared" si="156"/>
        <v>5.0234297448747585E-2</v>
      </c>
      <c r="GB132" s="2">
        <f t="shared" si="156"/>
        <v>4.8496514399388284E-2</v>
      </c>
      <c r="GC132" s="2">
        <f t="shared" si="156"/>
        <v>6.0109615411512989E-2</v>
      </c>
      <c r="GD132" s="2">
        <f t="shared" si="156"/>
        <v>6.1279970410616023E-2</v>
      </c>
      <c r="GE132" s="2">
        <f t="shared" si="156"/>
        <v>6.8092984149876343E-2</v>
      </c>
      <c r="GF132" s="2">
        <f t="shared" si="156"/>
        <v>5.7451916356467667E-2</v>
      </c>
      <c r="GG132" s="2">
        <f t="shared" si="156"/>
        <v>4.6627302651323109E-2</v>
      </c>
      <c r="GH132" s="2">
        <f t="shared" si="156"/>
        <v>4.3671912987297536E-2</v>
      </c>
      <c r="GI132" s="2">
        <f t="shared" si="156"/>
        <v>4.2338497824500221E-2</v>
      </c>
      <c r="GJ132" s="2">
        <f t="shared" si="156"/>
        <v>3.5639518744524062E-2</v>
      </c>
      <c r="GK132" s="2">
        <f t="shared" si="156"/>
        <v>2.2669765819198971E-2</v>
      </c>
      <c r="GM132" s="86">
        <f t="shared" si="157"/>
        <v>7.9255363747703521E-42</v>
      </c>
      <c r="GN132" s="86">
        <f t="shared" si="157"/>
        <v>8.8658307898367571E-91</v>
      </c>
      <c r="GO132" s="86">
        <f t="shared" si="157"/>
        <v>2.3243498819524785E-94</v>
      </c>
      <c r="GP132" s="86">
        <f t="shared" si="157"/>
        <v>6.4449281415783288E-105</v>
      </c>
      <c r="GQ132" s="86">
        <f t="shared" si="157"/>
        <v>1.3868585317036638E-111</v>
      </c>
      <c r="GR132" s="86">
        <f t="shared" si="157"/>
        <v>3.695191272354195E-104</v>
      </c>
      <c r="GS132" s="86">
        <f t="shared" si="157"/>
        <v>2.7535823838265895E-100</v>
      </c>
      <c r="GT132" s="86">
        <f t="shared" si="157"/>
        <v>4.6644670023167354E-140</v>
      </c>
      <c r="GU132" s="86">
        <f t="shared" si="157"/>
        <v>2.8679113011265561E-147</v>
      </c>
      <c r="GV132" s="86">
        <f t="shared" si="157"/>
        <v>6.5061492251299389E-122</v>
      </c>
      <c r="GW132" s="86">
        <f t="shared" si="157"/>
        <v>5.8938473857215196E-111</v>
      </c>
      <c r="GX132" s="86">
        <f t="shared" si="157"/>
        <v>3.9707285119443561E-108</v>
      </c>
      <c r="GY132" s="86">
        <f t="shared" si="157"/>
        <v>2.5160052255827865E-88</v>
      </c>
      <c r="GZ132" s="86">
        <f t="shared" si="157"/>
        <v>3.7711539893798095E-110</v>
      </c>
      <c r="HA132" s="86">
        <f t="shared" si="157"/>
        <v>4.3282025215665692E-88</v>
      </c>
      <c r="HC132" s="86">
        <f t="shared" si="153"/>
        <v>2.1642378613647802E-16</v>
      </c>
      <c r="HD132" s="86">
        <f t="shared" si="153"/>
        <v>4.4039843443160057E-31</v>
      </c>
      <c r="HE132" s="86">
        <f t="shared" si="153"/>
        <v>8.2423004211638358E-38</v>
      </c>
      <c r="HF132" s="86">
        <f t="shared" si="153"/>
        <v>5.9451566917025223E-52</v>
      </c>
      <c r="HG132" s="86">
        <f t="shared" si="153"/>
        <v>2.3936148684988068E-70</v>
      </c>
      <c r="HH132" s="86">
        <f t="shared" si="153"/>
        <v>1.2558238311784791E-77</v>
      </c>
      <c r="HI132" s="86">
        <f t="shared" si="153"/>
        <v>8.6556813177455861E-48</v>
      </c>
      <c r="HJ132" s="86">
        <f t="shared" si="153"/>
        <v>8.4817134375374145E-62</v>
      </c>
      <c r="HK132" s="86">
        <f t="shared" si="153"/>
        <v>3.2042469820396355E-85</v>
      </c>
      <c r="HL132" s="86">
        <f t="shared" si="161"/>
        <v>1.6904353596684181E-53</v>
      </c>
      <c r="HM132" s="86">
        <f t="shared" si="161"/>
        <v>5.5652625641630046E-91</v>
      </c>
      <c r="HN132" s="86">
        <f t="shared" si="161"/>
        <v>2.457739329422362E-33</v>
      </c>
      <c r="HO132" s="86">
        <f t="shared" si="161"/>
        <v>3.1725537303329665E-28</v>
      </c>
      <c r="HP132" s="86">
        <f t="shared" si="161"/>
        <v>1.8701978306732949E-31</v>
      </c>
      <c r="HQ132" s="86">
        <f t="shared" si="161"/>
        <v>7.3287355866232725E-33</v>
      </c>
      <c r="HS132" s="86">
        <f t="shared" si="158"/>
        <v>3.92202538605958E-2</v>
      </c>
      <c r="HT132" s="86">
        <f t="shared" si="158"/>
        <v>0.18048206383947976</v>
      </c>
      <c r="HU132" s="86">
        <f t="shared" si="158"/>
        <v>0.10839008930047457</v>
      </c>
      <c r="HV132" s="86">
        <f t="shared" si="158"/>
        <v>0.10242595863824594</v>
      </c>
      <c r="HW132" s="86">
        <f t="shared" si="158"/>
        <v>0.11963385820188405</v>
      </c>
      <c r="HX132" s="86">
        <f t="shared" si="158"/>
        <v>5.2211984321867203E-2</v>
      </c>
      <c r="HY132" s="86">
        <f t="shared" si="158"/>
        <v>0.12443515416282759</v>
      </c>
      <c r="HZ132" s="86">
        <f t="shared" si="158"/>
        <v>0.16599860166220623</v>
      </c>
      <c r="IA132" s="86">
        <f t="shared" si="158"/>
        <v>0.22048441951339204</v>
      </c>
      <c r="IB132" s="86">
        <f t="shared" si="158"/>
        <v>0.12334631393001384</v>
      </c>
      <c r="IC132" s="86">
        <f t="shared" si="158"/>
        <v>5.6753476432490763E-2</v>
      </c>
      <c r="ID132" s="86">
        <f t="shared" si="158"/>
        <v>5.0136425500864265E-2</v>
      </c>
      <c r="IE132" s="86">
        <f t="shared" si="158"/>
        <v>3.296028498827086E-2</v>
      </c>
      <c r="IF132" s="86">
        <f t="shared" si="158"/>
        <v>6.4609989619331371E-2</v>
      </c>
      <c r="IG132" s="86">
        <f t="shared" si="158"/>
        <v>2.8945723562654804E-2</v>
      </c>
      <c r="II132" s="86">
        <f t="shared" si="159"/>
        <v>3.3084837139944386E-23</v>
      </c>
      <c r="IJ132" s="86">
        <f t="shared" si="159"/>
        <v>3.2779134048778843E-26</v>
      </c>
      <c r="IK132" s="86">
        <f t="shared" si="159"/>
        <v>2.0131249842865215E-23</v>
      </c>
      <c r="IL132" s="86">
        <f t="shared" si="159"/>
        <v>5.5412520571395552E-23</v>
      </c>
      <c r="IM132" s="86">
        <f t="shared" si="159"/>
        <v>9.0963317845899092E-27</v>
      </c>
      <c r="IN132" s="86">
        <f t="shared" si="159"/>
        <v>8.6185603626314464E-29</v>
      </c>
      <c r="IO132" s="86">
        <f t="shared" si="159"/>
        <v>4.5580759201842119E-23</v>
      </c>
      <c r="IP132" s="86">
        <f t="shared" si="159"/>
        <v>1.199784898787876E-22</v>
      </c>
      <c r="IQ132" s="86">
        <f t="shared" si="159"/>
        <v>2.4805174061399518E-23</v>
      </c>
      <c r="IR132" s="86">
        <f t="shared" si="159"/>
        <v>8.1749652502531339E-25</v>
      </c>
      <c r="IS132" s="86">
        <f t="shared" si="159"/>
        <v>1.9564803014313757E-26</v>
      </c>
      <c r="IT132" s="86">
        <f t="shared" si="159"/>
        <v>2.4767991955711892E-25</v>
      </c>
      <c r="IU132" s="86">
        <f t="shared" si="159"/>
        <v>1.2249820565198995E-30</v>
      </c>
      <c r="IV132" s="86">
        <f t="shared" si="159"/>
        <v>9.9069657094059956E-23</v>
      </c>
      <c r="IW132" s="86">
        <f t="shared" si="159"/>
        <v>8.5714922253300298E-15</v>
      </c>
      <c r="IY132" s="86">
        <f t="shared" si="160"/>
        <v>3.9220253860596015E-2</v>
      </c>
      <c r="IZ132" s="86">
        <f t="shared" si="160"/>
        <v>0.18048206383947976</v>
      </c>
      <c r="JA132" s="86">
        <f t="shared" si="160"/>
        <v>0.10839008930047457</v>
      </c>
      <c r="JB132" s="86">
        <f t="shared" si="160"/>
        <v>0.10242595863824594</v>
      </c>
      <c r="JC132" s="86">
        <f t="shared" si="160"/>
        <v>0.11963385820188405</v>
      </c>
      <c r="JD132" s="86">
        <f t="shared" si="160"/>
        <v>5.2211984321867203E-2</v>
      </c>
      <c r="JE132" s="86">
        <f t="shared" si="160"/>
        <v>0.12443515416282759</v>
      </c>
      <c r="JF132" s="86">
        <f t="shared" si="160"/>
        <v>0.16599860166220623</v>
      </c>
      <c r="JG132" s="86">
        <f t="shared" si="160"/>
        <v>0.22048441951339204</v>
      </c>
      <c r="JH132" s="86">
        <f t="shared" si="160"/>
        <v>0.12334631393001384</v>
      </c>
      <c r="JI132" s="86">
        <f t="shared" si="160"/>
        <v>5.6753476432490763E-2</v>
      </c>
      <c r="JJ132" s="86">
        <f t="shared" si="160"/>
        <v>5.0136425500864265E-2</v>
      </c>
      <c r="JK132" s="86">
        <f t="shared" si="160"/>
        <v>3.296028498827086E-2</v>
      </c>
      <c r="JL132" s="86">
        <f t="shared" si="160"/>
        <v>6.4609989619331371E-2</v>
      </c>
      <c r="JM132" s="86">
        <f t="shared" si="160"/>
        <v>2.8945723562663377E-2</v>
      </c>
    </row>
    <row r="133" spans="2:273" x14ac:dyDescent="0.25">
      <c r="B133" s="2">
        <v>106</v>
      </c>
      <c r="C133" s="37">
        <v>80.838999999999999</v>
      </c>
      <c r="D133" s="37">
        <v>82.158000000000001</v>
      </c>
      <c r="E133" s="37">
        <v>82.86</v>
      </c>
      <c r="F133" s="37">
        <v>84.718999999999994</v>
      </c>
      <c r="G133" s="37">
        <v>93.158000000000001</v>
      </c>
      <c r="H133" s="37">
        <v>86.385999999999996</v>
      </c>
      <c r="I133" s="37">
        <v>90.701999999999998</v>
      </c>
      <c r="J133" s="37">
        <v>97.07</v>
      </c>
      <c r="K133" s="37">
        <v>103.596</v>
      </c>
      <c r="L133" s="37">
        <v>97.316000000000003</v>
      </c>
      <c r="M133" s="37">
        <v>94.772000000000006</v>
      </c>
      <c r="N133" s="37">
        <v>89.596000000000004</v>
      </c>
      <c r="O133" s="37">
        <v>88.718999999999994</v>
      </c>
      <c r="P133" s="37">
        <v>101.614</v>
      </c>
      <c r="Q133" s="37">
        <v>97.667000000000002</v>
      </c>
      <c r="S133" s="4">
        <f t="shared" si="162"/>
        <v>81.887114835466619</v>
      </c>
      <c r="T133" s="4">
        <f t="shared" si="162"/>
        <v>83.805585332750596</v>
      </c>
      <c r="U133" s="4">
        <f t="shared" si="162"/>
        <v>82.757428374109807</v>
      </c>
      <c r="V133" s="4">
        <f t="shared" si="162"/>
        <v>84.969308741568568</v>
      </c>
      <c r="W133" s="4">
        <f t="shared" si="162"/>
        <v>93.088402603053225</v>
      </c>
      <c r="X133" s="4">
        <f t="shared" si="162"/>
        <v>88.066870113233762</v>
      </c>
      <c r="Y133" s="4">
        <f t="shared" si="162"/>
        <v>92.551237337153836</v>
      </c>
      <c r="Z133" s="4">
        <f t="shared" si="162"/>
        <v>95.571566132615942</v>
      </c>
      <c r="AA133" s="4">
        <f t="shared" si="162"/>
        <v>102.29193481972045</v>
      </c>
      <c r="AB133" s="4">
        <f t="shared" si="162"/>
        <v>97.873115484180204</v>
      </c>
      <c r="AC133" s="4">
        <f t="shared" si="162"/>
        <v>95.093646741070842</v>
      </c>
      <c r="AD133" s="4">
        <f t="shared" si="162"/>
        <v>90.416543974645123</v>
      </c>
      <c r="AE133" s="4">
        <f t="shared" si="162"/>
        <v>89.17308619277712</v>
      </c>
      <c r="AF133" s="4">
        <f t="shared" si="162"/>
        <v>103.16432215248604</v>
      </c>
      <c r="AG133" s="4">
        <f t="shared" si="162"/>
        <v>101.29734028598173</v>
      </c>
      <c r="AI133" s="4">
        <f t="shared" si="163"/>
        <v>-1.0481148354666203</v>
      </c>
      <c r="AJ133" s="4">
        <f t="shared" si="163"/>
        <v>-1.6475853327505945</v>
      </c>
      <c r="AK133" s="4">
        <f t="shared" si="163"/>
        <v>0.10257162589019231</v>
      </c>
      <c r="AL133" s="4">
        <f t="shared" si="163"/>
        <v>-0.25030874156857408</v>
      </c>
      <c r="AM133" s="4">
        <f t="shared" si="163"/>
        <v>6.9597396946775802E-2</v>
      </c>
      <c r="AN133" s="4">
        <f t="shared" si="163"/>
        <v>-1.680870113233766</v>
      </c>
      <c r="AO133" s="4">
        <f t="shared" si="163"/>
        <v>-1.8492373371538378</v>
      </c>
      <c r="AP133" s="4">
        <f t="shared" si="163"/>
        <v>1.4984338673840512</v>
      </c>
      <c r="AQ133" s="4">
        <f t="shared" si="163"/>
        <v>1.3040651802795509</v>
      </c>
      <c r="AR133" s="4">
        <f t="shared" si="163"/>
        <v>-0.55711548418020129</v>
      </c>
      <c r="AS133" s="4">
        <f t="shared" si="163"/>
        <v>-0.32164674107083613</v>
      </c>
      <c r="AT133" s="4">
        <f t="shared" si="163"/>
        <v>-0.82054397464511908</v>
      </c>
      <c r="AU133" s="4">
        <f t="shared" si="163"/>
        <v>-0.45408619277712603</v>
      </c>
      <c r="AV133" s="4">
        <f t="shared" si="163"/>
        <v>-1.5503221524860322</v>
      </c>
      <c r="AW133" s="4">
        <f t="shared" si="163"/>
        <v>-3.6303402859817311</v>
      </c>
      <c r="AY133" s="2">
        <f t="shared" si="154"/>
        <v>81.887114835466619</v>
      </c>
      <c r="AZ133" s="2">
        <f t="shared" si="154"/>
        <v>81.624237754206746</v>
      </c>
      <c r="BA133" s="2">
        <f t="shared" si="154"/>
        <v>79.481550663413941</v>
      </c>
      <c r="BB133" s="2">
        <f t="shared" si="154"/>
        <v>80.103957876996745</v>
      </c>
      <c r="BC133" s="2">
        <f t="shared" si="154"/>
        <v>86.27478604755548</v>
      </c>
      <c r="BD133" s="2">
        <f t="shared" si="154"/>
        <v>83.074568207181983</v>
      </c>
      <c r="BE133" s="2">
        <f t="shared" si="154"/>
        <v>83.758684814461674</v>
      </c>
      <c r="BF133" s="2">
        <f t="shared" si="154"/>
        <v>83.275672134527184</v>
      </c>
      <c r="BG133" s="2">
        <f t="shared" si="154"/>
        <v>85.621230690481212</v>
      </c>
      <c r="BH133" s="2">
        <f t="shared" si="154"/>
        <v>84.619612082450118</v>
      </c>
      <c r="BI133" s="2">
        <f t="shared" si="154"/>
        <v>86.837473639899486</v>
      </c>
      <c r="BJ133" s="2">
        <f t="shared" si="154"/>
        <v>82.173862553683875</v>
      </c>
      <c r="BK133" s="2">
        <f t="shared" si="154"/>
        <v>81.949372419019468</v>
      </c>
      <c r="BL133" s="2">
        <f t="shared" si="154"/>
        <v>87.513822936279482</v>
      </c>
      <c r="BM133" s="2">
        <f t="shared" si="154"/>
        <v>87.688095270613147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94.660852699055354</v>
      </c>
      <c r="DL133" s="2">
        <f t="shared" si="164"/>
        <v>104.11030722326456</v>
      </c>
      <c r="DM133" s="2">
        <f t="shared" si="164"/>
        <v>98.50113519163763</v>
      </c>
      <c r="DN133" s="2">
        <f t="shared" si="164"/>
        <v>97.886114439946027</v>
      </c>
      <c r="DO133" s="2">
        <f t="shared" si="164"/>
        <v>110.69122368421051</v>
      </c>
      <c r="DP133" s="2">
        <f t="shared" si="164"/>
        <v>101.75836794689428</v>
      </c>
      <c r="DQ133" s="2">
        <f t="shared" si="164"/>
        <v>108.43239553839553</v>
      </c>
      <c r="DR133" s="2">
        <f t="shared" si="164"/>
        <v>106.79825604551921</v>
      </c>
      <c r="DS133" s="2">
        <f t="shared" si="164"/>
        <v>108.7144203208556</v>
      </c>
      <c r="DT133" s="2">
        <f t="shared" si="164"/>
        <v>110.52838067226891</v>
      </c>
      <c r="DU133" s="2">
        <f t="shared" si="164"/>
        <v>109.82308618618619</v>
      </c>
      <c r="DV133" s="2">
        <f t="shared" si="164"/>
        <v>104.7848241956242</v>
      </c>
      <c r="DW133" s="2">
        <f t="shared" si="164"/>
        <v>100.06399607843136</v>
      </c>
      <c r="DX133" s="2">
        <f t="shared" si="164"/>
        <v>107.09273389355744</v>
      </c>
      <c r="DY133" s="2">
        <f t="shared" si="164"/>
        <v>96.764215943641076</v>
      </c>
      <c r="EA133" s="2">
        <f t="shared" si="152"/>
        <v>81.854392972972974</v>
      </c>
      <c r="EB133" s="2">
        <f t="shared" si="152"/>
        <v>81.558667013232537</v>
      </c>
      <c r="EC133" s="2">
        <f t="shared" si="152"/>
        <v>79.427100949593282</v>
      </c>
      <c r="ED133" s="2">
        <f t="shared" si="152"/>
        <v>80.047146061767819</v>
      </c>
      <c r="EE133" s="2">
        <f t="shared" si="151"/>
        <v>86.216331214221583</v>
      </c>
      <c r="EF133" s="2">
        <f t="shared" si="151"/>
        <v>83.032121028744328</v>
      </c>
      <c r="EG133" s="2">
        <f t="shared" si="151"/>
        <v>83.678712472242779</v>
      </c>
      <c r="EH133" s="2">
        <f t="shared" si="151"/>
        <v>83.179103712940716</v>
      </c>
      <c r="EI133" s="2">
        <f t="shared" si="151"/>
        <v>85.559240893637678</v>
      </c>
      <c r="EJ133" s="2">
        <f t="shared" si="151"/>
        <v>84.55368090154208</v>
      </c>
      <c r="EK133" s="2">
        <f t="shared" si="151"/>
        <v>86.767089706772936</v>
      </c>
      <c r="EL133" s="2">
        <f t="shared" si="151"/>
        <v>82.104644226273962</v>
      </c>
      <c r="EM133" s="2">
        <f t="shared" si="135"/>
        <v>81.896637617176566</v>
      </c>
      <c r="EN133" s="2">
        <f t="shared" si="135"/>
        <v>87.45721907678174</v>
      </c>
      <c r="EO133" s="2">
        <f t="shared" si="135"/>
        <v>87.657078584732403</v>
      </c>
      <c r="EQ133" s="2">
        <f t="shared" si="165"/>
        <v>81.97175535529486</v>
      </c>
      <c r="ER133" s="2">
        <f t="shared" si="165"/>
        <v>81.736569475326405</v>
      </c>
      <c r="ES133" s="2">
        <f t="shared" si="165"/>
        <v>79.553982147868041</v>
      </c>
      <c r="ET133" s="2">
        <f t="shared" si="165"/>
        <v>80.352739819447635</v>
      </c>
      <c r="EU133" s="2">
        <f t="shared" si="165"/>
        <v>86.179133914982032</v>
      </c>
      <c r="EV133" s="2">
        <f t="shared" si="165"/>
        <v>82.836793214952934</v>
      </c>
      <c r="EW133" s="2">
        <f t="shared" si="165"/>
        <v>83.861697976580388</v>
      </c>
      <c r="EX133" s="2">
        <f t="shared" si="165"/>
        <v>83.704988505574974</v>
      </c>
      <c r="EY133" s="2">
        <f t="shared" si="165"/>
        <v>85.487589681976942</v>
      </c>
      <c r="EZ133" s="2">
        <f t="shared" si="165"/>
        <v>84.360575817730819</v>
      </c>
      <c r="FA133" s="2">
        <f t="shared" si="165"/>
        <v>86.680144332923206</v>
      </c>
      <c r="FB133" s="2">
        <f t="shared" si="165"/>
        <v>82.098562192471547</v>
      </c>
      <c r="FC133" s="2">
        <f t="shared" si="165"/>
        <v>81.914062223575129</v>
      </c>
      <c r="FD133" s="2">
        <f t="shared" si="165"/>
        <v>87.495758114628615</v>
      </c>
      <c r="FE133" s="2">
        <f t="shared" si="165"/>
        <v>87.420191679444343</v>
      </c>
      <c r="FG133" s="2">
        <f t="shared" si="166"/>
        <v>0.99782547718734838</v>
      </c>
      <c r="FH133" s="2">
        <f t="shared" si="166"/>
        <v>0.99741093004177883</v>
      </c>
      <c r="FI133" s="2">
        <f t="shared" si="166"/>
        <v>0.99751922129552595</v>
      </c>
      <c r="FJ133" s="2">
        <f t="shared" si="166"/>
        <v>0.99784088709740337</v>
      </c>
      <c r="FK133" s="2">
        <f t="shared" si="166"/>
        <v>0.99752833198655888</v>
      </c>
      <c r="FL133" s="2">
        <f t="shared" si="166"/>
        <v>0.99718120580491265</v>
      </c>
      <c r="FM133" s="2">
        <f t="shared" si="166"/>
        <v>0.99725368100010603</v>
      </c>
      <c r="FN133" s="2">
        <f t="shared" si="166"/>
        <v>0.99739868852488156</v>
      </c>
      <c r="FO133" s="2">
        <f t="shared" si="166"/>
        <v>0.99709332684989838</v>
      </c>
      <c r="FP133" s="2">
        <f t="shared" si="166"/>
        <v>0.99699597155660713</v>
      </c>
      <c r="FQ133" s="2">
        <f t="shared" si="166"/>
        <v>0.99675532654872578</v>
      </c>
      <c r="FR133" s="2">
        <f t="shared" si="166"/>
        <v>0.99693528245538854</v>
      </c>
      <c r="FS133" s="2">
        <f t="shared" si="166"/>
        <v>0.99714162155125818</v>
      </c>
      <c r="FT133" s="2">
        <f t="shared" si="166"/>
        <v>0.99719370773572713</v>
      </c>
      <c r="FU133" s="2">
        <f t="shared" si="166"/>
        <v>0.99594909913958929</v>
      </c>
      <c r="FW133" s="2">
        <f t="shared" si="156"/>
        <v>4.1528840617742695E-2</v>
      </c>
      <c r="FX133" s="2">
        <f t="shared" si="156"/>
        <v>4.0375870649876279E-2</v>
      </c>
      <c r="FY133" s="2">
        <f t="shared" si="156"/>
        <v>5.6204197009141858E-2</v>
      </c>
      <c r="FZ133" s="2">
        <f t="shared" si="156"/>
        <v>5.9868593434337106E-2</v>
      </c>
      <c r="GA133" s="2">
        <f t="shared" si="156"/>
        <v>5.4815149439894149E-2</v>
      </c>
      <c r="GB133" s="2">
        <f t="shared" si="156"/>
        <v>5.2927729391550049E-2</v>
      </c>
      <c r="GC133" s="2">
        <f t="shared" si="156"/>
        <v>6.5528863285462299E-2</v>
      </c>
      <c r="GD133" s="2">
        <f t="shared" si="156"/>
        <v>6.6797234077048226E-2</v>
      </c>
      <c r="GE133" s="2">
        <f t="shared" si="156"/>
        <v>7.4175179458485146E-2</v>
      </c>
      <c r="GF133" s="2">
        <f t="shared" si="156"/>
        <v>6.2647527310246823E-2</v>
      </c>
      <c r="GG133" s="2">
        <f t="shared" si="156"/>
        <v>5.0896860257546382E-2</v>
      </c>
      <c r="GH133" s="2">
        <f t="shared" si="156"/>
        <v>4.7684387577252803E-2</v>
      </c>
      <c r="GI133" s="2">
        <f t="shared" si="156"/>
        <v>4.6234384195789596E-2</v>
      </c>
      <c r="GJ133" s="2">
        <f t="shared" si="156"/>
        <v>3.8944048587070859E-2</v>
      </c>
      <c r="GK133" s="2">
        <f t="shared" si="156"/>
        <v>2.4802657095780285E-2</v>
      </c>
      <c r="GM133" s="86">
        <f t="shared" si="157"/>
        <v>1.2280430395941073E-43</v>
      </c>
      <c r="GN133" s="86">
        <f t="shared" si="157"/>
        <v>8.7265297666977627E-95</v>
      </c>
      <c r="GO133" s="86">
        <f t="shared" si="157"/>
        <v>1.6794474618134888E-98</v>
      </c>
      <c r="GP133" s="86">
        <f t="shared" si="157"/>
        <v>1.932577893792833E-109</v>
      </c>
      <c r="GQ133" s="86">
        <f t="shared" si="157"/>
        <v>2.1273369179056932E-116</v>
      </c>
      <c r="GR133" s="86">
        <f t="shared" si="157"/>
        <v>1.0581055883250432E-108</v>
      </c>
      <c r="GS133" s="86">
        <f t="shared" si="157"/>
        <v>1.4919510544453712E-104</v>
      </c>
      <c r="GT133" s="86">
        <f t="shared" si="157"/>
        <v>4.7764946290566237E-146</v>
      </c>
      <c r="GU133" s="86">
        <f t="shared" si="157"/>
        <v>1.5866346546167676E-153</v>
      </c>
      <c r="GV133" s="86">
        <f t="shared" si="157"/>
        <v>3.2945848210528992E-127</v>
      </c>
      <c r="GW133" s="86">
        <f t="shared" si="157"/>
        <v>7.113842221528744E-116</v>
      </c>
      <c r="GX133" s="86">
        <f t="shared" si="157"/>
        <v>6.917854248618438E-113</v>
      </c>
      <c r="GY133" s="86">
        <f t="shared" si="157"/>
        <v>4.3187427955203822E-92</v>
      </c>
      <c r="GZ133" s="86">
        <f t="shared" si="157"/>
        <v>7.873974751453206E-115</v>
      </c>
      <c r="HA133" s="86">
        <f t="shared" si="157"/>
        <v>5.3396370037946682E-92</v>
      </c>
      <c r="HC133" s="86">
        <f t="shared" si="153"/>
        <v>1.2990567406456018E-17</v>
      </c>
      <c r="HD133" s="86">
        <f t="shared" si="153"/>
        <v>1.7036015530164413E-33</v>
      </c>
      <c r="HE133" s="86">
        <f t="shared" si="153"/>
        <v>1.0327214333033293E-40</v>
      </c>
      <c r="HF133" s="86">
        <f t="shared" si="153"/>
        <v>8.1927377973541228E-56</v>
      </c>
      <c r="HG133" s="86">
        <f t="shared" si="153"/>
        <v>1.2821917088121728E-75</v>
      </c>
      <c r="HH133" s="86">
        <f t="shared" si="153"/>
        <v>1.3256863953020472E-83</v>
      </c>
      <c r="HI133" s="86">
        <f t="shared" si="153"/>
        <v>2.9945384819235246E-51</v>
      </c>
      <c r="HJ133" s="86">
        <f t="shared" si="153"/>
        <v>3.0070930941458026E-66</v>
      </c>
      <c r="HK133" s="86">
        <f t="shared" si="153"/>
        <v>2.7130118423179369E-91</v>
      </c>
      <c r="HL133" s="86">
        <f t="shared" si="161"/>
        <v>1.8357078969865712E-57</v>
      </c>
      <c r="HM133" s="86">
        <f t="shared" si="161"/>
        <v>3.3161062040767453E-98</v>
      </c>
      <c r="HN133" s="86">
        <f t="shared" si="161"/>
        <v>6.8362956787611063E-36</v>
      </c>
      <c r="HO133" s="86">
        <f t="shared" si="161"/>
        <v>2.6326944477463876E-30</v>
      </c>
      <c r="HP133" s="86">
        <f t="shared" si="161"/>
        <v>9.1642562278129822E-34</v>
      </c>
      <c r="HQ133" s="86">
        <f t="shared" si="161"/>
        <v>1.6638736813385546E-35</v>
      </c>
      <c r="HS133" s="86">
        <f t="shared" si="158"/>
        <v>6.5722850259784749E-2</v>
      </c>
      <c r="HT133" s="86">
        <f t="shared" si="158"/>
        <v>0.25337959085287703</v>
      </c>
      <c r="HU133" s="86">
        <f t="shared" si="158"/>
        <v>0.16846652760087352</v>
      </c>
      <c r="HV133" s="86">
        <f t="shared" si="158"/>
        <v>0.16141984059652667</v>
      </c>
      <c r="HW133" s="86">
        <f t="shared" si="158"/>
        <v>0.18777342712358588</v>
      </c>
      <c r="HX133" s="86">
        <f t="shared" si="158"/>
        <v>9.3730959518625062E-2</v>
      </c>
      <c r="HY133" s="86">
        <f t="shared" si="158"/>
        <v>0.19303206473815662</v>
      </c>
      <c r="HZ133" s="86">
        <f t="shared" si="158"/>
        <v>0.24446409320679813</v>
      </c>
      <c r="IA133" s="86">
        <f t="shared" si="158"/>
        <v>0.31168075212160029</v>
      </c>
      <c r="IB133" s="86">
        <f t="shared" si="158"/>
        <v>0.19331906517042505</v>
      </c>
      <c r="IC133" s="86">
        <f t="shared" si="158"/>
        <v>9.7710504842135032E-2</v>
      </c>
      <c r="ID133" s="86">
        <f t="shared" si="158"/>
        <v>8.5655697227385127E-2</v>
      </c>
      <c r="IE133" s="86">
        <f t="shared" si="158"/>
        <v>6.214670176759983E-2</v>
      </c>
      <c r="IF133" s="86">
        <f t="shared" si="158"/>
        <v>9.5713095708711185E-2</v>
      </c>
      <c r="IG133" s="86">
        <f t="shared" si="158"/>
        <v>4.2765329158062949E-2</v>
      </c>
      <c r="II133" s="86">
        <f t="shared" si="159"/>
        <v>5.4142753473548367E-22</v>
      </c>
      <c r="IJ133" s="86">
        <f t="shared" si="159"/>
        <v>7.6655124140680477E-25</v>
      </c>
      <c r="IK133" s="86">
        <f t="shared" si="159"/>
        <v>4.5869978309153682E-22</v>
      </c>
      <c r="IL133" s="86">
        <f t="shared" si="159"/>
        <v>1.2735163262640749E-21</v>
      </c>
      <c r="IM133" s="86">
        <f t="shared" si="159"/>
        <v>3.2282791746263334E-25</v>
      </c>
      <c r="IN133" s="86">
        <f t="shared" si="159"/>
        <v>3.8801168766569114E-27</v>
      </c>
      <c r="IO133" s="86">
        <f t="shared" si="159"/>
        <v>1.1820470519246597E-21</v>
      </c>
      <c r="IP133" s="86">
        <f t="shared" si="159"/>
        <v>2.9908440956670699E-21</v>
      </c>
      <c r="IQ133" s="86">
        <f t="shared" si="159"/>
        <v>7.8928109247528026E-22</v>
      </c>
      <c r="IR133" s="86">
        <f t="shared" si="159"/>
        <v>2.5971114249955227E-23</v>
      </c>
      <c r="IS133" s="86">
        <f t="shared" si="159"/>
        <v>6.0554756104175625E-25</v>
      </c>
      <c r="IT133" s="86">
        <f t="shared" si="159"/>
        <v>6.1331105757722274E-24</v>
      </c>
      <c r="IU133" s="86">
        <f t="shared" si="159"/>
        <v>5.9419898857161788E-29</v>
      </c>
      <c r="IV133" s="86">
        <f t="shared" si="159"/>
        <v>1.4440379641442358E-21</v>
      </c>
      <c r="IW133" s="86">
        <f t="shared" si="159"/>
        <v>3.7620476791650946E-14</v>
      </c>
      <c r="IY133" s="86">
        <f t="shared" si="160"/>
        <v>6.5722850259784762E-2</v>
      </c>
      <c r="IZ133" s="86">
        <f t="shared" si="160"/>
        <v>0.25337959085287703</v>
      </c>
      <c r="JA133" s="86">
        <f t="shared" si="160"/>
        <v>0.16846652760087352</v>
      </c>
      <c r="JB133" s="86">
        <f t="shared" si="160"/>
        <v>0.16141984059652667</v>
      </c>
      <c r="JC133" s="86">
        <f t="shared" si="160"/>
        <v>0.18777342712358588</v>
      </c>
      <c r="JD133" s="86">
        <f t="shared" si="160"/>
        <v>9.3730959518625062E-2</v>
      </c>
      <c r="JE133" s="86">
        <f t="shared" si="160"/>
        <v>0.19303206473815662</v>
      </c>
      <c r="JF133" s="86">
        <f t="shared" si="160"/>
        <v>0.24446409320679813</v>
      </c>
      <c r="JG133" s="86">
        <f t="shared" si="160"/>
        <v>0.31168075212160029</v>
      </c>
      <c r="JH133" s="86">
        <f t="shared" si="160"/>
        <v>0.19331906517042505</v>
      </c>
      <c r="JI133" s="86">
        <f t="shared" si="160"/>
        <v>9.7710504842135032E-2</v>
      </c>
      <c r="JJ133" s="86">
        <f t="shared" si="160"/>
        <v>8.5655697227385127E-2</v>
      </c>
      <c r="JK133" s="86">
        <f t="shared" si="160"/>
        <v>6.214670176759983E-2</v>
      </c>
      <c r="JL133" s="86">
        <f t="shared" si="160"/>
        <v>9.5713095708711185E-2</v>
      </c>
      <c r="JM133" s="86">
        <f t="shared" si="160"/>
        <v>4.2765329158100572E-2</v>
      </c>
    </row>
    <row r="134" spans="2:273" x14ac:dyDescent="0.25">
      <c r="B134" s="2">
        <v>107</v>
      </c>
      <c r="C134" s="37">
        <v>80.709999999999994</v>
      </c>
      <c r="D134" s="37">
        <v>85.087999999999994</v>
      </c>
      <c r="E134" s="37">
        <v>83.701999999999998</v>
      </c>
      <c r="F134" s="37">
        <v>87.087999999999994</v>
      </c>
      <c r="G134" s="37">
        <v>93.018000000000001</v>
      </c>
      <c r="H134" s="37">
        <v>90.912000000000006</v>
      </c>
      <c r="I134" s="37">
        <v>95.981999999999999</v>
      </c>
      <c r="J134" s="37">
        <v>97.350999999999999</v>
      </c>
      <c r="K134" s="37">
        <v>101.825</v>
      </c>
      <c r="L134" s="37">
        <v>99.947000000000003</v>
      </c>
      <c r="M134" s="37">
        <v>96.210999999999999</v>
      </c>
      <c r="N134" s="37">
        <v>93.86</v>
      </c>
      <c r="O134" s="37">
        <v>93.367999999999995</v>
      </c>
      <c r="P134" s="37">
        <v>108.211</v>
      </c>
      <c r="Q134" s="37">
        <v>104.9</v>
      </c>
      <c r="S134" s="4">
        <f t="shared" si="162"/>
        <v>81.752885859190272</v>
      </c>
      <c r="T134" s="4">
        <f t="shared" si="162"/>
        <v>83.974418706921341</v>
      </c>
      <c r="U134" s="4">
        <f t="shared" si="162"/>
        <v>83.495467935840082</v>
      </c>
      <c r="V134" s="4">
        <f t="shared" si="162"/>
        <v>86.210700230880292</v>
      </c>
      <c r="W134" s="4">
        <f t="shared" si="162"/>
        <v>94.670805480793746</v>
      </c>
      <c r="X134" s="4">
        <f t="shared" si="162"/>
        <v>90.173108964220191</v>
      </c>
      <c r="Y134" s="4">
        <f t="shared" si="162"/>
        <v>94.497426169627204</v>
      </c>
      <c r="Z134" s="4">
        <f t="shared" si="162"/>
        <v>97.452540145779324</v>
      </c>
      <c r="AA134" s="4">
        <f t="shared" si="162"/>
        <v>103.54221078933283</v>
      </c>
      <c r="AB134" s="4">
        <f t="shared" si="162"/>
        <v>101.02066458256326</v>
      </c>
      <c r="AC134" s="4">
        <f t="shared" si="162"/>
        <v>98.39532506649229</v>
      </c>
      <c r="AD134" s="4">
        <f t="shared" si="162"/>
        <v>93.790729957602323</v>
      </c>
      <c r="AE134" s="4">
        <f t="shared" si="162"/>
        <v>93.00240385210995</v>
      </c>
      <c r="AF134" s="4">
        <f t="shared" si="162"/>
        <v>108.20227444584445</v>
      </c>
      <c r="AG134" s="4">
        <f t="shared" si="162"/>
        <v>106.08046515774249</v>
      </c>
      <c r="AI134" s="4">
        <f t="shared" si="163"/>
        <v>-1.0428858591902781</v>
      </c>
      <c r="AJ134" s="4">
        <f t="shared" si="163"/>
        <v>1.1135812930786528</v>
      </c>
      <c r="AK134" s="4">
        <f t="shared" si="163"/>
        <v>0.20653206415991576</v>
      </c>
      <c r="AL134" s="4">
        <f t="shared" si="163"/>
        <v>0.87729976911970198</v>
      </c>
      <c r="AM134" s="4">
        <f t="shared" si="163"/>
        <v>-1.6528054807937451</v>
      </c>
      <c r="AN134" s="4">
        <f t="shared" si="163"/>
        <v>0.7388910357798153</v>
      </c>
      <c r="AO134" s="4">
        <f t="shared" si="163"/>
        <v>1.4845738303727956</v>
      </c>
      <c r="AP134" s="4">
        <f t="shared" si="163"/>
        <v>-0.10154014577932458</v>
      </c>
      <c r="AQ134" s="4">
        <f t="shared" si="163"/>
        <v>-1.7172107893328246</v>
      </c>
      <c r="AR134" s="4">
        <f t="shared" si="163"/>
        <v>-1.0736645825632536</v>
      </c>
      <c r="AS134" s="4">
        <f t="shared" si="163"/>
        <v>-2.184325066492292</v>
      </c>
      <c r="AT134" s="4">
        <f t="shared" si="163"/>
        <v>6.9270042397675979E-2</v>
      </c>
      <c r="AU134" s="4">
        <f t="shared" si="163"/>
        <v>0.36559614789004513</v>
      </c>
      <c r="AV134" s="4">
        <f t="shared" si="163"/>
        <v>8.7255541555464333E-3</v>
      </c>
      <c r="AW134" s="4">
        <f t="shared" si="163"/>
        <v>-1.1804651577424892</v>
      </c>
      <c r="AY134" s="2">
        <f t="shared" si="154"/>
        <v>81.752885859190272</v>
      </c>
      <c r="AZ134" s="2">
        <f t="shared" si="154"/>
        <v>81.470520591242916</v>
      </c>
      <c r="BA134" s="2">
        <f t="shared" si="154"/>
        <v>79.325719924992299</v>
      </c>
      <c r="BB134" s="2">
        <f t="shared" si="154"/>
        <v>79.945197019641896</v>
      </c>
      <c r="BC134" s="2">
        <f t="shared" si="154"/>
        <v>86.106808218031844</v>
      </c>
      <c r="BD134" s="2">
        <f t="shared" si="154"/>
        <v>82.890611761017254</v>
      </c>
      <c r="BE134" s="2">
        <f t="shared" si="154"/>
        <v>83.543764962403912</v>
      </c>
      <c r="BF134" s="2">
        <f t="shared" si="154"/>
        <v>83.052807161899537</v>
      </c>
      <c r="BG134" s="2">
        <f t="shared" si="154"/>
        <v>85.435307121900863</v>
      </c>
      <c r="BH134" s="2">
        <f t="shared" si="154"/>
        <v>84.453508542387581</v>
      </c>
      <c r="BI134" s="2">
        <f t="shared" si="154"/>
        <v>86.661717057336872</v>
      </c>
      <c r="BJ134" s="2">
        <f t="shared" si="154"/>
        <v>81.991649342560336</v>
      </c>
      <c r="BK134" s="2">
        <f t="shared" si="154"/>
        <v>81.78148260555885</v>
      </c>
      <c r="BL134" s="2">
        <f t="shared" si="154"/>
        <v>87.362846815307833</v>
      </c>
      <c r="BM134" s="2">
        <f t="shared" si="154"/>
        <v>87.561446466869683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94.677908771929836</v>
      </c>
      <c r="DL134" s="2">
        <f t="shared" si="164"/>
        <v>104.22319005628519</v>
      </c>
      <c r="DM134" s="2">
        <f t="shared" si="164"/>
        <v>98.52967108013938</v>
      </c>
      <c r="DN134" s="2">
        <f t="shared" si="164"/>
        <v>97.913202699055347</v>
      </c>
      <c r="DO134" s="2">
        <f t="shared" si="164"/>
        <v>110.80353400809716</v>
      </c>
      <c r="DP134" s="2">
        <f t="shared" si="164"/>
        <v>101.78946941678522</v>
      </c>
      <c r="DQ134" s="2">
        <f t="shared" si="164"/>
        <v>108.52109090519089</v>
      </c>
      <c r="DR134" s="2">
        <f t="shared" si="164"/>
        <v>106.84034660976766</v>
      </c>
      <c r="DS134" s="2">
        <f t="shared" si="164"/>
        <v>108.77392024446141</v>
      </c>
      <c r="DT134" s="2">
        <f t="shared" si="164"/>
        <v>110.66488907563026</v>
      </c>
      <c r="DU134" s="2">
        <f t="shared" si="164"/>
        <v>109.94323045903046</v>
      </c>
      <c r="DV134" s="2">
        <f t="shared" si="164"/>
        <v>104.90527091377091</v>
      </c>
      <c r="DW134" s="2">
        <f t="shared" si="164"/>
        <v>100.13682913165265</v>
      </c>
      <c r="DX134" s="2">
        <f t="shared" si="164"/>
        <v>107.22551148459385</v>
      </c>
      <c r="DY134" s="2">
        <f t="shared" si="164"/>
        <v>96.761586132740078</v>
      </c>
      <c r="EA134" s="2">
        <f t="shared" si="152"/>
        <v>81.720990162162153</v>
      </c>
      <c r="EB134" s="2">
        <f t="shared" si="152"/>
        <v>81.407041493383758</v>
      </c>
      <c r="EC134" s="2">
        <f t="shared" si="152"/>
        <v>79.273430967291787</v>
      </c>
      <c r="ED134" s="2">
        <f t="shared" si="152"/>
        <v>79.887874164004245</v>
      </c>
      <c r="EE134" s="2">
        <f t="shared" si="151"/>
        <v>86.053513045781642</v>
      </c>
      <c r="EF134" s="2">
        <f t="shared" si="151"/>
        <v>82.854453857791214</v>
      </c>
      <c r="EG134" s="2">
        <f t="shared" si="151"/>
        <v>83.466627387120653</v>
      </c>
      <c r="EH134" s="2">
        <f t="shared" si="151"/>
        <v>82.954164697446757</v>
      </c>
      <c r="EI134" s="2">
        <f t="shared" si="151"/>
        <v>85.379581033918015</v>
      </c>
      <c r="EJ134" s="2">
        <f t="shared" si="151"/>
        <v>84.396107354685626</v>
      </c>
      <c r="EK134" s="2">
        <f t="shared" si="151"/>
        <v>86.598000195354473</v>
      </c>
      <c r="EL134" s="2">
        <f t="shared" si="151"/>
        <v>81.927763616175781</v>
      </c>
      <c r="EM134" s="2">
        <f t="shared" si="135"/>
        <v>81.732454367970007</v>
      </c>
      <c r="EN134" s="2">
        <f t="shared" si="135"/>
        <v>87.309827803720424</v>
      </c>
      <c r="EO134" s="2">
        <f t="shared" si="135"/>
        <v>87.534680585513257</v>
      </c>
      <c r="EQ134" s="2">
        <f t="shared" si="165"/>
        <v>81.857577959721965</v>
      </c>
      <c r="ER134" s="2">
        <f t="shared" si="165"/>
        <v>81.624548968845076</v>
      </c>
      <c r="ES134" s="2">
        <f t="shared" si="165"/>
        <v>79.415569103518322</v>
      </c>
      <c r="ET134" s="2">
        <f t="shared" si="165"/>
        <v>80.222217855807401</v>
      </c>
      <c r="EU134" s="2">
        <f t="shared" si="165"/>
        <v>86.01156167744017</v>
      </c>
      <c r="EV134" s="2">
        <f t="shared" si="165"/>
        <v>82.637413346656814</v>
      </c>
      <c r="EW134" s="2">
        <f t="shared" si="165"/>
        <v>83.667877562923422</v>
      </c>
      <c r="EX134" s="2">
        <f t="shared" si="165"/>
        <v>83.530772641038439</v>
      </c>
      <c r="EY134" s="2">
        <f t="shared" si="165"/>
        <v>85.301488655164263</v>
      </c>
      <c r="EZ134" s="2">
        <f t="shared" si="165"/>
        <v>84.182475043697764</v>
      </c>
      <c r="FA134" s="2">
        <f t="shared" si="165"/>
        <v>86.501023833763256</v>
      </c>
      <c r="FB134" s="2">
        <f t="shared" si="165"/>
        <v>81.920942505660804</v>
      </c>
      <c r="FC134" s="2">
        <f t="shared" si="165"/>
        <v>81.753027360466987</v>
      </c>
      <c r="FD134" s="2">
        <f t="shared" si="165"/>
        <v>87.357659722351912</v>
      </c>
      <c r="FE134" s="2">
        <f t="shared" si="165"/>
        <v>87.264331105834287</v>
      </c>
      <c r="FG134" s="2">
        <f t="shared" si="166"/>
        <v>0.99801643209958746</v>
      </c>
      <c r="FH134" s="2">
        <f t="shared" si="166"/>
        <v>0.99763820209285192</v>
      </c>
      <c r="FI134" s="2">
        <f t="shared" si="166"/>
        <v>0.99773700896209039</v>
      </c>
      <c r="FJ134" s="2">
        <f t="shared" si="166"/>
        <v>0.99803049146509837</v>
      </c>
      <c r="FK134" s="2">
        <f t="shared" si="166"/>
        <v>0.99774532163301499</v>
      </c>
      <c r="FL134" s="2">
        <f t="shared" si="166"/>
        <v>0.99742859137082229</v>
      </c>
      <c r="FM134" s="2">
        <f t="shared" si="166"/>
        <v>0.99749472191257815</v>
      </c>
      <c r="FN134" s="2">
        <f t="shared" si="166"/>
        <v>0.99762703259625485</v>
      </c>
      <c r="FO134" s="2">
        <f t="shared" si="166"/>
        <v>0.99734840441987727</v>
      </c>
      <c r="FP134" s="2">
        <f t="shared" si="166"/>
        <v>0.99725956914188785</v>
      </c>
      <c r="FQ134" s="2">
        <f t="shared" si="166"/>
        <v>0.99703997756742624</v>
      </c>
      <c r="FR134" s="2">
        <f t="shared" si="166"/>
        <v>0.99720419045636843</v>
      </c>
      <c r="FS134" s="2">
        <f t="shared" si="166"/>
        <v>0.99739247206200887</v>
      </c>
      <c r="FT134" s="2">
        <f t="shared" si="166"/>
        <v>0.99743999891266388</v>
      </c>
      <c r="FU134" s="2">
        <f t="shared" si="166"/>
        <v>0.99630421719845175</v>
      </c>
      <c r="FW134" s="2">
        <f t="shared" si="156"/>
        <v>4.5353752649936373E-2</v>
      </c>
      <c r="FX134" s="2">
        <f t="shared" si="156"/>
        <v>4.4099477104261091E-2</v>
      </c>
      <c r="FY134" s="2">
        <f t="shared" si="156"/>
        <v>6.129430941335659E-2</v>
      </c>
      <c r="FZ134" s="2">
        <f t="shared" si="156"/>
        <v>6.5267620650403632E-2</v>
      </c>
      <c r="GA134" s="2">
        <f t="shared" si="156"/>
        <v>5.9787432331860249E-2</v>
      </c>
      <c r="GB134" s="2">
        <f t="shared" si="156"/>
        <v>5.7739263101020823E-2</v>
      </c>
      <c r="GC134" s="2">
        <f t="shared" si="156"/>
        <v>7.1399574097267743E-2</v>
      </c>
      <c r="GD134" s="2">
        <f t="shared" si="156"/>
        <v>7.2772728577997631E-2</v>
      </c>
      <c r="GE134" s="2">
        <f t="shared" si="156"/>
        <v>8.0753571198062077E-2</v>
      </c>
      <c r="GF134" s="2">
        <f t="shared" si="156"/>
        <v>6.8278961472152774E-2</v>
      </c>
      <c r="GG134" s="2">
        <f t="shared" si="156"/>
        <v>5.5534598363135998E-2</v>
      </c>
      <c r="GH134" s="2">
        <f t="shared" si="156"/>
        <v>5.2045455962298412E-2</v>
      </c>
      <c r="GI134" s="2">
        <f t="shared" si="156"/>
        <v>5.0469867786499298E-2</v>
      </c>
      <c r="GJ134" s="2">
        <f t="shared" si="156"/>
        <v>4.254146117398025E-2</v>
      </c>
      <c r="GK134" s="2">
        <f t="shared" si="156"/>
        <v>2.7130651352640839E-2</v>
      </c>
      <c r="GM134" s="86">
        <f t="shared" si="157"/>
        <v>1.7371771038448944E-45</v>
      </c>
      <c r="GN134" s="86">
        <f t="shared" si="157"/>
        <v>7.0148572987794691E-99</v>
      </c>
      <c r="GO134" s="86">
        <f t="shared" si="157"/>
        <v>9.85590428586971E-103</v>
      </c>
      <c r="GP134" s="86">
        <f t="shared" si="157"/>
        <v>4.6369128941499918E-114</v>
      </c>
      <c r="GQ134" s="86">
        <f t="shared" si="157"/>
        <v>2.573834438175412E-121</v>
      </c>
      <c r="GR134" s="86">
        <f t="shared" si="157"/>
        <v>2.4156776645572173E-113</v>
      </c>
      <c r="GS134" s="86">
        <f t="shared" si="157"/>
        <v>6.5677769959689314E-109</v>
      </c>
      <c r="GT134" s="86">
        <f t="shared" si="157"/>
        <v>3.6525860642036934E-152</v>
      </c>
      <c r="GU134" s="86">
        <f t="shared" si="157"/>
        <v>6.4836225551867321E-160</v>
      </c>
      <c r="GV134" s="86">
        <f t="shared" si="157"/>
        <v>1.283141314050294E-132</v>
      </c>
      <c r="GW134" s="86">
        <f t="shared" si="157"/>
        <v>6.6940784754976443E-121</v>
      </c>
      <c r="GX134" s="86">
        <f t="shared" si="157"/>
        <v>9.4875143294743004E-118</v>
      </c>
      <c r="GY134" s="86">
        <f t="shared" si="157"/>
        <v>6.167286185048136E-96</v>
      </c>
      <c r="GZ134" s="86">
        <f t="shared" si="157"/>
        <v>1.3097629680378252E-119</v>
      </c>
      <c r="HA134" s="86">
        <f t="shared" si="157"/>
        <v>5.4006082503954906E-96</v>
      </c>
      <c r="HC134" s="86">
        <f t="shared" si="153"/>
        <v>6.9969914571950059E-19</v>
      </c>
      <c r="HD134" s="86">
        <f t="shared" si="153"/>
        <v>5.3093984920785777E-36</v>
      </c>
      <c r="HE134" s="86">
        <f t="shared" si="153"/>
        <v>1.0021276071333228E-43</v>
      </c>
      <c r="HF134" s="86">
        <f t="shared" si="153"/>
        <v>8.1415518318557347E-60</v>
      </c>
      <c r="HG134" s="86">
        <f t="shared" si="153"/>
        <v>4.3913441617583764E-81</v>
      </c>
      <c r="HH134" s="86">
        <f t="shared" si="153"/>
        <v>8.3222014737798974E-90</v>
      </c>
      <c r="HI134" s="86">
        <f t="shared" si="153"/>
        <v>7.7796930101948021E-55</v>
      </c>
      <c r="HJ134" s="86">
        <f t="shared" si="153"/>
        <v>7.4061482316885386E-71</v>
      </c>
      <c r="HK134" s="86">
        <f t="shared" si="153"/>
        <v>1.4081450918980052E-97</v>
      </c>
      <c r="HL134" s="86">
        <f t="shared" si="161"/>
        <v>1.4266395905914629E-61</v>
      </c>
      <c r="HM134" s="86">
        <f t="shared" si="161"/>
        <v>1.0358792936564076E-105</v>
      </c>
      <c r="HN134" s="86">
        <f t="shared" si="161"/>
        <v>1.5173656943813691E-38</v>
      </c>
      <c r="HO134" s="86">
        <f t="shared" si="161"/>
        <v>1.828489252419594E-32</v>
      </c>
      <c r="HP134" s="86">
        <f t="shared" si="161"/>
        <v>3.691190946292368E-36</v>
      </c>
      <c r="HQ134" s="86">
        <f t="shared" si="161"/>
        <v>2.9576730447490946E-38</v>
      </c>
      <c r="HS134" s="86">
        <f t="shared" si="158"/>
        <v>0.1042068197217004</v>
      </c>
      <c r="HT134" s="86">
        <f t="shared" si="158"/>
        <v>0.33260841493210519</v>
      </c>
      <c r="HU134" s="86">
        <f t="shared" si="158"/>
        <v>0.24349931752324216</v>
      </c>
      <c r="HV134" s="86">
        <f t="shared" si="158"/>
        <v>0.23616539638498807</v>
      </c>
      <c r="HW134" s="86">
        <f t="shared" si="158"/>
        <v>0.27128906191921004</v>
      </c>
      <c r="HX134" s="86">
        <f t="shared" si="158"/>
        <v>0.15476470982162682</v>
      </c>
      <c r="HY134" s="86">
        <f t="shared" si="158"/>
        <v>0.27617193525354955</v>
      </c>
      <c r="HZ134" s="86">
        <f t="shared" si="158"/>
        <v>0.33174561524467927</v>
      </c>
      <c r="IA134" s="86">
        <f t="shared" si="158"/>
        <v>0.40133991227529142</v>
      </c>
      <c r="IB134" s="86">
        <f t="shared" si="158"/>
        <v>0.27843060017445259</v>
      </c>
      <c r="IC134" s="86">
        <f t="shared" si="158"/>
        <v>0.15615081820262136</v>
      </c>
      <c r="ID134" s="86">
        <f t="shared" si="158"/>
        <v>0.13678160712344281</v>
      </c>
      <c r="IE134" s="86">
        <f t="shared" si="158"/>
        <v>0.10820931521596458</v>
      </c>
      <c r="IF134" s="86">
        <f t="shared" si="158"/>
        <v>0.13776466144583516</v>
      </c>
      <c r="IG134" s="86">
        <f t="shared" si="158"/>
        <v>6.1794535388723253E-2</v>
      </c>
      <c r="II134" s="86">
        <f t="shared" si="159"/>
        <v>8.1856412900417601E-21</v>
      </c>
      <c r="IJ134" s="86">
        <f t="shared" si="159"/>
        <v>1.6404257022305836E-23</v>
      </c>
      <c r="IK134" s="86">
        <f t="shared" si="159"/>
        <v>9.4720080134429207E-21</v>
      </c>
      <c r="IL134" s="86">
        <f t="shared" si="159"/>
        <v>2.6456390867069533E-20</v>
      </c>
      <c r="IM134" s="86">
        <f t="shared" si="159"/>
        <v>1.0246981199766778E-23</v>
      </c>
      <c r="IN134" s="86">
        <f t="shared" si="159"/>
        <v>1.5528611555316044E-25</v>
      </c>
      <c r="IO134" s="86">
        <f t="shared" si="159"/>
        <v>2.7497984210696865E-20</v>
      </c>
      <c r="IP134" s="86">
        <f t="shared" si="159"/>
        <v>6.6916214137575206E-20</v>
      </c>
      <c r="IQ134" s="86">
        <f t="shared" si="159"/>
        <v>2.224128007794725E-20</v>
      </c>
      <c r="IR134" s="86">
        <f t="shared" si="159"/>
        <v>7.3649380422909903E-22</v>
      </c>
      <c r="IS134" s="86">
        <f t="shared" si="159"/>
        <v>1.6882529820398148E-23</v>
      </c>
      <c r="IT134" s="86">
        <f t="shared" si="159"/>
        <v>1.3804664644102964E-22</v>
      </c>
      <c r="IU134" s="86">
        <f t="shared" si="159"/>
        <v>2.5702274903865294E-27</v>
      </c>
      <c r="IV134" s="86">
        <f t="shared" si="159"/>
        <v>1.9540590390158017E-20</v>
      </c>
      <c r="IW134" s="86">
        <f t="shared" si="159"/>
        <v>1.5936191887955894E-13</v>
      </c>
      <c r="IY134" s="86">
        <f t="shared" si="160"/>
        <v>0.1042068197217004</v>
      </c>
      <c r="IZ134" s="86">
        <f t="shared" si="160"/>
        <v>0.33260841493210519</v>
      </c>
      <c r="JA134" s="86">
        <f t="shared" si="160"/>
        <v>0.24349931752324216</v>
      </c>
      <c r="JB134" s="86">
        <f t="shared" si="160"/>
        <v>0.23616539638498807</v>
      </c>
      <c r="JC134" s="86">
        <f t="shared" si="160"/>
        <v>0.27128906191921004</v>
      </c>
      <c r="JD134" s="86">
        <f t="shared" si="160"/>
        <v>0.15476470982162682</v>
      </c>
      <c r="JE134" s="86">
        <f t="shared" si="160"/>
        <v>0.27617193525354955</v>
      </c>
      <c r="JF134" s="86">
        <f t="shared" si="160"/>
        <v>0.33174561524467927</v>
      </c>
      <c r="JG134" s="86">
        <f t="shared" si="160"/>
        <v>0.40133991227529142</v>
      </c>
      <c r="JH134" s="86">
        <f t="shared" si="160"/>
        <v>0.27843060017445259</v>
      </c>
      <c r="JI134" s="86">
        <f t="shared" si="160"/>
        <v>0.15615081820262136</v>
      </c>
      <c r="JJ134" s="86">
        <f t="shared" si="160"/>
        <v>0.13678160712344281</v>
      </c>
      <c r="JK134" s="86">
        <f t="shared" si="160"/>
        <v>0.10820931521596458</v>
      </c>
      <c r="JL134" s="86">
        <f t="shared" si="160"/>
        <v>0.13776466144583516</v>
      </c>
      <c r="JM134" s="86">
        <f t="shared" si="160"/>
        <v>6.1794535388882611E-2</v>
      </c>
    </row>
    <row r="135" spans="2:273" x14ac:dyDescent="0.25">
      <c r="B135" s="2">
        <v>108</v>
      </c>
      <c r="C135" s="37">
        <v>78.355000000000004</v>
      </c>
      <c r="D135" s="37">
        <v>86.718999999999994</v>
      </c>
      <c r="E135" s="37">
        <v>83.981999999999999</v>
      </c>
      <c r="F135" s="37">
        <v>87.578999999999994</v>
      </c>
      <c r="G135" s="37">
        <v>96.087999999999994</v>
      </c>
      <c r="H135" s="37">
        <v>93.491</v>
      </c>
      <c r="I135" s="37">
        <v>97.718999999999994</v>
      </c>
      <c r="J135" s="37">
        <v>98.298000000000002</v>
      </c>
      <c r="K135" s="37">
        <v>105.22799999999999</v>
      </c>
      <c r="L135" s="37">
        <v>104.526</v>
      </c>
      <c r="M135" s="37">
        <v>102.57899999999999</v>
      </c>
      <c r="N135" s="37">
        <v>98.227999999999994</v>
      </c>
      <c r="O135" s="37">
        <v>98.227999999999994</v>
      </c>
      <c r="P135" s="37">
        <v>115.877</v>
      </c>
      <c r="Q135" s="37">
        <v>111.25</v>
      </c>
      <c r="S135" s="4">
        <f t="shared" si="162"/>
        <v>81.619017941493951</v>
      </c>
      <c r="T135" s="4">
        <f t="shared" si="162"/>
        <v>83.965190302601442</v>
      </c>
      <c r="U135" s="4">
        <f t="shared" si="162"/>
        <v>84.033917085847321</v>
      </c>
      <c r="V135" s="4">
        <f t="shared" si="162"/>
        <v>87.166095167660103</v>
      </c>
      <c r="W135" s="4">
        <f t="shared" si="162"/>
        <v>95.675532923748733</v>
      </c>
      <c r="X135" s="4">
        <f t="shared" si="162"/>
        <v>92.327231410535802</v>
      </c>
      <c r="Y135" s="4">
        <f t="shared" si="162"/>
        <v>95.701239335817036</v>
      </c>
      <c r="Z135" s="4">
        <f t="shared" si="162"/>
        <v>98.088058245749849</v>
      </c>
      <c r="AA135" s="4">
        <f t="shared" si="162"/>
        <v>102.76036158664954</v>
      </c>
      <c r="AB135" s="4">
        <f t="shared" si="162"/>
        <v>102.97900436087856</v>
      </c>
      <c r="AC135" s="4">
        <f t="shared" si="162"/>
        <v>101.7547918443567</v>
      </c>
      <c r="AD135" s="4">
        <f t="shared" si="162"/>
        <v>97.409168829499734</v>
      </c>
      <c r="AE135" s="4">
        <f t="shared" si="162"/>
        <v>97.49188358124016</v>
      </c>
      <c r="AF135" s="4">
        <f t="shared" si="162"/>
        <v>114.03576577142381</v>
      </c>
      <c r="AG135" s="4">
        <f t="shared" si="162"/>
        <v>112.01109985225234</v>
      </c>
      <c r="AI135" s="4">
        <f t="shared" si="163"/>
        <v>-3.2640179414939468</v>
      </c>
      <c r="AJ135" s="4">
        <f t="shared" si="163"/>
        <v>2.7538096973985517</v>
      </c>
      <c r="AK135" s="4">
        <f t="shared" si="163"/>
        <v>-5.1917085847321687E-2</v>
      </c>
      <c r="AL135" s="4">
        <f t="shared" si="163"/>
        <v>0.4129048323398905</v>
      </c>
      <c r="AM135" s="4">
        <f t="shared" si="163"/>
        <v>0.41246707625126078</v>
      </c>
      <c r="AN135" s="4">
        <f t="shared" si="163"/>
        <v>1.1637685894641976</v>
      </c>
      <c r="AO135" s="4">
        <f t="shared" si="163"/>
        <v>2.0177606641829584</v>
      </c>
      <c r="AP135" s="4">
        <f t="shared" si="163"/>
        <v>0.20994175425015271</v>
      </c>
      <c r="AQ135" s="4">
        <f t="shared" si="163"/>
        <v>2.467638413350457</v>
      </c>
      <c r="AR135" s="4">
        <f t="shared" si="163"/>
        <v>1.5469956391214339</v>
      </c>
      <c r="AS135" s="4">
        <f t="shared" si="163"/>
        <v>0.82420815564329075</v>
      </c>
      <c r="AT135" s="4">
        <f t="shared" si="163"/>
        <v>0.81883117050026044</v>
      </c>
      <c r="AU135" s="4">
        <f t="shared" si="163"/>
        <v>0.7361164187598348</v>
      </c>
      <c r="AV135" s="4">
        <f t="shared" si="163"/>
        <v>1.8412342285761838</v>
      </c>
      <c r="AW135" s="4">
        <f t="shared" si="163"/>
        <v>-0.76109985225234311</v>
      </c>
      <c r="AY135" s="2">
        <f t="shared" si="154"/>
        <v>81.619017941493951</v>
      </c>
      <c r="AZ135" s="2">
        <f t="shared" si="154"/>
        <v>81.317521478104979</v>
      </c>
      <c r="BA135" s="2">
        <f t="shared" si="154"/>
        <v>79.170403447461027</v>
      </c>
      <c r="BB135" s="2">
        <f t="shared" si="154"/>
        <v>79.787142033830008</v>
      </c>
      <c r="BC135" s="2">
        <f t="shared" si="154"/>
        <v>85.939119836562639</v>
      </c>
      <c r="BD135" s="2">
        <f t="shared" si="154"/>
        <v>82.706660248199626</v>
      </c>
      <c r="BE135" s="2">
        <f t="shared" si="154"/>
        <v>83.329555593886937</v>
      </c>
      <c r="BF135" s="2">
        <f t="shared" si="154"/>
        <v>82.831216378238025</v>
      </c>
      <c r="BG135" s="2">
        <f t="shared" si="154"/>
        <v>85.2496599033108</v>
      </c>
      <c r="BH135" s="2">
        <f t="shared" si="154"/>
        <v>84.287522501849594</v>
      </c>
      <c r="BI135" s="2">
        <f t="shared" si="154"/>
        <v>86.486249039046854</v>
      </c>
      <c r="BJ135" s="2">
        <f t="shared" si="154"/>
        <v>81.809814703151119</v>
      </c>
      <c r="BK135" s="2">
        <f t="shared" si="154"/>
        <v>81.61391862659319</v>
      </c>
      <c r="BL135" s="2">
        <f t="shared" si="154"/>
        <v>87.212253134781122</v>
      </c>
      <c r="BM135" s="2">
        <f t="shared" si="154"/>
        <v>87.43478241954702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94.694964844804332</v>
      </c>
      <c r="DL135" s="2">
        <f t="shared" si="164"/>
        <v>104.33607288930583</v>
      </c>
      <c r="DM135" s="2">
        <f t="shared" si="164"/>
        <v>98.558206968641116</v>
      </c>
      <c r="DN135" s="2">
        <f t="shared" si="164"/>
        <v>97.940290958164653</v>
      </c>
      <c r="DO135" s="2">
        <f t="shared" si="164"/>
        <v>110.91584433198381</v>
      </c>
      <c r="DP135" s="2">
        <f t="shared" si="164"/>
        <v>101.82057088667617</v>
      </c>
      <c r="DQ135" s="2">
        <f t="shared" si="164"/>
        <v>108.60978627198625</v>
      </c>
      <c r="DR135" s="2">
        <f t="shared" si="164"/>
        <v>106.88243717401613</v>
      </c>
      <c r="DS135" s="2">
        <f t="shared" si="164"/>
        <v>108.83342016806721</v>
      </c>
      <c r="DT135" s="2">
        <f t="shared" si="164"/>
        <v>110.80139747899159</v>
      </c>
      <c r="DU135" s="2">
        <f t="shared" si="164"/>
        <v>110.06337473187473</v>
      </c>
      <c r="DV135" s="2">
        <f t="shared" si="164"/>
        <v>105.02571763191763</v>
      </c>
      <c r="DW135" s="2">
        <f t="shared" si="164"/>
        <v>100.20966218487393</v>
      </c>
      <c r="DX135" s="2">
        <f t="shared" si="164"/>
        <v>107.35828907563027</v>
      </c>
      <c r="DY135" s="2">
        <f t="shared" si="164"/>
        <v>96.758956321839079</v>
      </c>
      <c r="EA135" s="2">
        <f t="shared" si="152"/>
        <v>81.587587351351345</v>
      </c>
      <c r="EB135" s="2">
        <f t="shared" si="152"/>
        <v>81.255415973534994</v>
      </c>
      <c r="EC135" s="2">
        <f t="shared" si="152"/>
        <v>79.119760984990307</v>
      </c>
      <c r="ED135" s="2">
        <f t="shared" si="152"/>
        <v>79.728602266240657</v>
      </c>
      <c r="EE135" s="2">
        <f t="shared" si="151"/>
        <v>85.890694877341687</v>
      </c>
      <c r="EF135" s="2">
        <f t="shared" si="151"/>
        <v>82.676786686838113</v>
      </c>
      <c r="EG135" s="2">
        <f t="shared" si="151"/>
        <v>83.254542301998526</v>
      </c>
      <c r="EH135" s="2">
        <f t="shared" si="151"/>
        <v>82.729225681952784</v>
      </c>
      <c r="EI135" s="2">
        <f t="shared" si="151"/>
        <v>85.199921174198352</v>
      </c>
      <c r="EJ135" s="2">
        <f t="shared" si="151"/>
        <v>84.238533807829157</v>
      </c>
      <c r="EK135" s="2">
        <f t="shared" si="151"/>
        <v>86.42891068393601</v>
      </c>
      <c r="EL135" s="2">
        <f t="shared" si="151"/>
        <v>81.750883006077601</v>
      </c>
      <c r="EM135" s="2">
        <f t="shared" si="135"/>
        <v>81.568271118763448</v>
      </c>
      <c r="EN135" s="2">
        <f t="shared" si="135"/>
        <v>87.162436530659107</v>
      </c>
      <c r="EO135" s="2">
        <f t="shared" si="135"/>
        <v>87.412282586294111</v>
      </c>
      <c r="EQ135" s="2">
        <f t="shared" si="165"/>
        <v>81.74340056414907</v>
      </c>
      <c r="ER135" s="2">
        <f t="shared" si="165"/>
        <v>81.512528462363747</v>
      </c>
      <c r="ES135" s="2">
        <f t="shared" si="165"/>
        <v>79.277156059168604</v>
      </c>
      <c r="ET135" s="2">
        <f t="shared" si="165"/>
        <v>80.091695892167138</v>
      </c>
      <c r="EU135" s="2">
        <f t="shared" si="165"/>
        <v>85.843989439898309</v>
      </c>
      <c r="EV135" s="2">
        <f t="shared" si="165"/>
        <v>82.438033478360722</v>
      </c>
      <c r="EW135" s="2">
        <f t="shared" si="165"/>
        <v>83.474057149266457</v>
      </c>
      <c r="EX135" s="2">
        <f t="shared" si="165"/>
        <v>83.356556776501918</v>
      </c>
      <c r="EY135" s="2">
        <f t="shared" si="165"/>
        <v>85.115387628351584</v>
      </c>
      <c r="EZ135" s="2">
        <f t="shared" si="165"/>
        <v>84.004374269664709</v>
      </c>
      <c r="FA135" s="2">
        <f t="shared" si="165"/>
        <v>86.321903334603306</v>
      </c>
      <c r="FB135" s="2">
        <f t="shared" si="165"/>
        <v>81.743322818850061</v>
      </c>
      <c r="FC135" s="2">
        <f t="shared" si="165"/>
        <v>81.591992497358859</v>
      </c>
      <c r="FD135" s="2">
        <f t="shared" si="165"/>
        <v>87.219561330075194</v>
      </c>
      <c r="FE135" s="2">
        <f t="shared" si="165"/>
        <v>87.108470532224246</v>
      </c>
      <c r="FG135" s="2">
        <f t="shared" si="166"/>
        <v>0.99819064878368002</v>
      </c>
      <c r="FH135" s="2">
        <f t="shared" si="166"/>
        <v>0.99784556698995419</v>
      </c>
      <c r="FI135" s="2">
        <f t="shared" si="166"/>
        <v>0.99793571660667268</v>
      </c>
      <c r="FJ135" s="2">
        <f t="shared" si="166"/>
        <v>0.99820347553853539</v>
      </c>
      <c r="FK135" s="2">
        <f t="shared" si="166"/>
        <v>0.99794330086714889</v>
      </c>
      <c r="FL135" s="2">
        <f t="shared" si="166"/>
        <v>0.99765431673265936</v>
      </c>
      <c r="FM135" s="2">
        <f t="shared" si="166"/>
        <v>0.99771465545345228</v>
      </c>
      <c r="FN135" s="2">
        <f t="shared" si="166"/>
        <v>0.99783537604279937</v>
      </c>
      <c r="FO135" s="2">
        <f t="shared" si="166"/>
        <v>0.99758115174381501</v>
      </c>
      <c r="FP135" s="2">
        <f t="shared" si="166"/>
        <v>0.99750009455516864</v>
      </c>
      <c r="FQ135" s="2">
        <f t="shared" si="166"/>
        <v>0.99729972417021506</v>
      </c>
      <c r="FR135" s="2">
        <f t="shared" si="166"/>
        <v>0.99744956398178797</v>
      </c>
      <c r="FS135" s="2">
        <f t="shared" si="166"/>
        <v>0.9976213605153943</v>
      </c>
      <c r="FT135" s="2">
        <f t="shared" si="166"/>
        <v>0.99766472523346461</v>
      </c>
      <c r="FU135" s="2">
        <f t="shared" si="166"/>
        <v>0.99662830958903426</v>
      </c>
      <c r="FW135" s="2">
        <f t="shared" si="156"/>
        <v>4.951275051408436E-2</v>
      </c>
      <c r="FX135" s="2">
        <f t="shared" si="156"/>
        <v>4.8149257445647499E-2</v>
      </c>
      <c r="FY135" s="2">
        <f t="shared" si="156"/>
        <v>6.6812772187919964E-2</v>
      </c>
      <c r="FZ135" s="2">
        <f t="shared" si="156"/>
        <v>7.1116707994680811E-2</v>
      </c>
      <c r="GA135" s="2">
        <f t="shared" si="156"/>
        <v>6.517964777837594E-2</v>
      </c>
      <c r="GB135" s="2">
        <f t="shared" si="156"/>
        <v>6.295912421657443E-2</v>
      </c>
      <c r="GC135" s="2">
        <f t="shared" si="156"/>
        <v>7.7752478101768024E-2</v>
      </c>
      <c r="GD135" s="2">
        <f t="shared" si="156"/>
        <v>7.9237385932413015E-2</v>
      </c>
      <c r="GE135" s="2">
        <f t="shared" si="156"/>
        <v>8.7860016305027711E-2</v>
      </c>
      <c r="GF135" s="2">
        <f t="shared" si="156"/>
        <v>7.437644282162427E-2</v>
      </c>
      <c r="GG135" s="2">
        <f t="shared" si="156"/>
        <v>6.0567960501327782E-2</v>
      </c>
      <c r="GH135" s="2">
        <f t="shared" si="156"/>
        <v>5.678159300011644E-2</v>
      </c>
      <c r="GI135" s="2">
        <f t="shared" si="156"/>
        <v>5.5070955790027305E-2</v>
      </c>
      <c r="GJ135" s="2">
        <f t="shared" si="156"/>
        <v>4.645511778074126E-2</v>
      </c>
      <c r="GK135" s="2">
        <f t="shared" si="156"/>
        <v>2.9670504625766245E-2</v>
      </c>
      <c r="GM135" s="86">
        <f t="shared" si="157"/>
        <v>2.2434269388562867E-47</v>
      </c>
      <c r="GN135" s="86">
        <f t="shared" si="157"/>
        <v>4.6051389724791767E-103</v>
      </c>
      <c r="GO135" s="86">
        <f t="shared" si="157"/>
        <v>4.6976787967522743E-107</v>
      </c>
      <c r="GP135" s="86">
        <f t="shared" si="157"/>
        <v>8.901966597576426E-119</v>
      </c>
      <c r="GQ135" s="86">
        <f t="shared" si="157"/>
        <v>2.4561633056738335E-126</v>
      </c>
      <c r="GR135" s="86">
        <f t="shared" si="157"/>
        <v>4.3970223116564071E-118</v>
      </c>
      <c r="GS135" s="86">
        <f t="shared" si="157"/>
        <v>2.3489940764833627E-113</v>
      </c>
      <c r="GT135" s="86">
        <f t="shared" si="157"/>
        <v>2.0857768249721692E-158</v>
      </c>
      <c r="GU135" s="86">
        <f t="shared" si="157"/>
        <v>1.9569537063072039E-166</v>
      </c>
      <c r="GV135" s="86">
        <f t="shared" si="157"/>
        <v>3.8435926219852537E-138</v>
      </c>
      <c r="GW135" s="86">
        <f t="shared" si="157"/>
        <v>4.9107750587075209E-126</v>
      </c>
      <c r="GX135" s="86">
        <f t="shared" si="157"/>
        <v>1.0242475115419217E-122</v>
      </c>
      <c r="GY135" s="86">
        <f t="shared" si="157"/>
        <v>7.3267965090501538E-100</v>
      </c>
      <c r="GZ135" s="86">
        <f t="shared" si="157"/>
        <v>1.7356524151729379E-124</v>
      </c>
      <c r="HA135" s="86">
        <f t="shared" si="157"/>
        <v>4.4780791394647942E-100</v>
      </c>
      <c r="HC135" s="86">
        <f t="shared" si="153"/>
        <v>3.3815726681474658E-20</v>
      </c>
      <c r="HD135" s="86">
        <f t="shared" si="153"/>
        <v>1.333019849241367E-38</v>
      </c>
      <c r="HE135" s="86">
        <f t="shared" si="153"/>
        <v>7.5305543054181636E-47</v>
      </c>
      <c r="HF135" s="86">
        <f t="shared" si="153"/>
        <v>5.8339165912098298E-64</v>
      </c>
      <c r="HG135" s="86">
        <f t="shared" si="153"/>
        <v>9.6150066067585604E-87</v>
      </c>
      <c r="HH135" s="86">
        <f t="shared" si="153"/>
        <v>3.1065610240685707E-96</v>
      </c>
      <c r="HI135" s="86">
        <f t="shared" si="153"/>
        <v>1.5176221138582632E-58</v>
      </c>
      <c r="HJ135" s="86">
        <f t="shared" si="153"/>
        <v>1.2670266857971949E-75</v>
      </c>
      <c r="HK135" s="86">
        <f t="shared" si="153"/>
        <v>4.4800201864205948E-104</v>
      </c>
      <c r="HL135" s="86">
        <f t="shared" si="161"/>
        <v>7.9340181726190724E-66</v>
      </c>
      <c r="HM135" s="86">
        <f t="shared" si="161"/>
        <v>1.6962266755069661E-113</v>
      </c>
      <c r="HN135" s="86">
        <f t="shared" si="161"/>
        <v>2.6872204513351594E-41</v>
      </c>
      <c r="HO135" s="86">
        <f t="shared" si="161"/>
        <v>1.0627881853806281E-34</v>
      </c>
      <c r="HP135" s="86">
        <f t="shared" si="161"/>
        <v>1.2219623948668901E-38</v>
      </c>
      <c r="HQ135" s="86">
        <f t="shared" si="161"/>
        <v>4.1159510918420744E-41</v>
      </c>
      <c r="HS135" s="86">
        <f t="shared" si="158"/>
        <v>0.15611298514395994</v>
      </c>
      <c r="HT135" s="86">
        <f t="shared" si="158"/>
        <v>0.40776741825210139</v>
      </c>
      <c r="HU135" s="86">
        <f t="shared" si="158"/>
        <v>0.32671126975364145</v>
      </c>
      <c r="HV135" s="86">
        <f t="shared" si="158"/>
        <v>0.32016017381798312</v>
      </c>
      <c r="HW135" s="86">
        <f t="shared" si="158"/>
        <v>0.36005012349467941</v>
      </c>
      <c r="HX135" s="86">
        <f t="shared" si="158"/>
        <v>0.23443163377933721</v>
      </c>
      <c r="HY135" s="86">
        <f t="shared" si="158"/>
        <v>0.36370758337828263</v>
      </c>
      <c r="HZ135" s="86">
        <f t="shared" si="158"/>
        <v>0.41417094116019709</v>
      </c>
      <c r="IA135" s="86">
        <f t="shared" si="158"/>
        <v>0.47014940754575674</v>
      </c>
      <c r="IB135" s="86">
        <f t="shared" si="158"/>
        <v>0.36775516613127629</v>
      </c>
      <c r="IC135" s="86">
        <f t="shared" si="158"/>
        <v>0.23113319141949773</v>
      </c>
      <c r="ID135" s="86">
        <f t="shared" si="158"/>
        <v>0.20377266610086772</v>
      </c>
      <c r="IE135" s="86">
        <f t="shared" si="158"/>
        <v>0.17357098124863232</v>
      </c>
      <c r="IF135" s="86">
        <f t="shared" si="158"/>
        <v>0.19264099833048839</v>
      </c>
      <c r="IG135" s="86">
        <f t="shared" si="158"/>
        <v>8.734861730473098E-2</v>
      </c>
      <c r="II135" s="86">
        <f t="shared" si="159"/>
        <v>1.143364650373002E-19</v>
      </c>
      <c r="IJ135" s="86">
        <f t="shared" si="159"/>
        <v>3.2126458657177278E-22</v>
      </c>
      <c r="IK135" s="86">
        <f t="shared" si="159"/>
        <v>1.7727076832213025E-19</v>
      </c>
      <c r="IL135" s="86">
        <f t="shared" si="159"/>
        <v>4.9683656708457646E-19</v>
      </c>
      <c r="IM135" s="86">
        <f t="shared" si="159"/>
        <v>2.9091602028251831E-22</v>
      </c>
      <c r="IN135" s="86">
        <f t="shared" si="159"/>
        <v>5.5249012244970878E-24</v>
      </c>
      <c r="IO135" s="86">
        <f t="shared" si="159"/>
        <v>5.7386586549063634E-19</v>
      </c>
      <c r="IP135" s="86">
        <f t="shared" si="159"/>
        <v>1.3438383059923734E-18</v>
      </c>
      <c r="IQ135" s="86">
        <f t="shared" si="159"/>
        <v>5.5508874890195005E-19</v>
      </c>
      <c r="IR135" s="86">
        <f t="shared" si="159"/>
        <v>1.8644541154315128E-20</v>
      </c>
      <c r="IS135" s="86">
        <f t="shared" si="159"/>
        <v>4.2400193820059601E-22</v>
      </c>
      <c r="IT135" s="86">
        <f t="shared" si="159"/>
        <v>2.8245450669517645E-21</v>
      </c>
      <c r="IU135" s="86">
        <f t="shared" si="159"/>
        <v>9.9145218970827517E-26</v>
      </c>
      <c r="IV135" s="86">
        <f t="shared" si="159"/>
        <v>2.4549170178026766E-19</v>
      </c>
      <c r="IW135" s="86">
        <f t="shared" si="159"/>
        <v>6.5155178791937543E-13</v>
      </c>
      <c r="IY135" s="86">
        <f t="shared" si="160"/>
        <v>0.15611298514395994</v>
      </c>
      <c r="IZ135" s="86">
        <f t="shared" si="160"/>
        <v>0.40776741825210139</v>
      </c>
      <c r="JA135" s="86">
        <f t="shared" si="160"/>
        <v>0.32671126975364145</v>
      </c>
      <c r="JB135" s="86">
        <f t="shared" si="160"/>
        <v>0.32016017381798312</v>
      </c>
      <c r="JC135" s="86">
        <f t="shared" si="160"/>
        <v>0.36005012349467941</v>
      </c>
      <c r="JD135" s="86">
        <f t="shared" si="160"/>
        <v>0.23443163377933721</v>
      </c>
      <c r="JE135" s="86">
        <f t="shared" si="160"/>
        <v>0.36370758337828263</v>
      </c>
      <c r="JF135" s="86">
        <f t="shared" si="160"/>
        <v>0.41417094116019709</v>
      </c>
      <c r="JG135" s="86">
        <f t="shared" si="160"/>
        <v>0.47014940754575674</v>
      </c>
      <c r="JH135" s="86">
        <f t="shared" si="160"/>
        <v>0.36775516613127629</v>
      </c>
      <c r="JI135" s="86">
        <f t="shared" si="160"/>
        <v>0.23113319141949773</v>
      </c>
      <c r="JJ135" s="86">
        <f t="shared" si="160"/>
        <v>0.20377266610086772</v>
      </c>
      <c r="JK135" s="86">
        <f t="shared" si="160"/>
        <v>0.17357098124863232</v>
      </c>
      <c r="JL135" s="86">
        <f t="shared" si="160"/>
        <v>0.19264099833048839</v>
      </c>
      <c r="JM135" s="86">
        <f t="shared" si="160"/>
        <v>8.7348617305382528E-2</v>
      </c>
    </row>
    <row r="136" spans="2:273" x14ac:dyDescent="0.25">
      <c r="B136" s="2">
        <v>109</v>
      </c>
      <c r="C136" s="37">
        <v>81.757999999999996</v>
      </c>
      <c r="D136" s="37">
        <v>83.947000000000003</v>
      </c>
      <c r="E136" s="37">
        <v>84.614000000000004</v>
      </c>
      <c r="F136" s="37">
        <v>87.561000000000007</v>
      </c>
      <c r="G136" s="37">
        <v>95.772000000000006</v>
      </c>
      <c r="H136" s="37">
        <v>92.578999999999994</v>
      </c>
      <c r="I136" s="37">
        <v>95.841999999999999</v>
      </c>
      <c r="J136" s="37">
        <v>96.332999999999998</v>
      </c>
      <c r="K136" s="37">
        <v>100.211</v>
      </c>
      <c r="L136" s="37">
        <v>105.08799999999999</v>
      </c>
      <c r="M136" s="37">
        <v>104.71899999999999</v>
      </c>
      <c r="N136" s="37">
        <v>101.053</v>
      </c>
      <c r="O136" s="37">
        <v>100.982</v>
      </c>
      <c r="P136" s="37">
        <v>120.965</v>
      </c>
      <c r="Q136" s="37">
        <v>121.18300000000001</v>
      </c>
      <c r="S136" s="4">
        <f t="shared" si="162"/>
        <v>81.485523023225369</v>
      </c>
      <c r="T136" s="4">
        <f t="shared" si="162"/>
        <v>83.736923633624116</v>
      </c>
      <c r="U136" s="4">
        <f t="shared" si="162"/>
        <v>84.195354043724663</v>
      </c>
      <c r="V136" s="4">
        <f t="shared" si="162"/>
        <v>87.548004900235895</v>
      </c>
      <c r="W136" s="4">
        <f t="shared" si="162"/>
        <v>95.742132752486185</v>
      </c>
      <c r="X136" s="4">
        <f t="shared" si="162"/>
        <v>93.97878396482146</v>
      </c>
      <c r="Y136" s="4">
        <f t="shared" si="162"/>
        <v>95.733342315878986</v>
      </c>
      <c r="Z136" s="4">
        <f t="shared" si="162"/>
        <v>97.179237894668461</v>
      </c>
      <c r="AA136" s="4">
        <f t="shared" si="162"/>
        <v>100.07713420220159</v>
      </c>
      <c r="AB136" s="4">
        <f t="shared" si="162"/>
        <v>103.07314558640014</v>
      </c>
      <c r="AC136" s="4">
        <f t="shared" si="162"/>
        <v>104.43196003827822</v>
      </c>
      <c r="AD136" s="4">
        <f t="shared" si="162"/>
        <v>100.61171117780658</v>
      </c>
      <c r="AE136" s="4">
        <f t="shared" si="162"/>
        <v>101.82500541647421</v>
      </c>
      <c r="AF136" s="4">
        <f t="shared" si="162"/>
        <v>120.37719931463225</v>
      </c>
      <c r="AG136" s="4">
        <f t="shared" si="162"/>
        <v>119.11311604863688</v>
      </c>
      <c r="AI136" s="4">
        <f t="shared" si="163"/>
        <v>0.27247697677462668</v>
      </c>
      <c r="AJ136" s="4">
        <f t="shared" si="163"/>
        <v>0.21007636637588689</v>
      </c>
      <c r="AK136" s="4">
        <f t="shared" si="163"/>
        <v>0.41864595627534129</v>
      </c>
      <c r="AL136" s="4">
        <f t="shared" si="163"/>
        <v>1.2995099764111728E-2</v>
      </c>
      <c r="AM136" s="4">
        <f t="shared" si="163"/>
        <v>2.9867247513820416E-2</v>
      </c>
      <c r="AN136" s="4">
        <f t="shared" si="163"/>
        <v>-1.3997839648214665</v>
      </c>
      <c r="AO136" s="4">
        <f t="shared" si="163"/>
        <v>0.10865768412101318</v>
      </c>
      <c r="AP136" s="4">
        <f t="shared" si="163"/>
        <v>-0.84623789466846233</v>
      </c>
      <c r="AQ136" s="4">
        <f t="shared" si="163"/>
        <v>0.13386579779840702</v>
      </c>
      <c r="AR136" s="4">
        <f t="shared" si="163"/>
        <v>2.0148544135998492</v>
      </c>
      <c r="AS136" s="4">
        <f t="shared" si="163"/>
        <v>0.28703996172177426</v>
      </c>
      <c r="AT136" s="4">
        <f t="shared" si="163"/>
        <v>0.44128882219341392</v>
      </c>
      <c r="AU136" s="4">
        <f t="shared" si="163"/>
        <v>-0.84300541647421312</v>
      </c>
      <c r="AV136" s="4">
        <f t="shared" si="163"/>
        <v>0.58780068536775332</v>
      </c>
      <c r="AW136" s="4">
        <f t="shared" si="163"/>
        <v>2.0698839513631242</v>
      </c>
      <c r="AY136" s="2">
        <f t="shared" si="154"/>
        <v>81.485523023225369</v>
      </c>
      <c r="AZ136" s="2">
        <f t="shared" si="154"/>
        <v>81.165261930016896</v>
      </c>
      <c r="BA136" s="2">
        <f t="shared" si="154"/>
        <v>79.015603772501976</v>
      </c>
      <c r="BB136" s="2">
        <f t="shared" si="154"/>
        <v>79.629826342359181</v>
      </c>
      <c r="BC136" s="2">
        <f t="shared" si="154"/>
        <v>85.771687108235099</v>
      </c>
      <c r="BD136" s="2">
        <f t="shared" si="154"/>
        <v>82.522656494105632</v>
      </c>
      <c r="BE136" s="2">
        <f t="shared" si="154"/>
        <v>83.116062468413887</v>
      </c>
      <c r="BF136" s="2">
        <f t="shared" si="154"/>
        <v>82.610969142503876</v>
      </c>
      <c r="BG136" s="2">
        <f t="shared" si="154"/>
        <v>85.064245460584914</v>
      </c>
      <c r="BH136" s="2">
        <f t="shared" si="154"/>
        <v>84.1215837072466</v>
      </c>
      <c r="BI136" s="2">
        <f t="shared" si="154"/>
        <v>86.311024076311412</v>
      </c>
      <c r="BJ136" s="2">
        <f t="shared" si="154"/>
        <v>81.628330252865865</v>
      </c>
      <c r="BK136" s="2">
        <f t="shared" si="154"/>
        <v>81.44666415281425</v>
      </c>
      <c r="BL136" s="2">
        <f t="shared" si="154"/>
        <v>87.062031990552754</v>
      </c>
      <c r="BM136" s="2">
        <f t="shared" si="154"/>
        <v>87.308061450607369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94.712020917678828</v>
      </c>
      <c r="DL136" s="2">
        <f t="shared" si="164"/>
        <v>104.44895572232647</v>
      </c>
      <c r="DM136" s="2">
        <f t="shared" si="164"/>
        <v>98.586742857142852</v>
      </c>
      <c r="DN136" s="2">
        <f t="shared" si="164"/>
        <v>97.967379217273972</v>
      </c>
      <c r="DO136" s="2">
        <f t="shared" si="164"/>
        <v>111.02815465587044</v>
      </c>
      <c r="DP136" s="2">
        <f t="shared" si="164"/>
        <v>101.85167235656712</v>
      </c>
      <c r="DQ136" s="2">
        <f t="shared" si="164"/>
        <v>108.69848163878163</v>
      </c>
      <c r="DR136" s="2">
        <f t="shared" si="164"/>
        <v>106.92452773826459</v>
      </c>
      <c r="DS136" s="2">
        <f t="shared" si="164"/>
        <v>108.89292009167302</v>
      </c>
      <c r="DT136" s="2">
        <f t="shared" si="164"/>
        <v>110.93790588235294</v>
      </c>
      <c r="DU136" s="2">
        <f t="shared" si="164"/>
        <v>110.183519004719</v>
      </c>
      <c r="DV136" s="2">
        <f t="shared" si="164"/>
        <v>105.14616435006434</v>
      </c>
      <c r="DW136" s="2">
        <f t="shared" si="164"/>
        <v>100.28249523809522</v>
      </c>
      <c r="DX136" s="2">
        <f t="shared" si="164"/>
        <v>107.49106666666668</v>
      </c>
      <c r="DY136" s="2">
        <f t="shared" si="164"/>
        <v>96.756326510938081</v>
      </c>
      <c r="EA136" s="2">
        <f t="shared" si="152"/>
        <v>81.454184540540538</v>
      </c>
      <c r="EB136" s="2">
        <f t="shared" si="152"/>
        <v>81.103790453686216</v>
      </c>
      <c r="EC136" s="2">
        <f t="shared" si="152"/>
        <v>78.966091002688813</v>
      </c>
      <c r="ED136" s="2">
        <f t="shared" si="152"/>
        <v>79.569330368477083</v>
      </c>
      <c r="EE136" s="2">
        <f t="shared" si="151"/>
        <v>85.727876708901732</v>
      </c>
      <c r="EF136" s="2">
        <f t="shared" si="151"/>
        <v>82.499119515885013</v>
      </c>
      <c r="EG136" s="2">
        <f t="shared" si="151"/>
        <v>83.042457216876386</v>
      </c>
      <c r="EH136" s="2">
        <f t="shared" si="151"/>
        <v>82.504286666458825</v>
      </c>
      <c r="EI136" s="2">
        <f t="shared" si="151"/>
        <v>85.020261314478688</v>
      </c>
      <c r="EJ136" s="2">
        <f t="shared" si="151"/>
        <v>84.080960260972688</v>
      </c>
      <c r="EK136" s="2">
        <f t="shared" si="151"/>
        <v>86.259821172517533</v>
      </c>
      <c r="EL136" s="2">
        <f t="shared" si="151"/>
        <v>81.574002395979434</v>
      </c>
      <c r="EM136" s="2">
        <f t="shared" si="135"/>
        <v>81.404087869556889</v>
      </c>
      <c r="EN136" s="2">
        <f t="shared" si="135"/>
        <v>87.015045257597791</v>
      </c>
      <c r="EO136" s="2">
        <f t="shared" si="135"/>
        <v>87.289884587074965</v>
      </c>
      <c r="EQ136" s="2">
        <f t="shared" si="165"/>
        <v>81.629223168576175</v>
      </c>
      <c r="ER136" s="2">
        <f t="shared" si="165"/>
        <v>81.400507955882432</v>
      </c>
      <c r="ES136" s="2">
        <f t="shared" si="165"/>
        <v>79.138743014818886</v>
      </c>
      <c r="ET136" s="2">
        <f t="shared" si="165"/>
        <v>79.961173928526904</v>
      </c>
      <c r="EU136" s="2">
        <f t="shared" si="165"/>
        <v>85.676417202356461</v>
      </c>
      <c r="EV136" s="2">
        <f t="shared" si="165"/>
        <v>82.238653610064617</v>
      </c>
      <c r="EW136" s="2">
        <f t="shared" si="165"/>
        <v>83.280236735609492</v>
      </c>
      <c r="EX136" s="2">
        <f t="shared" si="165"/>
        <v>83.182340911965383</v>
      </c>
      <c r="EY136" s="2">
        <f t="shared" si="165"/>
        <v>84.929286601538905</v>
      </c>
      <c r="EZ136" s="2">
        <f t="shared" si="165"/>
        <v>83.826273495631654</v>
      </c>
      <c r="FA136" s="2">
        <f t="shared" si="165"/>
        <v>86.14278283544337</v>
      </c>
      <c r="FB136" s="2">
        <f t="shared" si="165"/>
        <v>81.565703132039317</v>
      </c>
      <c r="FC136" s="2">
        <f t="shared" si="165"/>
        <v>81.430957634250717</v>
      </c>
      <c r="FD136" s="2">
        <f t="shared" si="165"/>
        <v>87.081462937798477</v>
      </c>
      <c r="FE136" s="2">
        <f t="shared" si="165"/>
        <v>86.95260995861419</v>
      </c>
      <c r="FG136" s="2">
        <f t="shared" si="166"/>
        <v>0.99834958932769746</v>
      </c>
      <c r="FH136" s="2">
        <f t="shared" si="166"/>
        <v>0.99803476119823498</v>
      </c>
      <c r="FI136" s="2">
        <f t="shared" si="166"/>
        <v>0.99811700915356338</v>
      </c>
      <c r="FJ136" s="2">
        <f t="shared" si="166"/>
        <v>0.99836129117960482</v>
      </c>
      <c r="FK136" s="2">
        <f t="shared" si="166"/>
        <v>0.9981239285900988</v>
      </c>
      <c r="FL136" s="2">
        <f t="shared" si="166"/>
        <v>0.99786026980551401</v>
      </c>
      <c r="FM136" s="2">
        <f t="shared" si="166"/>
        <v>0.99791532180322706</v>
      </c>
      <c r="FN136" s="2">
        <f t="shared" si="166"/>
        <v>0.99802546341086229</v>
      </c>
      <c r="FO136" s="2">
        <f t="shared" si="166"/>
        <v>0.99779351455994914</v>
      </c>
      <c r="FP136" s="2">
        <f t="shared" si="166"/>
        <v>0.99771955752037267</v>
      </c>
      <c r="FQ136" s="2">
        <f t="shared" si="166"/>
        <v>0.99753673391427045</v>
      </c>
      <c r="FR136" s="2">
        <f t="shared" si="166"/>
        <v>0.99767345260412021</v>
      </c>
      <c r="FS136" s="2">
        <f t="shared" si="166"/>
        <v>0.99783020088011565</v>
      </c>
      <c r="FT136" s="2">
        <f t="shared" si="166"/>
        <v>0.99786976638205604</v>
      </c>
      <c r="FU136" s="2">
        <f t="shared" si="166"/>
        <v>0.99692406925507737</v>
      </c>
      <c r="FW136" s="2">
        <f t="shared" si="156"/>
        <v>5.4031548021791422E-2</v>
      </c>
      <c r="FX136" s="2">
        <f t="shared" si="156"/>
        <v>5.2550495322056655E-2</v>
      </c>
      <c r="FY136" s="2">
        <f t="shared" si="156"/>
        <v>7.2789548265688689E-2</v>
      </c>
      <c r="FZ136" s="2">
        <f t="shared" si="156"/>
        <v>7.7446542573390245E-2</v>
      </c>
      <c r="GA136" s="2">
        <f t="shared" si="156"/>
        <v>7.1021450279181497E-2</v>
      </c>
      <c r="GB136" s="2">
        <f t="shared" si="156"/>
        <v>6.8616517684676512E-2</v>
      </c>
      <c r="GC136" s="2">
        <f t="shared" si="156"/>
        <v>8.461913337397213E-2</v>
      </c>
      <c r="GD136" s="2">
        <f t="shared" si="156"/>
        <v>8.6222919361753414E-2</v>
      </c>
      <c r="GE136" s="2">
        <f t="shared" si="156"/>
        <v>9.5526851584618877E-2</v>
      </c>
      <c r="GF136" s="2">
        <f t="shared" si="156"/>
        <v>8.0971122965525971E-2</v>
      </c>
      <c r="GG136" s="2">
        <f t="shared" si="156"/>
        <v>6.6025628137033457E-2</v>
      </c>
      <c r="GH136" s="2">
        <f t="shared" si="156"/>
        <v>6.1920566308075901E-2</v>
      </c>
      <c r="GI136" s="2">
        <f t="shared" si="156"/>
        <v>6.0064968290018984E-2</v>
      </c>
      <c r="GJ136" s="2">
        <f t="shared" si="156"/>
        <v>5.0709747426367177E-2</v>
      </c>
      <c r="GK136" s="2">
        <f t="shared" si="156"/>
        <v>3.2440199478245356E-2</v>
      </c>
      <c r="GM136" s="86">
        <f t="shared" si="157"/>
        <v>2.6449004104718958E-49</v>
      </c>
      <c r="GN136" s="86">
        <f t="shared" si="157"/>
        <v>2.468910213861786E-107</v>
      </c>
      <c r="GO136" s="86">
        <f t="shared" si="157"/>
        <v>1.8185242821168656E-111</v>
      </c>
      <c r="GP136" s="86">
        <f t="shared" si="157"/>
        <v>1.3674159401051077E-123</v>
      </c>
      <c r="GQ136" s="86">
        <f t="shared" si="157"/>
        <v>1.8486671686094202E-131</v>
      </c>
      <c r="GR136" s="86">
        <f t="shared" si="157"/>
        <v>6.3808770577966082E-123</v>
      </c>
      <c r="GS136" s="86">
        <f t="shared" si="157"/>
        <v>6.8255550677909774E-118</v>
      </c>
      <c r="GT136" s="86">
        <f t="shared" si="157"/>
        <v>8.8941450690920827E-165</v>
      </c>
      <c r="GU136" s="86">
        <f t="shared" si="157"/>
        <v>4.3627299664701794E-173</v>
      </c>
      <c r="GV136" s="86">
        <f t="shared" si="157"/>
        <v>8.8548602309338246E-144</v>
      </c>
      <c r="GW136" s="86">
        <f t="shared" si="157"/>
        <v>2.8084967292680885E-131</v>
      </c>
      <c r="GX136" s="86">
        <f t="shared" si="157"/>
        <v>8.7040413917706381E-128</v>
      </c>
      <c r="GY136" s="86">
        <f t="shared" si="157"/>
        <v>7.2411940412550391E-104</v>
      </c>
      <c r="GZ136" s="86">
        <f t="shared" si="157"/>
        <v>1.83230191865829E-129</v>
      </c>
      <c r="HA136" s="86">
        <f t="shared" si="157"/>
        <v>3.0440437946180872E-104</v>
      </c>
      <c r="HC136" s="86">
        <f t="shared" si="153"/>
        <v>1.4662779722802898E-21</v>
      </c>
      <c r="HD136" s="86">
        <f t="shared" si="153"/>
        <v>2.6959018368602302E-41</v>
      </c>
      <c r="HE136" s="86">
        <f t="shared" si="153"/>
        <v>4.3818510599287217E-50</v>
      </c>
      <c r="HF136" s="86">
        <f t="shared" si="153"/>
        <v>3.0140752256474378E-68</v>
      </c>
      <c r="HG136" s="86">
        <f t="shared" si="153"/>
        <v>1.3457820603740184E-92</v>
      </c>
      <c r="HH136" s="86">
        <f t="shared" si="153"/>
        <v>6.8949117610676328E-103</v>
      </c>
      <c r="HI136" s="86">
        <f t="shared" si="153"/>
        <v>2.2228054149375725E-62</v>
      </c>
      <c r="HJ136" s="86">
        <f t="shared" si="153"/>
        <v>1.5055519478964772E-80</v>
      </c>
      <c r="HK136" s="86">
        <f t="shared" si="153"/>
        <v>8.7361346928678145E-111</v>
      </c>
      <c r="HL136" s="86">
        <f t="shared" si="161"/>
        <v>3.1572315353407982E-70</v>
      </c>
      <c r="HM136" s="86">
        <f t="shared" si="161"/>
        <v>1.4558374686373123E-121</v>
      </c>
      <c r="HN136" s="86">
        <f t="shared" si="161"/>
        <v>3.7968433604233494E-44</v>
      </c>
      <c r="HO136" s="86">
        <f t="shared" si="161"/>
        <v>5.1692652922697355E-37</v>
      </c>
      <c r="HP136" s="86">
        <f t="shared" si="161"/>
        <v>3.3245831729804506E-41</v>
      </c>
      <c r="HQ136" s="86">
        <f t="shared" si="161"/>
        <v>4.483706041689974E-44</v>
      </c>
      <c r="HS136" s="86">
        <f t="shared" si="158"/>
        <v>0.22065970152156864</v>
      </c>
      <c r="HT136" s="86">
        <f t="shared" si="158"/>
        <v>0.46655706361045041</v>
      </c>
      <c r="HU136" s="86">
        <f t="shared" si="158"/>
        <v>0.40635047314435502</v>
      </c>
      <c r="HV136" s="86">
        <f t="shared" si="158"/>
        <v>0.40156501683391554</v>
      </c>
      <c r="HW136" s="86">
        <f t="shared" si="158"/>
        <v>0.43831750757408011</v>
      </c>
      <c r="HX136" s="86">
        <f t="shared" si="158"/>
        <v>0.32499756334495244</v>
      </c>
      <c r="HY136" s="86">
        <f t="shared" si="158"/>
        <v>0.44029983165290149</v>
      </c>
      <c r="HZ136" s="86">
        <f t="shared" si="158"/>
        <v>0.47527170786927669</v>
      </c>
      <c r="IA136" s="86">
        <f t="shared" si="158"/>
        <v>0.50094292446952637</v>
      </c>
      <c r="IB136" s="86">
        <f t="shared" si="158"/>
        <v>0.44480766712895276</v>
      </c>
      <c r="IC136" s="86">
        <f t="shared" si="158"/>
        <v>0.31624617489904988</v>
      </c>
      <c r="ID136" s="86">
        <f t="shared" si="158"/>
        <v>0.28269676666384769</v>
      </c>
      <c r="IE136" s="86">
        <f t="shared" si="158"/>
        <v>0.25585159004942493</v>
      </c>
      <c r="IF136" s="86">
        <f t="shared" si="158"/>
        <v>0.26137424751808097</v>
      </c>
      <c r="IG136" s="86">
        <f t="shared" si="158"/>
        <v>0.12080728440628968</v>
      </c>
      <c r="II136" s="86">
        <f t="shared" si="159"/>
        <v>1.4755574238821911E-18</v>
      </c>
      <c r="IJ136" s="86">
        <f t="shared" si="159"/>
        <v>5.7581189524296342E-21</v>
      </c>
      <c r="IK136" s="86">
        <f t="shared" si="159"/>
        <v>3.0070528454999425E-18</v>
      </c>
      <c r="IL136" s="86">
        <f t="shared" si="159"/>
        <v>8.4349456625284775E-18</v>
      </c>
      <c r="IM136" s="86">
        <f t="shared" si="159"/>
        <v>7.3877983509870538E-21</v>
      </c>
      <c r="IN136" s="86">
        <f t="shared" si="159"/>
        <v>1.7476281272434024E-22</v>
      </c>
      <c r="IO136" s="86">
        <f t="shared" si="159"/>
        <v>1.0744733856529061E-17</v>
      </c>
      <c r="IP136" s="86">
        <f t="shared" si="159"/>
        <v>2.4225527430121258E-17</v>
      </c>
      <c r="IQ136" s="86">
        <f t="shared" si="159"/>
        <v>1.2270937182961895E-17</v>
      </c>
      <c r="IR136" s="86">
        <f t="shared" si="159"/>
        <v>4.2137691483104268E-19</v>
      </c>
      <c r="IS136" s="86">
        <f t="shared" si="159"/>
        <v>9.5932462482489204E-21</v>
      </c>
      <c r="IT136" s="86">
        <f t="shared" si="159"/>
        <v>5.2537906960460563E-20</v>
      </c>
      <c r="IU136" s="86">
        <f t="shared" si="159"/>
        <v>3.410810372829344E-24</v>
      </c>
      <c r="IV136" s="86">
        <f t="shared" si="159"/>
        <v>2.8634958220722039E-18</v>
      </c>
      <c r="IW136" s="86">
        <f t="shared" si="159"/>
        <v>2.5711655028027291E-12</v>
      </c>
      <c r="IY136" s="86">
        <f t="shared" si="160"/>
        <v>0.22065970152156864</v>
      </c>
      <c r="IZ136" s="86">
        <f t="shared" si="160"/>
        <v>0.46655706361045041</v>
      </c>
      <c r="JA136" s="86">
        <f t="shared" si="160"/>
        <v>0.40635047314435502</v>
      </c>
      <c r="JB136" s="86">
        <f t="shared" si="160"/>
        <v>0.40156501683391554</v>
      </c>
      <c r="JC136" s="86">
        <f t="shared" si="160"/>
        <v>0.43831750757408011</v>
      </c>
      <c r="JD136" s="86">
        <f t="shared" si="160"/>
        <v>0.32499756334495244</v>
      </c>
      <c r="JE136" s="86">
        <f t="shared" si="160"/>
        <v>0.44029983165290149</v>
      </c>
      <c r="JF136" s="86">
        <f t="shared" si="160"/>
        <v>0.47527170786927669</v>
      </c>
      <c r="JG136" s="86">
        <f t="shared" si="160"/>
        <v>0.50094292446952637</v>
      </c>
      <c r="JH136" s="86">
        <f t="shared" si="160"/>
        <v>0.44480766712895276</v>
      </c>
      <c r="JI136" s="86">
        <f t="shared" si="160"/>
        <v>0.31624617489904988</v>
      </c>
      <c r="JJ136" s="86">
        <f t="shared" si="160"/>
        <v>0.28269676666384769</v>
      </c>
      <c r="JK136" s="86">
        <f t="shared" si="160"/>
        <v>0.25585159004942493</v>
      </c>
      <c r="JL136" s="86">
        <f t="shared" si="160"/>
        <v>0.26137424751808097</v>
      </c>
      <c r="JM136" s="86">
        <f t="shared" si="160"/>
        <v>0.12080728440886085</v>
      </c>
    </row>
    <row r="137" spans="2:273" x14ac:dyDescent="0.25">
      <c r="B137" s="2">
        <v>110</v>
      </c>
      <c r="C137" s="37">
        <v>81.870999999999995</v>
      </c>
      <c r="D137" s="37">
        <v>84.087999999999994</v>
      </c>
      <c r="E137" s="37">
        <v>85.614000000000004</v>
      </c>
      <c r="F137" s="37">
        <v>86.210999999999999</v>
      </c>
      <c r="G137" s="37">
        <v>95.614000000000004</v>
      </c>
      <c r="H137" s="37">
        <v>94.736999999999995</v>
      </c>
      <c r="I137" s="37">
        <v>94.543999999999997</v>
      </c>
      <c r="J137" s="37">
        <v>95.561000000000007</v>
      </c>
      <c r="K137" s="37">
        <v>96.158000000000001</v>
      </c>
      <c r="L137" s="37">
        <v>101.42100000000001</v>
      </c>
      <c r="M137" s="37">
        <v>107.93</v>
      </c>
      <c r="N137" s="37">
        <v>101.614</v>
      </c>
      <c r="O137" s="37">
        <v>105.71899999999999</v>
      </c>
      <c r="P137" s="37">
        <v>127.246</v>
      </c>
      <c r="Q137" s="37">
        <v>127</v>
      </c>
      <c r="S137" s="4">
        <f t="shared" si="162"/>
        <v>81.352416100787224</v>
      </c>
      <c r="T137" s="4">
        <f t="shared" si="162"/>
        <v>83.302020637872147</v>
      </c>
      <c r="U137" s="4">
        <f t="shared" si="162"/>
        <v>83.881476259099188</v>
      </c>
      <c r="V137" s="4">
        <f t="shared" si="162"/>
        <v>87.187877661336714</v>
      </c>
      <c r="W137" s="4">
        <f t="shared" si="162"/>
        <v>94.764677423832538</v>
      </c>
      <c r="X137" s="4">
        <f t="shared" si="162"/>
        <v>94.578521016053543</v>
      </c>
      <c r="Y137" s="4">
        <f t="shared" si="162"/>
        <v>94.478301127732152</v>
      </c>
      <c r="Z137" s="4">
        <f t="shared" si="162"/>
        <v>94.884255028116655</v>
      </c>
      <c r="AA137" s="4">
        <f t="shared" si="162"/>
        <v>96.246312606030187</v>
      </c>
      <c r="AB137" s="4">
        <f t="shared" si="162"/>
        <v>101.15449328241067</v>
      </c>
      <c r="AC137" s="4">
        <f t="shared" si="162"/>
        <v>105.6745731328763</v>
      </c>
      <c r="AD137" s="4">
        <f t="shared" si="162"/>
        <v>102.63881517230806</v>
      </c>
      <c r="AE137" s="4">
        <f t="shared" si="162"/>
        <v>104.89546410231912</v>
      </c>
      <c r="AF137" s="4">
        <f t="shared" si="162"/>
        <v>126.6644209234852</v>
      </c>
      <c r="AG137" s="4">
        <f t="shared" si="162"/>
        <v>127.30887677059846</v>
      </c>
      <c r="AI137" s="4">
        <f t="shared" si="163"/>
        <v>0.51858389921277137</v>
      </c>
      <c r="AJ137" s="4">
        <f t="shared" si="163"/>
        <v>0.78597936212784703</v>
      </c>
      <c r="AK137" s="4">
        <f t="shared" si="163"/>
        <v>1.7325237409008167</v>
      </c>
      <c r="AL137" s="4">
        <f t="shared" si="163"/>
        <v>-0.97687766133671516</v>
      </c>
      <c r="AM137" s="4">
        <f t="shared" si="163"/>
        <v>0.84932257616746654</v>
      </c>
      <c r="AN137" s="4">
        <f t="shared" si="163"/>
        <v>0.15847898394645199</v>
      </c>
      <c r="AO137" s="4">
        <f t="shared" si="163"/>
        <v>6.5698872267844877E-2</v>
      </c>
      <c r="AP137" s="4">
        <f t="shared" si="163"/>
        <v>0.67674497188335181</v>
      </c>
      <c r="AQ137" s="4">
        <f t="shared" si="163"/>
        <v>-8.8312606030186203E-2</v>
      </c>
      <c r="AR137" s="4">
        <f t="shared" si="163"/>
        <v>0.26650671758933697</v>
      </c>
      <c r="AS137" s="4">
        <f t="shared" si="163"/>
        <v>2.2554268671237026</v>
      </c>
      <c r="AT137" s="4">
        <f t="shared" si="163"/>
        <v>-1.0248151723080525</v>
      </c>
      <c r="AU137" s="4">
        <f t="shared" si="163"/>
        <v>0.82353589768086977</v>
      </c>
      <c r="AV137" s="4">
        <f t="shared" si="163"/>
        <v>0.58157907651479945</v>
      </c>
      <c r="AW137" s="4">
        <f t="shared" si="163"/>
        <v>-0.30887677059845942</v>
      </c>
      <c r="AY137" s="2">
        <f t="shared" si="154"/>
        <v>81.352416100787224</v>
      </c>
      <c r="AZ137" s="2">
        <f t="shared" si="154"/>
        <v>81.013769627523132</v>
      </c>
      <c r="BA137" s="2">
        <f t="shared" si="154"/>
        <v>78.861327094358955</v>
      </c>
      <c r="BB137" s="2">
        <f t="shared" si="154"/>
        <v>79.473288508168679</v>
      </c>
      <c r="BC137" s="2">
        <f t="shared" si="154"/>
        <v>85.604477465309429</v>
      </c>
      <c r="BD137" s="2">
        <f t="shared" si="154"/>
        <v>82.338542097846073</v>
      </c>
      <c r="BE137" s="2">
        <f t="shared" si="154"/>
        <v>82.903295719259887</v>
      </c>
      <c r="BF137" s="2">
        <f t="shared" si="154"/>
        <v>82.392143505162409</v>
      </c>
      <c r="BG137" s="2">
        <f t="shared" si="154"/>
        <v>84.879021559336806</v>
      </c>
      <c r="BH137" s="2">
        <f t="shared" si="154"/>
        <v>83.955621492235665</v>
      </c>
      <c r="BI137" s="2">
        <f t="shared" si="154"/>
        <v>86.135997379308165</v>
      </c>
      <c r="BJ137" s="2">
        <f t="shared" si="154"/>
        <v>81.447169298384154</v>
      </c>
      <c r="BK137" s="2">
        <f t="shared" si="154"/>
        <v>81.279704581949957</v>
      </c>
      <c r="BL137" s="2">
        <f t="shared" si="154"/>
        <v>86.912175764512938</v>
      </c>
      <c r="BM137" s="2">
        <f t="shared" si="154"/>
        <v>87.181239924696357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94.729076990553324</v>
      </c>
      <c r="DL137" s="2">
        <f t="shared" si="164"/>
        <v>104.56183855534711</v>
      </c>
      <c r="DM137" s="2">
        <f t="shared" si="164"/>
        <v>98.615278745644602</v>
      </c>
      <c r="DN137" s="2">
        <f t="shared" si="164"/>
        <v>97.994467476383278</v>
      </c>
      <c r="DO137" s="2">
        <f t="shared" si="164"/>
        <v>111.14046497975707</v>
      </c>
      <c r="DP137" s="2">
        <f t="shared" si="164"/>
        <v>101.88277382645806</v>
      </c>
      <c r="DQ137" s="2">
        <f t="shared" si="164"/>
        <v>108.78717700557699</v>
      </c>
      <c r="DR137" s="2">
        <f t="shared" si="164"/>
        <v>106.96661830251304</v>
      </c>
      <c r="DS137" s="2">
        <f t="shared" si="164"/>
        <v>108.95242001527882</v>
      </c>
      <c r="DT137" s="2">
        <f t="shared" si="164"/>
        <v>111.07441428571428</v>
      </c>
      <c r="DU137" s="2">
        <f t="shared" si="164"/>
        <v>110.30366327756327</v>
      </c>
      <c r="DV137" s="2">
        <f t="shared" si="164"/>
        <v>105.26661106821106</v>
      </c>
      <c r="DW137" s="2">
        <f t="shared" si="164"/>
        <v>100.35532829131651</v>
      </c>
      <c r="DX137" s="2">
        <f t="shared" si="164"/>
        <v>107.6238442577031</v>
      </c>
      <c r="DY137" s="2">
        <f t="shared" si="164"/>
        <v>96.753696700037082</v>
      </c>
      <c r="EA137" s="2">
        <f t="shared" si="152"/>
        <v>81.320781729729731</v>
      </c>
      <c r="EB137" s="2">
        <f t="shared" si="152"/>
        <v>80.952164933837452</v>
      </c>
      <c r="EC137" s="2">
        <f t="shared" si="152"/>
        <v>78.812421020387333</v>
      </c>
      <c r="ED137" s="2">
        <f t="shared" si="152"/>
        <v>79.410058470713508</v>
      </c>
      <c r="EE137" s="2">
        <f t="shared" si="151"/>
        <v>85.565058540461791</v>
      </c>
      <c r="EF137" s="2">
        <f t="shared" si="151"/>
        <v>82.321452344931913</v>
      </c>
      <c r="EG137" s="2">
        <f t="shared" si="151"/>
        <v>82.83037213175426</v>
      </c>
      <c r="EH137" s="2">
        <f t="shared" si="151"/>
        <v>82.279347650964851</v>
      </c>
      <c r="EI137" s="2">
        <f t="shared" si="151"/>
        <v>84.840601454759025</v>
      </c>
      <c r="EJ137" s="2">
        <f t="shared" si="151"/>
        <v>83.923386714116219</v>
      </c>
      <c r="EK137" s="2">
        <f t="shared" si="151"/>
        <v>86.090731661099056</v>
      </c>
      <c r="EL137" s="2">
        <f t="shared" si="151"/>
        <v>81.397121785881254</v>
      </c>
      <c r="EM137" s="2">
        <f t="shared" si="135"/>
        <v>81.23990462035033</v>
      </c>
      <c r="EN137" s="2">
        <f t="shared" si="135"/>
        <v>86.867653984536474</v>
      </c>
      <c r="EO137" s="2">
        <f t="shared" si="135"/>
        <v>87.167486587855819</v>
      </c>
      <c r="EQ137" s="2">
        <f t="shared" si="165"/>
        <v>81.51504577300328</v>
      </c>
      <c r="ER137" s="2">
        <f t="shared" si="165"/>
        <v>81.288487449401103</v>
      </c>
      <c r="ES137" s="2">
        <f t="shared" si="165"/>
        <v>79.000329970469167</v>
      </c>
      <c r="ET137" s="2">
        <f t="shared" si="165"/>
        <v>79.830651964886641</v>
      </c>
      <c r="EU137" s="2">
        <f t="shared" si="165"/>
        <v>85.5088449648146</v>
      </c>
      <c r="EV137" s="2">
        <f t="shared" si="165"/>
        <v>82.039273741768511</v>
      </c>
      <c r="EW137" s="2">
        <f t="shared" si="165"/>
        <v>83.086416321952541</v>
      </c>
      <c r="EX137" s="2">
        <f t="shared" si="165"/>
        <v>83.008125047428848</v>
      </c>
      <c r="EY137" s="2">
        <f t="shared" si="165"/>
        <v>84.743185574726226</v>
      </c>
      <c r="EZ137" s="2">
        <f t="shared" si="165"/>
        <v>83.648172721598613</v>
      </c>
      <c r="FA137" s="2">
        <f t="shared" si="165"/>
        <v>85.96366233628342</v>
      </c>
      <c r="FB137" s="2">
        <f t="shared" si="165"/>
        <v>81.388083445228574</v>
      </c>
      <c r="FC137" s="2">
        <f t="shared" si="165"/>
        <v>81.269922771142589</v>
      </c>
      <c r="FD137" s="2">
        <f t="shared" si="165"/>
        <v>86.943364545521774</v>
      </c>
      <c r="FE137" s="2">
        <f t="shared" si="165"/>
        <v>86.796749385004148</v>
      </c>
      <c r="FG137" s="2">
        <f t="shared" si="166"/>
        <v>0.99849458896431564</v>
      </c>
      <c r="FH137" s="2">
        <f t="shared" si="166"/>
        <v>0.99820737092996392</v>
      </c>
      <c r="FI137" s="2">
        <f t="shared" si="166"/>
        <v>0.99828240736211171</v>
      </c>
      <c r="FJ137" s="2">
        <f t="shared" si="166"/>
        <v>0.99850526426937869</v>
      </c>
      <c r="FK137" s="2">
        <f t="shared" si="166"/>
        <v>0.99828872005102587</v>
      </c>
      <c r="FL137" s="2">
        <f t="shared" si="166"/>
        <v>0.99804817539333313</v>
      </c>
      <c r="FM137" s="2">
        <f t="shared" si="166"/>
        <v>0.99809840207960798</v>
      </c>
      <c r="FN137" s="2">
        <f t="shared" si="166"/>
        <v>0.99819888830678749</v>
      </c>
      <c r="FO137" s="2">
        <f t="shared" si="166"/>
        <v>0.99798727059681602</v>
      </c>
      <c r="FP137" s="2">
        <f t="shared" si="166"/>
        <v>0.99791979433800837</v>
      </c>
      <c r="FQ137" s="2">
        <f t="shared" si="166"/>
        <v>0.99775298761052422</v>
      </c>
      <c r="FR137" s="2">
        <f t="shared" si="166"/>
        <v>0.99787772910458572</v>
      </c>
      <c r="FS137" s="2">
        <f t="shared" si="166"/>
        <v>0.99802074180583467</v>
      </c>
      <c r="FT137" s="2">
        <f t="shared" si="166"/>
        <v>0.99805683962901492</v>
      </c>
      <c r="FU137" s="2">
        <f t="shared" si="166"/>
        <v>0.99719395836838309</v>
      </c>
      <c r="FW137" s="2">
        <f t="shared" si="156"/>
        <v>5.8937182657176429E-2</v>
      </c>
      <c r="FX137" s="2">
        <f t="shared" si="156"/>
        <v>5.732981149176275E-2</v>
      </c>
      <c r="FY137" s="2">
        <f t="shared" si="156"/>
        <v>7.9255572058136131E-2</v>
      </c>
      <c r="FZ137" s="2">
        <f t="shared" si="156"/>
        <v>8.4288648714381187E-2</v>
      </c>
      <c r="GA137" s="2">
        <f t="shared" si="156"/>
        <v>7.7343512287440144E-2</v>
      </c>
      <c r="GB137" s="2">
        <f t="shared" si="156"/>
        <v>7.4741725474437151E-2</v>
      </c>
      <c r="GC137" s="2">
        <f t="shared" si="156"/>
        <v>9.2031697025766107E-2</v>
      </c>
      <c r="GD137" s="2">
        <f t="shared" si="156"/>
        <v>9.3761583008856453E-2</v>
      </c>
      <c r="GE137" s="2">
        <f t="shared" si="156"/>
        <v>0.10378658592230208</v>
      </c>
      <c r="GF137" s="2">
        <f t="shared" si="156"/>
        <v>8.8094878251234646E-2</v>
      </c>
      <c r="GG137" s="2">
        <f t="shared" si="156"/>
        <v>7.1937417876999823E-2</v>
      </c>
      <c r="GH137" s="2">
        <f t="shared" si="156"/>
        <v>6.7491358517172556E-2</v>
      </c>
      <c r="GI137" s="2">
        <f t="shared" si="156"/>
        <v>6.5480471383209504E-2</v>
      </c>
      <c r="GJ137" s="2">
        <f t="shared" si="156"/>
        <v>5.5331429730390312E-2</v>
      </c>
      <c r="GK137" s="2">
        <f t="shared" si="156"/>
        <v>3.5458992846020346E-2</v>
      </c>
      <c r="GM137" s="86">
        <f t="shared" si="157"/>
        <v>2.8466165334760878E-51</v>
      </c>
      <c r="GN137" s="86">
        <f t="shared" si="157"/>
        <v>1.0809335748474249E-111</v>
      </c>
      <c r="GO137" s="86">
        <f t="shared" si="157"/>
        <v>5.7173721150968985E-116</v>
      </c>
      <c r="GP137" s="86">
        <f t="shared" si="157"/>
        <v>1.680606229612502E-128</v>
      </c>
      <c r="GQ137" s="86">
        <f t="shared" si="157"/>
        <v>1.0974331372555775E-136</v>
      </c>
      <c r="GR137" s="86">
        <f t="shared" si="157"/>
        <v>7.3823881215142898E-128</v>
      </c>
      <c r="GS137" s="86">
        <f t="shared" si="157"/>
        <v>1.6113125944730029E-122</v>
      </c>
      <c r="GT137" s="86">
        <f t="shared" si="157"/>
        <v>2.8320620612762688E-171</v>
      </c>
      <c r="GU137" s="86">
        <f t="shared" si="157"/>
        <v>7.1836371915778374E-180</v>
      </c>
      <c r="GV137" s="86">
        <f t="shared" si="157"/>
        <v>1.5689187105124219E-149</v>
      </c>
      <c r="GW137" s="86">
        <f t="shared" si="157"/>
        <v>1.2521457735969359E-136</v>
      </c>
      <c r="GX137" s="86">
        <f t="shared" si="157"/>
        <v>5.8222805346069466E-133</v>
      </c>
      <c r="GY137" s="86">
        <f t="shared" si="157"/>
        <v>5.9535423736797003E-108</v>
      </c>
      <c r="GZ137" s="86">
        <f t="shared" si="157"/>
        <v>1.5409509904320044E-134</v>
      </c>
      <c r="HA137" s="86">
        <f t="shared" si="157"/>
        <v>1.6963382459881384E-108</v>
      </c>
      <c r="HC137" s="86">
        <f t="shared" si="153"/>
        <v>5.7039059059069786E-23</v>
      </c>
      <c r="HD137" s="86">
        <f t="shared" si="153"/>
        <v>4.3915009756927345E-44</v>
      </c>
      <c r="HE137" s="86">
        <f t="shared" si="153"/>
        <v>1.9741541927108925E-53</v>
      </c>
      <c r="HF137" s="86">
        <f t="shared" si="153"/>
        <v>1.1226848944154706E-72</v>
      </c>
      <c r="HG137" s="86">
        <f t="shared" si="153"/>
        <v>1.2040418807751652E-98</v>
      </c>
      <c r="HH137" s="86">
        <f t="shared" si="153"/>
        <v>9.0981098640051702E-110</v>
      </c>
      <c r="HI137" s="86">
        <f t="shared" si="153"/>
        <v>2.4442564404877918E-66</v>
      </c>
      <c r="HJ137" s="86">
        <f t="shared" si="153"/>
        <v>1.2424930694573049E-85</v>
      </c>
      <c r="HK137" s="86">
        <f t="shared" si="153"/>
        <v>1.0440904543849676E-117</v>
      </c>
      <c r="HL137" s="86">
        <f t="shared" si="161"/>
        <v>8.9892456926127408E-75</v>
      </c>
      <c r="HM137" s="86">
        <f t="shared" si="161"/>
        <v>6.5487768378334531E-130</v>
      </c>
      <c r="HN137" s="86">
        <f t="shared" si="161"/>
        <v>4.2797110189940681E-47</v>
      </c>
      <c r="HO137" s="86">
        <f t="shared" si="161"/>
        <v>2.1038140700000829E-39</v>
      </c>
      <c r="HP137" s="86">
        <f t="shared" si="161"/>
        <v>7.4331644649080683E-44</v>
      </c>
      <c r="HQ137" s="86">
        <f t="shared" si="161"/>
        <v>3.8230671404342019E-47</v>
      </c>
      <c r="HS137" s="86">
        <f t="shared" si="158"/>
        <v>0.29387713344076483</v>
      </c>
      <c r="HT137" s="86">
        <f t="shared" si="158"/>
        <v>0.49814158538213771</v>
      </c>
      <c r="HU137" s="86">
        <f t="shared" si="158"/>
        <v>0.46810066198937106</v>
      </c>
      <c r="HV137" s="86">
        <f t="shared" si="158"/>
        <v>0.4655630357756087</v>
      </c>
      <c r="HW137" s="86">
        <f t="shared" si="158"/>
        <v>0.489123734569269</v>
      </c>
      <c r="HX137" s="86">
        <f t="shared" si="158"/>
        <v>0.41157606847520184</v>
      </c>
      <c r="HY137" s="86">
        <f t="shared" si="158"/>
        <v>0.48966734730855971</v>
      </c>
      <c r="HZ137" s="86">
        <f t="shared" si="158"/>
        <v>0.50126676367589851</v>
      </c>
      <c r="IA137" s="86">
        <f t="shared" si="158"/>
        <v>0.48595944842826611</v>
      </c>
      <c r="IB137" s="86">
        <f t="shared" si="158"/>
        <v>0.49237524451839776</v>
      </c>
      <c r="IC137" s="86">
        <f t="shared" si="158"/>
        <v>0.3993325577256151</v>
      </c>
      <c r="ID137" s="86">
        <f t="shared" si="158"/>
        <v>0.3646504991964859</v>
      </c>
      <c r="IE137" s="86">
        <f t="shared" si="158"/>
        <v>0.34581544957958038</v>
      </c>
      <c r="IF137" s="86">
        <f t="shared" si="158"/>
        <v>0.34280129376017637</v>
      </c>
      <c r="IG137" s="86">
        <f t="shared" si="158"/>
        <v>0.1634858059494054</v>
      </c>
      <c r="II137" s="86">
        <f t="shared" si="159"/>
        <v>1.7594918043531735E-17</v>
      </c>
      <c r="IJ137" s="86">
        <f t="shared" si="159"/>
        <v>9.4456482630310506E-20</v>
      </c>
      <c r="IK137" s="86">
        <f t="shared" si="159"/>
        <v>4.6236232893245535E-17</v>
      </c>
      <c r="IL137" s="86">
        <f t="shared" si="159"/>
        <v>1.2946934053006937E-16</v>
      </c>
      <c r="IM137" s="86">
        <f t="shared" si="159"/>
        <v>1.6782978456468799E-19</v>
      </c>
      <c r="IN137" s="86">
        <f t="shared" si="159"/>
        <v>4.9151523829059377E-21</v>
      </c>
      <c r="IO137" s="86">
        <f t="shared" si="159"/>
        <v>1.8050546086273347E-16</v>
      </c>
      <c r="IP137" s="86">
        <f t="shared" si="159"/>
        <v>3.920520880351588E-16</v>
      </c>
      <c r="IQ137" s="86">
        <f t="shared" si="159"/>
        <v>2.4029544072882441E-16</v>
      </c>
      <c r="IR137" s="86">
        <f t="shared" si="159"/>
        <v>8.5027712455677231E-18</v>
      </c>
      <c r="IS137" s="86">
        <f t="shared" si="159"/>
        <v>1.9555051339693527E-19</v>
      </c>
      <c r="IT137" s="86">
        <f t="shared" si="159"/>
        <v>8.8843184924787598E-19</v>
      </c>
      <c r="IU137" s="86">
        <f t="shared" si="159"/>
        <v>1.0465405713997094E-22</v>
      </c>
      <c r="IV137" s="86">
        <f t="shared" si="159"/>
        <v>3.1012671765166715E-17</v>
      </c>
      <c r="IW137" s="86">
        <f t="shared" si="159"/>
        <v>9.7935759131129134E-12</v>
      </c>
      <c r="IY137" s="86">
        <f t="shared" si="160"/>
        <v>0.29387713344076483</v>
      </c>
      <c r="IZ137" s="86">
        <f t="shared" si="160"/>
        <v>0.49814158538213771</v>
      </c>
      <c r="JA137" s="86">
        <f t="shared" si="160"/>
        <v>0.46810066198937111</v>
      </c>
      <c r="JB137" s="86">
        <f t="shared" si="160"/>
        <v>0.46556303577560881</v>
      </c>
      <c r="JC137" s="86">
        <f t="shared" si="160"/>
        <v>0.489123734569269</v>
      </c>
      <c r="JD137" s="86">
        <f t="shared" si="160"/>
        <v>0.41157606847520184</v>
      </c>
      <c r="JE137" s="86">
        <f t="shared" si="160"/>
        <v>0.48966734730855987</v>
      </c>
      <c r="JF137" s="86">
        <f t="shared" si="160"/>
        <v>0.50126676367589895</v>
      </c>
      <c r="JG137" s="86">
        <f t="shared" si="160"/>
        <v>0.48595944842826633</v>
      </c>
      <c r="JH137" s="86">
        <f t="shared" si="160"/>
        <v>0.49237524451839776</v>
      </c>
      <c r="JI137" s="86">
        <f t="shared" si="160"/>
        <v>0.3993325577256151</v>
      </c>
      <c r="JJ137" s="86">
        <f t="shared" si="160"/>
        <v>0.3646504991964859</v>
      </c>
      <c r="JK137" s="86">
        <f t="shared" si="160"/>
        <v>0.34581544957958038</v>
      </c>
      <c r="JL137" s="86">
        <f t="shared" si="160"/>
        <v>0.34280129376017643</v>
      </c>
      <c r="JM137" s="86">
        <f t="shared" si="160"/>
        <v>0.16348580595919898</v>
      </c>
    </row>
    <row r="138" spans="2:273" x14ac:dyDescent="0.25">
      <c r="B138" s="2">
        <v>111</v>
      </c>
      <c r="C138" s="37">
        <v>79.048000000000002</v>
      </c>
      <c r="D138" s="37">
        <v>81.772000000000006</v>
      </c>
      <c r="E138" s="37">
        <v>83.632000000000005</v>
      </c>
      <c r="F138" s="37">
        <v>85.772000000000006</v>
      </c>
      <c r="G138" s="37">
        <v>94.227999999999994</v>
      </c>
      <c r="H138" s="37">
        <v>95.421000000000006</v>
      </c>
      <c r="I138" s="37">
        <v>91.841999999999999</v>
      </c>
      <c r="J138" s="37">
        <v>91.807000000000002</v>
      </c>
      <c r="K138" s="37">
        <v>91.578999999999994</v>
      </c>
      <c r="L138" s="37">
        <v>98.07</v>
      </c>
      <c r="M138" s="37">
        <v>104.63200000000001</v>
      </c>
      <c r="N138" s="37">
        <v>101.93</v>
      </c>
      <c r="O138" s="37">
        <v>105.36799999999999</v>
      </c>
      <c r="P138" s="37">
        <v>132.36799999999999</v>
      </c>
      <c r="Q138" s="37">
        <v>138.81700000000001</v>
      </c>
      <c r="S138" s="4">
        <f t="shared" si="162"/>
        <v>81.219715288636735</v>
      </c>
      <c r="T138" s="4">
        <f t="shared" si="162"/>
        <v>82.723772342794447</v>
      </c>
      <c r="U138" s="4">
        <f t="shared" si="162"/>
        <v>83.121383444981788</v>
      </c>
      <c r="V138" s="4">
        <f t="shared" si="162"/>
        <v>86.119540268724734</v>
      </c>
      <c r="W138" s="4">
        <f t="shared" si="162"/>
        <v>92.960717327097228</v>
      </c>
      <c r="X138" s="4">
        <f t="shared" si="162"/>
        <v>93.836259513994364</v>
      </c>
      <c r="Y138" s="4">
        <f t="shared" si="162"/>
        <v>92.210321240358184</v>
      </c>
      <c r="Z138" s="4">
        <f t="shared" si="162"/>
        <v>91.763515235116643</v>
      </c>
      <c r="AA138" s="4">
        <f t="shared" si="162"/>
        <v>92.269646717897373</v>
      </c>
      <c r="AB138" s="4">
        <f t="shared" si="162"/>
        <v>97.708930224457589</v>
      </c>
      <c r="AC138" s="4">
        <f t="shared" si="162"/>
        <v>105.02974550035302</v>
      </c>
      <c r="AD138" s="4">
        <f t="shared" si="162"/>
        <v>102.89535301028242</v>
      </c>
      <c r="AE138" s="4">
        <f t="shared" si="162"/>
        <v>105.71558510714981</v>
      </c>
      <c r="AF138" s="4">
        <f t="shared" si="162"/>
        <v>131.93634421725841</v>
      </c>
      <c r="AG138" s="4">
        <f t="shared" si="162"/>
        <v>136.37655743262135</v>
      </c>
      <c r="AI138" s="4">
        <f t="shared" si="163"/>
        <v>-2.171715288636733</v>
      </c>
      <c r="AJ138" s="4">
        <f t="shared" si="163"/>
        <v>-0.95177234279444178</v>
      </c>
      <c r="AK138" s="4">
        <f t="shared" si="163"/>
        <v>0.5106165550182169</v>
      </c>
      <c r="AL138" s="4">
        <f t="shared" si="163"/>
        <v>-0.34754026872472821</v>
      </c>
      <c r="AM138" s="4">
        <f t="shared" si="163"/>
        <v>1.2672826729027662</v>
      </c>
      <c r="AN138" s="4">
        <f t="shared" si="163"/>
        <v>1.5847404860056429</v>
      </c>
      <c r="AO138" s="4">
        <f t="shared" si="163"/>
        <v>-0.36832124035818481</v>
      </c>
      <c r="AP138" s="4">
        <f t="shared" si="163"/>
        <v>4.3484764883359617E-2</v>
      </c>
      <c r="AQ138" s="4">
        <f t="shared" si="163"/>
        <v>-0.69064671789737986</v>
      </c>
      <c r="AR138" s="4">
        <f t="shared" si="163"/>
        <v>0.36106977554240416</v>
      </c>
      <c r="AS138" s="4">
        <f t="shared" si="163"/>
        <v>-0.39774550035301104</v>
      </c>
      <c r="AT138" s="4">
        <f t="shared" si="163"/>
        <v>-0.96535301028241349</v>
      </c>
      <c r="AU138" s="4">
        <f t="shared" si="163"/>
        <v>-0.34758510714981128</v>
      </c>
      <c r="AV138" s="4">
        <f t="shared" si="163"/>
        <v>0.43165578274158634</v>
      </c>
      <c r="AW138" s="4">
        <f t="shared" si="163"/>
        <v>2.4404425673786534</v>
      </c>
      <c r="AY138" s="2">
        <f t="shared" si="154"/>
        <v>81.219715288636735</v>
      </c>
      <c r="AZ138" s="2">
        <f t="shared" si="154"/>
        <v>80.863078555149116</v>
      </c>
      <c r="BA138" s="2">
        <f t="shared" si="154"/>
        <v>78.707583180787026</v>
      </c>
      <c r="BB138" s="2">
        <f t="shared" si="154"/>
        <v>79.317572167815712</v>
      </c>
      <c r="BC138" s="2">
        <f t="shared" si="154"/>
        <v>85.437459434715407</v>
      </c>
      <c r="BD138" s="2">
        <f t="shared" si="154"/>
        <v>82.154257260340557</v>
      </c>
      <c r="BE138" s="2">
        <f t="shared" si="154"/>
        <v>82.691269714971938</v>
      </c>
      <c r="BF138" s="2">
        <f t="shared" si="154"/>
        <v>82.174825996270499</v>
      </c>
      <c r="BG138" s="2">
        <f t="shared" si="154"/>
        <v>84.693947191501849</v>
      </c>
      <c r="BH138" s="2">
        <f t="shared" si="154"/>
        <v>83.789564630225129</v>
      </c>
      <c r="BI138" s="2">
        <f t="shared" si="154"/>
        <v>85.961124723212791</v>
      </c>
      <c r="BJ138" s="2">
        <f t="shared" si="154"/>
        <v>81.266306733473272</v>
      </c>
      <c r="BK138" s="2">
        <f t="shared" si="154"/>
        <v>81.113026979480651</v>
      </c>
      <c r="BL138" s="2">
        <f t="shared" si="154"/>
        <v>86.762679121255005</v>
      </c>
      <c r="BM138" s="2">
        <f t="shared" si="154"/>
        <v>87.054271970586569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94.74613306342782</v>
      </c>
      <c r="DL138" s="2">
        <f t="shared" si="164"/>
        <v>104.67472138836774</v>
      </c>
      <c r="DM138" s="2">
        <f t="shared" si="164"/>
        <v>98.643814634146338</v>
      </c>
      <c r="DN138" s="2">
        <f t="shared" si="164"/>
        <v>98.021555735492598</v>
      </c>
      <c r="DO138" s="2">
        <f t="shared" si="164"/>
        <v>111.25277530364372</v>
      </c>
      <c r="DP138" s="2">
        <f t="shared" si="164"/>
        <v>101.913875296349</v>
      </c>
      <c r="DQ138" s="2">
        <f t="shared" si="164"/>
        <v>108.87587237237236</v>
      </c>
      <c r="DR138" s="2">
        <f t="shared" si="164"/>
        <v>107.00870886676151</v>
      </c>
      <c r="DS138" s="2">
        <f t="shared" si="164"/>
        <v>109.01191993888463</v>
      </c>
      <c r="DT138" s="2">
        <f t="shared" si="164"/>
        <v>111.21092268907563</v>
      </c>
      <c r="DU138" s="2">
        <f t="shared" si="164"/>
        <v>110.42380755040755</v>
      </c>
      <c r="DV138" s="2">
        <f t="shared" si="164"/>
        <v>105.38705778635779</v>
      </c>
      <c r="DW138" s="2">
        <f t="shared" si="164"/>
        <v>100.4281613445378</v>
      </c>
      <c r="DX138" s="2">
        <f t="shared" si="164"/>
        <v>107.75662184873951</v>
      </c>
      <c r="DY138" s="2">
        <f t="shared" si="164"/>
        <v>96.751066889136084</v>
      </c>
      <c r="EA138" s="2">
        <f t="shared" si="152"/>
        <v>81.18737891891891</v>
      </c>
      <c r="EB138" s="2">
        <f t="shared" si="152"/>
        <v>80.800539413988673</v>
      </c>
      <c r="EC138" s="2">
        <f t="shared" si="152"/>
        <v>78.658751038085839</v>
      </c>
      <c r="ED138" s="2">
        <f t="shared" si="152"/>
        <v>79.25078657294992</v>
      </c>
      <c r="EE138" s="2">
        <f t="shared" si="151"/>
        <v>85.402240372021836</v>
      </c>
      <c r="EF138" s="2">
        <f t="shared" si="151"/>
        <v>82.143785173978813</v>
      </c>
      <c r="EG138" s="2">
        <f t="shared" si="151"/>
        <v>82.618287046632119</v>
      </c>
      <c r="EH138" s="2">
        <f t="shared" si="151"/>
        <v>82.054408635470878</v>
      </c>
      <c r="EI138" s="2">
        <f t="shared" si="151"/>
        <v>84.660941595039361</v>
      </c>
      <c r="EJ138" s="2">
        <f t="shared" si="151"/>
        <v>83.765813167259751</v>
      </c>
      <c r="EK138" s="2">
        <f t="shared" si="151"/>
        <v>85.921642149680594</v>
      </c>
      <c r="EL138" s="2">
        <f t="shared" si="151"/>
        <v>81.220241175783073</v>
      </c>
      <c r="EM138" s="2">
        <f t="shared" si="135"/>
        <v>81.075721371143771</v>
      </c>
      <c r="EN138" s="2">
        <f t="shared" si="135"/>
        <v>86.720262711475144</v>
      </c>
      <c r="EO138" s="2">
        <f t="shared" si="135"/>
        <v>87.045088588636673</v>
      </c>
      <c r="EQ138" s="2">
        <f t="shared" si="165"/>
        <v>81.400868377430385</v>
      </c>
      <c r="ER138" s="2">
        <f t="shared" si="165"/>
        <v>81.176466942919788</v>
      </c>
      <c r="ES138" s="2">
        <f t="shared" si="165"/>
        <v>78.861916926119449</v>
      </c>
      <c r="ET138" s="2">
        <f t="shared" si="165"/>
        <v>79.700130001246407</v>
      </c>
      <c r="EU138" s="2">
        <f t="shared" si="165"/>
        <v>85.341272727272752</v>
      </c>
      <c r="EV138" s="2">
        <f t="shared" si="165"/>
        <v>81.839893873472406</v>
      </c>
      <c r="EW138" s="2">
        <f t="shared" si="165"/>
        <v>82.892595908295576</v>
      </c>
      <c r="EX138" s="2">
        <f t="shared" si="165"/>
        <v>82.833909182892327</v>
      </c>
      <c r="EY138" s="2">
        <f t="shared" si="165"/>
        <v>84.557084547913547</v>
      </c>
      <c r="EZ138" s="2">
        <f t="shared" si="165"/>
        <v>83.470071947565557</v>
      </c>
      <c r="FA138" s="2">
        <f t="shared" si="165"/>
        <v>85.78454183712347</v>
      </c>
      <c r="FB138" s="2">
        <f t="shared" si="165"/>
        <v>81.210463758417831</v>
      </c>
      <c r="FC138" s="2">
        <f t="shared" si="165"/>
        <v>81.108887908034447</v>
      </c>
      <c r="FD138" s="2">
        <f t="shared" si="165"/>
        <v>86.805266153245057</v>
      </c>
      <c r="FE138" s="2">
        <f t="shared" si="165"/>
        <v>86.640888811394092</v>
      </c>
      <c r="FG138" s="2">
        <f t="shared" si="166"/>
        <v>0.99862686693276503</v>
      </c>
      <c r="FH138" s="2">
        <f t="shared" si="166"/>
        <v>0.99836484494102384</v>
      </c>
      <c r="FI138" s="2">
        <f t="shared" si="166"/>
        <v>0.99843330012202458</v>
      </c>
      <c r="FJ138" s="2">
        <f t="shared" si="166"/>
        <v>0.99863660549731637</v>
      </c>
      <c r="FK138" s="2">
        <f t="shared" si="166"/>
        <v>0.99843905910011332</v>
      </c>
      <c r="FL138" s="2">
        <f t="shared" si="166"/>
        <v>0.99821960903890683</v>
      </c>
      <c r="FM138" s="2">
        <f t="shared" si="166"/>
        <v>0.99826543185655559</v>
      </c>
      <c r="FN138" s="2">
        <f t="shared" si="166"/>
        <v>0.99835710624988094</v>
      </c>
      <c r="FO138" s="2">
        <f t="shared" si="166"/>
        <v>0.99816404382275803</v>
      </c>
      <c r="FP138" s="2">
        <f t="shared" si="166"/>
        <v>0.9981024825750282</v>
      </c>
      <c r="FQ138" s="2">
        <f t="shared" si="166"/>
        <v>0.9979502950918695</v>
      </c>
      <c r="FR138" s="2">
        <f t="shared" si="166"/>
        <v>0.99806410443632265</v>
      </c>
      <c r="FS138" s="2">
        <f t="shared" si="166"/>
        <v>0.99819458065335931</v>
      </c>
      <c r="FT138" s="2">
        <f t="shared" si="166"/>
        <v>0.99822751362456297</v>
      </c>
      <c r="FU138" s="2">
        <f t="shared" si="166"/>
        <v>0.99744022760528284</v>
      </c>
      <c r="FW138" s="2">
        <f t="shared" si="156"/>
        <v>6.4257955156810181E-2</v>
      </c>
      <c r="FX138" s="2">
        <f t="shared" si="156"/>
        <v>6.2515112401988718E-2</v>
      </c>
      <c r="FY138" s="2">
        <f t="shared" si="156"/>
        <v>8.6242558598260591E-2</v>
      </c>
      <c r="FZ138" s="2">
        <f t="shared" si="156"/>
        <v>9.1675161545391487E-2</v>
      </c>
      <c r="GA138" s="2">
        <f t="shared" si="156"/>
        <v>8.4177346628306934E-2</v>
      </c>
      <c r="GB138" s="2">
        <f t="shared" si="156"/>
        <v>8.1365946806982128E-2</v>
      </c>
      <c r="GC138" s="2">
        <f t="shared" si="156"/>
        <v>0.10002264288375899</v>
      </c>
      <c r="GD138" s="2">
        <f t="shared" si="156"/>
        <v>0.1018858770192602</v>
      </c>
      <c r="GE138" s="2">
        <f t="shared" si="156"/>
        <v>0.11267153239582181</v>
      </c>
      <c r="GF138" s="2">
        <f t="shared" si="156"/>
        <v>9.5780055995594318E-2</v>
      </c>
      <c r="GG138" s="2">
        <f t="shared" si="156"/>
        <v>7.8334140522325249E-2</v>
      </c>
      <c r="GH138" s="2">
        <f t="shared" si="156"/>
        <v>7.3524055235245772E-2</v>
      </c>
      <c r="GI138" s="2">
        <f t="shared" si="156"/>
        <v>7.13471777897106E-2</v>
      </c>
      <c r="GJ138" s="2">
        <f t="shared" si="156"/>
        <v>6.03475543278656E-2</v>
      </c>
      <c r="GK138" s="2">
        <f t="shared" si="156"/>
        <v>3.8747456701442896E-2</v>
      </c>
      <c r="GM138" s="86">
        <f t="shared" si="157"/>
        <v>2.7968164959566962E-53</v>
      </c>
      <c r="GN138" s="86">
        <f t="shared" si="157"/>
        <v>3.8647091085554682E-116</v>
      </c>
      <c r="GO138" s="86">
        <f t="shared" si="157"/>
        <v>1.4598506848838413E-120</v>
      </c>
      <c r="GP138" s="86">
        <f t="shared" si="157"/>
        <v>1.6526289374076822E-133</v>
      </c>
      <c r="GQ138" s="86">
        <f t="shared" si="157"/>
        <v>5.1381722433237726E-142</v>
      </c>
      <c r="GR138" s="86">
        <f t="shared" si="157"/>
        <v>6.8092824226530891E-133</v>
      </c>
      <c r="GS138" s="86">
        <f t="shared" si="157"/>
        <v>3.0903027573611138E-127</v>
      </c>
      <c r="GT138" s="86">
        <f t="shared" si="157"/>
        <v>6.7337516188747037E-178</v>
      </c>
      <c r="GU138" s="86">
        <f t="shared" si="157"/>
        <v>8.7363983038520149E-187</v>
      </c>
      <c r="GV138" s="86">
        <f t="shared" si="157"/>
        <v>2.1378972767339915E-155</v>
      </c>
      <c r="GW138" s="86">
        <f t="shared" si="157"/>
        <v>4.3519695108660567E-142</v>
      </c>
      <c r="GX138" s="86">
        <f t="shared" si="157"/>
        <v>3.0655928993490215E-138</v>
      </c>
      <c r="GY138" s="86">
        <f t="shared" si="157"/>
        <v>4.0719598700446321E-112</v>
      </c>
      <c r="GZ138" s="86">
        <f t="shared" si="157"/>
        <v>1.0323614734140039E-139</v>
      </c>
      <c r="HA138" s="86">
        <f t="shared" si="157"/>
        <v>7.7494212395549455E-113</v>
      </c>
      <c r="HC138" s="86">
        <f t="shared" si="153"/>
        <v>1.9904779632365211E-24</v>
      </c>
      <c r="HD138" s="86">
        <f t="shared" si="153"/>
        <v>5.7614470894612527E-47</v>
      </c>
      <c r="HE138" s="86">
        <f t="shared" si="153"/>
        <v>6.8859906003413869E-57</v>
      </c>
      <c r="HF138" s="86">
        <f t="shared" si="153"/>
        <v>3.0146954423500189E-77</v>
      </c>
      <c r="HG138" s="86">
        <f t="shared" si="153"/>
        <v>6.8852815512026408E-105</v>
      </c>
      <c r="HH138" s="86">
        <f t="shared" si="153"/>
        <v>7.1370197747624963E-117</v>
      </c>
      <c r="HI138" s="86">
        <f t="shared" si="153"/>
        <v>2.0177767464597869E-70</v>
      </c>
      <c r="HJ138" s="86">
        <f t="shared" si="153"/>
        <v>7.1212231556111948E-91</v>
      </c>
      <c r="HK138" s="86">
        <f t="shared" si="153"/>
        <v>7.6473587651214534E-125</v>
      </c>
      <c r="HL138" s="86">
        <f t="shared" si="161"/>
        <v>1.8311153140158328E-79</v>
      </c>
      <c r="HM138" s="86">
        <f t="shared" si="161"/>
        <v>1.5438076521677684E-138</v>
      </c>
      <c r="HN138" s="86">
        <f t="shared" si="161"/>
        <v>3.8481113879863171E-50</v>
      </c>
      <c r="HO138" s="86">
        <f t="shared" si="161"/>
        <v>7.1639704293779827E-42</v>
      </c>
      <c r="HP138" s="86">
        <f t="shared" si="161"/>
        <v>1.3656499547263167E-46</v>
      </c>
      <c r="HQ138" s="86">
        <f t="shared" si="161"/>
        <v>2.5512872805693516E-50</v>
      </c>
      <c r="HS138" s="86">
        <f t="shared" si="158"/>
        <v>0.36836354394944021</v>
      </c>
      <c r="HT138" s="86">
        <f t="shared" si="158"/>
        <v>0.49656619564860771</v>
      </c>
      <c r="HU138" s="86">
        <f t="shared" si="158"/>
        <v>0.49936160376230021</v>
      </c>
      <c r="HV138" s="86">
        <f t="shared" si="158"/>
        <v>0.49882532565885035</v>
      </c>
      <c r="HW138" s="86">
        <f t="shared" si="158"/>
        <v>0.5004701923381587</v>
      </c>
      <c r="HX138" s="86">
        <f t="shared" si="158"/>
        <v>0.47561651474884081</v>
      </c>
      <c r="HY138" s="86">
        <f t="shared" si="158"/>
        <v>0.50042707585490642</v>
      </c>
      <c r="HZ138" s="86">
        <f t="shared" si="158"/>
        <v>0.48635748262838008</v>
      </c>
      <c r="IA138" s="86">
        <f t="shared" si="158"/>
        <v>0.43017304450099658</v>
      </c>
      <c r="IB138" s="86">
        <f t="shared" si="158"/>
        <v>0.49900694247164379</v>
      </c>
      <c r="IC138" s="86">
        <f t="shared" si="158"/>
        <v>0.46489610808641763</v>
      </c>
      <c r="ID138" s="86">
        <f t="shared" si="158"/>
        <v>0.43684796973528667</v>
      </c>
      <c r="IE138" s="86">
        <f t="shared" si="158"/>
        <v>0.42789091600235912</v>
      </c>
      <c r="IF138" s="86">
        <f t="shared" si="158"/>
        <v>0.43112075994213556</v>
      </c>
      <c r="IG138" s="86">
        <f t="shared" si="158"/>
        <v>0.21639484768635509</v>
      </c>
      <c r="II138" s="86">
        <f t="shared" si="159"/>
        <v>1.938649474658073E-16</v>
      </c>
      <c r="IJ138" s="86">
        <f t="shared" si="159"/>
        <v>1.4182061710051545E-18</v>
      </c>
      <c r="IK138" s="86">
        <f t="shared" si="159"/>
        <v>6.4445226901571965E-16</v>
      </c>
      <c r="IL138" s="86">
        <f t="shared" si="159"/>
        <v>1.7967943353158131E-15</v>
      </c>
      <c r="IM138" s="86">
        <f t="shared" si="159"/>
        <v>3.4108489854844959E-18</v>
      </c>
      <c r="IN138" s="86">
        <f t="shared" si="159"/>
        <v>1.229197116064438E-19</v>
      </c>
      <c r="IO138" s="86">
        <f t="shared" si="159"/>
        <v>2.7210024053604481E-15</v>
      </c>
      <c r="IP138" s="86">
        <f t="shared" si="159"/>
        <v>5.6963010336859302E-15</v>
      </c>
      <c r="IQ138" s="86">
        <f t="shared" si="159"/>
        <v>4.1687572512423944E-15</v>
      </c>
      <c r="IR138" s="86">
        <f t="shared" si="159"/>
        <v>1.5319930882520046E-16</v>
      </c>
      <c r="IS138" s="86">
        <f t="shared" si="159"/>
        <v>3.5915160031611864E-18</v>
      </c>
      <c r="IT138" s="86">
        <f t="shared" si="159"/>
        <v>1.3659328298424643E-17</v>
      </c>
      <c r="IU138" s="86">
        <f t="shared" si="159"/>
        <v>2.86415509786281E-21</v>
      </c>
      <c r="IV138" s="86">
        <f t="shared" si="159"/>
        <v>3.1188099923128854E-16</v>
      </c>
      <c r="IW138" s="86">
        <f t="shared" si="159"/>
        <v>3.6007849264455948E-11</v>
      </c>
      <c r="IY138" s="86">
        <f t="shared" si="160"/>
        <v>0.36836354394944038</v>
      </c>
      <c r="IZ138" s="86">
        <f t="shared" si="160"/>
        <v>0.49656619564860771</v>
      </c>
      <c r="JA138" s="86">
        <f t="shared" si="160"/>
        <v>0.49936160376230088</v>
      </c>
      <c r="JB138" s="86">
        <f t="shared" si="160"/>
        <v>0.49882532565885213</v>
      </c>
      <c r="JC138" s="86">
        <f t="shared" si="160"/>
        <v>0.5004701923381587</v>
      </c>
      <c r="JD138" s="86">
        <f t="shared" si="160"/>
        <v>0.47561651474884081</v>
      </c>
      <c r="JE138" s="86">
        <f t="shared" si="160"/>
        <v>0.5004270758549092</v>
      </c>
      <c r="JF138" s="86">
        <f t="shared" si="160"/>
        <v>0.4863574826283858</v>
      </c>
      <c r="JG138" s="86">
        <f t="shared" si="160"/>
        <v>0.43017304450100075</v>
      </c>
      <c r="JH138" s="86">
        <f t="shared" si="160"/>
        <v>0.49900694247164396</v>
      </c>
      <c r="JI138" s="86">
        <f t="shared" si="160"/>
        <v>0.46489610808641763</v>
      </c>
      <c r="JJ138" s="86">
        <f t="shared" si="160"/>
        <v>0.43684796973528667</v>
      </c>
      <c r="JK138" s="86">
        <f t="shared" si="160"/>
        <v>0.42789091600235912</v>
      </c>
      <c r="JL138" s="86">
        <f t="shared" si="160"/>
        <v>0.43112075994213589</v>
      </c>
      <c r="JM138" s="86">
        <f t="shared" si="160"/>
        <v>0.21639484772236292</v>
      </c>
    </row>
    <row r="139" spans="2:273" x14ac:dyDescent="0.25">
      <c r="B139" s="2">
        <v>112</v>
      </c>
      <c r="C139" s="37">
        <v>78.177000000000007</v>
      </c>
      <c r="D139" s="37">
        <v>79.543999999999997</v>
      </c>
      <c r="E139" s="37">
        <v>81.86</v>
      </c>
      <c r="F139" s="37">
        <v>85.981999999999999</v>
      </c>
      <c r="G139" s="37">
        <v>90.543999999999997</v>
      </c>
      <c r="H139" s="37">
        <v>91.736999999999995</v>
      </c>
      <c r="I139" s="37">
        <v>91.438999999999993</v>
      </c>
      <c r="J139" s="37">
        <v>87.332999999999998</v>
      </c>
      <c r="K139" s="37">
        <v>87.683999999999997</v>
      </c>
      <c r="L139" s="37">
        <v>93.052999999999997</v>
      </c>
      <c r="M139" s="37">
        <v>102.77200000000001</v>
      </c>
      <c r="N139" s="37">
        <v>102.544</v>
      </c>
      <c r="O139" s="37">
        <v>103.842</v>
      </c>
      <c r="P139" s="37">
        <v>134.13999999999999</v>
      </c>
      <c r="Q139" s="37">
        <v>149.06700000000001</v>
      </c>
      <c r="S139" s="4">
        <f t="shared" si="162"/>
        <v>81.087441870113167</v>
      </c>
      <c r="T139" s="4">
        <f t="shared" si="162"/>
        <v>82.092918492499251</v>
      </c>
      <c r="U139" s="4">
        <f t="shared" si="162"/>
        <v>82.064863090539262</v>
      </c>
      <c r="V139" s="4">
        <f t="shared" si="162"/>
        <v>84.574058194845009</v>
      </c>
      <c r="W139" s="4">
        <f t="shared" si="162"/>
        <v>90.776490901315796</v>
      </c>
      <c r="X139" s="4">
        <f t="shared" si="162"/>
        <v>91.889298174041983</v>
      </c>
      <c r="Y139" s="4">
        <f t="shared" si="162"/>
        <v>89.475961168051512</v>
      </c>
      <c r="Z139" s="4">
        <f t="shared" si="162"/>
        <v>88.52896980190927</v>
      </c>
      <c r="AA139" s="4">
        <f t="shared" si="162"/>
        <v>88.940037048179505</v>
      </c>
      <c r="AB139" s="4">
        <f t="shared" si="162"/>
        <v>93.63706820233493</v>
      </c>
      <c r="AC139" s="4">
        <f t="shared" si="162"/>
        <v>102.57297605308889</v>
      </c>
      <c r="AD139" s="4">
        <f t="shared" si="162"/>
        <v>101.20597884177049</v>
      </c>
      <c r="AE139" s="4">
        <f t="shared" si="162"/>
        <v>103.89216375013817</v>
      </c>
      <c r="AF139" s="4">
        <f t="shared" si="162"/>
        <v>134.8165786919904</v>
      </c>
      <c r="AG139" s="4">
        <f t="shared" si="162"/>
        <v>145.88394260264641</v>
      </c>
      <c r="AI139" s="4">
        <f t="shared" si="163"/>
        <v>-2.9104418701131607</v>
      </c>
      <c r="AJ139" s="4">
        <f t="shared" si="163"/>
        <v>-2.5489184924992543</v>
      </c>
      <c r="AK139" s="4">
        <f t="shared" si="163"/>
        <v>-0.20486309053926277</v>
      </c>
      <c r="AL139" s="4">
        <f t="shared" si="163"/>
        <v>1.4079418051549908</v>
      </c>
      <c r="AM139" s="4">
        <f t="shared" si="163"/>
        <v>-0.23249090131579919</v>
      </c>
      <c r="AN139" s="4">
        <f t="shared" si="163"/>
        <v>-0.15229817404198798</v>
      </c>
      <c r="AO139" s="4">
        <f t="shared" si="163"/>
        <v>1.9630388319484808</v>
      </c>
      <c r="AP139" s="4">
        <f t="shared" si="163"/>
        <v>-1.1959698019092713</v>
      </c>
      <c r="AQ139" s="4">
        <f t="shared" si="163"/>
        <v>-1.2560370481795076</v>
      </c>
      <c r="AR139" s="4">
        <f t="shared" si="163"/>
        <v>-0.58406820233493306</v>
      </c>
      <c r="AS139" s="4">
        <f t="shared" si="163"/>
        <v>0.19902394691111169</v>
      </c>
      <c r="AT139" s="4">
        <f t="shared" si="163"/>
        <v>1.338021158229509</v>
      </c>
      <c r="AU139" s="4">
        <f t="shared" si="163"/>
        <v>-5.0163750138167984E-2</v>
      </c>
      <c r="AV139" s="4">
        <f t="shared" si="163"/>
        <v>-0.67657869199041443</v>
      </c>
      <c r="AW139" s="4">
        <f t="shared" si="163"/>
        <v>3.1830573973535934</v>
      </c>
      <c r="AY139" s="2">
        <f t="shared" si="154"/>
        <v>81.087441870113167</v>
      </c>
      <c r="AZ139" s="2">
        <f t="shared" si="154"/>
        <v>80.71322912059486</v>
      </c>
      <c r="BA139" s="2">
        <f t="shared" si="154"/>
        <v>78.554385272770432</v>
      </c>
      <c r="BB139" s="2">
        <f t="shared" si="154"/>
        <v>79.162725905405068</v>
      </c>
      <c r="BC139" s="2">
        <f t="shared" si="154"/>
        <v>85.270602520027026</v>
      </c>
      <c r="BD139" s="2">
        <f t="shared" si="154"/>
        <v>81.96974065347932</v>
      </c>
      <c r="BE139" s="2">
        <f t="shared" si="154"/>
        <v>82.480002877975835</v>
      </c>
      <c r="BF139" s="2">
        <f t="shared" si="154"/>
        <v>81.959111280799291</v>
      </c>
      <c r="BG139" s="2">
        <f t="shared" si="154"/>
        <v>84.508982491341214</v>
      </c>
      <c r="BH139" s="2">
        <f t="shared" si="154"/>
        <v>83.623341243107362</v>
      </c>
      <c r="BI139" s="2">
        <f t="shared" si="154"/>
        <v>85.786362313480481</v>
      </c>
      <c r="BJ139" s="2">
        <f t="shared" si="154"/>
        <v>81.085718940821494</v>
      </c>
      <c r="BK139" s="2">
        <f t="shared" si="154"/>
        <v>80.946620018658152</v>
      </c>
      <c r="BL139" s="2">
        <f t="shared" si="154"/>
        <v>86.613539000763026</v>
      </c>
      <c r="BM139" s="2">
        <f t="shared" si="154"/>
        <v>86.927109199781768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94.763189136302316</v>
      </c>
      <c r="DL139" s="2">
        <f t="shared" si="164"/>
        <v>104.78760422138838</v>
      </c>
      <c r="DM139" s="2">
        <f t="shared" si="164"/>
        <v>98.672350522648088</v>
      </c>
      <c r="DN139" s="2">
        <f t="shared" si="164"/>
        <v>98.048643994601903</v>
      </c>
      <c r="DO139" s="2">
        <f t="shared" si="164"/>
        <v>111.36508562753036</v>
      </c>
      <c r="DP139" s="2">
        <f t="shared" si="164"/>
        <v>101.94497676623995</v>
      </c>
      <c r="DQ139" s="2">
        <f t="shared" si="164"/>
        <v>108.96456773916773</v>
      </c>
      <c r="DR139" s="2">
        <f t="shared" si="164"/>
        <v>107.05079943100996</v>
      </c>
      <c r="DS139" s="2">
        <f t="shared" si="164"/>
        <v>109.07141986249043</v>
      </c>
      <c r="DT139" s="2">
        <f t="shared" si="164"/>
        <v>111.34743109243698</v>
      </c>
      <c r="DU139" s="2">
        <f t="shared" si="164"/>
        <v>110.54395182325182</v>
      </c>
      <c r="DV139" s="2">
        <f t="shared" si="164"/>
        <v>105.5075045045045</v>
      </c>
      <c r="DW139" s="2">
        <f t="shared" si="164"/>
        <v>100.50099439775909</v>
      </c>
      <c r="DX139" s="2">
        <f t="shared" si="164"/>
        <v>107.88939943977593</v>
      </c>
      <c r="DY139" s="2">
        <f t="shared" si="164"/>
        <v>96.748437078235071</v>
      </c>
      <c r="EA139" s="2">
        <f t="shared" si="152"/>
        <v>81.053976108108102</v>
      </c>
      <c r="EB139" s="2">
        <f t="shared" si="152"/>
        <v>80.648913894139909</v>
      </c>
      <c r="EC139" s="2">
        <f t="shared" si="152"/>
        <v>78.505081055784359</v>
      </c>
      <c r="ED139" s="2">
        <f t="shared" si="152"/>
        <v>79.091514675186346</v>
      </c>
      <c r="EE139" s="2">
        <f t="shared" si="151"/>
        <v>85.239422203581881</v>
      </c>
      <c r="EF139" s="2">
        <f t="shared" si="151"/>
        <v>81.966118003025713</v>
      </c>
      <c r="EG139" s="2">
        <f t="shared" si="151"/>
        <v>82.406201961509993</v>
      </c>
      <c r="EH139" s="2">
        <f t="shared" si="151"/>
        <v>81.829469619976919</v>
      </c>
      <c r="EI139" s="2">
        <f t="shared" si="151"/>
        <v>84.481281735319698</v>
      </c>
      <c r="EJ139" s="2">
        <f t="shared" si="151"/>
        <v>83.608239620403296</v>
      </c>
      <c r="EK139" s="2">
        <f t="shared" si="151"/>
        <v>85.752552638262131</v>
      </c>
      <c r="EL139" s="2">
        <f t="shared" si="151"/>
        <v>81.043360565684907</v>
      </c>
      <c r="EM139" s="2">
        <f t="shared" si="135"/>
        <v>80.911538121937213</v>
      </c>
      <c r="EN139" s="2">
        <f t="shared" si="135"/>
        <v>86.572871438413827</v>
      </c>
      <c r="EO139" s="2">
        <f t="shared" si="135"/>
        <v>86.922690589417527</v>
      </c>
      <c r="EQ139" s="2">
        <f t="shared" si="165"/>
        <v>81.28669098185749</v>
      </c>
      <c r="ER139" s="2">
        <f t="shared" si="165"/>
        <v>81.064446436438459</v>
      </c>
      <c r="ES139" s="2">
        <f t="shared" si="165"/>
        <v>78.723503881769716</v>
      </c>
      <c r="ET139" s="2">
        <f t="shared" si="165"/>
        <v>79.569608037606145</v>
      </c>
      <c r="EU139" s="2">
        <f t="shared" si="165"/>
        <v>85.173700489730891</v>
      </c>
      <c r="EV139" s="2">
        <f t="shared" si="165"/>
        <v>81.6405140051763</v>
      </c>
      <c r="EW139" s="2">
        <f t="shared" si="165"/>
        <v>82.69877549463861</v>
      </c>
      <c r="EX139" s="2">
        <f t="shared" si="165"/>
        <v>82.659693318355806</v>
      </c>
      <c r="EY139" s="2">
        <f t="shared" si="165"/>
        <v>84.370983521100868</v>
      </c>
      <c r="EZ139" s="2">
        <f t="shared" si="165"/>
        <v>83.291971173532502</v>
      </c>
      <c r="FA139" s="2">
        <f t="shared" si="165"/>
        <v>85.60542133796352</v>
      </c>
      <c r="FB139" s="2">
        <f t="shared" si="165"/>
        <v>81.032844071607087</v>
      </c>
      <c r="FC139" s="2">
        <f t="shared" si="165"/>
        <v>80.947853044926319</v>
      </c>
      <c r="FD139" s="2">
        <f t="shared" si="165"/>
        <v>86.66716776096834</v>
      </c>
      <c r="FE139" s="2">
        <f t="shared" si="165"/>
        <v>86.485028237784036</v>
      </c>
      <c r="FG139" s="2">
        <f t="shared" si="166"/>
        <v>0.99874753643512115</v>
      </c>
      <c r="FH139" s="2">
        <f t="shared" si="166"/>
        <v>0.99850850627215204</v>
      </c>
      <c r="FI139" s="2">
        <f t="shared" si="166"/>
        <v>0.99857095573179067</v>
      </c>
      <c r="FJ139" s="2">
        <f t="shared" si="166"/>
        <v>0.99875642025051037</v>
      </c>
      <c r="FK139" s="2">
        <f t="shared" si="166"/>
        <v>0.9985762094279409</v>
      </c>
      <c r="FL139" s="2">
        <f t="shared" si="166"/>
        <v>0.99837600973882479</v>
      </c>
      <c r="FM139" s="2">
        <f t="shared" si="166"/>
        <v>0.99841781357322967</v>
      </c>
      <c r="FN139" s="2">
        <f t="shared" si="166"/>
        <v>0.99850144646581473</v>
      </c>
      <c r="FO139" s="2">
        <f t="shared" si="166"/>
        <v>0.99832531753046105</v>
      </c>
      <c r="FP139" s="2">
        <f t="shared" si="166"/>
        <v>0.99826915455693266</v>
      </c>
      <c r="FQ139" s="2">
        <f t="shared" si="166"/>
        <v>0.99813030970426675</v>
      </c>
      <c r="FR139" s="2">
        <f t="shared" si="166"/>
        <v>0.99823414146956257</v>
      </c>
      <c r="FS139" s="2">
        <f t="shared" si="166"/>
        <v>0.99835317637627219</v>
      </c>
      <c r="FT139" s="2">
        <f t="shared" si="166"/>
        <v>0.9983832210608129</v>
      </c>
      <c r="FU139" s="2">
        <f t="shared" si="166"/>
        <v>0.99766493389760147</v>
      </c>
      <c r="FW139" s="2">
        <f t="shared" si="156"/>
        <v>7.0023337664437649E-2</v>
      </c>
      <c r="FX139" s="2">
        <f t="shared" si="156"/>
        <v>6.8135508898482494E-2</v>
      </c>
      <c r="FY139" s="2">
        <f t="shared" si="156"/>
        <v>9.3782763118294005E-2</v>
      </c>
      <c r="FZ139" s="2">
        <f t="shared" si="156"/>
        <v>9.9638547265177804E-2</v>
      </c>
      <c r="GA139" s="2">
        <f t="shared" si="156"/>
        <v>9.1555080871889821E-2</v>
      </c>
      <c r="GB139" s="2">
        <f t="shared" si="156"/>
        <v>8.8521092485427874E-2</v>
      </c>
      <c r="GC139" s="2">
        <f t="shared" si="156"/>
        <v>0.1086244209289358</v>
      </c>
      <c r="GD139" s="2">
        <f t="shared" si="156"/>
        <v>0.11062819343332532</v>
      </c>
      <c r="GE139" s="2">
        <f t="shared" si="156"/>
        <v>0.12221337688082007</v>
      </c>
      <c r="GF139" s="2">
        <f t="shared" si="156"/>
        <v>0.10405916484967295</v>
      </c>
      <c r="GG139" s="2">
        <f t="shared" si="156"/>
        <v>8.5247416627344003E-2</v>
      </c>
      <c r="GH139" s="2">
        <f t="shared" si="156"/>
        <v>8.0049693500429772E-2</v>
      </c>
      <c r="GI139" s="2">
        <f t="shared" si="156"/>
        <v>7.769580981278601E-2</v>
      </c>
      <c r="GJ139" s="2">
        <f t="shared" si="156"/>
        <v>6.5786752356353978E-2</v>
      </c>
      <c r="GK139" s="2">
        <f t="shared" si="156"/>
        <v>4.2327509148124602E-2</v>
      </c>
      <c r="GM139" s="86">
        <f t="shared" si="157"/>
        <v>2.5084638141464478E-55</v>
      </c>
      <c r="GN139" s="86">
        <f t="shared" si="157"/>
        <v>1.1283713587719133E-120</v>
      </c>
      <c r="GO139" s="86">
        <f t="shared" si="157"/>
        <v>3.0272514326010041E-125</v>
      </c>
      <c r="GP139" s="86">
        <f t="shared" si="157"/>
        <v>1.3002371251355116E-138</v>
      </c>
      <c r="GQ139" s="86">
        <f t="shared" si="157"/>
        <v>1.897336074827225E-147</v>
      </c>
      <c r="GR139" s="86">
        <f t="shared" si="157"/>
        <v>5.0071127633193569E-138</v>
      </c>
      <c r="GS139" s="86">
        <f t="shared" si="157"/>
        <v>4.8149927821676752E-132</v>
      </c>
      <c r="GT139" s="86">
        <f t="shared" si="157"/>
        <v>1.1955317970881295E-184</v>
      </c>
      <c r="GU139" s="86">
        <f t="shared" si="157"/>
        <v>7.8472319912745187E-194</v>
      </c>
      <c r="GV139" s="86">
        <f t="shared" si="157"/>
        <v>2.240446377745419E-161</v>
      </c>
      <c r="GW139" s="86">
        <f t="shared" si="157"/>
        <v>1.1791256405108244E-147</v>
      </c>
      <c r="GX139" s="86">
        <f t="shared" si="157"/>
        <v>1.2705110192621567E-143</v>
      </c>
      <c r="GY139" s="86">
        <f t="shared" si="157"/>
        <v>2.3167983427502448E-116</v>
      </c>
      <c r="GZ139" s="86">
        <f t="shared" si="157"/>
        <v>5.509598333153848E-145</v>
      </c>
      <c r="HA139" s="86">
        <f t="shared" si="157"/>
        <v>2.9021147929056185E-117</v>
      </c>
      <c r="HC139" s="86">
        <f t="shared" si="153"/>
        <v>6.2308045012121145E-26</v>
      </c>
      <c r="HD139" s="86">
        <f t="shared" si="153"/>
        <v>6.0873856780423119E-50</v>
      </c>
      <c r="HE139" s="86">
        <f t="shared" si="153"/>
        <v>1.8594543976264129E-60</v>
      </c>
      <c r="HF139" s="86">
        <f t="shared" si="153"/>
        <v>5.8355945864566142E-82</v>
      </c>
      <c r="HG139" s="86">
        <f t="shared" si="153"/>
        <v>2.5164548573973095E-111</v>
      </c>
      <c r="HH139" s="86">
        <f t="shared" si="153"/>
        <v>3.3281145670770075E-124</v>
      </c>
      <c r="HI139" s="86">
        <f t="shared" si="153"/>
        <v>1.2504210655100092E-74</v>
      </c>
      <c r="HJ139" s="86">
        <f t="shared" si="153"/>
        <v>2.8343533140881519E-96</v>
      </c>
      <c r="HK139" s="86">
        <f t="shared" si="153"/>
        <v>3.432547557456111E-132</v>
      </c>
      <c r="HL139" s="86">
        <f t="shared" si="161"/>
        <v>2.6684451802139468E-84</v>
      </c>
      <c r="HM139" s="86">
        <f t="shared" si="161"/>
        <v>1.907138760519701E-147</v>
      </c>
      <c r="HN139" s="86">
        <f t="shared" si="161"/>
        <v>2.7599043036525742E-53</v>
      </c>
      <c r="HO139" s="86">
        <f t="shared" si="161"/>
        <v>2.040995686710316E-44</v>
      </c>
      <c r="HP139" s="86">
        <f t="shared" si="161"/>
        <v>2.0616197466617915E-49</v>
      </c>
      <c r="HQ139" s="86">
        <f t="shared" si="161"/>
        <v>1.3324396806784367E-53</v>
      </c>
      <c r="HS139" s="86">
        <f t="shared" si="158"/>
        <v>0.43421455755220628</v>
      </c>
      <c r="HT139" s="86">
        <f t="shared" si="158"/>
        <v>0.46268766643250747</v>
      </c>
      <c r="HU139" s="86">
        <f t="shared" si="158"/>
        <v>0.49363624881187984</v>
      </c>
      <c r="HV139" s="86">
        <f t="shared" si="158"/>
        <v>0.49424133959841349</v>
      </c>
      <c r="HW139" s="86">
        <f t="shared" si="158"/>
        <v>0.47016022796561807</v>
      </c>
      <c r="HX139" s="86">
        <f t="shared" si="158"/>
        <v>0.50149729597796633</v>
      </c>
      <c r="HY139" s="86">
        <f t="shared" si="158"/>
        <v>0.47057516417288797</v>
      </c>
      <c r="HZ139" s="86">
        <f t="shared" si="158"/>
        <v>0.4349372199386437</v>
      </c>
      <c r="IA139" s="86">
        <f t="shared" si="158"/>
        <v>0.3486524518831326</v>
      </c>
      <c r="IB139" s="86">
        <f t="shared" si="158"/>
        <v>0.46371457382657327</v>
      </c>
      <c r="IC139" s="86">
        <f t="shared" si="158"/>
        <v>0.49887341044724132</v>
      </c>
      <c r="ID139" s="86">
        <f t="shared" si="158"/>
        <v>0.48579712487703502</v>
      </c>
      <c r="IE139" s="86">
        <f t="shared" si="158"/>
        <v>0.4842728354600534</v>
      </c>
      <c r="IF139" s="86">
        <f t="shared" si="158"/>
        <v>0.51301893439596824</v>
      </c>
      <c r="IG139" s="86">
        <f t="shared" si="158"/>
        <v>0.27976641054338103</v>
      </c>
      <c r="II139" s="86">
        <f t="shared" si="159"/>
        <v>1.9738481900926161E-15</v>
      </c>
      <c r="IJ139" s="86">
        <f t="shared" si="159"/>
        <v>1.9490708319768167E-17</v>
      </c>
      <c r="IK139" s="86">
        <f t="shared" si="159"/>
        <v>8.1432136289918983E-15</v>
      </c>
      <c r="IL139" s="86">
        <f t="shared" si="159"/>
        <v>2.2547974851118049E-14</v>
      </c>
      <c r="IM139" s="86">
        <f t="shared" si="159"/>
        <v>6.2019729949891402E-17</v>
      </c>
      <c r="IN139" s="86">
        <f t="shared" si="159"/>
        <v>2.7336188725712845E-18</v>
      </c>
      <c r="IO139" s="86">
        <f t="shared" si="159"/>
        <v>3.6808308030665836E-14</v>
      </c>
      <c r="IP139" s="86">
        <f t="shared" si="159"/>
        <v>7.4311278036761686E-14</v>
      </c>
      <c r="IQ139" s="86">
        <f t="shared" si="159"/>
        <v>6.4076911319189452E-14</v>
      </c>
      <c r="IR139" s="86">
        <f t="shared" si="159"/>
        <v>2.4648837913291388E-15</v>
      </c>
      <c r="IS139" s="86">
        <f t="shared" si="159"/>
        <v>5.9436524296212364E-17</v>
      </c>
      <c r="IT139" s="86">
        <f t="shared" si="159"/>
        <v>1.9094849234477914E-16</v>
      </c>
      <c r="IU139" s="86">
        <f t="shared" si="159"/>
        <v>6.9921448239770118E-20</v>
      </c>
      <c r="IV139" s="86">
        <f t="shared" si="159"/>
        <v>2.912541130022957E-15</v>
      </c>
      <c r="IW139" s="86">
        <f t="shared" si="159"/>
        <v>1.2779481580199976E-10</v>
      </c>
      <c r="IY139" s="86">
        <f t="shared" si="160"/>
        <v>0.43421455755220828</v>
      </c>
      <c r="IZ139" s="86">
        <f t="shared" si="160"/>
        <v>0.46268766643250747</v>
      </c>
      <c r="JA139" s="86">
        <f t="shared" si="160"/>
        <v>0.493636248811888</v>
      </c>
      <c r="JB139" s="86">
        <f t="shared" si="160"/>
        <v>0.49424133959843602</v>
      </c>
      <c r="JC139" s="86">
        <f t="shared" si="160"/>
        <v>0.47016022796561813</v>
      </c>
      <c r="JD139" s="86">
        <f t="shared" si="160"/>
        <v>0.50149729597796633</v>
      </c>
      <c r="JE139" s="86">
        <f t="shared" si="160"/>
        <v>0.47057516417292478</v>
      </c>
      <c r="JF139" s="86">
        <f t="shared" si="160"/>
        <v>0.43493721993871803</v>
      </c>
      <c r="JG139" s="86">
        <f t="shared" si="160"/>
        <v>0.34865245188319666</v>
      </c>
      <c r="JH139" s="86">
        <f t="shared" si="160"/>
        <v>0.46371457382657572</v>
      </c>
      <c r="JI139" s="86">
        <f t="shared" si="160"/>
        <v>0.49887341044724137</v>
      </c>
      <c r="JJ139" s="86">
        <f t="shared" si="160"/>
        <v>0.48579712487703519</v>
      </c>
      <c r="JK139" s="86">
        <f t="shared" si="160"/>
        <v>0.4842728354600534</v>
      </c>
      <c r="JL139" s="86">
        <f t="shared" si="160"/>
        <v>0.51301893439597113</v>
      </c>
      <c r="JM139" s="86">
        <f t="shared" si="160"/>
        <v>0.27976641067117586</v>
      </c>
    </row>
    <row r="140" spans="2:273" x14ac:dyDescent="0.25">
      <c r="B140" s="2">
        <v>113</v>
      </c>
      <c r="C140" s="37">
        <v>77.274000000000001</v>
      </c>
      <c r="D140" s="37">
        <v>81.736999999999995</v>
      </c>
      <c r="E140" s="37">
        <v>79.825000000000003</v>
      </c>
      <c r="F140" s="37">
        <v>82.367999999999995</v>
      </c>
      <c r="G140" s="37">
        <v>87.596000000000004</v>
      </c>
      <c r="H140" s="37">
        <v>90.227999999999994</v>
      </c>
      <c r="I140" s="37">
        <v>84.158000000000001</v>
      </c>
      <c r="J140" s="37">
        <v>87.298000000000002</v>
      </c>
      <c r="K140" s="37">
        <v>85.807000000000002</v>
      </c>
      <c r="L140" s="37">
        <v>88.403999999999996</v>
      </c>
      <c r="M140" s="37">
        <v>97.841999999999999</v>
      </c>
      <c r="N140" s="37">
        <v>98.86</v>
      </c>
      <c r="O140" s="37">
        <v>100.105</v>
      </c>
      <c r="P140" s="37">
        <v>134.45599999999999</v>
      </c>
      <c r="Q140" s="37">
        <v>156.21700000000001</v>
      </c>
      <c r="S140" s="4">
        <f t="shared" si="162"/>
        <v>80.955620331048351</v>
      </c>
      <c r="T140" s="4">
        <f t="shared" si="162"/>
        <v>81.495349780875316</v>
      </c>
      <c r="U140" s="4">
        <f t="shared" si="162"/>
        <v>80.921078043158687</v>
      </c>
      <c r="V140" s="4">
        <f t="shared" si="162"/>
        <v>82.882990741390358</v>
      </c>
      <c r="W140" s="4">
        <f t="shared" si="162"/>
        <v>88.684478481855706</v>
      </c>
      <c r="X140" s="4">
        <f t="shared" si="162"/>
        <v>89.251793504650934</v>
      </c>
      <c r="Y140" s="4">
        <f t="shared" si="162"/>
        <v>86.852137705473055</v>
      </c>
      <c r="Z140" s="4">
        <f t="shared" si="162"/>
        <v>85.753458396356265</v>
      </c>
      <c r="AA140" s="4">
        <f t="shared" si="162"/>
        <v>86.593135384229114</v>
      </c>
      <c r="AB140" s="4">
        <f t="shared" si="162"/>
        <v>89.84251058504033</v>
      </c>
      <c r="AC140" s="4">
        <f t="shared" si="162"/>
        <v>98.900069341479266</v>
      </c>
      <c r="AD140" s="4">
        <f t="shared" si="162"/>
        <v>97.915526411115451</v>
      </c>
      <c r="AE140" s="4">
        <f t="shared" si="162"/>
        <v>99.866147410333767</v>
      </c>
      <c r="AF140" s="4">
        <f t="shared" si="162"/>
        <v>133.86071973682755</v>
      </c>
      <c r="AG140" s="4">
        <f t="shared" si="162"/>
        <v>155.08896407369491</v>
      </c>
      <c r="AI140" s="4">
        <f t="shared" si="163"/>
        <v>-3.6816203310483502</v>
      </c>
      <c r="AJ140" s="4">
        <f t="shared" si="163"/>
        <v>0.24165021912467921</v>
      </c>
      <c r="AK140" s="4">
        <f t="shared" si="163"/>
        <v>-1.0960780431586841</v>
      </c>
      <c r="AL140" s="4">
        <f t="shared" si="163"/>
        <v>-0.51499074139036338</v>
      </c>
      <c r="AM140" s="4">
        <f t="shared" si="163"/>
        <v>-1.0884784818557023</v>
      </c>
      <c r="AN140" s="4">
        <f t="shared" si="163"/>
        <v>0.97620649534906079</v>
      </c>
      <c r="AO140" s="4">
        <f t="shared" si="163"/>
        <v>-2.6941377054730538</v>
      </c>
      <c r="AP140" s="4">
        <f t="shared" si="163"/>
        <v>1.5445416036437365</v>
      </c>
      <c r="AQ140" s="4">
        <f t="shared" si="163"/>
        <v>-0.78613538422911233</v>
      </c>
      <c r="AR140" s="4">
        <f t="shared" si="163"/>
        <v>-1.4385105850403335</v>
      </c>
      <c r="AS140" s="4">
        <f t="shared" si="163"/>
        <v>-1.0580693414792677</v>
      </c>
      <c r="AT140" s="4">
        <f t="shared" si="163"/>
        <v>0.94447358888454858</v>
      </c>
      <c r="AU140" s="4">
        <f t="shared" si="163"/>
        <v>0.23885258966623724</v>
      </c>
      <c r="AV140" s="4">
        <f t="shared" si="163"/>
        <v>0.59528026317244098</v>
      </c>
      <c r="AW140" s="4">
        <f t="shared" si="163"/>
        <v>1.1280359263051025</v>
      </c>
      <c r="AY140" s="2">
        <f t="shared" si="154"/>
        <v>80.955620331048351</v>
      </c>
      <c r="AZ140" s="2">
        <f t="shared" si="154"/>
        <v>80.564268243884584</v>
      </c>
      <c r="BA140" s="2">
        <f t="shared" si="154"/>
        <v>78.401749956222815</v>
      </c>
      <c r="BB140" s="2">
        <f t="shared" si="154"/>
        <v>79.008803053662845</v>
      </c>
      <c r="BC140" s="2">
        <f t="shared" si="154"/>
        <v>85.103877099759416</v>
      </c>
      <c r="BD140" s="2">
        <f t="shared" si="154"/>
        <v>81.784929339105645</v>
      </c>
      <c r="BE140" s="2">
        <f t="shared" si="154"/>
        <v>82.269517451700949</v>
      </c>
      <c r="BF140" s="2">
        <f t="shared" si="154"/>
        <v>81.745101656856903</v>
      </c>
      <c r="BG140" s="2">
        <f t="shared" si="154"/>
        <v>84.32408868373426</v>
      </c>
      <c r="BH140" s="2">
        <f t="shared" si="154"/>
        <v>83.456878775666596</v>
      </c>
      <c r="BI140" s="2">
        <f t="shared" si="154"/>
        <v>85.611666674426303</v>
      </c>
      <c r="BJ140" s="2">
        <f t="shared" si="154"/>
        <v>80.905383698437561</v>
      </c>
      <c r="BK140" s="2">
        <f t="shared" si="154"/>
        <v>80.780473918971779</v>
      </c>
      <c r="BL140" s="2">
        <f t="shared" si="154"/>
        <v>86.464754605165979</v>
      </c>
      <c r="BM140" s="2">
        <f t="shared" si="154"/>
        <v>86.799700426053704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94.780245209176812</v>
      </c>
      <c r="DL140" s="2">
        <f t="shared" si="164"/>
        <v>104.90048705440901</v>
      </c>
      <c r="DM140" s="2">
        <f t="shared" si="164"/>
        <v>98.700886411149824</v>
      </c>
      <c r="DN140" s="2">
        <f t="shared" si="164"/>
        <v>98.075732253711209</v>
      </c>
      <c r="DO140" s="2">
        <f t="shared" si="164"/>
        <v>111.47739595141699</v>
      </c>
      <c r="DP140" s="2">
        <f t="shared" si="164"/>
        <v>101.97607823613089</v>
      </c>
      <c r="DQ140" s="2">
        <f t="shared" si="164"/>
        <v>109.0532631059631</v>
      </c>
      <c r="DR140" s="2">
        <f t="shared" si="164"/>
        <v>107.09288999525842</v>
      </c>
      <c r="DS140" s="2">
        <f t="shared" si="164"/>
        <v>109.13091978609624</v>
      </c>
      <c r="DT140" s="2">
        <f t="shared" si="164"/>
        <v>111.48393949579832</v>
      </c>
      <c r="DU140" s="2">
        <f t="shared" si="164"/>
        <v>110.6640960960961</v>
      </c>
      <c r="DV140" s="2">
        <f t="shared" si="164"/>
        <v>105.62795122265122</v>
      </c>
      <c r="DW140" s="2">
        <f t="shared" si="164"/>
        <v>100.57382745098037</v>
      </c>
      <c r="DX140" s="2">
        <f t="shared" si="164"/>
        <v>108.02217703081234</v>
      </c>
      <c r="DY140" s="2">
        <f t="shared" si="164"/>
        <v>96.745807267334072</v>
      </c>
      <c r="EA140" s="2">
        <f t="shared" si="152"/>
        <v>80.920573297297295</v>
      </c>
      <c r="EB140" s="2">
        <f t="shared" si="152"/>
        <v>80.497288374291131</v>
      </c>
      <c r="EC140" s="2">
        <f t="shared" si="152"/>
        <v>78.351411073482865</v>
      </c>
      <c r="ED140" s="2">
        <f t="shared" si="152"/>
        <v>78.932242777422772</v>
      </c>
      <c r="EE140" s="2">
        <f t="shared" si="151"/>
        <v>85.076604035141941</v>
      </c>
      <c r="EF140" s="2">
        <f t="shared" si="151"/>
        <v>81.788450832072613</v>
      </c>
      <c r="EG140" s="2">
        <f t="shared" si="151"/>
        <v>82.194116876387852</v>
      </c>
      <c r="EH140" s="2">
        <f t="shared" si="151"/>
        <v>81.604530604482946</v>
      </c>
      <c r="EI140" s="2">
        <f t="shared" si="151"/>
        <v>84.301621875600034</v>
      </c>
      <c r="EJ140" s="2">
        <f t="shared" si="151"/>
        <v>83.450666073546827</v>
      </c>
      <c r="EK140" s="2">
        <f t="shared" si="151"/>
        <v>85.583463126843654</v>
      </c>
      <c r="EL140" s="2">
        <f t="shared" si="151"/>
        <v>80.866479955586726</v>
      </c>
      <c r="EM140" s="2">
        <f t="shared" si="135"/>
        <v>80.747354872730654</v>
      </c>
      <c r="EN140" s="2">
        <f t="shared" si="135"/>
        <v>86.425480165352511</v>
      </c>
      <c r="EO140" s="2">
        <f t="shared" si="135"/>
        <v>86.800292590198382</v>
      </c>
      <c r="EQ140" s="2">
        <f t="shared" si="165"/>
        <v>81.172513586284595</v>
      </c>
      <c r="ER140" s="2">
        <f t="shared" si="165"/>
        <v>80.952425929957144</v>
      </c>
      <c r="ES140" s="2">
        <f t="shared" si="165"/>
        <v>78.585090837419997</v>
      </c>
      <c r="ET140" s="2">
        <f t="shared" si="165"/>
        <v>79.43908607396591</v>
      </c>
      <c r="EU140" s="2">
        <f t="shared" si="165"/>
        <v>85.006128252189029</v>
      </c>
      <c r="EV140" s="2">
        <f t="shared" si="165"/>
        <v>81.441134136880194</v>
      </c>
      <c r="EW140" s="2">
        <f t="shared" si="165"/>
        <v>82.504955080981659</v>
      </c>
      <c r="EX140" s="2">
        <f t="shared" si="165"/>
        <v>82.485477453819271</v>
      </c>
      <c r="EY140" s="2">
        <f t="shared" si="165"/>
        <v>84.184882494288189</v>
      </c>
      <c r="EZ140" s="2">
        <f t="shared" si="165"/>
        <v>83.113870399499447</v>
      </c>
      <c r="FA140" s="2">
        <f t="shared" si="165"/>
        <v>85.42630083880357</v>
      </c>
      <c r="FB140" s="2">
        <f t="shared" si="165"/>
        <v>80.855224384796344</v>
      </c>
      <c r="FC140" s="2">
        <f t="shared" si="165"/>
        <v>80.786818181818177</v>
      </c>
      <c r="FD140" s="2">
        <f t="shared" si="165"/>
        <v>86.529069368691637</v>
      </c>
      <c r="FE140" s="2">
        <f t="shared" si="165"/>
        <v>86.329167664173994</v>
      </c>
      <c r="FG140" s="2">
        <f t="shared" si="166"/>
        <v>0.9988576137582923</v>
      </c>
      <c r="FH140" s="2">
        <f t="shared" si="166"/>
        <v>0.99863956301604118</v>
      </c>
      <c r="FI140" s="2">
        <f t="shared" si="166"/>
        <v>0.99869653223890853</v>
      </c>
      <c r="FJ140" s="2">
        <f t="shared" si="166"/>
        <v>0.99886571767394494</v>
      </c>
      <c r="FK140" s="2">
        <f t="shared" si="166"/>
        <v>0.99870132486970797</v>
      </c>
      <c r="FL140" s="2">
        <f t="shared" si="166"/>
        <v>0.9985186916094001</v>
      </c>
      <c r="FM140" s="2">
        <f t="shared" si="166"/>
        <v>0.99855682791733325</v>
      </c>
      <c r="FN140" s="2">
        <f t="shared" si="166"/>
        <v>0.99863312270185567</v>
      </c>
      <c r="FO140" s="2">
        <f t="shared" si="166"/>
        <v>0.9984724463443051</v>
      </c>
      <c r="FP140" s="2">
        <f t="shared" si="166"/>
        <v>0.99842120975180515</v>
      </c>
      <c r="FQ140" s="2">
        <f t="shared" si="166"/>
        <v>0.99829454161486464</v>
      </c>
      <c r="FR140" s="2">
        <f t="shared" si="166"/>
        <v>0.99838926760965585</v>
      </c>
      <c r="FS140" s="2">
        <f t="shared" si="166"/>
        <v>0.99849786134081298</v>
      </c>
      <c r="FT140" s="2">
        <f t="shared" si="166"/>
        <v>0.99852527028901283</v>
      </c>
      <c r="FU140" s="2">
        <f t="shared" si="166"/>
        <v>0.99786995676423806</v>
      </c>
      <c r="FW140" s="2">
        <f t="shared" si="156"/>
        <v>7.6263845380076675E-2</v>
      </c>
      <c r="FX140" s="2">
        <f t="shared" si="156"/>
        <v>7.4221200078070468E-2</v>
      </c>
      <c r="FY140" s="2">
        <f t="shared" si="156"/>
        <v>0.10190868597667863</v>
      </c>
      <c r="FZ140" s="2">
        <f t="shared" si="156"/>
        <v>0.10821126537958897</v>
      </c>
      <c r="GA140" s="2">
        <f t="shared" si="156"/>
        <v>9.9509178477526175E-2</v>
      </c>
      <c r="GB140" s="2">
        <f t="shared" si="156"/>
        <v>9.6239528043378236E-2</v>
      </c>
      <c r="GC140" s="2">
        <f t="shared" si="156"/>
        <v>0.11786905460414296</v>
      </c>
      <c r="GD140" s="2">
        <f t="shared" si="156"/>
        <v>0.1200203992277369</v>
      </c>
      <c r="GE140" s="2">
        <f t="shared" si="156"/>
        <v>0.13244268115477095</v>
      </c>
      <c r="GF140" s="2">
        <f t="shared" si="156"/>
        <v>0.1129645049386869</v>
      </c>
      <c r="GG140" s="2">
        <f t="shared" si="156"/>
        <v>9.2709443219261403E-2</v>
      </c>
      <c r="GH140" s="2">
        <f t="shared" si="156"/>
        <v>8.7100065368643606E-2</v>
      </c>
      <c r="GI140" s="2">
        <f t="shared" si="156"/>
        <v>8.4557919322576572E-2</v>
      </c>
      <c r="GJ140" s="2">
        <f t="shared" si="156"/>
        <v>7.1678795158612404E-2</v>
      </c>
      <c r="GK140" s="2">
        <f t="shared" si="156"/>
        <v>4.6222433172115877E-2</v>
      </c>
      <c r="GM140" s="86">
        <f t="shared" si="157"/>
        <v>2.0537824296911835E-57</v>
      </c>
      <c r="GN140" s="86">
        <f t="shared" si="157"/>
        <v>2.6902860388316489E-125</v>
      </c>
      <c r="GO140" s="86">
        <f t="shared" si="157"/>
        <v>5.0981246077371597E-130</v>
      </c>
      <c r="GP140" s="86">
        <f t="shared" si="157"/>
        <v>8.1846801717965202E-144</v>
      </c>
      <c r="GQ140" s="86">
        <f t="shared" si="157"/>
        <v>5.5255943625087243E-153</v>
      </c>
      <c r="GR140" s="86">
        <f t="shared" si="157"/>
        <v>2.9352755855619612E-143</v>
      </c>
      <c r="GS140" s="86">
        <f t="shared" si="157"/>
        <v>6.0947787765142251E-137</v>
      </c>
      <c r="GT140" s="86">
        <f t="shared" si="157"/>
        <v>1.584926607807374E-191</v>
      </c>
      <c r="GU140" s="86">
        <f t="shared" si="157"/>
        <v>5.205841796931046E-201</v>
      </c>
      <c r="GV140" s="86">
        <f t="shared" si="157"/>
        <v>1.8056668431802708E-167</v>
      </c>
      <c r="GW140" s="86">
        <f t="shared" si="157"/>
        <v>2.4904125350766378E-153</v>
      </c>
      <c r="GX140" s="86">
        <f t="shared" si="157"/>
        <v>4.1445633952584388E-149</v>
      </c>
      <c r="GY140" s="86">
        <f t="shared" si="157"/>
        <v>1.0965386484456549E-120</v>
      </c>
      <c r="GZ140" s="86">
        <f t="shared" si="157"/>
        <v>2.3423275023112183E-150</v>
      </c>
      <c r="HA140" s="86">
        <f t="shared" si="157"/>
        <v>8.9092683011748258E-122</v>
      </c>
      <c r="HC140" s="86">
        <f t="shared" si="153"/>
        <v>1.7494739448147383E-27</v>
      </c>
      <c r="HD140" s="86">
        <f t="shared" si="153"/>
        <v>5.1794560386662297E-53</v>
      </c>
      <c r="HE140" s="86">
        <f t="shared" si="153"/>
        <v>3.8869835742293442E-64</v>
      </c>
      <c r="HF140" s="86">
        <f t="shared" si="153"/>
        <v>8.1425310071169564E-87</v>
      </c>
      <c r="HG140" s="86">
        <f t="shared" si="153"/>
        <v>5.877873567390768E-118</v>
      </c>
      <c r="HH140" s="86">
        <f t="shared" si="153"/>
        <v>9.2250794043172815E-132</v>
      </c>
      <c r="HI140" s="86">
        <f t="shared" si="153"/>
        <v>5.816665954970641E-79</v>
      </c>
      <c r="HJ140" s="86">
        <f t="shared" si="153"/>
        <v>7.8337645690985333E-102</v>
      </c>
      <c r="HK140" s="86">
        <f t="shared" si="153"/>
        <v>9.4413162451768232E-140</v>
      </c>
      <c r="HL140" s="86">
        <f t="shared" si="161"/>
        <v>2.7818117501776275E-89</v>
      </c>
      <c r="HM140" s="86">
        <f t="shared" si="161"/>
        <v>1.2345269402978404E-156</v>
      </c>
      <c r="HN140" s="86">
        <f t="shared" si="161"/>
        <v>1.5788026154895041E-56</v>
      </c>
      <c r="HO140" s="86">
        <f t="shared" si="161"/>
        <v>4.864614996749522E-47</v>
      </c>
      <c r="HP140" s="86">
        <f t="shared" si="161"/>
        <v>2.5571597038804932E-52</v>
      </c>
      <c r="HQ140" s="86">
        <f t="shared" si="161"/>
        <v>5.4456226852648287E-57</v>
      </c>
      <c r="HS140" s="86">
        <f t="shared" si="158"/>
        <v>0.48114655528888178</v>
      </c>
      <c r="HT140" s="86">
        <f t="shared" si="158"/>
        <v>0.40371548305085608</v>
      </c>
      <c r="HU140" s="86">
        <f t="shared" si="158"/>
        <v>0.45284578302290118</v>
      </c>
      <c r="HV140" s="86">
        <f t="shared" si="158"/>
        <v>0.45352290356682567</v>
      </c>
      <c r="HW140" s="86">
        <f t="shared" si="158"/>
        <v>0.40649033271402329</v>
      </c>
      <c r="HX140" s="86">
        <f t="shared" si="158"/>
        <v>0.48299951442040845</v>
      </c>
      <c r="HY140" s="86">
        <f t="shared" si="158"/>
        <v>0.4080888504167185</v>
      </c>
      <c r="HZ140" s="86">
        <f t="shared" si="158"/>
        <v>0.35950628439189131</v>
      </c>
      <c r="IA140" s="86">
        <f t="shared" si="158"/>
        <v>0.25985062082156052</v>
      </c>
      <c r="IB140" s="86">
        <f t="shared" si="158"/>
        <v>0.39613097315552159</v>
      </c>
      <c r="IC140" s="86">
        <f t="shared" si="158"/>
        <v>0.49376813408090442</v>
      </c>
      <c r="ID140" s="86">
        <f t="shared" si="158"/>
        <v>0.50156671857491952</v>
      </c>
      <c r="IE140" s="86">
        <f t="shared" si="158"/>
        <v>0.50139529649806858</v>
      </c>
      <c r="IF140" s="86">
        <f t="shared" si="158"/>
        <v>0.5673373106291949</v>
      </c>
      <c r="IG140" s="86">
        <f t="shared" si="158"/>
        <v>0.3521625886260894</v>
      </c>
      <c r="II140" s="86">
        <f t="shared" si="159"/>
        <v>1.8571718530371075E-14</v>
      </c>
      <c r="IJ140" s="86">
        <f t="shared" si="159"/>
        <v>2.4520060321933752E-16</v>
      </c>
      <c r="IK140" s="86">
        <f t="shared" si="159"/>
        <v>9.3288273378240958E-14</v>
      </c>
      <c r="IL140" s="86">
        <f t="shared" si="159"/>
        <v>2.5587306203891209E-13</v>
      </c>
      <c r="IM140" s="86">
        <f t="shared" si="159"/>
        <v>1.0090362515485294E-15</v>
      </c>
      <c r="IN140" s="86">
        <f t="shared" si="159"/>
        <v>5.4065899971270211E-17</v>
      </c>
      <c r="IO140" s="86">
        <f t="shared" si="159"/>
        <v>4.4686301983572959E-13</v>
      </c>
      <c r="IP140" s="86">
        <f t="shared" si="159"/>
        <v>8.7048571875527763E-13</v>
      </c>
      <c r="IQ140" s="86">
        <f t="shared" si="159"/>
        <v>8.7270868940604665E-13</v>
      </c>
      <c r="IR140" s="86">
        <f t="shared" si="159"/>
        <v>3.5417363206171874E-14</v>
      </c>
      <c r="IS140" s="86">
        <f t="shared" si="159"/>
        <v>8.8637604039768602E-16</v>
      </c>
      <c r="IT140" s="86">
        <f t="shared" si="159"/>
        <v>2.4272424785578569E-15</v>
      </c>
      <c r="IU140" s="86">
        <f t="shared" si="159"/>
        <v>1.522759277665629E-18</v>
      </c>
      <c r="IV140" s="86">
        <f t="shared" si="159"/>
        <v>2.5259060719008622E-14</v>
      </c>
      <c r="IW140" s="86">
        <f t="shared" si="159"/>
        <v>4.378306774565027E-10</v>
      </c>
      <c r="IY140" s="86">
        <f t="shared" si="160"/>
        <v>0.48114655528890038</v>
      </c>
      <c r="IZ140" s="86">
        <f t="shared" si="160"/>
        <v>0.40371548305085631</v>
      </c>
      <c r="JA140" s="86">
        <f t="shared" si="160"/>
        <v>0.4528457830229945</v>
      </c>
      <c r="JB140" s="86">
        <f t="shared" si="160"/>
        <v>0.45352290356708153</v>
      </c>
      <c r="JC140" s="86">
        <f t="shared" si="160"/>
        <v>0.40649033271402429</v>
      </c>
      <c r="JD140" s="86">
        <f t="shared" si="160"/>
        <v>0.4829995144204085</v>
      </c>
      <c r="JE140" s="86">
        <f t="shared" si="160"/>
        <v>0.40808885041716536</v>
      </c>
      <c r="JF140" s="86">
        <f t="shared" si="160"/>
        <v>0.35950628439276178</v>
      </c>
      <c r="JG140" s="86">
        <f t="shared" si="160"/>
        <v>0.25985062082243321</v>
      </c>
      <c r="JH140" s="86">
        <f t="shared" si="160"/>
        <v>0.39613097315555701</v>
      </c>
      <c r="JI140" s="86">
        <f t="shared" si="160"/>
        <v>0.49376813408090531</v>
      </c>
      <c r="JJ140" s="86">
        <f t="shared" si="160"/>
        <v>0.50156671857492197</v>
      </c>
      <c r="JK140" s="86">
        <f t="shared" si="160"/>
        <v>0.50139529649806858</v>
      </c>
      <c r="JL140" s="86">
        <f t="shared" si="160"/>
        <v>0.56733731062922022</v>
      </c>
      <c r="JM140" s="86">
        <f t="shared" si="160"/>
        <v>0.35216258906392006</v>
      </c>
    </row>
    <row r="141" spans="2:273" x14ac:dyDescent="0.25">
      <c r="B141" s="2">
        <v>114</v>
      </c>
      <c r="C141" s="37">
        <v>79.5</v>
      </c>
      <c r="D141" s="37">
        <v>82.350999999999999</v>
      </c>
      <c r="E141" s="37">
        <v>78.596000000000004</v>
      </c>
      <c r="F141" s="37">
        <v>82.596000000000004</v>
      </c>
      <c r="G141" s="37">
        <v>87.438999999999993</v>
      </c>
      <c r="H141" s="37">
        <v>86.105000000000004</v>
      </c>
      <c r="I141" s="37">
        <v>82.578999999999994</v>
      </c>
      <c r="J141" s="37">
        <v>84.367999999999995</v>
      </c>
      <c r="K141" s="37">
        <v>83.894999999999996</v>
      </c>
      <c r="L141" s="37">
        <v>85.350999999999999</v>
      </c>
      <c r="M141" s="37">
        <v>94.281000000000006</v>
      </c>
      <c r="N141" s="37">
        <v>95.018000000000001</v>
      </c>
      <c r="O141" s="37">
        <v>93.876999999999995</v>
      </c>
      <c r="P141" s="37">
        <v>130.07</v>
      </c>
      <c r="Q141" s="37">
        <v>161.35</v>
      </c>
      <c r="S141" s="4">
        <f t="shared" si="162"/>
        <v>80.824278369759071</v>
      </c>
      <c r="T141" s="4">
        <f t="shared" si="162"/>
        <v>80.987154602234014</v>
      </c>
      <c r="U141" s="4">
        <f t="shared" si="162"/>
        <v>79.877537212053099</v>
      </c>
      <c r="V141" s="4">
        <f t="shared" si="162"/>
        <v>81.346246992421044</v>
      </c>
      <c r="W141" s="4">
        <f t="shared" si="162"/>
        <v>87.001428710800411</v>
      </c>
      <c r="X141" s="4">
        <f t="shared" si="162"/>
        <v>86.566649578775625</v>
      </c>
      <c r="Y141" s="4">
        <f t="shared" si="162"/>
        <v>84.729066215764334</v>
      </c>
      <c r="Z141" s="4">
        <f t="shared" si="162"/>
        <v>83.706010067147034</v>
      </c>
      <c r="AA141" s="4">
        <f t="shared" si="162"/>
        <v>85.154380463341425</v>
      </c>
      <c r="AB141" s="4">
        <f t="shared" si="162"/>
        <v>86.89084032842743</v>
      </c>
      <c r="AC141" s="4">
        <f t="shared" si="162"/>
        <v>94.870040885006205</v>
      </c>
      <c r="AD141" s="4">
        <f t="shared" si="162"/>
        <v>93.76120740461306</v>
      </c>
      <c r="AE141" s="4">
        <f t="shared" si="162"/>
        <v>94.725007879770189</v>
      </c>
      <c r="AF141" s="4">
        <f t="shared" si="162"/>
        <v>128.35896331818975</v>
      </c>
      <c r="AG141" s="4">
        <f t="shared" si="162"/>
        <v>162.83737750933926</v>
      </c>
      <c r="AI141" s="4">
        <f t="shared" si="163"/>
        <v>-1.324278369759071</v>
      </c>
      <c r="AJ141" s="4">
        <f t="shared" si="163"/>
        <v>1.363845397765985</v>
      </c>
      <c r="AK141" s="4">
        <f t="shared" si="163"/>
        <v>-1.2815372120530952</v>
      </c>
      <c r="AL141" s="4">
        <f t="shared" si="163"/>
        <v>1.2497530075789598</v>
      </c>
      <c r="AM141" s="4">
        <f t="shared" si="163"/>
        <v>0.43757128919958177</v>
      </c>
      <c r="AN141" s="4">
        <f t="shared" si="163"/>
        <v>-0.46164957877562074</v>
      </c>
      <c r="AO141" s="4">
        <f t="shared" si="163"/>
        <v>-2.1500662157643404</v>
      </c>
      <c r="AP141" s="4">
        <f t="shared" si="163"/>
        <v>0.66198993285296126</v>
      </c>
      <c r="AQ141" s="4">
        <f t="shared" si="163"/>
        <v>-1.2593804633414294</v>
      </c>
      <c r="AR141" s="4">
        <f t="shared" si="163"/>
        <v>-1.5398403284274309</v>
      </c>
      <c r="AS141" s="4">
        <f t="shared" si="163"/>
        <v>-0.58904088500619878</v>
      </c>
      <c r="AT141" s="4">
        <f t="shared" si="163"/>
        <v>1.2567925953869405</v>
      </c>
      <c r="AU141" s="4">
        <f t="shared" si="163"/>
        <v>-0.84800787977019354</v>
      </c>
      <c r="AV141" s="4">
        <f t="shared" si="163"/>
        <v>1.711036681810242</v>
      </c>
      <c r="AW141" s="4">
        <f t="shared" si="163"/>
        <v>-1.487377509339268</v>
      </c>
      <c r="AY141" s="2">
        <f t="shared" si="154"/>
        <v>80.824278369759071</v>
      </c>
      <c r="AZ141" s="2">
        <f t="shared" si="154"/>
        <v>80.416249404147578</v>
      </c>
      <c r="BA141" s="2">
        <f t="shared" si="154"/>
        <v>78.249696998387378</v>
      </c>
      <c r="BB141" s="2">
        <f t="shared" si="154"/>
        <v>78.855861408168877</v>
      </c>
      <c r="BC141" s="2">
        <f t="shared" si="154"/>
        <v>84.93725434396039</v>
      </c>
      <c r="BD141" s="2">
        <f t="shared" si="154"/>
        <v>81.599758747312549</v>
      </c>
      <c r="BE141" s="2">
        <f t="shared" si="154"/>
        <v>82.059839207404053</v>
      </c>
      <c r="BF141" s="2">
        <f t="shared" si="154"/>
        <v>81.532906372171055</v>
      </c>
      <c r="BG141" s="2">
        <f t="shared" si="154"/>
        <v>84.139228067460891</v>
      </c>
      <c r="BH141" s="2">
        <f t="shared" si="154"/>
        <v>83.2901040454108</v>
      </c>
      <c r="BI141" s="2">
        <f t="shared" si="154"/>
        <v>85.436994565533212</v>
      </c>
      <c r="BJ141" s="2">
        <f t="shared" si="154"/>
        <v>80.725280091114655</v>
      </c>
      <c r="BK141" s="2">
        <f t="shared" si="154"/>
        <v>80.614580382012107</v>
      </c>
      <c r="BL141" s="2">
        <f t="shared" si="154"/>
        <v>86.316327377134073</v>
      </c>
      <c r="BM141" s="2">
        <f t="shared" si="154"/>
        <v>86.671991390581709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94.797301282051293</v>
      </c>
      <c r="DL141" s="2">
        <f t="shared" si="164"/>
        <v>105.01336988742966</v>
      </c>
      <c r="DM141" s="2">
        <f t="shared" si="164"/>
        <v>98.729422299651574</v>
      </c>
      <c r="DN141" s="2">
        <f t="shared" si="164"/>
        <v>98.102820512820529</v>
      </c>
      <c r="DO141" s="2">
        <f t="shared" si="164"/>
        <v>111.58970627530364</v>
      </c>
      <c r="DP141" s="2">
        <f t="shared" si="164"/>
        <v>102.00717970602183</v>
      </c>
      <c r="DQ141" s="2">
        <f t="shared" si="164"/>
        <v>109.14195847275846</v>
      </c>
      <c r="DR141" s="2">
        <f t="shared" si="164"/>
        <v>107.13498055950689</v>
      </c>
      <c r="DS141" s="2">
        <f t="shared" si="164"/>
        <v>109.19041970970204</v>
      </c>
      <c r="DT141" s="2">
        <f t="shared" si="164"/>
        <v>111.62044789915966</v>
      </c>
      <c r="DU141" s="2">
        <f t="shared" si="164"/>
        <v>110.78424036894037</v>
      </c>
      <c r="DV141" s="2">
        <f t="shared" si="164"/>
        <v>105.74839794079794</v>
      </c>
      <c r="DW141" s="2">
        <f t="shared" si="164"/>
        <v>100.64666050420166</v>
      </c>
      <c r="DX141" s="2">
        <f t="shared" si="164"/>
        <v>108.15495462184876</v>
      </c>
      <c r="DY141" s="2">
        <f t="shared" si="164"/>
        <v>96.743177456433074</v>
      </c>
      <c r="EA141" s="2">
        <f t="shared" si="152"/>
        <v>80.787170486486488</v>
      </c>
      <c r="EB141" s="2">
        <f t="shared" si="152"/>
        <v>80.345662854442367</v>
      </c>
      <c r="EC141" s="2">
        <f t="shared" si="152"/>
        <v>78.197741091181371</v>
      </c>
      <c r="ED141" s="2">
        <f t="shared" si="152"/>
        <v>78.772970879659198</v>
      </c>
      <c r="EE141" s="2">
        <f t="shared" si="151"/>
        <v>84.913785866701986</v>
      </c>
      <c r="EF141" s="2">
        <f t="shared" si="151"/>
        <v>81.610783661119513</v>
      </c>
      <c r="EG141" s="2">
        <f t="shared" si="151"/>
        <v>81.982031791265726</v>
      </c>
      <c r="EH141" s="2">
        <f t="shared" si="151"/>
        <v>81.379591588988973</v>
      </c>
      <c r="EI141" s="2">
        <f t="shared" si="151"/>
        <v>84.121962015880356</v>
      </c>
      <c r="EJ141" s="2">
        <f t="shared" si="151"/>
        <v>83.293092526690373</v>
      </c>
      <c r="EK141" s="2">
        <f t="shared" si="151"/>
        <v>85.414373615425191</v>
      </c>
      <c r="EL141" s="2">
        <f t="shared" si="151"/>
        <v>80.689599345488546</v>
      </c>
      <c r="EM141" s="2">
        <f t="shared" si="135"/>
        <v>80.583171623524095</v>
      </c>
      <c r="EN141" s="2">
        <f t="shared" si="135"/>
        <v>86.278088892291194</v>
      </c>
      <c r="EO141" s="2">
        <f t="shared" si="135"/>
        <v>86.677894590979236</v>
      </c>
      <c r="EQ141" s="2">
        <f t="shared" si="165"/>
        <v>81.058336190711699</v>
      </c>
      <c r="ER141" s="2">
        <f t="shared" si="165"/>
        <v>80.840405423475815</v>
      </c>
      <c r="ES141" s="2">
        <f t="shared" si="165"/>
        <v>78.446677793070279</v>
      </c>
      <c r="ET141" s="2">
        <f t="shared" si="165"/>
        <v>79.308564110325648</v>
      </c>
      <c r="EU141" s="2">
        <f t="shared" si="165"/>
        <v>84.838556014647182</v>
      </c>
      <c r="EV141" s="2">
        <f t="shared" si="165"/>
        <v>81.241754268584089</v>
      </c>
      <c r="EW141" s="2">
        <f t="shared" si="165"/>
        <v>82.311134667324694</v>
      </c>
      <c r="EX141" s="2">
        <f t="shared" si="165"/>
        <v>82.311261589282736</v>
      </c>
      <c r="EY141" s="2">
        <f t="shared" si="165"/>
        <v>83.99878146747551</v>
      </c>
      <c r="EZ141" s="2">
        <f t="shared" si="165"/>
        <v>82.935769625466406</v>
      </c>
      <c r="FA141" s="2">
        <f t="shared" si="165"/>
        <v>85.24718033964362</v>
      </c>
      <c r="FB141" s="2">
        <f t="shared" si="165"/>
        <v>80.677604697985601</v>
      </c>
      <c r="FC141" s="2">
        <f t="shared" si="165"/>
        <v>80.625783318710049</v>
      </c>
      <c r="FD141" s="2">
        <f t="shared" si="165"/>
        <v>86.39097097641492</v>
      </c>
      <c r="FE141" s="2">
        <f t="shared" si="165"/>
        <v>86.173307090563938</v>
      </c>
      <c r="FG141" s="2">
        <f t="shared" si="166"/>
        <v>0.99895802662816213</v>
      </c>
      <c r="FH141" s="2">
        <f t="shared" si="166"/>
        <v>0.9987591181862141</v>
      </c>
      <c r="FI141" s="2">
        <f t="shared" si="166"/>
        <v>0.99881108691546239</v>
      </c>
      <c r="FJ141" s="2">
        <f t="shared" si="166"/>
        <v>0.99896541896785385</v>
      </c>
      <c r="FK141" s="2">
        <f t="shared" si="166"/>
        <v>0.99881545884764245</v>
      </c>
      <c r="FL141" s="2">
        <f t="shared" si="166"/>
        <v>0.99864885458429098</v>
      </c>
      <c r="FM141" s="2">
        <f t="shared" si="166"/>
        <v>0.99868364426209288</v>
      </c>
      <c r="FN141" s="2">
        <f t="shared" si="166"/>
        <v>0.99875324314009384</v>
      </c>
      <c r="FO141" s="2">
        <f t="shared" si="166"/>
        <v>0.9986066672330095</v>
      </c>
      <c r="FP141" s="2">
        <f t="shared" si="166"/>
        <v>0.9985599261306578</v>
      </c>
      <c r="FQ141" s="2">
        <f t="shared" si="166"/>
        <v>0.99844437002597142</v>
      </c>
      <c r="FR141" s="2">
        <f t="shared" si="166"/>
        <v>0.99853078637347803</v>
      </c>
      <c r="FS141" s="2">
        <f t="shared" si="166"/>
        <v>0.99862985216553624</v>
      </c>
      <c r="FT141" s="2">
        <f t="shared" si="166"/>
        <v>0.99865485597226189</v>
      </c>
      <c r="FU141" s="2">
        <f t="shared" si="166"/>
        <v>0.99805701332473373</v>
      </c>
      <c r="FW141" s="2">
        <f t="shared" si="156"/>
        <v>8.3010866407101702E-2</v>
      </c>
      <c r="FX141" s="2">
        <f t="shared" si="156"/>
        <v>8.0803317042816972E-2</v>
      </c>
      <c r="FY141" s="2">
        <f t="shared" si="156"/>
        <v>0.11065271838456069</v>
      </c>
      <c r="FZ141" s="2">
        <f t="shared" si="156"/>
        <v>0.11742536896275052</v>
      </c>
      <c r="GA141" s="2">
        <f t="shared" si="156"/>
        <v>0.10807210197196117</v>
      </c>
      <c r="GB141" s="2">
        <f t="shared" si="156"/>
        <v>0.1045537607585536</v>
      </c>
      <c r="GC141" s="2">
        <f t="shared" si="156"/>
        <v>0.12778767330635341</v>
      </c>
      <c r="GD141" s="2">
        <f t="shared" si="156"/>
        <v>0.13009335415470755</v>
      </c>
      <c r="GE141" s="2">
        <f t="shared" si="156"/>
        <v>0.14338832040373342</v>
      </c>
      <c r="GF141" s="2">
        <f t="shared" si="156"/>
        <v>0.12252773440791297</v>
      </c>
      <c r="GG141" s="2">
        <f t="shared" si="156"/>
        <v>0.10075270654337166</v>
      </c>
      <c r="GH141" s="2">
        <f t="shared" si="156"/>
        <v>9.4707471319979322E-2</v>
      </c>
      <c r="GI141" s="2">
        <f t="shared" si="156"/>
        <v>9.1965659410436343E-2</v>
      </c>
      <c r="GJ141" s="2">
        <f t="shared" si="156"/>
        <v>7.8054455049584998E-2</v>
      </c>
      <c r="GK141" s="2">
        <f t="shared" si="156"/>
        <v>5.0456879861137859E-2</v>
      </c>
      <c r="GM141" s="86">
        <f t="shared" si="157"/>
        <v>1.5349631404015638E-59</v>
      </c>
      <c r="GN141" s="86">
        <f t="shared" si="157"/>
        <v>5.2378142380518889E-130</v>
      </c>
      <c r="GO141" s="86">
        <f t="shared" si="157"/>
        <v>6.9724989608855048E-135</v>
      </c>
      <c r="GP141" s="86">
        <f t="shared" si="157"/>
        <v>4.1219929388189523E-149</v>
      </c>
      <c r="GQ141" s="86">
        <f t="shared" si="157"/>
        <v>1.2691334761135876E-158</v>
      </c>
      <c r="GR141" s="86">
        <f t="shared" si="157"/>
        <v>1.3717663499152613E-148</v>
      </c>
      <c r="GS141" s="86">
        <f t="shared" si="157"/>
        <v>6.2673300384078146E-142</v>
      </c>
      <c r="GT141" s="86">
        <f t="shared" si="157"/>
        <v>1.5689017669873382E-198</v>
      </c>
      <c r="GU141" s="86">
        <f t="shared" si="157"/>
        <v>2.5506479899990008E-208</v>
      </c>
      <c r="GV141" s="86">
        <f t="shared" si="157"/>
        <v>1.1191553876197177E-173</v>
      </c>
      <c r="GW141" s="86">
        <f t="shared" si="157"/>
        <v>4.1002799564213058E-159</v>
      </c>
      <c r="GX141" s="86">
        <f t="shared" si="157"/>
        <v>1.0641667207777578E-154</v>
      </c>
      <c r="GY141" s="86">
        <f t="shared" si="157"/>
        <v>4.3172300135458657E-125</v>
      </c>
      <c r="GZ141" s="86">
        <f t="shared" si="157"/>
        <v>7.9324888777852496E-156</v>
      </c>
      <c r="HA141" s="86">
        <f t="shared" si="157"/>
        <v>2.2420516113168009E-126</v>
      </c>
      <c r="HC141" s="86">
        <f t="shared" si="153"/>
        <v>4.4057950238881669E-29</v>
      </c>
      <c r="HD141" s="86">
        <f t="shared" si="153"/>
        <v>3.54868354208582E-56</v>
      </c>
      <c r="HE141" s="86">
        <f t="shared" si="153"/>
        <v>6.2896207371042259E-68</v>
      </c>
      <c r="HF141" s="86">
        <f t="shared" si="153"/>
        <v>8.1892640183670205E-92</v>
      </c>
      <c r="HG141" s="86">
        <f t="shared" si="153"/>
        <v>8.7739128927149083E-125</v>
      </c>
      <c r="HH141" s="86">
        <f t="shared" si="153"/>
        <v>1.5198804745684113E-139</v>
      </c>
      <c r="HI141" s="86">
        <f t="shared" si="153"/>
        <v>2.0309831155973619E-83</v>
      </c>
      <c r="HJ141" s="86">
        <f t="shared" si="153"/>
        <v>1.5034338575771903E-107</v>
      </c>
      <c r="HK141" s="86">
        <f t="shared" si="153"/>
        <v>1.591256658344355E-147</v>
      </c>
      <c r="HL141" s="86">
        <f t="shared" si="161"/>
        <v>2.0744487881943671E-94</v>
      </c>
      <c r="HM141" s="86">
        <f t="shared" si="161"/>
        <v>4.1871976276894428E-166</v>
      </c>
      <c r="HN141" s="86">
        <f t="shared" si="161"/>
        <v>7.2032003767507779E-60</v>
      </c>
      <c r="HO141" s="86">
        <f t="shared" si="161"/>
        <v>9.6995402263887021E-50</v>
      </c>
      <c r="HP141" s="86">
        <f t="shared" si="161"/>
        <v>2.6059483594749139E-55</v>
      </c>
      <c r="HQ141" s="86">
        <f t="shared" si="161"/>
        <v>1.7415380091187555E-60</v>
      </c>
      <c r="HS141" s="86">
        <f t="shared" si="158"/>
        <v>0.5012258061714383</v>
      </c>
      <c r="HT141" s="86">
        <f t="shared" si="158"/>
        <v>0.33065606007453258</v>
      </c>
      <c r="HU141" s="86">
        <f t="shared" si="158"/>
        <v>0.38638609590883022</v>
      </c>
      <c r="HV141" s="86">
        <f t="shared" si="158"/>
        <v>0.38631193440975031</v>
      </c>
      <c r="HW141" s="86">
        <f t="shared" si="158"/>
        <v>0.32450370819022623</v>
      </c>
      <c r="HX141" s="86">
        <f t="shared" si="158"/>
        <v>0.42585167012550906</v>
      </c>
      <c r="HY141" s="86">
        <f t="shared" si="158"/>
        <v>0.32740685919536039</v>
      </c>
      <c r="HZ141" s="86">
        <f t="shared" si="158"/>
        <v>0.27564186335570828</v>
      </c>
      <c r="IA141" s="86">
        <f t="shared" si="158"/>
        <v>0.17895516675737042</v>
      </c>
      <c r="IB141" s="86">
        <f t="shared" si="158"/>
        <v>0.3121656683353945</v>
      </c>
      <c r="IC141" s="86">
        <f t="shared" si="158"/>
        <v>0.45148149575383401</v>
      </c>
      <c r="ID141" s="86">
        <f t="shared" si="158"/>
        <v>0.48123859980708167</v>
      </c>
      <c r="IE141" s="86">
        <f t="shared" si="158"/>
        <v>0.47549006962603418</v>
      </c>
      <c r="IF141" s="86">
        <f t="shared" si="158"/>
        <v>0.57142217681090357</v>
      </c>
      <c r="IG141" s="86">
        <f t="shared" si="158"/>
        <v>0.4290928271063556</v>
      </c>
      <c r="II141" s="86">
        <f t="shared" si="159"/>
        <v>1.6148614688539499E-13</v>
      </c>
      <c r="IJ141" s="86">
        <f t="shared" si="159"/>
        <v>2.8238820865284449E-15</v>
      </c>
      <c r="IK141" s="86">
        <f t="shared" si="159"/>
        <v>9.6897467534689921E-13</v>
      </c>
      <c r="IL141" s="86">
        <f t="shared" si="159"/>
        <v>2.6258963471639615E-12</v>
      </c>
      <c r="IM141" s="86">
        <f t="shared" si="159"/>
        <v>1.4690247693795392E-14</v>
      </c>
      <c r="IN141" s="86">
        <f t="shared" si="159"/>
        <v>9.5107857574922491E-16</v>
      </c>
      <c r="IO141" s="86">
        <f t="shared" si="159"/>
        <v>4.8690620610299242E-12</v>
      </c>
      <c r="IP141" s="86">
        <f t="shared" si="159"/>
        <v>9.1567885483691663E-12</v>
      </c>
      <c r="IQ141" s="86">
        <f t="shared" si="159"/>
        <v>1.0532828585912317E-11</v>
      </c>
      <c r="IR141" s="86">
        <f t="shared" si="159"/>
        <v>4.5451865375308772E-13</v>
      </c>
      <c r="IS141" s="86">
        <f t="shared" si="159"/>
        <v>1.1912534633745584E-14</v>
      </c>
      <c r="IT141" s="86">
        <f t="shared" si="159"/>
        <v>2.8057467633716534E-14</v>
      </c>
      <c r="IU141" s="86">
        <f t="shared" si="159"/>
        <v>2.9586555716773238E-17</v>
      </c>
      <c r="IV141" s="86">
        <f t="shared" si="159"/>
        <v>2.0344885159166125E-13</v>
      </c>
      <c r="IW141" s="86">
        <f t="shared" si="159"/>
        <v>1.4480850760707648E-9</v>
      </c>
      <c r="IY141" s="86">
        <f t="shared" si="160"/>
        <v>0.50122580617159984</v>
      </c>
      <c r="IZ141" s="86">
        <f t="shared" si="160"/>
        <v>0.33065606007453541</v>
      </c>
      <c r="JA141" s="86">
        <f t="shared" si="160"/>
        <v>0.38638609590979917</v>
      </c>
      <c r="JB141" s="86">
        <f t="shared" si="160"/>
        <v>0.38631193441237621</v>
      </c>
      <c r="JC141" s="86">
        <f t="shared" si="160"/>
        <v>0.32450370819024094</v>
      </c>
      <c r="JD141" s="86">
        <f t="shared" si="160"/>
        <v>0.42585167012551001</v>
      </c>
      <c r="JE141" s="86">
        <f t="shared" si="160"/>
        <v>0.32740685920022944</v>
      </c>
      <c r="JF141" s="86">
        <f t="shared" si="160"/>
        <v>0.27564186336486507</v>
      </c>
      <c r="JG141" s="86">
        <f t="shared" si="160"/>
        <v>0.17895516676790324</v>
      </c>
      <c r="JH141" s="86">
        <f t="shared" si="160"/>
        <v>0.31216566833584902</v>
      </c>
      <c r="JI141" s="86">
        <f t="shared" si="160"/>
        <v>0.45148149575384594</v>
      </c>
      <c r="JJ141" s="86">
        <f t="shared" si="160"/>
        <v>0.4812385998071097</v>
      </c>
      <c r="JK141" s="86">
        <f t="shared" si="160"/>
        <v>0.47549006962603424</v>
      </c>
      <c r="JL141" s="86">
        <f t="shared" si="160"/>
        <v>0.57142217681110707</v>
      </c>
      <c r="JM141" s="86">
        <f t="shared" si="160"/>
        <v>0.4290928285544407</v>
      </c>
    </row>
    <row r="142" spans="2:273" x14ac:dyDescent="0.25">
      <c r="B142" s="2">
        <v>115</v>
      </c>
      <c r="C142" s="37">
        <v>79.370999999999995</v>
      </c>
      <c r="D142" s="37">
        <v>80.965000000000003</v>
      </c>
      <c r="E142" s="37">
        <v>78.210999999999999</v>
      </c>
      <c r="F142" s="37">
        <v>79.789000000000001</v>
      </c>
      <c r="G142" s="37">
        <v>86.649000000000001</v>
      </c>
      <c r="H142" s="37">
        <v>83.034999999999997</v>
      </c>
      <c r="I142" s="37">
        <v>81.245999999999995</v>
      </c>
      <c r="J142" s="37">
        <v>80.227999999999994</v>
      </c>
      <c r="K142" s="37">
        <v>82.14</v>
      </c>
      <c r="L142" s="37">
        <v>81.807000000000002</v>
      </c>
      <c r="M142" s="37">
        <v>92.087999999999994</v>
      </c>
      <c r="N142" s="37">
        <v>88.350999999999999</v>
      </c>
      <c r="O142" s="37">
        <v>89.825000000000003</v>
      </c>
      <c r="P142" s="37">
        <v>120.386</v>
      </c>
      <c r="Q142" s="37">
        <v>164.8</v>
      </c>
      <c r="S142" s="4">
        <f t="shared" si="162"/>
        <v>80.693446876172274</v>
      </c>
      <c r="T142" s="4">
        <f t="shared" si="162"/>
        <v>80.586829504462585</v>
      </c>
      <c r="U142" s="4">
        <f t="shared" si="162"/>
        <v>79.043438031776802</v>
      </c>
      <c r="V142" s="4">
        <f t="shared" si="162"/>
        <v>80.13845862966815</v>
      </c>
      <c r="W142" s="4">
        <f t="shared" si="162"/>
        <v>85.823409674570769</v>
      </c>
      <c r="X142" s="4">
        <f t="shared" si="162"/>
        <v>84.325893684764097</v>
      </c>
      <c r="Y142" s="4">
        <f t="shared" si="162"/>
        <v>83.230744097764486</v>
      </c>
      <c r="Z142" s="4">
        <f t="shared" si="162"/>
        <v>82.367655199469908</v>
      </c>
      <c r="AA142" s="4">
        <f t="shared" si="162"/>
        <v>84.350471638877593</v>
      </c>
      <c r="AB142" s="4">
        <f t="shared" si="162"/>
        <v>84.914627568325187</v>
      </c>
      <c r="AC142" s="4">
        <f t="shared" si="162"/>
        <v>91.252724963287406</v>
      </c>
      <c r="AD142" s="4">
        <f t="shared" si="162"/>
        <v>89.580777920679793</v>
      </c>
      <c r="AE142" s="4">
        <f t="shared" si="162"/>
        <v>89.694107345917928</v>
      </c>
      <c r="AF142" s="4">
        <f t="shared" si="162"/>
        <v>119.12529096255506</v>
      </c>
      <c r="AG142" s="4">
        <f t="shared" si="162"/>
        <v>167.57405071701615</v>
      </c>
      <c r="AI142" s="4">
        <f t="shared" si="163"/>
        <v>-1.322446876172279</v>
      </c>
      <c r="AJ142" s="4">
        <f t="shared" si="163"/>
        <v>0.37817049553741811</v>
      </c>
      <c r="AK142" s="4">
        <f t="shared" si="163"/>
        <v>-0.8324380317768032</v>
      </c>
      <c r="AL142" s="4">
        <f t="shared" si="163"/>
        <v>-0.349458629668149</v>
      </c>
      <c r="AM142" s="4">
        <f t="shared" si="163"/>
        <v>0.82559032542923205</v>
      </c>
      <c r="AN142" s="4">
        <f t="shared" si="163"/>
        <v>-1.2908936847641002</v>
      </c>
      <c r="AO142" s="4">
        <f t="shared" si="163"/>
        <v>-1.9847440977644908</v>
      </c>
      <c r="AP142" s="4">
        <f t="shared" si="163"/>
        <v>-2.1396551994699138</v>
      </c>
      <c r="AQ142" s="4">
        <f t="shared" si="163"/>
        <v>-2.2104716388775927</v>
      </c>
      <c r="AR142" s="4">
        <f t="shared" si="163"/>
        <v>-3.1076275683251851</v>
      </c>
      <c r="AS142" s="4">
        <f t="shared" si="163"/>
        <v>0.83527503671258785</v>
      </c>
      <c r="AT142" s="4">
        <f t="shared" si="163"/>
        <v>-1.2297779206797941</v>
      </c>
      <c r="AU142" s="4">
        <f t="shared" si="163"/>
        <v>0.13089265408207496</v>
      </c>
      <c r="AV142" s="4">
        <f t="shared" si="163"/>
        <v>1.2607090374449399</v>
      </c>
      <c r="AW142" s="4">
        <f t="shared" si="163"/>
        <v>-2.7740507170161379</v>
      </c>
      <c r="AY142" s="2">
        <f t="shared" si="154"/>
        <v>80.693446876172274</v>
      </c>
      <c r="AZ142" s="2">
        <f t="shared" si="154"/>
        <v>80.269232629944341</v>
      </c>
      <c r="BA142" s="2">
        <f t="shared" si="154"/>
        <v>78.098249141330385</v>
      </c>
      <c r="BB142" s="2">
        <f t="shared" si="154"/>
        <v>78.703962840520205</v>
      </c>
      <c r="BC142" s="2">
        <f t="shared" si="154"/>
        <v>84.770706151159516</v>
      </c>
      <c r="BD142" s="2">
        <f t="shared" si="154"/>
        <v>81.414162724129739</v>
      </c>
      <c r="BE142" s="2">
        <f t="shared" si="154"/>
        <v>81.850997082012896</v>
      </c>
      <c r="BF142" s="2">
        <f t="shared" si="154"/>
        <v>81.322640734960757</v>
      </c>
      <c r="BG142" s="2">
        <f t="shared" si="154"/>
        <v>83.954364035838893</v>
      </c>
      <c r="BH142" s="2">
        <f t="shared" si="154"/>
        <v>83.122943377541588</v>
      </c>
      <c r="BI142" s="2">
        <f t="shared" si="154"/>
        <v>85.262302930172694</v>
      </c>
      <c r="BJ142" s="2">
        <f t="shared" si="154"/>
        <v>80.545388427415546</v>
      </c>
      <c r="BK142" s="2">
        <f t="shared" si="154"/>
        <v>80.448932523508091</v>
      </c>
      <c r="BL142" s="2">
        <f t="shared" si="154"/>
        <v>86.168260967021354</v>
      </c>
      <c r="BM142" s="2">
        <f t="shared" si="154"/>
        <v>86.54392449840347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94.814357354925789</v>
      </c>
      <c r="DL142" s="2">
        <f t="shared" si="164"/>
        <v>105.1262527204503</v>
      </c>
      <c r="DM142" s="2">
        <f t="shared" si="164"/>
        <v>98.75795818815331</v>
      </c>
      <c r="DN142" s="2">
        <f t="shared" si="164"/>
        <v>98.129908771929834</v>
      </c>
      <c r="DO142" s="2">
        <f t="shared" si="164"/>
        <v>111.70201659919027</v>
      </c>
      <c r="DP142" s="2">
        <f t="shared" si="164"/>
        <v>102.03828117591277</v>
      </c>
      <c r="DQ142" s="2">
        <f t="shared" si="164"/>
        <v>109.23065383955382</v>
      </c>
      <c r="DR142" s="2">
        <f t="shared" si="164"/>
        <v>107.17707112375534</v>
      </c>
      <c r="DS142" s="2">
        <f t="shared" si="164"/>
        <v>109.24991963330785</v>
      </c>
      <c r="DT142" s="2">
        <f t="shared" si="164"/>
        <v>111.756956302521</v>
      </c>
      <c r="DU142" s="2">
        <f t="shared" si="164"/>
        <v>110.90438464178465</v>
      </c>
      <c r="DV142" s="2">
        <f t="shared" si="164"/>
        <v>105.86884465894465</v>
      </c>
      <c r="DW142" s="2">
        <f t="shared" si="164"/>
        <v>100.71949355742295</v>
      </c>
      <c r="DX142" s="2">
        <f t="shared" si="164"/>
        <v>108.28773221288517</v>
      </c>
      <c r="DY142" s="2">
        <f t="shared" si="164"/>
        <v>96.740547645532075</v>
      </c>
      <c r="EA142" s="2">
        <f t="shared" si="152"/>
        <v>80.653767675675667</v>
      </c>
      <c r="EB142" s="2">
        <f t="shared" si="152"/>
        <v>80.194037334593588</v>
      </c>
      <c r="EC142" s="2">
        <f t="shared" si="152"/>
        <v>78.044071108879891</v>
      </c>
      <c r="ED142" s="2">
        <f t="shared" si="152"/>
        <v>78.61369898189561</v>
      </c>
      <c r="EE142" s="2">
        <f t="shared" si="151"/>
        <v>84.750967698262031</v>
      </c>
      <c r="EF142" s="2">
        <f t="shared" si="151"/>
        <v>81.433116490166412</v>
      </c>
      <c r="EG142" s="2">
        <f t="shared" si="151"/>
        <v>81.7699467061436</v>
      </c>
      <c r="EH142" s="2">
        <f t="shared" si="151"/>
        <v>81.154652573495014</v>
      </c>
      <c r="EI142" s="2">
        <f t="shared" si="151"/>
        <v>83.942302156160693</v>
      </c>
      <c r="EJ142" s="2">
        <f t="shared" si="151"/>
        <v>83.135518979833904</v>
      </c>
      <c r="EK142" s="2">
        <f t="shared" si="151"/>
        <v>85.245284104006714</v>
      </c>
      <c r="EL142" s="2">
        <f t="shared" si="151"/>
        <v>80.512718735390365</v>
      </c>
      <c r="EM142" s="2">
        <f t="shared" si="135"/>
        <v>80.418988374317536</v>
      </c>
      <c r="EN142" s="2">
        <f t="shared" si="135"/>
        <v>86.130697619229878</v>
      </c>
      <c r="EO142" s="2">
        <f t="shared" si="135"/>
        <v>86.55549659176009</v>
      </c>
      <c r="EQ142" s="2">
        <f t="shared" si="165"/>
        <v>80.944158795138804</v>
      </c>
      <c r="ER142" s="2">
        <f t="shared" si="165"/>
        <v>80.728384916994486</v>
      </c>
      <c r="ES142" s="2">
        <f t="shared" si="165"/>
        <v>78.308264748720561</v>
      </c>
      <c r="ET142" s="2">
        <f t="shared" si="165"/>
        <v>79.178042146685399</v>
      </c>
      <c r="EU142" s="2">
        <f t="shared" si="165"/>
        <v>84.670983777105334</v>
      </c>
      <c r="EV142" s="2">
        <f t="shared" si="165"/>
        <v>81.042374400287983</v>
      </c>
      <c r="EW142" s="2">
        <f t="shared" si="165"/>
        <v>82.117314253667729</v>
      </c>
      <c r="EX142" s="2">
        <f t="shared" si="165"/>
        <v>82.137045724746216</v>
      </c>
      <c r="EY142" s="2">
        <f t="shared" si="165"/>
        <v>83.812680440662831</v>
      </c>
      <c r="EZ142" s="2">
        <f t="shared" si="165"/>
        <v>82.757668851433351</v>
      </c>
      <c r="FA142" s="2">
        <f t="shared" si="165"/>
        <v>85.06805984048367</v>
      </c>
      <c r="FB142" s="2">
        <f t="shared" si="165"/>
        <v>80.499985011174857</v>
      </c>
      <c r="FC142" s="2">
        <f t="shared" si="165"/>
        <v>80.464748455601921</v>
      </c>
      <c r="FD142" s="2">
        <f t="shared" si="165"/>
        <v>86.252872584138203</v>
      </c>
      <c r="FE142" s="2">
        <f t="shared" si="165"/>
        <v>86.017446516953896</v>
      </c>
      <c r="FG142" s="2">
        <f t="shared" si="166"/>
        <v>0.99904962185765034</v>
      </c>
      <c r="FH142" s="2">
        <f t="shared" si="166"/>
        <v>0.99886817875852829</v>
      </c>
      <c r="FI142" s="2">
        <f t="shared" si="166"/>
        <v>0.99891558493760191</v>
      </c>
      <c r="FJ142" s="2">
        <f t="shared" si="166"/>
        <v>0.99905636498358652</v>
      </c>
      <c r="FK142" s="2">
        <f t="shared" si="166"/>
        <v>0.99891957301995971</v>
      </c>
      <c r="FL142" s="2">
        <f t="shared" si="166"/>
        <v>0.99876759421934747</v>
      </c>
      <c r="FM142" s="2">
        <f t="shared" si="166"/>
        <v>0.99879933023096057</v>
      </c>
      <c r="FN142" s="2">
        <f t="shared" si="166"/>
        <v>0.99886281947978206</v>
      </c>
      <c r="FO142" s="2">
        <f t="shared" si="166"/>
        <v>0.99872910960482464</v>
      </c>
      <c r="FP142" s="2">
        <f t="shared" si="166"/>
        <v>0.99868647058320392</v>
      </c>
      <c r="FQ142" s="2">
        <f t="shared" si="166"/>
        <v>0.99858105437840339</v>
      </c>
      <c r="FR142" s="2">
        <f t="shared" si="166"/>
        <v>0.99865988800447347</v>
      </c>
      <c r="FS142" s="2">
        <f t="shared" si="166"/>
        <v>0.99875025965705533</v>
      </c>
      <c r="FT142" s="2">
        <f t="shared" si="166"/>
        <v>0.99877306884897554</v>
      </c>
      <c r="FU142" s="2">
        <f t="shared" si="166"/>
        <v>0.99822767209112251</v>
      </c>
      <c r="FW142" s="2">
        <f t="shared" si="156"/>
        <v>9.0296444433735773E-2</v>
      </c>
      <c r="FX142" s="2">
        <f t="shared" si="156"/>
        <v>8.7913721194386715E-2</v>
      </c>
      <c r="FY142" s="2">
        <f t="shared" si="156"/>
        <v>0.12004672527332871</v>
      </c>
      <c r="FZ142" s="2">
        <f t="shared" si="156"/>
        <v>0.12731204019424777</v>
      </c>
      <c r="GA142" s="2">
        <f t="shared" si="156"/>
        <v>0.11727591420631041</v>
      </c>
      <c r="GB142" s="2">
        <f t="shared" si="156"/>
        <v>0.11349606621720471</v>
      </c>
      <c r="GC142" s="2">
        <f t="shared" si="156"/>
        <v>0.13840997905659386</v>
      </c>
      <c r="GD142" s="2">
        <f t="shared" si="156"/>
        <v>0.14087636281376956</v>
      </c>
      <c r="GE142" s="2">
        <f t="shared" si="156"/>
        <v>0.15507685746236413</v>
      </c>
      <c r="GF142" s="2">
        <f t="shared" si="156"/>
        <v>0.13277937043194468</v>
      </c>
      <c r="GG142" s="2">
        <f t="shared" si="156"/>
        <v>0.10940963619061998</v>
      </c>
      <c r="GH142" s="2">
        <f t="shared" si="156"/>
        <v>0.10290441844516302</v>
      </c>
      <c r="GI142" s="2">
        <f t="shared" si="156"/>
        <v>9.9951502547194565E-2</v>
      </c>
      <c r="GJ142" s="2">
        <f t="shared" si="156"/>
        <v>8.4945322816090477E-2</v>
      </c>
      <c r="GK142" s="2">
        <f t="shared" si="156"/>
        <v>5.5056852474586152E-2</v>
      </c>
      <c r="GM142" s="86">
        <f t="shared" si="157"/>
        <v>1.0472078775487316E-61</v>
      </c>
      <c r="GN142" s="86">
        <f t="shared" si="157"/>
        <v>8.3272451171102633E-135</v>
      </c>
      <c r="GO142" s="86">
        <f t="shared" si="157"/>
        <v>7.7442079722856272E-140</v>
      </c>
      <c r="GP142" s="86">
        <f t="shared" si="157"/>
        <v>1.6608632904665702E-154</v>
      </c>
      <c r="GQ142" s="86">
        <f t="shared" si="157"/>
        <v>2.2989201925083832E-164</v>
      </c>
      <c r="GR142" s="86">
        <f t="shared" si="157"/>
        <v>5.1106452636686205E-154</v>
      </c>
      <c r="GS142" s="86">
        <f t="shared" si="157"/>
        <v>5.2355751599441582E-147</v>
      </c>
      <c r="GT142" s="86">
        <f t="shared" si="157"/>
        <v>1.1596202473496516E-205</v>
      </c>
      <c r="GU142" s="86">
        <f t="shared" si="157"/>
        <v>9.2297541599801701E-216</v>
      </c>
      <c r="GV142" s="86">
        <f t="shared" si="157"/>
        <v>5.3344236666750664E-180</v>
      </c>
      <c r="GW142" s="86">
        <f t="shared" si="157"/>
        <v>5.2623665348491061E-165</v>
      </c>
      <c r="GX142" s="86">
        <f t="shared" si="157"/>
        <v>2.150629270934978E-160</v>
      </c>
      <c r="GY142" s="86">
        <f t="shared" si="157"/>
        <v>1.4139264665761864E-129</v>
      </c>
      <c r="GZ142" s="86">
        <f t="shared" si="157"/>
        <v>2.1399342481217959E-161</v>
      </c>
      <c r="HA142" s="86">
        <f t="shared" si="157"/>
        <v>4.6250837771437301E-131</v>
      </c>
      <c r="HC142" s="86">
        <f t="shared" si="153"/>
        <v>9.9511489843092004E-31</v>
      </c>
      <c r="HD142" s="86">
        <f t="shared" si="153"/>
        <v>1.9577530116677583E-59</v>
      </c>
      <c r="HE142" s="86">
        <f t="shared" si="153"/>
        <v>7.8776968623565028E-72</v>
      </c>
      <c r="HF142" s="86">
        <f t="shared" si="153"/>
        <v>5.9363804726834529E-97</v>
      </c>
      <c r="HG142" s="86">
        <f t="shared" si="153"/>
        <v>8.3692874874876223E-132</v>
      </c>
      <c r="HH142" s="86">
        <f t="shared" si="153"/>
        <v>1.4883160493494362E-147</v>
      </c>
      <c r="HI142" s="86">
        <f t="shared" si="153"/>
        <v>5.3227265629664627E-88</v>
      </c>
      <c r="HJ142" s="86">
        <f t="shared" si="153"/>
        <v>2.0034437248782341E-113</v>
      </c>
      <c r="HK142" s="86">
        <f t="shared" si="153"/>
        <v>1.6433193611683924E-155</v>
      </c>
      <c r="HL142" s="86">
        <f t="shared" si="161"/>
        <v>1.1065311278491848E-99</v>
      </c>
      <c r="HM142" s="86">
        <f t="shared" si="161"/>
        <v>7.4409517564568394E-176</v>
      </c>
      <c r="HN142" s="86">
        <f t="shared" si="161"/>
        <v>2.6209901294426402E-63</v>
      </c>
      <c r="HO142" s="86">
        <f t="shared" si="161"/>
        <v>1.6178195818611516E-52</v>
      </c>
      <c r="HP142" s="86">
        <f t="shared" si="161"/>
        <v>2.1817888499396525E-58</v>
      </c>
      <c r="HQ142" s="86">
        <f t="shared" si="161"/>
        <v>4.3579245363527978E-64</v>
      </c>
      <c r="HS142" s="86">
        <f t="shared" si="158"/>
        <v>0.49117643220002122</v>
      </c>
      <c r="HT142" s="86">
        <f t="shared" si="158"/>
        <v>0.2549265303806903</v>
      </c>
      <c r="HU142" s="86">
        <f t="shared" si="158"/>
        <v>0.30753092514753444</v>
      </c>
      <c r="HV142" s="86">
        <f t="shared" si="158"/>
        <v>0.30638894970499314</v>
      </c>
      <c r="HW142" s="86">
        <f t="shared" si="158"/>
        <v>0.2401494583484762</v>
      </c>
      <c r="HX142" s="86">
        <f t="shared" si="158"/>
        <v>0.3448548412716882</v>
      </c>
      <c r="HY142" s="86">
        <f t="shared" si="158"/>
        <v>0.24394093426675567</v>
      </c>
      <c r="HZ142" s="86">
        <f t="shared" si="158"/>
        <v>0.19683239636646094</v>
      </c>
      <c r="IA142" s="86">
        <f t="shared" si="158"/>
        <v>0.11444091580767504</v>
      </c>
      <c r="IB142" s="86">
        <f t="shared" si="158"/>
        <v>0.22787451916194609</v>
      </c>
      <c r="IC142" s="86">
        <f t="shared" si="158"/>
        <v>0.38230542074015555</v>
      </c>
      <c r="ID142" s="86">
        <f t="shared" si="158"/>
        <v>0.42982488964118087</v>
      </c>
      <c r="IE142" s="86">
        <f t="shared" si="158"/>
        <v>0.41398755356700784</v>
      </c>
      <c r="IF142" s="86">
        <f t="shared" si="158"/>
        <v>0.51403185047770561</v>
      </c>
      <c r="IG142" s="86">
        <f t="shared" si="158"/>
        <v>0.50158070694202173</v>
      </c>
      <c r="II142" s="86">
        <f t="shared" si="159"/>
        <v>1.2977262168758971E-12</v>
      </c>
      <c r="IJ142" s="86">
        <f t="shared" si="159"/>
        <v>2.9773374210076291E-14</v>
      </c>
      <c r="IK142" s="86">
        <f t="shared" si="159"/>
        <v>9.1259342864479451E-12</v>
      </c>
      <c r="IL142" s="86">
        <f t="shared" si="159"/>
        <v>2.4372012750823083E-11</v>
      </c>
      <c r="IM142" s="86">
        <f t="shared" si="159"/>
        <v>1.9139566546320207E-13</v>
      </c>
      <c r="IN142" s="86">
        <f t="shared" si="159"/>
        <v>1.4881808792015726E-14</v>
      </c>
      <c r="IO142" s="86">
        <f t="shared" si="159"/>
        <v>4.7619519306692922E-11</v>
      </c>
      <c r="IP142" s="86">
        <f t="shared" si="159"/>
        <v>8.6501605142303462E-11</v>
      </c>
      <c r="IQ142" s="86">
        <f t="shared" si="159"/>
        <v>1.1265696508383637E-10</v>
      </c>
      <c r="IR142" s="86">
        <f t="shared" si="159"/>
        <v>5.2099756031855294E-12</v>
      </c>
      <c r="IS142" s="86">
        <f t="shared" si="159"/>
        <v>1.4429253586673414E-13</v>
      </c>
      <c r="IT142" s="86">
        <f t="shared" si="159"/>
        <v>2.9495084067098688E-13</v>
      </c>
      <c r="IU142" s="86">
        <f t="shared" si="159"/>
        <v>5.1290459777102625E-16</v>
      </c>
      <c r="IV142" s="86">
        <f t="shared" si="159"/>
        <v>1.5220171807066566E-12</v>
      </c>
      <c r="IW142" s="86">
        <f t="shared" si="159"/>
        <v>4.6237717944918124E-9</v>
      </c>
      <c r="IY142" s="86">
        <f t="shared" si="160"/>
        <v>0.49117643220131896</v>
      </c>
      <c r="IZ142" s="86">
        <f t="shared" si="160"/>
        <v>0.25492653038072005</v>
      </c>
      <c r="JA142" s="86">
        <f t="shared" si="160"/>
        <v>0.30753092515666036</v>
      </c>
      <c r="JB142" s="86">
        <f t="shared" si="160"/>
        <v>0.30638894972936515</v>
      </c>
      <c r="JC142" s="86">
        <f t="shared" si="160"/>
        <v>0.2401494583486676</v>
      </c>
      <c r="JD142" s="86">
        <f t="shared" si="160"/>
        <v>0.34485484127170307</v>
      </c>
      <c r="JE142" s="86">
        <f t="shared" si="160"/>
        <v>0.24394093431437519</v>
      </c>
      <c r="JF142" s="86">
        <f t="shared" si="160"/>
        <v>0.19683239645296255</v>
      </c>
      <c r="JG142" s="86">
        <f t="shared" si="160"/>
        <v>0.11444091592033201</v>
      </c>
      <c r="JH142" s="86">
        <f t="shared" si="160"/>
        <v>0.22787451916715606</v>
      </c>
      <c r="JI142" s="86">
        <f t="shared" si="160"/>
        <v>0.38230542074029983</v>
      </c>
      <c r="JJ142" s="86">
        <f t="shared" si="160"/>
        <v>0.4298248896414758</v>
      </c>
      <c r="JK142" s="86">
        <f t="shared" si="160"/>
        <v>0.41398755356700834</v>
      </c>
      <c r="JL142" s="86">
        <f t="shared" si="160"/>
        <v>0.51403185047922761</v>
      </c>
      <c r="JM142" s="86">
        <f t="shared" si="160"/>
        <v>0.50158071156579354</v>
      </c>
    </row>
    <row r="143" spans="2:273" x14ac:dyDescent="0.25">
      <c r="B143" s="2">
        <v>116</v>
      </c>
      <c r="C143" s="37">
        <v>80.403000000000006</v>
      </c>
      <c r="D143" s="37">
        <v>82.683999999999997</v>
      </c>
      <c r="E143" s="37">
        <v>76.930000000000007</v>
      </c>
      <c r="F143" s="37">
        <v>76.825000000000003</v>
      </c>
      <c r="G143" s="37">
        <v>84.561000000000007</v>
      </c>
      <c r="H143" s="37">
        <v>80.210999999999999</v>
      </c>
      <c r="I143" s="37">
        <v>81.807000000000002</v>
      </c>
      <c r="J143" s="37">
        <v>81.578999999999994</v>
      </c>
      <c r="K143" s="37">
        <v>83.087999999999994</v>
      </c>
      <c r="L143" s="37">
        <v>80.491</v>
      </c>
      <c r="M143" s="37">
        <v>88.965000000000003</v>
      </c>
      <c r="N143" s="37">
        <v>83.789000000000001</v>
      </c>
      <c r="O143" s="37">
        <v>85.981999999999999</v>
      </c>
      <c r="P143" s="37">
        <v>109.684</v>
      </c>
      <c r="Q143" s="37">
        <v>165.6</v>
      </c>
      <c r="S143" s="4">
        <f t="shared" si="162"/>
        <v>80.563159872040458</v>
      </c>
      <c r="T143" s="4">
        <f t="shared" si="162"/>
        <v>80.28337888875069</v>
      </c>
      <c r="U143" s="4">
        <f t="shared" si="162"/>
        <v>78.43980232335818</v>
      </c>
      <c r="V143" s="4">
        <f t="shared" si="162"/>
        <v>79.292331514757578</v>
      </c>
      <c r="W143" s="4">
        <f t="shared" si="162"/>
        <v>85.078312946786966</v>
      </c>
      <c r="X143" s="4">
        <f t="shared" si="162"/>
        <v>82.728907286770408</v>
      </c>
      <c r="Y143" s="4">
        <f t="shared" si="162"/>
        <v>82.274883791997269</v>
      </c>
      <c r="Z143" s="4">
        <f t="shared" si="162"/>
        <v>81.5594994931282</v>
      </c>
      <c r="AA143" s="4">
        <f t="shared" si="162"/>
        <v>83.904063788149898</v>
      </c>
      <c r="AB143" s="4">
        <f t="shared" si="162"/>
        <v>83.740656992929289</v>
      </c>
      <c r="AC143" s="4">
        <f t="shared" si="162"/>
        <v>88.483716499620797</v>
      </c>
      <c r="AD143" s="4">
        <f t="shared" si="162"/>
        <v>86.01843525544821</v>
      </c>
      <c r="AE143" s="4">
        <f t="shared" si="162"/>
        <v>85.638151382825725</v>
      </c>
      <c r="AF143" s="4">
        <f t="shared" si="162"/>
        <v>108.44102428040202</v>
      </c>
      <c r="AG143" s="4">
        <f t="shared" si="162"/>
        <v>167.64668515332596</v>
      </c>
      <c r="AI143" s="4">
        <f t="shared" si="163"/>
        <v>-0.16015987204045246</v>
      </c>
      <c r="AJ143" s="4">
        <f t="shared" si="163"/>
        <v>2.4006211112493077</v>
      </c>
      <c r="AK143" s="4">
        <f t="shared" si="163"/>
        <v>-1.5098023233581728</v>
      </c>
      <c r="AL143" s="4">
        <f t="shared" si="163"/>
        <v>-2.467331514757575</v>
      </c>
      <c r="AM143" s="4">
        <f t="shared" si="163"/>
        <v>-0.51731294678695861</v>
      </c>
      <c r="AN143" s="4">
        <f t="shared" si="163"/>
        <v>-2.5179072867704093</v>
      </c>
      <c r="AO143" s="4">
        <f t="shared" si="163"/>
        <v>-0.46788379199726648</v>
      </c>
      <c r="AP143" s="4">
        <f t="shared" si="163"/>
        <v>1.9500506871793277E-2</v>
      </c>
      <c r="AQ143" s="4">
        <f t="shared" si="163"/>
        <v>-0.81606378814990421</v>
      </c>
      <c r="AR143" s="4">
        <f t="shared" si="163"/>
        <v>-3.2496569929292889</v>
      </c>
      <c r="AS143" s="4">
        <f t="shared" si="163"/>
        <v>0.48128350037920598</v>
      </c>
      <c r="AT143" s="4">
        <f t="shared" si="163"/>
        <v>-2.2294352554482089</v>
      </c>
      <c r="AU143" s="4">
        <f t="shared" si="163"/>
        <v>0.34384861717427384</v>
      </c>
      <c r="AV143" s="4">
        <f t="shared" si="163"/>
        <v>1.2429757195979789</v>
      </c>
      <c r="AW143" s="4">
        <f t="shared" si="163"/>
        <v>-2.0466851533259671</v>
      </c>
      <c r="AY143" s="2">
        <f t="shared" si="154"/>
        <v>80.563159872040458</v>
      </c>
      <c r="AZ143" s="2">
        <f t="shared" si="154"/>
        <v>80.123284417364971</v>
      </c>
      <c r="BA143" s="2">
        <f t="shared" si="154"/>
        <v>77.947431844841702</v>
      </c>
      <c r="BB143" s="2">
        <f t="shared" si="154"/>
        <v>78.553172796543635</v>
      </c>
      <c r="BC143" s="2">
        <f t="shared" si="154"/>
        <v>84.604205107766902</v>
      </c>
      <c r="BD143" s="2">
        <f t="shared" si="154"/>
        <v>81.228073658987398</v>
      </c>
      <c r="BE143" s="2">
        <f t="shared" si="154"/>
        <v>81.643022738925097</v>
      </c>
      <c r="BF143" s="2">
        <f t="shared" si="154"/>
        <v>81.114424997456723</v>
      </c>
      <c r="BG143" s="2">
        <f t="shared" si="154"/>
        <v>83.769461136541423</v>
      </c>
      <c r="BH143" s="2">
        <f t="shared" si="154"/>
        <v>82.955322834296425</v>
      </c>
      <c r="BI143" s="2">
        <f t="shared" si="154"/>
        <v>85.08754888158154</v>
      </c>
      <c r="BJ143" s="2">
        <f t="shared" si="154"/>
        <v>80.365690162599748</v>
      </c>
      <c r="BK143" s="2">
        <f t="shared" si="154"/>
        <v>80.283524800164912</v>
      </c>
      <c r="BL143" s="2">
        <f t="shared" si="154"/>
        <v>86.020561185404517</v>
      </c>
      <c r="BM143" s="2">
        <f t="shared" si="154"/>
        <v>86.415438573062374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94.831413427800285</v>
      </c>
      <c r="DL143" s="2">
        <f t="shared" si="164"/>
        <v>105.23913555347093</v>
      </c>
      <c r="DM143" s="2">
        <f t="shared" si="164"/>
        <v>98.786494076655046</v>
      </c>
      <c r="DN143" s="2">
        <f t="shared" si="164"/>
        <v>98.156997031039154</v>
      </c>
      <c r="DO143" s="2">
        <f t="shared" si="164"/>
        <v>111.81432692307692</v>
      </c>
      <c r="DP143" s="2">
        <f t="shared" si="164"/>
        <v>102.06938264580371</v>
      </c>
      <c r="DQ143" s="2">
        <f t="shared" si="164"/>
        <v>109.31934920634919</v>
      </c>
      <c r="DR143" s="2">
        <f t="shared" si="164"/>
        <v>107.21916168800379</v>
      </c>
      <c r="DS143" s="2">
        <f t="shared" si="164"/>
        <v>109.30941955691365</v>
      </c>
      <c r="DT143" s="2">
        <f t="shared" si="164"/>
        <v>111.89346470588235</v>
      </c>
      <c r="DU143" s="2">
        <f t="shared" si="164"/>
        <v>111.02452891462892</v>
      </c>
      <c r="DV143" s="2">
        <f t="shared" si="164"/>
        <v>105.98929137709138</v>
      </c>
      <c r="DW143" s="2">
        <f t="shared" si="164"/>
        <v>100.79232661064424</v>
      </c>
      <c r="DX143" s="2">
        <f t="shared" si="164"/>
        <v>108.42050980392159</v>
      </c>
      <c r="DY143" s="2">
        <f t="shared" si="164"/>
        <v>96.737917834631077</v>
      </c>
      <c r="EA143" s="2">
        <f t="shared" si="152"/>
        <v>80.52036486486486</v>
      </c>
      <c r="EB143" s="2">
        <f t="shared" si="152"/>
        <v>80.042411814744824</v>
      </c>
      <c r="EC143" s="2">
        <f t="shared" si="152"/>
        <v>77.890401126578411</v>
      </c>
      <c r="ED143" s="2">
        <f t="shared" si="152"/>
        <v>78.454427084132035</v>
      </c>
      <c r="EE143" s="2">
        <f t="shared" si="151"/>
        <v>84.588149529822076</v>
      </c>
      <c r="EF143" s="2">
        <f t="shared" si="151"/>
        <v>81.255449319213312</v>
      </c>
      <c r="EG143" s="2">
        <f t="shared" si="151"/>
        <v>81.557861621021459</v>
      </c>
      <c r="EH143" s="2">
        <f t="shared" si="151"/>
        <v>80.92971355800104</v>
      </c>
      <c r="EI143" s="2">
        <f t="shared" si="151"/>
        <v>83.76264229644103</v>
      </c>
      <c r="EJ143" s="2">
        <f t="shared" si="151"/>
        <v>82.977945432977435</v>
      </c>
      <c r="EK143" s="2">
        <f t="shared" si="151"/>
        <v>85.076194592588251</v>
      </c>
      <c r="EL143" s="2">
        <f t="shared" si="151"/>
        <v>80.335838125292199</v>
      </c>
      <c r="EM143" s="2">
        <f t="shared" si="135"/>
        <v>80.254805125110977</v>
      </c>
      <c r="EN143" s="2">
        <f t="shared" si="135"/>
        <v>85.983306346168561</v>
      </c>
      <c r="EO143" s="2">
        <f t="shared" si="135"/>
        <v>86.433098592540958</v>
      </c>
      <c r="EQ143" s="2">
        <f t="shared" si="165"/>
        <v>80.829981399565909</v>
      </c>
      <c r="ER143" s="2">
        <f t="shared" si="165"/>
        <v>80.616364410513171</v>
      </c>
      <c r="ES143" s="2">
        <f t="shared" si="165"/>
        <v>78.169851704370842</v>
      </c>
      <c r="ET143" s="2">
        <f t="shared" si="165"/>
        <v>79.047520183045151</v>
      </c>
      <c r="EU143" s="2">
        <f t="shared" si="165"/>
        <v>84.503411539563473</v>
      </c>
      <c r="EV143" s="2">
        <f t="shared" si="165"/>
        <v>80.842994531991877</v>
      </c>
      <c r="EW143" s="2">
        <f t="shared" si="165"/>
        <v>81.923493840010764</v>
      </c>
      <c r="EX143" s="2">
        <f t="shared" si="165"/>
        <v>81.962829860209681</v>
      </c>
      <c r="EY143" s="2">
        <f t="shared" si="165"/>
        <v>83.626579413850152</v>
      </c>
      <c r="EZ143" s="2">
        <f t="shared" si="165"/>
        <v>82.579568077400296</v>
      </c>
      <c r="FA143" s="2">
        <f t="shared" si="165"/>
        <v>84.888939341323734</v>
      </c>
      <c r="FB143" s="2">
        <f t="shared" si="165"/>
        <v>80.322365324364114</v>
      </c>
      <c r="FC143" s="2">
        <f t="shared" si="165"/>
        <v>80.303713592493779</v>
      </c>
      <c r="FD143" s="2">
        <f t="shared" si="165"/>
        <v>86.1147741918615</v>
      </c>
      <c r="FE143" s="2">
        <f t="shared" si="165"/>
        <v>85.86158594334384</v>
      </c>
      <c r="FG143" s="2">
        <f t="shared" si="166"/>
        <v>0.99913317234598298</v>
      </c>
      <c r="FH143" s="2">
        <f t="shared" si="166"/>
        <v>0.99896766395128112</v>
      </c>
      <c r="FI143" s="2">
        <f t="shared" si="166"/>
        <v>0.99901090733270348</v>
      </c>
      <c r="FJ143" s="2">
        <f t="shared" si="166"/>
        <v>0.99913932317493692</v>
      </c>
      <c r="FK143" s="2">
        <f t="shared" si="166"/>
        <v>0.99901454519995958</v>
      </c>
      <c r="FL143" s="2">
        <f t="shared" si="166"/>
        <v>0.99887591067516823</v>
      </c>
      <c r="FM143" s="2">
        <f t="shared" si="166"/>
        <v>0.99890486045911908</v>
      </c>
      <c r="FN143" s="2">
        <f t="shared" si="166"/>
        <v>0.99896277525500576</v>
      </c>
      <c r="FO143" s="2">
        <f t="shared" si="166"/>
        <v>0.99884080455742419</v>
      </c>
      <c r="FP143" s="2">
        <f t="shared" si="166"/>
        <v>0.99880190846302119</v>
      </c>
      <c r="FQ143" s="2">
        <f t="shared" si="166"/>
        <v>0.9987057446224894</v>
      </c>
      <c r="FR143" s="2">
        <f t="shared" si="166"/>
        <v>0.99877765920141071</v>
      </c>
      <c r="FS143" s="2">
        <f t="shared" si="166"/>
        <v>0.9988600979131127</v>
      </c>
      <c r="FT143" s="2">
        <f t="shared" si="166"/>
        <v>0.99888090467734891</v>
      </c>
      <c r="FU143" s="2">
        <f t="shared" si="166"/>
        <v>0.99838336562912089</v>
      </c>
      <c r="FW143" s="2">
        <f t="shared" si="156"/>
        <v>9.8153009020083601E-2</v>
      </c>
      <c r="FX143" s="2">
        <f t="shared" si="156"/>
        <v>9.5584751771365786E-2</v>
      </c>
      <c r="FY143" s="2">
        <f t="shared" si="156"/>
        <v>0.13012156295568722</v>
      </c>
      <c r="FZ143" s="2">
        <f t="shared" si="156"/>
        <v>0.13790106007638711</v>
      </c>
      <c r="GA143" s="2">
        <f t="shared" si="156"/>
        <v>0.12715181492062033</v>
      </c>
      <c r="GB143" s="2">
        <f t="shared" si="156"/>
        <v>0.12309805112976822</v>
      </c>
      <c r="GC143" s="2">
        <f t="shared" si="156"/>
        <v>0.14976364852809196</v>
      </c>
      <c r="GD143" s="2">
        <f t="shared" si="156"/>
        <v>0.15239656269715232</v>
      </c>
      <c r="GE143" s="2">
        <f t="shared" si="156"/>
        <v>0.16753185908162693</v>
      </c>
      <c r="GF143" s="2">
        <f t="shared" si="156"/>
        <v>0.14374822466065781</v>
      </c>
      <c r="GG143" s="2">
        <f t="shared" si="156"/>
        <v>0.11871219680266222</v>
      </c>
      <c r="GH143" s="2">
        <f t="shared" si="156"/>
        <v>0.11172325894744949</v>
      </c>
      <c r="GI143" s="2">
        <f t="shared" si="156"/>
        <v>0.10854790054066744</v>
      </c>
      <c r="GJ143" s="2">
        <f t="shared" si="156"/>
        <v>9.2383576599964892E-2</v>
      </c>
      <c r="GK143" s="2">
        <f t="shared" si="156"/>
        <v>6.0049667315788174E-2</v>
      </c>
      <c r="GM143" s="86">
        <f t="shared" si="157"/>
        <v>6.5215988456528017E-64</v>
      </c>
      <c r="GN143" s="86">
        <f t="shared" si="157"/>
        <v>1.0810528361528966E-139</v>
      </c>
      <c r="GO143" s="86">
        <f t="shared" si="157"/>
        <v>6.9850716682095924E-145</v>
      </c>
      <c r="GP143" s="86">
        <f t="shared" si="157"/>
        <v>5.3539788532413232E-160</v>
      </c>
      <c r="GQ143" s="86">
        <f t="shared" si="157"/>
        <v>3.2841561147737971E-170</v>
      </c>
      <c r="GR143" s="86">
        <f t="shared" si="157"/>
        <v>1.5178558246758224E-159</v>
      </c>
      <c r="GS143" s="86">
        <f t="shared" si="157"/>
        <v>3.5530278594946135E-152</v>
      </c>
      <c r="GT143" s="86">
        <f t="shared" si="157"/>
        <v>6.3997706074056633E-213</v>
      </c>
      <c r="GU143" s="86">
        <f t="shared" si="157"/>
        <v>2.4666356692393452E-223</v>
      </c>
      <c r="GV143" s="86">
        <f t="shared" si="157"/>
        <v>1.95534728552755E-186</v>
      </c>
      <c r="GW143" s="86">
        <f t="shared" si="157"/>
        <v>5.2646403702586994E-171</v>
      </c>
      <c r="GX143" s="86">
        <f t="shared" si="157"/>
        <v>3.4209062900441113E-166</v>
      </c>
      <c r="GY143" s="86">
        <f t="shared" si="157"/>
        <v>3.8519795867530032E-134</v>
      </c>
      <c r="GZ143" s="86">
        <f t="shared" si="157"/>
        <v>4.5984946078184339E-167</v>
      </c>
      <c r="HA143" s="86">
        <f t="shared" si="157"/>
        <v>7.8209345427040654E-136</v>
      </c>
      <c r="HC143" s="86">
        <f t="shared" si="153"/>
        <v>2.0157405875030296E-32</v>
      </c>
      <c r="HD143" s="86">
        <f t="shared" si="153"/>
        <v>8.6963212412774223E-63</v>
      </c>
      <c r="HE143" s="86">
        <f t="shared" si="153"/>
        <v>7.6369043784095037E-76</v>
      </c>
      <c r="HF143" s="86">
        <f t="shared" si="153"/>
        <v>3.1015002322262176E-102</v>
      </c>
      <c r="HG143" s="86">
        <f t="shared" si="153"/>
        <v>5.101377283269487E-139</v>
      </c>
      <c r="HH143" s="86">
        <f t="shared" si="153"/>
        <v>8.6617959477750321E-156</v>
      </c>
      <c r="HI143" s="86">
        <f t="shared" si="153"/>
        <v>1.0469849109798422E-92</v>
      </c>
      <c r="HJ143" s="86">
        <f t="shared" si="153"/>
        <v>1.8536687639605706E-119</v>
      </c>
      <c r="HK143" s="86">
        <f t="shared" si="153"/>
        <v>1.0398278967548182E-163</v>
      </c>
      <c r="HL143" s="86">
        <f t="shared" si="161"/>
        <v>4.2217494595157958E-105</v>
      </c>
      <c r="HM143" s="86">
        <f t="shared" si="161"/>
        <v>6.9277955722118284E-186</v>
      </c>
      <c r="HN143" s="86">
        <f t="shared" si="161"/>
        <v>7.6054978674503462E-67</v>
      </c>
      <c r="HO143" s="86">
        <f t="shared" si="161"/>
        <v>2.2571834685768851E-55</v>
      </c>
      <c r="HP143" s="86">
        <f t="shared" si="161"/>
        <v>1.5006535627712165E-61</v>
      </c>
      <c r="HQ143" s="86">
        <f t="shared" si="161"/>
        <v>8.5322926167394668E-68</v>
      </c>
      <c r="HS143" s="86">
        <f t="shared" si="158"/>
        <v>0.45330029526786075</v>
      </c>
      <c r="HT143" s="86">
        <f t="shared" si="158"/>
        <v>0.18557445729746308</v>
      </c>
      <c r="HU143" s="86">
        <f t="shared" si="158"/>
        <v>0.22910125282572219</v>
      </c>
      <c r="HV143" s="86">
        <f t="shared" si="158"/>
        <v>0.22705930731826909</v>
      </c>
      <c r="HW143" s="86">
        <f t="shared" si="158"/>
        <v>0.16546792750104869</v>
      </c>
      <c r="HX143" s="86">
        <f t="shared" si="158"/>
        <v>0.25756105020975129</v>
      </c>
      <c r="HY143" s="86">
        <f t="shared" si="158"/>
        <v>0.16949245781492731</v>
      </c>
      <c r="HZ143" s="86">
        <f t="shared" si="158"/>
        <v>0.13145045246119677</v>
      </c>
      <c r="IA143" s="86">
        <f t="shared" si="158"/>
        <v>6.8259350864356735E-2</v>
      </c>
      <c r="IB143" s="86">
        <f t="shared" si="158"/>
        <v>0.15477726085761415</v>
      </c>
      <c r="IC143" s="86">
        <f t="shared" si="158"/>
        <v>0.30076678845109567</v>
      </c>
      <c r="ID143" s="86">
        <f t="shared" si="158"/>
        <v>0.35823610072775369</v>
      </c>
      <c r="IE143" s="86">
        <f t="shared" si="158"/>
        <v>0.33201686925608098</v>
      </c>
      <c r="IF143" s="86">
        <f t="shared" si="158"/>
        <v>0.40607275318721436</v>
      </c>
      <c r="IG143" s="86">
        <f t="shared" si="158"/>
        <v>0.555987700047747</v>
      </c>
      <c r="II143" s="86">
        <f t="shared" si="159"/>
        <v>9.6385883784722024E-12</v>
      </c>
      <c r="IJ143" s="86">
        <f t="shared" si="159"/>
        <v>2.8740254268973997E-13</v>
      </c>
      <c r="IK143" s="86">
        <f t="shared" si="159"/>
        <v>7.7936923124456902E-11</v>
      </c>
      <c r="IL143" s="86">
        <f t="shared" si="159"/>
        <v>2.0459078286360219E-10</v>
      </c>
      <c r="IM143" s="86">
        <f t="shared" si="159"/>
        <v>2.2317663859658068E-12</v>
      </c>
      <c r="IN143" s="86">
        <f t="shared" si="159"/>
        <v>2.0714738844542027E-13</v>
      </c>
      <c r="IO143" s="86">
        <f t="shared" si="159"/>
        <v>4.1803630143260935E-10</v>
      </c>
      <c r="IP143" s="86">
        <f t="shared" si="159"/>
        <v>7.3387659013462743E-10</v>
      </c>
      <c r="IQ143" s="86">
        <f t="shared" si="159"/>
        <v>1.0678974095669234E-9</v>
      </c>
      <c r="IR143" s="86">
        <f t="shared" si="159"/>
        <v>5.3345318318259434E-11</v>
      </c>
      <c r="IS143" s="86">
        <f t="shared" si="159"/>
        <v>1.5753144432117492E-12</v>
      </c>
      <c r="IT143" s="86">
        <f t="shared" si="159"/>
        <v>2.8199557384770606E-12</v>
      </c>
      <c r="IU143" s="86">
        <f t="shared" si="159"/>
        <v>7.9340531383136424E-15</v>
      </c>
      <c r="IV143" s="86">
        <f t="shared" si="159"/>
        <v>1.0576593389214061E-11</v>
      </c>
      <c r="IW143" s="86">
        <f t="shared" si="159"/>
        <v>1.4253916532406916E-8</v>
      </c>
      <c r="IY143" s="86">
        <f t="shared" si="160"/>
        <v>0.45330029527749932</v>
      </c>
      <c r="IZ143" s="86">
        <f t="shared" si="160"/>
        <v>0.18557445729775049</v>
      </c>
      <c r="JA143" s="86">
        <f t="shared" si="160"/>
        <v>0.22910125290365912</v>
      </c>
      <c r="JB143" s="86">
        <f t="shared" si="160"/>
        <v>0.22705930752285988</v>
      </c>
      <c r="JC143" s="86">
        <f t="shared" si="160"/>
        <v>0.16546792750328046</v>
      </c>
      <c r="JD143" s="86">
        <f t="shared" si="160"/>
        <v>0.25756105020995845</v>
      </c>
      <c r="JE143" s="86">
        <f t="shared" si="160"/>
        <v>0.16949245823296361</v>
      </c>
      <c r="JF143" s="86">
        <f t="shared" si="160"/>
        <v>0.13145045319507337</v>
      </c>
      <c r="JG143" s="86">
        <f t="shared" si="160"/>
        <v>6.8259351932254145E-2</v>
      </c>
      <c r="JH143" s="86">
        <f t="shared" si="160"/>
        <v>0.15477726091095947</v>
      </c>
      <c r="JI143" s="86">
        <f t="shared" si="160"/>
        <v>0.30076678845267096</v>
      </c>
      <c r="JJ143" s="86">
        <f t="shared" si="160"/>
        <v>0.35823610073057366</v>
      </c>
      <c r="JK143" s="86">
        <f t="shared" si="160"/>
        <v>0.33201686925608892</v>
      </c>
      <c r="JL143" s="86">
        <f t="shared" si="160"/>
        <v>0.40607275319779096</v>
      </c>
      <c r="JM143" s="86">
        <f t="shared" si="160"/>
        <v>0.55598771430166349</v>
      </c>
    </row>
    <row r="144" spans="2:273" x14ac:dyDescent="0.25">
      <c r="B144" s="2">
        <v>117</v>
      </c>
      <c r="C144" s="37">
        <v>76.5</v>
      </c>
      <c r="D144" s="37">
        <v>78.807000000000002</v>
      </c>
      <c r="E144" s="37">
        <v>76.718999999999994</v>
      </c>
      <c r="F144" s="37">
        <v>77.123000000000005</v>
      </c>
      <c r="G144" s="37">
        <v>83.876999999999995</v>
      </c>
      <c r="H144" s="37">
        <v>78.123000000000005</v>
      </c>
      <c r="I144" s="37">
        <v>82.456000000000003</v>
      </c>
      <c r="J144" s="37">
        <v>81.105000000000004</v>
      </c>
      <c r="K144" s="37">
        <v>84.087999999999994</v>
      </c>
      <c r="L144" s="37">
        <v>81.649000000000001</v>
      </c>
      <c r="M144" s="37">
        <v>84</v>
      </c>
      <c r="N144" s="37">
        <v>82.894999999999996</v>
      </c>
      <c r="O144" s="37">
        <v>85</v>
      </c>
      <c r="P144" s="37">
        <v>101.404</v>
      </c>
      <c r="Q144" s="37">
        <v>161.833</v>
      </c>
      <c r="S144" s="4">
        <f t="shared" si="162"/>
        <v>80.433454403522973</v>
      </c>
      <c r="T144" s="4">
        <f t="shared" si="162"/>
        <v>80.051522765545613</v>
      </c>
      <c r="U144" s="4">
        <f t="shared" si="162"/>
        <v>78.027057511487115</v>
      </c>
      <c r="V144" s="4">
        <f t="shared" si="162"/>
        <v>78.743770643749002</v>
      </c>
      <c r="W144" s="4">
        <f t="shared" si="162"/>
        <v>84.626010367737834</v>
      </c>
      <c r="X144" s="4">
        <f t="shared" si="162"/>
        <v>81.720278244928039</v>
      </c>
      <c r="Y144" s="4">
        <f t="shared" si="162"/>
        <v>81.691943865130824</v>
      </c>
      <c r="Z144" s="4">
        <f t="shared" si="162"/>
        <v>81.076052541151952</v>
      </c>
      <c r="AA144" s="4">
        <f t="shared" si="162"/>
        <v>83.624271297473172</v>
      </c>
      <c r="AB144" s="4">
        <f t="shared" si="162"/>
        <v>83.089949273163171</v>
      </c>
      <c r="AC144" s="4">
        <f t="shared" si="162"/>
        <v>86.628527243648961</v>
      </c>
      <c r="AD144" s="4">
        <f t="shared" si="162"/>
        <v>83.372799343067143</v>
      </c>
      <c r="AE144" s="4">
        <f t="shared" si="162"/>
        <v>82.853883307625239</v>
      </c>
      <c r="AF144" s="4">
        <f t="shared" si="162"/>
        <v>98.915763303097293</v>
      </c>
      <c r="AG144" s="4">
        <f t="shared" si="162"/>
        <v>161.97082394734755</v>
      </c>
      <c r="AI144" s="4">
        <f t="shared" si="163"/>
        <v>-3.9334544035229726</v>
      </c>
      <c r="AJ144" s="4">
        <f t="shared" si="163"/>
        <v>-1.2445227655456108</v>
      </c>
      <c r="AK144" s="4">
        <f t="shared" si="163"/>
        <v>-1.3080575114871209</v>
      </c>
      <c r="AL144" s="4">
        <f t="shared" si="163"/>
        <v>-1.6207706437489975</v>
      </c>
      <c r="AM144" s="4">
        <f t="shared" si="163"/>
        <v>-0.74901036773783858</v>
      </c>
      <c r="AN144" s="4">
        <f t="shared" si="163"/>
        <v>-3.5972782449280345</v>
      </c>
      <c r="AO144" s="4">
        <f t="shared" si="163"/>
        <v>0.764056134869179</v>
      </c>
      <c r="AP144" s="4">
        <f t="shared" si="163"/>
        <v>2.894745884805161E-2</v>
      </c>
      <c r="AQ144" s="4">
        <f t="shared" si="163"/>
        <v>0.46372870252682219</v>
      </c>
      <c r="AR144" s="4">
        <f t="shared" si="163"/>
        <v>-1.4409492731631701</v>
      </c>
      <c r="AS144" s="4">
        <f t="shared" si="163"/>
        <v>-2.6285272436489606</v>
      </c>
      <c r="AT144" s="4">
        <f t="shared" si="163"/>
        <v>-0.47779934306714722</v>
      </c>
      <c r="AU144" s="4">
        <f t="shared" si="163"/>
        <v>2.1461166923747612</v>
      </c>
      <c r="AV144" s="4">
        <f t="shared" si="163"/>
        <v>2.4882366969027032</v>
      </c>
      <c r="AW144" s="4">
        <f t="shared" si="163"/>
        <v>-0.13782394734755599</v>
      </c>
      <c r="AY144" s="2">
        <f t="shared" ref="AY144:BM160" si="167">IF(OR($B144 &lt; C$230, $B144 &gt; C$233), #N/A, ((1-FG144)*DK144) + (FG144 - FW144)*EA144 + (FW144*EQ144))</f>
        <v>80.433454403522973</v>
      </c>
      <c r="AZ144" s="2">
        <f t="shared" si="167"/>
        <v>79.978477558614401</v>
      </c>
      <c r="BA144" s="2">
        <f t="shared" si="167"/>
        <v>77.797272971299506</v>
      </c>
      <c r="BB144" s="2">
        <f t="shared" si="167"/>
        <v>78.403559666765645</v>
      </c>
      <c r="BC144" s="2">
        <f t="shared" si="167"/>
        <v>84.437724471957637</v>
      </c>
      <c r="BD144" s="2">
        <f t="shared" si="167"/>
        <v>81.041422702269472</v>
      </c>
      <c r="BE144" s="2">
        <f t="shared" si="167"/>
        <v>81.43595004488364</v>
      </c>
      <c r="BF144" s="2">
        <f t="shared" si="167"/>
        <v>80.908382994101956</v>
      </c>
      <c r="BG144" s="2">
        <f t="shared" si="167"/>
        <v>83.584485171640495</v>
      </c>
      <c r="BH144" s="2">
        <f t="shared" si="167"/>
        <v>82.787168546848719</v>
      </c>
      <c r="BI144" s="2">
        <f t="shared" si="167"/>
        <v>84.912689730950262</v>
      </c>
      <c r="BJ144" s="2">
        <f t="shared" si="167"/>
        <v>80.186167827878393</v>
      </c>
      <c r="BK144" s="2">
        <f t="shared" si="167"/>
        <v>80.118352929820389</v>
      </c>
      <c r="BL144" s="2">
        <f t="shared" si="167"/>
        <v>85.87323593725182</v>
      </c>
      <c r="BM144" s="2">
        <f t="shared" si="167"/>
        <v>86.286468637639075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94.848469500674781</v>
      </c>
      <c r="DL144" s="2">
        <f t="shared" si="164"/>
        <v>105.35201838649157</v>
      </c>
      <c r="DM144" s="2">
        <f t="shared" si="164"/>
        <v>98.815029965156796</v>
      </c>
      <c r="DN144" s="2">
        <f t="shared" si="164"/>
        <v>98.18408529014846</v>
      </c>
      <c r="DO144" s="2">
        <f t="shared" si="164"/>
        <v>111.92663724696355</v>
      </c>
      <c r="DP144" s="2">
        <f t="shared" si="164"/>
        <v>102.10048411569467</v>
      </c>
      <c r="DQ144" s="2">
        <f t="shared" si="164"/>
        <v>109.40804457314456</v>
      </c>
      <c r="DR144" s="2">
        <f t="shared" si="164"/>
        <v>107.26125225225226</v>
      </c>
      <c r="DS144" s="2">
        <f t="shared" si="164"/>
        <v>109.36891948051947</v>
      </c>
      <c r="DT144" s="2">
        <f t="shared" si="164"/>
        <v>112.0299731092437</v>
      </c>
      <c r="DU144" s="2">
        <f t="shared" si="164"/>
        <v>111.14467318747319</v>
      </c>
      <c r="DV144" s="2">
        <f t="shared" si="164"/>
        <v>106.10973809523809</v>
      </c>
      <c r="DW144" s="2">
        <f t="shared" si="164"/>
        <v>100.86515966386553</v>
      </c>
      <c r="DX144" s="2">
        <f t="shared" si="164"/>
        <v>108.55328739495801</v>
      </c>
      <c r="DY144" s="2">
        <f t="shared" si="164"/>
        <v>96.735288023730064</v>
      </c>
      <c r="EA144" s="2">
        <f t="shared" si="152"/>
        <v>80.386962054054052</v>
      </c>
      <c r="EB144" s="2">
        <f t="shared" si="152"/>
        <v>79.890786294896046</v>
      </c>
      <c r="EC144" s="2">
        <f t="shared" si="152"/>
        <v>77.736731144276916</v>
      </c>
      <c r="ED144" s="2">
        <f t="shared" si="152"/>
        <v>78.295155186368461</v>
      </c>
      <c r="EE144" s="2">
        <f t="shared" si="151"/>
        <v>84.425331361382121</v>
      </c>
      <c r="EF144" s="2">
        <f t="shared" si="151"/>
        <v>81.077782148260212</v>
      </c>
      <c r="EG144" s="2">
        <f t="shared" si="151"/>
        <v>81.345776535899333</v>
      </c>
      <c r="EH144" s="2">
        <f t="shared" si="151"/>
        <v>80.704774542507067</v>
      </c>
      <c r="EI144" s="2">
        <f t="shared" si="151"/>
        <v>83.582982436721366</v>
      </c>
      <c r="EJ144" s="2">
        <f t="shared" si="151"/>
        <v>82.820371886120967</v>
      </c>
      <c r="EK144" s="2">
        <f t="shared" si="151"/>
        <v>84.907105081169789</v>
      </c>
      <c r="EL144" s="2">
        <f t="shared" si="151"/>
        <v>80.158957515194018</v>
      </c>
      <c r="EM144" s="2">
        <f t="shared" si="135"/>
        <v>80.090621875904418</v>
      </c>
      <c r="EN144" s="2">
        <f t="shared" si="135"/>
        <v>85.83591507310723</v>
      </c>
      <c r="EO144" s="2">
        <f t="shared" si="135"/>
        <v>86.310700593321812</v>
      </c>
      <c r="EQ144" s="2">
        <f t="shared" si="165"/>
        <v>80.715804003993014</v>
      </c>
      <c r="ER144" s="2">
        <f t="shared" si="165"/>
        <v>80.504343904031842</v>
      </c>
      <c r="ES144" s="2">
        <f t="shared" si="165"/>
        <v>78.031438660021124</v>
      </c>
      <c r="ET144" s="2">
        <f t="shared" si="165"/>
        <v>78.916998219404903</v>
      </c>
      <c r="EU144" s="2">
        <f t="shared" si="165"/>
        <v>84.335839302021611</v>
      </c>
      <c r="EV144" s="2">
        <f t="shared" si="165"/>
        <v>80.643614663695786</v>
      </c>
      <c r="EW144" s="2">
        <f t="shared" si="165"/>
        <v>81.729673426353813</v>
      </c>
      <c r="EX144" s="2">
        <f t="shared" si="165"/>
        <v>81.78861399567316</v>
      </c>
      <c r="EY144" s="2">
        <f t="shared" si="165"/>
        <v>83.440478387037473</v>
      </c>
      <c r="EZ144" s="2">
        <f t="shared" si="165"/>
        <v>82.401467303367241</v>
      </c>
      <c r="FA144" s="2">
        <f t="shared" si="165"/>
        <v>84.709818842163784</v>
      </c>
      <c r="FB144" s="2">
        <f t="shared" si="165"/>
        <v>80.14474563755337</v>
      </c>
      <c r="FC144" s="2">
        <f t="shared" si="165"/>
        <v>80.142678729385636</v>
      </c>
      <c r="FD144" s="2">
        <f t="shared" si="165"/>
        <v>85.976675799584783</v>
      </c>
      <c r="FE144" s="2">
        <f t="shared" si="165"/>
        <v>85.705725369733784</v>
      </c>
      <c r="FG144" s="2">
        <f t="shared" si="166"/>
        <v>0.99920938348222454</v>
      </c>
      <c r="FH144" s="2">
        <f t="shared" si="166"/>
        <v>0.99905841280521912</v>
      </c>
      <c r="FI144" s="2">
        <f t="shared" si="166"/>
        <v>0.99909785825341291</v>
      </c>
      <c r="FJ144" s="2">
        <f t="shared" si="166"/>
        <v>0.99921499395767077</v>
      </c>
      <c r="FK144" s="2">
        <f t="shared" si="166"/>
        <v>0.99910117660428377</v>
      </c>
      <c r="FL144" s="2">
        <f t="shared" si="166"/>
        <v>0.99897471694298456</v>
      </c>
      <c r="FM144" s="2">
        <f t="shared" si="166"/>
        <v>0.99900112461606883</v>
      </c>
      <c r="FN144" s="2">
        <f t="shared" si="166"/>
        <v>0.99905395344921888</v>
      </c>
      <c r="FO144" s="2">
        <f t="shared" si="166"/>
        <v>0.99894269334971941</v>
      </c>
      <c r="FP144" s="2">
        <f t="shared" si="166"/>
        <v>0.99890721233107638</v>
      </c>
      <c r="FQ144" s="2">
        <f t="shared" si="166"/>
        <v>0.99881949062988407</v>
      </c>
      <c r="FR144" s="2">
        <f t="shared" si="166"/>
        <v>0.99888509203089171</v>
      </c>
      <c r="FS144" s="2">
        <f t="shared" si="166"/>
        <v>0.99896029265931885</v>
      </c>
      <c r="FT144" s="2">
        <f t="shared" si="166"/>
        <v>0.99897927242620355</v>
      </c>
      <c r="FU144" s="2">
        <f t="shared" si="166"/>
        <v>0.99852540217439634</v>
      </c>
      <c r="FW144" s="2">
        <f t="shared" ref="FW144:GK160" si="169">POWER(10,($B144-C$232)/C$229)/(1+POWER(10,($B144-C$232)/C$229))</f>
        <v>0.10661304865814449</v>
      </c>
      <c r="FX144" s="2">
        <f t="shared" si="169"/>
        <v>0.10384891763840763</v>
      </c>
      <c r="FY144" s="2">
        <f t="shared" si="169"/>
        <v>0.14090653102067718</v>
      </c>
      <c r="FZ144" s="2">
        <f t="shared" si="169"/>
        <v>0.1492202133987845</v>
      </c>
      <c r="GA144" s="2">
        <f t="shared" si="169"/>
        <v>0.13772961149037544</v>
      </c>
      <c r="GB144" s="2">
        <f t="shared" si="169"/>
        <v>0.13339015055153683</v>
      </c>
      <c r="GC144" s="2">
        <f t="shared" si="169"/>
        <v>0.16187367433757011</v>
      </c>
      <c r="GD144" s="2">
        <f t="shared" si="169"/>
        <v>0.1646782527940901</v>
      </c>
      <c r="GE144" s="2">
        <f t="shared" si="169"/>
        <v>0.18077316299527188</v>
      </c>
      <c r="GF144" s="2">
        <f t="shared" si="169"/>
        <v>0.15546077551826692</v>
      </c>
      <c r="GG144" s="2">
        <f t="shared" si="169"/>
        <v>0.12869141479906121</v>
      </c>
      <c r="GH144" s="2">
        <f t="shared" si="169"/>
        <v>0.12119576543269206</v>
      </c>
      <c r="GI144" s="2">
        <f t="shared" si="169"/>
        <v>0.11778688238989793</v>
      </c>
      <c r="GJ144" s="2">
        <f t="shared" si="169"/>
        <v>0.10040169701539414</v>
      </c>
      <c r="GK144" s="2">
        <f t="shared" si="169"/>
        <v>6.5463886943218877E-2</v>
      </c>
      <c r="GM144" s="86">
        <f t="shared" ref="GM144:HA160" si="170" xml:space="preserve"> _xlfn.NORM.DIST($B144, C$7, ABS(C$11), TRUE) * _xlfn.NORM.DIST(($B144 - C$7)*C$15, 0, ABS(C$11), TRUE) * 2</f>
        <v>3.707290014139427E-66</v>
      </c>
      <c r="GN144" s="86">
        <f t="shared" si="170"/>
        <v>1.1459925105072957E-144</v>
      </c>
      <c r="GO144" s="86">
        <f t="shared" si="170"/>
        <v>5.1164069566852612E-150</v>
      </c>
      <c r="GP144" s="86">
        <f t="shared" si="170"/>
        <v>1.3808000915950427E-165</v>
      </c>
      <c r="GQ144" s="86">
        <f t="shared" si="170"/>
        <v>3.7000045736595576E-176</v>
      </c>
      <c r="GR144" s="86">
        <f t="shared" si="170"/>
        <v>3.593681878727502E-165</v>
      </c>
      <c r="GS144" s="86">
        <f t="shared" si="170"/>
        <v>1.9587572704525423E-157</v>
      </c>
      <c r="GT144" s="86">
        <f t="shared" si="170"/>
        <v>2.6371631160433183E-220</v>
      </c>
      <c r="GU144" s="86">
        <f t="shared" si="170"/>
        <v>4.8684488632505543E-231</v>
      </c>
      <c r="GV144" s="86">
        <f t="shared" si="170"/>
        <v>5.5118168743915762E-193</v>
      </c>
      <c r="GW144" s="86">
        <f t="shared" si="170"/>
        <v>4.1055495832768084E-177</v>
      </c>
      <c r="GX144" s="86">
        <f t="shared" si="170"/>
        <v>4.2828373070564035E-172</v>
      </c>
      <c r="GY144" s="86">
        <f t="shared" si="170"/>
        <v>8.7291512979122128E-139</v>
      </c>
      <c r="GZ144" s="86">
        <f t="shared" si="170"/>
        <v>7.8713761209254802E-173</v>
      </c>
      <c r="HA144" s="86">
        <f t="shared" si="170"/>
        <v>1.0840708098245931E-140</v>
      </c>
      <c r="HC144" s="86">
        <f t="shared" si="153"/>
        <v>3.6617642401623467E-34</v>
      </c>
      <c r="HD144" s="86">
        <f t="shared" si="153"/>
        <v>3.1101509213724546E-66</v>
      </c>
      <c r="HE144" s="86">
        <f t="shared" si="153"/>
        <v>5.7300778286160494E-80</v>
      </c>
      <c r="HF144" s="86">
        <f t="shared" si="153"/>
        <v>1.1678266612750512E-107</v>
      </c>
      <c r="HG144" s="86">
        <f t="shared" si="153"/>
        <v>1.9868876906376383E-146</v>
      </c>
      <c r="HH144" s="86">
        <f t="shared" si="153"/>
        <v>2.9959183415524274E-164</v>
      </c>
      <c r="HI144" s="86">
        <f t="shared" si="153"/>
        <v>1.5456430168392493E-97</v>
      </c>
      <c r="HJ144" s="86">
        <f t="shared" si="153"/>
        <v>1.1907859688253762E-125</v>
      </c>
      <c r="HK144" s="86">
        <f t="shared" si="153"/>
        <v>4.0312863091694613E-172</v>
      </c>
      <c r="HL144" s="86">
        <f t="shared" si="161"/>
        <v>1.1520532258268159E-110</v>
      </c>
      <c r="HM144" s="86">
        <f t="shared" si="161"/>
        <v>3.379125002513138E-196</v>
      </c>
      <c r="HN144" s="86">
        <f t="shared" si="161"/>
        <v>1.7599243753514074E-70</v>
      </c>
      <c r="HO144" s="86">
        <f t="shared" si="161"/>
        <v>2.6341740340925687E-58</v>
      </c>
      <c r="HP144" s="86">
        <f t="shared" si="161"/>
        <v>8.4791484150727036E-65</v>
      </c>
      <c r="HQ144" s="86">
        <f t="shared" si="161"/>
        <v>1.3069856735919555E-71</v>
      </c>
      <c r="HS144" s="86">
        <f t="shared" ref="HS144:IG160" si="171" xml:space="preserve"> _xlfn.NORM.DIST($B144, C$9, ABS(C$13), TRUE) * _xlfn.NORM.DIST(($B144 - C$9)*C$17, 0, ABS(C$13), TRUE) * 2</f>
        <v>0.3946342701119307</v>
      </c>
      <c r="HT144" s="86">
        <f t="shared" si="171"/>
        <v>0.12794303445879124</v>
      </c>
      <c r="HU144" s="86">
        <f t="shared" si="171"/>
        <v>0.16032600749404638</v>
      </c>
      <c r="HV144" s="86">
        <f t="shared" si="171"/>
        <v>0.15782147863056031</v>
      </c>
      <c r="HW144" s="86">
        <f t="shared" si="171"/>
        <v>0.10660231811449712</v>
      </c>
      <c r="HX144" s="86">
        <f t="shared" si="171"/>
        <v>0.17823769752273169</v>
      </c>
      <c r="HY144" s="86">
        <f t="shared" si="171"/>
        <v>0.11027365966879278</v>
      </c>
      <c r="HZ144" s="86">
        <f t="shared" si="171"/>
        <v>8.2418255204745175E-2</v>
      </c>
      <c r="IA144" s="86">
        <f t="shared" si="171"/>
        <v>3.8110284262552183E-2</v>
      </c>
      <c r="IB144" s="86">
        <f t="shared" si="171"/>
        <v>9.8242312199831178E-2</v>
      </c>
      <c r="IC144" s="86">
        <f t="shared" si="171"/>
        <v>0.22065801205207566</v>
      </c>
      <c r="ID144" s="86">
        <f t="shared" si="171"/>
        <v>0.27944006913337388</v>
      </c>
      <c r="IE144" s="86">
        <f t="shared" si="171"/>
        <v>0.24628024034172749</v>
      </c>
      <c r="IF144" s="86">
        <f t="shared" si="171"/>
        <v>0.27795213422734899</v>
      </c>
      <c r="IG144" s="86">
        <f t="shared" si="171"/>
        <v>0.576791599058607</v>
      </c>
      <c r="II144" s="86">
        <f t="shared" ref="II144:IW160" si="172" xml:space="preserve"> _xlfn.NORM.DIST($B144, C$10, ABS(C$14), TRUE) * _xlfn.NORM.DIST(($B144 - C$10)*C$18, 0, ABS(C$14), TRUE) * 2</f>
        <v>6.6167024678693399E-11</v>
      </c>
      <c r="IJ144" s="86">
        <f t="shared" si="172"/>
        <v>2.540137112902457E-12</v>
      </c>
      <c r="IK144" s="86">
        <f t="shared" si="172"/>
        <v>6.0356821618882669E-10</v>
      </c>
      <c r="IL144" s="86">
        <f t="shared" si="172"/>
        <v>1.5533718462150938E-9</v>
      </c>
      <c r="IM144" s="86">
        <f t="shared" si="172"/>
        <v>2.3292076594176488E-11</v>
      </c>
      <c r="IN144" s="86">
        <f t="shared" si="172"/>
        <v>2.5652121091633547E-12</v>
      </c>
      <c r="IO144" s="86">
        <f t="shared" si="172"/>
        <v>3.2941633796022187E-9</v>
      </c>
      <c r="IP144" s="86">
        <f t="shared" si="172"/>
        <v>5.5917826220377268E-9</v>
      </c>
      <c r="IQ144" s="86">
        <f t="shared" si="172"/>
        <v>8.971610000916616E-9</v>
      </c>
      <c r="IR144" s="86">
        <f t="shared" si="172"/>
        <v>4.8792733252238252E-10</v>
      </c>
      <c r="IS144" s="86">
        <f t="shared" si="172"/>
        <v>1.5502485564583184E-11</v>
      </c>
      <c r="IT144" s="86">
        <f t="shared" si="172"/>
        <v>2.4521612471775001E-11</v>
      </c>
      <c r="IU144" s="86">
        <f t="shared" si="172"/>
        <v>1.0952336392068272E-13</v>
      </c>
      <c r="IV144" s="86">
        <f t="shared" si="172"/>
        <v>6.8276572631747426E-11</v>
      </c>
      <c r="IW144" s="86">
        <f t="shared" si="172"/>
        <v>4.242583390957986E-8</v>
      </c>
      <c r="IY144" s="86">
        <f t="shared" ref="IY144:JM160" si="173">GM144+HC144+HS144+II144</f>
        <v>0.39463427017809771</v>
      </c>
      <c r="IZ144" s="86">
        <f t="shared" si="173"/>
        <v>0.12794303446133137</v>
      </c>
      <c r="JA144" s="86">
        <f t="shared" si="173"/>
        <v>0.1603260080976146</v>
      </c>
      <c r="JB144" s="86">
        <f t="shared" si="173"/>
        <v>0.15782148018393216</v>
      </c>
      <c r="JC144" s="86">
        <f t="shared" si="173"/>
        <v>0.1066023181377892</v>
      </c>
      <c r="JD144" s="86">
        <f t="shared" si="173"/>
        <v>0.17823769752529692</v>
      </c>
      <c r="JE144" s="86">
        <f t="shared" si="173"/>
        <v>0.11027366296295617</v>
      </c>
      <c r="JF144" s="86">
        <f t="shared" si="173"/>
        <v>8.2418260796527795E-2</v>
      </c>
      <c r="JG144" s="86">
        <f t="shared" si="173"/>
        <v>3.8110293234162186E-2</v>
      </c>
      <c r="JH144" s="86">
        <f t="shared" si="173"/>
        <v>9.8242312687758515E-2</v>
      </c>
      <c r="JI144" s="86">
        <f t="shared" si="173"/>
        <v>0.22065801206757815</v>
      </c>
      <c r="JJ144" s="86">
        <f t="shared" si="173"/>
        <v>0.27944006915789549</v>
      </c>
      <c r="JK144" s="86">
        <f t="shared" si="173"/>
        <v>0.24628024034183701</v>
      </c>
      <c r="JL144" s="86">
        <f t="shared" si="173"/>
        <v>0.27795213429562554</v>
      </c>
      <c r="JM144" s="86">
        <f t="shared" si="173"/>
        <v>0.57679164148444095</v>
      </c>
    </row>
    <row r="145" spans="2:273" x14ac:dyDescent="0.25">
      <c r="B145" s="2">
        <v>118</v>
      </c>
      <c r="C145" s="37">
        <v>80.096999999999994</v>
      </c>
      <c r="D145" s="37">
        <v>81.192999999999998</v>
      </c>
      <c r="E145" s="37">
        <v>75.86</v>
      </c>
      <c r="F145" s="37">
        <v>79.683999999999997</v>
      </c>
      <c r="G145" s="37">
        <v>82.632000000000005</v>
      </c>
      <c r="H145" s="37">
        <v>80.701999999999998</v>
      </c>
      <c r="I145" s="37">
        <v>78.525999999999996</v>
      </c>
      <c r="J145" s="37">
        <v>81.86</v>
      </c>
      <c r="K145" s="37">
        <v>81.86</v>
      </c>
      <c r="L145" s="37">
        <v>82.052999999999997</v>
      </c>
      <c r="M145" s="37">
        <v>83.385999999999996</v>
      </c>
      <c r="N145" s="37">
        <v>79.683999999999997</v>
      </c>
      <c r="O145" s="37">
        <v>79.736999999999995</v>
      </c>
      <c r="P145" s="37">
        <v>92.825000000000003</v>
      </c>
      <c r="Q145" s="37">
        <v>152.05000000000001</v>
      </c>
      <c r="S145" s="4">
        <f t="shared" si="162"/>
        <v>80.304370376911464</v>
      </c>
      <c r="T145" s="4">
        <f t="shared" si="162"/>
        <v>79.865028917236856</v>
      </c>
      <c r="U145" s="4">
        <f t="shared" si="162"/>
        <v>77.743760817912531</v>
      </c>
      <c r="V145" s="4">
        <f t="shared" si="162"/>
        <v>78.394892840259999</v>
      </c>
      <c r="W145" s="4">
        <f t="shared" si="162"/>
        <v>84.337092641900142</v>
      </c>
      <c r="X145" s="4">
        <f t="shared" si="162"/>
        <v>81.12314971034283</v>
      </c>
      <c r="Y145" s="4">
        <f t="shared" si="162"/>
        <v>81.321459010064501</v>
      </c>
      <c r="Z145" s="4">
        <f t="shared" si="162"/>
        <v>80.760455112680575</v>
      </c>
      <c r="AA145" s="4">
        <f t="shared" si="162"/>
        <v>83.409630894554454</v>
      </c>
      <c r="AB145" s="4">
        <f t="shared" si="162"/>
        <v>82.720958742843834</v>
      </c>
      <c r="AC145" s="4">
        <f t="shared" si="162"/>
        <v>85.509050193004086</v>
      </c>
      <c r="AD145" s="4">
        <f t="shared" si="162"/>
        <v>81.623099288806955</v>
      </c>
      <c r="AE145" s="4">
        <f t="shared" si="162"/>
        <v>81.183837242058402</v>
      </c>
      <c r="AF145" s="4">
        <f t="shared" si="162"/>
        <v>92.13986510015198</v>
      </c>
      <c r="AG145" s="4">
        <f t="shared" si="162"/>
        <v>150.79108644262601</v>
      </c>
      <c r="AI145" s="4">
        <f t="shared" si="163"/>
        <v>-0.20737037691147009</v>
      </c>
      <c r="AJ145" s="4">
        <f t="shared" si="163"/>
        <v>1.3279710827631419</v>
      </c>
      <c r="AK145" s="4">
        <f t="shared" si="163"/>
        <v>-1.8837608179125311</v>
      </c>
      <c r="AL145" s="4">
        <f t="shared" si="163"/>
        <v>1.2891071597399986</v>
      </c>
      <c r="AM145" s="4">
        <f t="shared" si="163"/>
        <v>-1.7050926419001371</v>
      </c>
      <c r="AN145" s="4">
        <f t="shared" si="163"/>
        <v>-0.42114971034283144</v>
      </c>
      <c r="AO145" s="4">
        <f t="shared" si="163"/>
        <v>-2.7954590100645049</v>
      </c>
      <c r="AP145" s="4">
        <f t="shared" si="163"/>
        <v>1.0995448873194249</v>
      </c>
      <c r="AQ145" s="4">
        <f t="shared" si="163"/>
        <v>-1.5496308945544541</v>
      </c>
      <c r="AR145" s="4">
        <f t="shared" si="163"/>
        <v>-0.66795874284383672</v>
      </c>
      <c r="AS145" s="4">
        <f t="shared" si="163"/>
        <v>-2.1230501930040901</v>
      </c>
      <c r="AT145" s="4">
        <f t="shared" si="163"/>
        <v>-1.9390992888069576</v>
      </c>
      <c r="AU145" s="4">
        <f t="shared" si="163"/>
        <v>-1.4468372420584075</v>
      </c>
      <c r="AV145" s="4">
        <f t="shared" si="163"/>
        <v>0.68513489984802334</v>
      </c>
      <c r="AW145" s="4">
        <f t="shared" si="163"/>
        <v>1.2589135573740009</v>
      </c>
      <c r="AY145" s="2">
        <f t="shared" si="167"/>
        <v>80.304370376911464</v>
      </c>
      <c r="AZ145" s="2">
        <f t="shared" si="167"/>
        <v>79.83489086260208</v>
      </c>
      <c r="BA145" s="2">
        <f t="shared" si="167"/>
        <v>77.647802405709456</v>
      </c>
      <c r="BB145" s="2">
        <f t="shared" si="167"/>
        <v>78.255194018353293</v>
      </c>
      <c r="BC145" s="2">
        <f t="shared" si="167"/>
        <v>84.271238183908139</v>
      </c>
      <c r="BD145" s="2">
        <f t="shared" si="167"/>
        <v>80.854140082692453</v>
      </c>
      <c r="BE145" s="2">
        <f t="shared" si="167"/>
        <v>81.229814457905732</v>
      </c>
      <c r="BF145" s="2">
        <f t="shared" si="167"/>
        <v>80.704640522132607</v>
      </c>
      <c r="BG145" s="2">
        <f t="shared" si="167"/>
        <v>83.399403337881211</v>
      </c>
      <c r="BH145" s="2">
        <f t="shared" si="167"/>
        <v>82.618407156225004</v>
      </c>
      <c r="BI145" s="2">
        <f t="shared" si="167"/>
        <v>84.737683062289776</v>
      </c>
      <c r="BJ145" s="2">
        <f t="shared" si="167"/>
        <v>80.006804966344419</v>
      </c>
      <c r="BK145" s="2">
        <f t="shared" si="167"/>
        <v>79.953413803378041</v>
      </c>
      <c r="BL145" s="2">
        <f t="shared" si="167"/>
        <v>85.726295133604452</v>
      </c>
      <c r="BM145" s="2">
        <f t="shared" si="167"/>
        <v>86.156945731763116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94.865525573549277</v>
      </c>
      <c r="DL145" s="2">
        <f t="shared" si="164"/>
        <v>105.46490121951221</v>
      </c>
      <c r="DM145" s="2">
        <f t="shared" si="164"/>
        <v>98.843565853658532</v>
      </c>
      <c r="DN145" s="2">
        <f t="shared" si="164"/>
        <v>98.211173549257779</v>
      </c>
      <c r="DO145" s="2">
        <f t="shared" si="164"/>
        <v>112.0389475708502</v>
      </c>
      <c r="DP145" s="2">
        <f t="shared" si="164"/>
        <v>102.13158558558561</v>
      </c>
      <c r="DQ145" s="2">
        <f t="shared" si="164"/>
        <v>109.49673993993993</v>
      </c>
      <c r="DR145" s="2">
        <f t="shared" si="164"/>
        <v>107.30334281650072</v>
      </c>
      <c r="DS145" s="2">
        <f t="shared" si="164"/>
        <v>109.42841940412526</v>
      </c>
      <c r="DT145" s="2">
        <f t="shared" si="164"/>
        <v>112.16648151260505</v>
      </c>
      <c r="DU145" s="2">
        <f t="shared" si="164"/>
        <v>111.26481746031746</v>
      </c>
      <c r="DV145" s="2">
        <f t="shared" si="164"/>
        <v>106.23018481338481</v>
      </c>
      <c r="DW145" s="2">
        <f t="shared" si="164"/>
        <v>100.93799271708681</v>
      </c>
      <c r="DX145" s="2">
        <f t="shared" si="164"/>
        <v>108.68606498599442</v>
      </c>
      <c r="DY145" s="2">
        <f t="shared" si="164"/>
        <v>96.732658212829065</v>
      </c>
      <c r="EA145" s="2">
        <f t="shared" si="152"/>
        <v>80.253559243243245</v>
      </c>
      <c r="EB145" s="2">
        <f t="shared" si="152"/>
        <v>79.739160775047282</v>
      </c>
      <c r="EC145" s="2">
        <f t="shared" si="152"/>
        <v>77.583061161975422</v>
      </c>
      <c r="ED145" s="2">
        <f t="shared" si="152"/>
        <v>78.135883288604873</v>
      </c>
      <c r="EE145" s="2">
        <f t="shared" si="151"/>
        <v>84.26251319294218</v>
      </c>
      <c r="EF145" s="2">
        <f t="shared" si="151"/>
        <v>80.900114977307112</v>
      </c>
      <c r="EG145" s="2">
        <f t="shared" si="151"/>
        <v>81.133691450777206</v>
      </c>
      <c r="EH145" s="2">
        <f t="shared" si="151"/>
        <v>80.479835527013108</v>
      </c>
      <c r="EI145" s="2">
        <f t="shared" si="151"/>
        <v>83.403322577001703</v>
      </c>
      <c r="EJ145" s="2">
        <f t="shared" si="151"/>
        <v>82.662798339264498</v>
      </c>
      <c r="EK145" s="2">
        <f t="shared" si="151"/>
        <v>84.738015569751312</v>
      </c>
      <c r="EL145" s="2">
        <f t="shared" si="151"/>
        <v>79.982076905095838</v>
      </c>
      <c r="EM145" s="2">
        <f t="shared" si="135"/>
        <v>79.926438626697859</v>
      </c>
      <c r="EN145" s="2">
        <f t="shared" si="135"/>
        <v>85.688523800045914</v>
      </c>
      <c r="EO145" s="2">
        <f t="shared" si="135"/>
        <v>86.188302594102666</v>
      </c>
      <c r="EQ145" s="2">
        <f t="shared" si="165"/>
        <v>80.601626608420119</v>
      </c>
      <c r="ER145" s="2">
        <f t="shared" si="165"/>
        <v>80.392323397550513</v>
      </c>
      <c r="ES145" s="2">
        <f t="shared" si="165"/>
        <v>77.893025615671405</v>
      </c>
      <c r="ET145" s="2">
        <f t="shared" si="165"/>
        <v>78.786476255764654</v>
      </c>
      <c r="EU145" s="2">
        <f t="shared" si="165"/>
        <v>84.168267064479764</v>
      </c>
      <c r="EV145" s="2">
        <f t="shared" si="165"/>
        <v>80.44423479539968</v>
      </c>
      <c r="EW145" s="2">
        <f t="shared" si="165"/>
        <v>81.535853012696847</v>
      </c>
      <c r="EX145" s="2">
        <f t="shared" si="165"/>
        <v>81.614398131136625</v>
      </c>
      <c r="EY145" s="2">
        <f t="shared" si="165"/>
        <v>83.254377360224794</v>
      </c>
      <c r="EZ145" s="2">
        <f t="shared" si="165"/>
        <v>82.223366529334186</v>
      </c>
      <c r="FA145" s="2">
        <f t="shared" si="165"/>
        <v>84.530698343003834</v>
      </c>
      <c r="FB145" s="2">
        <f t="shared" si="165"/>
        <v>79.967125950742627</v>
      </c>
      <c r="FC145" s="2">
        <f t="shared" si="165"/>
        <v>79.981643866277508</v>
      </c>
      <c r="FD145" s="2">
        <f t="shared" si="165"/>
        <v>85.838577407308065</v>
      </c>
      <c r="FE145" s="2">
        <f t="shared" si="165"/>
        <v>85.549864796123742</v>
      </c>
      <c r="FG145" s="2">
        <f t="shared" si="166"/>
        <v>0.99927889900213096</v>
      </c>
      <c r="FH145" s="2">
        <f t="shared" si="166"/>
        <v>0.99914119112030331</v>
      </c>
      <c r="FI145" s="2">
        <f t="shared" si="166"/>
        <v>0.99917717163343511</v>
      </c>
      <c r="FJ145" s="2">
        <f t="shared" si="166"/>
        <v>0.99928401652600907</v>
      </c>
      <c r="FK145" s="2">
        <f t="shared" si="166"/>
        <v>0.99918019848503037</v>
      </c>
      <c r="FL145" s="2">
        <f t="shared" si="166"/>
        <v>0.99906484637483595</v>
      </c>
      <c r="FM145" s="2">
        <f t="shared" si="166"/>
        <v>0.99908893474897587</v>
      </c>
      <c r="FN145" s="2">
        <f t="shared" si="166"/>
        <v>0.99913712346372008</v>
      </c>
      <c r="FO145" s="2">
        <f t="shared" si="166"/>
        <v>0.99903563515808946</v>
      </c>
      <c r="FP145" s="2">
        <f t="shared" si="166"/>
        <v>0.99900326996177569</v>
      </c>
      <c r="FQ145" s="2">
        <f t="shared" si="166"/>
        <v>0.99892325081437083</v>
      </c>
      <c r="FR145" s="2">
        <f t="shared" si="166"/>
        <v>0.99898309208880953</v>
      </c>
      <c r="FS145" s="2">
        <f t="shared" si="166"/>
        <v>0.99905168888121731</v>
      </c>
      <c r="FT145" s="2">
        <f t="shared" si="166"/>
        <v>0.99906900177295932</v>
      </c>
      <c r="FU145" s="2">
        <f t="shared" si="166"/>
        <v>0.99865497628438116</v>
      </c>
      <c r="FW145" s="2">
        <f t="shared" si="169"/>
        <v>0.11570872249435529</v>
      </c>
      <c r="FX145" s="2">
        <f t="shared" si="169"/>
        <v>0.11273852894721</v>
      </c>
      <c r="FY145" s="2">
        <f t="shared" si="169"/>
        <v>0.15242876021060969</v>
      </c>
      <c r="FZ145" s="2">
        <f t="shared" si="169"/>
        <v>0.16129463271686362</v>
      </c>
      <c r="GA145" s="2">
        <f t="shared" si="169"/>
        <v>0.14903712488421178</v>
      </c>
      <c r="GB145" s="2">
        <f t="shared" si="169"/>
        <v>0.14440105960760666</v>
      </c>
      <c r="GC145" s="2">
        <f t="shared" si="169"/>
        <v>0.17476165275831085</v>
      </c>
      <c r="GD145" s="2">
        <f t="shared" si="169"/>
        <v>0.17774217070590506</v>
      </c>
      <c r="GE145" s="2">
        <f t="shared" si="169"/>
        <v>0.19481610847138478</v>
      </c>
      <c r="GF145" s="2">
        <f t="shared" si="169"/>
        <v>0.16794048275276993</v>
      </c>
      <c r="GG145" s="2">
        <f t="shared" si="169"/>
        <v>0.13937683929048808</v>
      </c>
      <c r="GH145" s="2">
        <f t="shared" si="169"/>
        <v>0.13135264082462436</v>
      </c>
      <c r="GI145" s="2">
        <f t="shared" si="169"/>
        <v>0.1276995873407763</v>
      </c>
      <c r="GJ145" s="2">
        <f t="shared" si="169"/>
        <v>0.10903212382994244</v>
      </c>
      <c r="GK145" s="2">
        <f t="shared" si="169"/>
        <v>7.1329220883882771E-2</v>
      </c>
      <c r="GM145" s="86">
        <f t="shared" si="170"/>
        <v>1.9236925419879139E-68</v>
      </c>
      <c r="GN145" s="86">
        <f t="shared" si="170"/>
        <v>9.91975981284979E-150</v>
      </c>
      <c r="GO145" s="86">
        <f t="shared" si="170"/>
        <v>3.0433713740034335E-155</v>
      </c>
      <c r="GP145" s="86">
        <f t="shared" si="170"/>
        <v>2.8489961395613624E-171</v>
      </c>
      <c r="GQ145" s="86">
        <f t="shared" si="170"/>
        <v>3.2874170490965781E-182</v>
      </c>
      <c r="GR145" s="86">
        <f t="shared" si="170"/>
        <v>6.7826349254053707E-171</v>
      </c>
      <c r="GS145" s="86">
        <f t="shared" si="170"/>
        <v>8.7721503785345548E-163</v>
      </c>
      <c r="GT145" s="86">
        <f t="shared" si="170"/>
        <v>8.1138909404433429E-228</v>
      </c>
      <c r="GU145" s="86">
        <f t="shared" si="170"/>
        <v>7.0964744072052794E-239</v>
      </c>
      <c r="GV145" s="86">
        <f t="shared" si="170"/>
        <v>1.1948010028047144E-199</v>
      </c>
      <c r="GW145" s="86">
        <f t="shared" si="170"/>
        <v>2.4956522922798473E-183</v>
      </c>
      <c r="GX145" s="86">
        <f t="shared" si="170"/>
        <v>4.2201903058361111E-178</v>
      </c>
      <c r="GY145" s="86">
        <f t="shared" si="170"/>
        <v>1.6454570956093566E-143</v>
      </c>
      <c r="GZ145" s="86">
        <f t="shared" si="170"/>
        <v>1.0732503650151084E-178</v>
      </c>
      <c r="HA145" s="86">
        <f t="shared" si="170"/>
        <v>1.2317193663374149E-145</v>
      </c>
      <c r="HC145" s="86">
        <f t="shared" si="153"/>
        <v>5.9651816267220995E-36</v>
      </c>
      <c r="HD145" s="86">
        <f t="shared" si="153"/>
        <v>8.955260205670419E-70</v>
      </c>
      <c r="HE145" s="86">
        <f t="shared" si="153"/>
        <v>3.3274533688165661E-84</v>
      </c>
      <c r="HF145" s="86">
        <f t="shared" si="153"/>
        <v>3.1690270267820975E-113</v>
      </c>
      <c r="HG145" s="86">
        <f t="shared" si="153"/>
        <v>4.9445927004544594E-154</v>
      </c>
      <c r="HH145" s="86">
        <f t="shared" si="153"/>
        <v>6.1580725317838136E-173</v>
      </c>
      <c r="HI145" s="86">
        <f t="shared" si="153"/>
        <v>1.7124809361242494E-102</v>
      </c>
      <c r="HJ145" s="86">
        <f t="shared" si="153"/>
        <v>5.3108919170179909E-132</v>
      </c>
      <c r="HK145" s="86">
        <f t="shared" si="153"/>
        <v>9.5753475866773526E-181</v>
      </c>
      <c r="HL145" s="86">
        <f t="shared" si="161"/>
        <v>2.2484773674502144E-116</v>
      </c>
      <c r="HM145" s="86">
        <f t="shared" si="161"/>
        <v>8.6345287193963912E-207</v>
      </c>
      <c r="HN145" s="86">
        <f t="shared" si="161"/>
        <v>3.2474882905965028E-74</v>
      </c>
      <c r="HO145" s="86">
        <f t="shared" si="161"/>
        <v>2.5712670244069421E-61</v>
      </c>
      <c r="HP145" s="86">
        <f t="shared" si="161"/>
        <v>3.9356150628475587E-68</v>
      </c>
      <c r="HQ145" s="86">
        <f t="shared" si="161"/>
        <v>1.5663050429529482E-75</v>
      </c>
      <c r="HS145" s="86">
        <f t="shared" si="171"/>
        <v>0.32476553066410413</v>
      </c>
      <c r="HT145" s="86">
        <f t="shared" si="171"/>
        <v>8.3780583971106867E-2</v>
      </c>
      <c r="HU145" s="86">
        <f t="shared" si="171"/>
        <v>0.10576544908677693</v>
      </c>
      <c r="HV145" s="86">
        <f t="shared" si="171"/>
        <v>0.10326088354961457</v>
      </c>
      <c r="HW145" s="86">
        <f t="shared" si="171"/>
        <v>6.445992886656994E-2</v>
      </c>
      <c r="HX145" s="86">
        <f t="shared" si="171"/>
        <v>0.11481973097687796</v>
      </c>
      <c r="HY145" s="86">
        <f t="shared" si="171"/>
        <v>6.7430137016497471E-2</v>
      </c>
      <c r="HZ145" s="86">
        <f t="shared" si="171"/>
        <v>4.8674358239001014E-2</v>
      </c>
      <c r="IA145" s="86">
        <f t="shared" si="171"/>
        <v>1.9967468654361536E-2</v>
      </c>
      <c r="IB145" s="86">
        <f t="shared" si="171"/>
        <v>5.8494593048103817E-2</v>
      </c>
      <c r="IC145" s="86">
        <f t="shared" si="171"/>
        <v>0.15156250455898707</v>
      </c>
      <c r="ID145" s="86">
        <f t="shared" si="171"/>
        <v>0.20469250188155938</v>
      </c>
      <c r="IE145" s="86">
        <f t="shared" si="171"/>
        <v>0.16972207731028599</v>
      </c>
      <c r="IF145" s="86">
        <f t="shared" si="171"/>
        <v>0.16320400410488808</v>
      </c>
      <c r="IG145" s="86">
        <f t="shared" si="171"/>
        <v>0.55267899103006013</v>
      </c>
      <c r="II145" s="86">
        <f t="shared" si="172"/>
        <v>4.1983574479666142E-10</v>
      </c>
      <c r="IJ145" s="86">
        <f t="shared" si="172"/>
        <v>2.0556447514350836E-11</v>
      </c>
      <c r="IK145" s="86">
        <f t="shared" si="172"/>
        <v>4.2387353017616374E-9</v>
      </c>
      <c r="IL145" s="86">
        <f t="shared" si="172"/>
        <v>1.0667581123712954E-8</v>
      </c>
      <c r="IM145" s="86">
        <f t="shared" si="172"/>
        <v>2.1758754714771267E-10</v>
      </c>
      <c r="IN145" s="86">
        <f t="shared" si="172"/>
        <v>2.8263016329332594E-11</v>
      </c>
      <c r="IO145" s="86">
        <f t="shared" si="172"/>
        <v>2.3301419700708557E-8</v>
      </c>
      <c r="IP145" s="86">
        <f t="shared" si="172"/>
        <v>3.826549706047239E-8</v>
      </c>
      <c r="IQ145" s="86">
        <f t="shared" si="172"/>
        <v>6.6800543369285414E-8</v>
      </c>
      <c r="IR145" s="86">
        <f t="shared" si="172"/>
        <v>3.9868083483425829E-9</v>
      </c>
      <c r="IS145" s="86">
        <f t="shared" si="172"/>
        <v>1.3752078978597543E-10</v>
      </c>
      <c r="IT145" s="86">
        <f t="shared" si="172"/>
        <v>1.9394926557609658E-10</v>
      </c>
      <c r="IU145" s="86">
        <f t="shared" si="172"/>
        <v>1.3492938251086727E-12</v>
      </c>
      <c r="IV145" s="86">
        <f t="shared" si="172"/>
        <v>4.0948351516251732E-10</v>
      </c>
      <c r="IW145" s="86">
        <f t="shared" si="172"/>
        <v>1.2192976326326247E-7</v>
      </c>
      <c r="IY145" s="86">
        <f t="shared" si="173"/>
        <v>0.32476553108393985</v>
      </c>
      <c r="IZ145" s="86">
        <f t="shared" si="173"/>
        <v>8.3780583991663313E-2</v>
      </c>
      <c r="JA145" s="86">
        <f t="shared" si="173"/>
        <v>0.10576545332551224</v>
      </c>
      <c r="JB145" s="86">
        <f t="shared" si="173"/>
        <v>0.1032608942171957</v>
      </c>
      <c r="JC145" s="86">
        <f t="shared" si="173"/>
        <v>6.4459929084157486E-2</v>
      </c>
      <c r="JD145" s="86">
        <f t="shared" si="173"/>
        <v>0.11481973100514098</v>
      </c>
      <c r="JE145" s="86">
        <f t="shared" si="173"/>
        <v>6.7430160317917168E-2</v>
      </c>
      <c r="JF145" s="86">
        <f t="shared" si="173"/>
        <v>4.8674396504498077E-2</v>
      </c>
      <c r="JG145" s="86">
        <f t="shared" si="173"/>
        <v>1.9967535454904903E-2</v>
      </c>
      <c r="JH145" s="86">
        <f t="shared" si="173"/>
        <v>5.8494597034912166E-2</v>
      </c>
      <c r="JI145" s="86">
        <f t="shared" si="173"/>
        <v>0.15156250469650787</v>
      </c>
      <c r="JJ145" s="86">
        <f t="shared" si="173"/>
        <v>0.20469250207550865</v>
      </c>
      <c r="JK145" s="86">
        <f t="shared" si="173"/>
        <v>0.16972207731163527</v>
      </c>
      <c r="JL145" s="86">
        <f t="shared" si="173"/>
        <v>0.16320400451437159</v>
      </c>
      <c r="JM145" s="86">
        <f t="shared" si="173"/>
        <v>0.55267911295982342</v>
      </c>
    </row>
    <row r="146" spans="2:273" x14ac:dyDescent="0.25">
      <c r="B146" s="2">
        <v>119</v>
      </c>
      <c r="C146" s="37">
        <v>79.418999999999997</v>
      </c>
      <c r="D146" s="37">
        <v>79.894999999999996</v>
      </c>
      <c r="E146" s="37">
        <v>75.930000000000007</v>
      </c>
      <c r="F146" s="37">
        <v>78.456000000000003</v>
      </c>
      <c r="G146" s="37">
        <v>81.105000000000004</v>
      </c>
      <c r="H146" s="37">
        <v>81.123000000000005</v>
      </c>
      <c r="I146" s="37">
        <v>79.509</v>
      </c>
      <c r="J146" s="37">
        <v>79.596000000000004</v>
      </c>
      <c r="K146" s="37">
        <v>83.087999999999994</v>
      </c>
      <c r="L146" s="37">
        <v>81.158000000000001</v>
      </c>
      <c r="M146" s="37">
        <v>83.754000000000005</v>
      </c>
      <c r="N146" s="37">
        <v>80.052999999999997</v>
      </c>
      <c r="O146" s="37">
        <v>78.807000000000002</v>
      </c>
      <c r="P146" s="37">
        <v>88.543999999999997</v>
      </c>
      <c r="Q146" s="37">
        <v>137.46700000000001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80.175950328051513</v>
      </c>
      <c r="T146" s="4">
        <f t="shared" si="174"/>
        <v>79.703844344363432</v>
      </c>
      <c r="U146" s="4">
        <f t="shared" si="174"/>
        <v>77.534873048326148</v>
      </c>
      <c r="V146" s="4">
        <f t="shared" si="174"/>
        <v>78.159274366688294</v>
      </c>
      <c r="W146" s="4">
        <f t="shared" si="174"/>
        <v>84.124984804423661</v>
      </c>
      <c r="X146" s="4">
        <f t="shared" si="174"/>
        <v>80.759416380061026</v>
      </c>
      <c r="Y146" s="4">
        <f t="shared" si="174"/>
        <v>81.053627647683939</v>
      </c>
      <c r="Z146" s="4">
        <f t="shared" si="174"/>
        <v>80.519752486682904</v>
      </c>
      <c r="AA146" s="4">
        <f t="shared" si="174"/>
        <v>83.216523685651708</v>
      </c>
      <c r="AB146" s="4">
        <f t="shared" si="174"/>
        <v>82.479451762910813</v>
      </c>
      <c r="AC146" s="4">
        <f t="shared" si="174"/>
        <v>84.870652918918353</v>
      </c>
      <c r="AD146" s="4">
        <f t="shared" si="174"/>
        <v>80.564255844368631</v>
      </c>
      <c r="AE146" s="4">
        <f t="shared" si="174"/>
        <v>80.27521822249274</v>
      </c>
      <c r="AF146" s="4">
        <f t="shared" si="174"/>
        <v>88.222511382392526</v>
      </c>
      <c r="AG146" s="4">
        <f t="shared" si="174"/>
        <v>135.97589454333675</v>
      </c>
      <c r="AI146" s="4">
        <f t="shared" ref="AI146:AW162" si="175">IF(OR($B146 &lt; C$230, $B146 &gt; C$233), 0, C146-S146)</f>
        <v>-0.75695032805151641</v>
      </c>
      <c r="AJ146" s="4">
        <f t="shared" si="175"/>
        <v>0.19115565563656389</v>
      </c>
      <c r="AK146" s="4">
        <f t="shared" si="175"/>
        <v>-1.6048730483261409</v>
      </c>
      <c r="AL146" s="4">
        <f t="shared" si="175"/>
        <v>0.2967256333117092</v>
      </c>
      <c r="AM146" s="4">
        <f t="shared" si="175"/>
        <v>-3.0199848044236575</v>
      </c>
      <c r="AN146" s="4">
        <f t="shared" si="175"/>
        <v>0.36358361993897859</v>
      </c>
      <c r="AO146" s="4">
        <f t="shared" si="175"/>
        <v>-1.5446276476839387</v>
      </c>
      <c r="AP146" s="4">
        <f t="shared" si="175"/>
        <v>-0.92375248668290055</v>
      </c>
      <c r="AQ146" s="4">
        <f t="shared" si="175"/>
        <v>-0.12852368565171446</v>
      </c>
      <c r="AR146" s="4">
        <f t="shared" si="175"/>
        <v>-1.3214517629108116</v>
      </c>
      <c r="AS146" s="4">
        <f t="shared" si="175"/>
        <v>-1.1166529189183478</v>
      </c>
      <c r="AT146" s="4">
        <f t="shared" si="175"/>
        <v>-0.51125584436863392</v>
      </c>
      <c r="AU146" s="4">
        <f t="shared" si="175"/>
        <v>-1.4682182224927374</v>
      </c>
      <c r="AV146" s="4">
        <f t="shared" si="175"/>
        <v>0.32148861760747138</v>
      </c>
      <c r="AW146" s="4">
        <f t="shared" si="175"/>
        <v>1.4911054566632629</v>
      </c>
      <c r="AY146" s="2">
        <f t="shared" si="167"/>
        <v>80.175950328051513</v>
      </c>
      <c r="AZ146" s="2">
        <f t="shared" si="167"/>
        <v>79.692608748335005</v>
      </c>
      <c r="BA146" s="2">
        <f t="shared" si="167"/>
        <v>77.499051605275213</v>
      </c>
      <c r="BB146" s="2">
        <f t="shared" si="167"/>
        <v>78.108147680800855</v>
      </c>
      <c r="BC146" s="2">
        <f t="shared" si="167"/>
        <v>84.104720903939153</v>
      </c>
      <c r="BD146" s="2">
        <f t="shared" si="167"/>
        <v>80.666155533039984</v>
      </c>
      <c r="BE146" s="2">
        <f t="shared" si="167"/>
        <v>81.024652323838083</v>
      </c>
      <c r="BF146" s="2">
        <f t="shared" si="167"/>
        <v>80.503323459993283</v>
      </c>
      <c r="BG146" s="2">
        <f t="shared" si="167"/>
        <v>83.214184405880943</v>
      </c>
      <c r="BH146" s="2">
        <f t="shared" si="167"/>
        <v>82.448966367191531</v>
      </c>
      <c r="BI146" s="2">
        <f t="shared" si="167"/>
        <v>84.562486858295145</v>
      </c>
      <c r="BJ146" s="2">
        <f t="shared" si="167"/>
        <v>79.827586075875885</v>
      </c>
      <c r="BK146" s="2">
        <f t="shared" si="167"/>
        <v>79.788705386982926</v>
      </c>
      <c r="BL146" s="2">
        <f t="shared" si="167"/>
        <v>85.579750576403967</v>
      </c>
      <c r="BM146" s="2">
        <f t="shared" si="167"/>
        <v>86.02679677567285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>
        <f t="shared" si="168"/>
        <v>83.087999999999994</v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>
        <f t="shared" si="118"/>
        <v>83.087999999999994</v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94.882581646423773</v>
      </c>
      <c r="DL146" s="2">
        <f t="shared" si="176"/>
        <v>105.57778405253285</v>
      </c>
      <c r="DM146" s="2">
        <f t="shared" si="176"/>
        <v>98.872101742160282</v>
      </c>
      <c r="DN146" s="2">
        <f t="shared" si="176"/>
        <v>98.238261808367085</v>
      </c>
      <c r="DO146" s="2">
        <f t="shared" si="176"/>
        <v>112.15125789473683</v>
      </c>
      <c r="DP146" s="2">
        <f t="shared" si="176"/>
        <v>102.16268705547655</v>
      </c>
      <c r="DQ146" s="2">
        <f t="shared" si="176"/>
        <v>109.58543530673529</v>
      </c>
      <c r="DR146" s="2">
        <f t="shared" si="176"/>
        <v>107.34543338074917</v>
      </c>
      <c r="DS146" s="2">
        <f t="shared" si="176"/>
        <v>109.48791932773108</v>
      </c>
      <c r="DT146" s="2">
        <f t="shared" si="176"/>
        <v>112.30298991596638</v>
      </c>
      <c r="DU146" s="2">
        <f t="shared" si="176"/>
        <v>111.38496173316173</v>
      </c>
      <c r="DV146" s="2">
        <f t="shared" si="176"/>
        <v>106.35063153153153</v>
      </c>
      <c r="DW146" s="2">
        <f t="shared" si="176"/>
        <v>101.0108257703081</v>
      </c>
      <c r="DX146" s="2">
        <f t="shared" si="176"/>
        <v>108.81884257703084</v>
      </c>
      <c r="DY146" s="2">
        <f t="shared" si="176"/>
        <v>96.730028401928067</v>
      </c>
      <c r="EA146" s="2">
        <f t="shared" si="152"/>
        <v>80.120156432432424</v>
      </c>
      <c r="EB146" s="2">
        <f t="shared" si="152"/>
        <v>79.587535255198503</v>
      </c>
      <c r="EC146" s="2">
        <f t="shared" si="152"/>
        <v>77.429391179673942</v>
      </c>
      <c r="ED146" s="2">
        <f t="shared" si="152"/>
        <v>77.976611390841299</v>
      </c>
      <c r="EE146" s="2">
        <f t="shared" si="151"/>
        <v>84.099695024502225</v>
      </c>
      <c r="EF146" s="2">
        <f t="shared" si="151"/>
        <v>80.722447806354012</v>
      </c>
      <c r="EG146" s="2">
        <f t="shared" si="151"/>
        <v>80.921606365655066</v>
      </c>
      <c r="EH146" s="2">
        <f t="shared" si="151"/>
        <v>80.254896511519135</v>
      </c>
      <c r="EI146" s="2">
        <f t="shared" si="151"/>
        <v>83.223662717282039</v>
      </c>
      <c r="EJ146" s="2">
        <f t="shared" si="151"/>
        <v>82.505224792408043</v>
      </c>
      <c r="EK146" s="2">
        <f t="shared" si="151"/>
        <v>84.568926058332849</v>
      </c>
      <c r="EL146" s="2">
        <f t="shared" si="151"/>
        <v>79.805196294997671</v>
      </c>
      <c r="EM146" s="2">
        <f t="shared" si="135"/>
        <v>79.7622553774913</v>
      </c>
      <c r="EN146" s="2">
        <f t="shared" si="135"/>
        <v>85.541132526984597</v>
      </c>
      <c r="EO146" s="2">
        <f t="shared" si="135"/>
        <v>86.06590459488352</v>
      </c>
      <c r="EQ146" s="2">
        <f t="shared" ref="EQ146:FE162" si="177">CU$228*$B146+CU$229</f>
        <v>80.487449212847224</v>
      </c>
      <c r="ER146" s="2">
        <f t="shared" si="177"/>
        <v>80.280302891069198</v>
      </c>
      <c r="ES146" s="2">
        <f t="shared" si="177"/>
        <v>77.754612571321687</v>
      </c>
      <c r="ET146" s="2">
        <f t="shared" si="177"/>
        <v>78.655954292124406</v>
      </c>
      <c r="EU146" s="2">
        <f t="shared" si="177"/>
        <v>84.000694826937902</v>
      </c>
      <c r="EV146" s="2">
        <f t="shared" si="177"/>
        <v>80.244854927103574</v>
      </c>
      <c r="EW146" s="2">
        <f t="shared" si="177"/>
        <v>81.342032599039896</v>
      </c>
      <c r="EX146" s="2">
        <f t="shared" si="177"/>
        <v>81.44018226660009</v>
      </c>
      <c r="EY146" s="2">
        <f t="shared" si="177"/>
        <v>83.068276333412115</v>
      </c>
      <c r="EZ146" s="2">
        <f t="shared" si="177"/>
        <v>82.045265755301145</v>
      </c>
      <c r="FA146" s="2">
        <f t="shared" si="177"/>
        <v>84.351577843843884</v>
      </c>
      <c r="FB146" s="2">
        <f t="shared" si="177"/>
        <v>79.789506263931884</v>
      </c>
      <c r="FC146" s="2">
        <f t="shared" si="177"/>
        <v>79.82060900316938</v>
      </c>
      <c r="FD146" s="2">
        <f t="shared" si="177"/>
        <v>85.700479015031362</v>
      </c>
      <c r="FE146" s="2">
        <f t="shared" si="177"/>
        <v>85.394004222513686</v>
      </c>
      <c r="FG146" s="2">
        <f t="shared" ref="FG146:FU162" si="178">POWER(10,($B146-C$231)/C$229)/(1+POWER(10,($B146-C$231)/C$229))</f>
        <v>0.9993423063436212</v>
      </c>
      <c r="FH146" s="2">
        <f t="shared" si="178"/>
        <v>0.9992166978018675</v>
      </c>
      <c r="FI146" s="2">
        <f t="shared" si="178"/>
        <v>0.99924951727583111</v>
      </c>
      <c r="FJ146" s="2">
        <f t="shared" si="178"/>
        <v>0.99934697417108687</v>
      </c>
      <c r="FK146" s="2">
        <f t="shared" si="178"/>
        <v>0.99925227819632656</v>
      </c>
      <c r="FL146" s="2">
        <f t="shared" si="178"/>
        <v>0.99914705957456407</v>
      </c>
      <c r="FM146" s="2">
        <f t="shared" si="178"/>
        <v>0.99916903200209761</v>
      </c>
      <c r="FN146" s="2">
        <f t="shared" si="178"/>
        <v>0.99921298749292065</v>
      </c>
      <c r="FO146" s="2">
        <f t="shared" si="178"/>
        <v>0.9991204141750134</v>
      </c>
      <c r="FP146" s="2">
        <f t="shared" si="178"/>
        <v>0.99909089167111864</v>
      </c>
      <c r="FQ146" s="2">
        <f t="shared" si="178"/>
        <v>0.99901790002507029</v>
      </c>
      <c r="FR146" s="2">
        <f t="shared" si="178"/>
        <v>0.99907248597131204</v>
      </c>
      <c r="FS146" s="2">
        <f t="shared" si="178"/>
        <v>0.99913505780886114</v>
      </c>
      <c r="FT146" s="2">
        <f t="shared" si="178"/>
        <v>0.99915084996505532</v>
      </c>
      <c r="FU146" s="2">
        <f t="shared" si="178"/>
        <v>0.99877317860090975</v>
      </c>
      <c r="FW146" s="2">
        <f t="shared" si="169"/>
        <v>0.12547140771739121</v>
      </c>
      <c r="FX146" s="2">
        <f t="shared" si="169"/>
        <v>0.12228526527089115</v>
      </c>
      <c r="FY146" s="2">
        <f t="shared" si="169"/>
        <v>0.16471254087367962</v>
      </c>
      <c r="FZ146" s="2">
        <f t="shared" si="169"/>
        <v>0.17414608834073089</v>
      </c>
      <c r="GA146" s="2">
        <f t="shared" si="169"/>
        <v>0.1610995345529769</v>
      </c>
      <c r="GB146" s="2">
        <f t="shared" si="169"/>
        <v>0.15615710229531277</v>
      </c>
      <c r="GC146" s="2">
        <f t="shared" si="169"/>
        <v>0.18844502874568425</v>
      </c>
      <c r="GD146" s="2">
        <f t="shared" si="169"/>
        <v>0.19160473005014439</v>
      </c>
      <c r="GE146" s="2">
        <f t="shared" si="169"/>
        <v>0.20967074725625787</v>
      </c>
      <c r="GF146" s="2">
        <f t="shared" si="169"/>
        <v>0.18120705312506999</v>
      </c>
      <c r="GG146" s="2">
        <f t="shared" si="169"/>
        <v>0.15079593857597151</v>
      </c>
      <c r="GH146" s="2">
        <f t="shared" si="169"/>
        <v>0.14222296258958664</v>
      </c>
      <c r="GI146" s="2">
        <f t="shared" si="169"/>
        <v>0.13831573211941728</v>
      </c>
      <c r="GJ146" s="2">
        <f t="shared" si="169"/>
        <v>0.11830685036125664</v>
      </c>
      <c r="GK146" s="2">
        <f t="shared" si="169"/>
        <v>7.7676388711646727E-2</v>
      </c>
      <c r="GM146" s="86">
        <f t="shared" si="170"/>
        <v>9.1114382362394037E-71</v>
      </c>
      <c r="GN146" s="86">
        <f t="shared" si="170"/>
        <v>7.0113319055011777E-155</v>
      </c>
      <c r="GO146" s="86">
        <f t="shared" si="170"/>
        <v>1.4700632356401266E-160</v>
      </c>
      <c r="GP146" s="86">
        <f t="shared" si="170"/>
        <v>4.702789544814867E-177</v>
      </c>
      <c r="GQ146" s="86">
        <f t="shared" si="170"/>
        <v>2.3034413052457877E-188</v>
      </c>
      <c r="GR146" s="86">
        <f t="shared" si="170"/>
        <v>1.0204754727760675E-176</v>
      </c>
      <c r="GS146" s="86">
        <f t="shared" si="170"/>
        <v>3.1913233606434819E-168</v>
      </c>
      <c r="GT146" s="86">
        <f t="shared" si="170"/>
        <v>1.8639607516850932E-235</v>
      </c>
      <c r="GU146" s="86">
        <f t="shared" si="170"/>
        <v>7.6393603449036471E-247</v>
      </c>
      <c r="GV146" s="86">
        <f t="shared" si="170"/>
        <v>1.9916910340270086E-206</v>
      </c>
      <c r="GW146" s="86">
        <f t="shared" si="170"/>
        <v>1.1825036432225009E-189</v>
      </c>
      <c r="GX146" s="86">
        <f t="shared" si="170"/>
        <v>3.2729402465562204E-184</v>
      </c>
      <c r="GY146" s="86">
        <f t="shared" si="170"/>
        <v>2.5800221036464181E-148</v>
      </c>
      <c r="GZ146" s="86">
        <f t="shared" si="170"/>
        <v>1.1656353251429555E-184</v>
      </c>
      <c r="HA146" s="86">
        <f t="shared" si="170"/>
        <v>1.14713999913897E-150</v>
      </c>
      <c r="HC146" s="86">
        <f t="shared" si="153"/>
        <v>8.7140287635683359E-38</v>
      </c>
      <c r="HD146" s="86">
        <f t="shared" si="153"/>
        <v>2.0759159804679954E-73</v>
      </c>
      <c r="HE146" s="86">
        <f t="shared" si="153"/>
        <v>1.4953959595739314E-88</v>
      </c>
      <c r="HF146" s="86">
        <f t="shared" si="153"/>
        <v>6.1972661185833404E-119</v>
      </c>
      <c r="HG146" s="86">
        <f t="shared" si="153"/>
        <v>7.8622097263890063E-162</v>
      </c>
      <c r="HH146" s="86">
        <f t="shared" si="153"/>
        <v>7.5220677131645216E-182</v>
      </c>
      <c r="HI146" s="86">
        <f t="shared" si="153"/>
        <v>1.4238899037051144E-107</v>
      </c>
      <c r="HJ146" s="86">
        <f t="shared" si="153"/>
        <v>1.6444475343293114E-138</v>
      </c>
      <c r="HK146" s="86">
        <f t="shared" si="153"/>
        <v>1.3934173619816518E-189</v>
      </c>
      <c r="HL146" s="86">
        <f t="shared" si="161"/>
        <v>3.1385289598912937E-122</v>
      </c>
      <c r="HM146" s="86">
        <f t="shared" si="161"/>
        <v>1.1557984711360012E-217</v>
      </c>
      <c r="HN146" s="86">
        <f t="shared" si="161"/>
        <v>4.7782934956013553E-78</v>
      </c>
      <c r="HO146" s="86">
        <f t="shared" si="161"/>
        <v>2.0992320551424066E-64</v>
      </c>
      <c r="HP146" s="86">
        <f t="shared" si="161"/>
        <v>1.5005387992183183E-71</v>
      </c>
      <c r="HQ146" s="86">
        <f t="shared" si="161"/>
        <v>1.468470188705264E-79</v>
      </c>
      <c r="HS146" s="86">
        <f t="shared" si="171"/>
        <v>0.2532557723341195</v>
      </c>
      <c r="HT146" s="86">
        <f t="shared" si="171"/>
        <v>5.2233534975448824E-2</v>
      </c>
      <c r="HU146" s="86">
        <f t="shared" si="171"/>
        <v>6.5979050557355284E-2</v>
      </c>
      <c r="HV146" s="86">
        <f t="shared" si="171"/>
        <v>6.380443037862224E-2</v>
      </c>
      <c r="HW146" s="86">
        <f t="shared" si="171"/>
        <v>3.6694730336703861E-2</v>
      </c>
      <c r="HX146" s="86">
        <f t="shared" si="171"/>
        <v>6.9145510771943405E-2</v>
      </c>
      <c r="HY146" s="86">
        <f t="shared" si="171"/>
        <v>3.8868317655295297E-2</v>
      </c>
      <c r="HZ146" s="86">
        <f t="shared" si="171"/>
        <v>2.7143427324144778E-2</v>
      </c>
      <c r="IA146" s="86">
        <f t="shared" si="171"/>
        <v>9.8325975859217853E-3</v>
      </c>
      <c r="IB146" s="86">
        <f t="shared" si="171"/>
        <v>3.2767801684162726E-2</v>
      </c>
      <c r="IC146" s="86">
        <f t="shared" si="171"/>
        <v>9.783515449688257E-2</v>
      </c>
      <c r="ID146" s="86">
        <f t="shared" si="171"/>
        <v>0.14128774785124246</v>
      </c>
      <c r="IE146" s="86">
        <f t="shared" si="171"/>
        <v>0.10914776693896787</v>
      </c>
      <c r="IF146" s="86">
        <f t="shared" si="171"/>
        <v>8.1616068085533622E-2</v>
      </c>
      <c r="IG146" s="86">
        <f t="shared" si="171"/>
        <v>0.48327942841866456</v>
      </c>
      <c r="II146" s="86">
        <f t="shared" si="172"/>
        <v>2.4622632528462416E-9</v>
      </c>
      <c r="IJ146" s="86">
        <f t="shared" si="172"/>
        <v>1.5232809449087811E-10</v>
      </c>
      <c r="IK146" s="86">
        <f t="shared" si="172"/>
        <v>2.6994498948686056E-8</v>
      </c>
      <c r="IL146" s="86">
        <f t="shared" si="172"/>
        <v>6.6260701197209851E-8</v>
      </c>
      <c r="IM146" s="86">
        <f t="shared" si="172"/>
        <v>1.8194587404852645E-9</v>
      </c>
      <c r="IN146" s="86">
        <f t="shared" si="172"/>
        <v>2.7707034590323206E-10</v>
      </c>
      <c r="IO146" s="86">
        <f t="shared" si="172"/>
        <v>1.4795181712035631E-7</v>
      </c>
      <c r="IP146" s="86">
        <f t="shared" si="172"/>
        <v>2.3517246351602435E-7</v>
      </c>
      <c r="IQ146" s="86">
        <f t="shared" si="172"/>
        <v>4.4080473813700261E-7</v>
      </c>
      <c r="IR146" s="86">
        <f t="shared" si="172"/>
        <v>2.9101162274592652E-8</v>
      </c>
      <c r="IS146" s="86">
        <f t="shared" si="172"/>
        <v>1.099725411125575E-9</v>
      </c>
      <c r="IT146" s="86">
        <f t="shared" si="172"/>
        <v>1.3953154804282132E-9</v>
      </c>
      <c r="IU146" s="86">
        <f t="shared" si="172"/>
        <v>1.4836302893041206E-11</v>
      </c>
      <c r="IV146" s="86">
        <f t="shared" si="172"/>
        <v>2.2818104657600498E-9</v>
      </c>
      <c r="IW146" s="86">
        <f t="shared" si="172"/>
        <v>3.3837575037044809E-7</v>
      </c>
      <c r="IY146" s="86">
        <f t="shared" si="173"/>
        <v>0.25325577479638273</v>
      </c>
      <c r="IZ146" s="86">
        <f t="shared" si="173"/>
        <v>5.2233535127776919E-2</v>
      </c>
      <c r="JA146" s="86">
        <f t="shared" si="173"/>
        <v>6.597907755185424E-2</v>
      </c>
      <c r="JB146" s="86">
        <f t="shared" si="173"/>
        <v>6.3804496639323444E-2</v>
      </c>
      <c r="JC146" s="86">
        <f t="shared" si="173"/>
        <v>3.6694732156162604E-2</v>
      </c>
      <c r="JD146" s="86">
        <f t="shared" si="173"/>
        <v>6.9145511049013758E-2</v>
      </c>
      <c r="JE146" s="86">
        <f t="shared" si="173"/>
        <v>3.8868465607112414E-2</v>
      </c>
      <c r="JF146" s="86">
        <f t="shared" si="173"/>
        <v>2.7143662496608295E-2</v>
      </c>
      <c r="JG146" s="86">
        <f t="shared" si="173"/>
        <v>9.8330383906599216E-3</v>
      </c>
      <c r="JH146" s="86">
        <f t="shared" si="173"/>
        <v>3.2767830785324997E-2</v>
      </c>
      <c r="JI146" s="86">
        <f t="shared" si="173"/>
        <v>9.7835155596607978E-2</v>
      </c>
      <c r="JJ146" s="86">
        <f t="shared" si="173"/>
        <v>0.14128774924655793</v>
      </c>
      <c r="JK146" s="86">
        <f t="shared" si="173"/>
        <v>0.10914776695380417</v>
      </c>
      <c r="JL146" s="86">
        <f t="shared" si="173"/>
        <v>8.1616070367344085E-2</v>
      </c>
      <c r="JM146" s="86">
        <f t="shared" si="173"/>
        <v>0.48327976679441492</v>
      </c>
    </row>
    <row r="147" spans="2:273" x14ac:dyDescent="0.25">
      <c r="B147" s="2">
        <v>120</v>
      </c>
      <c r="C147" s="37">
        <v>78.581000000000003</v>
      </c>
      <c r="D147" s="37">
        <v>80.491</v>
      </c>
      <c r="E147" s="37">
        <v>76.192999999999998</v>
      </c>
      <c r="F147" s="37">
        <v>76.509</v>
      </c>
      <c r="G147" s="37">
        <v>84.632000000000005</v>
      </c>
      <c r="H147" s="37">
        <v>79.596000000000004</v>
      </c>
      <c r="I147" s="37">
        <v>79.14</v>
      </c>
      <c r="J147" s="37">
        <v>80.227999999999994</v>
      </c>
      <c r="K147" s="37">
        <v>82.683999999999997</v>
      </c>
      <c r="L147" s="37">
        <v>81.105000000000004</v>
      </c>
      <c r="M147" s="37">
        <v>82.316000000000003</v>
      </c>
      <c r="N147" s="37">
        <v>80.403999999999996</v>
      </c>
      <c r="O147" s="37">
        <v>78.930000000000007</v>
      </c>
      <c r="P147" s="37">
        <v>87.772000000000006</v>
      </c>
      <c r="Q147" s="37">
        <v>122.8</v>
      </c>
      <c r="S147" s="4">
        <f t="shared" si="174"/>
        <v>80.048239116153496</v>
      </c>
      <c r="T147" s="4">
        <f t="shared" si="174"/>
        <v>79.555502813511822</v>
      </c>
      <c r="U147" s="4">
        <f t="shared" si="174"/>
        <v>77.36300119511651</v>
      </c>
      <c r="V147" s="4">
        <f t="shared" si="174"/>
        <v>77.979178092706277</v>
      </c>
      <c r="W147" s="4">
        <f t="shared" si="174"/>
        <v>83.943630005432155</v>
      </c>
      <c r="X147" s="4">
        <f t="shared" si="174"/>
        <v>80.505651937880188</v>
      </c>
      <c r="Y147" s="4">
        <f t="shared" si="174"/>
        <v>80.828663927792206</v>
      </c>
      <c r="Z147" s="4">
        <f t="shared" si="174"/>
        <v>80.308966241644441</v>
      </c>
      <c r="AA147" s="4">
        <f t="shared" si="174"/>
        <v>83.02957393679624</v>
      </c>
      <c r="AB147" s="4">
        <f t="shared" si="174"/>
        <v>82.286745561065672</v>
      </c>
      <c r="AC147" s="4">
        <f t="shared" si="174"/>
        <v>84.496348624299472</v>
      </c>
      <c r="AD147" s="4">
        <f t="shared" si="174"/>
        <v>79.949878742462374</v>
      </c>
      <c r="AE147" s="4">
        <f t="shared" si="174"/>
        <v>79.793111831136542</v>
      </c>
      <c r="AF147" s="4">
        <f t="shared" si="174"/>
        <v>86.340131754534653</v>
      </c>
      <c r="AG147" s="4">
        <f t="shared" si="174"/>
        <v>120.44264256628716</v>
      </c>
      <c r="AI147" s="4">
        <f t="shared" si="175"/>
        <v>-1.4672391161534932</v>
      </c>
      <c r="AJ147" s="4">
        <f t="shared" si="175"/>
        <v>0.93549718648817759</v>
      </c>
      <c r="AK147" s="4">
        <f t="shared" si="175"/>
        <v>-1.1700011951165123</v>
      </c>
      <c r="AL147" s="4">
        <f t="shared" si="175"/>
        <v>-1.4701780927062771</v>
      </c>
      <c r="AM147" s="4">
        <f t="shared" si="175"/>
        <v>0.68836999456785009</v>
      </c>
      <c r="AN147" s="4">
        <f t="shared" si="175"/>
        <v>-0.90965193788018439</v>
      </c>
      <c r="AO147" s="4">
        <f t="shared" si="175"/>
        <v>-1.6886639277922058</v>
      </c>
      <c r="AP147" s="4">
        <f t="shared" si="175"/>
        <v>-8.0966241644446768E-2</v>
      </c>
      <c r="AQ147" s="4">
        <f t="shared" si="175"/>
        <v>-0.34557393679624226</v>
      </c>
      <c r="AR147" s="4">
        <f t="shared" si="175"/>
        <v>-1.181745561065668</v>
      </c>
      <c r="AS147" s="4">
        <f t="shared" si="175"/>
        <v>-2.1803486242994694</v>
      </c>
      <c r="AT147" s="4">
        <f t="shared" si="175"/>
        <v>0.45412125753762211</v>
      </c>
      <c r="AU147" s="4">
        <f t="shared" si="175"/>
        <v>-0.86311183113653556</v>
      </c>
      <c r="AV147" s="4">
        <f t="shared" si="175"/>
        <v>1.4318682454653526</v>
      </c>
      <c r="AW147" s="4">
        <f t="shared" si="175"/>
        <v>2.3573574337128349</v>
      </c>
      <c r="AY147" s="2">
        <f t="shared" si="167"/>
        <v>80.048239116153496</v>
      </c>
      <c r="AZ147" s="2">
        <f t="shared" si="167"/>
        <v>79.551720691865754</v>
      </c>
      <c r="BA147" s="2">
        <f t="shared" si="167"/>
        <v>77.351053074574281</v>
      </c>
      <c r="BB147" s="2">
        <f t="shared" si="167"/>
        <v>77.962492681880349</v>
      </c>
      <c r="BC147" s="2">
        <f t="shared" si="167"/>
        <v>83.938148079642488</v>
      </c>
      <c r="BD147" s="2">
        <f t="shared" si="167"/>
        <v>80.477398830829401</v>
      </c>
      <c r="BE147" s="2">
        <f t="shared" si="167"/>
        <v>80.820500082490668</v>
      </c>
      <c r="BF147" s="2">
        <f t="shared" si="167"/>
        <v>80.30455562896887</v>
      </c>
      <c r="BG147" s="2">
        <f t="shared" si="167"/>
        <v>83.028798935379044</v>
      </c>
      <c r="BH147" s="2">
        <f t="shared" si="167"/>
        <v>82.278775615706635</v>
      </c>
      <c r="BI147" s="2">
        <f t="shared" si="167"/>
        <v>84.387059680658325</v>
      </c>
      <c r="BJ147" s="2">
        <f t="shared" si="167"/>
        <v>79.648496559249395</v>
      </c>
      <c r="BK147" s="2">
        <f t="shared" si="167"/>
        <v>79.624226612997788</v>
      </c>
      <c r="BL147" s="2">
        <f t="shared" si="167"/>
        <v>85.433615811992695</v>
      </c>
      <c r="BM147" s="2">
        <f t="shared" si="167"/>
        <v>85.895944493884954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>
        <f t="shared" si="168"/>
        <v>82.683999999999997</v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>
        <f t="shared" si="118"/>
        <v>82.683999999999997</v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94.899637719298269</v>
      </c>
      <c r="DL147" s="2">
        <f t="shared" si="176"/>
        <v>105.69066688555348</v>
      </c>
      <c r="DM147" s="2">
        <f t="shared" si="176"/>
        <v>98.900637630662018</v>
      </c>
      <c r="DN147" s="2">
        <f t="shared" si="176"/>
        <v>98.26535006747639</v>
      </c>
      <c r="DO147" s="2">
        <f t="shared" si="176"/>
        <v>112.26356821862348</v>
      </c>
      <c r="DP147" s="2">
        <f t="shared" si="176"/>
        <v>102.19378852536749</v>
      </c>
      <c r="DQ147" s="2">
        <f t="shared" si="176"/>
        <v>109.67413067353066</v>
      </c>
      <c r="DR147" s="2">
        <f t="shared" si="176"/>
        <v>107.38752394499764</v>
      </c>
      <c r="DS147" s="2">
        <f t="shared" si="176"/>
        <v>109.54741925133688</v>
      </c>
      <c r="DT147" s="2">
        <f t="shared" si="176"/>
        <v>112.43949831932773</v>
      </c>
      <c r="DU147" s="2">
        <f t="shared" si="176"/>
        <v>111.505106006006</v>
      </c>
      <c r="DV147" s="2">
        <f t="shared" si="176"/>
        <v>106.47107824967824</v>
      </c>
      <c r="DW147" s="2">
        <f t="shared" si="176"/>
        <v>101.08365882352939</v>
      </c>
      <c r="DX147" s="2">
        <f t="shared" si="176"/>
        <v>108.95162016806725</v>
      </c>
      <c r="DY147" s="2">
        <f t="shared" si="176"/>
        <v>96.727398591027068</v>
      </c>
      <c r="EA147" s="2">
        <f t="shared" si="152"/>
        <v>79.986753621621617</v>
      </c>
      <c r="EB147" s="2">
        <f t="shared" si="152"/>
        <v>79.435909735349739</v>
      </c>
      <c r="EC147" s="2">
        <f t="shared" si="152"/>
        <v>77.275721197372462</v>
      </c>
      <c r="ED147" s="2">
        <f t="shared" si="152"/>
        <v>77.817339493077725</v>
      </c>
      <c r="EE147" s="2">
        <f t="shared" si="151"/>
        <v>83.93687685606227</v>
      </c>
      <c r="EF147" s="2">
        <f t="shared" si="151"/>
        <v>80.544780635400912</v>
      </c>
      <c r="EG147" s="2">
        <f t="shared" si="151"/>
        <v>80.70952128053294</v>
      </c>
      <c r="EH147" s="2">
        <f t="shared" si="151"/>
        <v>80.029957496025176</v>
      </c>
      <c r="EI147" s="2">
        <f t="shared" si="151"/>
        <v>83.044002857562361</v>
      </c>
      <c r="EJ147" s="2">
        <f t="shared" si="151"/>
        <v>82.347651245551575</v>
      </c>
      <c r="EK147" s="2">
        <f t="shared" si="151"/>
        <v>84.399836546914372</v>
      </c>
      <c r="EL147" s="2">
        <f t="shared" ref="EL147:EO210" si="179">CP$228*$B147+CP$229</f>
        <v>79.628315684899491</v>
      </c>
      <c r="EM147" s="2">
        <f t="shared" si="135"/>
        <v>79.598072128284741</v>
      </c>
      <c r="EN147" s="2">
        <f t="shared" si="135"/>
        <v>85.393741253923281</v>
      </c>
      <c r="EO147" s="2">
        <f t="shared" si="135"/>
        <v>85.943506595664374</v>
      </c>
      <c r="EQ147" s="2">
        <f t="shared" si="177"/>
        <v>80.373271817274329</v>
      </c>
      <c r="ER147" s="2">
        <f t="shared" si="177"/>
        <v>80.168282384587869</v>
      </c>
      <c r="ES147" s="2">
        <f t="shared" si="177"/>
        <v>77.616199526971968</v>
      </c>
      <c r="ET147" s="2">
        <f t="shared" si="177"/>
        <v>78.525432328484158</v>
      </c>
      <c r="EU147" s="2">
        <f t="shared" si="177"/>
        <v>83.833122589396055</v>
      </c>
      <c r="EV147" s="2">
        <f t="shared" si="177"/>
        <v>80.045475058807469</v>
      </c>
      <c r="EW147" s="2">
        <f t="shared" si="177"/>
        <v>81.148212185382931</v>
      </c>
      <c r="EX147" s="2">
        <f t="shared" si="177"/>
        <v>81.265966402063569</v>
      </c>
      <c r="EY147" s="2">
        <f t="shared" si="177"/>
        <v>82.882175306599436</v>
      </c>
      <c r="EZ147" s="2">
        <f t="shared" si="177"/>
        <v>81.86716498126809</v>
      </c>
      <c r="FA147" s="2">
        <f t="shared" si="177"/>
        <v>84.172457344683949</v>
      </c>
      <c r="FB147" s="2">
        <f t="shared" si="177"/>
        <v>79.61188657712114</v>
      </c>
      <c r="FC147" s="2">
        <f t="shared" si="177"/>
        <v>79.659574140061238</v>
      </c>
      <c r="FD147" s="2">
        <f t="shared" si="177"/>
        <v>85.562380622754645</v>
      </c>
      <c r="FE147" s="2">
        <f t="shared" si="177"/>
        <v>85.238143648903645</v>
      </c>
      <c r="FG147" s="2">
        <f t="shared" si="178"/>
        <v>0.99940014154265033</v>
      </c>
      <c r="FH147" s="2">
        <f t="shared" si="178"/>
        <v>0.99928557066483958</v>
      </c>
      <c r="FI147" s="2">
        <f t="shared" si="178"/>
        <v>0.99931550642072342</v>
      </c>
      <c r="FJ147" s="2">
        <f t="shared" si="178"/>
        <v>0.99940439914290624</v>
      </c>
      <c r="FK147" s="2">
        <f t="shared" si="178"/>
        <v>0.99931802474211051</v>
      </c>
      <c r="FL147" s="2">
        <f t="shared" si="178"/>
        <v>0.99922205070196235</v>
      </c>
      <c r="FM147" s="2">
        <f t="shared" si="178"/>
        <v>0.99924209276347575</v>
      </c>
      <c r="FN147" s="2">
        <f t="shared" si="178"/>
        <v>0.99928218635526667</v>
      </c>
      <c r="FO147" s="2">
        <f t="shared" si="178"/>
        <v>0.99919774610381562</v>
      </c>
      <c r="FP147" s="2">
        <f t="shared" si="178"/>
        <v>0.99917081702217314</v>
      </c>
      <c r="FQ147" s="2">
        <f t="shared" si="178"/>
        <v>0.99910423677091265</v>
      </c>
      <c r="FR147" s="2">
        <f t="shared" si="178"/>
        <v>0.99915402811141707</v>
      </c>
      <c r="FS147" s="2">
        <f t="shared" si="178"/>
        <v>0.99921110330685836</v>
      </c>
      <c r="FT147" s="2">
        <f t="shared" si="178"/>
        <v>0.99922550809695487</v>
      </c>
      <c r="FU147" s="2">
        <f t="shared" si="178"/>
        <v>0.99888100479391695</v>
      </c>
      <c r="FW147" s="2">
        <f t="shared" si="169"/>
        <v>0.13593118117944833</v>
      </c>
      <c r="FX147" s="2">
        <f t="shared" si="169"/>
        <v>0.13251967822850699</v>
      </c>
      <c r="FY147" s="2">
        <f t="shared" si="169"/>
        <v>0.17777859995387754</v>
      </c>
      <c r="FZ147" s="2">
        <f t="shared" si="169"/>
        <v>0.18779223504263287</v>
      </c>
      <c r="GA147" s="2">
        <f t="shared" si="169"/>
        <v>0.17393866919209641</v>
      </c>
      <c r="GB147" s="2">
        <f t="shared" si="169"/>
        <v>0.16868154294879287</v>
      </c>
      <c r="GC147" s="2">
        <f t="shared" si="169"/>
        <v>0.20293631327078274</v>
      </c>
      <c r="GD147" s="2">
        <f t="shared" si="169"/>
        <v>0.20627723409947463</v>
      </c>
      <c r="GE147" s="2">
        <f t="shared" si="169"/>
        <v>0.22534105614543279</v>
      </c>
      <c r="GF147" s="2">
        <f t="shared" si="169"/>
        <v>0.19527567005439331</v>
      </c>
      <c r="GG147" s="2">
        <f t="shared" si="169"/>
        <v>0.16297343639391476</v>
      </c>
      <c r="GH147" s="2">
        <f t="shared" si="169"/>
        <v>0.15383356332539275</v>
      </c>
      <c r="GI147" s="2">
        <f t="shared" si="169"/>
        <v>0.14966301350280553</v>
      </c>
      <c r="GJ147" s="2">
        <f t="shared" si="169"/>
        <v>0.12825695297234618</v>
      </c>
      <c r="GK147" s="2">
        <f t="shared" si="169"/>
        <v>8.4536940165326438E-2</v>
      </c>
      <c r="GM147" s="86">
        <f t="shared" si="170"/>
        <v>3.9391830136824831E-73</v>
      </c>
      <c r="GN147" s="86">
        <f t="shared" si="170"/>
        <v>4.046463139506784E-160</v>
      </c>
      <c r="GO147" s="86">
        <f t="shared" si="170"/>
        <v>5.7663903354899947E-166</v>
      </c>
      <c r="GP147" s="86">
        <f t="shared" si="170"/>
        <v>6.2103746176893556E-183</v>
      </c>
      <c r="GQ147" s="86">
        <f t="shared" si="170"/>
        <v>1.2728148753977327E-194</v>
      </c>
      <c r="GR147" s="86">
        <f t="shared" si="170"/>
        <v>1.2239053886239986E-182</v>
      </c>
      <c r="GS147" s="86">
        <f t="shared" si="170"/>
        <v>9.4312859187543092E-174</v>
      </c>
      <c r="GT147" s="86">
        <f t="shared" si="170"/>
        <v>3.1970970886617813E-243</v>
      </c>
      <c r="GU147" s="86">
        <f t="shared" si="170"/>
        <v>6.0733705697061384E-255</v>
      </c>
      <c r="GV147" s="86">
        <f t="shared" si="170"/>
        <v>2.5531118049896479E-213</v>
      </c>
      <c r="GW147" s="86">
        <f t="shared" si="170"/>
        <v>4.3673923826486119E-196</v>
      </c>
      <c r="GX147" s="86">
        <f t="shared" si="170"/>
        <v>1.9977698147255113E-190</v>
      </c>
      <c r="GY147" s="86">
        <f t="shared" si="170"/>
        <v>3.3649501922667225E-153</v>
      </c>
      <c r="GZ147" s="86">
        <f t="shared" si="170"/>
        <v>1.0083973854447978E-190</v>
      </c>
      <c r="HA147" s="86">
        <f t="shared" si="170"/>
        <v>8.7572400588673659E-156</v>
      </c>
      <c r="HC147" s="86">
        <f t="shared" si="153"/>
        <v>1.1414632442475767E-39</v>
      </c>
      <c r="HD147" s="86">
        <f t="shared" si="153"/>
        <v>3.8740150775866051E-77</v>
      </c>
      <c r="HE147" s="86">
        <f t="shared" si="153"/>
        <v>5.2009037850481954E-93</v>
      </c>
      <c r="HF147" s="86">
        <f t="shared" si="153"/>
        <v>8.7334871401556224E-125</v>
      </c>
      <c r="HG147" s="86">
        <f t="shared" si="153"/>
        <v>7.987341187192641E-170</v>
      </c>
      <c r="HH147" s="86">
        <f t="shared" si="153"/>
        <v>5.4600071739135165E-191</v>
      </c>
      <c r="HI147" s="86">
        <f t="shared" si="153"/>
        <v>8.8848172839213952E-113</v>
      </c>
      <c r="HJ147" s="86">
        <f t="shared" si="153"/>
        <v>3.5349148510912013E-145</v>
      </c>
      <c r="HK147" s="86">
        <f t="shared" si="153"/>
        <v>1.242257423515756E-198</v>
      </c>
      <c r="HL147" s="86">
        <f t="shared" si="161"/>
        <v>3.1330850574195316E-128</v>
      </c>
      <c r="HM147" s="86">
        <f t="shared" si="161"/>
        <v>8.1043802131777396E-229</v>
      </c>
      <c r="HN147" s="86">
        <f t="shared" si="161"/>
        <v>5.6060278537581444E-82</v>
      </c>
      <c r="HO147" s="86">
        <f t="shared" si="161"/>
        <v>1.4334110975261493E-67</v>
      </c>
      <c r="HP147" s="86">
        <f t="shared" si="161"/>
        <v>4.6994038434474487E-75</v>
      </c>
      <c r="HQ147" s="86">
        <f t="shared" si="161"/>
        <v>1.0770139629667669E-83</v>
      </c>
      <c r="HS147" s="86">
        <f t="shared" si="171"/>
        <v>0.18762380708151846</v>
      </c>
      <c r="HT147" s="86">
        <f t="shared" si="171"/>
        <v>3.1063622208361195E-2</v>
      </c>
      <c r="HU147" s="86">
        <f t="shared" si="171"/>
        <v>3.9020309014131713E-2</v>
      </c>
      <c r="HV147" s="86">
        <f t="shared" si="171"/>
        <v>3.7328181415149438E-2</v>
      </c>
      <c r="HW147" s="86">
        <f t="shared" si="171"/>
        <v>1.9708021585571112E-2</v>
      </c>
      <c r="HX147" s="86">
        <f t="shared" si="171"/>
        <v>3.9059587630569902E-2</v>
      </c>
      <c r="HY147" s="86">
        <f t="shared" si="171"/>
        <v>2.1165592421653924E-2</v>
      </c>
      <c r="HZ147" s="86">
        <f t="shared" si="171"/>
        <v>1.4316174195671104E-2</v>
      </c>
      <c r="IA147" s="86">
        <f t="shared" si="171"/>
        <v>4.55397260611077E-3</v>
      </c>
      <c r="IB147" s="86">
        <f t="shared" si="171"/>
        <v>1.7305362433715991E-2</v>
      </c>
      <c r="IC147" s="86">
        <f t="shared" si="171"/>
        <v>5.9548855347886807E-2</v>
      </c>
      <c r="ID147" s="86">
        <f t="shared" si="171"/>
        <v>9.2195954921175091E-2</v>
      </c>
      <c r="IE147" s="86">
        <f t="shared" si="171"/>
        <v>6.5763861206845881E-2</v>
      </c>
      <c r="IF147" s="86">
        <f t="shared" si="171"/>
        <v>3.4591811516811663E-2</v>
      </c>
      <c r="IG147" s="86">
        <f t="shared" si="171"/>
        <v>0.38173479125818521</v>
      </c>
      <c r="II147" s="86">
        <f t="shared" si="172"/>
        <v>1.3347800618452949E-8</v>
      </c>
      <c r="IJ147" s="86">
        <f t="shared" si="172"/>
        <v>1.0336297473191422E-9</v>
      </c>
      <c r="IK147" s="86">
        <f t="shared" si="172"/>
        <v>1.5589700803195248E-7</v>
      </c>
      <c r="IL147" s="86">
        <f t="shared" si="172"/>
        <v>3.7225120267552294E-7</v>
      </c>
      <c r="IM147" s="86">
        <f t="shared" si="172"/>
        <v>1.3618827361644866E-8</v>
      </c>
      <c r="IN147" s="86">
        <f t="shared" si="172"/>
        <v>2.4168756111751835E-9</v>
      </c>
      <c r="IO147" s="86">
        <f t="shared" si="172"/>
        <v>8.432275051262714E-7</v>
      </c>
      <c r="IP147" s="86">
        <f t="shared" si="172"/>
        <v>1.2979908326366279E-6</v>
      </c>
      <c r="IQ147" s="86">
        <f t="shared" si="172"/>
        <v>2.5777903983543895E-6</v>
      </c>
      <c r="IR147" s="86">
        <f t="shared" si="172"/>
        <v>1.897593687994449E-7</v>
      </c>
      <c r="IS147" s="86">
        <f t="shared" si="172"/>
        <v>7.9278844261109432E-9</v>
      </c>
      <c r="IT147" s="86">
        <f t="shared" si="172"/>
        <v>9.1307838067705707E-9</v>
      </c>
      <c r="IU147" s="86">
        <f t="shared" si="172"/>
        <v>1.4560959605176476E-10</v>
      </c>
      <c r="IV147" s="86">
        <f t="shared" si="172"/>
        <v>1.1815164551205848E-8</v>
      </c>
      <c r="IW147" s="86">
        <f t="shared" si="172"/>
        <v>9.0683507883197283E-7</v>
      </c>
      <c r="IY147" s="86">
        <f t="shared" si="173"/>
        <v>0.18762382042931908</v>
      </c>
      <c r="IZ147" s="86">
        <f t="shared" si="173"/>
        <v>3.1063623241990943E-2</v>
      </c>
      <c r="JA147" s="86">
        <f t="shared" si="173"/>
        <v>3.9020464911139745E-2</v>
      </c>
      <c r="JB147" s="86">
        <f t="shared" si="173"/>
        <v>3.7328553666352113E-2</v>
      </c>
      <c r="JC147" s="86">
        <f t="shared" si="173"/>
        <v>1.9708035204398473E-2</v>
      </c>
      <c r="JD147" s="86">
        <f t="shared" si="173"/>
        <v>3.9059590047445511E-2</v>
      </c>
      <c r="JE147" s="86">
        <f t="shared" si="173"/>
        <v>2.116643564915905E-2</v>
      </c>
      <c r="JF147" s="86">
        <f t="shared" si="173"/>
        <v>1.4317472186503741E-2</v>
      </c>
      <c r="JG147" s="86">
        <f t="shared" si="173"/>
        <v>4.5565503965091245E-3</v>
      </c>
      <c r="JH147" s="86">
        <f t="shared" si="173"/>
        <v>1.730555219308479E-2</v>
      </c>
      <c r="JI147" s="86">
        <f t="shared" si="173"/>
        <v>5.9548863275771233E-2</v>
      </c>
      <c r="JJ147" s="86">
        <f t="shared" si="173"/>
        <v>9.2195964051958901E-2</v>
      </c>
      <c r="JK147" s="86">
        <f t="shared" si="173"/>
        <v>6.5763861352455474E-2</v>
      </c>
      <c r="JL147" s="86">
        <f t="shared" si="173"/>
        <v>3.4591823331976211E-2</v>
      </c>
      <c r="JM147" s="86">
        <f t="shared" si="173"/>
        <v>0.38173569809326402</v>
      </c>
    </row>
    <row r="148" spans="2:273" x14ac:dyDescent="0.25">
      <c r="B148" s="2">
        <v>121</v>
      </c>
      <c r="C148" s="37">
        <v>78.644999999999996</v>
      </c>
      <c r="D148" s="37">
        <v>79.596000000000004</v>
      </c>
      <c r="E148" s="37">
        <v>77.632000000000005</v>
      </c>
      <c r="F148" s="37">
        <v>77.667000000000002</v>
      </c>
      <c r="G148" s="37">
        <v>83.052999999999997</v>
      </c>
      <c r="H148" s="37">
        <v>80.632000000000005</v>
      </c>
      <c r="I148" s="37">
        <v>80.438999999999993</v>
      </c>
      <c r="J148" s="37">
        <v>79.509</v>
      </c>
      <c r="K148" s="37">
        <v>83.772000000000006</v>
      </c>
      <c r="L148" s="37">
        <v>80.403999999999996</v>
      </c>
      <c r="M148" s="37">
        <v>83.614000000000004</v>
      </c>
      <c r="N148" s="37">
        <v>80.192999999999998</v>
      </c>
      <c r="O148" s="37">
        <v>78.367999999999995</v>
      </c>
      <c r="P148" s="37">
        <v>83.718999999999994</v>
      </c>
      <c r="Q148" s="37">
        <v>106.05</v>
      </c>
      <c r="S148" s="4">
        <f t="shared" si="174"/>
        <v>79.921283533304404</v>
      </c>
      <c r="T148" s="4">
        <f t="shared" si="174"/>
        <v>79.413469577228113</v>
      </c>
      <c r="U148" s="4">
        <f t="shared" si="174"/>
        <v>77.207422552762125</v>
      </c>
      <c r="V148" s="4">
        <f t="shared" si="174"/>
        <v>77.823265731034311</v>
      </c>
      <c r="W148" s="4">
        <f t="shared" si="174"/>
        <v>83.772806204360748</v>
      </c>
      <c r="X148" s="4">
        <f t="shared" si="174"/>
        <v>80.295274344551544</v>
      </c>
      <c r="Y148" s="4">
        <f t="shared" si="174"/>
        <v>80.619825952134903</v>
      </c>
      <c r="Z148" s="4">
        <f t="shared" si="174"/>
        <v>80.110173938759516</v>
      </c>
      <c r="AA148" s="4">
        <f t="shared" si="174"/>
        <v>82.844906870040106</v>
      </c>
      <c r="AB148" s="4">
        <f t="shared" si="174"/>
        <v>82.109725195380037</v>
      </c>
      <c r="AC148" s="4">
        <f t="shared" si="174"/>
        <v>84.24574264449771</v>
      </c>
      <c r="AD148" s="4">
        <f t="shared" si="174"/>
        <v>79.580103327188795</v>
      </c>
      <c r="AE148" s="4">
        <f t="shared" si="174"/>
        <v>79.511389670619053</v>
      </c>
      <c r="AF148" s="4">
        <f t="shared" si="174"/>
        <v>85.54549437520663</v>
      </c>
      <c r="AG148" s="4">
        <f t="shared" si="174"/>
        <v>106.955543048903</v>
      </c>
      <c r="AI148" s="4">
        <f t="shared" si="175"/>
        <v>-1.276283533304408</v>
      </c>
      <c r="AJ148" s="4">
        <f t="shared" si="175"/>
        <v>0.18253042277189024</v>
      </c>
      <c r="AK148" s="4">
        <f t="shared" si="175"/>
        <v>0.42457744723787982</v>
      </c>
      <c r="AL148" s="4">
        <f t="shared" si="175"/>
        <v>-0.15626573103430985</v>
      </c>
      <c r="AM148" s="4">
        <f t="shared" si="175"/>
        <v>-0.71980620436075071</v>
      </c>
      <c r="AN148" s="4">
        <f t="shared" si="175"/>
        <v>0.33672565544846123</v>
      </c>
      <c r="AO148" s="4">
        <f t="shared" si="175"/>
        <v>-0.18082595213491004</v>
      </c>
      <c r="AP148" s="4">
        <f t="shared" si="175"/>
        <v>-0.60117393875951564</v>
      </c>
      <c r="AQ148" s="4">
        <f t="shared" si="175"/>
        <v>0.9270931299598999</v>
      </c>
      <c r="AR148" s="4">
        <f t="shared" si="175"/>
        <v>-1.7057251953800403</v>
      </c>
      <c r="AS148" s="4">
        <f t="shared" si="175"/>
        <v>-0.6317426444977059</v>
      </c>
      <c r="AT148" s="4">
        <f t="shared" si="175"/>
        <v>0.6128966728112033</v>
      </c>
      <c r="AU148" s="4">
        <f t="shared" si="175"/>
        <v>-1.1433896706190581</v>
      </c>
      <c r="AV148" s="4">
        <f t="shared" si="175"/>
        <v>-1.8264943752066358</v>
      </c>
      <c r="AW148" s="4">
        <f t="shared" si="175"/>
        <v>-0.90554304890299875</v>
      </c>
      <c r="AY148" s="2">
        <f t="shared" si="167"/>
        <v>79.921283533304404</v>
      </c>
      <c r="AZ148" s="2">
        <f t="shared" si="167"/>
        <v>79.412320508383885</v>
      </c>
      <c r="BA148" s="2">
        <f t="shared" si="167"/>
        <v>77.203839764757106</v>
      </c>
      <c r="BB148" s="2">
        <f t="shared" si="167"/>
        <v>77.818300035856481</v>
      </c>
      <c r="BC148" s="2">
        <f t="shared" si="167"/>
        <v>83.771496042402504</v>
      </c>
      <c r="BD148" s="2">
        <f t="shared" si="167"/>
        <v>80.28780045768184</v>
      </c>
      <c r="BE148" s="2">
        <f t="shared" si="167"/>
        <v>80.617393388450779</v>
      </c>
      <c r="BF148" s="2">
        <f t="shared" si="167"/>
        <v>80.108456415447208</v>
      </c>
      <c r="BG148" s="2">
        <f t="shared" si="167"/>
        <v>82.843219521871276</v>
      </c>
      <c r="BH148" s="2">
        <f t="shared" si="167"/>
        <v>82.107766846307882</v>
      </c>
      <c r="BI148" s="2">
        <f t="shared" si="167"/>
        <v>84.21136090714819</v>
      </c>
      <c r="BJ148" s="2">
        <f t="shared" si="167"/>
        <v>79.469522681616951</v>
      </c>
      <c r="BK148" s="2">
        <f t="shared" si="167"/>
        <v>79.459977258527744</v>
      </c>
      <c r="BL148" s="2">
        <f t="shared" si="167"/>
        <v>85.287905948899535</v>
      </c>
      <c r="BM148" s="2">
        <f t="shared" si="167"/>
        <v>85.764307412464319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>
        <f t="shared" si="168"/>
        <v>83.052999999999997</v>
      </c>
      <c r="CJ148" s="2" t="str">
        <f t="shared" si="168"/>
        <v/>
      </c>
      <c r="CK148" s="2" t="str">
        <f t="shared" si="168"/>
        <v/>
      </c>
      <c r="CL148" s="2">
        <f t="shared" si="168"/>
        <v>79.509</v>
      </c>
      <c r="CM148" s="2">
        <f t="shared" si="168"/>
        <v>83.772000000000006</v>
      </c>
      <c r="CN148" s="2">
        <f t="shared" si="168"/>
        <v>80.403999999999996</v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>
        <f t="shared" si="114"/>
        <v>83.052999999999997</v>
      </c>
      <c r="CZ148" s="2" t="str">
        <f t="shared" si="115"/>
        <v/>
      </c>
      <c r="DA148" s="2" t="str">
        <f t="shared" si="116"/>
        <v/>
      </c>
      <c r="DB148" s="2">
        <f t="shared" si="117"/>
        <v>79.509</v>
      </c>
      <c r="DC148" s="2">
        <f t="shared" si="118"/>
        <v>83.772000000000006</v>
      </c>
      <c r="DD148" s="2">
        <f t="shared" si="119"/>
        <v>80.403999999999996</v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94.916693792172751</v>
      </c>
      <c r="DL148" s="2">
        <f t="shared" si="176"/>
        <v>105.80354971857412</v>
      </c>
      <c r="DM148" s="2">
        <f t="shared" si="176"/>
        <v>98.929173519163768</v>
      </c>
      <c r="DN148" s="2">
        <f t="shared" si="176"/>
        <v>98.29243832658571</v>
      </c>
      <c r="DO148" s="2">
        <f t="shared" si="176"/>
        <v>112.37587854251011</v>
      </c>
      <c r="DP148" s="2">
        <f t="shared" si="176"/>
        <v>102.22488999525844</v>
      </c>
      <c r="DQ148" s="2">
        <f t="shared" si="176"/>
        <v>109.76282604032603</v>
      </c>
      <c r="DR148" s="2">
        <f t="shared" si="176"/>
        <v>107.42961450924609</v>
      </c>
      <c r="DS148" s="2">
        <f t="shared" si="176"/>
        <v>109.60691917494269</v>
      </c>
      <c r="DT148" s="2">
        <f t="shared" si="176"/>
        <v>112.57600672268907</v>
      </c>
      <c r="DU148" s="2">
        <f t="shared" si="176"/>
        <v>111.62525027885027</v>
      </c>
      <c r="DV148" s="2">
        <f t="shared" si="176"/>
        <v>106.59152496782497</v>
      </c>
      <c r="DW148" s="2">
        <f t="shared" si="176"/>
        <v>101.15649187675068</v>
      </c>
      <c r="DX148" s="2">
        <f t="shared" si="176"/>
        <v>109.08439775910367</v>
      </c>
      <c r="DY148" s="2">
        <f t="shared" si="176"/>
        <v>96.72476878012607</v>
      </c>
      <c r="EA148" s="2">
        <f t="shared" si="152"/>
        <v>79.853350810810809</v>
      </c>
      <c r="EB148" s="2">
        <f t="shared" si="152"/>
        <v>79.284284215500961</v>
      </c>
      <c r="EC148" s="2">
        <f t="shared" si="152"/>
        <v>77.122051215070968</v>
      </c>
      <c r="ED148" s="2">
        <f t="shared" si="152"/>
        <v>77.658067595314151</v>
      </c>
      <c r="EE148" s="2">
        <f t="shared" si="152"/>
        <v>83.774058687622329</v>
      </c>
      <c r="EF148" s="2">
        <f t="shared" si="152"/>
        <v>80.367113464447797</v>
      </c>
      <c r="EG148" s="2">
        <f t="shared" si="152"/>
        <v>80.497436195410813</v>
      </c>
      <c r="EH148" s="2">
        <f t="shared" si="152"/>
        <v>79.805018480531203</v>
      </c>
      <c r="EI148" s="2">
        <f t="shared" si="152"/>
        <v>82.864342997842698</v>
      </c>
      <c r="EJ148" s="2">
        <f t="shared" si="152"/>
        <v>82.190077698695106</v>
      </c>
      <c r="EK148" s="2">
        <f t="shared" si="152"/>
        <v>84.230747035495909</v>
      </c>
      <c r="EL148" s="2">
        <f t="shared" si="179"/>
        <v>79.45143507480131</v>
      </c>
      <c r="EM148" s="2">
        <f t="shared" si="135"/>
        <v>79.433888879078182</v>
      </c>
      <c r="EN148" s="2">
        <f t="shared" si="135"/>
        <v>85.246349980861964</v>
      </c>
      <c r="EO148" s="2">
        <f t="shared" si="135"/>
        <v>85.821108596445228</v>
      </c>
      <c r="EQ148" s="2">
        <f t="shared" si="177"/>
        <v>80.259094421701434</v>
      </c>
      <c r="ER148" s="2">
        <f t="shared" si="177"/>
        <v>80.056261878106554</v>
      </c>
      <c r="ES148" s="2">
        <f t="shared" si="177"/>
        <v>77.477786482622236</v>
      </c>
      <c r="ET148" s="2">
        <f t="shared" si="177"/>
        <v>78.394910364843909</v>
      </c>
      <c r="EU148" s="2">
        <f t="shared" si="177"/>
        <v>83.665550351854193</v>
      </c>
      <c r="EV148" s="2">
        <f t="shared" si="177"/>
        <v>79.846095190511363</v>
      </c>
      <c r="EW148" s="2">
        <f t="shared" si="177"/>
        <v>80.954391771725966</v>
      </c>
      <c r="EX148" s="2">
        <f t="shared" si="177"/>
        <v>81.091750537527048</v>
      </c>
      <c r="EY148" s="2">
        <f t="shared" si="177"/>
        <v>82.696074279786757</v>
      </c>
      <c r="EZ148" s="2">
        <f t="shared" si="177"/>
        <v>81.689064207235035</v>
      </c>
      <c r="FA148" s="2">
        <f t="shared" si="177"/>
        <v>83.993336845523999</v>
      </c>
      <c r="FB148" s="2">
        <f t="shared" si="177"/>
        <v>79.434266890310397</v>
      </c>
      <c r="FC148" s="2">
        <f t="shared" si="177"/>
        <v>79.498539276953096</v>
      </c>
      <c r="FD148" s="2">
        <f t="shared" si="177"/>
        <v>85.424282230477928</v>
      </c>
      <c r="FE148" s="2">
        <f t="shared" si="177"/>
        <v>85.082283075293589</v>
      </c>
      <c r="FG148" s="2">
        <f t="shared" si="178"/>
        <v>0.99945289370797752</v>
      </c>
      <c r="FH148" s="2">
        <f t="shared" si="178"/>
        <v>0.99934839174095702</v>
      </c>
      <c r="FI148" s="2">
        <f t="shared" si="178"/>
        <v>0.99937569683568961</v>
      </c>
      <c r="FJ148" s="2">
        <f t="shared" si="178"/>
        <v>0.99945677709403336</v>
      </c>
      <c r="FK148" s="2">
        <f t="shared" si="178"/>
        <v>0.99937799384826331</v>
      </c>
      <c r="FL148" s="2">
        <f t="shared" si="178"/>
        <v>0.99929045323845989</v>
      </c>
      <c r="FM148" s="2">
        <f t="shared" si="178"/>
        <v>0.99930873428619726</v>
      </c>
      <c r="FN148" s="2">
        <f t="shared" si="178"/>
        <v>0.99934530482493611</v>
      </c>
      <c r="FO148" s="2">
        <f t="shared" si="178"/>
        <v>0.99926828409919721</v>
      </c>
      <c r="FP148" s="2">
        <f t="shared" si="178"/>
        <v>0.99924372095896352</v>
      </c>
      <c r="FQ148" s="2">
        <f t="shared" si="178"/>
        <v>0.99918298983091391</v>
      </c>
      <c r="FR148" s="2">
        <f t="shared" si="178"/>
        <v>0.99922840703325289</v>
      </c>
      <c r="FS148" s="2">
        <f t="shared" si="178"/>
        <v>0.99928046771885148</v>
      </c>
      <c r="FT148" s="2">
        <f t="shared" si="178"/>
        <v>0.99929360685093149</v>
      </c>
      <c r="FU148" s="2">
        <f t="shared" si="178"/>
        <v>0.99897936375158236</v>
      </c>
      <c r="FW148" s="2">
        <f t="shared" si="169"/>
        <v>0.14711623588740336</v>
      </c>
      <c r="FX148" s="2">
        <f t="shared" si="169"/>
        <v>0.14347062851992756</v>
      </c>
      <c r="FY148" s="2">
        <f t="shared" si="169"/>
        <v>0.19164333830736455</v>
      </c>
      <c r="FZ148" s="2">
        <f t="shared" si="169"/>
        <v>0.20224583028207546</v>
      </c>
      <c r="GA148" s="2">
        <f t="shared" si="169"/>
        <v>0.18757225402403427</v>
      </c>
      <c r="GB148" s="2">
        <f t="shared" si="169"/>
        <v>0.1819938494699124</v>
      </c>
      <c r="GC148" s="2">
        <f t="shared" si="169"/>
        <v>0.21824229226678543</v>
      </c>
      <c r="GD148" s="2">
        <f t="shared" si="169"/>
        <v>0.2217650859256074</v>
      </c>
      <c r="GE148" s="2">
        <f t="shared" si="169"/>
        <v>0.24182417658352007</v>
      </c>
      <c r="GF148" s="2">
        <f t="shared" si="169"/>
        <v>0.21015620426438281</v>
      </c>
      <c r="GG148" s="2">
        <f t="shared" si="169"/>
        <v>0.17593059539504546</v>
      </c>
      <c r="GH148" s="2">
        <f t="shared" si="169"/>
        <v>0.1662083526778684</v>
      </c>
      <c r="GI148" s="2">
        <f t="shared" si="169"/>
        <v>0.16176645010596249</v>
      </c>
      <c r="GJ148" s="2">
        <f t="shared" si="169"/>
        <v>0.13891205474673882</v>
      </c>
      <c r="GK148" s="2">
        <f t="shared" si="169"/>
        <v>9.1943026952984341E-2</v>
      </c>
      <c r="GM148" s="86">
        <f t="shared" si="170"/>
        <v>1.55449492909851E-75</v>
      </c>
      <c r="GN148" s="86">
        <f t="shared" si="170"/>
        <v>1.9068751312626637E-165</v>
      </c>
      <c r="GO148" s="86">
        <f t="shared" si="170"/>
        <v>1.8367708605272841E-171</v>
      </c>
      <c r="GP148" s="86">
        <f t="shared" si="170"/>
        <v>6.5610713482175817E-189</v>
      </c>
      <c r="GQ148" s="86">
        <f t="shared" si="170"/>
        <v>5.546451439498592E-201</v>
      </c>
      <c r="GR148" s="86">
        <f t="shared" si="170"/>
        <v>1.1701197326110161E-188</v>
      </c>
      <c r="GS148" s="86">
        <f t="shared" si="170"/>
        <v>2.2641365519687988E-179</v>
      </c>
      <c r="GT148" s="86">
        <f t="shared" si="170"/>
        <v>4.0943275206285111E-251</v>
      </c>
      <c r="GU148" s="86">
        <f t="shared" si="170"/>
        <v>3.5658024866853144E-263</v>
      </c>
      <c r="GV148" s="86">
        <f t="shared" si="170"/>
        <v>2.5167220747822626E-220</v>
      </c>
      <c r="GW148" s="86">
        <f t="shared" si="170"/>
        <v>1.2573006610140621E-202</v>
      </c>
      <c r="GX148" s="86">
        <f t="shared" si="170"/>
        <v>9.5973227911020269E-197</v>
      </c>
      <c r="GY148" s="86">
        <f t="shared" si="170"/>
        <v>3.6504669540409702E-158</v>
      </c>
      <c r="GZ148" s="86">
        <f t="shared" si="170"/>
        <v>6.9487124933987835E-197</v>
      </c>
      <c r="HA148" s="86">
        <f t="shared" si="170"/>
        <v>5.4797421677283887E-161</v>
      </c>
      <c r="HC148" s="86">
        <f t="shared" si="153"/>
        <v>1.3407231925795561E-41</v>
      </c>
      <c r="HD148" s="86">
        <f t="shared" si="153"/>
        <v>5.8199472123755189E-81</v>
      </c>
      <c r="HE148" s="86">
        <f t="shared" si="153"/>
        <v>1.3998016072048328E-97</v>
      </c>
      <c r="HF148" s="86">
        <f t="shared" si="153"/>
        <v>8.8690313594792758E-131</v>
      </c>
      <c r="HG148" s="86">
        <f t="shared" si="153"/>
        <v>5.1843094757860544E-178</v>
      </c>
      <c r="HH148" s="86">
        <f t="shared" si="153"/>
        <v>2.3550474491220029E-200</v>
      </c>
      <c r="HI148" s="86">
        <f t="shared" si="153"/>
        <v>4.1603532406506434E-118</v>
      </c>
      <c r="HJ148" s="86">
        <f t="shared" si="153"/>
        <v>5.275124302907648E-152</v>
      </c>
      <c r="HK148" s="86">
        <f t="shared" si="153"/>
        <v>6.7847597020697268E-208</v>
      </c>
      <c r="HL148" s="86">
        <f t="shared" si="161"/>
        <v>2.2367341403553669E-134</v>
      </c>
      <c r="HM148" s="86">
        <f t="shared" si="161"/>
        <v>2.976719566724426E-240</v>
      </c>
      <c r="HN148" s="86">
        <f t="shared" si="161"/>
        <v>5.2442270198934135E-86</v>
      </c>
      <c r="HO148" s="86">
        <f t="shared" si="161"/>
        <v>8.1858835276282001E-71</v>
      </c>
      <c r="HP148" s="86">
        <f t="shared" si="161"/>
        <v>1.2088901759804717E-78</v>
      </c>
      <c r="HQ148" s="86">
        <f t="shared" si="161"/>
        <v>6.1791717149870721E-88</v>
      </c>
      <c r="HS148" s="86">
        <f t="shared" si="171"/>
        <v>0.13239803430895489</v>
      </c>
      <c r="HT148" s="86">
        <f t="shared" si="171"/>
        <v>1.7645058827349236E-2</v>
      </c>
      <c r="HU148" s="86">
        <f t="shared" si="171"/>
        <v>2.1917784877869696E-2</v>
      </c>
      <c r="HV148" s="86">
        <f t="shared" si="171"/>
        <v>2.071579610304734E-2</v>
      </c>
      <c r="HW148" s="86">
        <f t="shared" si="171"/>
        <v>9.9994497125820321E-3</v>
      </c>
      <c r="HX148" s="86">
        <f t="shared" si="171"/>
        <v>2.0747652268172545E-2</v>
      </c>
      <c r="HY148" s="86">
        <f t="shared" si="171"/>
        <v>1.0902818462122021E-2</v>
      </c>
      <c r="HZ148" s="86">
        <f t="shared" si="171"/>
        <v>7.1479536346825334E-3</v>
      </c>
      <c r="IA148" s="86">
        <f t="shared" si="171"/>
        <v>1.9841020983479337E-3</v>
      </c>
      <c r="IB148" s="86">
        <f t="shared" si="171"/>
        <v>8.6264971604802024E-3</v>
      </c>
      <c r="IC148" s="86">
        <f t="shared" si="171"/>
        <v>3.426636699038374E-2</v>
      </c>
      <c r="ID148" s="86">
        <f t="shared" si="171"/>
        <v>5.7036252250799294E-2</v>
      </c>
      <c r="IE148" s="86">
        <f t="shared" si="171"/>
        <v>3.7242863956401917E-2</v>
      </c>
      <c r="IF148" s="86">
        <f t="shared" si="171"/>
        <v>1.2385892952703344E-2</v>
      </c>
      <c r="IG148" s="86">
        <f t="shared" si="171"/>
        <v>0.27015153942511139</v>
      </c>
      <c r="II148" s="86">
        <f t="shared" si="172"/>
        <v>6.688103225297331E-8</v>
      </c>
      <c r="IJ148" s="86">
        <f t="shared" si="172"/>
        <v>6.4225790505818195E-9</v>
      </c>
      <c r="IK148" s="86">
        <f t="shared" si="172"/>
        <v>8.1641553732190117E-7</v>
      </c>
      <c r="IL148" s="86">
        <f t="shared" si="172"/>
        <v>1.8914290713317052E-6</v>
      </c>
      <c r="IM148" s="86">
        <f t="shared" si="172"/>
        <v>9.1248069491991897E-8</v>
      </c>
      <c r="IN148" s="86">
        <f t="shared" si="172"/>
        <v>1.8759338253176591E-8</v>
      </c>
      <c r="IO148" s="86">
        <f t="shared" si="172"/>
        <v>4.3135545978193011E-6</v>
      </c>
      <c r="IP148" s="86">
        <f t="shared" si="172"/>
        <v>6.4334141897783977E-6</v>
      </c>
      <c r="IQ148" s="86">
        <f t="shared" si="172"/>
        <v>1.3358502199274736E-5</v>
      </c>
      <c r="IR148" s="86">
        <f t="shared" si="172"/>
        <v>1.1053196995593524E-6</v>
      </c>
      <c r="IS148" s="86">
        <f t="shared" si="172"/>
        <v>5.1521350507147962E-8</v>
      </c>
      <c r="IT148" s="86">
        <f t="shared" si="172"/>
        <v>5.4349320335419504E-8</v>
      </c>
      <c r="IU148" s="86">
        <f t="shared" si="172"/>
        <v>1.275609277146406E-9</v>
      </c>
      <c r="IV148" s="86">
        <f t="shared" si="172"/>
        <v>5.6852901612213879E-8</v>
      </c>
      <c r="IW148" s="86">
        <f t="shared" si="172"/>
        <v>2.3470865359392836E-6</v>
      </c>
      <c r="IY148" s="86">
        <f t="shared" si="173"/>
        <v>0.13239810118998713</v>
      </c>
      <c r="IZ148" s="86">
        <f t="shared" si="173"/>
        <v>1.7645065249928288E-2</v>
      </c>
      <c r="JA148" s="86">
        <f t="shared" si="173"/>
        <v>2.1918601293407017E-2</v>
      </c>
      <c r="JB148" s="86">
        <f t="shared" si="173"/>
        <v>2.0717687532118671E-2</v>
      </c>
      <c r="JC148" s="86">
        <f t="shared" si="173"/>
        <v>9.9995409606515248E-3</v>
      </c>
      <c r="JD148" s="86">
        <f t="shared" si="173"/>
        <v>2.0747671027510798E-2</v>
      </c>
      <c r="JE148" s="86">
        <f t="shared" si="173"/>
        <v>1.0907132016719841E-2</v>
      </c>
      <c r="JF148" s="86">
        <f t="shared" si="173"/>
        <v>7.1543870488723115E-3</v>
      </c>
      <c r="JG148" s="86">
        <f t="shared" si="173"/>
        <v>1.9974606005472083E-3</v>
      </c>
      <c r="JH148" s="86">
        <f t="shared" si="173"/>
        <v>8.6276024801797621E-3</v>
      </c>
      <c r="JI148" s="86">
        <f t="shared" si="173"/>
        <v>3.4266418511734245E-2</v>
      </c>
      <c r="JJ148" s="86">
        <f t="shared" si="173"/>
        <v>5.7036306600119629E-2</v>
      </c>
      <c r="JK148" s="86">
        <f t="shared" si="173"/>
        <v>3.7242865232011195E-2</v>
      </c>
      <c r="JL148" s="86">
        <f t="shared" si="173"/>
        <v>1.2385949805604956E-2</v>
      </c>
      <c r="JM148" s="86">
        <f t="shared" si="173"/>
        <v>0.27015388651164735</v>
      </c>
    </row>
    <row r="149" spans="2:273" x14ac:dyDescent="0.25">
      <c r="B149" s="2">
        <v>122</v>
      </c>
      <c r="C149" s="37">
        <v>77.403000000000006</v>
      </c>
      <c r="D149" s="37">
        <v>79.525999999999996</v>
      </c>
      <c r="E149" s="37">
        <v>75.86</v>
      </c>
      <c r="F149" s="37">
        <v>79.105000000000004</v>
      </c>
      <c r="G149" s="37">
        <v>82.385999999999996</v>
      </c>
      <c r="H149" s="37">
        <v>80.192999999999998</v>
      </c>
      <c r="I149" s="37">
        <v>78.509</v>
      </c>
      <c r="J149" s="37">
        <v>77.034999999999997</v>
      </c>
      <c r="K149" s="37">
        <v>81.965000000000003</v>
      </c>
      <c r="L149" s="37">
        <v>83.332999999999998</v>
      </c>
      <c r="M149" s="37">
        <v>83.263000000000005</v>
      </c>
      <c r="N149" s="37">
        <v>78.14</v>
      </c>
      <c r="O149" s="37">
        <v>77.614000000000004</v>
      </c>
      <c r="P149" s="37">
        <v>84.210999999999999</v>
      </c>
      <c r="Q149" s="37">
        <v>95.367000000000004</v>
      </c>
      <c r="S149" s="4">
        <f t="shared" si="174"/>
        <v>79.795131822196211</v>
      </c>
      <c r="T149" s="4">
        <f t="shared" si="174"/>
        <v>79.274821440799059</v>
      </c>
      <c r="U149" s="4">
        <f t="shared" si="174"/>
        <v>77.058519745398456</v>
      </c>
      <c r="V149" s="4">
        <f t="shared" si="174"/>
        <v>77.677473936780629</v>
      </c>
      <c r="W149" s="4">
        <f t="shared" si="174"/>
        <v>83.605060081300167</v>
      </c>
      <c r="X149" s="4">
        <f t="shared" si="174"/>
        <v>80.099029491781835</v>
      </c>
      <c r="Y149" s="4">
        <f t="shared" si="174"/>
        <v>80.417726780329161</v>
      </c>
      <c r="Z149" s="4">
        <f t="shared" si="174"/>
        <v>79.918433325655712</v>
      </c>
      <c r="AA149" s="4">
        <f t="shared" si="174"/>
        <v>82.664296066047754</v>
      </c>
      <c r="AB149" s="4">
        <f t="shared" si="174"/>
        <v>81.936942265643324</v>
      </c>
      <c r="AC149" s="4">
        <f t="shared" si="174"/>
        <v>84.044981133582823</v>
      </c>
      <c r="AD149" s="4">
        <f t="shared" si="174"/>
        <v>79.327049763833813</v>
      </c>
      <c r="AE149" s="4">
        <f t="shared" si="174"/>
        <v>79.309672239789819</v>
      </c>
      <c r="AF149" s="4">
        <f t="shared" si="174"/>
        <v>85.20311839833532</v>
      </c>
      <c r="AG149" s="4">
        <f t="shared" si="174"/>
        <v>97.078068600220263</v>
      </c>
      <c r="AI149" s="4">
        <f t="shared" si="175"/>
        <v>-2.3921318221962053</v>
      </c>
      <c r="AJ149" s="4">
        <f t="shared" si="175"/>
        <v>0.25117855920093746</v>
      </c>
      <c r="AK149" s="4">
        <f t="shared" si="175"/>
        <v>-1.1985197453984568</v>
      </c>
      <c r="AL149" s="4">
        <f t="shared" si="175"/>
        <v>1.4275260632193749</v>
      </c>
      <c r="AM149" s="4">
        <f t="shared" si="175"/>
        <v>-1.2190600813001709</v>
      </c>
      <c r="AN149" s="4">
        <f t="shared" si="175"/>
        <v>9.3970508218163218E-2</v>
      </c>
      <c r="AO149" s="4">
        <f t="shared" si="175"/>
        <v>-1.908726780329161</v>
      </c>
      <c r="AP149" s="4">
        <f t="shared" si="175"/>
        <v>-2.8834333256557159</v>
      </c>
      <c r="AQ149" s="4">
        <f t="shared" si="175"/>
        <v>-0.69929606604775074</v>
      </c>
      <c r="AR149" s="4">
        <f t="shared" si="175"/>
        <v>1.396057734356674</v>
      </c>
      <c r="AS149" s="4">
        <f t="shared" si="175"/>
        <v>-0.78198113358281773</v>
      </c>
      <c r="AT149" s="4">
        <f t="shared" si="175"/>
        <v>-1.1870497638338122</v>
      </c>
      <c r="AU149" s="4">
        <f t="shared" si="175"/>
        <v>-1.6956722397898147</v>
      </c>
      <c r="AV149" s="4">
        <f t="shared" si="175"/>
        <v>-0.99211839833532167</v>
      </c>
      <c r="AW149" s="4">
        <f t="shared" si="175"/>
        <v>-1.7110686002202584</v>
      </c>
      <c r="AY149" s="2">
        <f t="shared" si="167"/>
        <v>79.795131822196211</v>
      </c>
      <c r="AZ149" s="2">
        <f t="shared" si="167"/>
        <v>79.274505452984855</v>
      </c>
      <c r="BA149" s="2">
        <f t="shared" si="167"/>
        <v>77.057444398183975</v>
      </c>
      <c r="BB149" s="2">
        <f t="shared" si="167"/>
        <v>77.675638392671772</v>
      </c>
      <c r="BC149" s="2">
        <f t="shared" si="167"/>
        <v>83.604742132858718</v>
      </c>
      <c r="BD149" s="2">
        <f t="shared" si="167"/>
        <v>80.097292377443495</v>
      </c>
      <c r="BE149" s="2">
        <f t="shared" si="167"/>
        <v>80.415366156527199</v>
      </c>
      <c r="BF149" s="2">
        <f t="shared" si="167"/>
        <v>79.915138185112255</v>
      </c>
      <c r="BG149" s="2">
        <f t="shared" si="167"/>
        <v>82.65742106802054</v>
      </c>
      <c r="BH149" s="2">
        <f t="shared" si="167"/>
        <v>81.935875390746119</v>
      </c>
      <c r="BI149" s="2">
        <f t="shared" si="167"/>
        <v>84.035351026228412</v>
      </c>
      <c r="BJ149" s="2">
        <f t="shared" si="167"/>
        <v>79.290651535393522</v>
      </c>
      <c r="BK149" s="2">
        <f t="shared" si="167"/>
        <v>79.295957810549353</v>
      </c>
      <c r="BL149" s="2">
        <f t="shared" si="167"/>
        <v>85.142637435849778</v>
      </c>
      <c r="BM149" s="2">
        <f t="shared" si="167"/>
        <v>85.631799945165028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>
        <f t="shared" si="168"/>
        <v>79.525999999999996</v>
      </c>
      <c r="CG149" s="2" t="str">
        <f t="shared" si="168"/>
        <v/>
      </c>
      <c r="CH149" s="2" t="str">
        <f t="shared" si="168"/>
        <v/>
      </c>
      <c r="CI149" s="2">
        <f t="shared" si="168"/>
        <v>82.385999999999996</v>
      </c>
      <c r="CJ149" s="2" t="str">
        <f t="shared" si="168"/>
        <v/>
      </c>
      <c r="CK149" s="2">
        <f t="shared" si="168"/>
        <v>78.509</v>
      </c>
      <c r="CL149" s="2">
        <f t="shared" si="168"/>
        <v>77.034999999999997</v>
      </c>
      <c r="CM149" s="2">
        <f t="shared" si="168"/>
        <v>81.965000000000003</v>
      </c>
      <c r="CN149" s="2">
        <f t="shared" si="168"/>
        <v>83.332999999999998</v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>
        <f t="shared" si="168"/>
        <v>84.210999999999999</v>
      </c>
      <c r="CS149" s="2" t="str">
        <f t="shared" si="168"/>
        <v/>
      </c>
      <c r="CU149" s="2" t="str">
        <f t="shared" si="110"/>
        <v/>
      </c>
      <c r="CV149" s="2">
        <f t="shared" si="111"/>
        <v>79.525999999999996</v>
      </c>
      <c r="CW149" s="2" t="str">
        <f t="shared" si="112"/>
        <v/>
      </c>
      <c r="CX149" s="2" t="str">
        <f t="shared" si="113"/>
        <v/>
      </c>
      <c r="CY149" s="2">
        <f t="shared" si="114"/>
        <v>82.385999999999996</v>
      </c>
      <c r="CZ149" s="2" t="str">
        <f t="shared" si="115"/>
        <v/>
      </c>
      <c r="DA149" s="2">
        <f t="shared" si="116"/>
        <v>78.509</v>
      </c>
      <c r="DB149" s="2">
        <f t="shared" si="117"/>
        <v>77.034999999999997</v>
      </c>
      <c r="DC149" s="2">
        <f t="shared" si="118"/>
        <v>81.965000000000003</v>
      </c>
      <c r="DD149" s="2">
        <f t="shared" si="119"/>
        <v>83.332999999999998</v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>
        <f t="shared" si="123"/>
        <v>84.210999999999999</v>
      </c>
      <c r="DI149" s="2" t="str">
        <f t="shared" si="124"/>
        <v/>
      </c>
      <c r="DK149" s="2">
        <f t="shared" si="176"/>
        <v>94.933749865047247</v>
      </c>
      <c r="DL149" s="2">
        <f t="shared" si="176"/>
        <v>105.91643255159477</v>
      </c>
      <c r="DM149" s="2">
        <f t="shared" si="176"/>
        <v>98.957709407665504</v>
      </c>
      <c r="DN149" s="2">
        <f t="shared" si="176"/>
        <v>98.319526585695016</v>
      </c>
      <c r="DO149" s="2">
        <f t="shared" si="176"/>
        <v>112.48818886639675</v>
      </c>
      <c r="DP149" s="2">
        <f t="shared" si="176"/>
        <v>102.25599146514938</v>
      </c>
      <c r="DQ149" s="2">
        <f t="shared" si="176"/>
        <v>109.8515214071214</v>
      </c>
      <c r="DR149" s="2">
        <f t="shared" si="176"/>
        <v>107.47170507349456</v>
      </c>
      <c r="DS149" s="2">
        <f t="shared" si="176"/>
        <v>109.66641909854849</v>
      </c>
      <c r="DT149" s="2">
        <f t="shared" si="176"/>
        <v>112.71251512605042</v>
      </c>
      <c r="DU149" s="2">
        <f t="shared" si="176"/>
        <v>111.74539455169455</v>
      </c>
      <c r="DV149" s="2">
        <f t="shared" si="176"/>
        <v>106.71197168597169</v>
      </c>
      <c r="DW149" s="2">
        <f t="shared" si="176"/>
        <v>101.22932492997197</v>
      </c>
      <c r="DX149" s="2">
        <f t="shared" si="176"/>
        <v>109.21717535014008</v>
      </c>
      <c r="DY149" s="2">
        <f t="shared" si="176"/>
        <v>96.722138969225057</v>
      </c>
      <c r="EA149" s="2">
        <f t="shared" si="152"/>
        <v>79.719947999999988</v>
      </c>
      <c r="EB149" s="2">
        <f t="shared" si="152"/>
        <v>79.132658695652196</v>
      </c>
      <c r="EC149" s="2">
        <f t="shared" si="152"/>
        <v>76.968381232769474</v>
      </c>
      <c r="ED149" s="2">
        <f t="shared" si="152"/>
        <v>77.498795697550563</v>
      </c>
      <c r="EE149" s="2">
        <f t="shared" si="152"/>
        <v>83.611240519182374</v>
      </c>
      <c r="EF149" s="2">
        <f t="shared" si="152"/>
        <v>80.189446293494697</v>
      </c>
      <c r="EG149" s="2">
        <f t="shared" si="152"/>
        <v>80.285351110288673</v>
      </c>
      <c r="EH149" s="2">
        <f t="shared" si="152"/>
        <v>79.580079465037244</v>
      </c>
      <c r="EI149" s="2">
        <f t="shared" si="152"/>
        <v>82.684683138123034</v>
      </c>
      <c r="EJ149" s="2">
        <f t="shared" si="152"/>
        <v>82.032504151838651</v>
      </c>
      <c r="EK149" s="2">
        <f t="shared" si="152"/>
        <v>84.061657524077432</v>
      </c>
      <c r="EL149" s="2">
        <f t="shared" si="179"/>
        <v>79.274554464703129</v>
      </c>
      <c r="EM149" s="2">
        <f t="shared" si="135"/>
        <v>79.269705629871623</v>
      </c>
      <c r="EN149" s="2">
        <f t="shared" si="135"/>
        <v>85.098958707800648</v>
      </c>
      <c r="EO149" s="2">
        <f t="shared" si="135"/>
        <v>85.698710597226082</v>
      </c>
      <c r="EQ149" s="2">
        <f t="shared" si="177"/>
        <v>80.144917026128539</v>
      </c>
      <c r="ER149" s="2">
        <f t="shared" si="177"/>
        <v>79.944241371625225</v>
      </c>
      <c r="ES149" s="2">
        <f t="shared" si="177"/>
        <v>77.339373438272531</v>
      </c>
      <c r="ET149" s="2">
        <f t="shared" si="177"/>
        <v>78.264388401203661</v>
      </c>
      <c r="EU149" s="2">
        <f t="shared" si="177"/>
        <v>83.497978114312332</v>
      </c>
      <c r="EV149" s="2">
        <f t="shared" si="177"/>
        <v>79.646715322215258</v>
      </c>
      <c r="EW149" s="2">
        <f t="shared" si="177"/>
        <v>80.760571358069001</v>
      </c>
      <c r="EX149" s="2">
        <f t="shared" si="177"/>
        <v>80.917534672990513</v>
      </c>
      <c r="EY149" s="2">
        <f t="shared" si="177"/>
        <v>82.509973252974078</v>
      </c>
      <c r="EZ149" s="2">
        <f t="shared" si="177"/>
        <v>81.510963433201994</v>
      </c>
      <c r="FA149" s="2">
        <f t="shared" si="177"/>
        <v>83.814216346364049</v>
      </c>
      <c r="FB149" s="2">
        <f t="shared" si="177"/>
        <v>79.256647203499654</v>
      </c>
      <c r="FC149" s="2">
        <f t="shared" si="177"/>
        <v>79.337504413844968</v>
      </c>
      <c r="FD149" s="2">
        <f t="shared" si="177"/>
        <v>85.286183838201225</v>
      </c>
      <c r="FE149" s="2">
        <f t="shared" si="177"/>
        <v>84.926422501683533</v>
      </c>
      <c r="FG149" s="2">
        <f t="shared" si="178"/>
        <v>0.99950100911026196</v>
      </c>
      <c r="FH149" s="2">
        <f t="shared" si="178"/>
        <v>0.99940569213041597</v>
      </c>
      <c r="FI149" s="2">
        <f t="shared" si="178"/>
        <v>0.9994305974687353</v>
      </c>
      <c r="FJ149" s="2">
        <f t="shared" si="178"/>
        <v>0.99950455114024239</v>
      </c>
      <c r="FK149" s="2">
        <f t="shared" si="178"/>
        <v>0.99943269259884993</v>
      </c>
      <c r="FL149" s="2">
        <f t="shared" si="178"/>
        <v>0.99935284525900636</v>
      </c>
      <c r="FM149" s="2">
        <f t="shared" si="178"/>
        <v>0.99936951982788014</v>
      </c>
      <c r="FN149" s="2">
        <f t="shared" si="178"/>
        <v>0.99940287650592463</v>
      </c>
      <c r="FO149" s="2">
        <f t="shared" si="178"/>
        <v>0.99933262419943725</v>
      </c>
      <c r="FP149" s="2">
        <f t="shared" si="178"/>
        <v>0.99931021941599085</v>
      </c>
      <c r="FQ149" s="2">
        <f t="shared" si="178"/>
        <v>0.99925482430070978</v>
      </c>
      <c r="FR149" s="2">
        <f t="shared" si="178"/>
        <v>0.99929625107196207</v>
      </c>
      <c r="FS149" s="2">
        <f t="shared" si="178"/>
        <v>0.99934373721164549</v>
      </c>
      <c r="FT149" s="2">
        <f t="shared" si="178"/>
        <v>0.99935572174612641</v>
      </c>
      <c r="FU149" s="2">
        <f t="shared" si="178"/>
        <v>0.99906908507765713</v>
      </c>
      <c r="FW149" s="2">
        <f t="shared" si="169"/>
        <v>0.15905223560188178</v>
      </c>
      <c r="FX149" s="2">
        <f t="shared" si="169"/>
        <v>0.15516465972113405</v>
      </c>
      <c r="FY149" s="2">
        <f t="shared" si="169"/>
        <v>0.20631804430260217</v>
      </c>
      <c r="FZ149" s="2">
        <f t="shared" si="169"/>
        <v>0.2175139430519063</v>
      </c>
      <c r="GA149" s="2">
        <f t="shared" si="169"/>
        <v>0.20201312933367552</v>
      </c>
      <c r="GB149" s="2">
        <f t="shared" si="169"/>
        <v>0.19610892137863858</v>
      </c>
      <c r="GC149" s="2">
        <f t="shared" si="169"/>
        <v>0.23436325076858466</v>
      </c>
      <c r="GD149" s="2">
        <f t="shared" si="169"/>
        <v>0.23806701954789722</v>
      </c>
      <c r="GE149" s="2">
        <f t="shared" si="169"/>
        <v>0.25910971036955749</v>
      </c>
      <c r="GF149" s="2">
        <f t="shared" si="169"/>
        <v>0.22585242680121201</v>
      </c>
      <c r="GG149" s="2">
        <f t="shared" si="169"/>
        <v>0.18968445907534587</v>
      </c>
      <c r="GH149" s="2">
        <f t="shared" si="169"/>
        <v>0.17936758897475083</v>
      </c>
      <c r="GI149" s="2">
        <f t="shared" si="169"/>
        <v>0.17464767051418836</v>
      </c>
      <c r="GJ149" s="2">
        <f t="shared" si="169"/>
        <v>0.15029972463664729</v>
      </c>
      <c r="GK149" s="2">
        <f t="shared" si="169"/>
        <v>9.992712107483108E-2</v>
      </c>
      <c r="GM149" s="86">
        <f t="shared" si="170"/>
        <v>5.5992848392273098E-78</v>
      </c>
      <c r="GN149" s="86">
        <f t="shared" si="170"/>
        <v>7.3373060513212841E-171</v>
      </c>
      <c r="GO149" s="86">
        <f t="shared" si="170"/>
        <v>4.750999780936153E-177</v>
      </c>
      <c r="GP149" s="86">
        <f t="shared" si="170"/>
        <v>5.5452707037120957E-195</v>
      </c>
      <c r="GQ149" s="86">
        <f t="shared" si="170"/>
        <v>1.9060021590993183E-207</v>
      </c>
      <c r="GR149" s="86">
        <f t="shared" si="170"/>
        <v>8.9175625317839447E-195</v>
      </c>
      <c r="GS149" s="86">
        <f t="shared" si="170"/>
        <v>4.4153216914050743E-185</v>
      </c>
      <c r="GT149" s="86">
        <f t="shared" si="170"/>
        <v>3.9148347789952101E-259</v>
      </c>
      <c r="GU149" s="86">
        <f t="shared" si="170"/>
        <v>1.546094259613791E-271</v>
      </c>
      <c r="GV149" s="86">
        <f t="shared" si="170"/>
        <v>1.9077194762582208E-227</v>
      </c>
      <c r="GW149" s="86">
        <f t="shared" si="170"/>
        <v>2.8213006818907439E-209</v>
      </c>
      <c r="GX149" s="86">
        <f t="shared" si="170"/>
        <v>3.6286759981656944E-203</v>
      </c>
      <c r="GY149" s="86">
        <f t="shared" si="170"/>
        <v>3.294042259024217E-163</v>
      </c>
      <c r="GZ149" s="86">
        <f t="shared" si="170"/>
        <v>3.8139679421402473E-203</v>
      </c>
      <c r="HA149" s="86">
        <f t="shared" si="170"/>
        <v>2.810548554705365E-166</v>
      </c>
      <c r="HC149" s="86">
        <f t="shared" si="153"/>
        <v>1.412011113869702E-43</v>
      </c>
      <c r="HD149" s="86">
        <f t="shared" si="153"/>
        <v>7.0383392904764556E-85</v>
      </c>
      <c r="HE149" s="86">
        <f t="shared" si="153"/>
        <v>2.9154581167548669E-102</v>
      </c>
      <c r="HF149" s="86">
        <f t="shared" si="153"/>
        <v>6.4901411700866191E-137</v>
      </c>
      <c r="HG149" s="86">
        <f t="shared" si="153"/>
        <v>2.149805119531415E-186</v>
      </c>
      <c r="HH149" s="86">
        <f t="shared" si="153"/>
        <v>6.0359333956659595E-210</v>
      </c>
      <c r="HI149" s="86">
        <f t="shared" si="153"/>
        <v>1.4618759403503517E-123</v>
      </c>
      <c r="HJ149" s="86">
        <f t="shared" si="153"/>
        <v>5.4647519679360436E-159</v>
      </c>
      <c r="HK149" s="86">
        <f t="shared" si="153"/>
        <v>2.2700705407083354E-217</v>
      </c>
      <c r="HL149" s="86">
        <f t="shared" si="161"/>
        <v>1.1419346221665737E-140</v>
      </c>
      <c r="HM149" s="86">
        <f t="shared" si="161"/>
        <v>5.7269534653149769E-252</v>
      </c>
      <c r="HN149" s="86">
        <f t="shared" si="161"/>
        <v>3.9114615414582343E-90</v>
      </c>
      <c r="HO149" s="86">
        <f t="shared" si="161"/>
        <v>3.9096074277905397E-74</v>
      </c>
      <c r="HP149" s="86">
        <f t="shared" si="161"/>
        <v>2.5542766880294256E-82</v>
      </c>
      <c r="HQ149" s="86">
        <f t="shared" si="161"/>
        <v>2.7731815978655307E-92</v>
      </c>
      <c r="HS149" s="86">
        <f t="shared" si="171"/>
        <v>8.9205196940486828E-2</v>
      </c>
      <c r="HT149" s="86">
        <f t="shared" si="171"/>
        <v>9.5810220457262785E-3</v>
      </c>
      <c r="HU149" s="86">
        <f t="shared" si="171"/>
        <v>1.1706646028665287E-2</v>
      </c>
      <c r="HV149" s="86">
        <f t="shared" si="171"/>
        <v>1.0918178327590846E-2</v>
      </c>
      <c r="HW149" s="86">
        <f t="shared" si="171"/>
        <v>4.7959756321709086E-3</v>
      </c>
      <c r="HX149" s="86">
        <f t="shared" si="171"/>
        <v>1.0378564721553494E-2</v>
      </c>
      <c r="HY149" s="86">
        <f t="shared" si="171"/>
        <v>5.3163404159934117E-3</v>
      </c>
      <c r="HZ149" s="86">
        <f t="shared" si="171"/>
        <v>3.3797756710853147E-3</v>
      </c>
      <c r="IA149" s="86">
        <f t="shared" si="171"/>
        <v>8.1307033626197361E-4</v>
      </c>
      <c r="IB149" s="86">
        <f t="shared" si="171"/>
        <v>4.0610711395716896E-3</v>
      </c>
      <c r="IC149" s="86">
        <f t="shared" si="171"/>
        <v>1.867581647726568E-2</v>
      </c>
      <c r="ID149" s="86">
        <f t="shared" si="171"/>
        <v>3.3526478568967032E-2</v>
      </c>
      <c r="IE149" s="86">
        <f t="shared" si="171"/>
        <v>1.9868507564402994E-2</v>
      </c>
      <c r="IF149" s="86">
        <f t="shared" si="171"/>
        <v>3.7391729489841597E-3</v>
      </c>
      <c r="IG149" s="86">
        <f t="shared" si="171"/>
        <v>0.17021609755951389</v>
      </c>
      <c r="II149" s="86">
        <f t="shared" si="172"/>
        <v>3.097471238705087E-7</v>
      </c>
      <c r="IJ149" s="86">
        <f t="shared" si="172"/>
        <v>3.6543795611949101E-8</v>
      </c>
      <c r="IK149" s="86">
        <f t="shared" si="172"/>
        <v>3.8768411759496652E-6</v>
      </c>
      <c r="IL149" s="86">
        <f t="shared" si="172"/>
        <v>8.6915657813466866E-6</v>
      </c>
      <c r="IM149" s="86">
        <f t="shared" si="172"/>
        <v>5.4724493758059321E-7</v>
      </c>
      <c r="IN149" s="86">
        <f t="shared" si="172"/>
        <v>1.2956120732946693E-7</v>
      </c>
      <c r="IO149" s="86">
        <f t="shared" si="172"/>
        <v>1.9804761848263517E-5</v>
      </c>
      <c r="IP149" s="86">
        <f t="shared" si="172"/>
        <v>2.8633508410212281E-5</v>
      </c>
      <c r="IQ149" s="86">
        <f t="shared" si="172"/>
        <v>6.1341431953576919E-5</v>
      </c>
      <c r="IR149" s="86">
        <f t="shared" si="172"/>
        <v>5.7509805830504908E-6</v>
      </c>
      <c r="IS149" s="86">
        <f t="shared" si="172"/>
        <v>3.018319582317775E-7</v>
      </c>
      <c r="IT149" s="86">
        <f t="shared" si="172"/>
        <v>2.9425408601382768E-7</v>
      </c>
      <c r="IU149" s="86">
        <f t="shared" si="172"/>
        <v>9.9751100874726411E-9</v>
      </c>
      <c r="IV149" s="86">
        <f t="shared" si="172"/>
        <v>2.5424246244667696E-7</v>
      </c>
      <c r="IW149" s="86">
        <f t="shared" si="172"/>
        <v>5.8672794336048975E-6</v>
      </c>
      <c r="IY149" s="86">
        <f t="shared" si="173"/>
        <v>8.9205506687610694E-2</v>
      </c>
      <c r="IZ149" s="86">
        <f t="shared" si="173"/>
        <v>9.5810585895218896E-3</v>
      </c>
      <c r="JA149" s="86">
        <f t="shared" si="173"/>
        <v>1.1710522869841236E-2</v>
      </c>
      <c r="JB149" s="86">
        <f t="shared" si="173"/>
        <v>1.0926869893372193E-2</v>
      </c>
      <c r="JC149" s="86">
        <f t="shared" si="173"/>
        <v>4.7965228771084892E-3</v>
      </c>
      <c r="JD149" s="86">
        <f t="shared" si="173"/>
        <v>1.0378694282760823E-2</v>
      </c>
      <c r="JE149" s="86">
        <f t="shared" si="173"/>
        <v>5.336145177841675E-3</v>
      </c>
      <c r="JF149" s="86">
        <f t="shared" si="173"/>
        <v>3.4084091794955272E-3</v>
      </c>
      <c r="JG149" s="86">
        <f t="shared" si="173"/>
        <v>8.7441176821555049E-4</v>
      </c>
      <c r="JH149" s="86">
        <f t="shared" si="173"/>
        <v>4.0668221201547398E-3</v>
      </c>
      <c r="JI149" s="86">
        <f t="shared" si="173"/>
        <v>1.8676118309223912E-2</v>
      </c>
      <c r="JJ149" s="86">
        <f t="shared" si="173"/>
        <v>3.3526772823053046E-2</v>
      </c>
      <c r="JK149" s="86">
        <f t="shared" si="173"/>
        <v>1.9868517539513082E-2</v>
      </c>
      <c r="JL149" s="86">
        <f t="shared" si="173"/>
        <v>3.7394271914466064E-3</v>
      </c>
      <c r="JM149" s="86">
        <f t="shared" si="173"/>
        <v>0.1702219648389475</v>
      </c>
    </row>
    <row r="150" spans="2:273" x14ac:dyDescent="0.25">
      <c r="B150" s="2">
        <v>123</v>
      </c>
      <c r="C150" s="37">
        <v>78.548000000000002</v>
      </c>
      <c r="D150" s="37">
        <v>78.316000000000003</v>
      </c>
      <c r="E150" s="37">
        <v>77.876999999999995</v>
      </c>
      <c r="F150" s="37">
        <v>78.367999999999995</v>
      </c>
      <c r="G150" s="37">
        <v>83.701999999999998</v>
      </c>
      <c r="H150" s="37">
        <v>79.578999999999994</v>
      </c>
      <c r="I150" s="37">
        <v>81.052999999999997</v>
      </c>
      <c r="J150" s="37">
        <v>79.543999999999997</v>
      </c>
      <c r="K150" s="37">
        <v>82.86</v>
      </c>
      <c r="L150" s="37">
        <v>79.683999999999997</v>
      </c>
      <c r="M150" s="37">
        <v>83.07</v>
      </c>
      <c r="N150" s="37">
        <v>78.912000000000006</v>
      </c>
      <c r="O150" s="37">
        <v>79.736999999999995</v>
      </c>
      <c r="P150" s="37">
        <v>83.123000000000005</v>
      </c>
      <c r="Q150" s="37">
        <v>88.7</v>
      </c>
      <c r="S150" s="4">
        <f t="shared" si="174"/>
        <v>79.669833096478641</v>
      </c>
      <c r="T150" s="4">
        <f t="shared" si="174"/>
        <v>79.138459026998873</v>
      </c>
      <c r="U150" s="4">
        <f t="shared" si="174"/>
        <v>76.912656391950208</v>
      </c>
      <c r="V150" s="4">
        <f t="shared" si="174"/>
        <v>77.537152005463284</v>
      </c>
      <c r="W150" s="4">
        <f t="shared" si="174"/>
        <v>83.438148490278991</v>
      </c>
      <c r="X150" s="4">
        <f t="shared" si="174"/>
        <v>79.906233687607241</v>
      </c>
      <c r="Y150" s="4">
        <f t="shared" si="174"/>
        <v>80.221928949163996</v>
      </c>
      <c r="Z150" s="4">
        <f t="shared" si="174"/>
        <v>79.736237652419575</v>
      </c>
      <c r="AA150" s="4">
        <f t="shared" si="174"/>
        <v>82.497110769911941</v>
      </c>
      <c r="AB150" s="4">
        <f t="shared" si="174"/>
        <v>81.766152896657715</v>
      </c>
      <c r="AC150" s="4">
        <f t="shared" si="174"/>
        <v>83.861605154708343</v>
      </c>
      <c r="AD150" s="4">
        <f t="shared" si="174"/>
        <v>79.122795062734212</v>
      </c>
      <c r="AE150" s="4">
        <f t="shared" si="174"/>
        <v>79.135385261936662</v>
      </c>
      <c r="AF150" s="4">
        <f t="shared" si="174"/>
        <v>85.009831659077236</v>
      </c>
      <c r="AG150" s="4">
        <f t="shared" si="174"/>
        <v>90.914575165492423</v>
      </c>
      <c r="AI150" s="4">
        <f t="shared" si="175"/>
        <v>-1.1218330964786389</v>
      </c>
      <c r="AJ150" s="4">
        <f t="shared" si="175"/>
        <v>-0.82245902699887097</v>
      </c>
      <c r="AK150" s="4">
        <f t="shared" si="175"/>
        <v>0.9643436080497878</v>
      </c>
      <c r="AL150" s="4">
        <f t="shared" si="175"/>
        <v>0.8308479945367111</v>
      </c>
      <c r="AM150" s="4">
        <f t="shared" si="175"/>
        <v>0.26385150972100746</v>
      </c>
      <c r="AN150" s="4">
        <f t="shared" si="175"/>
        <v>-0.32723368760724725</v>
      </c>
      <c r="AO150" s="4">
        <f t="shared" si="175"/>
        <v>0.83107105083600175</v>
      </c>
      <c r="AP150" s="4">
        <f t="shared" si="175"/>
        <v>-0.19223765241957835</v>
      </c>
      <c r="AQ150" s="4">
        <f t="shared" si="175"/>
        <v>0.36288923008805796</v>
      </c>
      <c r="AR150" s="4">
        <f t="shared" si="175"/>
        <v>-2.0821528966577176</v>
      </c>
      <c r="AS150" s="4">
        <f t="shared" si="175"/>
        <v>-0.7916051547083498</v>
      </c>
      <c r="AT150" s="4">
        <f t="shared" si="175"/>
        <v>-0.21079506273420634</v>
      </c>
      <c r="AU150" s="4">
        <f t="shared" si="175"/>
        <v>0.60161473806333277</v>
      </c>
      <c r="AV150" s="4">
        <f t="shared" si="175"/>
        <v>-1.8868316590772309</v>
      </c>
      <c r="AW150" s="4">
        <f t="shared" si="175"/>
        <v>-2.2145751654924197</v>
      </c>
      <c r="AY150" s="2">
        <f t="shared" si="167"/>
        <v>79.669833096478641</v>
      </c>
      <c r="AZ150" s="2">
        <f t="shared" si="167"/>
        <v>79.138375126921446</v>
      </c>
      <c r="BA150" s="2">
        <f t="shared" si="167"/>
        <v>76.911898723543899</v>
      </c>
      <c r="BB150" s="2">
        <f t="shared" si="167"/>
        <v>77.53457256461148</v>
      </c>
      <c r="BC150" s="2">
        <f t="shared" si="167"/>
        <v>83.437864853791751</v>
      </c>
      <c r="BD150" s="2">
        <f t="shared" si="167"/>
        <v>79.905808928448707</v>
      </c>
      <c r="BE150" s="2">
        <f t="shared" si="167"/>
        <v>80.214449547159447</v>
      </c>
      <c r="BF150" s="2">
        <f t="shared" si="167"/>
        <v>79.724703535608953</v>
      </c>
      <c r="BG150" s="2">
        <f t="shared" si="167"/>
        <v>82.471381071238028</v>
      </c>
      <c r="BH150" s="2">
        <f t="shared" si="167"/>
        <v>81.763040933417372</v>
      </c>
      <c r="BI150" s="2">
        <f t="shared" si="167"/>
        <v>83.858991988011837</v>
      </c>
      <c r="BJ150" s="2">
        <f t="shared" si="167"/>
        <v>79.111871012469223</v>
      </c>
      <c r="BK150" s="2">
        <f t="shared" si="167"/>
        <v>79.132169317136587</v>
      </c>
      <c r="BL150" s="2">
        <f t="shared" si="167"/>
        <v>84.997827796559321</v>
      </c>
      <c r="BM150" s="2">
        <f t="shared" si="167"/>
        <v>85.498332584714944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>
        <f t="shared" si="168"/>
        <v>78.316000000000003</v>
      </c>
      <c r="CG150" s="2">
        <f t="shared" si="168"/>
        <v>77.876999999999995</v>
      </c>
      <c r="CH150" s="2">
        <f t="shared" si="168"/>
        <v>78.367999999999995</v>
      </c>
      <c r="CI150" s="2">
        <f t="shared" si="168"/>
        <v>83.701999999999998</v>
      </c>
      <c r="CJ150" s="2">
        <f t="shared" si="168"/>
        <v>79.578999999999994</v>
      </c>
      <c r="CK150" s="2">
        <f t="shared" si="168"/>
        <v>81.052999999999997</v>
      </c>
      <c r="CL150" s="2">
        <f t="shared" si="168"/>
        <v>79.543999999999997</v>
      </c>
      <c r="CM150" s="2">
        <f t="shared" si="168"/>
        <v>82.86</v>
      </c>
      <c r="CN150" s="2">
        <f t="shared" si="168"/>
        <v>79.683999999999997</v>
      </c>
      <c r="CO150" s="2">
        <f t="shared" si="168"/>
        <v>83.07</v>
      </c>
      <c r="CP150" s="2" t="str">
        <f t="shared" si="168"/>
        <v/>
      </c>
      <c r="CQ150" s="2">
        <f t="shared" si="168"/>
        <v>79.736999999999995</v>
      </c>
      <c r="CR150" s="2">
        <f t="shared" si="168"/>
        <v>83.123000000000005</v>
      </c>
      <c r="CS150" s="2" t="str">
        <f t="shared" si="168"/>
        <v/>
      </c>
      <c r="CU150" s="2" t="str">
        <f t="shared" si="110"/>
        <v/>
      </c>
      <c r="CV150" s="2">
        <f t="shared" si="111"/>
        <v>78.316000000000003</v>
      </c>
      <c r="CW150" s="2">
        <f t="shared" si="112"/>
        <v>77.876999999999995</v>
      </c>
      <c r="CX150" s="2">
        <f t="shared" si="113"/>
        <v>78.367999999999995</v>
      </c>
      <c r="CY150" s="2">
        <f t="shared" si="114"/>
        <v>83.701999999999998</v>
      </c>
      <c r="CZ150" s="2">
        <f t="shared" si="115"/>
        <v>79.578999999999994</v>
      </c>
      <c r="DA150" s="2">
        <f t="shared" si="116"/>
        <v>81.052999999999997</v>
      </c>
      <c r="DB150" s="2">
        <f t="shared" si="117"/>
        <v>79.543999999999997</v>
      </c>
      <c r="DC150" s="2">
        <f t="shared" si="118"/>
        <v>82.86</v>
      </c>
      <c r="DD150" s="2">
        <f t="shared" si="119"/>
        <v>79.683999999999997</v>
      </c>
      <c r="DE150" s="2">
        <f t="shared" si="120"/>
        <v>83.07</v>
      </c>
      <c r="DF150" s="2" t="str">
        <f t="shared" si="121"/>
        <v/>
      </c>
      <c r="DG150" s="2">
        <f t="shared" si="122"/>
        <v>79.736999999999995</v>
      </c>
      <c r="DH150" s="2">
        <f t="shared" si="123"/>
        <v>83.123000000000005</v>
      </c>
      <c r="DI150" s="2" t="str">
        <f t="shared" si="124"/>
        <v/>
      </c>
      <c r="DK150" s="2">
        <f t="shared" si="176"/>
        <v>94.950805937921743</v>
      </c>
      <c r="DL150" s="2">
        <f t="shared" si="176"/>
        <v>106.0293153846154</v>
      </c>
      <c r="DM150" s="2">
        <f t="shared" si="176"/>
        <v>98.98624529616724</v>
      </c>
      <c r="DN150" s="2">
        <f t="shared" si="176"/>
        <v>98.346614844804336</v>
      </c>
      <c r="DO150" s="2">
        <f t="shared" si="176"/>
        <v>112.60049919028339</v>
      </c>
      <c r="DP150" s="2">
        <f t="shared" si="176"/>
        <v>102.28709293504032</v>
      </c>
      <c r="DQ150" s="2">
        <f t="shared" si="176"/>
        <v>109.94021677391676</v>
      </c>
      <c r="DR150" s="2">
        <f t="shared" si="176"/>
        <v>107.51379563774302</v>
      </c>
      <c r="DS150" s="2">
        <f t="shared" si="176"/>
        <v>109.7259190221543</v>
      </c>
      <c r="DT150" s="2">
        <f t="shared" si="176"/>
        <v>112.84902352941177</v>
      </c>
      <c r="DU150" s="2">
        <f t="shared" si="176"/>
        <v>111.86553882453882</v>
      </c>
      <c r="DV150" s="2">
        <f t="shared" si="176"/>
        <v>106.8324184041184</v>
      </c>
      <c r="DW150" s="2">
        <f t="shared" si="176"/>
        <v>101.30215798319327</v>
      </c>
      <c r="DX150" s="2">
        <f t="shared" si="176"/>
        <v>109.3499529411765</v>
      </c>
      <c r="DY150" s="2">
        <f t="shared" si="176"/>
        <v>96.719509158324058</v>
      </c>
      <c r="EA150" s="2">
        <f t="shared" si="152"/>
        <v>79.586545189189181</v>
      </c>
      <c r="EB150" s="2">
        <f t="shared" si="152"/>
        <v>78.981033175803418</v>
      </c>
      <c r="EC150" s="2">
        <f t="shared" si="152"/>
        <v>76.814711250467994</v>
      </c>
      <c r="ED150" s="2">
        <f t="shared" si="152"/>
        <v>77.339523799786988</v>
      </c>
      <c r="EE150" s="2">
        <f t="shared" si="152"/>
        <v>83.448422350742419</v>
      </c>
      <c r="EF150" s="2">
        <f t="shared" si="152"/>
        <v>80.011779122541597</v>
      </c>
      <c r="EG150" s="2">
        <f t="shared" si="152"/>
        <v>80.073266025166546</v>
      </c>
      <c r="EH150" s="2">
        <f t="shared" si="152"/>
        <v>79.355140449543271</v>
      </c>
      <c r="EI150" s="2">
        <f t="shared" si="152"/>
        <v>82.505023278403371</v>
      </c>
      <c r="EJ150" s="2">
        <f t="shared" si="152"/>
        <v>81.874930604982183</v>
      </c>
      <c r="EK150" s="2">
        <f t="shared" si="152"/>
        <v>83.89256801265897</v>
      </c>
      <c r="EL150" s="2">
        <f t="shared" si="179"/>
        <v>79.097673854604963</v>
      </c>
      <c r="EM150" s="2">
        <f t="shared" si="135"/>
        <v>79.105522380665064</v>
      </c>
      <c r="EN150" s="2">
        <f t="shared" si="135"/>
        <v>84.951567434739331</v>
      </c>
      <c r="EO150" s="2">
        <f t="shared" si="135"/>
        <v>85.576312598006936</v>
      </c>
      <c r="EQ150" s="2">
        <f t="shared" si="177"/>
        <v>80.030739630555644</v>
      </c>
      <c r="ER150" s="2">
        <f t="shared" si="177"/>
        <v>79.83222086514391</v>
      </c>
      <c r="ES150" s="2">
        <f t="shared" si="177"/>
        <v>77.200960393922799</v>
      </c>
      <c r="ET150" s="2">
        <f t="shared" si="177"/>
        <v>78.133866437563412</v>
      </c>
      <c r="EU150" s="2">
        <f t="shared" si="177"/>
        <v>83.330405876770484</v>
      </c>
      <c r="EV150" s="2">
        <f t="shared" si="177"/>
        <v>79.447335453919152</v>
      </c>
      <c r="EW150" s="2">
        <f t="shared" si="177"/>
        <v>80.56675094441205</v>
      </c>
      <c r="EX150" s="2">
        <f t="shared" si="177"/>
        <v>80.743318808453978</v>
      </c>
      <c r="EY150" s="2">
        <f t="shared" si="177"/>
        <v>82.323872226161399</v>
      </c>
      <c r="EZ150" s="2">
        <f t="shared" si="177"/>
        <v>81.332862659168939</v>
      </c>
      <c r="FA150" s="2">
        <f t="shared" si="177"/>
        <v>83.635095847204099</v>
      </c>
      <c r="FB150" s="2">
        <f t="shared" si="177"/>
        <v>79.079027516688896</v>
      </c>
      <c r="FC150" s="2">
        <f t="shared" si="177"/>
        <v>79.17646955073684</v>
      </c>
      <c r="FD150" s="2">
        <f t="shared" si="177"/>
        <v>85.148085445924508</v>
      </c>
      <c r="FE150" s="2">
        <f t="shared" si="177"/>
        <v>84.770561928073491</v>
      </c>
      <c r="FG150" s="2">
        <f t="shared" si="178"/>
        <v>0.99954489491807108</v>
      </c>
      <c r="FH150" s="2">
        <f t="shared" si="178"/>
        <v>0.99945795643613011</v>
      </c>
      <c r="FI150" s="2">
        <f t="shared" si="178"/>
        <v>0.99948067270058261</v>
      </c>
      <c r="FJ150" s="2">
        <f t="shared" si="178"/>
        <v>0.99954812557048223</v>
      </c>
      <c r="FK150" s="2">
        <f t="shared" si="178"/>
        <v>0.99948258367308429</v>
      </c>
      <c r="FL150" s="2">
        <f t="shared" si="178"/>
        <v>0.99940975425134426</v>
      </c>
      <c r="FM150" s="2">
        <f t="shared" si="178"/>
        <v>0.99942496334862729</v>
      </c>
      <c r="FN150" s="2">
        <f t="shared" si="178"/>
        <v>0.99945538828685454</v>
      </c>
      <c r="FO150" s="2">
        <f t="shared" si="178"/>
        <v>0.99939131029258543</v>
      </c>
      <c r="FP150" s="2">
        <f t="shared" si="178"/>
        <v>0.99937087444695416</v>
      </c>
      <c r="FQ150" s="2">
        <f t="shared" si="178"/>
        <v>0.99932034712196116</v>
      </c>
      <c r="FR150" s="2">
        <f t="shared" si="178"/>
        <v>0.99935813360361525</v>
      </c>
      <c r="FS150" s="2">
        <f t="shared" si="178"/>
        <v>0.99940144666068353</v>
      </c>
      <c r="FT150" s="2">
        <f t="shared" si="178"/>
        <v>0.99941237793690341</v>
      </c>
      <c r="FU150" s="2">
        <f t="shared" si="178"/>
        <v>0.99915092595229105</v>
      </c>
      <c r="FW150" s="2">
        <f t="shared" si="169"/>
        <v>0.17176161391831954</v>
      </c>
      <c r="FX150" s="2">
        <f t="shared" si="169"/>
        <v>0.1676253141578718</v>
      </c>
      <c r="FY150" s="2">
        <f t="shared" si="169"/>
        <v>0.22180810398621337</v>
      </c>
      <c r="FZ150" s="2">
        <f t="shared" si="169"/>
        <v>0.23359717673233485</v>
      </c>
      <c r="GA150" s="2">
        <f t="shared" si="169"/>
        <v>0.21726845929195931</v>
      </c>
      <c r="GB150" s="2">
        <f t="shared" si="169"/>
        <v>0.21103629997552509</v>
      </c>
      <c r="GC150" s="2">
        <f t="shared" si="169"/>
        <v>0.25129223976533871</v>
      </c>
      <c r="GD150" s="2">
        <f t="shared" si="169"/>
        <v>0.25517438040290663</v>
      </c>
      <c r="GE150" s="2">
        <f t="shared" si="169"/>
        <v>0.27717910334900681</v>
      </c>
      <c r="GF150" s="2">
        <f t="shared" si="169"/>
        <v>0.24236124995158492</v>
      </c>
      <c r="GG150" s="2">
        <f t="shared" si="169"/>
        <v>0.20424706753760721</v>
      </c>
      <c r="GH150" s="2">
        <f t="shared" si="169"/>
        <v>0.19332711284161669</v>
      </c>
      <c r="GI150" s="2">
        <f t="shared" si="169"/>
        <v>0.18832415861725621</v>
      </c>
      <c r="GJ150" s="2">
        <f t="shared" si="169"/>
        <v>0.16244481612625764</v>
      </c>
      <c r="GK150" s="2">
        <f t="shared" si="169"/>
        <v>0.10852167495822852</v>
      </c>
      <c r="GM150" s="86">
        <f t="shared" si="170"/>
        <v>1.8409087600512675E-80</v>
      </c>
      <c r="GN150" s="86">
        <f t="shared" si="170"/>
        <v>2.3052340324434432E-176</v>
      </c>
      <c r="GO150" s="86">
        <f t="shared" si="170"/>
        <v>9.9790792105134884E-183</v>
      </c>
      <c r="GP150" s="86">
        <f t="shared" si="170"/>
        <v>3.7493697027521243E-201</v>
      </c>
      <c r="GQ150" s="86">
        <f t="shared" si="170"/>
        <v>5.1651894370118346E-214</v>
      </c>
      <c r="GR150" s="86">
        <f t="shared" si="170"/>
        <v>5.4174115470123684E-201</v>
      </c>
      <c r="GS150" s="86">
        <f t="shared" si="170"/>
        <v>6.9943394653366717E-191</v>
      </c>
      <c r="GT150" s="86">
        <f t="shared" si="170"/>
        <v>2.7947629156987303E-267</v>
      </c>
      <c r="GU150" s="86">
        <f t="shared" si="170"/>
        <v>4.950652692797979E-280</v>
      </c>
      <c r="GV150" s="86">
        <f t="shared" si="170"/>
        <v>1.1119981003741145E-234</v>
      </c>
      <c r="GW150" s="86">
        <f t="shared" si="170"/>
        <v>4.9345684805128166E-216</v>
      </c>
      <c r="GX150" s="86">
        <f t="shared" si="170"/>
        <v>1.0797819191241072E-209</v>
      </c>
      <c r="GY150" s="86">
        <f t="shared" si="170"/>
        <v>2.4723926235991659E-168</v>
      </c>
      <c r="GZ150" s="86">
        <f t="shared" si="170"/>
        <v>1.6674253664859795E-209</v>
      </c>
      <c r="HA150" s="86">
        <f t="shared" si="170"/>
        <v>1.1815617074355895E-171</v>
      </c>
      <c r="HC150" s="86">
        <f t="shared" si="153"/>
        <v>1.3333596608534285E-45</v>
      </c>
      <c r="HD150" s="86">
        <f t="shared" si="153"/>
        <v>6.8517713679876609E-89</v>
      </c>
      <c r="HE150" s="86">
        <f t="shared" si="153"/>
        <v>4.6988137271513662E-107</v>
      </c>
      <c r="HF150" s="86">
        <f t="shared" si="153"/>
        <v>3.4222426656650417E-143</v>
      </c>
      <c r="HG150" s="86">
        <f t="shared" si="153"/>
        <v>5.6952915553596418E-195</v>
      </c>
      <c r="HH150" s="86">
        <f t="shared" si="153"/>
        <v>9.1921316151938564E-220</v>
      </c>
      <c r="HI150" s="86">
        <f t="shared" si="153"/>
        <v>3.8545985917545367E-129</v>
      </c>
      <c r="HJ150" s="86">
        <f t="shared" si="153"/>
        <v>3.9299059066313239E-166</v>
      </c>
      <c r="HK150" s="86">
        <f t="shared" si="153"/>
        <v>4.6528222127847819E-227</v>
      </c>
      <c r="HL150" s="86">
        <f t="shared" si="161"/>
        <v>4.1690982740465272E-147</v>
      </c>
      <c r="HM150" s="86">
        <f t="shared" si="161"/>
        <v>5.7711862876362994E-264</v>
      </c>
      <c r="HN150" s="86">
        <f t="shared" si="161"/>
        <v>2.3260358053383173E-94</v>
      </c>
      <c r="HO150" s="86">
        <f t="shared" si="161"/>
        <v>1.5615742042635959E-77</v>
      </c>
      <c r="HP150" s="86">
        <f t="shared" si="161"/>
        <v>4.4327708836551816E-86</v>
      </c>
      <c r="HQ150" s="86">
        <f t="shared" si="161"/>
        <v>9.7353780035440886E-97</v>
      </c>
      <c r="HS150" s="86">
        <f t="shared" si="171"/>
        <v>5.7507289978733687E-2</v>
      </c>
      <c r="HT150" s="86">
        <f t="shared" si="171"/>
        <v>4.9749759636058023E-3</v>
      </c>
      <c r="HU150" s="86">
        <f t="shared" si="171"/>
        <v>5.9493024296461416E-3</v>
      </c>
      <c r="HV150" s="86">
        <f t="shared" si="171"/>
        <v>5.4681454030894791E-3</v>
      </c>
      <c r="HW150" s="86">
        <f t="shared" si="171"/>
        <v>2.1747900750931277E-3</v>
      </c>
      <c r="HX150" s="86">
        <f t="shared" si="171"/>
        <v>4.8926916016379671E-3</v>
      </c>
      <c r="HY150" s="86">
        <f t="shared" si="171"/>
        <v>2.4543780929374569E-3</v>
      </c>
      <c r="HZ150" s="86">
        <f t="shared" si="171"/>
        <v>1.5133969208842998E-3</v>
      </c>
      <c r="IA150" s="86">
        <f t="shared" si="171"/>
        <v>3.1329946011257696E-4</v>
      </c>
      <c r="IB150" s="86">
        <f t="shared" si="171"/>
        <v>1.8056790488534182E-3</v>
      </c>
      <c r="IC150" s="86">
        <f t="shared" si="171"/>
        <v>9.651449004849294E-3</v>
      </c>
      <c r="ID150" s="86">
        <f t="shared" si="171"/>
        <v>1.8754440996548254E-2</v>
      </c>
      <c r="IE150" s="86">
        <f t="shared" si="171"/>
        <v>9.9988631666517273E-3</v>
      </c>
      <c r="IF150" s="86">
        <f t="shared" si="171"/>
        <v>9.5067544425715667E-4</v>
      </c>
      <c r="IG150" s="86">
        <f t="shared" si="171"/>
        <v>9.504028600331757E-2</v>
      </c>
      <c r="II150" s="86">
        <f t="shared" si="172"/>
        <v>1.3259025313230616E-6</v>
      </c>
      <c r="IJ150" s="86">
        <f t="shared" si="172"/>
        <v>1.9040205333805915E-7</v>
      </c>
      <c r="IK150" s="86">
        <f t="shared" si="172"/>
        <v>1.6692397016541732E-5</v>
      </c>
      <c r="IL150" s="86">
        <f t="shared" si="172"/>
        <v>3.6119458047193183E-5</v>
      </c>
      <c r="IM150" s="86">
        <f t="shared" si="172"/>
        <v>2.9376092454189734E-6</v>
      </c>
      <c r="IN150" s="86">
        <f t="shared" si="172"/>
        <v>7.9618077505944618E-7</v>
      </c>
      <c r="IO150" s="86">
        <f t="shared" si="172"/>
        <v>8.1607627566646646E-5</v>
      </c>
      <c r="IP150" s="86">
        <f t="shared" si="172"/>
        <v>1.1443443407930875E-4</v>
      </c>
      <c r="IQ150" s="86">
        <f t="shared" si="172"/>
        <v>2.4959094497923766E-4</v>
      </c>
      <c r="IR150" s="86">
        <f t="shared" si="172"/>
        <v>2.6726482337813653E-5</v>
      </c>
      <c r="IS150" s="86">
        <f t="shared" si="172"/>
        <v>1.5939515176687371E-6</v>
      </c>
      <c r="IT150" s="86">
        <f t="shared" si="172"/>
        <v>1.4490355653428558E-6</v>
      </c>
      <c r="IU150" s="86">
        <f t="shared" si="172"/>
        <v>6.962878370114411E-8</v>
      </c>
      <c r="IV150" s="86">
        <f t="shared" si="172"/>
        <v>1.0566892489413981E-6</v>
      </c>
      <c r="IW150" s="86">
        <f t="shared" si="172"/>
        <v>1.416739151882129E-5</v>
      </c>
      <c r="IY150" s="86">
        <f t="shared" si="173"/>
        <v>5.7508615881265011E-2</v>
      </c>
      <c r="IZ150" s="86">
        <f t="shared" si="173"/>
        <v>4.9751663656591406E-3</v>
      </c>
      <c r="JA150" s="86">
        <f t="shared" si="173"/>
        <v>5.9659948266626833E-3</v>
      </c>
      <c r="JB150" s="86">
        <f t="shared" si="173"/>
        <v>5.5042648611366724E-3</v>
      </c>
      <c r="JC150" s="86">
        <f t="shared" si="173"/>
        <v>2.1777276843385467E-3</v>
      </c>
      <c r="JD150" s="86">
        <f t="shared" si="173"/>
        <v>4.8934877824130269E-3</v>
      </c>
      <c r="JE150" s="86">
        <f t="shared" si="173"/>
        <v>2.5359857205041036E-3</v>
      </c>
      <c r="JF150" s="86">
        <f t="shared" si="173"/>
        <v>1.6278313549636086E-3</v>
      </c>
      <c r="JG150" s="86">
        <f t="shared" si="173"/>
        <v>5.6289040509181461E-4</v>
      </c>
      <c r="JH150" s="86">
        <f t="shared" si="173"/>
        <v>1.8324055311912319E-3</v>
      </c>
      <c r="JI150" s="86">
        <f t="shared" si="173"/>
        <v>9.6530429563669636E-3</v>
      </c>
      <c r="JJ150" s="86">
        <f t="shared" si="173"/>
        <v>1.8755890032113597E-2</v>
      </c>
      <c r="JK150" s="86">
        <f t="shared" si="173"/>
        <v>9.9989327954354279E-3</v>
      </c>
      <c r="JL150" s="86">
        <f t="shared" si="173"/>
        <v>9.5173213350609805E-4</v>
      </c>
      <c r="JM150" s="86">
        <f t="shared" si="173"/>
        <v>9.5054453394836397E-2</v>
      </c>
    </row>
    <row r="151" spans="2:273" x14ac:dyDescent="0.25">
      <c r="B151" s="2">
        <v>124</v>
      </c>
      <c r="C151" s="37">
        <v>77.144999999999996</v>
      </c>
      <c r="D151" s="37">
        <v>76.772000000000006</v>
      </c>
      <c r="E151" s="37">
        <v>75.596000000000004</v>
      </c>
      <c r="F151" s="37">
        <v>76.474000000000004</v>
      </c>
      <c r="G151" s="37">
        <v>83.718999999999994</v>
      </c>
      <c r="H151" s="37">
        <v>78.789000000000001</v>
      </c>
      <c r="I151" s="37">
        <v>82.350999999999999</v>
      </c>
      <c r="J151" s="37">
        <v>78.578999999999994</v>
      </c>
      <c r="K151" s="37">
        <v>80.736999999999995</v>
      </c>
      <c r="L151" s="37">
        <v>83.052999999999997</v>
      </c>
      <c r="M151" s="37">
        <v>82.947000000000003</v>
      </c>
      <c r="N151" s="37">
        <v>77.14</v>
      </c>
      <c r="O151" s="37">
        <v>76.86</v>
      </c>
      <c r="P151" s="37">
        <v>84.421000000000006</v>
      </c>
      <c r="Q151" s="37">
        <v>85.483000000000004</v>
      </c>
      <c r="S151" s="4">
        <f t="shared" si="174"/>
        <v>79.54543666080761</v>
      </c>
      <c r="T151" s="4">
        <f t="shared" si="174"/>
        <v>79.004075314143918</v>
      </c>
      <c r="U151" s="4">
        <f t="shared" si="174"/>
        <v>76.769227506176492</v>
      </c>
      <c r="V151" s="4">
        <f t="shared" si="174"/>
        <v>77.403238113302336</v>
      </c>
      <c r="W151" s="4">
        <f t="shared" si="174"/>
        <v>83.271901682217219</v>
      </c>
      <c r="X151" s="4">
        <f t="shared" si="174"/>
        <v>79.713748435578779</v>
      </c>
      <c r="Y151" s="4">
        <f t="shared" si="174"/>
        <v>80.039973799991728</v>
      </c>
      <c r="Z151" s="4">
        <f t="shared" si="174"/>
        <v>79.575347799449943</v>
      </c>
      <c r="AA151" s="4">
        <f t="shared" si="174"/>
        <v>82.369972337742198</v>
      </c>
      <c r="AB151" s="4">
        <f t="shared" si="174"/>
        <v>81.60094495585443</v>
      </c>
      <c r="AC151" s="4">
        <f t="shared" si="174"/>
        <v>83.683873629147655</v>
      </c>
      <c r="AD151" s="4">
        <f t="shared" si="174"/>
        <v>78.936929870614605</v>
      </c>
      <c r="AE151" s="4">
        <f t="shared" si="174"/>
        <v>78.969350880513616</v>
      </c>
      <c r="AF151" s="4">
        <f t="shared" si="174"/>
        <v>84.856630964556913</v>
      </c>
      <c r="AG151" s="4">
        <f t="shared" si="174"/>
        <v>87.606671418134226</v>
      </c>
      <c r="AI151" s="4">
        <f t="shared" si="175"/>
        <v>-2.400436660807614</v>
      </c>
      <c r="AJ151" s="4">
        <f t="shared" si="175"/>
        <v>-2.2320753141439127</v>
      </c>
      <c r="AK151" s="4">
        <f t="shared" si="175"/>
        <v>-1.1732275061764881</v>
      </c>
      <c r="AL151" s="4">
        <f t="shared" si="175"/>
        <v>-0.92923811330233264</v>
      </c>
      <c r="AM151" s="4">
        <f t="shared" si="175"/>
        <v>0.44709831778277476</v>
      </c>
      <c r="AN151" s="4">
        <f t="shared" si="175"/>
        <v>-0.92474843557877762</v>
      </c>
      <c r="AO151" s="4">
        <f t="shared" si="175"/>
        <v>2.3110262000082713</v>
      </c>
      <c r="AP151" s="4">
        <f t="shared" si="175"/>
        <v>-0.99634779944994989</v>
      </c>
      <c r="AQ151" s="4">
        <f t="shared" si="175"/>
        <v>-1.6329723377422027</v>
      </c>
      <c r="AR151" s="4">
        <f t="shared" si="175"/>
        <v>1.4520550441455669</v>
      </c>
      <c r="AS151" s="4">
        <f t="shared" si="175"/>
        <v>-0.73687362914765231</v>
      </c>
      <c r="AT151" s="4">
        <f t="shared" si="175"/>
        <v>-1.7969298706146049</v>
      </c>
      <c r="AU151" s="4">
        <f t="shared" si="175"/>
        <v>-2.1093508805136167</v>
      </c>
      <c r="AV151" s="4">
        <f t="shared" si="175"/>
        <v>-0.43563096455690697</v>
      </c>
      <c r="AW151" s="4">
        <f t="shared" si="175"/>
        <v>-2.1236714181342222</v>
      </c>
      <c r="AY151" s="2">
        <f t="shared" si="167"/>
        <v>79.54543666080761</v>
      </c>
      <c r="AZ151" s="2">
        <f t="shared" si="167"/>
        <v>79.004030180930457</v>
      </c>
      <c r="BA151" s="2">
        <f t="shared" si="167"/>
        <v>76.767232710685946</v>
      </c>
      <c r="BB151" s="2">
        <f t="shared" si="167"/>
        <v>77.395161955605076</v>
      </c>
      <c r="BC151" s="2">
        <f t="shared" si="167"/>
        <v>83.270844047670394</v>
      </c>
      <c r="BD151" s="2">
        <f t="shared" si="167"/>
        <v>79.713287819780675</v>
      </c>
      <c r="BE151" s="2">
        <f t="shared" si="167"/>
        <v>80.014670912807233</v>
      </c>
      <c r="BF151" s="2">
        <f t="shared" si="167"/>
        <v>79.537242450082545</v>
      </c>
      <c r="BG151" s="2">
        <f t="shared" si="167"/>
        <v>82.285079916908273</v>
      </c>
      <c r="BH151" s="2">
        <f t="shared" si="167"/>
        <v>81.589208542900593</v>
      </c>
      <c r="BI151" s="2">
        <f t="shared" si="167"/>
        <v>83.6822476079533</v>
      </c>
      <c r="BJ151" s="2">
        <f t="shared" si="167"/>
        <v>78.933169783497021</v>
      </c>
      <c r="BK151" s="2">
        <f t="shared" si="167"/>
        <v>78.968613224847971</v>
      </c>
      <c r="BL151" s="2">
        <f t="shared" si="167"/>
        <v>84.853495318836565</v>
      </c>
      <c r="BM151" s="2">
        <f t="shared" si="167"/>
        <v>85.363812216097926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>
        <f t="shared" si="168"/>
        <v>76.772000000000006</v>
      </c>
      <c r="CG151" s="2">
        <f t="shared" si="168"/>
        <v>75.596000000000004</v>
      </c>
      <c r="CH151" s="2">
        <f t="shared" si="168"/>
        <v>76.474000000000004</v>
      </c>
      <c r="CI151" s="2">
        <f t="shared" si="168"/>
        <v>83.718999999999994</v>
      </c>
      <c r="CJ151" s="2">
        <f t="shared" si="168"/>
        <v>78.789000000000001</v>
      </c>
      <c r="CK151" s="2">
        <f t="shared" si="168"/>
        <v>82.350999999999999</v>
      </c>
      <c r="CL151" s="2">
        <f t="shared" si="168"/>
        <v>78.578999999999994</v>
      </c>
      <c r="CM151" s="2">
        <f t="shared" si="168"/>
        <v>80.736999999999995</v>
      </c>
      <c r="CN151" s="2">
        <f t="shared" si="168"/>
        <v>83.052999999999997</v>
      </c>
      <c r="CO151" s="2">
        <f t="shared" si="168"/>
        <v>82.947000000000003</v>
      </c>
      <c r="CP151" s="2" t="str">
        <f t="shared" si="168"/>
        <v/>
      </c>
      <c r="CQ151" s="2">
        <f t="shared" si="168"/>
        <v>76.86</v>
      </c>
      <c r="CR151" s="2">
        <f t="shared" si="168"/>
        <v>84.421000000000006</v>
      </c>
      <c r="CS151" s="2" t="str">
        <f t="shared" si="168"/>
        <v/>
      </c>
      <c r="CU151" s="2" t="str">
        <f t="shared" si="110"/>
        <v/>
      </c>
      <c r="CV151" s="2">
        <f t="shared" si="111"/>
        <v>76.772000000000006</v>
      </c>
      <c r="CW151" s="2">
        <f t="shared" si="112"/>
        <v>75.596000000000004</v>
      </c>
      <c r="CX151" s="2">
        <f t="shared" si="113"/>
        <v>76.474000000000004</v>
      </c>
      <c r="CY151" s="2">
        <f t="shared" si="114"/>
        <v>83.718999999999994</v>
      </c>
      <c r="CZ151" s="2">
        <f t="shared" si="115"/>
        <v>78.789000000000001</v>
      </c>
      <c r="DA151" s="2">
        <f t="shared" si="116"/>
        <v>82.350999999999999</v>
      </c>
      <c r="DB151" s="2">
        <f t="shared" si="117"/>
        <v>78.578999999999994</v>
      </c>
      <c r="DC151" s="2">
        <f t="shared" si="118"/>
        <v>80.736999999999995</v>
      </c>
      <c r="DD151" s="2">
        <f t="shared" si="119"/>
        <v>83.052999999999997</v>
      </c>
      <c r="DE151" s="2">
        <f t="shared" si="120"/>
        <v>82.947000000000003</v>
      </c>
      <c r="DF151" s="2" t="str">
        <f t="shared" si="121"/>
        <v/>
      </c>
      <c r="DG151" s="2">
        <f t="shared" si="122"/>
        <v>76.86</v>
      </c>
      <c r="DH151" s="2">
        <f t="shared" si="123"/>
        <v>84.421000000000006</v>
      </c>
      <c r="DI151" s="2" t="str">
        <f t="shared" si="124"/>
        <v/>
      </c>
      <c r="DK151" s="2">
        <f t="shared" si="176"/>
        <v>94.967862010796239</v>
      </c>
      <c r="DL151" s="2">
        <f t="shared" si="176"/>
        <v>106.14219821763604</v>
      </c>
      <c r="DM151" s="2">
        <f t="shared" si="176"/>
        <v>99.01478118466899</v>
      </c>
      <c r="DN151" s="2">
        <f t="shared" si="176"/>
        <v>98.373703103913641</v>
      </c>
      <c r="DO151" s="2">
        <f t="shared" si="176"/>
        <v>112.71280951417003</v>
      </c>
      <c r="DP151" s="2">
        <f t="shared" si="176"/>
        <v>102.31819440493128</v>
      </c>
      <c r="DQ151" s="2">
        <f t="shared" si="176"/>
        <v>110.02891214071212</v>
      </c>
      <c r="DR151" s="2">
        <f t="shared" si="176"/>
        <v>107.55588620199147</v>
      </c>
      <c r="DS151" s="2">
        <f t="shared" si="176"/>
        <v>109.7854189457601</v>
      </c>
      <c r="DT151" s="2">
        <f t="shared" si="176"/>
        <v>112.98553193277311</v>
      </c>
      <c r="DU151" s="2">
        <f t="shared" si="176"/>
        <v>111.98568309738309</v>
      </c>
      <c r="DV151" s="2">
        <f t="shared" si="176"/>
        <v>106.95286512226512</v>
      </c>
      <c r="DW151" s="2">
        <f t="shared" si="176"/>
        <v>101.37499103641454</v>
      </c>
      <c r="DX151" s="2">
        <f t="shared" si="176"/>
        <v>109.48273053221291</v>
      </c>
      <c r="DY151" s="2">
        <f t="shared" si="176"/>
        <v>96.71687934742306</v>
      </c>
      <c r="EA151" s="2">
        <f t="shared" si="152"/>
        <v>79.453142378378374</v>
      </c>
      <c r="EB151" s="2">
        <f t="shared" si="152"/>
        <v>78.829407655954654</v>
      </c>
      <c r="EC151" s="2">
        <f t="shared" si="152"/>
        <v>76.6610412681665</v>
      </c>
      <c r="ED151" s="2">
        <f t="shared" si="152"/>
        <v>77.180251902023414</v>
      </c>
      <c r="EE151" s="2">
        <f t="shared" si="152"/>
        <v>83.285604182302478</v>
      </c>
      <c r="EF151" s="2">
        <f t="shared" si="152"/>
        <v>79.834111951588497</v>
      </c>
      <c r="EG151" s="2">
        <f t="shared" si="152"/>
        <v>79.861180940044406</v>
      </c>
      <c r="EH151" s="2">
        <f t="shared" si="152"/>
        <v>79.130201434049297</v>
      </c>
      <c r="EI151" s="2">
        <f t="shared" si="152"/>
        <v>82.325363418683708</v>
      </c>
      <c r="EJ151" s="2">
        <f t="shared" si="152"/>
        <v>81.717357058125714</v>
      </c>
      <c r="EK151" s="2">
        <f t="shared" si="152"/>
        <v>83.723478501240493</v>
      </c>
      <c r="EL151" s="2">
        <f t="shared" si="179"/>
        <v>78.920793244506783</v>
      </c>
      <c r="EM151" s="2">
        <f t="shared" si="135"/>
        <v>78.941339131458506</v>
      </c>
      <c r="EN151" s="2">
        <f t="shared" si="135"/>
        <v>84.804176161678015</v>
      </c>
      <c r="EO151" s="2">
        <f t="shared" si="135"/>
        <v>85.45391459878779</v>
      </c>
      <c r="EQ151" s="2">
        <f t="shared" si="177"/>
        <v>79.916562234982749</v>
      </c>
      <c r="ER151" s="2">
        <f t="shared" si="177"/>
        <v>79.720200358662581</v>
      </c>
      <c r="ES151" s="2">
        <f t="shared" si="177"/>
        <v>77.06254734957308</v>
      </c>
      <c r="ET151" s="2">
        <f t="shared" si="177"/>
        <v>78.003344473923164</v>
      </c>
      <c r="EU151" s="2">
        <f t="shared" si="177"/>
        <v>83.162833639228623</v>
      </c>
      <c r="EV151" s="2">
        <f t="shared" si="177"/>
        <v>79.247955585623046</v>
      </c>
      <c r="EW151" s="2">
        <f t="shared" si="177"/>
        <v>80.372930530755085</v>
      </c>
      <c r="EX151" s="2">
        <f t="shared" si="177"/>
        <v>80.569102943917457</v>
      </c>
      <c r="EY151" s="2">
        <f t="shared" si="177"/>
        <v>82.13777119934872</v>
      </c>
      <c r="EZ151" s="2">
        <f t="shared" si="177"/>
        <v>81.154761885135883</v>
      </c>
      <c r="FA151" s="2">
        <f t="shared" si="177"/>
        <v>83.455975348044149</v>
      </c>
      <c r="FB151" s="2">
        <f t="shared" si="177"/>
        <v>78.901407829878153</v>
      </c>
      <c r="FC151" s="2">
        <f t="shared" si="177"/>
        <v>79.015434687628698</v>
      </c>
      <c r="FD151" s="2">
        <f t="shared" si="177"/>
        <v>85.009987053647791</v>
      </c>
      <c r="FE151" s="2">
        <f t="shared" si="177"/>
        <v>84.614701354463435</v>
      </c>
      <c r="FG151" s="2">
        <f t="shared" si="178"/>
        <v>0.9995849226107455</v>
      </c>
      <c r="FH151" s="2">
        <f t="shared" si="178"/>
        <v>0.99950562681573363</v>
      </c>
      <c r="FI151" s="2">
        <f t="shared" si="178"/>
        <v>0.99952634623006686</v>
      </c>
      <c r="FJ151" s="2">
        <f t="shared" si="178"/>
        <v>0.99958786923591147</v>
      </c>
      <c r="FK151" s="2">
        <f t="shared" si="178"/>
        <v>0.99952808921669756</v>
      </c>
      <c r="FL151" s="2">
        <f t="shared" si="178"/>
        <v>0.99946166152061056</v>
      </c>
      <c r="FM151" s="2">
        <f t="shared" si="178"/>
        <v>0.99947553380450915</v>
      </c>
      <c r="FN151" s="2">
        <f t="shared" si="178"/>
        <v>0.99950328441179626</v>
      </c>
      <c r="FO151" s="2">
        <f t="shared" si="178"/>
        <v>0.9994448386556487</v>
      </c>
      <c r="FP151" s="2">
        <f t="shared" si="178"/>
        <v>0.9994261989128419</v>
      </c>
      <c r="FQ151" s="2">
        <f t="shared" si="178"/>
        <v>0.99938011213764177</v>
      </c>
      <c r="FR151" s="2">
        <f t="shared" si="178"/>
        <v>0.9994145778260235</v>
      </c>
      <c r="FS151" s="2">
        <f t="shared" si="178"/>
        <v>0.99945408411529235</v>
      </c>
      <c r="FT151" s="2">
        <f t="shared" si="178"/>
        <v>0.99946405459829069</v>
      </c>
      <c r="FU151" s="2">
        <f t="shared" si="178"/>
        <v>0.99922557740849405</v>
      </c>
      <c r="FW151" s="2">
        <f t="shared" si="169"/>
        <v>0.18526282783453593</v>
      </c>
      <c r="FX151" s="2">
        <f t="shared" si="169"/>
        <v>0.18087239965574881</v>
      </c>
      <c r="FY151" s="2">
        <f t="shared" si="169"/>
        <v>0.23811223232525749</v>
      </c>
      <c r="FZ151" s="2">
        <f t="shared" si="169"/>
        <v>0.25048893330222133</v>
      </c>
      <c r="GA151" s="2">
        <f t="shared" si="169"/>
        <v>0.23333895438924038</v>
      </c>
      <c r="GB151" s="2">
        <f t="shared" si="169"/>
        <v>0.22677938223407917</v>
      </c>
      <c r="GC151" s="2">
        <f t="shared" si="169"/>
        <v>0.26901441652789204</v>
      </c>
      <c r="GD151" s="2">
        <f t="shared" si="169"/>
        <v>0.27307048648495991</v>
      </c>
      <c r="GE151" s="2">
        <f t="shared" si="169"/>
        <v>0.29600515050493076</v>
      </c>
      <c r="GF151" s="2">
        <f t="shared" si="169"/>
        <v>0.25967202524200772</v>
      </c>
      <c r="GG151" s="2">
        <f t="shared" si="169"/>
        <v>0.21962466676681752</v>
      </c>
      <c r="GH151" s="2">
        <f t="shared" si="169"/>
        <v>0.20809755926191195</v>
      </c>
      <c r="GI151" s="2">
        <f t="shared" si="169"/>
        <v>0.2028084711048122</v>
      </c>
      <c r="GJ151" s="2">
        <f t="shared" si="169"/>
        <v>0.17536875272926886</v>
      </c>
      <c r="GK151" s="2">
        <f t="shared" si="169"/>
        <v>0.11775871949934801</v>
      </c>
      <c r="GM151" s="86">
        <f t="shared" si="170"/>
        <v>5.5243977709576502E-83</v>
      </c>
      <c r="GN151" s="86">
        <f t="shared" si="170"/>
        <v>5.9136264410543767E-182</v>
      </c>
      <c r="GO151" s="86">
        <f t="shared" si="170"/>
        <v>1.7020326016938572E-188</v>
      </c>
      <c r="GP151" s="86">
        <f t="shared" si="170"/>
        <v>2.0280467239931406E-207</v>
      </c>
      <c r="GQ151" s="86">
        <f t="shared" si="170"/>
        <v>1.1038256117885974E-220</v>
      </c>
      <c r="GR151" s="86">
        <f t="shared" si="170"/>
        <v>2.62339610480425E-207</v>
      </c>
      <c r="GS151" s="86">
        <f t="shared" si="170"/>
        <v>9.0002055842799639E-197</v>
      </c>
      <c r="GT151" s="86">
        <f t="shared" si="170"/>
        <v>1.4896145792884282E-275</v>
      </c>
      <c r="GU151" s="86">
        <f t="shared" si="170"/>
        <v>1.1706674438130165E-288</v>
      </c>
      <c r="GV151" s="86">
        <f t="shared" si="170"/>
        <v>4.9842574296676677E-242</v>
      </c>
      <c r="GW151" s="86">
        <f t="shared" si="170"/>
        <v>6.7272104893257332E-223</v>
      </c>
      <c r="GX151" s="86">
        <f t="shared" si="170"/>
        <v>2.5287749654476933E-216</v>
      </c>
      <c r="GY151" s="86">
        <f t="shared" si="170"/>
        <v>1.5435118240155125E-173</v>
      </c>
      <c r="GZ151" s="86">
        <f t="shared" si="170"/>
        <v>5.8064300966125866E-216</v>
      </c>
      <c r="HA151" s="86">
        <f t="shared" si="170"/>
        <v>4.0714817806554486E-177</v>
      </c>
      <c r="HC151" s="86">
        <f t="shared" si="153"/>
        <v>1.1289010775836806E-47</v>
      </c>
      <c r="HD151" s="86">
        <f t="shared" si="153"/>
        <v>5.369155014720926E-93</v>
      </c>
      <c r="HE151" s="86">
        <f t="shared" si="153"/>
        <v>5.8600319469344929E-112</v>
      </c>
      <c r="HF151" s="86">
        <f t="shared" si="153"/>
        <v>1.3002777463022097E-149</v>
      </c>
      <c r="HG151" s="86">
        <f t="shared" si="153"/>
        <v>9.6389880543073378E-204</v>
      </c>
      <c r="HH151" s="86">
        <f t="shared" si="153"/>
        <v>8.3177238151478016E-230</v>
      </c>
      <c r="HI151" s="86">
        <f t="shared" si="153"/>
        <v>7.6265217883668994E-135</v>
      </c>
      <c r="HJ151" s="86">
        <f t="shared" si="153"/>
        <v>1.9618164124493322E-173</v>
      </c>
      <c r="HK151" s="86">
        <f t="shared" si="153"/>
        <v>5.841933728813256E-237</v>
      </c>
      <c r="HL151" s="86">
        <f t="shared" si="161"/>
        <v>1.0884464578258235E-153</v>
      </c>
      <c r="HM151" s="86">
        <f t="shared" si="161"/>
        <v>3.0461489920443541E-276</v>
      </c>
      <c r="HN151" s="86">
        <f t="shared" si="161"/>
        <v>1.102814989433388E-98</v>
      </c>
      <c r="HO151" s="86">
        <f t="shared" si="161"/>
        <v>5.2160746526531067E-81</v>
      </c>
      <c r="HP151" s="86">
        <f t="shared" si="161"/>
        <v>6.3182794684515724E-90</v>
      </c>
      <c r="HQ151" s="86">
        <f t="shared" si="161"/>
        <v>2.6732650230206876E-101</v>
      </c>
      <c r="HS151" s="86">
        <f t="shared" si="171"/>
        <v>3.5530845938958847E-2</v>
      </c>
      <c r="HT151" s="86">
        <f t="shared" si="171"/>
        <v>2.4706381457739895E-3</v>
      </c>
      <c r="HU151" s="86">
        <f t="shared" si="171"/>
        <v>2.8773414814428624E-3</v>
      </c>
      <c r="HV151" s="86">
        <f t="shared" si="171"/>
        <v>2.6028748231194509E-3</v>
      </c>
      <c r="HW151" s="86">
        <f t="shared" si="171"/>
        <v>9.3228833799983307E-4</v>
      </c>
      <c r="HX151" s="86">
        <f t="shared" si="171"/>
        <v>2.1741304368260816E-3</v>
      </c>
      <c r="HY151" s="86">
        <f t="shared" si="171"/>
        <v>1.0727326577377608E-3</v>
      </c>
      <c r="HZ151" s="86">
        <f t="shared" si="171"/>
        <v>6.4165482923111267E-4</v>
      </c>
      <c r="IA151" s="86">
        <f t="shared" si="171"/>
        <v>1.1347939852066801E-4</v>
      </c>
      <c r="IB151" s="86">
        <f t="shared" si="171"/>
        <v>7.581736934624602E-4</v>
      </c>
      <c r="IC151" s="86">
        <f t="shared" si="171"/>
        <v>4.7319446753144581E-3</v>
      </c>
      <c r="ID151" s="86">
        <f t="shared" si="171"/>
        <v>9.9935099836851917E-3</v>
      </c>
      <c r="IE151" s="86">
        <f t="shared" si="171"/>
        <v>4.7499127737511649E-3</v>
      </c>
      <c r="IF151" s="86">
        <f t="shared" si="171"/>
        <v>2.0345389936785811E-4</v>
      </c>
      <c r="IG151" s="86">
        <f t="shared" si="171"/>
        <v>4.6866485231846368E-2</v>
      </c>
      <c r="II151" s="86">
        <f t="shared" si="172"/>
        <v>5.2456859922075964E-6</v>
      </c>
      <c r="IJ151" s="86">
        <f t="shared" si="172"/>
        <v>9.0838899966772716E-7</v>
      </c>
      <c r="IK151" s="86">
        <f t="shared" si="172"/>
        <v>6.5165520471909512E-5</v>
      </c>
      <c r="IL151" s="86">
        <f t="shared" si="172"/>
        <v>1.357403796816839E-4</v>
      </c>
      <c r="IM151" s="86">
        <f t="shared" si="172"/>
        <v>1.4113582368750765E-5</v>
      </c>
      <c r="IN151" s="86">
        <f t="shared" si="172"/>
        <v>4.353163062766371E-6</v>
      </c>
      <c r="IO151" s="86">
        <f t="shared" si="172"/>
        <v>3.0179855016101542E-4</v>
      </c>
      <c r="IP151" s="86">
        <f t="shared" si="172"/>
        <v>4.1066937541060045E-4</v>
      </c>
      <c r="IQ151" s="86">
        <f t="shared" si="172"/>
        <v>8.9992811242843888E-4</v>
      </c>
      <c r="IR151" s="86">
        <f t="shared" si="172"/>
        <v>1.1093581800445112E-4</v>
      </c>
      <c r="IS151" s="86">
        <f t="shared" si="172"/>
        <v>7.587458041938573E-6</v>
      </c>
      <c r="IT151" s="86">
        <f t="shared" si="172"/>
        <v>6.4900164269370647E-6</v>
      </c>
      <c r="IU151" s="86">
        <f t="shared" si="172"/>
        <v>4.3383000301244702E-7</v>
      </c>
      <c r="IV151" s="86">
        <f t="shared" si="172"/>
        <v>4.0818703302825875E-6</v>
      </c>
      <c r="IW151" s="86">
        <f t="shared" si="172"/>
        <v>3.3046911359117664E-5</v>
      </c>
      <c r="IY151" s="86">
        <f t="shared" si="173"/>
        <v>3.5536091624951055E-2</v>
      </c>
      <c r="IZ151" s="86">
        <f t="shared" si="173"/>
        <v>2.471546534773657E-3</v>
      </c>
      <c r="JA151" s="86">
        <f t="shared" si="173"/>
        <v>2.9425070019147717E-3</v>
      </c>
      <c r="JB151" s="86">
        <f t="shared" si="173"/>
        <v>2.7386152028011346E-3</v>
      </c>
      <c r="JC151" s="86">
        <f t="shared" si="173"/>
        <v>9.4640192036858379E-4</v>
      </c>
      <c r="JD151" s="86">
        <f t="shared" si="173"/>
        <v>2.178483599888848E-3</v>
      </c>
      <c r="JE151" s="86">
        <f t="shared" si="173"/>
        <v>1.3745312078987763E-3</v>
      </c>
      <c r="JF151" s="86">
        <f t="shared" si="173"/>
        <v>1.0523242046417132E-3</v>
      </c>
      <c r="JG151" s="86">
        <f t="shared" si="173"/>
        <v>1.0134075109491068E-3</v>
      </c>
      <c r="JH151" s="86">
        <f t="shared" si="173"/>
        <v>8.6910951146691132E-4</v>
      </c>
      <c r="JI151" s="86">
        <f t="shared" si="173"/>
        <v>4.7395321333563965E-3</v>
      </c>
      <c r="JJ151" s="86">
        <f t="shared" si="173"/>
        <v>1.0000000000112129E-2</v>
      </c>
      <c r="JK151" s="86">
        <f t="shared" si="173"/>
        <v>4.7503466037541776E-3</v>
      </c>
      <c r="JL151" s="86">
        <f t="shared" si="173"/>
        <v>2.0753576969814068E-4</v>
      </c>
      <c r="JM151" s="86">
        <f t="shared" si="173"/>
        <v>4.6899532143205483E-2</v>
      </c>
    </row>
    <row r="152" spans="2:273" x14ac:dyDescent="0.25">
      <c r="B152" s="2">
        <v>125</v>
      </c>
      <c r="C152" s="37">
        <v>77.822999999999993</v>
      </c>
      <c r="D152" s="37">
        <v>79.632000000000005</v>
      </c>
      <c r="E152" s="37">
        <v>76.123000000000005</v>
      </c>
      <c r="F152" s="37">
        <v>77.894999999999996</v>
      </c>
      <c r="G152" s="37">
        <v>82.649000000000001</v>
      </c>
      <c r="H152" s="37">
        <v>79.667000000000002</v>
      </c>
      <c r="I152" s="37">
        <v>78.491</v>
      </c>
      <c r="J152" s="37">
        <v>79.158000000000001</v>
      </c>
      <c r="K152" s="37">
        <v>82.087999999999994</v>
      </c>
      <c r="L152" s="37">
        <v>80.807000000000002</v>
      </c>
      <c r="M152" s="37">
        <v>83.701999999999998</v>
      </c>
      <c r="N152" s="37">
        <v>76.403999999999996</v>
      </c>
      <c r="O152" s="37">
        <v>78.14</v>
      </c>
      <c r="P152" s="37">
        <v>85.491</v>
      </c>
      <c r="Q152" s="37">
        <v>82.95</v>
      </c>
      <c r="S152" s="4">
        <f t="shared" si="174"/>
        <v>79.421991231149633</v>
      </c>
      <c r="T152" s="4">
        <f t="shared" si="174"/>
        <v>78.871688980634929</v>
      </c>
      <c r="U152" s="4">
        <f t="shared" si="174"/>
        <v>76.629886196318552</v>
      </c>
      <c r="V152" s="4">
        <f t="shared" si="174"/>
        <v>77.282679379368901</v>
      </c>
      <c r="W152" s="4">
        <f t="shared" si="174"/>
        <v>83.107857031115543</v>
      </c>
      <c r="X152" s="4">
        <f t="shared" si="174"/>
        <v>79.52149148934356</v>
      </c>
      <c r="Y152" s="4">
        <f t="shared" si="174"/>
        <v>79.893181699754024</v>
      </c>
      <c r="Z152" s="4">
        <f t="shared" si="174"/>
        <v>79.465489878218236</v>
      </c>
      <c r="AA152" s="4">
        <f t="shared" si="174"/>
        <v>82.344874591264897</v>
      </c>
      <c r="AB152" s="4">
        <f t="shared" si="174"/>
        <v>81.454392567800227</v>
      </c>
      <c r="AC152" s="4">
        <f t="shared" si="174"/>
        <v>83.509627415295597</v>
      </c>
      <c r="AD152" s="4">
        <f t="shared" si="174"/>
        <v>78.758792766211499</v>
      </c>
      <c r="AE152" s="4">
        <f t="shared" si="174"/>
        <v>78.805844089788309</v>
      </c>
      <c r="AF152" s="4">
        <f t="shared" si="174"/>
        <v>84.714276053664236</v>
      </c>
      <c r="AG152" s="4">
        <f t="shared" si="174"/>
        <v>86.055700508912011</v>
      </c>
      <c r="AI152" s="4">
        <f t="shared" si="175"/>
        <v>-1.5989912311496397</v>
      </c>
      <c r="AJ152" s="4">
        <f t="shared" si="175"/>
        <v>0.76031101936507639</v>
      </c>
      <c r="AK152" s="4">
        <f t="shared" si="175"/>
        <v>-0.50688619631854692</v>
      </c>
      <c r="AL152" s="4">
        <f t="shared" si="175"/>
        <v>0.61232062063109538</v>
      </c>
      <c r="AM152" s="4">
        <f t="shared" si="175"/>
        <v>-0.45885703111554221</v>
      </c>
      <c r="AN152" s="4">
        <f t="shared" si="175"/>
        <v>0.1455085106564411</v>
      </c>
      <c r="AO152" s="4">
        <f t="shared" si="175"/>
        <v>-1.4021816997540242</v>
      </c>
      <c r="AP152" s="4">
        <f t="shared" si="175"/>
        <v>-0.30748987821823448</v>
      </c>
      <c r="AQ152" s="4">
        <f t="shared" si="175"/>
        <v>-0.25687459126490353</v>
      </c>
      <c r="AR152" s="4">
        <f t="shared" si="175"/>
        <v>-0.64739256780022458</v>
      </c>
      <c r="AS152" s="4">
        <f t="shared" si="175"/>
        <v>0.19237258470440111</v>
      </c>
      <c r="AT152" s="4">
        <f t="shared" si="175"/>
        <v>-2.3547927662115029</v>
      </c>
      <c r="AU152" s="4">
        <f t="shared" si="175"/>
        <v>-0.66584408978830822</v>
      </c>
      <c r="AV152" s="4">
        <f t="shared" si="175"/>
        <v>0.77672394633576403</v>
      </c>
      <c r="AW152" s="4">
        <f t="shared" si="175"/>
        <v>-3.1057005089120082</v>
      </c>
      <c r="AY152" s="2">
        <f t="shared" si="167"/>
        <v>79.421991231149633</v>
      </c>
      <c r="AZ152" s="2">
        <f t="shared" si="167"/>
        <v>78.871570813663453</v>
      </c>
      <c r="BA152" s="2">
        <f t="shared" si="167"/>
        <v>76.623473698986658</v>
      </c>
      <c r="BB152" s="2">
        <f t="shared" si="167"/>
        <v>77.257458927416593</v>
      </c>
      <c r="BC152" s="2">
        <f t="shared" si="167"/>
        <v>83.103661094711157</v>
      </c>
      <c r="BD152" s="2">
        <f t="shared" si="167"/>
        <v>79.519671215120738</v>
      </c>
      <c r="BE152" s="2">
        <f t="shared" si="167"/>
        <v>79.816052731970473</v>
      </c>
      <c r="BF152" s="2">
        <f t="shared" si="167"/>
        <v>79.352829429479087</v>
      </c>
      <c r="BG152" s="2">
        <f t="shared" si="167"/>
        <v>82.098501165047381</v>
      </c>
      <c r="BH152" s="2">
        <f t="shared" si="167"/>
        <v>81.414329742506624</v>
      </c>
      <c r="BI152" s="2">
        <f t="shared" si="167"/>
        <v>83.505084016920151</v>
      </c>
      <c r="BJ152" s="2">
        <f t="shared" si="167"/>
        <v>78.754537283817001</v>
      </c>
      <c r="BK152" s="2">
        <f t="shared" si="167"/>
        <v>78.805291203044931</v>
      </c>
      <c r="BL152" s="2">
        <f t="shared" si="167"/>
        <v>84.709658696856664</v>
      </c>
      <c r="BM152" s="2">
        <f t="shared" si="167"/>
        <v>85.228142568675565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>
        <f t="shared" si="168"/>
        <v>79.632000000000005</v>
      </c>
      <c r="CG152" s="2">
        <f t="shared" si="168"/>
        <v>76.123000000000005</v>
      </c>
      <c r="CH152" s="2">
        <f t="shared" si="168"/>
        <v>77.894999999999996</v>
      </c>
      <c r="CI152" s="2">
        <f t="shared" si="168"/>
        <v>82.649000000000001</v>
      </c>
      <c r="CJ152" s="2">
        <f t="shared" si="168"/>
        <v>79.667000000000002</v>
      </c>
      <c r="CK152" s="2">
        <f t="shared" si="168"/>
        <v>78.491</v>
      </c>
      <c r="CL152" s="2">
        <f t="shared" si="168"/>
        <v>79.158000000000001</v>
      </c>
      <c r="CM152" s="2">
        <f t="shared" si="168"/>
        <v>82.087999999999994</v>
      </c>
      <c r="CN152" s="2">
        <f t="shared" si="168"/>
        <v>80.807000000000002</v>
      </c>
      <c r="CO152" s="2">
        <f t="shared" si="168"/>
        <v>83.701999999999998</v>
      </c>
      <c r="CP152" s="2">
        <f t="shared" si="168"/>
        <v>76.403999999999996</v>
      </c>
      <c r="CQ152" s="2">
        <f t="shared" si="168"/>
        <v>78.14</v>
      </c>
      <c r="CR152" s="2">
        <f t="shared" si="168"/>
        <v>85.491</v>
      </c>
      <c r="CS152" s="2" t="str">
        <f t="shared" si="168"/>
        <v/>
      </c>
      <c r="CU152" s="2" t="str">
        <f t="shared" si="110"/>
        <v/>
      </c>
      <c r="CV152" s="2">
        <f t="shared" si="111"/>
        <v>79.632000000000005</v>
      </c>
      <c r="CW152" s="2">
        <f t="shared" si="112"/>
        <v>76.123000000000005</v>
      </c>
      <c r="CX152" s="2">
        <f t="shared" si="113"/>
        <v>77.894999999999996</v>
      </c>
      <c r="CY152" s="2">
        <f t="shared" si="114"/>
        <v>82.649000000000001</v>
      </c>
      <c r="CZ152" s="2">
        <f t="shared" si="115"/>
        <v>79.667000000000002</v>
      </c>
      <c r="DA152" s="2">
        <f t="shared" si="116"/>
        <v>78.491</v>
      </c>
      <c r="DB152" s="2">
        <f t="shared" si="117"/>
        <v>79.158000000000001</v>
      </c>
      <c r="DC152" s="2">
        <f t="shared" si="118"/>
        <v>82.087999999999994</v>
      </c>
      <c r="DD152" s="2">
        <f t="shared" si="119"/>
        <v>80.807000000000002</v>
      </c>
      <c r="DE152" s="2">
        <f t="shared" si="120"/>
        <v>83.701999999999998</v>
      </c>
      <c r="DF152" s="2">
        <f t="shared" si="121"/>
        <v>76.403999999999996</v>
      </c>
      <c r="DG152" s="2">
        <f t="shared" si="122"/>
        <v>78.14</v>
      </c>
      <c r="DH152" s="2">
        <f t="shared" si="123"/>
        <v>85.491</v>
      </c>
      <c r="DI152" s="2" t="str">
        <f t="shared" si="124"/>
        <v/>
      </c>
      <c r="DK152" s="2">
        <f t="shared" si="176"/>
        <v>94.984918083670735</v>
      </c>
      <c r="DL152" s="2">
        <f t="shared" si="176"/>
        <v>106.25508105065667</v>
      </c>
      <c r="DM152" s="2">
        <f t="shared" si="176"/>
        <v>99.043317073170726</v>
      </c>
      <c r="DN152" s="2">
        <f t="shared" si="176"/>
        <v>98.400791363022961</v>
      </c>
      <c r="DO152" s="2">
        <f t="shared" si="176"/>
        <v>112.82511983805668</v>
      </c>
      <c r="DP152" s="2">
        <f t="shared" si="176"/>
        <v>102.34929587482222</v>
      </c>
      <c r="DQ152" s="2">
        <f t="shared" si="176"/>
        <v>110.1176075075075</v>
      </c>
      <c r="DR152" s="2">
        <f t="shared" si="176"/>
        <v>107.59797676623994</v>
      </c>
      <c r="DS152" s="2">
        <f t="shared" si="176"/>
        <v>109.84491886936591</v>
      </c>
      <c r="DT152" s="2">
        <f t="shared" si="176"/>
        <v>113.12204033613446</v>
      </c>
      <c r="DU152" s="2">
        <f t="shared" si="176"/>
        <v>112.10582737022737</v>
      </c>
      <c r="DV152" s="2">
        <f t="shared" si="176"/>
        <v>107.07331184041183</v>
      </c>
      <c r="DW152" s="2">
        <f t="shared" si="176"/>
        <v>101.44782408963584</v>
      </c>
      <c r="DX152" s="2">
        <f t="shared" si="176"/>
        <v>109.61550812324933</v>
      </c>
      <c r="DY152" s="2">
        <f t="shared" si="176"/>
        <v>96.714249536522061</v>
      </c>
      <c r="EA152" s="2">
        <f t="shared" si="152"/>
        <v>79.319739567567566</v>
      </c>
      <c r="EB152" s="2">
        <f t="shared" si="152"/>
        <v>78.677782136105876</v>
      </c>
      <c r="EC152" s="2">
        <f t="shared" si="152"/>
        <v>76.50737128586502</v>
      </c>
      <c r="ED152" s="2">
        <f t="shared" si="152"/>
        <v>77.020980004259826</v>
      </c>
      <c r="EE152" s="2">
        <f t="shared" si="152"/>
        <v>83.122786013862523</v>
      </c>
      <c r="EF152" s="2">
        <f t="shared" si="152"/>
        <v>79.656444780635397</v>
      </c>
      <c r="EG152" s="2">
        <f t="shared" si="152"/>
        <v>79.64909585492228</v>
      </c>
      <c r="EH152" s="2">
        <f t="shared" si="152"/>
        <v>78.905262418555338</v>
      </c>
      <c r="EI152" s="2">
        <f t="shared" si="152"/>
        <v>82.145703558964044</v>
      </c>
      <c r="EJ152" s="2">
        <f t="shared" si="152"/>
        <v>81.559783511269245</v>
      </c>
      <c r="EK152" s="2">
        <f t="shared" si="152"/>
        <v>83.55438898982203</v>
      </c>
      <c r="EL152" s="2">
        <f t="shared" si="179"/>
        <v>78.743912634408602</v>
      </c>
      <c r="EM152" s="2">
        <f t="shared" si="135"/>
        <v>78.777155882251932</v>
      </c>
      <c r="EN152" s="2">
        <f t="shared" si="135"/>
        <v>84.656784888616698</v>
      </c>
      <c r="EO152" s="2">
        <f t="shared" si="135"/>
        <v>85.331516599568644</v>
      </c>
      <c r="EQ152" s="2">
        <f t="shared" si="177"/>
        <v>79.802384839409854</v>
      </c>
      <c r="ER152" s="2">
        <f t="shared" si="177"/>
        <v>79.608179852181252</v>
      </c>
      <c r="ES152" s="2">
        <f t="shared" si="177"/>
        <v>76.924134305223362</v>
      </c>
      <c r="ET152" s="2">
        <f t="shared" si="177"/>
        <v>77.872822510282916</v>
      </c>
      <c r="EU152" s="2">
        <f t="shared" si="177"/>
        <v>82.995261401686776</v>
      </c>
      <c r="EV152" s="2">
        <f t="shared" si="177"/>
        <v>79.048575717326941</v>
      </c>
      <c r="EW152" s="2">
        <f t="shared" si="177"/>
        <v>80.179110117098119</v>
      </c>
      <c r="EX152" s="2">
        <f t="shared" si="177"/>
        <v>80.394887079380922</v>
      </c>
      <c r="EY152" s="2">
        <f t="shared" si="177"/>
        <v>81.951670172536041</v>
      </c>
      <c r="EZ152" s="2">
        <f t="shared" si="177"/>
        <v>80.976661111102828</v>
      </c>
      <c r="FA152" s="2">
        <f t="shared" si="177"/>
        <v>83.276854848884199</v>
      </c>
      <c r="FB152" s="2">
        <f t="shared" si="177"/>
        <v>78.723788143067409</v>
      </c>
      <c r="FC152" s="2">
        <f t="shared" si="177"/>
        <v>78.85439982452057</v>
      </c>
      <c r="FD152" s="2">
        <f t="shared" si="177"/>
        <v>84.871888661371074</v>
      </c>
      <c r="FE152" s="2">
        <f t="shared" si="177"/>
        <v>84.458840780853393</v>
      </c>
      <c r="FG152" s="2">
        <f t="shared" si="178"/>
        <v>0.99962143109561707</v>
      </c>
      <c r="FH152" s="2">
        <f t="shared" si="178"/>
        <v>0.99954910668363661</v>
      </c>
      <c r="FI152" s="2">
        <f t="shared" si="178"/>
        <v>0.9995680046237081</v>
      </c>
      <c r="FJ152" s="2">
        <f t="shared" si="178"/>
        <v>0.99962411864531864</v>
      </c>
      <c r="FK152" s="2">
        <f t="shared" si="178"/>
        <v>0.9995695943786721</v>
      </c>
      <c r="FL152" s="2">
        <f t="shared" si="178"/>
        <v>0.99950900621418481</v>
      </c>
      <c r="FM152" s="2">
        <f t="shared" si="178"/>
        <v>0.99952165907067492</v>
      </c>
      <c r="FN152" s="2">
        <f t="shared" si="178"/>
        <v>0.99954697019954741</v>
      </c>
      <c r="FO152" s="2">
        <f t="shared" si="178"/>
        <v>0.99949366210267521</v>
      </c>
      <c r="FP152" s="2">
        <f t="shared" si="178"/>
        <v>0.99947666076638186</v>
      </c>
      <c r="FQ152" s="2">
        <f t="shared" si="178"/>
        <v>0.9994346247128465</v>
      </c>
      <c r="FR152" s="2">
        <f t="shared" si="178"/>
        <v>0.99946606112811265</v>
      </c>
      <c r="FS152" s="2">
        <f t="shared" si="178"/>
        <v>0.99950209487905661</v>
      </c>
      <c r="FT152" s="2">
        <f t="shared" si="178"/>
        <v>0.99951118893328605</v>
      </c>
      <c r="FU152" s="2">
        <f t="shared" si="178"/>
        <v>0.99929367007242242</v>
      </c>
      <c r="FW152" s="2">
        <f t="shared" si="169"/>
        <v>0.19956957984193621</v>
      </c>
      <c r="FX152" s="2">
        <f t="shared" si="169"/>
        <v>0.1949212198828795</v>
      </c>
      <c r="FY152" s="2">
        <f t="shared" si="169"/>
        <v>0.25522175385165713</v>
      </c>
      <c r="FZ152" s="2">
        <f t="shared" si="169"/>
        <v>0.26817474954016018</v>
      </c>
      <c r="GA152" s="2">
        <f t="shared" si="169"/>
        <v>0.25021813476987548</v>
      </c>
      <c r="GB152" s="2">
        <f t="shared" si="169"/>
        <v>0.24333466417795288</v>
      </c>
      <c r="GC152" s="2">
        <f t="shared" si="169"/>
        <v>0.28750649132266193</v>
      </c>
      <c r="GD152" s="2">
        <f t="shared" si="169"/>
        <v>0.29173010335874172</v>
      </c>
      <c r="GE152" s="2">
        <f t="shared" si="169"/>
        <v>0.31555165573117366</v>
      </c>
      <c r="GF152" s="2">
        <f t="shared" si="169"/>
        <v>0.27776593047081927</v>
      </c>
      <c r="GG152" s="2">
        <f t="shared" si="169"/>
        <v>0.23581693536401882</v>
      </c>
      <c r="GH152" s="2">
        <f t="shared" si="169"/>
        <v>0.22368356887097812</v>
      </c>
      <c r="GI152" s="2">
        <f t="shared" si="169"/>
        <v>0.2181074463903728</v>
      </c>
      <c r="GJ152" s="2">
        <f t="shared" si="169"/>
        <v>0.1890887713916464</v>
      </c>
      <c r="GK152" s="2">
        <f t="shared" si="169"/>
        <v>0.12766939731193078</v>
      </c>
      <c r="GM152" s="86">
        <f t="shared" si="170"/>
        <v>1.5131684316343015E-85</v>
      </c>
      <c r="GN152" s="86">
        <f t="shared" si="170"/>
        <v>1.2386535729749701E-187</v>
      </c>
      <c r="GO152" s="86">
        <f t="shared" si="170"/>
        <v>2.3572948077807635E-194</v>
      </c>
      <c r="GP152" s="86">
        <f t="shared" si="170"/>
        <v>8.7756366028671523E-214</v>
      </c>
      <c r="GQ152" s="86">
        <f t="shared" si="170"/>
        <v>1.860213669907003E-227</v>
      </c>
      <c r="GR152" s="86">
        <f t="shared" si="170"/>
        <v>1.0126491681490143E-213</v>
      </c>
      <c r="GS152" s="86">
        <f t="shared" si="170"/>
        <v>9.4075473545678907E-203</v>
      </c>
      <c r="GT152" s="86">
        <f t="shared" si="170"/>
        <v>5.9278491603140611E-284</v>
      </c>
      <c r="GU152" s="86">
        <f t="shared" si="170"/>
        <v>2.0443070919306428E-297</v>
      </c>
      <c r="GV152" s="86">
        <f t="shared" si="170"/>
        <v>1.7179105146510363E-249</v>
      </c>
      <c r="GW152" s="86">
        <f t="shared" si="170"/>
        <v>7.1483120036115777E-230</v>
      </c>
      <c r="GX152" s="86">
        <f t="shared" si="170"/>
        <v>4.6608728484494601E-223</v>
      </c>
      <c r="GY152" s="86">
        <f t="shared" si="170"/>
        <v>8.015001348803433E-179</v>
      </c>
      <c r="GZ152" s="86">
        <f t="shared" si="170"/>
        <v>1.6105059697439902E-222</v>
      </c>
      <c r="HA152" s="86">
        <f t="shared" si="170"/>
        <v>1.1499420302582177E-182</v>
      </c>
      <c r="HC152" s="86">
        <f t="shared" si="153"/>
        <v>8.5694652754099349E-50</v>
      </c>
      <c r="HD152" s="86">
        <f t="shared" si="153"/>
        <v>3.3866403571388255E-97</v>
      </c>
      <c r="HE152" s="86">
        <f t="shared" si="153"/>
        <v>5.6549921974215368E-117</v>
      </c>
      <c r="HF152" s="86">
        <f t="shared" si="153"/>
        <v>3.5597601865633081E-156</v>
      </c>
      <c r="HG152" s="86">
        <f t="shared" si="153"/>
        <v>1.0421640880714299E-212</v>
      </c>
      <c r="HH152" s="86">
        <f t="shared" si="153"/>
        <v>4.4719749848389051E-240</v>
      </c>
      <c r="HI152" s="86">
        <f t="shared" si="153"/>
        <v>1.1322532853906603E-140</v>
      </c>
      <c r="HJ152" s="86">
        <f t="shared" si="153"/>
        <v>6.7981424370763497E-181</v>
      </c>
      <c r="HK152" s="86">
        <f t="shared" si="153"/>
        <v>4.493153653021975E-247</v>
      </c>
      <c r="HL152" s="86">
        <f t="shared" si="161"/>
        <v>2.0320141324889819E-160</v>
      </c>
      <c r="HM152" s="86">
        <f t="shared" si="161"/>
        <v>8.4211507830860376E-289</v>
      </c>
      <c r="HN152" s="86">
        <f t="shared" si="161"/>
        <v>4.1685762926416514E-103</v>
      </c>
      <c r="HO152" s="86">
        <f t="shared" si="161"/>
        <v>1.4570254469515575E-84</v>
      </c>
      <c r="HP152" s="86">
        <f t="shared" si="161"/>
        <v>7.3965496369326237E-94</v>
      </c>
      <c r="HQ152" s="86">
        <f t="shared" si="161"/>
        <v>5.7416263026456539E-106</v>
      </c>
      <c r="HS152" s="86">
        <f t="shared" si="171"/>
        <v>2.1065243782156545E-2</v>
      </c>
      <c r="HT152" s="86">
        <f t="shared" si="171"/>
        <v>1.1733786120716552E-3</v>
      </c>
      <c r="HU152" s="86">
        <f t="shared" si="171"/>
        <v>1.3243213011214015E-3</v>
      </c>
      <c r="HV152" s="86">
        <f t="shared" si="171"/>
        <v>1.1775083140785584E-3</v>
      </c>
      <c r="HW152" s="86">
        <f t="shared" si="171"/>
        <v>3.7772127674286796E-4</v>
      </c>
      <c r="HX152" s="86">
        <f t="shared" si="171"/>
        <v>9.10544906735529E-4</v>
      </c>
      <c r="HY152" s="86">
        <f t="shared" si="171"/>
        <v>4.4378035264221134E-4</v>
      </c>
      <c r="HZ152" s="86">
        <f t="shared" si="171"/>
        <v>2.5752702873440333E-4</v>
      </c>
      <c r="IA152" s="86">
        <f t="shared" si="171"/>
        <v>3.8624400480862246E-5</v>
      </c>
      <c r="IB152" s="86">
        <f t="shared" si="171"/>
        <v>3.0054588627832546E-4</v>
      </c>
      <c r="IC152" s="86">
        <f t="shared" si="171"/>
        <v>2.2013068409630692E-3</v>
      </c>
      <c r="ID152" s="86">
        <f t="shared" si="171"/>
        <v>5.0750184049148557E-3</v>
      </c>
      <c r="IE152" s="86">
        <f t="shared" si="171"/>
        <v>2.1303156709140264E-3</v>
      </c>
      <c r="IF152" s="86">
        <f t="shared" si="171"/>
        <v>3.664424007256389E-5</v>
      </c>
      <c r="IG152" s="86">
        <f t="shared" si="171"/>
        <v>2.0362986484162751E-2</v>
      </c>
      <c r="II152" s="86">
        <f t="shared" si="172"/>
        <v>1.9180749335309913E-5</v>
      </c>
      <c r="IJ152" s="86">
        <f t="shared" si="172"/>
        <v>3.9682491232683722E-6</v>
      </c>
      <c r="IK152" s="86">
        <f t="shared" si="172"/>
        <v>2.306596048366368E-4</v>
      </c>
      <c r="IL152" s="86">
        <f t="shared" si="172"/>
        <v>4.6132685195798216E-4</v>
      </c>
      <c r="IM152" s="86">
        <f t="shared" si="172"/>
        <v>6.0686448409631828E-5</v>
      </c>
      <c r="IN152" s="86">
        <f t="shared" si="172"/>
        <v>2.1175308252077126E-5</v>
      </c>
      <c r="IO152" s="86">
        <f t="shared" si="172"/>
        <v>1.0017430874240197E-3</v>
      </c>
      <c r="IP152" s="86">
        <f t="shared" si="172"/>
        <v>1.3234831898563003E-3</v>
      </c>
      <c r="IQ152" s="86">
        <f t="shared" si="172"/>
        <v>2.875881367281668E-3</v>
      </c>
      <c r="IR152" s="86">
        <f t="shared" si="172"/>
        <v>4.1127817355171548E-4</v>
      </c>
      <c r="IS152" s="86">
        <f t="shared" si="172"/>
        <v>3.2554326921256688E-5</v>
      </c>
      <c r="IT152" s="86">
        <f t="shared" si="172"/>
        <v>2.6436557596728121E-5</v>
      </c>
      <c r="IU152" s="86">
        <f t="shared" si="172"/>
        <v>2.4126274850823113E-6</v>
      </c>
      <c r="IV152" s="86">
        <f t="shared" si="172"/>
        <v>1.4654710480519204E-5</v>
      </c>
      <c r="IW152" s="86">
        <f t="shared" si="172"/>
        <v>7.4474299858713345E-5</v>
      </c>
      <c r="IY152" s="86">
        <f t="shared" si="173"/>
        <v>2.1084424531491855E-2</v>
      </c>
      <c r="IZ152" s="86">
        <f t="shared" si="173"/>
        <v>1.1773468611949234E-3</v>
      </c>
      <c r="JA152" s="86">
        <f t="shared" si="173"/>
        <v>1.5549809059580383E-3</v>
      </c>
      <c r="JB152" s="86">
        <f t="shared" si="173"/>
        <v>1.6388351660365406E-3</v>
      </c>
      <c r="JC152" s="86">
        <f t="shared" si="173"/>
        <v>4.3840772515249977E-4</v>
      </c>
      <c r="JD152" s="86">
        <f t="shared" si="173"/>
        <v>9.3172021498760609E-4</v>
      </c>
      <c r="JE152" s="86">
        <f t="shared" si="173"/>
        <v>1.4455234400662311E-3</v>
      </c>
      <c r="JF152" s="86">
        <f t="shared" si="173"/>
        <v>1.5810102185907036E-3</v>
      </c>
      <c r="JG152" s="86">
        <f t="shared" si="173"/>
        <v>2.9145057677625302E-3</v>
      </c>
      <c r="JH152" s="86">
        <f t="shared" si="173"/>
        <v>7.1182405983004089E-4</v>
      </c>
      <c r="JI152" s="86">
        <f t="shared" si="173"/>
        <v>2.233861167884326E-3</v>
      </c>
      <c r="JJ152" s="86">
        <f t="shared" si="173"/>
        <v>5.1014549625115835E-3</v>
      </c>
      <c r="JK152" s="86">
        <f t="shared" si="173"/>
        <v>2.1327282983991088E-3</v>
      </c>
      <c r="JL152" s="86">
        <f t="shared" si="173"/>
        <v>5.1298950553083093E-5</v>
      </c>
      <c r="JM152" s="86">
        <f t="shared" si="173"/>
        <v>2.0437460784021463E-2</v>
      </c>
    </row>
    <row r="153" spans="2:273" x14ac:dyDescent="0.25">
      <c r="B153" s="2">
        <v>126</v>
      </c>
      <c r="C153" s="37">
        <v>77.629000000000005</v>
      </c>
      <c r="D153" s="37">
        <v>75.912000000000006</v>
      </c>
      <c r="E153" s="37">
        <v>77.876999999999995</v>
      </c>
      <c r="F153" s="37">
        <v>76.14</v>
      </c>
      <c r="G153" s="37">
        <v>82.456000000000003</v>
      </c>
      <c r="H153" s="37">
        <v>79.718999999999994</v>
      </c>
      <c r="I153" s="37">
        <v>79.86</v>
      </c>
      <c r="J153" s="37">
        <v>78.438999999999993</v>
      </c>
      <c r="K153" s="37">
        <v>82.525999999999996</v>
      </c>
      <c r="L153" s="37">
        <v>80.596000000000004</v>
      </c>
      <c r="M153" s="37">
        <v>83.298000000000002</v>
      </c>
      <c r="N153" s="37">
        <v>78.281000000000006</v>
      </c>
      <c r="O153" s="37">
        <v>79.965000000000003</v>
      </c>
      <c r="P153" s="37">
        <v>84.367999999999995</v>
      </c>
      <c r="Q153" s="37">
        <v>85.65</v>
      </c>
      <c r="S153" s="4">
        <f t="shared" si="174"/>
        <v>79.29954406021136</v>
      </c>
      <c r="T153" s="4">
        <f t="shared" si="174"/>
        <v>78.741527041680598</v>
      </c>
      <c r="U153" s="4">
        <f t="shared" si="174"/>
        <v>76.499635246338684</v>
      </c>
      <c r="V153" s="4">
        <f t="shared" si="174"/>
        <v>77.192776302568035</v>
      </c>
      <c r="W153" s="4">
        <f t="shared" si="174"/>
        <v>82.95122340724896</v>
      </c>
      <c r="X153" s="4">
        <f t="shared" si="174"/>
        <v>79.332167227854157</v>
      </c>
      <c r="Y153" s="4">
        <f t="shared" si="174"/>
        <v>79.828312862876558</v>
      </c>
      <c r="Z153" s="4">
        <f t="shared" si="174"/>
        <v>79.468616043041365</v>
      </c>
      <c r="AA153" s="4">
        <f t="shared" si="174"/>
        <v>82.539982082159327</v>
      </c>
      <c r="AB153" s="4">
        <f t="shared" si="174"/>
        <v>81.359821743551549</v>
      </c>
      <c r="AC153" s="4">
        <f t="shared" si="174"/>
        <v>83.343452821237292</v>
      </c>
      <c r="AD153" s="4">
        <f t="shared" si="174"/>
        <v>78.588514490047999</v>
      </c>
      <c r="AE153" s="4">
        <f t="shared" si="174"/>
        <v>78.644243531140731</v>
      </c>
      <c r="AF153" s="4">
        <f t="shared" si="174"/>
        <v>84.580125866068187</v>
      </c>
      <c r="AG153" s="4">
        <f t="shared" si="174"/>
        <v>85.400923927481742</v>
      </c>
      <c r="AI153" s="4">
        <f t="shared" si="175"/>
        <v>-1.6705440602113555</v>
      </c>
      <c r="AJ153" s="4">
        <f t="shared" si="175"/>
        <v>-2.829527041680592</v>
      </c>
      <c r="AK153" s="4">
        <f t="shared" si="175"/>
        <v>1.3773647536613112</v>
      </c>
      <c r="AL153" s="4">
        <f t="shared" si="175"/>
        <v>-1.0527763025680343</v>
      </c>
      <c r="AM153" s="4">
        <f t="shared" si="175"/>
        <v>-0.49522340724895741</v>
      </c>
      <c r="AN153" s="4">
        <f t="shared" si="175"/>
        <v>0.38683277214583711</v>
      </c>
      <c r="AO153" s="4">
        <f t="shared" si="175"/>
        <v>3.1687137123441289E-2</v>
      </c>
      <c r="AP153" s="4">
        <f t="shared" si="175"/>
        <v>-1.0296160430413721</v>
      </c>
      <c r="AQ153" s="4">
        <f t="shared" si="175"/>
        <v>-1.3982082159330389E-2</v>
      </c>
      <c r="AR153" s="4">
        <f t="shared" si="175"/>
        <v>-0.76382174355154575</v>
      </c>
      <c r="AS153" s="4">
        <f t="shared" si="175"/>
        <v>-4.5452821237290664E-2</v>
      </c>
      <c r="AT153" s="4">
        <f t="shared" si="175"/>
        <v>-0.30751449004799269</v>
      </c>
      <c r="AU153" s="4">
        <f t="shared" si="175"/>
        <v>1.3207564688592726</v>
      </c>
      <c r="AV153" s="4">
        <f t="shared" si="175"/>
        <v>-0.21212586606819173</v>
      </c>
      <c r="AW153" s="4">
        <f t="shared" si="175"/>
        <v>0.24907607251826391</v>
      </c>
      <c r="AY153" s="2">
        <f t="shared" si="167"/>
        <v>79.29954406021136</v>
      </c>
      <c r="AZ153" s="2">
        <f t="shared" si="167"/>
        <v>78.741095071380542</v>
      </c>
      <c r="BA153" s="2">
        <f t="shared" si="167"/>
        <v>76.480645517856416</v>
      </c>
      <c r="BB153" s="2">
        <f t="shared" si="167"/>
        <v>77.121507145974192</v>
      </c>
      <c r="BC153" s="2">
        <f t="shared" si="167"/>
        <v>82.936299125834893</v>
      </c>
      <c r="BD153" s="2">
        <f t="shared" si="167"/>
        <v>79.324906881034792</v>
      </c>
      <c r="BE153" s="2">
        <f t="shared" si="167"/>
        <v>79.618611562661783</v>
      </c>
      <c r="BF153" s="2">
        <f t="shared" si="167"/>
        <v>79.171520695394634</v>
      </c>
      <c r="BG153" s="2">
        <f t="shared" si="167"/>
        <v>81.911631816904588</v>
      </c>
      <c r="BH153" s="2">
        <f t="shared" si="167"/>
        <v>81.23836358660887</v>
      </c>
      <c r="BI153" s="2">
        <f t="shared" si="167"/>
        <v>83.327470148235534</v>
      </c>
      <c r="BJ153" s="2">
        <f t="shared" si="167"/>
        <v>78.57596370536389</v>
      </c>
      <c r="BK153" s="2">
        <f t="shared" si="167"/>
        <v>78.64220495673932</v>
      </c>
      <c r="BL153" s="2">
        <f t="shared" si="167"/>
        <v>84.566336627212792</v>
      </c>
      <c r="BM153" s="2">
        <f t="shared" si="167"/>
        <v>85.091224823195276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>
        <f t="shared" si="168"/>
        <v>75.912000000000006</v>
      </c>
      <c r="CG153" s="2">
        <f t="shared" si="168"/>
        <v>77.876999999999995</v>
      </c>
      <c r="CH153" s="2">
        <f t="shared" si="168"/>
        <v>76.14</v>
      </c>
      <c r="CI153" s="2">
        <f t="shared" si="168"/>
        <v>82.456000000000003</v>
      </c>
      <c r="CJ153" s="2">
        <f t="shared" si="168"/>
        <v>79.718999999999994</v>
      </c>
      <c r="CK153" s="2">
        <f t="shared" si="168"/>
        <v>79.86</v>
      </c>
      <c r="CL153" s="2">
        <f t="shared" si="168"/>
        <v>78.438999999999993</v>
      </c>
      <c r="CM153" s="2">
        <f t="shared" si="168"/>
        <v>82.525999999999996</v>
      </c>
      <c r="CN153" s="2">
        <f t="shared" si="168"/>
        <v>80.596000000000004</v>
      </c>
      <c r="CO153" s="2">
        <f t="shared" si="168"/>
        <v>83.298000000000002</v>
      </c>
      <c r="CP153" s="2">
        <f t="shared" si="168"/>
        <v>78.281000000000006</v>
      </c>
      <c r="CQ153" s="2">
        <f t="shared" si="168"/>
        <v>79.965000000000003</v>
      </c>
      <c r="CR153" s="2">
        <f t="shared" si="168"/>
        <v>84.367999999999995</v>
      </c>
      <c r="CS153" s="2">
        <f t="shared" si="168"/>
        <v>85.65</v>
      </c>
      <c r="CU153" s="2" t="str">
        <f t="shared" si="110"/>
        <v/>
      </c>
      <c r="CV153" s="2">
        <f t="shared" si="111"/>
        <v>75.912000000000006</v>
      </c>
      <c r="CW153" s="2">
        <f t="shared" si="112"/>
        <v>77.876999999999995</v>
      </c>
      <c r="CX153" s="2">
        <f t="shared" si="113"/>
        <v>76.14</v>
      </c>
      <c r="CY153" s="2">
        <f t="shared" si="114"/>
        <v>82.456000000000003</v>
      </c>
      <c r="CZ153" s="2">
        <f t="shared" si="115"/>
        <v>79.718999999999994</v>
      </c>
      <c r="DA153" s="2">
        <f t="shared" si="116"/>
        <v>79.86</v>
      </c>
      <c r="DB153" s="2">
        <f t="shared" si="117"/>
        <v>78.438999999999993</v>
      </c>
      <c r="DC153" s="2">
        <f t="shared" si="118"/>
        <v>82.525999999999996</v>
      </c>
      <c r="DD153" s="2">
        <f t="shared" si="119"/>
        <v>80.596000000000004</v>
      </c>
      <c r="DE153" s="2">
        <f t="shared" si="120"/>
        <v>83.298000000000002</v>
      </c>
      <c r="DF153" s="2">
        <f t="shared" si="121"/>
        <v>78.281000000000006</v>
      </c>
      <c r="DG153" s="2">
        <f t="shared" si="122"/>
        <v>79.965000000000003</v>
      </c>
      <c r="DH153" s="2">
        <f t="shared" si="123"/>
        <v>84.367999999999995</v>
      </c>
      <c r="DI153" s="2">
        <f t="shared" si="124"/>
        <v>85.65</v>
      </c>
      <c r="DK153" s="2">
        <f t="shared" si="176"/>
        <v>95.001974156545231</v>
      </c>
      <c r="DL153" s="2">
        <f t="shared" si="176"/>
        <v>106.36796388367731</v>
      </c>
      <c r="DM153" s="2">
        <f t="shared" si="176"/>
        <v>99.071852961672477</v>
      </c>
      <c r="DN153" s="2">
        <f t="shared" si="176"/>
        <v>98.427879622132266</v>
      </c>
      <c r="DO153" s="2">
        <f t="shared" si="176"/>
        <v>112.93743016194331</v>
      </c>
      <c r="DP153" s="2">
        <f t="shared" si="176"/>
        <v>102.38039734471316</v>
      </c>
      <c r="DQ153" s="2">
        <f t="shared" si="176"/>
        <v>110.20630287430286</v>
      </c>
      <c r="DR153" s="2">
        <f t="shared" si="176"/>
        <v>107.64006733048839</v>
      </c>
      <c r="DS153" s="2">
        <f t="shared" si="176"/>
        <v>109.90441879297171</v>
      </c>
      <c r="DT153" s="2">
        <f t="shared" si="176"/>
        <v>113.25854873949579</v>
      </c>
      <c r="DU153" s="2">
        <f t="shared" si="176"/>
        <v>112.22597164307165</v>
      </c>
      <c r="DV153" s="2">
        <f t="shared" si="176"/>
        <v>107.19375855855856</v>
      </c>
      <c r="DW153" s="2">
        <f t="shared" si="176"/>
        <v>101.52065714285712</v>
      </c>
      <c r="DX153" s="2">
        <f t="shared" si="176"/>
        <v>109.74828571428573</v>
      </c>
      <c r="DY153" s="2">
        <f t="shared" si="176"/>
        <v>96.711619725621063</v>
      </c>
      <c r="EA153" s="2">
        <f t="shared" si="152"/>
        <v>79.186336756756759</v>
      </c>
      <c r="EB153" s="2">
        <f t="shared" si="152"/>
        <v>78.526156616257111</v>
      </c>
      <c r="EC153" s="2">
        <f t="shared" si="152"/>
        <v>76.353701303563525</v>
      </c>
      <c r="ED153" s="2">
        <f t="shared" si="152"/>
        <v>76.861708106496252</v>
      </c>
      <c r="EE153" s="2">
        <f t="shared" si="152"/>
        <v>82.959967845422568</v>
      </c>
      <c r="EF153" s="2">
        <f t="shared" si="152"/>
        <v>79.478777609682297</v>
      </c>
      <c r="EG153" s="2">
        <f t="shared" si="152"/>
        <v>79.437010769800139</v>
      </c>
      <c r="EH153" s="2">
        <f t="shared" si="152"/>
        <v>78.680323403061365</v>
      </c>
      <c r="EI153" s="2">
        <f t="shared" si="152"/>
        <v>81.966043699244381</v>
      </c>
      <c r="EJ153" s="2">
        <f t="shared" si="152"/>
        <v>81.402209964412776</v>
      </c>
      <c r="EK153" s="2">
        <f t="shared" si="152"/>
        <v>83.385299478403567</v>
      </c>
      <c r="EL153" s="2">
        <f t="shared" si="179"/>
        <v>78.567032024310436</v>
      </c>
      <c r="EM153" s="2">
        <f t="shared" si="135"/>
        <v>78.612972633045374</v>
      </c>
      <c r="EN153" s="2">
        <f t="shared" si="135"/>
        <v>84.509393615555382</v>
      </c>
      <c r="EO153" s="2">
        <f t="shared" si="135"/>
        <v>85.209118600349498</v>
      </c>
      <c r="EQ153" s="2">
        <f t="shared" si="177"/>
        <v>79.688207443836959</v>
      </c>
      <c r="ER153" s="2">
        <f t="shared" si="177"/>
        <v>79.496159345699937</v>
      </c>
      <c r="ES153" s="2">
        <f t="shared" si="177"/>
        <v>76.785721260873643</v>
      </c>
      <c r="ET153" s="2">
        <f t="shared" si="177"/>
        <v>77.742300546642667</v>
      </c>
      <c r="EU153" s="2">
        <f t="shared" si="177"/>
        <v>82.827689164144914</v>
      </c>
      <c r="EV153" s="2">
        <f t="shared" si="177"/>
        <v>78.849195849030849</v>
      </c>
      <c r="EW153" s="2">
        <f t="shared" si="177"/>
        <v>79.985289703441168</v>
      </c>
      <c r="EX153" s="2">
        <f t="shared" si="177"/>
        <v>80.220671214844401</v>
      </c>
      <c r="EY153" s="2">
        <f t="shared" si="177"/>
        <v>81.765569145723362</v>
      </c>
      <c r="EZ153" s="2">
        <f t="shared" si="177"/>
        <v>80.798560337069773</v>
      </c>
      <c r="FA153" s="2">
        <f t="shared" si="177"/>
        <v>83.097734349724249</v>
      </c>
      <c r="FB153" s="2">
        <f t="shared" si="177"/>
        <v>78.546168456256666</v>
      </c>
      <c r="FC153" s="2">
        <f t="shared" si="177"/>
        <v>78.693364961412428</v>
      </c>
      <c r="FD153" s="2">
        <f t="shared" si="177"/>
        <v>84.733790269094371</v>
      </c>
      <c r="FE153" s="2">
        <f t="shared" si="177"/>
        <v>84.302980207243337</v>
      </c>
      <c r="FG153" s="2">
        <f t="shared" si="178"/>
        <v>0.99965472955481482</v>
      </c>
      <c r="FH153" s="2">
        <f t="shared" si="178"/>
        <v>0.99958876409282349</v>
      </c>
      <c r="FI153" s="2">
        <f t="shared" si="178"/>
        <v>0.99960600055799265</v>
      </c>
      <c r="FJ153" s="2">
        <f t="shared" si="178"/>
        <v>0.99965718079199295</v>
      </c>
      <c r="FK153" s="2">
        <f t="shared" si="178"/>
        <v>0.99960745054177713</v>
      </c>
      <c r="FL153" s="2">
        <f t="shared" si="178"/>
        <v>0.99955218899889064</v>
      </c>
      <c r="FM153" s="2">
        <f t="shared" si="178"/>
        <v>0.99956372952543981</v>
      </c>
      <c r="FN153" s="2">
        <f t="shared" si="178"/>
        <v>0.99958681544119221</v>
      </c>
      <c r="FO153" s="2">
        <f t="shared" si="178"/>
        <v>0.99953819377475828</v>
      </c>
      <c r="FP153" s="2">
        <f t="shared" si="178"/>
        <v>0.99952268696688362</v>
      </c>
      <c r="FQ153" s="2">
        <f t="shared" si="178"/>
        <v>0.99948434595762359</v>
      </c>
      <c r="FR153" s="2">
        <f t="shared" si="178"/>
        <v>0.999513019082516</v>
      </c>
      <c r="FS153" s="2">
        <f t="shared" si="178"/>
        <v>0.99954588523784593</v>
      </c>
      <c r="FT153" s="2">
        <f t="shared" si="178"/>
        <v>0.99955417983400074</v>
      </c>
      <c r="FU153" s="2">
        <f t="shared" si="178"/>
        <v>0.99935577941197928</v>
      </c>
      <c r="FW153" s="2">
        <f t="shared" si="169"/>
        <v>0.21469002685839239</v>
      </c>
      <c r="FX153" s="2">
        <f t="shared" si="169"/>
        <v>0.20978178522370222</v>
      </c>
      <c r="FY153" s="2">
        <f t="shared" si="169"/>
        <v>0.27311996406558536</v>
      </c>
      <c r="FZ153" s="2">
        <f t="shared" si="169"/>
        <v>0.28663173805720799</v>
      </c>
      <c r="GA153" s="2">
        <f t="shared" si="169"/>
        <v>0.26789166505635104</v>
      </c>
      <c r="GB153" s="2">
        <f t="shared" si="169"/>
        <v>0.26069104311129238</v>
      </c>
      <c r="GC153" s="2">
        <f t="shared" si="169"/>
        <v>0.30673631408102248</v>
      </c>
      <c r="GD153" s="2">
        <f t="shared" si="169"/>
        <v>0.31111906651828486</v>
      </c>
      <c r="GE153" s="2">
        <f t="shared" si="169"/>
        <v>0.33577327745068425</v>
      </c>
      <c r="GF153" s="2">
        <f t="shared" si="169"/>
        <v>0.29661547920890452</v>
      </c>
      <c r="GG153" s="2">
        <f t="shared" si="169"/>
        <v>0.25281625657634815</v>
      </c>
      <c r="GH153" s="2">
        <f t="shared" si="169"/>
        <v>0.24008302347167715</v>
      </c>
      <c r="GI153" s="2">
        <f t="shared" si="169"/>
        <v>0.23422142850870348</v>
      </c>
      <c r="GJ153" s="2">
        <f t="shared" si="169"/>
        <v>0.20361713898900549</v>
      </c>
      <c r="GK153" s="2">
        <f t="shared" si="169"/>
        <v>0.13828343015387323</v>
      </c>
      <c r="GM153" s="86">
        <f t="shared" si="170"/>
        <v>3.7829977837948456E-88</v>
      </c>
      <c r="GN153" s="86">
        <f t="shared" si="170"/>
        <v>2.1183597957482284E-193</v>
      </c>
      <c r="GO153" s="86">
        <f t="shared" si="170"/>
        <v>2.6510954909794391E-200</v>
      </c>
      <c r="GP153" s="86">
        <f t="shared" si="170"/>
        <v>3.0377864356512911E-220</v>
      </c>
      <c r="GQ153" s="86">
        <f t="shared" si="170"/>
        <v>2.4721242650551952E-234</v>
      </c>
      <c r="GR153" s="86">
        <f t="shared" si="170"/>
        <v>3.115832662035839E-220</v>
      </c>
      <c r="GS153" s="86">
        <f t="shared" si="170"/>
        <v>7.9875885760872083E-209</v>
      </c>
      <c r="GT153" s="86">
        <f t="shared" si="170"/>
        <v>1.7612121761617428E-292</v>
      </c>
      <c r="GU153" s="86">
        <f t="shared" si="170"/>
        <v>2.6363150223123217E-306</v>
      </c>
      <c r="GV153" s="86">
        <f t="shared" si="170"/>
        <v>4.5530369529461734E-257</v>
      </c>
      <c r="GW153" s="86">
        <f t="shared" si="170"/>
        <v>5.9204047974970869E-237</v>
      </c>
      <c r="GX153" s="86">
        <f t="shared" si="170"/>
        <v>6.7608933273008261E-230</v>
      </c>
      <c r="GY153" s="86">
        <f t="shared" si="170"/>
        <v>3.4617473163989023E-184</v>
      </c>
      <c r="GZ153" s="86">
        <f t="shared" si="170"/>
        <v>3.5579747305836477E-229</v>
      </c>
      <c r="HA153" s="86">
        <f t="shared" si="170"/>
        <v>2.6620947590217679E-188</v>
      </c>
      <c r="HC153" s="86">
        <f t="shared" si="153"/>
        <v>5.8321857485981673E-52</v>
      </c>
      <c r="HD153" s="86">
        <f t="shared" si="153"/>
        <v>1.7194224242028272E-101</v>
      </c>
      <c r="HE153" s="86">
        <f t="shared" si="153"/>
        <v>4.2225509183921465E-122</v>
      </c>
      <c r="HF153" s="86">
        <f t="shared" ref="HF153:HN187" si="180" xml:space="preserve"> _xlfn.NORM.DIST($B153, F$8, ABS(F$12), TRUE) * _xlfn.NORM.DIST(($B153 - F$8)*F$16, 0, ABS(F$12), TRUE) * 2</f>
        <v>7.0219194280441151E-163</v>
      </c>
      <c r="HG153" s="86">
        <f t="shared" si="180"/>
        <v>7.1981536616252412E-222</v>
      </c>
      <c r="HH153" s="86">
        <f t="shared" si="180"/>
        <v>1.4285374117841257E-250</v>
      </c>
      <c r="HI153" s="86">
        <f t="shared" si="180"/>
        <v>1.261310298228024E-146</v>
      </c>
      <c r="HJ153" s="86">
        <f t="shared" si="180"/>
        <v>1.6351950334857033E-188</v>
      </c>
      <c r="HK153" s="86">
        <f t="shared" si="180"/>
        <v>2.1168609620870902E-257</v>
      </c>
      <c r="HL153" s="86">
        <f t="shared" si="161"/>
        <v>2.7126411887498542E-167</v>
      </c>
      <c r="HM153" s="86">
        <f t="shared" si="161"/>
        <v>1.2193161321146957E-301</v>
      </c>
      <c r="HN153" s="86">
        <f t="shared" si="161"/>
        <v>1.2562099370475087E-107</v>
      </c>
      <c r="HO153" s="86">
        <f t="shared" si="161"/>
        <v>3.4034839949788294E-88</v>
      </c>
      <c r="HP153" s="86">
        <f t="shared" si="161"/>
        <v>7.1114392648625195E-98</v>
      </c>
      <c r="HQ153" s="86">
        <f t="shared" si="161"/>
        <v>9.6454231961808023E-111</v>
      </c>
      <c r="HS153" s="86">
        <f t="shared" si="171"/>
        <v>1.199359319388537E-2</v>
      </c>
      <c r="HT153" s="86">
        <f t="shared" si="171"/>
        <v>5.3285523276863146E-4</v>
      </c>
      <c r="HU153" s="86">
        <f t="shared" si="171"/>
        <v>5.7996007474548326E-4</v>
      </c>
      <c r="HV153" s="86">
        <f t="shared" si="171"/>
        <v>5.061627184558534E-4</v>
      </c>
      <c r="HW153" s="86">
        <f t="shared" si="171"/>
        <v>1.4459632972154576E-4</v>
      </c>
      <c r="HX153" s="86">
        <f t="shared" si="171"/>
        <v>3.5932062199543654E-4</v>
      </c>
      <c r="HY153" s="86">
        <f t="shared" si="171"/>
        <v>1.7372147911938419E-4</v>
      </c>
      <c r="HZ153" s="86">
        <f t="shared" si="171"/>
        <v>9.7813161741401055E-5</v>
      </c>
      <c r="IA153" s="86">
        <f t="shared" si="171"/>
        <v>1.2349999155117566E-5</v>
      </c>
      <c r="IB153" s="86">
        <f t="shared" si="171"/>
        <v>1.124445877613343E-4</v>
      </c>
      <c r="IC153" s="86">
        <f t="shared" si="171"/>
        <v>9.7156574456602762E-4</v>
      </c>
      <c r="ID153" s="86">
        <f t="shared" si="171"/>
        <v>2.456534988780752E-3</v>
      </c>
      <c r="IE153" s="86">
        <f t="shared" si="171"/>
        <v>9.0193534648586298E-4</v>
      </c>
      <c r="IF153" s="86">
        <f t="shared" si="171"/>
        <v>5.554818623598079E-6</v>
      </c>
      <c r="IG153" s="86">
        <f t="shared" si="171"/>
        <v>7.7832312176031784E-3</v>
      </c>
      <c r="II153" s="86">
        <f t="shared" si="172"/>
        <v>6.4817305682207912E-5</v>
      </c>
      <c r="IJ153" s="86">
        <f t="shared" si="172"/>
        <v>1.5872169104833055E-5</v>
      </c>
      <c r="IK153" s="86">
        <f t="shared" si="172"/>
        <v>7.4028258376630503E-4</v>
      </c>
      <c r="IL153" s="86">
        <f t="shared" si="172"/>
        <v>1.4180053931696071E-3</v>
      </c>
      <c r="IM153" s="86">
        <f t="shared" si="172"/>
        <v>2.3353458085359331E-4</v>
      </c>
      <c r="IN153" s="86">
        <f t="shared" si="172"/>
        <v>9.1636271669933513E-5</v>
      </c>
      <c r="IO153" s="86">
        <f t="shared" si="172"/>
        <v>2.984850310832456E-3</v>
      </c>
      <c r="IP153" s="86">
        <f t="shared" si="172"/>
        <v>3.8310987483243667E-3</v>
      </c>
      <c r="IQ153" s="86">
        <f t="shared" si="172"/>
        <v>8.1485739467187668E-3</v>
      </c>
      <c r="IR153" s="86">
        <f t="shared" si="172"/>
        <v>1.3619869188006811E-3</v>
      </c>
      <c r="IS153" s="86">
        <f t="shared" si="172"/>
        <v>1.2589259745003132E-4</v>
      </c>
      <c r="IT153" s="86">
        <f t="shared" si="172"/>
        <v>9.7936447714689519E-5</v>
      </c>
      <c r="IU153" s="86">
        <f t="shared" si="172"/>
        <v>1.1975037199233095E-5</v>
      </c>
      <c r="IV153" s="86">
        <f t="shared" si="172"/>
        <v>4.8896356746577077E-5</v>
      </c>
      <c r="IW153" s="86">
        <f t="shared" si="172"/>
        <v>1.6216911566704014E-4</v>
      </c>
      <c r="IY153" s="86">
        <f t="shared" si="173"/>
        <v>1.2058410499567579E-2</v>
      </c>
      <c r="IZ153" s="86">
        <f t="shared" si="173"/>
        <v>5.4872740187346457E-4</v>
      </c>
      <c r="JA153" s="86">
        <f t="shared" si="173"/>
        <v>1.3202426585117882E-3</v>
      </c>
      <c r="JB153" s="86">
        <f t="shared" si="173"/>
        <v>1.9241681116254606E-3</v>
      </c>
      <c r="JC153" s="86">
        <f t="shared" si="173"/>
        <v>3.7813091057513907E-4</v>
      </c>
      <c r="JD153" s="86">
        <f t="shared" si="173"/>
        <v>4.5095689366537008E-4</v>
      </c>
      <c r="JE153" s="86">
        <f t="shared" si="173"/>
        <v>3.1585717899518403E-3</v>
      </c>
      <c r="JF153" s="86">
        <f t="shared" si="173"/>
        <v>3.9289119100657677E-3</v>
      </c>
      <c r="JG153" s="86">
        <f t="shared" si="173"/>
        <v>8.1609239458738849E-3</v>
      </c>
      <c r="JH153" s="86">
        <f t="shared" si="173"/>
        <v>1.4744315065620154E-3</v>
      </c>
      <c r="JI153" s="86">
        <f t="shared" si="173"/>
        <v>1.0974583420160589E-3</v>
      </c>
      <c r="JJ153" s="86">
        <f t="shared" si="173"/>
        <v>2.5544714364954414E-3</v>
      </c>
      <c r="JK153" s="86">
        <f t="shared" si="173"/>
        <v>9.1391038368509605E-4</v>
      </c>
      <c r="JL153" s="86">
        <f t="shared" si="173"/>
        <v>5.4451175370175153E-5</v>
      </c>
      <c r="JM153" s="86">
        <f t="shared" si="173"/>
        <v>7.9454003332702187E-3</v>
      </c>
    </row>
    <row r="154" spans="2:273" x14ac:dyDescent="0.25">
      <c r="B154" s="2">
        <v>127</v>
      </c>
      <c r="C154" s="37">
        <v>78.387</v>
      </c>
      <c r="D154" s="37">
        <v>77.350999999999999</v>
      </c>
      <c r="E154" s="37">
        <v>74</v>
      </c>
      <c r="F154" s="37">
        <v>75.86</v>
      </c>
      <c r="G154" s="37">
        <v>82.981999999999999</v>
      </c>
      <c r="H154" s="37">
        <v>79.456000000000003</v>
      </c>
      <c r="I154" s="37">
        <v>78.069999999999993</v>
      </c>
      <c r="J154" s="37">
        <v>80.298000000000002</v>
      </c>
      <c r="K154" s="37">
        <v>82.93</v>
      </c>
      <c r="L154" s="37">
        <v>82.772000000000006</v>
      </c>
      <c r="M154" s="37">
        <v>81.332999999999998</v>
      </c>
      <c r="N154" s="37">
        <v>78.965000000000003</v>
      </c>
      <c r="O154" s="37">
        <v>76.174999999999997</v>
      </c>
      <c r="P154" s="37">
        <v>84.789000000000001</v>
      </c>
      <c r="Q154" s="37">
        <v>82.566999999999993</v>
      </c>
      <c r="S154" s="4">
        <f t="shared" si="174"/>
        <v>79.178139977928879</v>
      </c>
      <c r="T154" s="4">
        <f t="shared" si="174"/>
        <v>78.614176750114964</v>
      </c>
      <c r="U154" s="4">
        <f t="shared" si="174"/>
        <v>76.389518785898744</v>
      </c>
      <c r="V154" s="4">
        <f t="shared" si="174"/>
        <v>77.16836834943085</v>
      </c>
      <c r="W154" s="4">
        <f t="shared" si="174"/>
        <v>82.81598010015388</v>
      </c>
      <c r="X154" s="4">
        <f t="shared" si="174"/>
        <v>79.154686110964221</v>
      </c>
      <c r="Y154" s="4">
        <f t="shared" si="174"/>
        <v>79.930271256391734</v>
      </c>
      <c r="Z154" s="4">
        <f t="shared" si="174"/>
        <v>79.691547255589242</v>
      </c>
      <c r="AA154" s="4">
        <f t="shared" si="174"/>
        <v>83.131461619113978</v>
      </c>
      <c r="AB154" s="4">
        <f t="shared" si="174"/>
        <v>81.387814620423455</v>
      </c>
      <c r="AC154" s="4">
        <f t="shared" si="174"/>
        <v>83.200812012186162</v>
      </c>
      <c r="AD154" s="4">
        <f t="shared" si="174"/>
        <v>78.436289805299438</v>
      </c>
      <c r="AE154" s="4">
        <f t="shared" si="174"/>
        <v>78.487672934104054</v>
      </c>
      <c r="AF154" s="4">
        <f t="shared" si="174"/>
        <v>84.463624226419512</v>
      </c>
      <c r="AG154" s="4">
        <f t="shared" si="174"/>
        <v>85.144868946862871</v>
      </c>
      <c r="AI154" s="4">
        <f t="shared" si="175"/>
        <v>-0.79113997792887858</v>
      </c>
      <c r="AJ154" s="4">
        <f t="shared" si="175"/>
        <v>-1.2631767501149653</v>
      </c>
      <c r="AK154" s="4">
        <f t="shared" si="175"/>
        <v>-2.3895187858987441</v>
      </c>
      <c r="AL154" s="4">
        <f t="shared" si="175"/>
        <v>-1.3083683494308502</v>
      </c>
      <c r="AM154" s="4">
        <f t="shared" si="175"/>
        <v>0.16601989984611976</v>
      </c>
      <c r="AN154" s="4">
        <f t="shared" si="175"/>
        <v>0.30131388903578227</v>
      </c>
      <c r="AO154" s="4">
        <f t="shared" si="175"/>
        <v>-1.8602712563917407</v>
      </c>
      <c r="AP154" s="4">
        <f t="shared" si="175"/>
        <v>0.60645274441075969</v>
      </c>
      <c r="AQ154" s="4">
        <f t="shared" si="175"/>
        <v>-0.20146161911397087</v>
      </c>
      <c r="AR154" s="4">
        <f t="shared" si="175"/>
        <v>1.3841853795765502</v>
      </c>
      <c r="AS154" s="4">
        <f t="shared" si="175"/>
        <v>-1.8678120121861639</v>
      </c>
      <c r="AT154" s="4">
        <f t="shared" si="175"/>
        <v>0.52871019470056524</v>
      </c>
      <c r="AU154" s="4">
        <f t="shared" si="175"/>
        <v>-2.3126729341040573</v>
      </c>
      <c r="AV154" s="4">
        <f t="shared" si="175"/>
        <v>0.32537577358048964</v>
      </c>
      <c r="AW154" s="4">
        <f t="shared" si="175"/>
        <v>-2.5778689468628784</v>
      </c>
      <c r="AY154" s="2">
        <f t="shared" si="167"/>
        <v>79.178139977928879</v>
      </c>
      <c r="AZ154" s="2">
        <f t="shared" si="167"/>
        <v>78.612696964806091</v>
      </c>
      <c r="BA154" s="2">
        <f t="shared" si="167"/>
        <v>76.338767602653519</v>
      </c>
      <c r="BB154" s="2">
        <f t="shared" si="167"/>
        <v>76.987339959319485</v>
      </c>
      <c r="BC154" s="2">
        <f t="shared" si="167"/>
        <v>82.768743243444348</v>
      </c>
      <c r="BD154" s="2">
        <f t="shared" si="167"/>
        <v>79.128949369687575</v>
      </c>
      <c r="BE154" s="2">
        <f t="shared" si="167"/>
        <v>79.422357051385148</v>
      </c>
      <c r="BF154" s="2">
        <f t="shared" si="167"/>
        <v>78.993351566224661</v>
      </c>
      <c r="BG154" s="2">
        <f t="shared" si="167"/>
        <v>81.724462547319433</v>
      </c>
      <c r="BH154" s="2">
        <f t="shared" si="167"/>
        <v>81.06127770416046</v>
      </c>
      <c r="BI154" s="2">
        <f t="shared" si="167"/>
        <v>83.149378249116566</v>
      </c>
      <c r="BJ154" s="2">
        <f t="shared" si="167"/>
        <v>78.397439993674567</v>
      </c>
      <c r="BK154" s="2">
        <f t="shared" si="167"/>
        <v>78.479356030488759</v>
      </c>
      <c r="BL154" s="2">
        <f t="shared" si="167"/>
        <v>84.423547361481027</v>
      </c>
      <c r="BM154" s="2">
        <f t="shared" si="167"/>
        <v>84.952958387956542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>
        <f t="shared" si="168"/>
        <v>78.387</v>
      </c>
      <c r="CF154" s="2">
        <f t="shared" si="168"/>
        <v>77.350999999999999</v>
      </c>
      <c r="CG154" s="2">
        <f t="shared" si="168"/>
        <v>74</v>
      </c>
      <c r="CH154" s="2">
        <f t="shared" si="168"/>
        <v>75.86</v>
      </c>
      <c r="CI154" s="2">
        <f t="shared" si="168"/>
        <v>82.981999999999999</v>
      </c>
      <c r="CJ154" s="2">
        <f t="shared" si="168"/>
        <v>79.456000000000003</v>
      </c>
      <c r="CK154" s="2">
        <f t="shared" si="168"/>
        <v>78.069999999999993</v>
      </c>
      <c r="CL154" s="2">
        <f t="shared" si="168"/>
        <v>80.298000000000002</v>
      </c>
      <c r="CM154" s="2" t="str">
        <f t="shared" si="168"/>
        <v/>
      </c>
      <c r="CN154" s="2">
        <f t="shared" si="168"/>
        <v>82.772000000000006</v>
      </c>
      <c r="CO154" s="2">
        <f t="shared" si="168"/>
        <v>81.332999999999998</v>
      </c>
      <c r="CP154" s="2">
        <f t="shared" si="168"/>
        <v>78.965000000000003</v>
      </c>
      <c r="CQ154" s="2">
        <f t="shared" si="168"/>
        <v>76.174999999999997</v>
      </c>
      <c r="CR154" s="2">
        <f t="shared" si="168"/>
        <v>84.789000000000001</v>
      </c>
      <c r="CS154" s="2">
        <f t="shared" si="168"/>
        <v>82.566999999999993</v>
      </c>
      <c r="CU154" s="2">
        <f t="shared" si="110"/>
        <v>78.387</v>
      </c>
      <c r="CV154" s="2">
        <f t="shared" si="111"/>
        <v>77.350999999999999</v>
      </c>
      <c r="CW154" s="2">
        <f t="shared" si="112"/>
        <v>74</v>
      </c>
      <c r="CX154" s="2">
        <f t="shared" si="113"/>
        <v>75.86</v>
      </c>
      <c r="CY154" s="2">
        <f t="shared" si="114"/>
        <v>82.981999999999999</v>
      </c>
      <c r="CZ154" s="2">
        <f t="shared" si="115"/>
        <v>79.456000000000003</v>
      </c>
      <c r="DA154" s="2">
        <f t="shared" si="116"/>
        <v>78.069999999999993</v>
      </c>
      <c r="DB154" s="2">
        <f t="shared" si="117"/>
        <v>80.298000000000002</v>
      </c>
      <c r="DC154" s="2" t="str">
        <f t="shared" si="118"/>
        <v/>
      </c>
      <c r="DD154" s="2">
        <f t="shared" si="119"/>
        <v>82.772000000000006</v>
      </c>
      <c r="DE154" s="2">
        <f t="shared" si="120"/>
        <v>81.332999999999998</v>
      </c>
      <c r="DF154" s="2">
        <f t="shared" si="121"/>
        <v>78.965000000000003</v>
      </c>
      <c r="DG154" s="2">
        <f t="shared" si="122"/>
        <v>76.174999999999997</v>
      </c>
      <c r="DH154" s="2">
        <f t="shared" si="123"/>
        <v>84.789000000000001</v>
      </c>
      <c r="DI154" s="2">
        <f t="shared" si="124"/>
        <v>82.566999999999993</v>
      </c>
      <c r="DK154" s="2">
        <f t="shared" si="176"/>
        <v>95.019030229419727</v>
      </c>
      <c r="DL154" s="2">
        <f t="shared" si="176"/>
        <v>106.48084671669795</v>
      </c>
      <c r="DM154" s="2">
        <f t="shared" si="176"/>
        <v>99.100388850174213</v>
      </c>
      <c r="DN154" s="2">
        <f t="shared" si="176"/>
        <v>98.454967881241586</v>
      </c>
      <c r="DO154" s="2">
        <f t="shared" si="176"/>
        <v>113.04974048582996</v>
      </c>
      <c r="DP154" s="2">
        <f t="shared" si="176"/>
        <v>102.4114988146041</v>
      </c>
      <c r="DQ154" s="2">
        <f t="shared" si="176"/>
        <v>110.29499824109823</v>
      </c>
      <c r="DR154" s="2">
        <f t="shared" si="176"/>
        <v>107.68215789473685</v>
      </c>
      <c r="DS154" s="2">
        <f t="shared" si="176"/>
        <v>109.96391871657752</v>
      </c>
      <c r="DT154" s="2">
        <f t="shared" si="176"/>
        <v>113.39505714285714</v>
      </c>
      <c r="DU154" s="2">
        <f t="shared" si="176"/>
        <v>112.34611591591592</v>
      </c>
      <c r="DV154" s="2">
        <f t="shared" si="176"/>
        <v>107.31420527670528</v>
      </c>
      <c r="DW154" s="2">
        <f t="shared" si="176"/>
        <v>101.59349019607842</v>
      </c>
      <c r="DX154" s="2">
        <f t="shared" si="176"/>
        <v>109.88106330532214</v>
      </c>
      <c r="DY154" s="2">
        <f t="shared" si="176"/>
        <v>96.708989914720064</v>
      </c>
      <c r="EA154" s="2">
        <f t="shared" si="152"/>
        <v>79.052933945945938</v>
      </c>
      <c r="EB154" s="2">
        <f t="shared" si="152"/>
        <v>78.374531096408333</v>
      </c>
      <c r="EC154" s="2">
        <f t="shared" si="152"/>
        <v>76.200031321262045</v>
      </c>
      <c r="ED154" s="2">
        <f t="shared" si="152"/>
        <v>76.702436208732678</v>
      </c>
      <c r="EE154" s="2">
        <f t="shared" si="152"/>
        <v>82.797149676982613</v>
      </c>
      <c r="EF154" s="2">
        <f t="shared" si="152"/>
        <v>79.301110438729197</v>
      </c>
      <c r="EG154" s="2">
        <f t="shared" si="152"/>
        <v>79.224925684678013</v>
      </c>
      <c r="EH154" s="2">
        <f t="shared" si="152"/>
        <v>78.455384387567392</v>
      </c>
      <c r="EI154" s="2">
        <f t="shared" si="152"/>
        <v>81.786383839524717</v>
      </c>
      <c r="EJ154" s="2">
        <f t="shared" si="152"/>
        <v>81.244636417556322</v>
      </c>
      <c r="EK154" s="2">
        <f t="shared" si="152"/>
        <v>83.21620996698509</v>
      </c>
      <c r="EL154" s="2">
        <f t="shared" si="179"/>
        <v>78.390151414212255</v>
      </c>
      <c r="EM154" s="2">
        <f t="shared" si="135"/>
        <v>78.448789383838815</v>
      </c>
      <c r="EN154" s="2">
        <f t="shared" si="135"/>
        <v>84.362002342494051</v>
      </c>
      <c r="EO154" s="2">
        <f t="shared" si="135"/>
        <v>85.086720601130352</v>
      </c>
      <c r="EQ154" s="2">
        <f t="shared" si="177"/>
        <v>79.574030048264063</v>
      </c>
      <c r="ER154" s="2">
        <f t="shared" si="177"/>
        <v>79.384138839218608</v>
      </c>
      <c r="ES154" s="2">
        <f t="shared" si="177"/>
        <v>76.647308216523925</v>
      </c>
      <c r="ET154" s="2">
        <f t="shared" si="177"/>
        <v>77.611778583002419</v>
      </c>
      <c r="EU154" s="2">
        <f t="shared" si="177"/>
        <v>82.660116926603052</v>
      </c>
      <c r="EV154" s="2">
        <f t="shared" si="177"/>
        <v>78.649815980734743</v>
      </c>
      <c r="EW154" s="2">
        <f t="shared" si="177"/>
        <v>79.791469289784203</v>
      </c>
      <c r="EX154" s="2">
        <f t="shared" si="177"/>
        <v>80.046455350307866</v>
      </c>
      <c r="EY154" s="2">
        <f t="shared" si="177"/>
        <v>81.579468118910683</v>
      </c>
      <c r="EZ154" s="2">
        <f t="shared" si="177"/>
        <v>80.620459563036732</v>
      </c>
      <c r="FA154" s="2">
        <f t="shared" si="177"/>
        <v>82.918613850564313</v>
      </c>
      <c r="FB154" s="2">
        <f t="shared" si="177"/>
        <v>78.368548769445923</v>
      </c>
      <c r="FC154" s="2">
        <f t="shared" si="177"/>
        <v>78.5323300983043</v>
      </c>
      <c r="FD154" s="2">
        <f t="shared" si="177"/>
        <v>84.595691876817654</v>
      </c>
      <c r="FE154" s="2">
        <f t="shared" si="177"/>
        <v>84.147119633633281</v>
      </c>
      <c r="FG154" s="2">
        <f t="shared" si="178"/>
        <v>0.99968510004480349</v>
      </c>
      <c r="FH154" s="2">
        <f t="shared" si="178"/>
        <v>0.99962493482365089</v>
      </c>
      <c r="FI154" s="2">
        <f t="shared" si="178"/>
        <v>0.99964065578055861</v>
      </c>
      <c r="FJ154" s="2">
        <f t="shared" si="178"/>
        <v>0.99968733573503621</v>
      </c>
      <c r="FK154" s="2">
        <f t="shared" si="178"/>
        <v>0.99964197827301216</v>
      </c>
      <c r="FL154" s="2">
        <f t="shared" si="178"/>
        <v>0.99959157542005017</v>
      </c>
      <c r="FM154" s="2">
        <f t="shared" si="178"/>
        <v>0.99960210132414473</v>
      </c>
      <c r="FN154" s="2">
        <f t="shared" si="178"/>
        <v>0.99962315750331643</v>
      </c>
      <c r="FO154" s="2">
        <f t="shared" si="178"/>
        <v>0.99957881060231191</v>
      </c>
      <c r="FP154" s="2">
        <f t="shared" si="178"/>
        <v>0.99956466705675662</v>
      </c>
      <c r="FQ154" s="2">
        <f t="shared" si="178"/>
        <v>0.99952969658540425</v>
      </c>
      <c r="FR154" s="2">
        <f t="shared" si="178"/>
        <v>0.99955584909325423</v>
      </c>
      <c r="FS154" s="2">
        <f t="shared" si="178"/>
        <v>0.99958582586537481</v>
      </c>
      <c r="FT154" s="2">
        <f t="shared" si="178"/>
        <v>0.99959339122602364</v>
      </c>
      <c r="FU154" s="2">
        <f t="shared" si="178"/>
        <v>0.99941243053474937</v>
      </c>
      <c r="FW154" s="2">
        <f t="shared" si="169"/>
        <v>0.23062599862866134</v>
      </c>
      <c r="FX154" s="2">
        <f t="shared" si="169"/>
        <v>0.22545802545007496</v>
      </c>
      <c r="FY154" s="2">
        <f t="shared" si="169"/>
        <v>0.29178160480190951</v>
      </c>
      <c r="FZ154" s="2">
        <f t="shared" si="169"/>
        <v>0.30582816673825086</v>
      </c>
      <c r="GA154" s="2">
        <f t="shared" si="169"/>
        <v>0.28633679348053165</v>
      </c>
      <c r="GB154" s="2">
        <f t="shared" si="169"/>
        <v>0.27882921077772854</v>
      </c>
      <c r="GC154" s="2">
        <f t="shared" si="169"/>
        <v>0.32666263339697493</v>
      </c>
      <c r="GD154" s="2">
        <f t="shared" si="169"/>
        <v>0.33119408291581831</v>
      </c>
      <c r="GE154" s="2">
        <f t="shared" si="169"/>
        <v>0.35661558691391415</v>
      </c>
      <c r="GF154" s="2">
        <f t="shared" si="169"/>
        <v>0.31618418601666454</v>
      </c>
      <c r="GG154" s="2">
        <f t="shared" si="169"/>
        <v>0.27060706662350426</v>
      </c>
      <c r="GH154" s="2">
        <f t="shared" si="169"/>
        <v>0.25728633450210703</v>
      </c>
      <c r="GI154" s="2">
        <f t="shared" si="169"/>
        <v>0.25114353347485058</v>
      </c>
      <c r="GJ154" s="2">
        <f t="shared" si="169"/>
        <v>0.21896036142119635</v>
      </c>
      <c r="GK154" s="2">
        <f t="shared" si="169"/>
        <v>0.14962852168394358</v>
      </c>
      <c r="GM154" s="86">
        <f t="shared" si="170"/>
        <v>8.6323363845164812E-91</v>
      </c>
      <c r="GN154" s="86">
        <f t="shared" si="170"/>
        <v>2.9580152781239393E-199</v>
      </c>
      <c r="GO154" s="86">
        <f t="shared" si="170"/>
        <v>2.4210249019156933E-206</v>
      </c>
      <c r="GP154" s="86">
        <f t="shared" si="170"/>
        <v>8.4122246753601319E-227</v>
      </c>
      <c r="GQ154" s="86">
        <f t="shared" si="170"/>
        <v>2.590716838222466E-241</v>
      </c>
      <c r="GR154" s="86">
        <f t="shared" si="170"/>
        <v>7.6419858238618139E-227</v>
      </c>
      <c r="GS154" s="86">
        <f t="shared" si="170"/>
        <v>5.5089320086585852E-215</v>
      </c>
      <c r="GT154" s="86">
        <f t="shared" si="170"/>
        <v>3.9067414318490732E-301</v>
      </c>
      <c r="GU154" s="86">
        <f t="shared" si="170"/>
        <v>0</v>
      </c>
      <c r="GV154" s="86">
        <f t="shared" si="170"/>
        <v>9.2789626048563112E-265</v>
      </c>
      <c r="GW154" s="86">
        <f t="shared" si="170"/>
        <v>3.8218676090056788E-244</v>
      </c>
      <c r="GX154" s="86">
        <f t="shared" si="170"/>
        <v>7.7182284358579111E-237</v>
      </c>
      <c r="GY154" s="86">
        <f t="shared" si="170"/>
        <v>1.2436048091727896E-189</v>
      </c>
      <c r="GZ154" s="86">
        <f t="shared" si="170"/>
        <v>6.2607726890484247E-236</v>
      </c>
      <c r="HA154" s="86">
        <f t="shared" si="170"/>
        <v>5.0511710683799076E-194</v>
      </c>
      <c r="HC154" s="86">
        <f t="shared" ref="HC154:HH213" si="181" xml:space="preserve"> _xlfn.NORM.DIST($B154, C$8, ABS(C$12), TRUE) * _xlfn.NORM.DIST(($B154 - C$8)*C$16, 0, ABS(C$12), TRUE) * 2</f>
        <v>3.5586057920509562E-54</v>
      </c>
      <c r="HD154" s="86">
        <f t="shared" si="181"/>
        <v>7.0264731941269663E-106</v>
      </c>
      <c r="HE154" s="86">
        <f t="shared" si="181"/>
        <v>2.4396067193405753E-127</v>
      </c>
      <c r="HF154" s="86">
        <f t="shared" si="180"/>
        <v>9.9800606593388984E-170</v>
      </c>
      <c r="HG154" s="86">
        <f t="shared" si="180"/>
        <v>3.1759831244943621E-231</v>
      </c>
      <c r="HH154" s="86">
        <f t="shared" si="180"/>
        <v>2.7112690136184868E-261</v>
      </c>
      <c r="HI154" s="86">
        <f t="shared" si="180"/>
        <v>1.0542743668427674E-152</v>
      </c>
      <c r="HJ154" s="86">
        <f t="shared" si="180"/>
        <v>2.7301624135265263E-196</v>
      </c>
      <c r="HK154" s="86">
        <f t="shared" si="180"/>
        <v>6.1090298144771208E-268</v>
      </c>
      <c r="HL154" s="86">
        <f t="shared" si="161"/>
        <v>2.5893797749167875E-174</v>
      </c>
      <c r="HM154" s="86">
        <f t="shared" si="161"/>
        <v>0</v>
      </c>
      <c r="HN154" s="86">
        <f t="shared" si="161"/>
        <v>3.0179859597640132E-112</v>
      </c>
      <c r="HO154" s="86">
        <f t="shared" si="161"/>
        <v>6.6482164398077761E-92</v>
      </c>
      <c r="HP154" s="86">
        <f t="shared" si="161"/>
        <v>5.6153334461043679E-102</v>
      </c>
      <c r="HQ154" s="86">
        <f t="shared" si="161"/>
        <v>1.267335272650202E-115</v>
      </c>
      <c r="HS154" s="86">
        <f t="shared" si="171"/>
        <v>6.5606074243203302E-3</v>
      </c>
      <c r="HT154" s="86">
        <f t="shared" si="171"/>
        <v>2.313324919637821E-4</v>
      </c>
      <c r="HU154" s="86">
        <f t="shared" si="171"/>
        <v>2.4160559281671571E-4</v>
      </c>
      <c r="HV154" s="86">
        <f t="shared" si="171"/>
        <v>2.0669379509506304E-4</v>
      </c>
      <c r="HW154" s="86">
        <f t="shared" si="171"/>
        <v>5.2285876837991936E-5</v>
      </c>
      <c r="HX154" s="86">
        <f t="shared" si="171"/>
        <v>1.3356540078004038E-4</v>
      </c>
      <c r="HY154" s="86">
        <f t="shared" si="171"/>
        <v>6.4332176808597989E-5</v>
      </c>
      <c r="HZ154" s="86">
        <f t="shared" si="171"/>
        <v>3.5148748864270348E-5</v>
      </c>
      <c r="IA154" s="86">
        <f t="shared" si="171"/>
        <v>3.7086796361322502E-6</v>
      </c>
      <c r="IB154" s="86">
        <f t="shared" si="171"/>
        <v>3.9694203070177457E-5</v>
      </c>
      <c r="IC154" s="86">
        <f t="shared" si="171"/>
        <v>4.0674364477869343E-4</v>
      </c>
      <c r="ID154" s="86">
        <f t="shared" si="171"/>
        <v>1.1332969103340503E-3</v>
      </c>
      <c r="IE154" s="86">
        <f t="shared" si="171"/>
        <v>3.6038835283584919E-4</v>
      </c>
      <c r="IF154" s="86">
        <f t="shared" si="171"/>
        <v>7.0878582093229519E-7</v>
      </c>
      <c r="IG154" s="86">
        <f t="shared" si="171"/>
        <v>2.6144767367770965E-3</v>
      </c>
      <c r="II154" s="86">
        <f t="shared" si="172"/>
        <v>2.0243053804904995E-4</v>
      </c>
      <c r="IJ154" s="86">
        <f t="shared" si="172"/>
        <v>5.8126015715461436E-5</v>
      </c>
      <c r="IK154" s="86">
        <f t="shared" si="172"/>
        <v>2.1545098525483758E-3</v>
      </c>
      <c r="IL154" s="86">
        <f t="shared" si="172"/>
        <v>3.9427615330410032E-3</v>
      </c>
      <c r="IM154" s="86">
        <f t="shared" si="172"/>
        <v>8.0433446931047804E-4</v>
      </c>
      <c r="IN154" s="86">
        <f t="shared" si="172"/>
        <v>3.527914118692532E-4</v>
      </c>
      <c r="IO154" s="86">
        <f t="shared" si="172"/>
        <v>7.9865409763161498E-3</v>
      </c>
      <c r="IP154" s="86">
        <f t="shared" si="172"/>
        <v>9.9648242787770853E-3</v>
      </c>
      <c r="IQ154" s="86">
        <f t="shared" si="172"/>
        <v>2.0484354042363151E-2</v>
      </c>
      <c r="IR154" s="86">
        <f t="shared" si="172"/>
        <v>4.0297638874375475E-3</v>
      </c>
      <c r="IS154" s="86">
        <f t="shared" si="172"/>
        <v>4.3881019744648915E-4</v>
      </c>
      <c r="IT154" s="86">
        <f t="shared" si="172"/>
        <v>3.2996342558611318E-4</v>
      </c>
      <c r="IU154" s="86">
        <f t="shared" si="172"/>
        <v>5.3046660269807843E-5</v>
      </c>
      <c r="IV154" s="86">
        <f t="shared" si="172"/>
        <v>1.5160455217094138E-4</v>
      </c>
      <c r="IW154" s="86">
        <f t="shared" si="172"/>
        <v>3.4125037987865428E-4</v>
      </c>
      <c r="IY154" s="86">
        <f t="shared" si="173"/>
        <v>6.7630379623693799E-3</v>
      </c>
      <c r="IZ154" s="86">
        <f t="shared" si="173"/>
        <v>2.8945850767924351E-4</v>
      </c>
      <c r="JA154" s="86">
        <f t="shared" si="173"/>
        <v>2.3961154453650915E-3</v>
      </c>
      <c r="JB154" s="86">
        <f t="shared" si="173"/>
        <v>4.1494553281360659E-3</v>
      </c>
      <c r="JC154" s="86">
        <f t="shared" si="173"/>
        <v>8.5662034614847002E-4</v>
      </c>
      <c r="JD154" s="86">
        <f t="shared" si="173"/>
        <v>4.8635681264929358E-4</v>
      </c>
      <c r="JE154" s="86">
        <f t="shared" si="173"/>
        <v>8.0508731531247473E-3</v>
      </c>
      <c r="JF154" s="86">
        <f t="shared" si="173"/>
        <v>9.999973027641355E-3</v>
      </c>
      <c r="JG154" s="86">
        <f t="shared" si="173"/>
        <v>2.0488062721999285E-2</v>
      </c>
      <c r="JH154" s="86">
        <f t="shared" si="173"/>
        <v>4.0694580905077252E-3</v>
      </c>
      <c r="JI154" s="86">
        <f t="shared" si="173"/>
        <v>8.4555384222518258E-4</v>
      </c>
      <c r="JJ154" s="86">
        <f t="shared" si="173"/>
        <v>1.4632603359201635E-3</v>
      </c>
      <c r="JK154" s="86">
        <f t="shared" si="173"/>
        <v>4.1343501310565705E-4</v>
      </c>
      <c r="JL154" s="86">
        <f t="shared" si="173"/>
        <v>1.5231333799187367E-4</v>
      </c>
      <c r="JM154" s="86">
        <f t="shared" si="173"/>
        <v>2.9557271166557506E-3</v>
      </c>
    </row>
    <row r="155" spans="2:273" x14ac:dyDescent="0.25">
      <c r="B155" s="2">
        <v>128</v>
      </c>
      <c r="C155" s="37">
        <v>76.370999999999995</v>
      </c>
      <c r="D155" s="37">
        <v>78.069999999999993</v>
      </c>
      <c r="E155" s="37">
        <v>76.543999999999997</v>
      </c>
      <c r="F155" s="37">
        <v>77.947000000000003</v>
      </c>
      <c r="G155" s="37">
        <v>83.192999999999998</v>
      </c>
      <c r="H155" s="37">
        <v>79.385999999999996</v>
      </c>
      <c r="I155" s="37">
        <v>80.034999999999997</v>
      </c>
      <c r="J155" s="37">
        <v>79.14</v>
      </c>
      <c r="K155" s="37">
        <v>85.789000000000001</v>
      </c>
      <c r="L155" s="37">
        <v>79.772000000000006</v>
      </c>
      <c r="M155" s="37">
        <v>82.298000000000002</v>
      </c>
      <c r="N155" s="37">
        <v>78.123000000000005</v>
      </c>
      <c r="O155" s="37">
        <v>78.298000000000002</v>
      </c>
      <c r="P155" s="37">
        <v>82.403999999999996</v>
      </c>
      <c r="Q155" s="37">
        <v>81.582999999999998</v>
      </c>
      <c r="S155" s="4">
        <f t="shared" si="174"/>
        <v>79.057820362620816</v>
      </c>
      <c r="T155" s="4">
        <f t="shared" si="174"/>
        <v>78.491092468864238</v>
      </c>
      <c r="U155" s="4">
        <f t="shared" si="174"/>
        <v>76.320041787957308</v>
      </c>
      <c r="V155" s="4">
        <f t="shared" si="174"/>
        <v>77.267873872875199</v>
      </c>
      <c r="W155" s="4">
        <f t="shared" si="174"/>
        <v>82.733892814167078</v>
      </c>
      <c r="X155" s="4">
        <f t="shared" si="174"/>
        <v>79.012408706995032</v>
      </c>
      <c r="Y155" s="4">
        <f t="shared" si="174"/>
        <v>80.322352364336112</v>
      </c>
      <c r="Z155" s="4">
        <f t="shared" si="174"/>
        <v>80.279424472074126</v>
      </c>
      <c r="AA155" s="4">
        <f t="shared" si="174"/>
        <v>84.300540004117167</v>
      </c>
      <c r="AB155" s="4">
        <f t="shared" si="174"/>
        <v>81.660892708937212</v>
      </c>
      <c r="AC155" s="4">
        <f t="shared" si="174"/>
        <v>83.119232252454452</v>
      </c>
      <c r="AD155" s="4">
        <f t="shared" si="174"/>
        <v>78.328832116906412</v>
      </c>
      <c r="AE155" s="4">
        <f t="shared" si="174"/>
        <v>78.347120239018338</v>
      </c>
      <c r="AF155" s="4">
        <f t="shared" si="174"/>
        <v>84.389306506241098</v>
      </c>
      <c r="AG155" s="4">
        <f t="shared" si="174"/>
        <v>85.072277338327439</v>
      </c>
      <c r="AI155" s="4">
        <f t="shared" si="175"/>
        <v>-2.6868203626208214</v>
      </c>
      <c r="AJ155" s="4">
        <f t="shared" si="175"/>
        <v>-0.42109246886424501</v>
      </c>
      <c r="AK155" s="4">
        <f t="shared" si="175"/>
        <v>0.22395821204268884</v>
      </c>
      <c r="AL155" s="4">
        <f t="shared" si="175"/>
        <v>0.67912612712480325</v>
      </c>
      <c r="AM155" s="4">
        <f t="shared" si="175"/>
        <v>0.45910718583292009</v>
      </c>
      <c r="AN155" s="4">
        <f t="shared" si="175"/>
        <v>0.37359129300496363</v>
      </c>
      <c r="AO155" s="4">
        <f t="shared" si="175"/>
        <v>-0.28735236433611533</v>
      </c>
      <c r="AP155" s="4">
        <f t="shared" si="175"/>
        <v>-1.1394244720741256</v>
      </c>
      <c r="AQ155" s="4">
        <f t="shared" si="175"/>
        <v>1.4884599958828346</v>
      </c>
      <c r="AR155" s="4">
        <f t="shared" si="175"/>
        <v>-1.8888927089372061</v>
      </c>
      <c r="AS155" s="4">
        <f t="shared" si="175"/>
        <v>-0.82123225245445042</v>
      </c>
      <c r="AT155" s="4">
        <f t="shared" si="175"/>
        <v>-0.20583211690640724</v>
      </c>
      <c r="AU155" s="4">
        <f t="shared" si="175"/>
        <v>-4.9120239018336065E-2</v>
      </c>
      <c r="AV155" s="4">
        <f t="shared" si="175"/>
        <v>-1.9853065062411019</v>
      </c>
      <c r="AW155" s="4">
        <f t="shared" si="175"/>
        <v>-3.4892773383274402</v>
      </c>
      <c r="AY155" s="2">
        <f t="shared" si="167"/>
        <v>79.057820362620816</v>
      </c>
      <c r="AZ155" s="2">
        <f t="shared" si="167"/>
        <v>78.486464430160481</v>
      </c>
      <c r="BA155" s="2">
        <f t="shared" si="167"/>
        <v>76.197854133462641</v>
      </c>
      <c r="BB155" s="2">
        <f t="shared" si="167"/>
        <v>76.854978865352876</v>
      </c>
      <c r="BC155" s="2">
        <f t="shared" si="167"/>
        <v>82.600980741598789</v>
      </c>
      <c r="BD155" s="2">
        <f t="shared" si="167"/>
        <v>78.931761199469776</v>
      </c>
      <c r="BE155" s="2">
        <f t="shared" si="167"/>
        <v>79.227291036465061</v>
      </c>
      <c r="BF155" s="2">
        <f t="shared" si="167"/>
        <v>78.818334116010931</v>
      </c>
      <c r="BG155" s="2">
        <f t="shared" si="167"/>
        <v>81.536987888683598</v>
      </c>
      <c r="BH155" s="2">
        <f t="shared" si="167"/>
        <v>80.883049266762299</v>
      </c>
      <c r="BI155" s="2">
        <f t="shared" si="167"/>
        <v>82.970784400817209</v>
      </c>
      <c r="BJ155" s="2">
        <f t="shared" si="167"/>
        <v>78.218957848876656</v>
      </c>
      <c r="BK155" s="2">
        <f t="shared" si="167"/>
        <v>78.316745606834331</v>
      </c>
      <c r="BL155" s="2">
        <f t="shared" si="167"/>
        <v>84.28130822051844</v>
      </c>
      <c r="BM155" s="2">
        <f t="shared" si="167"/>
        <v>84.813241855450329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>
        <f t="shared" si="168"/>
        <v>76.370999999999995</v>
      </c>
      <c r="CF155" s="2">
        <f t="shared" si="168"/>
        <v>78.069999999999993</v>
      </c>
      <c r="CG155" s="2">
        <f t="shared" si="168"/>
        <v>76.543999999999997</v>
      </c>
      <c r="CH155" s="2" t="str">
        <f t="shared" si="168"/>
        <v/>
      </c>
      <c r="CI155" s="2">
        <f t="shared" si="168"/>
        <v>83.192999999999998</v>
      </c>
      <c r="CJ155" s="2">
        <f t="shared" si="168"/>
        <v>79.385999999999996</v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>
        <f t="shared" si="168"/>
        <v>82.298000000000002</v>
      </c>
      <c r="CP155" s="2">
        <f t="shared" si="168"/>
        <v>78.123000000000005</v>
      </c>
      <c r="CQ155" s="2">
        <f t="shared" si="168"/>
        <v>78.298000000000002</v>
      </c>
      <c r="CR155" s="2">
        <f t="shared" si="168"/>
        <v>82.403999999999996</v>
      </c>
      <c r="CS155" s="2">
        <f t="shared" si="168"/>
        <v>81.582999999999998</v>
      </c>
      <c r="CU155" s="2">
        <f t="shared" ref="CU155:CU218" si="197">IF(AND(IY155 &lt; $DI$22, $B155 &gt; C$7, $B155 &lt; C$233), C155, "")</f>
        <v>76.370999999999995</v>
      </c>
      <c r="CV155" s="2">
        <f t="shared" ref="CV155:CV218" si="198">IF(AND(IZ155 &lt; $DI$22, $B155 &gt; D$7, $B155 &lt; D$233), D155, "")</f>
        <v>78.069999999999993</v>
      </c>
      <c r="CW155" s="2">
        <f t="shared" ref="CW155:CW218" si="199">IF(AND(JA155 &lt; $DI$22, $B155 &gt; E$7, $B155 &lt; E$233), E155, "")</f>
        <v>76.543999999999997</v>
      </c>
      <c r="CX155" s="2" t="str">
        <f t="shared" ref="CX155:CX218" si="200">IF(AND(JB155 &lt; $DI$22, $B155 &gt; F$7, $B155 &lt; F$233), F155, "")</f>
        <v/>
      </c>
      <c r="CY155" s="2">
        <f t="shared" ref="CY155:CY218" si="201">IF(AND(JC155 &lt; $DI$22, $B155 &gt; G$7, $B155 &lt; G$233), G155, "")</f>
        <v>83.192999999999998</v>
      </c>
      <c r="CZ155" s="2">
        <f t="shared" ref="CZ155:CZ218" si="202">IF(AND(JD155 &lt; $DI$22, $B155 &gt; H$7, $B155 &lt; H$233), H155, "")</f>
        <v>79.385999999999996</v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>
        <f t="shared" ref="DE155:DE218" si="207">IF(AND(JI155 &lt; $DI$22, $B155 &gt; M$7, $B155 &lt; M$233), M155, "")</f>
        <v>82.298000000000002</v>
      </c>
      <c r="DF155" s="2">
        <f t="shared" ref="DF155:DF218" si="208">IF(AND(JJ155 &lt; $DI$22, $B155 &gt; N$7, $B155 &lt; N$233), N155, "")</f>
        <v>78.123000000000005</v>
      </c>
      <c r="DG155" s="2">
        <f t="shared" ref="DG155:DG218" si="209">IF(AND(JK155 &lt; $DI$22, $B155 &gt; O$7, $B155 &lt; O$233), O155, "")</f>
        <v>78.298000000000002</v>
      </c>
      <c r="DH155" s="2">
        <f t="shared" ref="DH155:DH218" si="210">IF(AND(JL155 &lt; $DI$22, $B155 &gt; P$7, $B155 &lt; P$233), P155, "")</f>
        <v>82.403999999999996</v>
      </c>
      <c r="DI155" s="2">
        <f t="shared" ref="DI155:DI218" si="211">IF(AND(JM155 &lt; $DI$22, $B155 &gt; Q$7, $B155 &lt; Q$233), Q155, "")</f>
        <v>81.582999999999998</v>
      </c>
      <c r="DK155" s="2">
        <f t="shared" si="176"/>
        <v>95.036086302294208</v>
      </c>
      <c r="DL155" s="2">
        <f t="shared" si="176"/>
        <v>106.59372954971859</v>
      </c>
      <c r="DM155" s="2">
        <f t="shared" si="176"/>
        <v>99.128924738675963</v>
      </c>
      <c r="DN155" s="2">
        <f t="shared" si="176"/>
        <v>98.482056140350892</v>
      </c>
      <c r="DO155" s="2">
        <f t="shared" si="176"/>
        <v>113.16205080971659</v>
      </c>
      <c r="DP155" s="2">
        <f t="shared" si="176"/>
        <v>102.44260028449504</v>
      </c>
      <c r="DQ155" s="2">
        <f t="shared" si="176"/>
        <v>110.38369360789359</v>
      </c>
      <c r="DR155" s="2">
        <f t="shared" si="176"/>
        <v>107.72424845898531</v>
      </c>
      <c r="DS155" s="2">
        <f t="shared" si="176"/>
        <v>110.02341864018334</v>
      </c>
      <c r="DT155" s="2">
        <f t="shared" si="176"/>
        <v>113.53156554621849</v>
      </c>
      <c r="DU155" s="2">
        <f t="shared" si="176"/>
        <v>112.46626018876019</v>
      </c>
      <c r="DV155" s="2">
        <f t="shared" si="176"/>
        <v>107.43465199485199</v>
      </c>
      <c r="DW155" s="2">
        <f t="shared" si="176"/>
        <v>101.66632324929971</v>
      </c>
      <c r="DX155" s="2">
        <f t="shared" si="176"/>
        <v>110.01384089635856</v>
      </c>
      <c r="DY155" s="2">
        <f t="shared" si="176"/>
        <v>96.706360103819051</v>
      </c>
      <c r="EA155" s="2">
        <f t="shared" si="152"/>
        <v>78.919531135135131</v>
      </c>
      <c r="EB155" s="2">
        <f t="shared" si="152"/>
        <v>78.222905576559569</v>
      </c>
      <c r="EC155" s="2">
        <f t="shared" si="152"/>
        <v>76.046361338960551</v>
      </c>
      <c r="ED155" s="2">
        <f t="shared" si="152"/>
        <v>76.543164310969104</v>
      </c>
      <c r="EE155" s="2">
        <f t="shared" si="152"/>
        <v>82.634331508542658</v>
      </c>
      <c r="EF155" s="2">
        <f t="shared" si="152"/>
        <v>79.123443267776096</v>
      </c>
      <c r="EG155" s="2">
        <f t="shared" si="152"/>
        <v>79.012840599555886</v>
      </c>
      <c r="EH155" s="2">
        <f t="shared" si="152"/>
        <v>78.230445372073433</v>
      </c>
      <c r="EI155" s="2">
        <f t="shared" si="152"/>
        <v>81.606723979805054</v>
      </c>
      <c r="EJ155" s="2">
        <f t="shared" si="152"/>
        <v>81.087062870699853</v>
      </c>
      <c r="EK155" s="2">
        <f t="shared" si="152"/>
        <v>83.047120455566628</v>
      </c>
      <c r="EL155" s="2">
        <f t="shared" si="179"/>
        <v>78.213270804114075</v>
      </c>
      <c r="EM155" s="2">
        <f t="shared" si="135"/>
        <v>78.284606134632256</v>
      </c>
      <c r="EN155" s="2">
        <f t="shared" si="135"/>
        <v>84.214611069432735</v>
      </c>
      <c r="EO155" s="2">
        <f t="shared" si="135"/>
        <v>84.964322601911206</v>
      </c>
      <c r="EQ155" s="2">
        <f t="shared" si="177"/>
        <v>79.459852652691168</v>
      </c>
      <c r="ER155" s="2">
        <f t="shared" si="177"/>
        <v>79.272118332737293</v>
      </c>
      <c r="ES155" s="2">
        <f t="shared" si="177"/>
        <v>76.508895172174206</v>
      </c>
      <c r="ET155" s="2">
        <f t="shared" si="177"/>
        <v>77.481256619362171</v>
      </c>
      <c r="EU155" s="2">
        <f t="shared" si="177"/>
        <v>82.492544689061205</v>
      </c>
      <c r="EV155" s="2">
        <f t="shared" si="177"/>
        <v>78.450436112438638</v>
      </c>
      <c r="EW155" s="2">
        <f t="shared" si="177"/>
        <v>79.597648876127238</v>
      </c>
      <c r="EX155" s="2">
        <f t="shared" si="177"/>
        <v>79.872239485771345</v>
      </c>
      <c r="EY155" s="2">
        <f t="shared" si="177"/>
        <v>81.393367092098003</v>
      </c>
      <c r="EZ155" s="2">
        <f t="shared" si="177"/>
        <v>80.442358789003677</v>
      </c>
      <c r="FA155" s="2">
        <f t="shared" si="177"/>
        <v>82.739493351404363</v>
      </c>
      <c r="FB155" s="2">
        <f t="shared" si="177"/>
        <v>78.190929082635179</v>
      </c>
      <c r="FC155" s="2">
        <f t="shared" si="177"/>
        <v>78.371295235196158</v>
      </c>
      <c r="FD155" s="2">
        <f t="shared" si="177"/>
        <v>84.457593484540936</v>
      </c>
      <c r="FE155" s="2">
        <f t="shared" si="177"/>
        <v>83.991259060023239</v>
      </c>
      <c r="FG155" s="2">
        <f t="shared" si="178"/>
        <v>0.99971279986986927</v>
      </c>
      <c r="FH155" s="2">
        <f t="shared" si="178"/>
        <v>0.99965792520466512</v>
      </c>
      <c r="FI155" s="2">
        <f t="shared" si="178"/>
        <v>0.99967226381431695</v>
      </c>
      <c r="FJ155" s="2">
        <f t="shared" si="178"/>
        <v>0.9997148389561894</v>
      </c>
      <c r="FK155" s="2">
        <f t="shared" si="178"/>
        <v>0.99967347001790452</v>
      </c>
      <c r="FL155" s="2">
        <f t="shared" si="178"/>
        <v>0.99962749896948067</v>
      </c>
      <c r="FM155" s="2">
        <f t="shared" si="178"/>
        <v>0.99963709938922463</v>
      </c>
      <c r="FN155" s="2">
        <f t="shared" si="178"/>
        <v>0.99965630416200912</v>
      </c>
      <c r="FO155" s="2">
        <f t="shared" si="178"/>
        <v>0.9996158564674883</v>
      </c>
      <c r="FP155" s="2">
        <f t="shared" si="178"/>
        <v>0.99960295642844599</v>
      </c>
      <c r="FQ155" s="2">
        <f t="shared" si="178"/>
        <v>0.99957106043789601</v>
      </c>
      <c r="FR155" s="2">
        <f t="shared" si="178"/>
        <v>0.99959491372777798</v>
      </c>
      <c r="FS155" s="2">
        <f t="shared" si="178"/>
        <v>0.99962225493374013</v>
      </c>
      <c r="FT155" s="2">
        <f t="shared" si="178"/>
        <v>0.99962915512297812</v>
      </c>
      <c r="FU155" s="2">
        <f t="shared" si="178"/>
        <v>0.99946410257305707</v>
      </c>
      <c r="FW155" s="2">
        <f t="shared" si="169"/>
        <v>0.24737225226376794</v>
      </c>
      <c r="FX155" s="2">
        <f t="shared" si="169"/>
        <v>0.24194702962019579</v>
      </c>
      <c r="FY155" s="2">
        <f t="shared" si="169"/>
        <v>0.31117248703230416</v>
      </c>
      <c r="FZ155" s="2">
        <f t="shared" si="169"/>
        <v>0.32572320906572499</v>
      </c>
      <c r="GA155" s="2">
        <f t="shared" si="169"/>
        <v>0.30552192890081709</v>
      </c>
      <c r="GB155" s="2">
        <f t="shared" si="169"/>
        <v>0.29772117092190992</v>
      </c>
      <c r="GC155" s="2">
        <f t="shared" si="169"/>
        <v>0.34723505690182926</v>
      </c>
      <c r="GD155" s="2">
        <f t="shared" si="169"/>
        <v>0.35190273966124425</v>
      </c>
      <c r="GE155" s="2">
        <f t="shared" si="169"/>
        <v>0.37801535941665271</v>
      </c>
      <c r="GF155" s="2">
        <f t="shared" si="169"/>
        <v>0.33642641843758248</v>
      </c>
      <c r="GG155" s="2">
        <f t="shared" si="169"/>
        <v>0.28916531235532811</v>
      </c>
      <c r="GH155" s="2">
        <f t="shared" si="169"/>
        <v>0.27527581609874618</v>
      </c>
      <c r="GI155" s="2">
        <f t="shared" si="169"/>
        <v>0.2688589888430083</v>
      </c>
      <c r="GJ155" s="2">
        <f t="shared" si="169"/>
        <v>0.23511840907429457</v>
      </c>
      <c r="GK155" s="2">
        <f t="shared" si="169"/>
        <v>0.16172969941908866</v>
      </c>
      <c r="GM155" s="86">
        <f t="shared" si="170"/>
        <v>1.7978819874112552E-93</v>
      </c>
      <c r="GN155" s="86">
        <f t="shared" si="170"/>
        <v>3.372476921716492E-205</v>
      </c>
      <c r="GO155" s="86">
        <f t="shared" si="170"/>
        <v>1.7952819186431016E-212</v>
      </c>
      <c r="GP155" s="86">
        <f t="shared" si="170"/>
        <v>1.863531405002963E-233</v>
      </c>
      <c r="GQ155" s="86">
        <f t="shared" si="170"/>
        <v>2.1409621655085502E-248</v>
      </c>
      <c r="GR155" s="86">
        <f t="shared" si="170"/>
        <v>1.4940064080641651E-233</v>
      </c>
      <c r="GS155" s="86">
        <f t="shared" si="170"/>
        <v>3.0862341402954073E-221</v>
      </c>
      <c r="GT155" s="86">
        <f t="shared" si="170"/>
        <v>0</v>
      </c>
      <c r="GU155" s="86">
        <f t="shared" si="170"/>
        <v>0</v>
      </c>
      <c r="GV155" s="86">
        <f t="shared" si="170"/>
        <v>1.4540939335352461E-272</v>
      </c>
      <c r="GW155" s="86">
        <f t="shared" si="170"/>
        <v>1.9229733426119684E-251</v>
      </c>
      <c r="GX155" s="86">
        <f t="shared" si="170"/>
        <v>6.9343376071631837E-244</v>
      </c>
      <c r="GY155" s="86">
        <f t="shared" si="170"/>
        <v>3.7158822884663733E-195</v>
      </c>
      <c r="GZ155" s="86">
        <f t="shared" si="170"/>
        <v>8.7747522638399121E-243</v>
      </c>
      <c r="HA155" s="86">
        <f t="shared" si="170"/>
        <v>7.8555876445094644E-200</v>
      </c>
      <c r="HC155" s="86">
        <f t="shared" si="181"/>
        <v>1.9466639755279548E-56</v>
      </c>
      <c r="HD155" s="86">
        <f t="shared" si="181"/>
        <v>2.3111333079005316E-110</v>
      </c>
      <c r="HE155" s="86">
        <f t="shared" si="181"/>
        <v>1.0905824722284795E-132</v>
      </c>
      <c r="HF155" s="86">
        <f t="shared" si="180"/>
        <v>1.0219861462340325E-176</v>
      </c>
      <c r="HG155" s="86">
        <f t="shared" si="180"/>
        <v>8.9515767676972531E-241</v>
      </c>
      <c r="HH155" s="86">
        <f t="shared" si="180"/>
        <v>3.0572730690082273E-272</v>
      </c>
      <c r="HI155" s="86">
        <f t="shared" si="180"/>
        <v>6.6119758193359407E-159</v>
      </c>
      <c r="HJ155" s="86">
        <f t="shared" si="180"/>
        <v>3.1640236147932064E-204</v>
      </c>
      <c r="HK155" s="86">
        <f t="shared" si="180"/>
        <v>1.0799008380310877E-278</v>
      </c>
      <c r="HL155" s="86">
        <f t="shared" si="161"/>
        <v>1.7673770765145759E-181</v>
      </c>
      <c r="HM155" s="86">
        <f t="shared" si="161"/>
        <v>0</v>
      </c>
      <c r="HN155" s="86">
        <f t="shared" si="161"/>
        <v>5.7802206577526747E-117</v>
      </c>
      <c r="HO155" s="86">
        <f t="shared" si="161"/>
        <v>1.0859343746268618E-95</v>
      </c>
      <c r="HP155" s="86">
        <f t="shared" si="161"/>
        <v>3.6414599882232639E-106</v>
      </c>
      <c r="HQ155" s="86">
        <f t="shared" si="161"/>
        <v>1.3023767949012107E-120</v>
      </c>
      <c r="HS155" s="86">
        <f t="shared" si="171"/>
        <v>3.4484709900630007E-3</v>
      </c>
      <c r="HT155" s="86">
        <f t="shared" si="171"/>
        <v>9.599123235450762E-5</v>
      </c>
      <c r="HU155" s="86">
        <f t="shared" si="171"/>
        <v>9.5722956684619399E-5</v>
      </c>
      <c r="HV155" s="86">
        <f t="shared" si="171"/>
        <v>8.0161907688487639E-5</v>
      </c>
      <c r="HW155" s="86">
        <f t="shared" si="171"/>
        <v>1.7854115625274253E-5</v>
      </c>
      <c r="HX155" s="86">
        <f t="shared" si="171"/>
        <v>4.6752404197542118E-5</v>
      </c>
      <c r="HY155" s="86">
        <f t="shared" si="171"/>
        <v>2.2530982227912001E-5</v>
      </c>
      <c r="HZ155" s="86">
        <f t="shared" si="171"/>
        <v>1.1946899867785967E-5</v>
      </c>
      <c r="IA155" s="86">
        <f t="shared" si="171"/>
        <v>1.0457280493934419E-6</v>
      </c>
      <c r="IB155" s="86">
        <f t="shared" si="171"/>
        <v>1.3217875927801339E-5</v>
      </c>
      <c r="IC155" s="86">
        <f t="shared" si="171"/>
        <v>1.6147846200735566E-4</v>
      </c>
      <c r="ID155" s="86">
        <f t="shared" si="171"/>
        <v>4.982215450081742E-4</v>
      </c>
      <c r="IE155" s="86">
        <f t="shared" si="171"/>
        <v>1.3586304729540035E-4</v>
      </c>
      <c r="IF155" s="86">
        <f t="shared" si="171"/>
        <v>7.6137865164870996E-8</v>
      </c>
      <c r="IG155" s="86">
        <f t="shared" si="171"/>
        <v>7.7137585385064593E-4</v>
      </c>
      <c r="II155" s="86">
        <f t="shared" si="172"/>
        <v>5.8429512065242672E-4</v>
      </c>
      <c r="IJ155" s="86">
        <f t="shared" si="172"/>
        <v>1.9489353490144363E-4</v>
      </c>
      <c r="IK155" s="86">
        <f t="shared" si="172"/>
        <v>5.6875898995577944E-3</v>
      </c>
      <c r="IL155" s="86">
        <f t="shared" si="172"/>
        <v>9.9203456746936591E-3</v>
      </c>
      <c r="IM155" s="86">
        <f t="shared" si="172"/>
        <v>2.4797857663156364E-3</v>
      </c>
      <c r="IN155" s="86">
        <f t="shared" si="172"/>
        <v>1.2084180283685199E-3</v>
      </c>
      <c r="IO155" s="86">
        <f t="shared" si="172"/>
        <v>1.9200128410381097E-2</v>
      </c>
      <c r="IP155" s="86">
        <f t="shared" si="172"/>
        <v>2.3303591187860209E-2</v>
      </c>
      <c r="IQ155" s="86">
        <f t="shared" si="172"/>
        <v>4.5734049105334233E-2</v>
      </c>
      <c r="IR155" s="86">
        <f t="shared" si="172"/>
        <v>1.0656982938088415E-2</v>
      </c>
      <c r="IS155" s="86">
        <f t="shared" si="172"/>
        <v>1.3787193326483796E-3</v>
      </c>
      <c r="IT155" s="86">
        <f t="shared" si="172"/>
        <v>1.0111018532438867E-3</v>
      </c>
      <c r="IU155" s="86">
        <f t="shared" si="172"/>
        <v>2.0971301574120268E-4</v>
      </c>
      <c r="IV155" s="86">
        <f t="shared" si="172"/>
        <v>4.3673735025156395E-4</v>
      </c>
      <c r="IW155" s="86">
        <f t="shared" si="172"/>
        <v>6.9404044438397215E-4</v>
      </c>
      <c r="IY155" s="86">
        <f t="shared" si="173"/>
        <v>4.0327661107154274E-3</v>
      </c>
      <c r="IZ155" s="86">
        <f t="shared" si="173"/>
        <v>2.9088476725595125E-4</v>
      </c>
      <c r="JA155" s="86">
        <f t="shared" si="173"/>
        <v>5.7833128562424134E-3</v>
      </c>
      <c r="JB155" s="86">
        <f t="shared" si="173"/>
        <v>1.0000507582382146E-2</v>
      </c>
      <c r="JC155" s="86">
        <f t="shared" si="173"/>
        <v>2.4976398819409108E-3</v>
      </c>
      <c r="JD155" s="86">
        <f t="shared" si="173"/>
        <v>1.2551704325660621E-3</v>
      </c>
      <c r="JE155" s="86">
        <f t="shared" si="173"/>
        <v>1.9222659392609011E-2</v>
      </c>
      <c r="JF155" s="86">
        <f t="shared" si="173"/>
        <v>2.3315538087727995E-2</v>
      </c>
      <c r="JG155" s="86">
        <f t="shared" si="173"/>
        <v>4.573509483338363E-2</v>
      </c>
      <c r="JH155" s="86">
        <f t="shared" si="173"/>
        <v>1.0670200814016217E-2</v>
      </c>
      <c r="JI155" s="86">
        <f t="shared" si="173"/>
        <v>1.5401977946557352E-3</v>
      </c>
      <c r="JJ155" s="86">
        <f t="shared" si="173"/>
        <v>1.509323398252061E-3</v>
      </c>
      <c r="JK155" s="86">
        <f t="shared" si="173"/>
        <v>3.4557606303660306E-4</v>
      </c>
      <c r="JL155" s="86">
        <f t="shared" si="173"/>
        <v>4.3681348811672882E-4</v>
      </c>
      <c r="JM155" s="86">
        <f t="shared" si="173"/>
        <v>1.4654162982346182E-3</v>
      </c>
    </row>
    <row r="156" spans="2:273" x14ac:dyDescent="0.25">
      <c r="B156" s="2">
        <v>129</v>
      </c>
      <c r="C156" s="37">
        <v>78.194000000000003</v>
      </c>
      <c r="D156" s="37">
        <v>79.825000000000003</v>
      </c>
      <c r="E156" s="37">
        <v>78.491</v>
      </c>
      <c r="F156" s="37">
        <v>76.403999999999996</v>
      </c>
      <c r="G156" s="37">
        <v>82.632000000000005</v>
      </c>
      <c r="H156" s="37">
        <v>78.596000000000004</v>
      </c>
      <c r="I156" s="37">
        <v>79.772000000000006</v>
      </c>
      <c r="J156" s="37">
        <v>80.367999999999995</v>
      </c>
      <c r="K156" s="37">
        <v>85.718999999999994</v>
      </c>
      <c r="L156" s="37">
        <v>82.385999999999996</v>
      </c>
      <c r="M156" s="37">
        <v>81.561000000000007</v>
      </c>
      <c r="N156" s="37">
        <v>78.332999999999998</v>
      </c>
      <c r="O156" s="37">
        <v>77.525999999999996</v>
      </c>
      <c r="P156" s="37">
        <v>82.807000000000002</v>
      </c>
      <c r="Q156" s="37">
        <v>83.183000000000007</v>
      </c>
      <c r="S156" s="4">
        <f t="shared" si="174"/>
        <v>78.93862206443589</v>
      </c>
      <c r="T156" s="4">
        <f t="shared" si="174"/>
        <v>78.375668596332076</v>
      </c>
      <c r="U156" s="4">
        <f t="shared" si="174"/>
        <v>76.322729890523107</v>
      </c>
      <c r="V156" s="4">
        <f t="shared" si="174"/>
        <v>77.569455073388966</v>
      </c>
      <c r="W156" s="4">
        <f t="shared" si="174"/>
        <v>82.765202585915148</v>
      </c>
      <c r="X156" s="4">
        <f t="shared" si="174"/>
        <v>78.956489866390427</v>
      </c>
      <c r="Y156" s="4">
        <f t="shared" si="174"/>
        <v>81.133335896771285</v>
      </c>
      <c r="Z156" s="4">
        <f t="shared" si="174"/>
        <v>81.367010955848812</v>
      </c>
      <c r="AA156" s="4">
        <f t="shared" si="174"/>
        <v>86.106105065701172</v>
      </c>
      <c r="AB156" s="4">
        <f t="shared" si="174"/>
        <v>82.344045979612389</v>
      </c>
      <c r="AC156" s="4">
        <f t="shared" si="174"/>
        <v>83.175309818337666</v>
      </c>
      <c r="AD156" s="4">
        <f t="shared" si="174"/>
        <v>78.321632635424862</v>
      </c>
      <c r="AE156" s="4">
        <f t="shared" si="174"/>
        <v>78.252806998393211</v>
      </c>
      <c r="AF156" s="4">
        <f t="shared" si="174"/>
        <v>84.40885212968989</v>
      </c>
      <c r="AG156" s="4">
        <f t="shared" si="174"/>
        <v>85.130839546007564</v>
      </c>
      <c r="AI156" s="4">
        <f t="shared" si="175"/>
        <v>-0.74462206443588741</v>
      </c>
      <c r="AJ156" s="4">
        <f t="shared" si="175"/>
        <v>1.4493314036679266</v>
      </c>
      <c r="AK156" s="4">
        <f t="shared" si="175"/>
        <v>2.168270109476893</v>
      </c>
      <c r="AL156" s="4">
        <f t="shared" si="175"/>
        <v>-1.1654550733889693</v>
      </c>
      <c r="AM156" s="4">
        <f t="shared" si="175"/>
        <v>-0.13320258591514289</v>
      </c>
      <c r="AN156" s="4">
        <f t="shared" si="175"/>
        <v>-0.36048986639042369</v>
      </c>
      <c r="AO156" s="4">
        <f t="shared" si="175"/>
        <v>-1.3613358967712799</v>
      </c>
      <c r="AP156" s="4">
        <f t="shared" si="175"/>
        <v>-0.99901095584881716</v>
      </c>
      <c r="AQ156" s="4">
        <f t="shared" si="175"/>
        <v>-0.38710506570117786</v>
      </c>
      <c r="AR156" s="4">
        <f t="shared" si="175"/>
        <v>4.1954020387606761E-2</v>
      </c>
      <c r="AS156" s="4">
        <f t="shared" si="175"/>
        <v>-1.6143098183376594</v>
      </c>
      <c r="AT156" s="4">
        <f t="shared" si="175"/>
        <v>1.1367364575136207E-2</v>
      </c>
      <c r="AU156" s="4">
        <f t="shared" si="175"/>
        <v>-0.72680699839321505</v>
      </c>
      <c r="AV156" s="4">
        <f t="shared" si="175"/>
        <v>-1.6018521296898882</v>
      </c>
      <c r="AW156" s="4">
        <f t="shared" si="175"/>
        <v>-1.9478395460075575</v>
      </c>
      <c r="AY156" s="2">
        <f t="shared" si="167"/>
        <v>78.93862206443589</v>
      </c>
      <c r="AZ156" s="2">
        <f t="shared" si="167"/>
        <v>78.362477173440297</v>
      </c>
      <c r="BA156" s="2">
        <f t="shared" si="167"/>
        <v>76.057913227500663</v>
      </c>
      <c r="BB156" s="2">
        <f t="shared" si="167"/>
        <v>76.724432131912977</v>
      </c>
      <c r="BC156" s="2">
        <f t="shared" si="167"/>
        <v>82.433001316050451</v>
      </c>
      <c r="BD156" s="2">
        <f t="shared" si="167"/>
        <v>78.733313991420644</v>
      </c>
      <c r="BE156" s="2">
        <f t="shared" si="167"/>
        <v>79.033406785450694</v>
      </c>
      <c r="BF156" s="2">
        <f t="shared" si="167"/>
        <v>78.646455226440395</v>
      </c>
      <c r="BG156" s="2">
        <f t="shared" si="167"/>
        <v>81.349206353242977</v>
      </c>
      <c r="BH156" s="2">
        <f t="shared" si="167"/>
        <v>80.7036658364826</v>
      </c>
      <c r="BI156" s="2">
        <f t="shared" si="167"/>
        <v>82.791669028977111</v>
      </c>
      <c r="BJ156" s="2">
        <f t="shared" si="167"/>
        <v>78.040509729315119</v>
      </c>
      <c r="BK156" s="2">
        <f t="shared" si="167"/>
        <v>78.154374303743666</v>
      </c>
      <c r="BL156" s="2">
        <f t="shared" si="167"/>
        <v>84.139635078466114</v>
      </c>
      <c r="BM156" s="2">
        <f t="shared" si="167"/>
        <v>84.671974146482995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>
        <f t="shared" si="168"/>
        <v>78.194000000000003</v>
      </c>
      <c r="CF156" s="2">
        <f t="shared" si="168"/>
        <v>79.825000000000003</v>
      </c>
      <c r="CG156" s="2" t="str">
        <f t="shared" si="168"/>
        <v/>
      </c>
      <c r="CH156" s="2" t="str">
        <f t="shared" si="168"/>
        <v/>
      </c>
      <c r="CI156" s="2">
        <f t="shared" si="168"/>
        <v>82.632000000000005</v>
      </c>
      <c r="CJ156" s="2">
        <f t="shared" si="168"/>
        <v>78.596000000000004</v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>
        <f t="shared" si="168"/>
        <v>81.561000000000007</v>
      </c>
      <c r="CP156" s="2">
        <f t="shared" si="168"/>
        <v>78.332999999999998</v>
      </c>
      <c r="CQ156" s="2">
        <f t="shared" si="168"/>
        <v>77.525999999999996</v>
      </c>
      <c r="CR156" s="2">
        <f t="shared" si="168"/>
        <v>82.807000000000002</v>
      </c>
      <c r="CS156" s="2">
        <f t="shared" si="168"/>
        <v>83.183000000000007</v>
      </c>
      <c r="CU156" s="2">
        <f t="shared" si="197"/>
        <v>78.194000000000003</v>
      </c>
      <c r="CV156" s="2">
        <f t="shared" si="198"/>
        <v>79.825000000000003</v>
      </c>
      <c r="CW156" s="2" t="str">
        <f t="shared" si="199"/>
        <v/>
      </c>
      <c r="CX156" s="2" t="str">
        <f t="shared" si="200"/>
        <v/>
      </c>
      <c r="CY156" s="2">
        <f t="shared" si="201"/>
        <v>82.632000000000005</v>
      </c>
      <c r="CZ156" s="2">
        <f t="shared" si="202"/>
        <v>78.596000000000004</v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>
        <f t="shared" si="207"/>
        <v>81.561000000000007</v>
      </c>
      <c r="DF156" s="2">
        <f t="shared" si="208"/>
        <v>78.332999999999998</v>
      </c>
      <c r="DG156" s="2">
        <f t="shared" si="209"/>
        <v>77.525999999999996</v>
      </c>
      <c r="DH156" s="2">
        <f t="shared" si="210"/>
        <v>82.807000000000002</v>
      </c>
      <c r="DI156" s="2">
        <f t="shared" si="211"/>
        <v>83.183000000000007</v>
      </c>
      <c r="DK156" s="2">
        <f t="shared" si="176"/>
        <v>95.053142375168704</v>
      </c>
      <c r="DL156" s="2">
        <f t="shared" si="176"/>
        <v>106.70661238273922</v>
      </c>
      <c r="DM156" s="2">
        <f t="shared" si="176"/>
        <v>99.157460627177699</v>
      </c>
      <c r="DN156" s="2">
        <f t="shared" si="176"/>
        <v>98.509144399460197</v>
      </c>
      <c r="DO156" s="2">
        <f t="shared" si="176"/>
        <v>113.27436113360324</v>
      </c>
      <c r="DP156" s="2">
        <f t="shared" si="176"/>
        <v>102.47370175438598</v>
      </c>
      <c r="DQ156" s="2">
        <f t="shared" si="176"/>
        <v>110.47238897468895</v>
      </c>
      <c r="DR156" s="2">
        <f t="shared" si="176"/>
        <v>107.76633902323377</v>
      </c>
      <c r="DS156" s="2">
        <f t="shared" si="176"/>
        <v>110.08291856378914</v>
      </c>
      <c r="DT156" s="2">
        <f t="shared" si="176"/>
        <v>113.66807394957983</v>
      </c>
      <c r="DU156" s="2">
        <f t="shared" si="176"/>
        <v>112.58640446160446</v>
      </c>
      <c r="DV156" s="2">
        <f t="shared" si="176"/>
        <v>107.55509871299871</v>
      </c>
      <c r="DW156" s="2">
        <f t="shared" si="176"/>
        <v>101.739156302521</v>
      </c>
      <c r="DX156" s="2">
        <f t="shared" si="176"/>
        <v>110.14661848739497</v>
      </c>
      <c r="DY156" s="2">
        <f t="shared" si="176"/>
        <v>96.703730292918053</v>
      </c>
      <c r="EA156" s="2">
        <f t="shared" si="152"/>
        <v>78.786128324324324</v>
      </c>
      <c r="EB156" s="2">
        <f t="shared" si="152"/>
        <v>78.071280056710791</v>
      </c>
      <c r="EC156" s="2">
        <f t="shared" si="152"/>
        <v>75.892691356659071</v>
      </c>
      <c r="ED156" s="2">
        <f t="shared" si="152"/>
        <v>76.383892413205515</v>
      </c>
      <c r="EE156" s="2">
        <f t="shared" si="152"/>
        <v>82.471513340102717</v>
      </c>
      <c r="EF156" s="2">
        <f t="shared" si="152"/>
        <v>78.945776096822996</v>
      </c>
      <c r="EG156" s="2">
        <f t="shared" si="152"/>
        <v>78.800755514433746</v>
      </c>
      <c r="EH156" s="2">
        <f t="shared" si="152"/>
        <v>78.00550635657946</v>
      </c>
      <c r="EI156" s="2">
        <f t="shared" si="152"/>
        <v>81.427064120085376</v>
      </c>
      <c r="EJ156" s="2">
        <f t="shared" si="152"/>
        <v>80.929489323843384</v>
      </c>
      <c r="EK156" s="2">
        <f t="shared" si="152"/>
        <v>82.878030944148151</v>
      </c>
      <c r="EL156" s="2">
        <f t="shared" si="179"/>
        <v>78.036390194015894</v>
      </c>
      <c r="EM156" s="2">
        <f t="shared" si="135"/>
        <v>78.120422885425697</v>
      </c>
      <c r="EN156" s="2">
        <f t="shared" si="135"/>
        <v>84.067219796371418</v>
      </c>
      <c r="EO156" s="2">
        <f t="shared" si="135"/>
        <v>84.841924602692075</v>
      </c>
      <c r="EQ156" s="2">
        <f t="shared" si="177"/>
        <v>79.345675257118273</v>
      </c>
      <c r="ER156" s="2">
        <f t="shared" si="177"/>
        <v>79.160097826255964</v>
      </c>
      <c r="ES156" s="2">
        <f t="shared" si="177"/>
        <v>76.370482127824488</v>
      </c>
      <c r="ET156" s="2">
        <f t="shared" si="177"/>
        <v>77.350734655721922</v>
      </c>
      <c r="EU156" s="2">
        <f t="shared" si="177"/>
        <v>82.324972451519358</v>
      </c>
      <c r="EV156" s="2">
        <f t="shared" si="177"/>
        <v>78.251056244142532</v>
      </c>
      <c r="EW156" s="2">
        <f t="shared" si="177"/>
        <v>79.403828462470273</v>
      </c>
      <c r="EX156" s="2">
        <f t="shared" si="177"/>
        <v>79.69802362123481</v>
      </c>
      <c r="EY156" s="2">
        <f t="shared" si="177"/>
        <v>81.207266065285324</v>
      </c>
      <c r="EZ156" s="2">
        <f t="shared" si="177"/>
        <v>80.264258014970622</v>
      </c>
      <c r="FA156" s="2">
        <f t="shared" si="177"/>
        <v>82.560372852244413</v>
      </c>
      <c r="FB156" s="2">
        <f t="shared" si="177"/>
        <v>78.013309395824436</v>
      </c>
      <c r="FC156" s="2">
        <f t="shared" si="177"/>
        <v>78.21026037208803</v>
      </c>
      <c r="FD156" s="2">
        <f t="shared" si="177"/>
        <v>84.319495092264219</v>
      </c>
      <c r="FE156" s="2">
        <f t="shared" si="177"/>
        <v>83.835398486413183</v>
      </c>
      <c r="FG156" s="2">
        <f t="shared" si="178"/>
        <v>0.99973806374899676</v>
      </c>
      <c r="FH156" s="2">
        <f t="shared" si="178"/>
        <v>0.99968801468837754</v>
      </c>
      <c r="FI156" s="2">
        <f t="shared" si="178"/>
        <v>0.99970109242654093</v>
      </c>
      <c r="FJ156" s="2">
        <f t="shared" si="178"/>
        <v>0.99973992351148244</v>
      </c>
      <c r="FK156" s="2">
        <f t="shared" si="178"/>
        <v>0.99970219256061921</v>
      </c>
      <c r="FL156" s="2">
        <f t="shared" si="178"/>
        <v>0.99966026388728624</v>
      </c>
      <c r="FM156" s="2">
        <f t="shared" si="178"/>
        <v>0.99966902014074011</v>
      </c>
      <c r="FN156" s="2">
        <f t="shared" si="178"/>
        <v>0.99968653619069248</v>
      </c>
      <c r="FO156" s="2">
        <f t="shared" si="178"/>
        <v>0.99964964509232135</v>
      </c>
      <c r="FP156" s="2">
        <f t="shared" si="178"/>
        <v>0.99963787930816761</v>
      </c>
      <c r="FQ156" s="2">
        <f t="shared" si="178"/>
        <v>0.99960878770478567</v>
      </c>
      <c r="FR156" s="2">
        <f t="shared" si="178"/>
        <v>0.99963054376025617</v>
      </c>
      <c r="FS156" s="2">
        <f t="shared" si="178"/>
        <v>0.99965548095411583</v>
      </c>
      <c r="FT156" s="2">
        <f t="shared" si="178"/>
        <v>0.99966177441602422</v>
      </c>
      <c r="FU156" s="2">
        <f t="shared" si="178"/>
        <v>0.99951123269091968</v>
      </c>
      <c r="FW156" s="2">
        <f t="shared" si="169"/>
        <v>0.26491579302543716</v>
      </c>
      <c r="FX156" s="2">
        <f t="shared" si="169"/>
        <v>0.25923834230613602</v>
      </c>
      <c r="FY156" s="2">
        <f t="shared" si="169"/>
        <v>0.33124929291917227</v>
      </c>
      <c r="FZ156" s="2">
        <f t="shared" si="169"/>
        <v>0.3462668945783377</v>
      </c>
      <c r="GA156" s="2">
        <f t="shared" si="169"/>
        <v>0.32540638821195428</v>
      </c>
      <c r="GB156" s="2">
        <f t="shared" si="169"/>
        <v>0.31732991443223801</v>
      </c>
      <c r="GC156" s="2">
        <f t="shared" si="169"/>
        <v>0.36839423647683206</v>
      </c>
      <c r="GD156" s="2">
        <f t="shared" si="169"/>
        <v>0.37318374179994263</v>
      </c>
      <c r="GE156" s="2">
        <f t="shared" si="169"/>
        <v>0.39990110995489231</v>
      </c>
      <c r="GF156" s="2">
        <f t="shared" si="169"/>
        <v>0.35728746242840381</v>
      </c>
      <c r="GG156" s="2">
        <f t="shared" si="169"/>
        <v>0.3084580517834779</v>
      </c>
      <c r="GH156" s="2">
        <f t="shared" si="169"/>
        <v>0.29402517607994977</v>
      </c>
      <c r="GI156" s="2">
        <f t="shared" si="169"/>
        <v>0.28734457936415808</v>
      </c>
      <c r="GJ156" s="2">
        <f t="shared" si="169"/>
        <v>0.25208398633573553</v>
      </c>
      <c r="GK156" s="2">
        <f t="shared" si="169"/>
        <v>0.1746086030105822</v>
      </c>
      <c r="GM156" s="86">
        <f t="shared" si="170"/>
        <v>3.4176831089042176E-96</v>
      </c>
      <c r="GN156" s="86">
        <f t="shared" si="170"/>
        <v>3.1393709734684325E-211</v>
      </c>
      <c r="GO156" s="86">
        <f t="shared" si="170"/>
        <v>1.0809927938960202E-218</v>
      </c>
      <c r="GP156" s="86">
        <f t="shared" si="170"/>
        <v>3.3024186382787668E-240</v>
      </c>
      <c r="GQ156" s="86">
        <f t="shared" si="170"/>
        <v>1.3951945192113807E-255</v>
      </c>
      <c r="GR156" s="86">
        <f t="shared" si="170"/>
        <v>2.3281453461459186E-240</v>
      </c>
      <c r="GS156" s="86">
        <f t="shared" si="170"/>
        <v>1.4044214750886069E-227</v>
      </c>
      <c r="GT156" s="86">
        <f t="shared" si="170"/>
        <v>0</v>
      </c>
      <c r="GU156" s="86">
        <f t="shared" si="170"/>
        <v>0</v>
      </c>
      <c r="GV156" s="86">
        <f t="shared" si="170"/>
        <v>1.7521754355148633E-280</v>
      </c>
      <c r="GW156" s="86">
        <f t="shared" si="170"/>
        <v>7.5412173547449734E-259</v>
      </c>
      <c r="GX156" s="86">
        <f t="shared" si="170"/>
        <v>4.9030166120733782E-251</v>
      </c>
      <c r="GY156" s="86">
        <f t="shared" si="170"/>
        <v>9.2348832292636094E-201</v>
      </c>
      <c r="GZ156" s="86">
        <f t="shared" si="170"/>
        <v>9.7953746730092313E-250</v>
      </c>
      <c r="HA156" s="86">
        <f t="shared" si="170"/>
        <v>1.0013374866332195E-205</v>
      </c>
      <c r="HC156" s="86">
        <f t="shared" si="181"/>
        <v>9.5467785381943255E-59</v>
      </c>
      <c r="HD156" s="86">
        <f t="shared" si="181"/>
        <v>6.1183935631657788E-115</v>
      </c>
      <c r="HE156" s="86">
        <f t="shared" si="181"/>
        <v>3.7721000319732129E-138</v>
      </c>
      <c r="HF156" s="86">
        <f t="shared" si="180"/>
        <v>7.5402203188948859E-184</v>
      </c>
      <c r="HG156" s="86">
        <f t="shared" si="180"/>
        <v>1.6116764459404939E-250</v>
      </c>
      <c r="HH156" s="86">
        <f t="shared" si="180"/>
        <v>2.0481834737959895E-283</v>
      </c>
      <c r="HI156" s="86">
        <f t="shared" si="180"/>
        <v>3.1113420336410083E-165</v>
      </c>
      <c r="HJ156" s="86">
        <f t="shared" si="180"/>
        <v>2.5451675032353201E-212</v>
      </c>
      <c r="HK156" s="86">
        <f t="shared" si="180"/>
        <v>1.1692853899166891E-289</v>
      </c>
      <c r="HL156" s="86">
        <f t="shared" si="161"/>
        <v>8.625524286993926E-189</v>
      </c>
      <c r="HM156" s="86">
        <f t="shared" si="161"/>
        <v>0</v>
      </c>
      <c r="HN156" s="86">
        <f t="shared" si="161"/>
        <v>8.8254331238006174E-122</v>
      </c>
      <c r="HO156" s="86">
        <f t="shared" si="161"/>
        <v>1.4832406013158197E-99</v>
      </c>
      <c r="HP156" s="86">
        <f t="shared" si="161"/>
        <v>1.9393231116454913E-110</v>
      </c>
      <c r="HQ156" s="86">
        <f t="shared" si="161"/>
        <v>1.0467627230618911E-125</v>
      </c>
      <c r="HS156" s="86">
        <f t="shared" si="171"/>
        <v>1.7417943164627135E-3</v>
      </c>
      <c r="HT156" s="86">
        <f t="shared" si="171"/>
        <v>3.8063527939815255E-5</v>
      </c>
      <c r="HU156" s="86">
        <f t="shared" si="171"/>
        <v>3.6060012051836048E-5</v>
      </c>
      <c r="HV156" s="86">
        <f t="shared" si="171"/>
        <v>2.9519550214626183E-5</v>
      </c>
      <c r="HW156" s="86">
        <f t="shared" si="171"/>
        <v>5.7559367544275792E-6</v>
      </c>
      <c r="HX156" s="86">
        <f t="shared" si="171"/>
        <v>1.5405980051749573E-5</v>
      </c>
      <c r="HY156" s="86">
        <f t="shared" si="171"/>
        <v>7.4611821324356043E-6</v>
      </c>
      <c r="HZ156" s="86">
        <f t="shared" si="171"/>
        <v>3.8400679894600114E-6</v>
      </c>
      <c r="IA156" s="86">
        <f t="shared" si="171"/>
        <v>2.7680677069450506E-7</v>
      </c>
      <c r="IB156" s="86">
        <f t="shared" si="171"/>
        <v>4.1508739254846135E-6</v>
      </c>
      <c r="IC156" s="86">
        <f t="shared" si="171"/>
        <v>6.0777302958324549E-5</v>
      </c>
      <c r="ID156" s="86">
        <f t="shared" si="171"/>
        <v>2.0867154811372624E-4</v>
      </c>
      <c r="IE156" s="86">
        <f t="shared" si="171"/>
        <v>4.8310283286691004E-5</v>
      </c>
      <c r="IF156" s="86">
        <f t="shared" si="171"/>
        <v>6.8860249349107252E-9</v>
      </c>
      <c r="IG156" s="86">
        <f t="shared" si="171"/>
        <v>1.9983960013054885E-4</v>
      </c>
      <c r="II156" s="86">
        <f t="shared" si="172"/>
        <v>1.5588082309144111E-3</v>
      </c>
      <c r="IJ156" s="86">
        <f t="shared" si="172"/>
        <v>5.9831430956255611E-4</v>
      </c>
      <c r="IK156" s="86">
        <f t="shared" si="172"/>
        <v>1.3624237005449104E-2</v>
      </c>
      <c r="IL156" s="86">
        <f t="shared" si="172"/>
        <v>2.2599432339920768E-2</v>
      </c>
      <c r="IM156" s="86">
        <f t="shared" si="172"/>
        <v>6.8456900169039363E-3</v>
      </c>
      <c r="IN156" s="86">
        <f t="shared" si="172"/>
        <v>3.6834789590021416E-3</v>
      </c>
      <c r="IO156" s="86">
        <f t="shared" si="172"/>
        <v>4.1507676393826486E-2</v>
      </c>
      <c r="IP156" s="86">
        <f t="shared" si="172"/>
        <v>4.9044111550468401E-2</v>
      </c>
      <c r="IQ156" s="86">
        <f t="shared" si="172"/>
        <v>9.0824049678846455E-2</v>
      </c>
      <c r="IR156" s="86">
        <f t="shared" si="172"/>
        <v>2.5207560220497784E-2</v>
      </c>
      <c r="IS156" s="86">
        <f t="shared" si="172"/>
        <v>3.9055657913293898E-3</v>
      </c>
      <c r="IT156" s="86">
        <f t="shared" si="172"/>
        <v>2.8183454809487811E-3</v>
      </c>
      <c r="IU156" s="86">
        <f t="shared" si="172"/>
        <v>7.3994174800580111E-4</v>
      </c>
      <c r="IV156" s="86">
        <f t="shared" si="172"/>
        <v>1.1687465789316659E-3</v>
      </c>
      <c r="IW156" s="86">
        <f t="shared" si="172"/>
        <v>1.3644998869882601E-3</v>
      </c>
      <c r="IY156" s="86">
        <f t="shared" si="173"/>
        <v>3.3006025473771247E-3</v>
      </c>
      <c r="IZ156" s="86">
        <f t="shared" si="173"/>
        <v>6.3637783750237131E-4</v>
      </c>
      <c r="JA156" s="86">
        <f t="shared" si="173"/>
        <v>1.366029701750094E-2</v>
      </c>
      <c r="JB156" s="86">
        <f t="shared" si="173"/>
        <v>2.2628951890135394E-2</v>
      </c>
      <c r="JC156" s="86">
        <f t="shared" si="173"/>
        <v>6.8514459536583635E-3</v>
      </c>
      <c r="JD156" s="86">
        <f t="shared" si="173"/>
        <v>3.698884939053891E-3</v>
      </c>
      <c r="JE156" s="86">
        <f t="shared" si="173"/>
        <v>4.151513757595892E-2</v>
      </c>
      <c r="JF156" s="86">
        <f t="shared" si="173"/>
        <v>4.9047951618457861E-2</v>
      </c>
      <c r="JG156" s="86">
        <f t="shared" si="173"/>
        <v>9.0824326485617154E-2</v>
      </c>
      <c r="JH156" s="86">
        <f t="shared" si="173"/>
        <v>2.5211711094423269E-2</v>
      </c>
      <c r="JI156" s="86">
        <f t="shared" si="173"/>
        <v>3.9663430942877146E-3</v>
      </c>
      <c r="JJ156" s="86">
        <f t="shared" si="173"/>
        <v>3.0270170290625075E-3</v>
      </c>
      <c r="JK156" s="86">
        <f t="shared" si="173"/>
        <v>7.8825203129249206E-4</v>
      </c>
      <c r="JL156" s="86">
        <f t="shared" si="173"/>
        <v>1.1687534649566008E-3</v>
      </c>
      <c r="JM156" s="86">
        <f t="shared" si="173"/>
        <v>1.5643394871188089E-3</v>
      </c>
    </row>
    <row r="157" spans="2:273" x14ac:dyDescent="0.25">
      <c r="B157" s="2">
        <v>130</v>
      </c>
      <c r="C157" s="37">
        <v>79.031999999999996</v>
      </c>
      <c r="D157" s="37">
        <v>78.14</v>
      </c>
      <c r="E157" s="37">
        <v>77.350999999999999</v>
      </c>
      <c r="F157" s="37">
        <v>77.316000000000003</v>
      </c>
      <c r="G157" s="37">
        <v>81.86</v>
      </c>
      <c r="H157" s="37">
        <v>79.876999999999995</v>
      </c>
      <c r="I157" s="37">
        <v>82.825000000000003</v>
      </c>
      <c r="J157" s="37">
        <v>82.947000000000003</v>
      </c>
      <c r="K157" s="37">
        <v>88.316000000000003</v>
      </c>
      <c r="L157" s="37">
        <v>84.316000000000003</v>
      </c>
      <c r="M157" s="37">
        <v>85.421000000000006</v>
      </c>
      <c r="N157" s="37">
        <v>77.227999999999994</v>
      </c>
      <c r="O157" s="37">
        <v>77.403999999999996</v>
      </c>
      <c r="P157" s="37">
        <v>84.034999999999997</v>
      </c>
      <c r="Q157" s="37">
        <v>86.716999999999999</v>
      </c>
      <c r="S157" s="4">
        <f t="shared" si="174"/>
        <v>78.820576308769034</v>
      </c>
      <c r="T157" s="4">
        <f t="shared" si="174"/>
        <v>78.275052080221272</v>
      </c>
      <c r="U157" s="4">
        <f t="shared" si="174"/>
        <v>76.435250506338761</v>
      </c>
      <c r="V157" s="4">
        <f t="shared" si="174"/>
        <v>78.146393369775097</v>
      </c>
      <c r="W157" s="4">
        <f t="shared" si="174"/>
        <v>83.001754694523655</v>
      </c>
      <c r="X157" s="4">
        <f t="shared" si="174"/>
        <v>79.078529908516401</v>
      </c>
      <c r="Y157" s="4">
        <f t="shared" si="174"/>
        <v>82.419595973629455</v>
      </c>
      <c r="Z157" s="4">
        <f t="shared" si="174"/>
        <v>82.981525269632769</v>
      </c>
      <c r="AA157" s="4">
        <f t="shared" si="174"/>
        <v>88.330338774090976</v>
      </c>
      <c r="AB157" s="4">
        <f t="shared" si="174"/>
        <v>83.583158316817006</v>
      </c>
      <c r="AC157" s="4">
        <f t="shared" si="174"/>
        <v>83.499112544169094</v>
      </c>
      <c r="AD157" s="4">
        <f t="shared" si="174"/>
        <v>78.512031225693505</v>
      </c>
      <c r="AE157" s="4">
        <f t="shared" si="174"/>
        <v>78.274987335187731</v>
      </c>
      <c r="AF157" s="4">
        <f t="shared" si="174"/>
        <v>84.618855865859729</v>
      </c>
      <c r="AG157" s="4">
        <f t="shared" si="174"/>
        <v>85.351820815896986</v>
      </c>
      <c r="AI157" s="4">
        <f t="shared" si="175"/>
        <v>0.21142369123096216</v>
      </c>
      <c r="AJ157" s="4">
        <f t="shared" si="175"/>
        <v>-0.13505208022127135</v>
      </c>
      <c r="AK157" s="4">
        <f t="shared" si="175"/>
        <v>0.91574949366123803</v>
      </c>
      <c r="AL157" s="4">
        <f t="shared" si="175"/>
        <v>-0.83039336977509492</v>
      </c>
      <c r="AM157" s="4">
        <f t="shared" si="175"/>
        <v>-1.1417546945236552</v>
      </c>
      <c r="AN157" s="4">
        <f t="shared" si="175"/>
        <v>0.79847009148359405</v>
      </c>
      <c r="AO157" s="4">
        <f t="shared" si="175"/>
        <v>0.4054040263705474</v>
      </c>
      <c r="AP157" s="4">
        <f t="shared" si="175"/>
        <v>-3.4525269632766253E-2</v>
      </c>
      <c r="AQ157" s="4">
        <f t="shared" si="175"/>
        <v>-1.4338774090973061E-2</v>
      </c>
      <c r="AR157" s="4">
        <f t="shared" si="175"/>
        <v>0.73284168318299692</v>
      </c>
      <c r="AS157" s="4">
        <f t="shared" si="175"/>
        <v>1.9218874558309125</v>
      </c>
      <c r="AT157" s="4">
        <f t="shared" si="175"/>
        <v>-1.2840312256935107</v>
      </c>
      <c r="AU157" s="4">
        <f t="shared" si="175"/>
        <v>-0.87098733518773486</v>
      </c>
      <c r="AV157" s="4">
        <f t="shared" si="175"/>
        <v>-0.58385586585973215</v>
      </c>
      <c r="AW157" s="4">
        <f t="shared" si="175"/>
        <v>1.3651791841030132</v>
      </c>
      <c r="AY157" s="2">
        <f t="shared" si="167"/>
        <v>78.820576308769034</v>
      </c>
      <c r="AZ157" s="2">
        <f t="shared" si="167"/>
        <v>78.240804449403271</v>
      </c>
      <c r="BA157" s="2">
        <f t="shared" si="167"/>
        <v>75.918946217918972</v>
      </c>
      <c r="BB157" s="2">
        <f t="shared" si="167"/>
        <v>76.595693633006078</v>
      </c>
      <c r="BC157" s="2">
        <f t="shared" si="167"/>
        <v>82.264797253861971</v>
      </c>
      <c r="BD157" s="2">
        <f t="shared" si="167"/>
        <v>78.533589515228542</v>
      </c>
      <c r="BE157" s="2">
        <f t="shared" si="167"/>
        <v>78.84068840490508</v>
      </c>
      <c r="BF157" s="2">
        <f t="shared" si="167"/>
        <v>78.477675136933811</v>
      </c>
      <c r="BG157" s="2">
        <f t="shared" si="167"/>
        <v>81.161120482266043</v>
      </c>
      <c r="BH157" s="2">
        <f t="shared" si="167"/>
        <v>80.523126048831429</v>
      </c>
      <c r="BI157" s="2">
        <f t="shared" si="167"/>
        <v>82.612017383439763</v>
      </c>
      <c r="BJ157" s="2">
        <f t="shared" si="167"/>
        <v>77.862088856276898</v>
      </c>
      <c r="BK157" s="2">
        <f t="shared" si="167"/>
        <v>77.992241976416182</v>
      </c>
      <c r="BL157" s="2">
        <f t="shared" si="167"/>
        <v>83.998541827323606</v>
      </c>
      <c r="BM157" s="2">
        <f t="shared" si="167"/>
        <v>84.529055843013253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>
        <f t="shared" si="168"/>
        <v>79.031999999999996</v>
      </c>
      <c r="CF157" s="2">
        <f t="shared" si="168"/>
        <v>78.14</v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>
        <f t="shared" si="168"/>
        <v>85.421000000000006</v>
      </c>
      <c r="CP157" s="2">
        <f t="shared" si="168"/>
        <v>77.227999999999994</v>
      </c>
      <c r="CQ157" s="2">
        <f t="shared" si="168"/>
        <v>77.403999999999996</v>
      </c>
      <c r="CR157" s="2">
        <f t="shared" si="168"/>
        <v>84.034999999999997</v>
      </c>
      <c r="CS157" s="2">
        <f t="shared" si="168"/>
        <v>86.716999999999999</v>
      </c>
      <c r="CU157" s="2">
        <f t="shared" si="197"/>
        <v>79.031999999999996</v>
      </c>
      <c r="CV157" s="2">
        <f t="shared" si="198"/>
        <v>78.14</v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>
        <f t="shared" si="207"/>
        <v>85.421000000000006</v>
      </c>
      <c r="DF157" s="2">
        <f t="shared" si="208"/>
        <v>77.227999999999994</v>
      </c>
      <c r="DG157" s="2">
        <f t="shared" si="209"/>
        <v>77.403999999999996</v>
      </c>
      <c r="DH157" s="2">
        <f t="shared" si="210"/>
        <v>84.034999999999997</v>
      </c>
      <c r="DI157" s="2">
        <f t="shared" si="211"/>
        <v>86.716999999999999</v>
      </c>
      <c r="DK157" s="2">
        <f t="shared" si="176"/>
        <v>95.0701984480432</v>
      </c>
      <c r="DL157" s="2">
        <f t="shared" si="176"/>
        <v>106.81949521575987</v>
      </c>
      <c r="DM157" s="2">
        <f t="shared" si="176"/>
        <v>99.185996515679449</v>
      </c>
      <c r="DN157" s="2">
        <f t="shared" si="176"/>
        <v>98.536232658569517</v>
      </c>
      <c r="DO157" s="2">
        <f t="shared" si="176"/>
        <v>113.38667145748987</v>
      </c>
      <c r="DP157" s="2">
        <f t="shared" si="176"/>
        <v>102.50480322427693</v>
      </c>
      <c r="DQ157" s="2">
        <f t="shared" si="176"/>
        <v>110.56108434148433</v>
      </c>
      <c r="DR157" s="2">
        <f t="shared" si="176"/>
        <v>107.80842958748222</v>
      </c>
      <c r="DS157" s="2">
        <f t="shared" si="176"/>
        <v>110.14241848739493</v>
      </c>
      <c r="DT157" s="2">
        <f t="shared" si="176"/>
        <v>113.80458235294118</v>
      </c>
      <c r="DU157" s="2">
        <f t="shared" si="176"/>
        <v>112.70654873444873</v>
      </c>
      <c r="DV157" s="2">
        <f t="shared" si="176"/>
        <v>107.67554543114542</v>
      </c>
      <c r="DW157" s="2">
        <f t="shared" si="176"/>
        <v>101.81198935574228</v>
      </c>
      <c r="DX157" s="2">
        <f t="shared" si="176"/>
        <v>110.27939607843139</v>
      </c>
      <c r="DY157" s="2">
        <f t="shared" si="176"/>
        <v>96.701100482017054</v>
      </c>
      <c r="EA157" s="2">
        <f t="shared" si="152"/>
        <v>78.652725513513502</v>
      </c>
      <c r="EB157" s="2">
        <f t="shared" si="152"/>
        <v>77.919654536862026</v>
      </c>
      <c r="EC157" s="2">
        <f t="shared" si="152"/>
        <v>75.739021374357577</v>
      </c>
      <c r="ED157" s="2">
        <f t="shared" si="152"/>
        <v>76.224620515441941</v>
      </c>
      <c r="EE157" s="2">
        <f t="shared" si="152"/>
        <v>82.308695171662762</v>
      </c>
      <c r="EF157" s="2">
        <f t="shared" si="152"/>
        <v>78.768108925869882</v>
      </c>
      <c r="EG157" s="2">
        <f t="shared" si="152"/>
        <v>78.58867042931162</v>
      </c>
      <c r="EH157" s="2">
        <f t="shared" si="152"/>
        <v>77.780567341085487</v>
      </c>
      <c r="EI157" s="2">
        <f t="shared" si="152"/>
        <v>81.247404260365713</v>
      </c>
      <c r="EJ157" s="2">
        <f t="shared" si="152"/>
        <v>80.77191577698693</v>
      </c>
      <c r="EK157" s="2">
        <f t="shared" si="152"/>
        <v>82.708941432729688</v>
      </c>
      <c r="EL157" s="2">
        <f t="shared" si="179"/>
        <v>77.859509583917713</v>
      </c>
      <c r="EM157" s="2">
        <f t="shared" si="135"/>
        <v>77.956239636219138</v>
      </c>
      <c r="EN157" s="2">
        <f t="shared" si="135"/>
        <v>83.919828523310102</v>
      </c>
      <c r="EO157" s="2">
        <f t="shared" si="135"/>
        <v>84.719526603472929</v>
      </c>
      <c r="EQ157" s="2">
        <f t="shared" si="177"/>
        <v>79.231497861545378</v>
      </c>
      <c r="ER157" s="2">
        <f t="shared" si="177"/>
        <v>79.048077319774649</v>
      </c>
      <c r="ES157" s="2">
        <f t="shared" si="177"/>
        <v>76.232069083474755</v>
      </c>
      <c r="ET157" s="2">
        <f t="shared" si="177"/>
        <v>77.220212692081674</v>
      </c>
      <c r="EU157" s="2">
        <f t="shared" si="177"/>
        <v>82.157400213977496</v>
      </c>
      <c r="EV157" s="2">
        <f t="shared" si="177"/>
        <v>78.051676375846426</v>
      </c>
      <c r="EW157" s="2">
        <f t="shared" si="177"/>
        <v>79.210008048813322</v>
      </c>
      <c r="EX157" s="2">
        <f t="shared" si="177"/>
        <v>79.523807756698289</v>
      </c>
      <c r="EY157" s="2">
        <f t="shared" si="177"/>
        <v>81.021165038472645</v>
      </c>
      <c r="EZ157" s="2">
        <f t="shared" si="177"/>
        <v>80.086157240937581</v>
      </c>
      <c r="FA157" s="2">
        <f t="shared" si="177"/>
        <v>82.381252353084477</v>
      </c>
      <c r="FB157" s="2">
        <f t="shared" si="177"/>
        <v>77.835689709013693</v>
      </c>
      <c r="FC157" s="2">
        <f t="shared" si="177"/>
        <v>78.049225508979887</v>
      </c>
      <c r="FD157" s="2">
        <f t="shared" si="177"/>
        <v>84.181396699987516</v>
      </c>
      <c r="FE157" s="2">
        <f t="shared" si="177"/>
        <v>83.679537912803141</v>
      </c>
      <c r="FG157" s="2">
        <f t="shared" si="178"/>
        <v>0.9997611057939384</v>
      </c>
      <c r="FH157" s="2">
        <f t="shared" si="178"/>
        <v>0.99971545820303098</v>
      </c>
      <c r="FI157" s="2">
        <f t="shared" si="178"/>
        <v>0.99972738588311771</v>
      </c>
      <c r="FJ157" s="2">
        <f t="shared" si="178"/>
        <v>0.99976280199539214</v>
      </c>
      <c r="FK157" s="2">
        <f t="shared" si="178"/>
        <v>0.9997283892700034</v>
      </c>
      <c r="FL157" s="2">
        <f t="shared" si="178"/>
        <v>0.99969014772024067</v>
      </c>
      <c r="FM157" s="2">
        <f t="shared" si="178"/>
        <v>0.99969813398961138</v>
      </c>
      <c r="FN157" s="2">
        <f t="shared" si="178"/>
        <v>0.99971410972290664</v>
      </c>
      <c r="FO157" s="2">
        <f t="shared" si="178"/>
        <v>0.9996804626760597</v>
      </c>
      <c r="FP157" s="2">
        <f t="shared" si="178"/>
        <v>0.99966973148064853</v>
      </c>
      <c r="FQ157" s="2">
        <f t="shared" si="178"/>
        <v>0.99964319786427458</v>
      </c>
      <c r="FR157" s="2">
        <f t="shared" si="178"/>
        <v>0.99966304095077252</v>
      </c>
      <c r="FS157" s="2">
        <f t="shared" si="178"/>
        <v>0.99968578537070518</v>
      </c>
      <c r="FT157" s="2">
        <f t="shared" si="178"/>
        <v>0.99969152542100603</v>
      </c>
      <c r="FU157" s="2">
        <f t="shared" si="178"/>
        <v>0.9995542197448698</v>
      </c>
      <c r="FW157" s="2">
        <f t="shared" si="169"/>
        <v>0.28323529389534241</v>
      </c>
      <c r="FX157" s="2">
        <f t="shared" si="169"/>
        <v>0.27731334804730678</v>
      </c>
      <c r="FY157" s="2">
        <f t="shared" si="169"/>
        <v>0.35195958510872316</v>
      </c>
      <c r="FZ157" s="2">
        <f t="shared" si="169"/>
        <v>0.36740028323521351</v>
      </c>
      <c r="GA157" s="2">
        <f t="shared" si="169"/>
        <v>0.34594034346788649</v>
      </c>
      <c r="GB157" s="2">
        <f t="shared" si="169"/>
        <v>0.33760928293351267</v>
      </c>
      <c r="GC157" s="2">
        <f t="shared" si="169"/>
        <v>0.39007229396099269</v>
      </c>
      <c r="GD157" s="2">
        <f t="shared" si="169"/>
        <v>0.39496739280688409</v>
      </c>
      <c r="GE157" s="2">
        <f t="shared" si="169"/>
        <v>0.42219387435009842</v>
      </c>
      <c r="GF157" s="2">
        <f t="shared" si="169"/>
        <v>0.37870382121948698</v>
      </c>
      <c r="GG157" s="2">
        <f t="shared" si="169"/>
        <v>0.32844322965649037</v>
      </c>
      <c r="GH157" s="2">
        <f t="shared" si="169"/>
        <v>0.31349915823335317</v>
      </c>
      <c r="GI157" s="2">
        <f t="shared" si="169"/>
        <v>0.30656823231328878</v>
      </c>
      <c r="GJ157" s="2">
        <f t="shared" si="169"/>
        <v>0.26984187604952076</v>
      </c>
      <c r="GK157" s="2">
        <f t="shared" si="169"/>
        <v>0.18828272968430509</v>
      </c>
      <c r="GM157" s="86">
        <f t="shared" si="170"/>
        <v>5.9297656962867607E-99</v>
      </c>
      <c r="GN157" s="86">
        <f t="shared" si="170"/>
        <v>2.3860452834725306E-217</v>
      </c>
      <c r="GO157" s="86">
        <f t="shared" si="170"/>
        <v>5.2852681670585614E-225</v>
      </c>
      <c r="GP157" s="86">
        <f t="shared" si="170"/>
        <v>4.6816025197721748E-247</v>
      </c>
      <c r="GQ157" s="86">
        <f t="shared" si="170"/>
        <v>7.1695962087549738E-263</v>
      </c>
      <c r="GR157" s="86">
        <f t="shared" si="170"/>
        <v>2.8918549081964326E-247</v>
      </c>
      <c r="GS157" s="86">
        <f t="shared" si="170"/>
        <v>5.1912350182903476E-234</v>
      </c>
      <c r="GT157" s="86">
        <f t="shared" si="170"/>
        <v>0</v>
      </c>
      <c r="GU157" s="86">
        <f t="shared" si="170"/>
        <v>0</v>
      </c>
      <c r="GV157" s="86">
        <f t="shared" si="170"/>
        <v>1.6234996969748994E-288</v>
      </c>
      <c r="GW157" s="86">
        <f t="shared" si="170"/>
        <v>2.3050350039219748E-266</v>
      </c>
      <c r="GX157" s="86">
        <f t="shared" si="170"/>
        <v>2.7282873838304837E-258</v>
      </c>
      <c r="GY157" s="86">
        <f t="shared" si="170"/>
        <v>1.9089223496707057E-206</v>
      </c>
      <c r="GZ157" s="86">
        <f t="shared" si="170"/>
        <v>8.7093154171230332E-257</v>
      </c>
      <c r="HA157" s="86">
        <f t="shared" si="170"/>
        <v>1.0461519033090201E-211</v>
      </c>
      <c r="HC157" s="86">
        <f t="shared" si="181"/>
        <v>4.1973006715510813E-61</v>
      </c>
      <c r="HD157" s="86">
        <f t="shared" si="181"/>
        <v>1.3036683571935202E-119</v>
      </c>
      <c r="HE157" s="86">
        <f t="shared" si="181"/>
        <v>1.0094540949445391E-143</v>
      </c>
      <c r="HF157" s="86">
        <f t="shared" si="180"/>
        <v>4.0081447575079753E-191</v>
      </c>
      <c r="HG157" s="86">
        <f t="shared" si="180"/>
        <v>1.8535583048584683E-260</v>
      </c>
      <c r="HH157" s="86">
        <f t="shared" si="180"/>
        <v>8.1520966849462959E-295</v>
      </c>
      <c r="HI157" s="86">
        <f t="shared" si="180"/>
        <v>1.0984910853063422E-171</v>
      </c>
      <c r="HJ157" s="86">
        <f t="shared" si="180"/>
        <v>1.4210584767955109E-220</v>
      </c>
      <c r="HK157" s="86">
        <f t="shared" si="180"/>
        <v>7.7548937204025269E-301</v>
      </c>
      <c r="HL157" s="86">
        <f t="shared" si="161"/>
        <v>3.0099395880500653E-196</v>
      </c>
      <c r="HM157" s="86">
        <f t="shared" si="161"/>
        <v>0</v>
      </c>
      <c r="HN157" s="86">
        <f t="shared" si="161"/>
        <v>1.0741989076187105E-126</v>
      </c>
      <c r="HO157" s="86">
        <f t="shared" si="161"/>
        <v>1.694034516710391E-103</v>
      </c>
      <c r="HP157" s="86">
        <f t="shared" si="161"/>
        <v>8.4818885111939795E-115</v>
      </c>
      <c r="HQ157" s="86">
        <f t="shared" si="161"/>
        <v>6.5798866335701021E-131</v>
      </c>
      <c r="HS157" s="86">
        <f t="shared" si="171"/>
        <v>8.4529897686771256E-4</v>
      </c>
      <c r="HT157" s="86">
        <f t="shared" si="171"/>
        <v>1.4420844632098475E-5</v>
      </c>
      <c r="HU157" s="86">
        <f t="shared" si="171"/>
        <v>1.2913525513298077E-5</v>
      </c>
      <c r="HV157" s="86">
        <f t="shared" si="171"/>
        <v>1.0319512821644357E-5</v>
      </c>
      <c r="HW157" s="86">
        <f t="shared" si="171"/>
        <v>1.7515623698576148E-6</v>
      </c>
      <c r="HX157" s="86">
        <f t="shared" si="171"/>
        <v>4.7779332886899965E-6</v>
      </c>
      <c r="HY157" s="86">
        <f t="shared" si="171"/>
        <v>2.3357166326532497E-6</v>
      </c>
      <c r="HZ157" s="86">
        <f t="shared" si="171"/>
        <v>1.1670160621110931E-6</v>
      </c>
      <c r="IA157" s="86">
        <f t="shared" si="171"/>
        <v>6.8772491326948494E-8</v>
      </c>
      <c r="IB157" s="86">
        <f t="shared" si="171"/>
        <v>1.2290495991843722E-6</v>
      </c>
      <c r="IC157" s="86">
        <f t="shared" si="171"/>
        <v>2.1681846988764929E-5</v>
      </c>
      <c r="ID157" s="86">
        <f t="shared" si="171"/>
        <v>8.3246699443126392E-5</v>
      </c>
      <c r="IE157" s="86">
        <f t="shared" si="171"/>
        <v>1.6198223115418319E-5</v>
      </c>
      <c r="IF157" s="86">
        <f t="shared" si="171"/>
        <v>5.2436399333026185E-10</v>
      </c>
      <c r="IG157" s="86">
        <f t="shared" si="171"/>
        <v>4.5456210770580222E-5</v>
      </c>
      <c r="II157" s="86">
        <f t="shared" si="172"/>
        <v>3.844333254215519E-3</v>
      </c>
      <c r="IJ157" s="86">
        <f t="shared" si="172"/>
        <v>1.6819206258887275E-3</v>
      </c>
      <c r="IK157" s="86">
        <f t="shared" si="172"/>
        <v>2.9632731424222205E-2</v>
      </c>
      <c r="IL157" s="86">
        <f t="shared" si="172"/>
        <v>4.6652396904772152E-2</v>
      </c>
      <c r="IM157" s="86">
        <f t="shared" si="172"/>
        <v>1.6930713981595728E-2</v>
      </c>
      <c r="IN157" s="86">
        <f t="shared" si="172"/>
        <v>9.99584557175596E-3</v>
      </c>
      <c r="IO157" s="86">
        <f t="shared" si="172"/>
        <v>8.0792984265438933E-2</v>
      </c>
      <c r="IP157" s="86">
        <f t="shared" si="172"/>
        <v>9.301386032638187E-2</v>
      </c>
      <c r="IQ157" s="86">
        <f t="shared" si="172"/>
        <v>0.16079159883153885</v>
      </c>
      <c r="IR157" s="86">
        <f t="shared" si="172"/>
        <v>5.3384954427756981E-2</v>
      </c>
      <c r="IS157" s="86">
        <f t="shared" si="172"/>
        <v>9.9783180882368847E-3</v>
      </c>
      <c r="IT157" s="86">
        <f t="shared" si="172"/>
        <v>7.1479149068437338E-3</v>
      </c>
      <c r="IU157" s="86">
        <f t="shared" si="172"/>
        <v>2.3304442783994837E-3</v>
      </c>
      <c r="IV157" s="86">
        <f t="shared" si="172"/>
        <v>2.9048378937648993E-3</v>
      </c>
      <c r="IW157" s="86">
        <f t="shared" si="172"/>
        <v>2.5936878997561189E-3</v>
      </c>
      <c r="IY157" s="86">
        <f t="shared" si="173"/>
        <v>4.6896322310832315E-3</v>
      </c>
      <c r="IZ157" s="86">
        <f t="shared" si="173"/>
        <v>1.6963414705208259E-3</v>
      </c>
      <c r="JA157" s="86">
        <f t="shared" si="173"/>
        <v>2.9645644949735504E-2</v>
      </c>
      <c r="JB157" s="86">
        <f t="shared" si="173"/>
        <v>4.6662716417593793E-2</v>
      </c>
      <c r="JC157" s="86">
        <f t="shared" si="173"/>
        <v>1.6932465543965585E-2</v>
      </c>
      <c r="JD157" s="86">
        <f t="shared" si="173"/>
        <v>1.000062350504465E-2</v>
      </c>
      <c r="JE157" s="86">
        <f t="shared" si="173"/>
        <v>8.0795319982071581E-2</v>
      </c>
      <c r="JF157" s="86">
        <f t="shared" si="173"/>
        <v>9.3015027342443976E-2</v>
      </c>
      <c r="JG157" s="86">
        <f t="shared" si="173"/>
        <v>0.16079166760403019</v>
      </c>
      <c r="JH157" s="86">
        <f t="shared" si="173"/>
        <v>5.3386183477356165E-2</v>
      </c>
      <c r="JI157" s="86">
        <f t="shared" si="173"/>
        <v>9.9999999352256494E-3</v>
      </c>
      <c r="JJ157" s="86">
        <f t="shared" si="173"/>
        <v>7.23116160628686E-3</v>
      </c>
      <c r="JK157" s="86">
        <f t="shared" si="173"/>
        <v>2.346642501514902E-3</v>
      </c>
      <c r="JL157" s="86">
        <f t="shared" si="173"/>
        <v>2.9048384181288925E-3</v>
      </c>
      <c r="JM157" s="86">
        <f t="shared" si="173"/>
        <v>2.6391441105266993E-3</v>
      </c>
    </row>
    <row r="158" spans="2:273" x14ac:dyDescent="0.25">
      <c r="B158" s="2">
        <v>131</v>
      </c>
      <c r="C158" s="37">
        <v>80.451999999999998</v>
      </c>
      <c r="D158" s="37">
        <v>79.105000000000004</v>
      </c>
      <c r="E158" s="37">
        <v>77.227999999999994</v>
      </c>
      <c r="F158" s="37">
        <v>79.930000000000007</v>
      </c>
      <c r="G158" s="37">
        <v>84.034999999999997</v>
      </c>
      <c r="H158" s="37">
        <v>78.632000000000005</v>
      </c>
      <c r="I158" s="37">
        <v>84.841999999999999</v>
      </c>
      <c r="J158" s="37">
        <v>86.123000000000005</v>
      </c>
      <c r="K158" s="37">
        <v>89.718999999999994</v>
      </c>
      <c r="L158" s="37">
        <v>85.018000000000001</v>
      </c>
      <c r="M158" s="37">
        <v>83.367999999999995</v>
      </c>
      <c r="N158" s="37">
        <v>79.421000000000006</v>
      </c>
      <c r="O158" s="37">
        <v>79.421000000000006</v>
      </c>
      <c r="P158" s="37">
        <v>86.876999999999995</v>
      </c>
      <c r="Q158" s="37">
        <v>85.183000000000007</v>
      </c>
      <c r="S158" s="4">
        <f t="shared" si="174"/>
        <v>78.703707612943816</v>
      </c>
      <c r="T158" s="4">
        <f t="shared" si="174"/>
        <v>78.202445077343938</v>
      </c>
      <c r="U158" s="4">
        <f t="shared" si="174"/>
        <v>76.685878267770136</v>
      </c>
      <c r="V158" s="4">
        <f t="shared" si="174"/>
        <v>79.018591641424777</v>
      </c>
      <c r="W158" s="4">
        <f t="shared" si="174"/>
        <v>83.546251331880356</v>
      </c>
      <c r="X158" s="4">
        <f t="shared" si="174"/>
        <v>79.505629184003311</v>
      </c>
      <c r="Y158" s="4">
        <f t="shared" si="174"/>
        <v>84.065924889111855</v>
      </c>
      <c r="Z158" s="4">
        <f t="shared" si="174"/>
        <v>84.936049997992356</v>
      </c>
      <c r="AA158" s="4">
        <f t="shared" si="174"/>
        <v>90.424965904150042</v>
      </c>
      <c r="AB158" s="4">
        <f t="shared" si="174"/>
        <v>85.386627174496539</v>
      </c>
      <c r="AC158" s="4">
        <f t="shared" si="174"/>
        <v>84.265784094846524</v>
      </c>
      <c r="AD158" s="4">
        <f t="shared" si="174"/>
        <v>79.040566627203475</v>
      </c>
      <c r="AE158" s="4">
        <f t="shared" si="174"/>
        <v>78.549671692595894</v>
      </c>
      <c r="AF158" s="4">
        <f t="shared" si="174"/>
        <v>85.178078974001949</v>
      </c>
      <c r="AG158" s="4">
        <f t="shared" si="174"/>
        <v>85.815169076600583</v>
      </c>
      <c r="AI158" s="4">
        <f t="shared" si="175"/>
        <v>1.748292387056182</v>
      </c>
      <c r="AJ158" s="4">
        <f t="shared" si="175"/>
        <v>0.90255492265606563</v>
      </c>
      <c r="AK158" s="4">
        <f t="shared" si="175"/>
        <v>0.54212173222985882</v>
      </c>
      <c r="AL158" s="4">
        <f t="shared" si="175"/>
        <v>0.91140835857522973</v>
      </c>
      <c r="AM158" s="4">
        <f t="shared" si="175"/>
        <v>0.48874866811964068</v>
      </c>
      <c r="AN158" s="4">
        <f t="shared" si="175"/>
        <v>-0.87362918400330614</v>
      </c>
      <c r="AO158" s="4">
        <f t="shared" si="175"/>
        <v>0.77607511088814363</v>
      </c>
      <c r="AP158" s="4">
        <f t="shared" si="175"/>
        <v>1.1869500020076487</v>
      </c>
      <c r="AQ158" s="4">
        <f t="shared" si="175"/>
        <v>-0.70596590415004812</v>
      </c>
      <c r="AR158" s="4">
        <f t="shared" si="175"/>
        <v>-0.36862717449653815</v>
      </c>
      <c r="AS158" s="4">
        <f t="shared" si="175"/>
        <v>-0.89778409484652855</v>
      </c>
      <c r="AT158" s="4">
        <f t="shared" si="175"/>
        <v>0.38043337279653144</v>
      </c>
      <c r="AU158" s="4">
        <f t="shared" si="175"/>
        <v>0.87132830740411293</v>
      </c>
      <c r="AV158" s="4">
        <f t="shared" si="175"/>
        <v>1.6989210259980467</v>
      </c>
      <c r="AW158" s="4">
        <f t="shared" si="175"/>
        <v>-0.63216907660057586</v>
      </c>
      <c r="AY158" s="2">
        <f t="shared" si="167"/>
        <v>78.703707612943816</v>
      </c>
      <c r="AZ158" s="2">
        <f t="shared" si="167"/>
        <v>78.121502838603135</v>
      </c>
      <c r="BA158" s="2">
        <f t="shared" si="167"/>
        <v>75.780947052097986</v>
      </c>
      <c r="BB158" s="2">
        <f t="shared" si="167"/>
        <v>76.468741962583294</v>
      </c>
      <c r="BC158" s="2">
        <f t="shared" si="167"/>
        <v>82.096363592067803</v>
      </c>
      <c r="BD158" s="2">
        <f t="shared" si="167"/>
        <v>78.332580596580996</v>
      </c>
      <c r="BE158" s="2">
        <f t="shared" si="167"/>
        <v>78.649110456943134</v>
      </c>
      <c r="BF158" s="2">
        <f t="shared" si="167"/>
        <v>78.311926585124496</v>
      </c>
      <c r="BG158" s="2">
        <f t="shared" si="167"/>
        <v>80.972736813277038</v>
      </c>
      <c r="BH158" s="2">
        <f t="shared" si="167"/>
        <v>80.341440089225586</v>
      </c>
      <c r="BI158" s="2">
        <f t="shared" si="167"/>
        <v>82.431819965415798</v>
      </c>
      <c r="BJ158" s="2">
        <f t="shared" si="167"/>
        <v>77.683689218126588</v>
      </c>
      <c r="BK158" s="2">
        <f t="shared" si="167"/>
        <v>77.830347529541754</v>
      </c>
      <c r="BL158" s="2">
        <f t="shared" si="167"/>
        <v>83.858039835822709</v>
      </c>
      <c r="BM158" s="2">
        <f t="shared" si="167"/>
        <v>84.384390703626352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>
        <f t="shared" si="168"/>
        <v>80.451999999999998</v>
      </c>
      <c r="CF158" s="2">
        <f t="shared" si="168"/>
        <v>79.105000000000004</v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 t="str">
        <f t="shared" si="168"/>
        <v/>
      </c>
      <c r="CQ158" s="2">
        <f t="shared" si="168"/>
        <v>79.421000000000006</v>
      </c>
      <c r="CR158" s="2">
        <f t="shared" si="168"/>
        <v>86.876999999999995</v>
      </c>
      <c r="CS158" s="2">
        <f t="shared" si="168"/>
        <v>85.183000000000007</v>
      </c>
      <c r="CU158" s="2">
        <f t="shared" si="197"/>
        <v>80.451999999999998</v>
      </c>
      <c r="CV158" s="2">
        <f t="shared" si="198"/>
        <v>79.105000000000004</v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 t="str">
        <f t="shared" si="208"/>
        <v/>
      </c>
      <c r="DG158" s="2">
        <f t="shared" si="209"/>
        <v>79.421000000000006</v>
      </c>
      <c r="DH158" s="2">
        <f t="shared" si="210"/>
        <v>86.876999999999995</v>
      </c>
      <c r="DI158" s="2">
        <f t="shared" si="211"/>
        <v>85.183000000000007</v>
      </c>
      <c r="DK158" s="2">
        <f t="shared" si="176"/>
        <v>95.087254520917696</v>
      </c>
      <c r="DL158" s="2">
        <f t="shared" si="176"/>
        <v>106.93237804878051</v>
      </c>
      <c r="DM158" s="2">
        <f t="shared" si="176"/>
        <v>99.214532404181185</v>
      </c>
      <c r="DN158" s="2">
        <f t="shared" si="176"/>
        <v>98.563320917678823</v>
      </c>
      <c r="DO158" s="2">
        <f t="shared" si="176"/>
        <v>113.49898178137651</v>
      </c>
      <c r="DP158" s="2">
        <f t="shared" si="176"/>
        <v>102.53590469416787</v>
      </c>
      <c r="DQ158" s="2">
        <f t="shared" si="176"/>
        <v>110.6497797082797</v>
      </c>
      <c r="DR158" s="2">
        <f t="shared" si="176"/>
        <v>107.85052015173069</v>
      </c>
      <c r="DS158" s="2">
        <f t="shared" si="176"/>
        <v>110.20191841100075</v>
      </c>
      <c r="DT158" s="2">
        <f t="shared" si="176"/>
        <v>113.94109075630251</v>
      </c>
      <c r="DU158" s="2">
        <f t="shared" si="176"/>
        <v>112.826693007293</v>
      </c>
      <c r="DV158" s="2">
        <f t="shared" si="176"/>
        <v>107.79599214929215</v>
      </c>
      <c r="DW158" s="2">
        <f t="shared" si="176"/>
        <v>101.88482240896357</v>
      </c>
      <c r="DX158" s="2">
        <f t="shared" si="176"/>
        <v>110.4121736694678</v>
      </c>
      <c r="DY158" s="2">
        <f t="shared" si="176"/>
        <v>96.698470671116056</v>
      </c>
      <c r="EA158" s="2">
        <f t="shared" si="152"/>
        <v>78.519322702702695</v>
      </c>
      <c r="EB158" s="2">
        <f t="shared" si="152"/>
        <v>77.768029017013248</v>
      </c>
      <c r="EC158" s="2">
        <f t="shared" si="152"/>
        <v>75.585351392056097</v>
      </c>
      <c r="ED158" s="2">
        <f t="shared" si="152"/>
        <v>76.065348617678353</v>
      </c>
      <c r="EE158" s="2">
        <f t="shared" si="152"/>
        <v>82.145877003222807</v>
      </c>
      <c r="EF158" s="2">
        <f t="shared" si="152"/>
        <v>78.590441754916782</v>
      </c>
      <c r="EG158" s="2">
        <f t="shared" si="152"/>
        <v>78.376585344189493</v>
      </c>
      <c r="EH158" s="2">
        <f t="shared" si="152"/>
        <v>77.555628325591528</v>
      </c>
      <c r="EI158" s="2">
        <f t="shared" si="152"/>
        <v>81.067744400646049</v>
      </c>
      <c r="EJ158" s="2">
        <f t="shared" si="152"/>
        <v>80.614342230130461</v>
      </c>
      <c r="EK158" s="2">
        <f t="shared" si="152"/>
        <v>82.539851921311225</v>
      </c>
      <c r="EL158" s="2">
        <f t="shared" si="179"/>
        <v>77.682628973819547</v>
      </c>
      <c r="EM158" s="2">
        <f t="shared" si="135"/>
        <v>77.792056387012579</v>
      </c>
      <c r="EN158" s="2">
        <f t="shared" si="135"/>
        <v>83.772437250248785</v>
      </c>
      <c r="EO158" s="2">
        <f t="shared" si="135"/>
        <v>84.597128604253783</v>
      </c>
      <c r="EQ158" s="2">
        <f t="shared" si="177"/>
        <v>79.117320465972483</v>
      </c>
      <c r="ER158" s="2">
        <f t="shared" si="177"/>
        <v>78.93605681329332</v>
      </c>
      <c r="ES158" s="2">
        <f t="shared" si="177"/>
        <v>76.093656039125051</v>
      </c>
      <c r="ET158" s="2">
        <f t="shared" si="177"/>
        <v>77.089690728441425</v>
      </c>
      <c r="EU158" s="2">
        <f t="shared" si="177"/>
        <v>81.989827976435635</v>
      </c>
      <c r="EV158" s="2">
        <f t="shared" si="177"/>
        <v>77.852296507550321</v>
      </c>
      <c r="EW158" s="2">
        <f t="shared" si="177"/>
        <v>79.016187635156356</v>
      </c>
      <c r="EX158" s="2">
        <f t="shared" si="177"/>
        <v>79.349591892161754</v>
      </c>
      <c r="EY158" s="2">
        <f t="shared" si="177"/>
        <v>80.835064011659966</v>
      </c>
      <c r="EZ158" s="2">
        <f t="shared" si="177"/>
        <v>79.908056466904526</v>
      </c>
      <c r="FA158" s="2">
        <f t="shared" si="177"/>
        <v>82.202131853924527</v>
      </c>
      <c r="FB158" s="2">
        <f t="shared" si="177"/>
        <v>77.658070022202949</v>
      </c>
      <c r="FC158" s="2">
        <f t="shared" si="177"/>
        <v>77.888190645871759</v>
      </c>
      <c r="FD158" s="2">
        <f t="shared" si="177"/>
        <v>84.043298307710799</v>
      </c>
      <c r="FE158" s="2">
        <f t="shared" si="177"/>
        <v>83.523677339193085</v>
      </c>
      <c r="FG158" s="2">
        <f t="shared" si="178"/>
        <v>0.99978212131478061</v>
      </c>
      <c r="FH158" s="2">
        <f t="shared" si="178"/>
        <v>0.99974048829962536</v>
      </c>
      <c r="FI158" s="2">
        <f t="shared" si="178"/>
        <v>0.9997513670064605</v>
      </c>
      <c r="FJ158" s="2">
        <f t="shared" si="178"/>
        <v>0.99978366833369758</v>
      </c>
      <c r="FK158" s="2">
        <f t="shared" si="178"/>
        <v>0.99975228214999834</v>
      </c>
      <c r="FL158" s="2">
        <f t="shared" si="178"/>
        <v>0.99971740365765482</v>
      </c>
      <c r="FM158" s="2">
        <f t="shared" si="178"/>
        <v>0.99972468761393751</v>
      </c>
      <c r="FN158" s="2">
        <f t="shared" si="178"/>
        <v>0.9997392584094057</v>
      </c>
      <c r="FO158" s="2">
        <f t="shared" si="178"/>
        <v>0.99970857030320248</v>
      </c>
      <c r="FP158" s="2">
        <f t="shared" si="178"/>
        <v>0.99969878277706592</v>
      </c>
      <c r="FQ158" s="2">
        <f t="shared" si="178"/>
        <v>0.99967458236831752</v>
      </c>
      <c r="FR158" s="2">
        <f t="shared" si="178"/>
        <v>0.99969268058305083</v>
      </c>
      <c r="FS158" s="2">
        <f t="shared" si="178"/>
        <v>0.99971342492911996</v>
      </c>
      <c r="FT158" s="2">
        <f t="shared" si="178"/>
        <v>0.99971866020404898</v>
      </c>
      <c r="FU158" s="2">
        <f t="shared" si="178"/>
        <v>0.99959342762802461</v>
      </c>
      <c r="FW158" s="2">
        <f t="shared" si="169"/>
        <v>0.30230064749957475</v>
      </c>
      <c r="FX158" s="2">
        <f t="shared" si="169"/>
        <v>0.29614477744790557</v>
      </c>
      <c r="FY158" s="2">
        <f t="shared" si="169"/>
        <v>0.37324204515137344</v>
      </c>
      <c r="FZ158" s="2">
        <f t="shared" si="169"/>
        <v>0.38905587975094308</v>
      </c>
      <c r="GA158" s="2">
        <f t="shared" si="169"/>
        <v>0.36706499259145392</v>
      </c>
      <c r="GB158" s="2">
        <f t="shared" si="169"/>
        <v>0.35850404716728868</v>
      </c>
      <c r="GC158" s="2">
        <f t="shared" si="169"/>
        <v>0.41219349325477783</v>
      </c>
      <c r="GD158" s="2">
        <f t="shared" si="169"/>
        <v>0.41717632130186139</v>
      </c>
      <c r="GE158" s="2">
        <f t="shared" si="169"/>
        <v>0.44480822521527313</v>
      </c>
      <c r="GF158" s="2">
        <f t="shared" si="169"/>
        <v>0.40060375881430699</v>
      </c>
      <c r="GG158" s="2">
        <f t="shared" si="169"/>
        <v>0.34906965672782952</v>
      </c>
      <c r="GH158" s="2">
        <f t="shared" si="169"/>
        <v>0.33365336738916423</v>
      </c>
      <c r="GI158" s="2">
        <f t="shared" si="169"/>
        <v>0.32648877487799788</v>
      </c>
      <c r="GJ158" s="2">
        <f t="shared" si="169"/>
        <v>0.28836839188855734</v>
      </c>
      <c r="GK158" s="2">
        <f t="shared" si="169"/>
        <v>0.2027646517919367</v>
      </c>
      <c r="GM158" s="86">
        <f t="shared" si="170"/>
        <v>9.390222056084663E-102</v>
      </c>
      <c r="GN158" s="86">
        <f t="shared" si="170"/>
        <v>1.4806572664727725E-223</v>
      </c>
      <c r="GO158" s="86">
        <f t="shared" si="170"/>
        <v>2.0982769044049252E-231</v>
      </c>
      <c r="GP158" s="86">
        <f t="shared" si="170"/>
        <v>5.3091072654510638E-254</v>
      </c>
      <c r="GQ158" s="86">
        <f t="shared" si="170"/>
        <v>2.905268984164182E-270</v>
      </c>
      <c r="GR158" s="86">
        <f t="shared" si="170"/>
        <v>2.86318349638309E-254</v>
      </c>
      <c r="GS158" s="86">
        <f t="shared" si="170"/>
        <v>1.5586412591566167E-240</v>
      </c>
      <c r="GT158" s="86">
        <f t="shared" si="170"/>
        <v>0</v>
      </c>
      <c r="GU158" s="86">
        <f t="shared" si="170"/>
        <v>0</v>
      </c>
      <c r="GV158" s="86">
        <f t="shared" si="170"/>
        <v>1.1566816790624454E-296</v>
      </c>
      <c r="GW158" s="86">
        <f t="shared" si="170"/>
        <v>5.4913469093426667E-274</v>
      </c>
      <c r="GX158" s="86">
        <f t="shared" si="170"/>
        <v>1.1947655263568096E-265</v>
      </c>
      <c r="GY158" s="86">
        <f t="shared" si="170"/>
        <v>3.2819359689017477E-212</v>
      </c>
      <c r="GZ158" s="86">
        <f t="shared" si="170"/>
        <v>6.1676736346723143E-264</v>
      </c>
      <c r="HA158" s="86">
        <f t="shared" si="170"/>
        <v>8.958161756585408E-218</v>
      </c>
      <c r="HC158" s="86">
        <f t="shared" si="181"/>
        <v>1.6543361058763806E-63</v>
      </c>
      <c r="HD158" s="86">
        <f t="shared" si="181"/>
        <v>2.2356667867695502E-124</v>
      </c>
      <c r="HE158" s="86">
        <f t="shared" si="181"/>
        <v>2.0900744107312642E-149</v>
      </c>
      <c r="HF158" s="86">
        <f t="shared" si="180"/>
        <v>1.5350291387167633E-198</v>
      </c>
      <c r="HG158" s="86">
        <f t="shared" si="180"/>
        <v>1.3616899236990227E-270</v>
      </c>
      <c r="HH158" s="86">
        <f t="shared" si="180"/>
        <v>1.9276530519563892E-306</v>
      </c>
      <c r="HI158" s="86">
        <f t="shared" si="180"/>
        <v>2.909855092461605E-178</v>
      </c>
      <c r="HJ158" s="86">
        <f t="shared" si="180"/>
        <v>5.5070665892711205E-229</v>
      </c>
      <c r="HK158" s="86">
        <f t="shared" si="180"/>
        <v>0</v>
      </c>
      <c r="HL158" s="86">
        <f t="shared" si="161"/>
        <v>7.5099943680922113E-204</v>
      </c>
      <c r="HM158" s="86">
        <f t="shared" si="161"/>
        <v>0</v>
      </c>
      <c r="HN158" s="86">
        <f t="shared" si="161"/>
        <v>1.0422779245423461E-131</v>
      </c>
      <c r="HO158" s="86">
        <f t="shared" si="161"/>
        <v>1.6178153863085028E-107</v>
      </c>
      <c r="HP158" s="86">
        <f t="shared" si="161"/>
        <v>3.0464651313178266E-119</v>
      </c>
      <c r="HQ158" s="86">
        <f t="shared" si="161"/>
        <v>3.2347424125258448E-136</v>
      </c>
      <c r="HS158" s="86">
        <f t="shared" si="171"/>
        <v>3.9409442372096229E-4</v>
      </c>
      <c r="HT158" s="86">
        <f t="shared" si="171"/>
        <v>5.2192189897716149E-6</v>
      </c>
      <c r="HU158" s="86">
        <f t="shared" si="171"/>
        <v>4.3953205234856015E-6</v>
      </c>
      <c r="HV158" s="86">
        <f t="shared" si="171"/>
        <v>3.4239907913789269E-6</v>
      </c>
      <c r="HW158" s="86">
        <f t="shared" si="171"/>
        <v>5.0302038414173395E-7</v>
      </c>
      <c r="HX158" s="86">
        <f t="shared" si="171"/>
        <v>1.3943075719879381E-6</v>
      </c>
      <c r="HY158" s="86">
        <f t="shared" si="171"/>
        <v>6.9109384062568485E-7</v>
      </c>
      <c r="HZ158" s="86">
        <f t="shared" si="171"/>
        <v>3.3526956580690494E-7</v>
      </c>
      <c r="IA158" s="86">
        <f t="shared" si="171"/>
        <v>1.6034787923286241E-8</v>
      </c>
      <c r="IB158" s="86">
        <f t="shared" si="171"/>
        <v>3.4306014027414304E-7</v>
      </c>
      <c r="IC158" s="86">
        <f t="shared" si="171"/>
        <v>7.3296641292491091E-6</v>
      </c>
      <c r="ID158" s="86">
        <f t="shared" si="171"/>
        <v>3.1625684059117235E-5</v>
      </c>
      <c r="IE158" s="86">
        <f t="shared" si="171"/>
        <v>5.120102767403418E-6</v>
      </c>
      <c r="IF158" s="86">
        <f t="shared" si="171"/>
        <v>3.361853043150457E-11</v>
      </c>
      <c r="IG158" s="86">
        <f t="shared" si="171"/>
        <v>9.078474369251374E-6</v>
      </c>
      <c r="II158" s="86">
        <f t="shared" si="172"/>
        <v>8.7664298513554888E-3</v>
      </c>
      <c r="IJ158" s="86">
        <f t="shared" si="172"/>
        <v>4.3301562514123666E-3</v>
      </c>
      <c r="IK158" s="86">
        <f t="shared" si="172"/>
        <v>5.8573968535875529E-2</v>
      </c>
      <c r="IL158" s="86">
        <f t="shared" si="172"/>
        <v>8.7372458995906024E-2</v>
      </c>
      <c r="IM158" s="86">
        <f t="shared" si="172"/>
        <v>3.7544689793128444E-2</v>
      </c>
      <c r="IN158" s="86">
        <f t="shared" si="172"/>
        <v>2.4165731006013692E-2</v>
      </c>
      <c r="IO158" s="86">
        <f t="shared" si="172"/>
        <v>0.14184238661257342</v>
      </c>
      <c r="IP158" s="86">
        <f t="shared" si="172"/>
        <v>0.15926740551371077</v>
      </c>
      <c r="IQ158" s="86">
        <f t="shared" si="172"/>
        <v>0.25454265917661811</v>
      </c>
      <c r="IR158" s="86">
        <f t="shared" si="172"/>
        <v>0.1013804290844065</v>
      </c>
      <c r="IS158" s="86">
        <f t="shared" si="172"/>
        <v>2.3006407287453366E-2</v>
      </c>
      <c r="IT158" s="86">
        <f t="shared" si="172"/>
        <v>1.6502080567198766E-2</v>
      </c>
      <c r="IU158" s="86">
        <f t="shared" si="172"/>
        <v>6.5536376347140454E-3</v>
      </c>
      <c r="IV158" s="86">
        <f t="shared" si="172"/>
        <v>6.7040088558954786E-3</v>
      </c>
      <c r="IW158" s="86">
        <f t="shared" si="172"/>
        <v>4.7676508688259053E-3</v>
      </c>
      <c r="IY158" s="86">
        <f t="shared" si="173"/>
        <v>9.160524275076451E-3</v>
      </c>
      <c r="IZ158" s="86">
        <f t="shared" si="173"/>
        <v>4.3353754704021381E-3</v>
      </c>
      <c r="JA158" s="86">
        <f t="shared" si="173"/>
        <v>5.8578363856399016E-2</v>
      </c>
      <c r="JB158" s="86">
        <f t="shared" si="173"/>
        <v>8.7375882986697406E-2</v>
      </c>
      <c r="JC158" s="86">
        <f t="shared" si="173"/>
        <v>3.7545192813512589E-2</v>
      </c>
      <c r="JD158" s="86">
        <f t="shared" si="173"/>
        <v>2.4167125313585679E-2</v>
      </c>
      <c r="JE158" s="86">
        <f t="shared" si="173"/>
        <v>0.14184307770641405</v>
      </c>
      <c r="JF158" s="86">
        <f t="shared" si="173"/>
        <v>0.15926774078327657</v>
      </c>
      <c r="JG158" s="86">
        <f t="shared" si="173"/>
        <v>0.25454267521140606</v>
      </c>
      <c r="JH158" s="86">
        <f t="shared" si="173"/>
        <v>0.10138077214454677</v>
      </c>
      <c r="JI158" s="86">
        <f t="shared" si="173"/>
        <v>2.3013736951582615E-2</v>
      </c>
      <c r="JJ158" s="86">
        <f t="shared" si="173"/>
        <v>1.6533706251257885E-2</v>
      </c>
      <c r="JK158" s="86">
        <f t="shared" si="173"/>
        <v>6.5587577374814484E-3</v>
      </c>
      <c r="JL158" s="86">
        <f t="shared" si="173"/>
        <v>6.7040088895140093E-3</v>
      </c>
      <c r="JM158" s="86">
        <f t="shared" si="173"/>
        <v>4.7767293431951567E-3</v>
      </c>
    </row>
    <row r="159" spans="2:273" x14ac:dyDescent="0.25">
      <c r="B159" s="2">
        <v>132</v>
      </c>
      <c r="C159" s="37">
        <v>77.5</v>
      </c>
      <c r="D159" s="37">
        <v>79.632000000000005</v>
      </c>
      <c r="E159" s="37">
        <v>76.034999999999997</v>
      </c>
      <c r="F159" s="37">
        <v>79.841999999999999</v>
      </c>
      <c r="G159" s="37">
        <v>82.86</v>
      </c>
      <c r="H159" s="37">
        <v>78.281000000000006</v>
      </c>
      <c r="I159" s="37">
        <v>84.649000000000001</v>
      </c>
      <c r="J159" s="37">
        <v>86.052999999999997</v>
      </c>
      <c r="K159" s="37">
        <v>92.367999999999995</v>
      </c>
      <c r="L159" s="37">
        <v>87.192999999999998</v>
      </c>
      <c r="M159" s="37">
        <v>84.227999999999994</v>
      </c>
      <c r="N159" s="37">
        <v>81.332999999999998</v>
      </c>
      <c r="O159" s="37">
        <v>80.227999999999994</v>
      </c>
      <c r="P159" s="37">
        <v>85.718999999999994</v>
      </c>
      <c r="Q159" s="37">
        <v>85.917000000000002</v>
      </c>
      <c r="S159" s="4">
        <f t="shared" si="174"/>
        <v>78.588032754164772</v>
      </c>
      <c r="T159" s="4">
        <f t="shared" si="174"/>
        <v>78.178666748511361</v>
      </c>
      <c r="U159" s="4">
        <f t="shared" si="174"/>
        <v>77.068805496145799</v>
      </c>
      <c r="V159" s="4">
        <f t="shared" si="174"/>
        <v>80.097870912440285</v>
      </c>
      <c r="W159" s="4">
        <f t="shared" si="174"/>
        <v>84.455394809877234</v>
      </c>
      <c r="X159" s="4">
        <f t="shared" si="174"/>
        <v>80.3544505366104</v>
      </c>
      <c r="Y159" s="4">
        <f t="shared" si="174"/>
        <v>85.734145289794228</v>
      </c>
      <c r="Z159" s="4">
        <f t="shared" si="174"/>
        <v>86.798284938363423</v>
      </c>
      <c r="AA159" s="4">
        <f t="shared" si="174"/>
        <v>91.677166610656613</v>
      </c>
      <c r="AB159" s="4">
        <f t="shared" si="174"/>
        <v>87.504571588896965</v>
      </c>
      <c r="AC159" s="4">
        <f t="shared" si="174"/>
        <v>85.638471202175936</v>
      </c>
      <c r="AD159" s="4">
        <f t="shared" si="174"/>
        <v>80.061612712575553</v>
      </c>
      <c r="AE159" s="4">
        <f t="shared" si="174"/>
        <v>79.288128537674581</v>
      </c>
      <c r="AF159" s="4">
        <f t="shared" si="174"/>
        <v>86.31015115110182</v>
      </c>
      <c r="AG159" s="4">
        <f t="shared" si="174"/>
        <v>86.639147794927581</v>
      </c>
      <c r="AI159" s="4">
        <f t="shared" si="175"/>
        <v>-1.0880327541647716</v>
      </c>
      <c r="AJ159" s="4">
        <f t="shared" si="175"/>
        <v>1.4533332514886439</v>
      </c>
      <c r="AK159" s="4">
        <f t="shared" si="175"/>
        <v>-1.0338054961458027</v>
      </c>
      <c r="AL159" s="4">
        <f t="shared" si="175"/>
        <v>-0.2558709124402867</v>
      </c>
      <c r="AM159" s="4">
        <f t="shared" si="175"/>
        <v>-1.5953948098772344</v>
      </c>
      <c r="AN159" s="4">
        <f t="shared" si="175"/>
        <v>-2.0734505366103946</v>
      </c>
      <c r="AO159" s="4">
        <f t="shared" si="175"/>
        <v>-1.0851452897942266</v>
      </c>
      <c r="AP159" s="4">
        <f t="shared" si="175"/>
        <v>-0.74528493836342591</v>
      </c>
      <c r="AQ159" s="4">
        <f t="shared" si="175"/>
        <v>0.69083338934338201</v>
      </c>
      <c r="AR159" s="4">
        <f t="shared" si="175"/>
        <v>-0.31157158889696746</v>
      </c>
      <c r="AS159" s="4">
        <f t="shared" si="175"/>
        <v>-1.4104712021759411</v>
      </c>
      <c r="AT159" s="4">
        <f t="shared" si="175"/>
        <v>1.2713872874244458</v>
      </c>
      <c r="AU159" s="4">
        <f t="shared" si="175"/>
        <v>0.93987146232541363</v>
      </c>
      <c r="AV159" s="4">
        <f t="shared" si="175"/>
        <v>-0.59115115110182614</v>
      </c>
      <c r="AW159" s="4">
        <f t="shared" si="175"/>
        <v>-0.72214779492757941</v>
      </c>
      <c r="AY159" s="2">
        <f t="shared" si="167"/>
        <v>78.588032754164772</v>
      </c>
      <c r="AZ159" s="2">
        <f t="shared" si="167"/>
        <v>78.004614096241994</v>
      </c>
      <c r="BA159" s="2">
        <f t="shared" si="167"/>
        <v>75.643901840878215</v>
      </c>
      <c r="BB159" s="2">
        <f t="shared" si="167"/>
        <v>76.343539880776774</v>
      </c>
      <c r="BC159" s="2">
        <f t="shared" si="167"/>
        <v>81.927698235176024</v>
      </c>
      <c r="BD159" s="2">
        <f t="shared" si="167"/>
        <v>78.130291838231528</v>
      </c>
      <c r="BE159" s="2">
        <f t="shared" si="167"/>
        <v>78.458637810368899</v>
      </c>
      <c r="BF159" s="2">
        <f t="shared" si="167"/>
        <v>78.149114610318776</v>
      </c>
      <c r="BG159" s="2">
        <f t="shared" si="167"/>
        <v>80.78406575999864</v>
      </c>
      <c r="BH159" s="2">
        <f t="shared" si="167"/>
        <v>80.158629927102723</v>
      </c>
      <c r="BI159" s="2">
        <f t="shared" si="167"/>
        <v>82.251072879586147</v>
      </c>
      <c r="BJ159" s="2">
        <f t="shared" si="167"/>
        <v>77.505305572086144</v>
      </c>
      <c r="BK159" s="2">
        <f t="shared" si="167"/>
        <v>77.668688746594995</v>
      </c>
      <c r="BL159" s="2">
        <f t="shared" si="167"/>
        <v>83.718137418943115</v>
      </c>
      <c r="BM159" s="2">
        <f t="shared" si="167"/>
        <v>84.237887346800633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>
        <f t="shared" si="168"/>
        <v>85.917000000000002</v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>
        <f t="shared" si="211"/>
        <v>85.917000000000002</v>
      </c>
      <c r="DK159" s="2">
        <f t="shared" si="176"/>
        <v>95.104310593792192</v>
      </c>
      <c r="DL159" s="2">
        <f t="shared" si="176"/>
        <v>107.04526088180114</v>
      </c>
      <c r="DM159" s="2">
        <f t="shared" si="176"/>
        <v>99.243068292682921</v>
      </c>
      <c r="DN159" s="2">
        <f t="shared" si="176"/>
        <v>98.590409176788143</v>
      </c>
      <c r="DO159" s="2">
        <f t="shared" si="176"/>
        <v>113.61129210526315</v>
      </c>
      <c r="DP159" s="2">
        <f t="shared" si="176"/>
        <v>102.56700616405882</v>
      </c>
      <c r="DQ159" s="2">
        <f t="shared" si="176"/>
        <v>110.73847507507506</v>
      </c>
      <c r="DR159" s="2">
        <f t="shared" si="176"/>
        <v>107.89261071597915</v>
      </c>
      <c r="DS159" s="2">
        <f t="shared" si="176"/>
        <v>110.26141833460656</v>
      </c>
      <c r="DT159" s="2">
        <f t="shared" si="176"/>
        <v>114.07759915966386</v>
      </c>
      <c r="DU159" s="2">
        <f t="shared" si="176"/>
        <v>112.94683728013727</v>
      </c>
      <c r="DV159" s="2">
        <f t="shared" si="176"/>
        <v>107.91643886743887</v>
      </c>
      <c r="DW159" s="2">
        <f t="shared" si="176"/>
        <v>101.95765546218486</v>
      </c>
      <c r="DX159" s="2">
        <f t="shared" si="176"/>
        <v>110.54495126050422</v>
      </c>
      <c r="DY159" s="2">
        <f t="shared" si="176"/>
        <v>96.695840860215057</v>
      </c>
      <c r="EA159" s="2">
        <f t="shared" si="152"/>
        <v>78.385919891891888</v>
      </c>
      <c r="EB159" s="2">
        <f t="shared" si="152"/>
        <v>77.616403497164484</v>
      </c>
      <c r="EC159" s="2">
        <f t="shared" si="152"/>
        <v>75.431681409754603</v>
      </c>
      <c r="ED159" s="2">
        <f t="shared" si="152"/>
        <v>75.906076719914779</v>
      </c>
      <c r="EE159" s="2">
        <f t="shared" si="152"/>
        <v>81.983058834782867</v>
      </c>
      <c r="EF159" s="2">
        <f t="shared" si="152"/>
        <v>78.412774583963682</v>
      </c>
      <c r="EG159" s="2">
        <f t="shared" si="152"/>
        <v>78.164500259067353</v>
      </c>
      <c r="EH159" s="2">
        <f t="shared" si="152"/>
        <v>77.330689310097554</v>
      </c>
      <c r="EI159" s="2">
        <f t="shared" si="152"/>
        <v>80.888084540926386</v>
      </c>
      <c r="EJ159" s="2">
        <f t="shared" si="152"/>
        <v>80.456768683273992</v>
      </c>
      <c r="EK159" s="2">
        <f t="shared" ref="EK159:EK190" si="212">CO$228*$B159+CO$229</f>
        <v>82.370762409892748</v>
      </c>
      <c r="EL159" s="2">
        <f t="shared" si="179"/>
        <v>77.505748363721366</v>
      </c>
      <c r="EM159" s="2">
        <f t="shared" si="179"/>
        <v>77.62787313780602</v>
      </c>
      <c r="EN159" s="2">
        <f t="shared" si="179"/>
        <v>83.625045977187469</v>
      </c>
      <c r="EO159" s="2">
        <f t="shared" si="179"/>
        <v>84.474730605034637</v>
      </c>
      <c r="EQ159" s="2">
        <f t="shared" si="177"/>
        <v>79.003143070399588</v>
      </c>
      <c r="ER159" s="2">
        <f t="shared" si="177"/>
        <v>78.82403630681199</v>
      </c>
      <c r="ES159" s="2">
        <f t="shared" si="177"/>
        <v>75.955242994775318</v>
      </c>
      <c r="ET159" s="2">
        <f t="shared" si="177"/>
        <v>76.959168764801177</v>
      </c>
      <c r="EU159" s="2">
        <f t="shared" si="177"/>
        <v>81.822255738893787</v>
      </c>
      <c r="EV159" s="2">
        <f t="shared" si="177"/>
        <v>77.652916639254215</v>
      </c>
      <c r="EW159" s="2">
        <f t="shared" si="177"/>
        <v>78.822367221499405</v>
      </c>
      <c r="EX159" s="2">
        <f t="shared" si="177"/>
        <v>79.175376027625219</v>
      </c>
      <c r="EY159" s="2">
        <f t="shared" si="177"/>
        <v>80.648962984847287</v>
      </c>
      <c r="EZ159" s="2">
        <f t="shared" si="177"/>
        <v>79.729955692871471</v>
      </c>
      <c r="FA159" s="2">
        <f t="shared" si="177"/>
        <v>82.023011354764577</v>
      </c>
      <c r="FB159" s="2">
        <f t="shared" si="177"/>
        <v>77.480450335392206</v>
      </c>
      <c r="FC159" s="2">
        <f t="shared" si="177"/>
        <v>77.727155782763617</v>
      </c>
      <c r="FD159" s="2">
        <f t="shared" si="177"/>
        <v>83.905199915434082</v>
      </c>
      <c r="FE159" s="2">
        <f t="shared" si="177"/>
        <v>83.367816765583029</v>
      </c>
      <c r="FG159" s="2">
        <f t="shared" si="178"/>
        <v>0.99980128846792393</v>
      </c>
      <c r="FH159" s="2">
        <f t="shared" si="178"/>
        <v>0.99976331711185029</v>
      </c>
      <c r="FI159" s="2">
        <f t="shared" si="178"/>
        <v>0.99977323905401938</v>
      </c>
      <c r="FJ159" s="2">
        <f t="shared" si="178"/>
        <v>0.999802699419851</v>
      </c>
      <c r="FK159" s="2">
        <f t="shared" si="178"/>
        <v>0.99977407371129734</v>
      </c>
      <c r="FL159" s="2">
        <f t="shared" si="178"/>
        <v>0.99974226266387312</v>
      </c>
      <c r="FM159" s="2">
        <f t="shared" si="178"/>
        <v>0.99974890603707489</v>
      </c>
      <c r="FN159" s="2">
        <f t="shared" si="178"/>
        <v>0.9997621953872905</v>
      </c>
      <c r="FO159" s="2">
        <f t="shared" si="178"/>
        <v>0.99973420614195041</v>
      </c>
      <c r="FP159" s="2">
        <f t="shared" si="178"/>
        <v>0.99972527934652822</v>
      </c>
      <c r="FQ159" s="2">
        <f t="shared" si="178"/>
        <v>0.99970320709445015</v>
      </c>
      <c r="FR159" s="2">
        <f t="shared" si="178"/>
        <v>0.99971971378144053</v>
      </c>
      <c r="FS159" s="2">
        <f t="shared" si="178"/>
        <v>0.99973863383858974</v>
      </c>
      <c r="FT159" s="2">
        <f t="shared" si="178"/>
        <v>0.99974340870467082</v>
      </c>
      <c r="FU159" s="2">
        <f t="shared" si="178"/>
        <v>0.99962918832437309</v>
      </c>
      <c r="FW159" s="2">
        <f t="shared" si="169"/>
        <v>0.32207268321205579</v>
      </c>
      <c r="FX159" s="2">
        <f t="shared" si="169"/>
        <v>0.31569636819327257</v>
      </c>
      <c r="FY159" s="2">
        <f t="shared" si="169"/>
        <v>0.39502695466235344</v>
      </c>
      <c r="FZ159" s="2">
        <f t="shared" si="169"/>
        <v>0.41115829429198802</v>
      </c>
      <c r="GA159" s="2">
        <f t="shared" si="169"/>
        <v>0.38871296987327097</v>
      </c>
      <c r="GB159" s="2">
        <f t="shared" si="169"/>
        <v>0.37995021970346637</v>
      </c>
      <c r="GC159" s="2">
        <f t="shared" si="169"/>
        <v>0.4346751534985373</v>
      </c>
      <c r="GD159" s="2">
        <f t="shared" si="169"/>
        <v>0.43972644603024041</v>
      </c>
      <c r="GE159" s="2">
        <f t="shared" si="169"/>
        <v>0.46765350006148104</v>
      </c>
      <c r="GF159" s="2">
        <f t="shared" si="169"/>
        <v>0.42290808880532377</v>
      </c>
      <c r="GG159" s="2">
        <f t="shared" si="169"/>
        <v>0.37027721557937288</v>
      </c>
      <c r="GH159" s="2">
        <f t="shared" si="169"/>
        <v>0.35443430466721554</v>
      </c>
      <c r="GI159" s="2">
        <f t="shared" si="169"/>
        <v>0.34705589269528447</v>
      </c>
      <c r="GJ159" s="2">
        <f t="shared" si="169"/>
        <v>0.30763097220141855</v>
      </c>
      <c r="GK159" s="2">
        <f t="shared" si="169"/>
        <v>0.21806122572768297</v>
      </c>
      <c r="GM159" s="86">
        <f t="shared" si="170"/>
        <v>1.3572015325914114E-104</v>
      </c>
      <c r="GN159" s="86">
        <f t="shared" si="170"/>
        <v>7.5018392566525538E-230</v>
      </c>
      <c r="GO159" s="86">
        <f t="shared" si="170"/>
        <v>6.7640635585221725E-238</v>
      </c>
      <c r="GP159" s="86">
        <f t="shared" si="170"/>
        <v>4.816268187056631E-261</v>
      </c>
      <c r="GQ159" s="86">
        <f t="shared" si="170"/>
        <v>9.283406413421663E-278</v>
      </c>
      <c r="GR159" s="86">
        <f t="shared" si="170"/>
        <v>2.2595696574638073E-261</v>
      </c>
      <c r="GS159" s="86">
        <f t="shared" si="170"/>
        <v>3.8012077125560888E-247</v>
      </c>
      <c r="GT159" s="86">
        <f t="shared" si="170"/>
        <v>0</v>
      </c>
      <c r="GU159" s="86">
        <f t="shared" si="170"/>
        <v>0</v>
      </c>
      <c r="GV159" s="86">
        <f t="shared" si="170"/>
        <v>6.3366562064367532E-305</v>
      </c>
      <c r="GW159" s="86">
        <f t="shared" si="170"/>
        <v>1.0196310456911859E-281</v>
      </c>
      <c r="GX159" s="86">
        <f t="shared" si="170"/>
        <v>4.1175475810632484E-273</v>
      </c>
      <c r="GY159" s="86">
        <f t="shared" si="170"/>
        <v>4.6930439576413255E-218</v>
      </c>
      <c r="GZ159" s="86">
        <f t="shared" si="170"/>
        <v>3.4788112506560302E-271</v>
      </c>
      <c r="HA159" s="86">
        <f t="shared" si="170"/>
        <v>6.2871009540732346E-224</v>
      </c>
      <c r="HC159" s="86">
        <f t="shared" si="181"/>
        <v>5.8453605457890552E-66</v>
      </c>
      <c r="HD159" s="86">
        <f t="shared" si="181"/>
        <v>3.0856779795119808E-129</v>
      </c>
      <c r="HE159" s="86">
        <f t="shared" si="181"/>
        <v>3.3481293873682926E-155</v>
      </c>
      <c r="HF159" s="86">
        <f t="shared" si="180"/>
        <v>4.2354309419349083E-206</v>
      </c>
      <c r="HG159" s="86">
        <f t="shared" si="180"/>
        <v>6.3898056072247945E-281</v>
      </c>
      <c r="HH159" s="86">
        <f t="shared" si="180"/>
        <v>0</v>
      </c>
      <c r="HI159" s="86">
        <f t="shared" si="180"/>
        <v>5.7831751016326829E-185</v>
      </c>
      <c r="HJ159" s="86">
        <f t="shared" si="180"/>
        <v>1.4812750709715592E-237</v>
      </c>
      <c r="HK159" s="86">
        <f t="shared" si="180"/>
        <v>0</v>
      </c>
      <c r="HL159" s="86">
        <f t="shared" si="161"/>
        <v>1.3397535716481746E-211</v>
      </c>
      <c r="HM159" s="86">
        <f t="shared" si="161"/>
        <v>0</v>
      </c>
      <c r="HN159" s="86">
        <f t="shared" si="161"/>
        <v>8.0616884551523766E-137</v>
      </c>
      <c r="HO159" s="86">
        <f t="shared" si="161"/>
        <v>1.2918899643098023E-111</v>
      </c>
      <c r="HP159" s="86">
        <f t="shared" si="161"/>
        <v>8.9857638890997519E-124</v>
      </c>
      <c r="HQ159" s="86">
        <f t="shared" si="161"/>
        <v>1.2436699013489535E-141</v>
      </c>
      <c r="HS159" s="86">
        <f t="shared" si="171"/>
        <v>1.7647862887881275E-4</v>
      </c>
      <c r="HT159" s="86">
        <f t="shared" si="171"/>
        <v>1.8042201552549486E-6</v>
      </c>
      <c r="HU159" s="86">
        <f t="shared" si="171"/>
        <v>1.4216387041374206E-6</v>
      </c>
      <c r="HV159" s="86">
        <f t="shared" si="171"/>
        <v>1.0780899440706966E-6</v>
      </c>
      <c r="HW159" s="86">
        <f t="shared" si="171"/>
        <v>1.3630865489896178E-7</v>
      </c>
      <c r="HX159" s="86">
        <f t="shared" si="171"/>
        <v>3.827880830780942E-7</v>
      </c>
      <c r="HY159" s="86">
        <f t="shared" si="171"/>
        <v>1.932352978343132E-7</v>
      </c>
      <c r="HZ159" s="86">
        <f t="shared" si="171"/>
        <v>9.1038285419869414E-8</v>
      </c>
      <c r="IA159" s="86">
        <f t="shared" si="171"/>
        <v>3.5080030566135576E-9</v>
      </c>
      <c r="IB159" s="86">
        <f t="shared" si="171"/>
        <v>9.0254751647847121E-8</v>
      </c>
      <c r="IC159" s="86">
        <f t="shared" si="171"/>
        <v>2.3475764949874154E-6</v>
      </c>
      <c r="ID159" s="86">
        <f t="shared" si="171"/>
        <v>1.1439207071543042E-5</v>
      </c>
      <c r="IE159" s="86">
        <f t="shared" si="171"/>
        <v>1.5253841806076528E-6</v>
      </c>
      <c r="IF159" s="86">
        <f t="shared" si="171"/>
        <v>1.8145388792752687E-12</v>
      </c>
      <c r="IG159" s="86">
        <f t="shared" si="171"/>
        <v>1.5921216613555301E-6</v>
      </c>
      <c r="II159" s="86">
        <f t="shared" si="172"/>
        <v>1.8490919081176581E-2</v>
      </c>
      <c r="IJ159" s="86">
        <f t="shared" si="172"/>
        <v>1.0213039520401491E-2</v>
      </c>
      <c r="IK159" s="86">
        <f t="shared" si="172"/>
        <v>0.1053591749623964</v>
      </c>
      <c r="IL159" s="86">
        <f t="shared" si="172"/>
        <v>0.14870298397631779</v>
      </c>
      <c r="IM159" s="86">
        <f t="shared" si="172"/>
        <v>7.4743154342521823E-2</v>
      </c>
      <c r="IN159" s="86">
        <f t="shared" si="172"/>
        <v>5.2102877388726758E-2</v>
      </c>
      <c r="IO159" s="86">
        <f t="shared" si="172"/>
        <v>0.22515355481475133</v>
      </c>
      <c r="IP159" s="86">
        <f t="shared" si="172"/>
        <v>0.24685774969879662</v>
      </c>
      <c r="IQ159" s="86">
        <f t="shared" si="172"/>
        <v>0.36182881676411965</v>
      </c>
      <c r="IR159" s="86">
        <f t="shared" si="172"/>
        <v>0.17300559117728084</v>
      </c>
      <c r="IS159" s="86">
        <f t="shared" si="172"/>
        <v>4.7911527417783005E-2</v>
      </c>
      <c r="IT159" s="86">
        <f t="shared" si="172"/>
        <v>3.4702233717030184E-2</v>
      </c>
      <c r="IU159" s="86">
        <f t="shared" si="172"/>
        <v>1.646496999999043E-2</v>
      </c>
      <c r="IV159" s="86">
        <f t="shared" si="172"/>
        <v>1.4364209951610809E-2</v>
      </c>
      <c r="IW159" s="86">
        <f t="shared" si="172"/>
        <v>8.4767459231575183E-3</v>
      </c>
      <c r="IY159" s="86">
        <f t="shared" si="173"/>
        <v>1.8667397710055395E-2</v>
      </c>
      <c r="IZ159" s="86">
        <f t="shared" si="173"/>
        <v>1.0214843740556746E-2</v>
      </c>
      <c r="JA159" s="86">
        <f t="shared" si="173"/>
        <v>0.10536059660110053</v>
      </c>
      <c r="JB159" s="86">
        <f t="shared" si="173"/>
        <v>0.14870406206626186</v>
      </c>
      <c r="JC159" s="86">
        <f t="shared" si="173"/>
        <v>7.4743290651176728E-2</v>
      </c>
      <c r="JD159" s="86">
        <f t="shared" si="173"/>
        <v>5.2103260176809836E-2</v>
      </c>
      <c r="JE159" s="86">
        <f t="shared" si="173"/>
        <v>0.22515374805004917</v>
      </c>
      <c r="JF159" s="86">
        <f t="shared" si="173"/>
        <v>0.24685784073708203</v>
      </c>
      <c r="JG159" s="86">
        <f t="shared" si="173"/>
        <v>0.36182882027212271</v>
      </c>
      <c r="JH159" s="86">
        <f t="shared" si="173"/>
        <v>0.17300568143203249</v>
      </c>
      <c r="JI159" s="86">
        <f t="shared" si="173"/>
        <v>4.7913874994277995E-2</v>
      </c>
      <c r="JJ159" s="86">
        <f t="shared" si="173"/>
        <v>3.4713672924101727E-2</v>
      </c>
      <c r="JK159" s="86">
        <f t="shared" si="173"/>
        <v>1.6466495384171036E-2</v>
      </c>
      <c r="JL159" s="86">
        <f t="shared" si="173"/>
        <v>1.4364209953425347E-2</v>
      </c>
      <c r="JM159" s="86">
        <f t="shared" si="173"/>
        <v>8.4783380448188745E-3</v>
      </c>
    </row>
    <row r="160" spans="2:273" x14ac:dyDescent="0.25">
      <c r="B160" s="2">
        <v>133</v>
      </c>
      <c r="C160" s="37">
        <v>79.096999999999994</v>
      </c>
      <c r="D160" s="37">
        <v>79.123000000000005</v>
      </c>
      <c r="E160" s="37">
        <v>75.614000000000004</v>
      </c>
      <c r="F160" s="37">
        <v>80.438999999999993</v>
      </c>
      <c r="G160" s="37">
        <v>85.105000000000004</v>
      </c>
      <c r="H160" s="37">
        <v>82.789000000000001</v>
      </c>
      <c r="I160" s="37">
        <v>87.649000000000001</v>
      </c>
      <c r="J160" s="37">
        <v>87.174999999999997</v>
      </c>
      <c r="K160" s="37">
        <v>91.281000000000006</v>
      </c>
      <c r="L160" s="37">
        <v>89.841999999999999</v>
      </c>
      <c r="M160" s="37">
        <v>87.245999999999995</v>
      </c>
      <c r="N160" s="37">
        <v>78.86</v>
      </c>
      <c r="O160" s="37">
        <v>80.718999999999994</v>
      </c>
      <c r="P160" s="37">
        <v>90.578999999999994</v>
      </c>
      <c r="Q160" s="37">
        <v>87.016999999999996</v>
      </c>
      <c r="S160" s="4">
        <f t="shared" si="174"/>
        <v>78.473559829999772</v>
      </c>
      <c r="T160" s="4">
        <f t="shared" si="174"/>
        <v>78.230490930684795</v>
      </c>
      <c r="U160" s="4">
        <f t="shared" si="174"/>
        <v>77.522130197635036</v>
      </c>
      <c r="V160" s="4">
        <f t="shared" si="174"/>
        <v>81.166492889806804</v>
      </c>
      <c r="W160" s="4">
        <f t="shared" si="174"/>
        <v>85.66062851976919</v>
      </c>
      <c r="X160" s="4">
        <f t="shared" si="174"/>
        <v>81.637984682724976</v>
      </c>
      <c r="Y160" s="4">
        <f t="shared" si="174"/>
        <v>86.934853595056779</v>
      </c>
      <c r="Z160" s="4">
        <f t="shared" si="174"/>
        <v>88.007997381189668</v>
      </c>
      <c r="AA160" s="4">
        <f t="shared" si="174"/>
        <v>91.559502614506712</v>
      </c>
      <c r="AB160" s="4">
        <f t="shared" si="174"/>
        <v>89.41312833165199</v>
      </c>
      <c r="AC160" s="4">
        <f t="shared" si="174"/>
        <v>87.655493980853649</v>
      </c>
      <c r="AD160" s="4">
        <f t="shared" si="174"/>
        <v>81.670166861853133</v>
      </c>
      <c r="AE160" s="4">
        <f t="shared" si="174"/>
        <v>80.730921479577134</v>
      </c>
      <c r="AF160" s="4">
        <f t="shared" si="174"/>
        <v>88.270698929836215</v>
      </c>
      <c r="AG160" s="4">
        <f t="shared" si="174"/>
        <v>87.976834916632868</v>
      </c>
      <c r="AI160" s="4">
        <f t="shared" si="175"/>
        <v>0.62344017000022234</v>
      </c>
      <c r="AJ160" s="4">
        <f t="shared" si="175"/>
        <v>0.89250906931521001</v>
      </c>
      <c r="AK160" s="4">
        <f t="shared" si="175"/>
        <v>-1.9081301976350318</v>
      </c>
      <c r="AL160" s="4">
        <f t="shared" si="175"/>
        <v>-0.72749288980681115</v>
      </c>
      <c r="AM160" s="4">
        <f t="shared" si="175"/>
        <v>-0.55562851976918637</v>
      </c>
      <c r="AN160" s="4">
        <f t="shared" si="175"/>
        <v>1.151015317275025</v>
      </c>
      <c r="AO160" s="4">
        <f t="shared" si="175"/>
        <v>0.71414640494322157</v>
      </c>
      <c r="AP160" s="4">
        <f t="shared" si="175"/>
        <v>-0.8329973811896707</v>
      </c>
      <c r="AQ160" s="4">
        <f t="shared" si="175"/>
        <v>-0.27850261450670644</v>
      </c>
      <c r="AR160" s="4">
        <f t="shared" si="175"/>
        <v>0.42887166834800894</v>
      </c>
      <c r="AS160" s="4">
        <f t="shared" si="175"/>
        <v>-0.40949398085365374</v>
      </c>
      <c r="AT160" s="4">
        <f t="shared" si="175"/>
        <v>-2.8101668618531335</v>
      </c>
      <c r="AU160" s="4">
        <f t="shared" si="175"/>
        <v>-1.1921479577139849E-2</v>
      </c>
      <c r="AV160" s="4">
        <f t="shared" si="175"/>
        <v>2.3083010701637789</v>
      </c>
      <c r="AW160" s="4">
        <f t="shared" si="175"/>
        <v>-0.95983491663287168</v>
      </c>
      <c r="AY160" s="2">
        <f t="shared" si="167"/>
        <v>78.473559829999772</v>
      </c>
      <c r="AZ160" s="2">
        <f t="shared" si="167"/>
        <v>77.890163154494644</v>
      </c>
      <c r="BA160" s="2">
        <f t="shared" si="167"/>
        <v>75.507788586382233</v>
      </c>
      <c r="BB160" s="2">
        <f t="shared" si="167"/>
        <v>76.220034136900409</v>
      </c>
      <c r="BC160" s="2">
        <f t="shared" si="167"/>
        <v>81.758802022297346</v>
      </c>
      <c r="BD160" s="2">
        <f t="shared" si="167"/>
        <v>77.926740110716949</v>
      </c>
      <c r="BE160" s="2">
        <f t="shared" si="167"/>
        <v>78.269225745382073</v>
      </c>
      <c r="BF160" s="2">
        <f t="shared" si="167"/>
        <v>77.98911706646112</v>
      </c>
      <c r="BG160" s="2">
        <f t="shared" si="167"/>
        <v>80.595121403673886</v>
      </c>
      <c r="BH160" s="2">
        <f t="shared" si="167"/>
        <v>79.974729280477789</v>
      </c>
      <c r="BI160" s="2">
        <f t="shared" si="167"/>
        <v>82.069778089768704</v>
      </c>
      <c r="BJ160" s="2">
        <f t="shared" si="167"/>
        <v>77.326933441900579</v>
      </c>
      <c r="BK160" s="2">
        <f t="shared" si="167"/>
        <v>77.507262142912708</v>
      </c>
      <c r="BL160" s="2">
        <f t="shared" si="167"/>
        <v>83.578839336535566</v>
      </c>
      <c r="BM160" s="2">
        <f t="shared" si="167"/>
        <v>84.08946107709076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95.121366666666688</v>
      </c>
      <c r="DL160" s="2">
        <f t="shared" si="176"/>
        <v>107.15814371482178</v>
      </c>
      <c r="DM160" s="2">
        <f t="shared" si="176"/>
        <v>99.271604181184671</v>
      </c>
      <c r="DN160" s="2">
        <f t="shared" si="176"/>
        <v>98.617497435897448</v>
      </c>
      <c r="DO160" s="2">
        <f t="shared" si="176"/>
        <v>113.72360242914979</v>
      </c>
      <c r="DP160" s="2">
        <f t="shared" si="176"/>
        <v>102.59810763394977</v>
      </c>
      <c r="DQ160" s="2">
        <f t="shared" si="176"/>
        <v>110.82717044187042</v>
      </c>
      <c r="DR160" s="2">
        <f t="shared" si="176"/>
        <v>107.9347012802276</v>
      </c>
      <c r="DS160" s="2">
        <f t="shared" si="176"/>
        <v>110.32091825821236</v>
      </c>
      <c r="DT160" s="2">
        <f t="shared" si="176"/>
        <v>114.21410756302521</v>
      </c>
      <c r="DU160" s="2">
        <f t="shared" si="176"/>
        <v>113.06698155298155</v>
      </c>
      <c r="DV160" s="2">
        <f t="shared" si="176"/>
        <v>108.03688558558558</v>
      </c>
      <c r="DW160" s="2">
        <f t="shared" si="176"/>
        <v>102.03048851540615</v>
      </c>
      <c r="DX160" s="2">
        <f t="shared" si="176"/>
        <v>110.67772885154064</v>
      </c>
      <c r="DY160" s="2">
        <f t="shared" si="176"/>
        <v>96.693211049314044</v>
      </c>
      <c r="EA160" s="2">
        <f t="shared" ref="EA160:EJ185" si="213">CE$228*$B160+CE$229</f>
        <v>78.252517081081081</v>
      </c>
      <c r="EB160" s="2">
        <f t="shared" si="213"/>
        <v>77.464777977315705</v>
      </c>
      <c r="EC160" s="2">
        <f t="shared" si="213"/>
        <v>75.278011427453123</v>
      </c>
      <c r="ED160" s="2">
        <f t="shared" si="213"/>
        <v>75.746804822151205</v>
      </c>
      <c r="EE160" s="2">
        <f t="shared" si="213"/>
        <v>81.820240666342912</v>
      </c>
      <c r="EF160" s="2">
        <f t="shared" si="213"/>
        <v>78.235107413010581</v>
      </c>
      <c r="EG160" s="2">
        <f t="shared" si="213"/>
        <v>77.952415173945226</v>
      </c>
      <c r="EH160" s="2">
        <f t="shared" si="213"/>
        <v>77.105750294603595</v>
      </c>
      <c r="EI160" s="2">
        <f t="shared" si="213"/>
        <v>80.708424681206722</v>
      </c>
      <c r="EJ160" s="2">
        <f t="shared" si="213"/>
        <v>80.299195136417524</v>
      </c>
      <c r="EK160" s="2">
        <f t="shared" si="212"/>
        <v>82.201672898474271</v>
      </c>
      <c r="EL160" s="2">
        <f t="shared" si="179"/>
        <v>77.328867753623186</v>
      </c>
      <c r="EM160" s="2">
        <f t="shared" si="179"/>
        <v>77.463689888599461</v>
      </c>
      <c r="EN160" s="2">
        <f t="shared" si="179"/>
        <v>83.477654704126152</v>
      </c>
      <c r="EO160" s="2">
        <f t="shared" si="179"/>
        <v>84.352332605815491</v>
      </c>
      <c r="EQ160" s="2">
        <f t="shared" si="177"/>
        <v>78.888965674826693</v>
      </c>
      <c r="ER160" s="2">
        <f t="shared" si="177"/>
        <v>78.712015800330676</v>
      </c>
      <c r="ES160" s="2">
        <f t="shared" si="177"/>
        <v>75.8168299504256</v>
      </c>
      <c r="ET160" s="2">
        <f t="shared" si="177"/>
        <v>76.828646801160929</v>
      </c>
      <c r="EU160" s="2">
        <f t="shared" si="177"/>
        <v>81.654683501351926</v>
      </c>
      <c r="EV160" s="2">
        <f t="shared" si="177"/>
        <v>77.45353677095811</v>
      </c>
      <c r="EW160" s="2">
        <f t="shared" si="177"/>
        <v>78.62854680784244</v>
      </c>
      <c r="EX160" s="2">
        <f t="shared" si="177"/>
        <v>79.001160163088699</v>
      </c>
      <c r="EY160" s="2">
        <f t="shared" si="177"/>
        <v>80.462861958034608</v>
      </c>
      <c r="EZ160" s="2">
        <f t="shared" si="177"/>
        <v>79.551854918838416</v>
      </c>
      <c r="FA160" s="2">
        <f t="shared" si="177"/>
        <v>81.843890855604627</v>
      </c>
      <c r="FB160" s="2">
        <f t="shared" si="177"/>
        <v>77.302830648581462</v>
      </c>
      <c r="FC160" s="2">
        <f t="shared" si="177"/>
        <v>77.566120919655489</v>
      </c>
      <c r="FD160" s="2">
        <f t="shared" si="177"/>
        <v>83.767101523157379</v>
      </c>
      <c r="FE160" s="2">
        <f t="shared" si="177"/>
        <v>83.211956191972988</v>
      </c>
      <c r="FG160" s="2">
        <f t="shared" si="178"/>
        <v>0.99981876976012851</v>
      </c>
      <c r="FH160" s="2">
        <f t="shared" si="178"/>
        <v>0.99978413814508016</v>
      </c>
      <c r="FI160" s="2">
        <f t="shared" si="178"/>
        <v>0.99979318743289425</v>
      </c>
      <c r="FJ160" s="2">
        <f t="shared" si="178"/>
        <v>0.99982005660841933</v>
      </c>
      <c r="FK160" s="2">
        <f t="shared" si="178"/>
        <v>0.99979394867970028</v>
      </c>
      <c r="FL160" s="2">
        <f t="shared" si="178"/>
        <v>0.9997649354249295</v>
      </c>
      <c r="FM160" s="2">
        <f t="shared" si="178"/>
        <v>0.9997709945245723</v>
      </c>
      <c r="FN160" s="2">
        <f t="shared" si="178"/>
        <v>0.99978311507741047</v>
      </c>
      <c r="FO160" s="2">
        <f t="shared" si="178"/>
        <v>0.99975758745112753</v>
      </c>
      <c r="FP160" s="2">
        <f t="shared" si="178"/>
        <v>0.99974944572973079</v>
      </c>
      <c r="FQ160" s="2">
        <f t="shared" si="178"/>
        <v>0.99972931458426451</v>
      </c>
      <c r="FR160" s="2">
        <f t="shared" si="178"/>
        <v>0.99974436962615731</v>
      </c>
      <c r="FS160" s="2">
        <f t="shared" si="178"/>
        <v>0.99976162574576755</v>
      </c>
      <c r="FT160" s="2">
        <f t="shared" si="178"/>
        <v>0.99976598067386202</v>
      </c>
      <c r="FU160" s="2">
        <f t="shared" si="178"/>
        <v>0.99966180469803245</v>
      </c>
      <c r="FW160" s="2">
        <f t="shared" si="169"/>
        <v>0.34250307943811759</v>
      </c>
      <c r="FX160" s="2">
        <f t="shared" si="169"/>
        <v>0.33592271212496805</v>
      </c>
      <c r="FY160" s="2">
        <f t="shared" si="169"/>
        <v>0.41723692269781731</v>
      </c>
      <c r="FZ160" s="2">
        <f t="shared" si="169"/>
        <v>0.43362514475718006</v>
      </c>
      <c r="GA160" s="2">
        <f t="shared" si="169"/>
        <v>0.4108090028148435</v>
      </c>
      <c r="GB160" s="2">
        <f t="shared" si="169"/>
        <v>0.40187561262941746</v>
      </c>
      <c r="GC160" s="2">
        <f t="shared" si="169"/>
        <v>0.45742878601084286</v>
      </c>
      <c r="GD160" s="2">
        <f t="shared" si="169"/>
        <v>0.46252815909952905</v>
      </c>
      <c r="GE160" s="2">
        <f t="shared" si="169"/>
        <v>0.4906352072617417</v>
      </c>
      <c r="GF160" s="2">
        <f t="shared" si="169"/>
        <v>0.44553119749476805</v>
      </c>
      <c r="GG160" s="2">
        <f t="shared" si="169"/>
        <v>0.39199730787388648</v>
      </c>
      <c r="GH160" s="2">
        <f t="shared" si="169"/>
        <v>0.37577963392156244</v>
      </c>
      <c r="GI160" s="2">
        <f t="shared" si="169"/>
        <v>0.36821031305507823</v>
      </c>
      <c r="GJ160" s="2">
        <f t="shared" si="169"/>
        <v>0.32758794760255905</v>
      </c>
      <c r="GK160" s="2">
        <f t="shared" si="169"/>
        <v>0.23417281574306317</v>
      </c>
      <c r="GM160" s="86">
        <f t="shared" si="170"/>
        <v>1.7903610954366733E-107</v>
      </c>
      <c r="GN160" s="86">
        <f t="shared" si="170"/>
        <v>3.1032442015014621E-236</v>
      </c>
      <c r="GO160" s="86">
        <f t="shared" si="170"/>
        <v>1.7705138505916646E-244</v>
      </c>
      <c r="GP160" s="86">
        <f t="shared" si="170"/>
        <v>3.4951013168017685E-268</v>
      </c>
      <c r="GQ160" s="86">
        <f t="shared" si="170"/>
        <v>2.3391360898563748E-285</v>
      </c>
      <c r="GR160" s="86">
        <f t="shared" si="170"/>
        <v>1.4213592186251788E-268</v>
      </c>
      <c r="GS160" s="86">
        <f t="shared" si="170"/>
        <v>7.5299967789347665E-254</v>
      </c>
      <c r="GT160" s="86">
        <f t="shared" si="170"/>
        <v>0</v>
      </c>
      <c r="GU160" s="86">
        <f t="shared" si="170"/>
        <v>0</v>
      </c>
      <c r="GV160" s="86">
        <f t="shared" si="170"/>
        <v>0</v>
      </c>
      <c r="GW160" s="86">
        <f t="shared" si="170"/>
        <v>1.4755966520817661E-289</v>
      </c>
      <c r="GX160" s="86">
        <f t="shared" si="170"/>
        <v>1.1167490770565687E-280</v>
      </c>
      <c r="GY160" s="86">
        <f t="shared" si="170"/>
        <v>5.5816114631193225E-224</v>
      </c>
      <c r="GZ160" s="86">
        <f t="shared" si="170"/>
        <v>1.56282471821757E-278</v>
      </c>
      <c r="HA160" s="86">
        <f t="shared" si="170"/>
        <v>3.6164874388292775E-230</v>
      </c>
      <c r="HC160" s="86">
        <f t="shared" si="181"/>
        <v>1.851512150498968E-68</v>
      </c>
      <c r="HD160" s="86">
        <f t="shared" si="181"/>
        <v>3.4276101480403929E-134</v>
      </c>
      <c r="HE160" s="86">
        <f t="shared" si="181"/>
        <v>4.1495586004557031E-161</v>
      </c>
      <c r="HF160" s="86">
        <f t="shared" si="180"/>
        <v>8.4193888881259817E-214</v>
      </c>
      <c r="HG160" s="86">
        <f t="shared" si="180"/>
        <v>1.915264363133333E-291</v>
      </c>
      <c r="HH160" s="86">
        <f t="shared" si="180"/>
        <v>0</v>
      </c>
      <c r="HI160" s="86">
        <f t="shared" si="180"/>
        <v>8.6233478819314671E-192</v>
      </c>
      <c r="HJ160" s="86">
        <f t="shared" si="180"/>
        <v>2.7653660807964756E-246</v>
      </c>
      <c r="HK160" s="86">
        <f t="shared" si="180"/>
        <v>0</v>
      </c>
      <c r="HL160" s="86">
        <f t="shared" si="161"/>
        <v>1.7088658630788212E-219</v>
      </c>
      <c r="HM160" s="86">
        <f t="shared" si="161"/>
        <v>0</v>
      </c>
      <c r="HN160" s="86">
        <f t="shared" si="161"/>
        <v>4.9705674249441149E-142</v>
      </c>
      <c r="HO160" s="86">
        <f t="shared" si="161"/>
        <v>8.6259331190035202E-116</v>
      </c>
      <c r="HP160" s="86">
        <f t="shared" si="161"/>
        <v>2.1765224122133731E-128</v>
      </c>
      <c r="HQ160" s="86">
        <f t="shared" si="161"/>
        <v>3.7394529810275261E-147</v>
      </c>
      <c r="HS160" s="86">
        <f t="shared" si="171"/>
        <v>7.5894690525277666E-5</v>
      </c>
      <c r="HT160" s="86">
        <f t="shared" si="171"/>
        <v>5.9564181389638629E-7</v>
      </c>
      <c r="HU160" s="86">
        <f t="shared" si="171"/>
        <v>4.3689277106500627E-7</v>
      </c>
      <c r="HV160" s="86">
        <f t="shared" si="171"/>
        <v>3.2207682452262584E-7</v>
      </c>
      <c r="HW160" s="86">
        <f t="shared" si="171"/>
        <v>3.4847729117121229E-8</v>
      </c>
      <c r="HX160" s="86">
        <f t="shared" si="171"/>
        <v>9.8846861294831758E-8</v>
      </c>
      <c r="HY160" s="86">
        <f t="shared" si="171"/>
        <v>5.1051017772994281E-8</v>
      </c>
      <c r="HZ160" s="86">
        <f t="shared" si="171"/>
        <v>2.3361835995572733E-8</v>
      </c>
      <c r="IA160" s="86">
        <f t="shared" si="171"/>
        <v>7.200280090627058E-10</v>
      </c>
      <c r="IB160" s="86">
        <f t="shared" si="171"/>
        <v>2.2377142875128383E-8</v>
      </c>
      <c r="IC160" s="86">
        <f t="shared" si="171"/>
        <v>7.122417994830785E-7</v>
      </c>
      <c r="ID160" s="86">
        <f t="shared" si="171"/>
        <v>3.9387411838876813E-6</v>
      </c>
      <c r="IE160" s="86">
        <f t="shared" si="171"/>
        <v>4.2823826036880134E-7</v>
      </c>
      <c r="IF160" s="86">
        <f t="shared" si="171"/>
        <v>8.2439792935025812E-14</v>
      </c>
      <c r="IG160" s="86">
        <f t="shared" si="171"/>
        <v>2.4520226582921228E-7</v>
      </c>
      <c r="II160" s="86">
        <f t="shared" si="172"/>
        <v>3.6096072432535951E-2</v>
      </c>
      <c r="IJ160" s="86">
        <f t="shared" si="172"/>
        <v>2.2078159143785397E-2</v>
      </c>
      <c r="IK160" s="86">
        <f t="shared" si="172"/>
        <v>0.17276043092808746</v>
      </c>
      <c r="IL160" s="86">
        <f t="shared" si="172"/>
        <v>0.23050769624065701</v>
      </c>
      <c r="IM160" s="86">
        <f t="shared" si="172"/>
        <v>0.13381543558296774</v>
      </c>
      <c r="IN160" s="86">
        <f t="shared" si="172"/>
        <v>0.10034248310557456</v>
      </c>
      <c r="IO160" s="86">
        <f t="shared" si="172"/>
        <v>0.32419519488963189</v>
      </c>
      <c r="IP160" s="86">
        <f t="shared" si="172"/>
        <v>0.34754079420022144</v>
      </c>
      <c r="IQ160" s="86">
        <f t="shared" si="172"/>
        <v>0.46439733096007901</v>
      </c>
      <c r="IR160" s="86">
        <f t="shared" si="172"/>
        <v>0.26607455627864474</v>
      </c>
      <c r="IS160" s="86">
        <f t="shared" si="172"/>
        <v>9.0236340039123064E-2</v>
      </c>
      <c r="IT160" s="86">
        <f t="shared" si="172"/>
        <v>6.6534512699862783E-2</v>
      </c>
      <c r="IU160" s="86">
        <f t="shared" si="172"/>
        <v>3.6986421766385592E-2</v>
      </c>
      <c r="IV160" s="86">
        <f t="shared" si="172"/>
        <v>2.857051570399842E-2</v>
      </c>
      <c r="IW160" s="86">
        <f t="shared" si="172"/>
        <v>1.4581189113620534E-2</v>
      </c>
      <c r="IY160" s="86">
        <f t="shared" si="173"/>
        <v>3.6171967123061227E-2</v>
      </c>
      <c r="IZ160" s="86">
        <f t="shared" si="173"/>
        <v>2.2078754785599293E-2</v>
      </c>
      <c r="JA160" s="86">
        <f t="shared" si="173"/>
        <v>0.17276086782085853</v>
      </c>
      <c r="JB160" s="86">
        <f t="shared" si="173"/>
        <v>0.23050801831748152</v>
      </c>
      <c r="JC160" s="86">
        <f t="shared" si="173"/>
        <v>0.13381547043069686</v>
      </c>
      <c r="JD160" s="86">
        <f t="shared" si="173"/>
        <v>0.10034258195243585</v>
      </c>
      <c r="JE160" s="86">
        <f t="shared" si="173"/>
        <v>0.32419524594064963</v>
      </c>
      <c r="JF160" s="86">
        <f t="shared" si="173"/>
        <v>0.34754081756205746</v>
      </c>
      <c r="JG160" s="86">
        <f t="shared" si="173"/>
        <v>0.464397331680107</v>
      </c>
      <c r="JH160" s="86">
        <f t="shared" si="173"/>
        <v>0.2660745786557876</v>
      </c>
      <c r="JI160" s="86">
        <f t="shared" si="173"/>
        <v>9.0237052280922547E-2</v>
      </c>
      <c r="JJ160" s="86">
        <f t="shared" si="173"/>
        <v>6.653845144104667E-2</v>
      </c>
      <c r="JK160" s="86">
        <f t="shared" si="173"/>
        <v>3.6986850004645959E-2</v>
      </c>
      <c r="JL160" s="86">
        <f t="shared" si="173"/>
        <v>2.8570515704080861E-2</v>
      </c>
      <c r="JM160" s="86">
        <f t="shared" si="173"/>
        <v>1.4581434315886363E-2</v>
      </c>
    </row>
    <row r="161" spans="2:273" x14ac:dyDescent="0.25">
      <c r="B161" s="2">
        <v>134</v>
      </c>
      <c r="C161" s="37">
        <v>78.322999999999993</v>
      </c>
      <c r="D161" s="37">
        <v>79.667000000000002</v>
      </c>
      <c r="E161" s="37">
        <v>75.14</v>
      </c>
      <c r="F161" s="37">
        <v>80.807000000000002</v>
      </c>
      <c r="G161" s="37">
        <v>87.825000000000003</v>
      </c>
      <c r="H161" s="37">
        <v>82.596000000000004</v>
      </c>
      <c r="I161" s="37">
        <v>87.07</v>
      </c>
      <c r="J161" s="37">
        <v>89.227999999999994</v>
      </c>
      <c r="K161" s="37">
        <v>89.596000000000004</v>
      </c>
      <c r="L161" s="37">
        <v>90.123000000000005</v>
      </c>
      <c r="M161" s="37">
        <v>89.825000000000003</v>
      </c>
      <c r="N161" s="37">
        <v>84.281000000000006</v>
      </c>
      <c r="O161" s="37">
        <v>81.718999999999994</v>
      </c>
      <c r="P161" s="37">
        <v>91.736999999999995</v>
      </c>
      <c r="Q161" s="37">
        <v>88.816999999999993</v>
      </c>
      <c r="S161" s="4">
        <f t="shared" si="174"/>
        <v>78.360287453944593</v>
      </c>
      <c r="T161" s="4">
        <f t="shared" si="174"/>
        <v>78.382904861058819</v>
      </c>
      <c r="U161" s="4">
        <f t="shared" si="174"/>
        <v>77.927546339591743</v>
      </c>
      <c r="V161" s="4">
        <f t="shared" si="174"/>
        <v>81.926222524508617</v>
      </c>
      <c r="W161" s="4">
        <f t="shared" si="174"/>
        <v>86.918456469241917</v>
      </c>
      <c r="X161" s="4">
        <f t="shared" si="174"/>
        <v>83.167077910278962</v>
      </c>
      <c r="Y161" s="4">
        <f t="shared" si="174"/>
        <v>87.227454830914269</v>
      </c>
      <c r="Z161" s="4">
        <f t="shared" si="174"/>
        <v>88.120844303168298</v>
      </c>
      <c r="AA161" s="4">
        <f t="shared" si="174"/>
        <v>90.037874385403057</v>
      </c>
      <c r="AB161" s="4">
        <f t="shared" si="174"/>
        <v>90.48297165813328</v>
      </c>
      <c r="AC161" s="4">
        <f t="shared" si="174"/>
        <v>90.105024971582651</v>
      </c>
      <c r="AD161" s="4">
        <f t="shared" si="174"/>
        <v>83.799252236918349</v>
      </c>
      <c r="AE161" s="4">
        <f t="shared" si="174"/>
        <v>83.01513349482552</v>
      </c>
      <c r="AF161" s="4">
        <f t="shared" si="174"/>
        <v>91.261335948908794</v>
      </c>
      <c r="AG161" s="4">
        <f t="shared" si="174"/>
        <v>90.0088791543388</v>
      </c>
      <c r="AI161" s="4">
        <f t="shared" si="175"/>
        <v>-3.7287453944600202E-2</v>
      </c>
      <c r="AJ161" s="4">
        <f t="shared" si="175"/>
        <v>1.2840951389411828</v>
      </c>
      <c r="AK161" s="4">
        <f t="shared" si="175"/>
        <v>-2.7875463395917421</v>
      </c>
      <c r="AL161" s="4">
        <f t="shared" si="175"/>
        <v>-1.1192225245086149</v>
      </c>
      <c r="AM161" s="4">
        <f t="shared" si="175"/>
        <v>0.90654353075808558</v>
      </c>
      <c r="AN161" s="4">
        <f t="shared" si="175"/>
        <v>-0.57107791027895871</v>
      </c>
      <c r="AO161" s="4">
        <f t="shared" si="175"/>
        <v>-0.15745483091427559</v>
      </c>
      <c r="AP161" s="4">
        <f t="shared" si="175"/>
        <v>1.1071556968316969</v>
      </c>
      <c r="AQ161" s="4">
        <f t="shared" si="175"/>
        <v>-0.44187438540305379</v>
      </c>
      <c r="AR161" s="4">
        <f t="shared" si="175"/>
        <v>-0.3599716581332757</v>
      </c>
      <c r="AS161" s="4">
        <f t="shared" si="175"/>
        <v>-0.28002497158264816</v>
      </c>
      <c r="AT161" s="4">
        <f t="shared" si="175"/>
        <v>0.4817477630816569</v>
      </c>
      <c r="AU161" s="4">
        <f t="shared" si="175"/>
        <v>-1.2961334948255256</v>
      </c>
      <c r="AV161" s="4">
        <f t="shared" si="175"/>
        <v>0.47566405109120069</v>
      </c>
      <c r="AW161" s="4">
        <f t="shared" si="175"/>
        <v>-1.1918791543388068</v>
      </c>
      <c r="AY161" s="2">
        <f t="shared" ref="AY161:BM177" si="214">IF(OR($B161 &lt; C$230, $B161 &gt; C$233), #N/A, ((1-FG161)*DK161) + (FG161 - FW161)*EA161 + (FW161*EQ161))</f>
        <v>78.360287453944593</v>
      </c>
      <c r="AZ161" s="2">
        <f t="shared" si="214"/>
        <v>77.77815636424161</v>
      </c>
      <c r="BA161" s="2">
        <f t="shared" si="214"/>
        <v>75.372577110162538</v>
      </c>
      <c r="BB161" s="2">
        <f t="shared" si="214"/>
        <v>76.098155699129336</v>
      </c>
      <c r="BC161" s="2">
        <f t="shared" si="214"/>
        <v>81.589678736344979</v>
      </c>
      <c r="BD161" s="2">
        <f t="shared" si="214"/>
        <v>77.721954775343931</v>
      </c>
      <c r="BE161" s="2">
        <f t="shared" si="214"/>
        <v>78.080820320026362</v>
      </c>
      <c r="BF161" s="2">
        <f t="shared" si="214"/>
        <v>77.83178586010402</v>
      </c>
      <c r="BG161" s="2">
        <f t="shared" si="214"/>
        <v>80.405921198775317</v>
      </c>
      <c r="BH161" s="2">
        <f t="shared" si="214"/>
        <v>79.789783294821433</v>
      </c>
      <c r="BI161" s="2">
        <f t="shared" si="214"/>
        <v>81.887943559229385</v>
      </c>
      <c r="BJ161" s="2">
        <f t="shared" si="214"/>
        <v>77.148569109738901</v>
      </c>
      <c r="BK161" s="2">
        <f t="shared" si="214"/>
        <v>77.346062849075963</v>
      </c>
      <c r="BL161" s="2">
        <f t="shared" si="214"/>
        <v>83.440146340894586</v>
      </c>
      <c r="BM161" s="2">
        <f t="shared" si="214"/>
        <v>83.939035818422994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95.138422739541184</v>
      </c>
      <c r="DL161" s="2">
        <f t="shared" si="176"/>
        <v>107.27102654784241</v>
      </c>
      <c r="DM161" s="2">
        <f t="shared" si="176"/>
        <v>99.300140069686407</v>
      </c>
      <c r="DN161" s="2">
        <f t="shared" si="176"/>
        <v>98.644585695006768</v>
      </c>
      <c r="DO161" s="2">
        <f t="shared" si="176"/>
        <v>113.83591275303642</v>
      </c>
      <c r="DP161" s="2">
        <f t="shared" si="176"/>
        <v>102.62920910384071</v>
      </c>
      <c r="DQ161" s="2">
        <f t="shared" si="176"/>
        <v>110.9158658086658</v>
      </c>
      <c r="DR161" s="2">
        <f t="shared" si="176"/>
        <v>107.97679184447607</v>
      </c>
      <c r="DS161" s="2">
        <f t="shared" si="176"/>
        <v>110.38041818181817</v>
      </c>
      <c r="DT161" s="2">
        <f t="shared" si="176"/>
        <v>114.35061596638656</v>
      </c>
      <c r="DU161" s="2">
        <f t="shared" si="176"/>
        <v>113.18712582582583</v>
      </c>
      <c r="DV161" s="2">
        <f t="shared" si="176"/>
        <v>108.1573323037323</v>
      </c>
      <c r="DW161" s="2">
        <f t="shared" si="176"/>
        <v>102.10332156862744</v>
      </c>
      <c r="DX161" s="2">
        <f t="shared" si="176"/>
        <v>110.81050644257705</v>
      </c>
      <c r="DY161" s="2">
        <f t="shared" si="176"/>
        <v>96.690581238413046</v>
      </c>
      <c r="EA161" s="2">
        <f t="shared" si="213"/>
        <v>78.119114270270273</v>
      </c>
      <c r="EB161" s="2">
        <f t="shared" si="213"/>
        <v>77.313152457466941</v>
      </c>
      <c r="EC161" s="2">
        <f t="shared" si="213"/>
        <v>75.124341445151629</v>
      </c>
      <c r="ED161" s="2">
        <f t="shared" si="213"/>
        <v>75.587532924387631</v>
      </c>
      <c r="EE161" s="2">
        <f t="shared" si="213"/>
        <v>81.657422497902957</v>
      </c>
      <c r="EF161" s="2">
        <f t="shared" si="213"/>
        <v>78.057440242057481</v>
      </c>
      <c r="EG161" s="2">
        <f t="shared" si="213"/>
        <v>77.7403300888231</v>
      </c>
      <c r="EH161" s="2">
        <f t="shared" si="213"/>
        <v>76.880811279109622</v>
      </c>
      <c r="EI161" s="2">
        <f t="shared" si="213"/>
        <v>80.528764821487059</v>
      </c>
      <c r="EJ161" s="2">
        <f t="shared" si="213"/>
        <v>80.141621589561055</v>
      </c>
      <c r="EK161" s="2">
        <f t="shared" si="212"/>
        <v>82.032583387055809</v>
      </c>
      <c r="EL161" s="2">
        <f t="shared" si="179"/>
        <v>77.15198714352502</v>
      </c>
      <c r="EM161" s="2">
        <f t="shared" si="179"/>
        <v>77.299506639392902</v>
      </c>
      <c r="EN161" s="2">
        <f t="shared" si="179"/>
        <v>83.330263431064822</v>
      </c>
      <c r="EO161" s="2">
        <f t="shared" si="179"/>
        <v>84.229934606596345</v>
      </c>
      <c r="EQ161" s="2">
        <f t="shared" si="177"/>
        <v>78.774788279253798</v>
      </c>
      <c r="ER161" s="2">
        <f t="shared" si="177"/>
        <v>78.599995293849346</v>
      </c>
      <c r="ES161" s="2">
        <f t="shared" si="177"/>
        <v>75.678416906075881</v>
      </c>
      <c r="ET161" s="2">
        <f t="shared" si="177"/>
        <v>76.69812483752068</v>
      </c>
      <c r="EU161" s="2">
        <f t="shared" si="177"/>
        <v>81.487111263810078</v>
      </c>
      <c r="EV161" s="2">
        <f t="shared" si="177"/>
        <v>77.254156902662004</v>
      </c>
      <c r="EW161" s="2">
        <f t="shared" si="177"/>
        <v>78.434726394185475</v>
      </c>
      <c r="EX161" s="2">
        <f t="shared" si="177"/>
        <v>78.826944298552178</v>
      </c>
      <c r="EY161" s="2">
        <f t="shared" si="177"/>
        <v>80.276760931221929</v>
      </c>
      <c r="EZ161" s="2">
        <f t="shared" si="177"/>
        <v>79.373754144805361</v>
      </c>
      <c r="FA161" s="2">
        <f t="shared" si="177"/>
        <v>81.664770356444677</v>
      </c>
      <c r="FB161" s="2">
        <f t="shared" si="177"/>
        <v>77.125210961770719</v>
      </c>
      <c r="FC161" s="2">
        <f t="shared" si="177"/>
        <v>77.405086056547361</v>
      </c>
      <c r="FD161" s="2">
        <f t="shared" si="177"/>
        <v>83.629003130880662</v>
      </c>
      <c r="FE161" s="2">
        <f t="shared" si="177"/>
        <v>83.056095618362932</v>
      </c>
      <c r="FG161" s="2">
        <f t="shared" si="178"/>
        <v>0.9998347134211093</v>
      </c>
      <c r="FH161" s="2">
        <f t="shared" si="178"/>
        <v>0.99980312790921888</v>
      </c>
      <c r="FI161" s="2">
        <f t="shared" si="178"/>
        <v>0.99981138126473956</v>
      </c>
      <c r="FJ161" s="2">
        <f t="shared" si="178"/>
        <v>0.99983588707799698</v>
      </c>
      <c r="FK161" s="2">
        <f t="shared" si="178"/>
        <v>0.99981207555529972</v>
      </c>
      <c r="FL161" s="2">
        <f t="shared" si="178"/>
        <v>0.99978561412541522</v>
      </c>
      <c r="FM161" s="2">
        <f t="shared" si="178"/>
        <v>0.99979114031561556</v>
      </c>
      <c r="FN161" s="2">
        <f t="shared" si="178"/>
        <v>0.99980219482488597</v>
      </c>
      <c r="FO161" s="2">
        <f t="shared" si="178"/>
        <v>0.99977891241210559</v>
      </c>
      <c r="FP161" s="2">
        <f t="shared" si="178"/>
        <v>0.9997714867518509</v>
      </c>
      <c r="FQ161" s="2">
        <f t="shared" si="178"/>
        <v>0.99975312608690325</v>
      </c>
      <c r="FR161" s="2">
        <f t="shared" si="178"/>
        <v>0.99976685708417268</v>
      </c>
      <c r="FS161" s="2">
        <f t="shared" si="178"/>
        <v>0.99978259553639914</v>
      </c>
      <c r="FT161" s="2">
        <f t="shared" si="178"/>
        <v>0.99978656744311856</v>
      </c>
      <c r="FU161" s="2">
        <f t="shared" si="178"/>
        <v>0.99969155304016954</v>
      </c>
      <c r="FW161" s="2">
        <f t="shared" ref="FW161:GK177" si="216">POWER(10,($B161-C$232)/C$229)/(1+POWER(10,($B161-C$232)/C$229))</f>
        <v>0.3635344960094859</v>
      </c>
      <c r="FX161" s="2">
        <f t="shared" si="216"/>
        <v>0.35676931516967186</v>
      </c>
      <c r="FY161" s="2">
        <f t="shared" si="216"/>
        <v>0.43978785135866877</v>
      </c>
      <c r="FZ161" s="2">
        <f t="shared" si="216"/>
        <v>0.45636818388935385</v>
      </c>
      <c r="GA161" s="2">
        <f t="shared" si="216"/>
        <v>0.43327081072187595</v>
      </c>
      <c r="GB161" s="2">
        <f t="shared" si="216"/>
        <v>0.42420064024671</v>
      </c>
      <c r="GC161" s="2">
        <f t="shared" si="216"/>
        <v>0.48036142575594104</v>
      </c>
      <c r="GD161" s="2">
        <f t="shared" si="216"/>
        <v>0.48548769568893752</v>
      </c>
      <c r="GE161" s="2">
        <f t="shared" si="216"/>
        <v>0.51365656542705262</v>
      </c>
      <c r="GF161" s="2">
        <f t="shared" si="216"/>
        <v>0.46838227823945716</v>
      </c>
      <c r="GG161" s="2">
        <f t="shared" si="216"/>
        <v>0.41415354800213611</v>
      </c>
      <c r="GH161" s="2">
        <f t="shared" si="216"/>
        <v>0.39761869189142102</v>
      </c>
      <c r="GI161" s="2">
        <f t="shared" si="216"/>
        <v>0.38988422850357712</v>
      </c>
      <c r="GJ161" s="2">
        <f t="shared" si="216"/>
        <v>0.34818851114935306</v>
      </c>
      <c r="GK161" s="2">
        <f t="shared" si="216"/>
        <v>0.25109256013725173</v>
      </c>
      <c r="GM161" s="86">
        <f t="shared" ref="GM161:HA177" si="217" xml:space="preserve"> _xlfn.NORM.DIST($B161, C$7, ABS(C$11), TRUE) * _xlfn.NORM.DIST(($B161 - C$7)*C$15, 0, ABS(C$11), TRUE) * 2</f>
        <v>2.1555717850072755E-110</v>
      </c>
      <c r="GN161" s="86">
        <f t="shared" si="217"/>
        <v>1.0480858764826743E-242</v>
      </c>
      <c r="GO161" s="86">
        <f t="shared" si="217"/>
        <v>3.7630111396368921E-251</v>
      </c>
      <c r="GP161" s="86">
        <f t="shared" si="217"/>
        <v>2.0289281070200284E-275</v>
      </c>
      <c r="GQ161" s="86">
        <f t="shared" si="217"/>
        <v>4.6475980500792369E-293</v>
      </c>
      <c r="GR161" s="86">
        <f t="shared" si="217"/>
        <v>7.1265825295320482E-276</v>
      </c>
      <c r="GS161" s="86">
        <f t="shared" si="217"/>
        <v>1.2116121537326903E-260</v>
      </c>
      <c r="GT161" s="86">
        <f t="shared" si="217"/>
        <v>0</v>
      </c>
      <c r="GU161" s="86">
        <f t="shared" si="217"/>
        <v>0</v>
      </c>
      <c r="GV161" s="86">
        <f t="shared" si="217"/>
        <v>0</v>
      </c>
      <c r="GW161" s="86">
        <f t="shared" si="217"/>
        <v>1.6643721365212301E-297</v>
      </c>
      <c r="GX161" s="86">
        <f t="shared" si="217"/>
        <v>2.3835889447697187E-288</v>
      </c>
      <c r="GY161" s="86">
        <f t="shared" si="217"/>
        <v>5.5213199587217069E-230</v>
      </c>
      <c r="GZ161" s="86">
        <f t="shared" si="217"/>
        <v>5.5918755481705928E-286</v>
      </c>
      <c r="HA161" s="86">
        <f t="shared" si="217"/>
        <v>1.7050070868984012E-236</v>
      </c>
      <c r="HC161" s="86">
        <f t="shared" si="181"/>
        <v>5.2573113051290257E-71</v>
      </c>
      <c r="HD161" s="86">
        <f t="shared" si="181"/>
        <v>3.0642457789113053E-139</v>
      </c>
      <c r="HE161" s="86">
        <f t="shared" si="181"/>
        <v>3.9788261858242385E-167</v>
      </c>
      <c r="HF161" s="86">
        <f t="shared" si="180"/>
        <v>1.2057577422977123E-221</v>
      </c>
      <c r="HG161" s="86">
        <f t="shared" si="180"/>
        <v>3.6668740466037572E-302</v>
      </c>
      <c r="HH161" s="86">
        <f t="shared" si="180"/>
        <v>0</v>
      </c>
      <c r="HI161" s="86">
        <f t="shared" si="180"/>
        <v>9.6470556698479061E-199</v>
      </c>
      <c r="HJ161" s="86">
        <f t="shared" si="180"/>
        <v>3.5831574813607744E-255</v>
      </c>
      <c r="HK161" s="86">
        <f t="shared" si="180"/>
        <v>0</v>
      </c>
      <c r="HL161" s="86">
        <f t="shared" si="161"/>
        <v>1.558415763534375E-227</v>
      </c>
      <c r="HM161" s="86">
        <f t="shared" si="161"/>
        <v>0</v>
      </c>
      <c r="HN161" s="86">
        <f t="shared" si="161"/>
        <v>2.442967015789267E-147</v>
      </c>
      <c r="HO161" s="86">
        <f t="shared" si="161"/>
        <v>4.8157630170989125E-120</v>
      </c>
      <c r="HP161" s="86">
        <f t="shared" si="161"/>
        <v>4.3292748383223436E-133</v>
      </c>
      <c r="HQ161" s="86">
        <f t="shared" si="161"/>
        <v>8.7931065675320257E-153</v>
      </c>
      <c r="HS161" s="86">
        <f t="shared" ref="HS161:IG177" si="218" xml:space="preserve"> _xlfn.NORM.DIST($B161, C$9, ABS(C$13), TRUE) * _xlfn.NORM.DIST(($B161 - C$9)*C$17, 0, ABS(C$13), TRUE) * 2</f>
        <v>3.1339187447599888E-5</v>
      </c>
      <c r="HT161" s="86">
        <f t="shared" si="218"/>
        <v>1.8777623472460381E-7</v>
      </c>
      <c r="HU161" s="86">
        <f t="shared" si="218"/>
        <v>1.2755228676354677E-7</v>
      </c>
      <c r="HV161" s="86">
        <f t="shared" si="218"/>
        <v>9.128220113930113E-8</v>
      </c>
      <c r="HW161" s="86">
        <f t="shared" si="218"/>
        <v>8.4039001899973829E-9</v>
      </c>
      <c r="HX161" s="86">
        <f t="shared" si="218"/>
        <v>2.4005115689037055E-8</v>
      </c>
      <c r="HY161" s="86">
        <f t="shared" si="218"/>
        <v>1.2741879997484008E-8</v>
      </c>
      <c r="HZ161" s="86">
        <f t="shared" si="218"/>
        <v>5.6648616870718953E-9</v>
      </c>
      <c r="IA161" s="86">
        <f t="shared" si="218"/>
        <v>1.3863778018973164E-10</v>
      </c>
      <c r="IB161" s="86">
        <f t="shared" si="218"/>
        <v>5.2277702437622915E-9</v>
      </c>
      <c r="IC161" s="86">
        <f t="shared" si="218"/>
        <v>2.0466308049881488E-7</v>
      </c>
      <c r="ID161" s="86">
        <f t="shared" si="218"/>
        <v>1.2907880846662327E-6</v>
      </c>
      <c r="IE161" s="86">
        <f t="shared" si="218"/>
        <v>1.1327214104295552E-7</v>
      </c>
      <c r="IF161" s="86">
        <f t="shared" si="218"/>
        <v>3.152246336641374E-15</v>
      </c>
      <c r="IG161" s="86">
        <f t="shared" si="218"/>
        <v>3.3165893227547463E-8</v>
      </c>
      <c r="II161" s="86">
        <f t="shared" ref="II161:IW177" si="219" xml:space="preserve"> _xlfn.NORM.DIST($B161, C$10, ABS(C$14), TRUE) * _xlfn.NORM.DIST(($B161 - C$10)*C$18, 0, ABS(C$14), TRUE) * 2</f>
        <v>6.5260301584167776E-2</v>
      </c>
      <c r="IJ161" s="86">
        <f t="shared" si="219"/>
        <v>4.3774741672368833E-2</v>
      </c>
      <c r="IK161" s="86">
        <f t="shared" si="219"/>
        <v>0.25885194682947293</v>
      </c>
      <c r="IL161" s="86">
        <f t="shared" si="219"/>
        <v>0.32641234652726892</v>
      </c>
      <c r="IM161" s="86">
        <f t="shared" si="219"/>
        <v>0.21597740613569441</v>
      </c>
      <c r="IN161" s="86">
        <f t="shared" si="219"/>
        <v>0.17299513556353219</v>
      </c>
      <c r="IO161" s="86">
        <f t="shared" si="219"/>
        <v>0.42525381301606063</v>
      </c>
      <c r="IP161" s="86">
        <f t="shared" si="219"/>
        <v>0.44643872825537989</v>
      </c>
      <c r="IQ161" s="86">
        <f t="shared" si="219"/>
        <v>0.54201379468664013</v>
      </c>
      <c r="IR161" s="86">
        <f t="shared" si="219"/>
        <v>0.37023741317624775</v>
      </c>
      <c r="IS161" s="86">
        <f t="shared" si="219"/>
        <v>0.15397183653246138</v>
      </c>
      <c r="IT161" s="86">
        <f t="shared" si="219"/>
        <v>0.11646104490770176</v>
      </c>
      <c r="IU161" s="86">
        <f t="shared" si="219"/>
        <v>7.4383416477887654E-2</v>
      </c>
      <c r="IV161" s="86">
        <f t="shared" si="219"/>
        <v>5.2753445672171967E-2</v>
      </c>
      <c r="IW161" s="86">
        <f t="shared" si="219"/>
        <v>2.4271290790620414E-2</v>
      </c>
      <c r="IY161" s="86">
        <f t="shared" ref="IY161:JM177" si="220">GM161+HC161+HS161+II161</f>
        <v>6.5291640771615381E-2</v>
      </c>
      <c r="IZ161" s="86">
        <f t="shared" si="220"/>
        <v>4.3774929448603561E-2</v>
      </c>
      <c r="JA161" s="86">
        <f t="shared" si="220"/>
        <v>0.25885207438175972</v>
      </c>
      <c r="JB161" s="86">
        <f t="shared" si="220"/>
        <v>0.32641243780947005</v>
      </c>
      <c r="JC161" s="86">
        <f t="shared" si="220"/>
        <v>0.2159774145395946</v>
      </c>
      <c r="JD161" s="86">
        <f t="shared" si="220"/>
        <v>0.17299515956864789</v>
      </c>
      <c r="JE161" s="86">
        <f t="shared" si="220"/>
        <v>0.42525382575794063</v>
      </c>
      <c r="JF161" s="86">
        <f t="shared" si="220"/>
        <v>0.44643873392024158</v>
      </c>
      <c r="JG161" s="86">
        <f t="shared" si="220"/>
        <v>0.54201379482527789</v>
      </c>
      <c r="JH161" s="86">
        <f t="shared" si="220"/>
        <v>0.37023741840401797</v>
      </c>
      <c r="JI161" s="86">
        <f t="shared" si="220"/>
        <v>0.15397204119554189</v>
      </c>
      <c r="JJ161" s="86">
        <f t="shared" si="220"/>
        <v>0.11646233569578643</v>
      </c>
      <c r="JK161" s="86">
        <f t="shared" si="220"/>
        <v>7.4383529750028696E-2</v>
      </c>
      <c r="JL161" s="86">
        <f t="shared" si="220"/>
        <v>5.2753445672175117E-2</v>
      </c>
      <c r="JM161" s="86">
        <f t="shared" si="220"/>
        <v>2.427132395651364E-2</v>
      </c>
    </row>
    <row r="162" spans="2:273" x14ac:dyDescent="0.25">
      <c r="B162" s="2">
        <v>135</v>
      </c>
      <c r="C162" s="37">
        <v>77.322999999999993</v>
      </c>
      <c r="D162" s="37">
        <v>78.474000000000004</v>
      </c>
      <c r="E162" s="37">
        <v>78.367999999999995</v>
      </c>
      <c r="F162" s="37">
        <v>82.332999999999998</v>
      </c>
      <c r="G162" s="37">
        <v>87.754000000000005</v>
      </c>
      <c r="H162" s="37">
        <v>83.825000000000003</v>
      </c>
      <c r="I162" s="37">
        <v>86.841999999999999</v>
      </c>
      <c r="J162" s="37">
        <v>87.281000000000006</v>
      </c>
      <c r="K162" s="37">
        <v>87.701999999999998</v>
      </c>
      <c r="L162" s="37">
        <v>90</v>
      </c>
      <c r="M162" s="37">
        <v>91.807000000000002</v>
      </c>
      <c r="N162" s="37">
        <v>83.701999999999998</v>
      </c>
      <c r="O162" s="37">
        <v>86.736999999999995</v>
      </c>
      <c r="P162" s="37">
        <v>97.474000000000004</v>
      </c>
      <c r="Q162" s="37">
        <v>92.933000000000007</v>
      </c>
      <c r="S162" s="4">
        <f t="shared" si="174"/>
        <v>78.248204127523778</v>
      </c>
      <c r="T162" s="4">
        <f t="shared" si="174"/>
        <v>78.644611868344526</v>
      </c>
      <c r="U162" s="4">
        <f t="shared" si="174"/>
        <v>78.144139086903252</v>
      </c>
      <c r="V162" s="4">
        <f t="shared" si="174"/>
        <v>82.114889152988368</v>
      </c>
      <c r="W162" s="4">
        <f t="shared" si="174"/>
        <v>87.854345771019752</v>
      </c>
      <c r="X162" s="4">
        <f t="shared" si="174"/>
        <v>84.534955024806607</v>
      </c>
      <c r="Y162" s="4">
        <f t="shared" si="174"/>
        <v>86.443463327564402</v>
      </c>
      <c r="Z162" s="4">
        <f t="shared" si="174"/>
        <v>87.039064095219516</v>
      </c>
      <c r="AA162" s="4">
        <f t="shared" si="174"/>
        <v>87.596330352696285</v>
      </c>
      <c r="AB162" s="4">
        <f t="shared" si="174"/>
        <v>90.278882456449978</v>
      </c>
      <c r="AC162" s="4">
        <f t="shared" si="174"/>
        <v>92.482178756391903</v>
      </c>
      <c r="AD162" s="4">
        <f t="shared" si="174"/>
        <v>86.143065790089082</v>
      </c>
      <c r="AE162" s="4">
        <f t="shared" si="174"/>
        <v>85.985304581503499</v>
      </c>
      <c r="AF162" s="4">
        <f t="shared" si="174"/>
        <v>95.296308355340926</v>
      </c>
      <c r="AG162" s="4">
        <f t="shared" si="174"/>
        <v>92.926203737201618</v>
      </c>
      <c r="AI162" s="4">
        <f t="shared" si="175"/>
        <v>-0.92520412752378434</v>
      </c>
      <c r="AJ162" s="4">
        <f t="shared" si="175"/>
        <v>-0.17061186834452258</v>
      </c>
      <c r="AK162" s="4">
        <f t="shared" si="175"/>
        <v>0.22386091309674327</v>
      </c>
      <c r="AL162" s="4">
        <f t="shared" si="175"/>
        <v>0.21811084701162997</v>
      </c>
      <c r="AM162" s="4">
        <f t="shared" si="175"/>
        <v>-0.10034577101974662</v>
      </c>
      <c r="AN162" s="4">
        <f t="shared" si="175"/>
        <v>-0.70995502480660377</v>
      </c>
      <c r="AO162" s="4">
        <f t="shared" si="175"/>
        <v>0.39853667243559698</v>
      </c>
      <c r="AP162" s="4">
        <f t="shared" si="175"/>
        <v>0.24193590478049032</v>
      </c>
      <c r="AQ162" s="4">
        <f t="shared" si="175"/>
        <v>0.10566964730371353</v>
      </c>
      <c r="AR162" s="4">
        <f t="shared" si="175"/>
        <v>-0.27888245644997767</v>
      </c>
      <c r="AS162" s="4">
        <f t="shared" si="175"/>
        <v>-0.67517875639190095</v>
      </c>
      <c r="AT162" s="4">
        <f t="shared" si="175"/>
        <v>-2.441065790089084</v>
      </c>
      <c r="AU162" s="4">
        <f t="shared" si="175"/>
        <v>0.7516954184964959</v>
      </c>
      <c r="AV162" s="4">
        <f t="shared" si="175"/>
        <v>2.1776916446590775</v>
      </c>
      <c r="AW162" s="4">
        <f t="shared" si="175"/>
        <v>6.7962627983888524E-3</v>
      </c>
      <c r="AY162" s="2">
        <f t="shared" si="214"/>
        <v>78.248204127523778</v>
      </c>
      <c r="AZ162" s="2">
        <f t="shared" si="214"/>
        <v>77.668580061873442</v>
      </c>
      <c r="BA162" s="2">
        <f t="shared" si="214"/>
        <v>75.23822919558225</v>
      </c>
      <c r="BB162" s="2">
        <f t="shared" si="214"/>
        <v>75.977820403320464</v>
      </c>
      <c r="BC162" s="2">
        <f t="shared" si="214"/>
        <v>81.420335050027859</v>
      </c>
      <c r="BD162" s="2">
        <f t="shared" si="214"/>
        <v>77.51597761174591</v>
      </c>
      <c r="BE162" s="2">
        <f t="shared" si="214"/>
        <v>77.893358994513321</v>
      </c>
      <c r="BF162" s="2">
        <f t="shared" si="214"/>
        <v>77.676948894908094</v>
      </c>
      <c r="BG162" s="2">
        <f t="shared" si="214"/>
        <v>80.216485600445793</v>
      </c>
      <c r="BH162" s="2">
        <f t="shared" si="214"/>
        <v>79.603847933046296</v>
      </c>
      <c r="BI162" s="2">
        <f t="shared" si="214"/>
        <v>81.705583260603333</v>
      </c>
      <c r="BJ162" s="2">
        <f t="shared" si="214"/>
        <v>76.97020960089452</v>
      </c>
      <c r="BK162" s="2">
        <f t="shared" si="214"/>
        <v>77.185084530459477</v>
      </c>
      <c r="BL162" s="2">
        <f t="shared" si="214"/>
        <v>83.30205479351639</v>
      </c>
      <c r="BM162" s="2">
        <f t="shared" si="214"/>
        <v>83.786546107417735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95.155478812415666</v>
      </c>
      <c r="DL162" s="2">
        <f t="shared" si="176"/>
        <v>107.38390938086306</v>
      </c>
      <c r="DM162" s="2">
        <f t="shared" si="176"/>
        <v>99.328675958188157</v>
      </c>
      <c r="DN162" s="2">
        <f t="shared" si="176"/>
        <v>98.671673954116073</v>
      </c>
      <c r="DO162" s="2">
        <f t="shared" si="176"/>
        <v>113.94822307692307</v>
      </c>
      <c r="DP162" s="2">
        <f t="shared" si="176"/>
        <v>102.66031057373165</v>
      </c>
      <c r="DQ162" s="2">
        <f t="shared" si="176"/>
        <v>111.00456117546116</v>
      </c>
      <c r="DR162" s="2">
        <f t="shared" si="176"/>
        <v>108.01888240872452</v>
      </c>
      <c r="DS162" s="2">
        <f t="shared" si="176"/>
        <v>110.43991810542397</v>
      </c>
      <c r="DT162" s="2">
        <f t="shared" si="176"/>
        <v>114.4871243697479</v>
      </c>
      <c r="DU162" s="2">
        <f t="shared" si="176"/>
        <v>113.3072700986701</v>
      </c>
      <c r="DV162" s="2">
        <f t="shared" si="176"/>
        <v>108.27777902187901</v>
      </c>
      <c r="DW162" s="2">
        <f t="shared" si="176"/>
        <v>102.17615462184872</v>
      </c>
      <c r="DX162" s="2">
        <f t="shared" si="176"/>
        <v>110.94328403361347</v>
      </c>
      <c r="DY162" s="2">
        <f t="shared" si="176"/>
        <v>96.687951427512047</v>
      </c>
      <c r="EA162" s="2">
        <f t="shared" si="213"/>
        <v>77.985711459459452</v>
      </c>
      <c r="EB162" s="2">
        <f t="shared" si="213"/>
        <v>77.161526937618163</v>
      </c>
      <c r="EC162" s="2">
        <f t="shared" si="213"/>
        <v>74.970671462850135</v>
      </c>
      <c r="ED162" s="2">
        <f t="shared" si="213"/>
        <v>75.428261026624057</v>
      </c>
      <c r="EE162" s="2">
        <f t="shared" si="213"/>
        <v>81.494604329463016</v>
      </c>
      <c r="EF162" s="2">
        <f t="shared" si="213"/>
        <v>77.879773071104381</v>
      </c>
      <c r="EG162" s="2">
        <f t="shared" si="213"/>
        <v>77.52824500370096</v>
      </c>
      <c r="EH162" s="2">
        <f t="shared" si="213"/>
        <v>76.655872263615663</v>
      </c>
      <c r="EI162" s="2">
        <f t="shared" si="213"/>
        <v>80.349104961767381</v>
      </c>
      <c r="EJ162" s="2">
        <f t="shared" si="213"/>
        <v>79.9840480427046</v>
      </c>
      <c r="EK162" s="2">
        <f t="shared" si="212"/>
        <v>81.863493875637346</v>
      </c>
      <c r="EL162" s="2">
        <f t="shared" si="179"/>
        <v>76.975106533426839</v>
      </c>
      <c r="EM162" s="2">
        <f t="shared" si="179"/>
        <v>77.135323390186343</v>
      </c>
      <c r="EN162" s="2">
        <f t="shared" si="179"/>
        <v>83.182872158003505</v>
      </c>
      <c r="EO162" s="2">
        <f t="shared" si="179"/>
        <v>84.107536607377199</v>
      </c>
      <c r="EQ162" s="2">
        <f t="shared" si="177"/>
        <v>78.660610883680903</v>
      </c>
      <c r="ER162" s="2">
        <f t="shared" si="177"/>
        <v>78.487974787368032</v>
      </c>
      <c r="ES162" s="2">
        <f t="shared" si="177"/>
        <v>75.540003861726163</v>
      </c>
      <c r="ET162" s="2">
        <f t="shared" si="177"/>
        <v>76.567602873880432</v>
      </c>
      <c r="EU162" s="2">
        <f t="shared" si="177"/>
        <v>81.319539026268217</v>
      </c>
      <c r="EV162" s="2">
        <f t="shared" si="177"/>
        <v>77.054777034365912</v>
      </c>
      <c r="EW162" s="2">
        <f t="shared" si="177"/>
        <v>78.24090598052851</v>
      </c>
      <c r="EX162" s="2">
        <f t="shared" si="177"/>
        <v>78.652728434015643</v>
      </c>
      <c r="EY162" s="2">
        <f t="shared" si="177"/>
        <v>80.09065990440925</v>
      </c>
      <c r="EZ162" s="2">
        <f t="shared" si="177"/>
        <v>79.19565337077232</v>
      </c>
      <c r="FA162" s="2">
        <f t="shared" si="177"/>
        <v>81.485649857284727</v>
      </c>
      <c r="FB162" s="2">
        <f t="shared" si="177"/>
        <v>76.947591274959976</v>
      </c>
      <c r="FC162" s="2">
        <f t="shared" si="177"/>
        <v>77.244051193439219</v>
      </c>
      <c r="FD162" s="2">
        <f t="shared" si="177"/>
        <v>83.490904738603945</v>
      </c>
      <c r="FE162" s="2">
        <f t="shared" si="177"/>
        <v>82.90023504475289</v>
      </c>
      <c r="FG162" s="2">
        <f t="shared" si="178"/>
        <v>0.99984925465609775</v>
      </c>
      <c r="FH162" s="2">
        <f t="shared" si="178"/>
        <v>0.99982044740892151</v>
      </c>
      <c r="FI162" s="2">
        <f t="shared" si="178"/>
        <v>0.99982797481393737</v>
      </c>
      <c r="FJ162" s="2">
        <f t="shared" si="178"/>
        <v>0.99985032507492522</v>
      </c>
      <c r="FK162" s="2">
        <f t="shared" si="178"/>
        <v>0.9998286080354335</v>
      </c>
      <c r="FL162" s="2">
        <f t="shared" si="178"/>
        <v>0.99980447407024442</v>
      </c>
      <c r="FM162" s="2">
        <f t="shared" si="178"/>
        <v>0.99980951420330544</v>
      </c>
      <c r="FN162" s="2">
        <f t="shared" si="178"/>
        <v>0.99981959639634277</v>
      </c>
      <c r="FO162" s="2">
        <f t="shared" si="178"/>
        <v>0.99979836180086257</v>
      </c>
      <c r="FP162" s="2">
        <f t="shared" si="178"/>
        <v>0.99979158925030143</v>
      </c>
      <c r="FQ162" s="2">
        <f t="shared" si="178"/>
        <v>0.99977484342439893</v>
      </c>
      <c r="FR162" s="2">
        <f t="shared" si="178"/>
        <v>0.9997873667716779</v>
      </c>
      <c r="FS162" s="2">
        <f t="shared" si="178"/>
        <v>0.99980172097974551</v>
      </c>
      <c r="FT162" s="2">
        <f t="shared" si="178"/>
        <v>0.9998053435390527</v>
      </c>
      <c r="FU162" s="2">
        <f t="shared" si="178"/>
        <v>0.9997186853943929</v>
      </c>
      <c r="FW162" s="2">
        <f t="shared" si="216"/>
        <v>0.38510094430707142</v>
      </c>
      <c r="FX162" s="2">
        <f t="shared" si="216"/>
        <v>0.37817289030519857</v>
      </c>
      <c r="FY162" s="2">
        <f t="shared" si="216"/>
        <v>0.46259011957974938</v>
      </c>
      <c r="FZ162" s="2">
        <f t="shared" si="216"/>
        <v>0.47929462252528265</v>
      </c>
      <c r="GA162" s="2">
        <f t="shared" si="216"/>
        <v>0.45601022848449868</v>
      </c>
      <c r="GB162" s="2">
        <f t="shared" si="216"/>
        <v>0.44683935507240524</v>
      </c>
      <c r="GC162" s="2">
        <f t="shared" si="216"/>
        <v>0.50337711719943978</v>
      </c>
      <c r="GD162" s="2">
        <f t="shared" si="216"/>
        <v>0.50850864788990691</v>
      </c>
      <c r="GE162" s="2">
        <f t="shared" si="216"/>
        <v>0.53662012387516511</v>
      </c>
      <c r="GF162" s="2">
        <f t="shared" si="216"/>
        <v>0.4913667423868604</v>
      </c>
      <c r="GG162" s="2">
        <f t="shared" si="216"/>
        <v>0.43666269677025976</v>
      </c>
      <c r="GH162" s="2">
        <f t="shared" si="216"/>
        <v>0.41987324424173811</v>
      </c>
      <c r="GI162" s="2">
        <f t="shared" si="216"/>
        <v>0.4120019668378993</v>
      </c>
      <c r="GJ162" s="2">
        <f t="shared" si="216"/>
        <v>0.36937291425781249</v>
      </c>
      <c r="GK162" s="2">
        <f t="shared" si="216"/>
        <v>0.26880571055299185</v>
      </c>
      <c r="GM162" s="86">
        <f t="shared" si="217"/>
        <v>2.3686874625220956E-113</v>
      </c>
      <c r="GN162" s="86">
        <f t="shared" si="217"/>
        <v>2.8900697523421562E-249</v>
      </c>
      <c r="GO162" s="86">
        <f t="shared" si="217"/>
        <v>6.4940264443944034E-258</v>
      </c>
      <c r="GP162" s="86">
        <f t="shared" si="217"/>
        <v>9.4216995195718648E-283</v>
      </c>
      <c r="GQ162" s="86">
        <f t="shared" si="217"/>
        <v>7.2815610983855161E-301</v>
      </c>
      <c r="GR162" s="86">
        <f t="shared" si="217"/>
        <v>2.8481051203010794E-283</v>
      </c>
      <c r="GS162" s="86">
        <f t="shared" si="217"/>
        <v>1.5835291534905373E-267</v>
      </c>
      <c r="GT162" s="86">
        <f t="shared" si="217"/>
        <v>0</v>
      </c>
      <c r="GU162" s="86">
        <f t="shared" si="217"/>
        <v>0</v>
      </c>
      <c r="GV162" s="86">
        <f t="shared" si="217"/>
        <v>0</v>
      </c>
      <c r="GW162" s="86">
        <f t="shared" si="217"/>
        <v>1.4631511448215019E-305</v>
      </c>
      <c r="GX162" s="86">
        <f t="shared" si="217"/>
        <v>4.0037204761371969E-296</v>
      </c>
      <c r="GY162" s="86">
        <f t="shared" si="217"/>
        <v>4.5425792958200654E-236</v>
      </c>
      <c r="GZ162" s="86">
        <f t="shared" si="217"/>
        <v>1.5935677090617615E-293</v>
      </c>
      <c r="HA162" s="86">
        <f t="shared" si="217"/>
        <v>6.5881869734080391E-243</v>
      </c>
      <c r="HC162" s="86">
        <f t="shared" si="181"/>
        <v>1.3381880875139993E-73</v>
      </c>
      <c r="HD162" s="86">
        <f t="shared" si="181"/>
        <v>2.2046594778071483E-144</v>
      </c>
      <c r="HE162" s="86">
        <f t="shared" si="181"/>
        <v>2.9515894797810129E-173</v>
      </c>
      <c r="HF162" s="86">
        <f t="shared" si="180"/>
        <v>1.2440301454838216E-229</v>
      </c>
      <c r="HG162" s="86">
        <f t="shared" si="180"/>
        <v>0</v>
      </c>
      <c r="HH162" s="86">
        <f t="shared" si="180"/>
        <v>0</v>
      </c>
      <c r="HI162" s="86">
        <f t="shared" si="180"/>
        <v>8.0968851931183682E-206</v>
      </c>
      <c r="HJ162" s="86">
        <f t="shared" si="180"/>
        <v>3.2223342974078785E-264</v>
      </c>
      <c r="HK162" s="86">
        <f t="shared" si="180"/>
        <v>0</v>
      </c>
      <c r="HL162" s="86">
        <f t="shared" si="161"/>
        <v>1.0161220028802606E-235</v>
      </c>
      <c r="HM162" s="86">
        <f t="shared" si="161"/>
        <v>0</v>
      </c>
      <c r="HN162" s="86">
        <f t="shared" si="161"/>
        <v>9.5709581163990599E-153</v>
      </c>
      <c r="HO162" s="86">
        <f t="shared" si="161"/>
        <v>2.2480053551641146E-124</v>
      </c>
      <c r="HP162" s="86">
        <f t="shared" si="161"/>
        <v>7.0714073937873923E-138</v>
      </c>
      <c r="HQ162" s="86">
        <f t="shared" si="161"/>
        <v>1.6169702237562428E-158</v>
      </c>
      <c r="HS162" s="86">
        <f t="shared" si="218"/>
        <v>1.2423854049789658E-5</v>
      </c>
      <c r="HT162" s="86">
        <f t="shared" si="218"/>
        <v>5.6520902798546759E-8</v>
      </c>
      <c r="HU162" s="86">
        <f t="shared" si="218"/>
        <v>3.5373356157926464E-8</v>
      </c>
      <c r="HV162" s="86">
        <f t="shared" si="218"/>
        <v>2.4540369102993914E-8</v>
      </c>
      <c r="HW162" s="86">
        <f t="shared" si="218"/>
        <v>1.9115723026353277E-9</v>
      </c>
      <c r="HX162" s="86">
        <f t="shared" si="218"/>
        <v>5.4817633865043876E-9</v>
      </c>
      <c r="HY162" s="86">
        <f t="shared" si="218"/>
        <v>3.0041546867508182E-9</v>
      </c>
      <c r="HZ162" s="86">
        <f t="shared" si="218"/>
        <v>1.2978453195002502E-9</v>
      </c>
      <c r="IA162" s="86">
        <f t="shared" si="218"/>
        <v>2.5038691855801361E-11</v>
      </c>
      <c r="IB162" s="86">
        <f t="shared" si="218"/>
        <v>1.150678755522342E-9</v>
      </c>
      <c r="IC162" s="86">
        <f t="shared" si="218"/>
        <v>5.5692327107102229E-8</v>
      </c>
      <c r="ID162" s="86">
        <f t="shared" si="218"/>
        <v>4.0255581179048738E-7</v>
      </c>
      <c r="IE162" s="86">
        <f t="shared" si="218"/>
        <v>2.822448472440188E-8</v>
      </c>
      <c r="IF162" s="86">
        <f t="shared" si="218"/>
        <v>1.0142383438437553E-16</v>
      </c>
      <c r="IG162" s="86">
        <f t="shared" si="218"/>
        <v>3.9400171435740711E-9</v>
      </c>
      <c r="II162" s="86">
        <f t="shared" si="219"/>
        <v>0.10938580050950356</v>
      </c>
      <c r="IJ162" s="86">
        <f t="shared" si="219"/>
        <v>7.9680775103851437E-2</v>
      </c>
      <c r="IK162" s="86">
        <f t="shared" si="219"/>
        <v>0.35550676208737603</v>
      </c>
      <c r="IL162" s="86">
        <f t="shared" si="219"/>
        <v>0.42388316440497037</v>
      </c>
      <c r="IM162" s="86">
        <f t="shared" si="219"/>
        <v>0.31528565091747557</v>
      </c>
      <c r="IN162" s="86">
        <f t="shared" si="219"/>
        <v>0.26781767825579844</v>
      </c>
      <c r="IO162" s="86">
        <f t="shared" si="219"/>
        <v>0.51096313047095798</v>
      </c>
      <c r="IP162" s="86">
        <f t="shared" si="219"/>
        <v>0.52627362523581678</v>
      </c>
      <c r="IQ162" s="86">
        <f t="shared" si="219"/>
        <v>0.58037353196258468</v>
      </c>
      <c r="IR162" s="86">
        <f t="shared" si="219"/>
        <v>0.46850226253967719</v>
      </c>
      <c r="IS162" s="86">
        <f t="shared" si="219"/>
        <v>0.23859651598781761</v>
      </c>
      <c r="IT162" s="86">
        <f t="shared" si="219"/>
        <v>0.18643901745681521</v>
      </c>
      <c r="IU162" s="86">
        <f t="shared" si="219"/>
        <v>0.13416838093487113</v>
      </c>
      <c r="IV162" s="86">
        <f t="shared" si="219"/>
        <v>9.0440832511256911E-2</v>
      </c>
      <c r="IW162" s="86">
        <f t="shared" si="219"/>
        <v>3.9101942622400764E-2</v>
      </c>
      <c r="IY162" s="86">
        <f t="shared" si="220"/>
        <v>0.10939822436355334</v>
      </c>
      <c r="IZ162" s="86">
        <f t="shared" si="220"/>
        <v>7.9680831624754242E-2</v>
      </c>
      <c r="JA162" s="86">
        <f t="shared" si="220"/>
        <v>0.35550679746073216</v>
      </c>
      <c r="JB162" s="86">
        <f t="shared" si="220"/>
        <v>0.4238831889453395</v>
      </c>
      <c r="JC162" s="86">
        <f t="shared" si="220"/>
        <v>0.31528565282904786</v>
      </c>
      <c r="JD162" s="86">
        <f t="shared" si="220"/>
        <v>0.26781768373756182</v>
      </c>
      <c r="JE162" s="86">
        <f t="shared" si="220"/>
        <v>0.51096313347511269</v>
      </c>
      <c r="JF162" s="86">
        <f t="shared" si="220"/>
        <v>0.52627362653366205</v>
      </c>
      <c r="JG162" s="86">
        <f t="shared" si="220"/>
        <v>0.58037353198762331</v>
      </c>
      <c r="JH162" s="86">
        <f t="shared" si="220"/>
        <v>0.46850226369035597</v>
      </c>
      <c r="JI162" s="86">
        <f t="shared" si="220"/>
        <v>0.23859657168014473</v>
      </c>
      <c r="JJ162" s="86">
        <f t="shared" si="220"/>
        <v>0.18643942001262701</v>
      </c>
      <c r="JK162" s="86">
        <f t="shared" si="220"/>
        <v>0.13416840915935585</v>
      </c>
      <c r="JL162" s="86">
        <f t="shared" si="220"/>
        <v>9.0440832511257008E-2</v>
      </c>
      <c r="JM162" s="86">
        <f t="shared" si="220"/>
        <v>3.9101946562417909E-2</v>
      </c>
    </row>
    <row r="163" spans="2:273" x14ac:dyDescent="0.25">
      <c r="B163" s="2">
        <v>136</v>
      </c>
      <c r="C163" s="37">
        <v>79.144999999999996</v>
      </c>
      <c r="D163" s="37">
        <v>77.158000000000001</v>
      </c>
      <c r="E163" s="37">
        <v>77.772000000000006</v>
      </c>
      <c r="F163" s="37">
        <v>82.525999999999996</v>
      </c>
      <c r="G163" s="37">
        <v>89.245999999999995</v>
      </c>
      <c r="H163" s="37">
        <v>83.736999999999995</v>
      </c>
      <c r="I163" s="37">
        <v>84.316000000000003</v>
      </c>
      <c r="J163" s="37">
        <v>85.316000000000003</v>
      </c>
      <c r="K163" s="37">
        <v>84.965000000000003</v>
      </c>
      <c r="L163" s="37">
        <v>89.298000000000002</v>
      </c>
      <c r="M163" s="37">
        <v>94.403999999999996</v>
      </c>
      <c r="N163" s="37">
        <v>89.332999999999998</v>
      </c>
      <c r="O163" s="37">
        <v>89.683999999999997</v>
      </c>
      <c r="P163" s="37">
        <v>99.614000000000004</v>
      </c>
      <c r="Q163" s="37">
        <v>95.9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78.137287826606169</v>
      </c>
      <c r="T163" s="4">
        <f t="shared" si="221"/>
        <v>78.991348435664264</v>
      </c>
      <c r="U163" s="4">
        <f t="shared" si="221"/>
        <v>78.066629201378362</v>
      </c>
      <c r="V163" s="4">
        <f t="shared" si="221"/>
        <v>81.631332944867637</v>
      </c>
      <c r="W163" s="4">
        <f t="shared" si="221"/>
        <v>88.113947364102387</v>
      </c>
      <c r="X163" s="4">
        <f t="shared" si="221"/>
        <v>85.251750046873312</v>
      </c>
      <c r="Y163" s="4">
        <f t="shared" si="221"/>
        <v>84.780892953356158</v>
      </c>
      <c r="Z163" s="4">
        <f t="shared" si="221"/>
        <v>85.067729087001382</v>
      </c>
      <c r="AA163" s="4">
        <f t="shared" si="221"/>
        <v>84.955289099092653</v>
      </c>
      <c r="AB163" s="4">
        <f t="shared" si="221"/>
        <v>88.801224206943303</v>
      </c>
      <c r="AC163" s="4">
        <f t="shared" si="221"/>
        <v>94.114365005543107</v>
      </c>
      <c r="AD163" s="4">
        <f t="shared" si="221"/>
        <v>88.180441534560899</v>
      </c>
      <c r="AE163" s="4">
        <f t="shared" si="221"/>
        <v>89.073166496950307</v>
      </c>
      <c r="AF163" s="4">
        <f t="shared" si="221"/>
        <v>100.06884430322256</v>
      </c>
      <c r="AG163" s="4">
        <f t="shared" si="221"/>
        <v>96.898146361872648</v>
      </c>
      <c r="AI163" s="4">
        <f t="shared" ref="AI163:AW179" si="222">IF(OR($B163 &lt; C$230, $B163 &gt; C$233), 0, C163-S163)</f>
        <v>1.007712173393827</v>
      </c>
      <c r="AJ163" s="4">
        <f t="shared" si="222"/>
        <v>-1.8333484356642629</v>
      </c>
      <c r="AK163" s="4">
        <f t="shared" si="222"/>
        <v>-0.29462920137835624</v>
      </c>
      <c r="AL163" s="4">
        <f t="shared" si="222"/>
        <v>0.89466705513235922</v>
      </c>
      <c r="AM163" s="4">
        <f t="shared" si="222"/>
        <v>1.1320526358976082</v>
      </c>
      <c r="AN163" s="4">
        <f t="shared" si="222"/>
        <v>-1.514750046873317</v>
      </c>
      <c r="AO163" s="4">
        <f t="shared" si="222"/>
        <v>-0.46489295335615566</v>
      </c>
      <c r="AP163" s="4">
        <f t="shared" si="222"/>
        <v>0.24827091299862047</v>
      </c>
      <c r="AQ163" s="4">
        <f t="shared" si="222"/>
        <v>9.7109009073506058E-3</v>
      </c>
      <c r="AR163" s="4">
        <f t="shared" si="222"/>
        <v>0.49677579305669894</v>
      </c>
      <c r="AS163" s="4">
        <f t="shared" si="222"/>
        <v>0.28963499445688967</v>
      </c>
      <c r="AT163" s="4">
        <f t="shared" si="222"/>
        <v>1.1525584654390997</v>
      </c>
      <c r="AU163" s="4">
        <f t="shared" si="222"/>
        <v>0.61083350304969031</v>
      </c>
      <c r="AV163" s="4">
        <f t="shared" si="222"/>
        <v>-0.45484430322255776</v>
      </c>
      <c r="AW163" s="4">
        <f t="shared" si="222"/>
        <v>-0.99814636187264227</v>
      </c>
      <c r="AY163" s="2">
        <f t="shared" si="214"/>
        <v>78.137287826606169</v>
      </c>
      <c r="AZ163" s="2">
        <f t="shared" si="214"/>
        <v>77.561399541296936</v>
      </c>
      <c r="BA163" s="2">
        <f t="shared" si="214"/>
        <v>75.104698949015471</v>
      </c>
      <c r="BB163" s="2">
        <f t="shared" si="214"/>
        <v>75.858930014021468</v>
      </c>
      <c r="BC163" s="2">
        <f t="shared" si="214"/>
        <v>81.250780406145168</v>
      </c>
      <c r="BD163" s="2">
        <f t="shared" si="214"/>
        <v>77.308862434565597</v>
      </c>
      <c r="BE163" s="2">
        <f t="shared" si="214"/>
        <v>77.706771497121395</v>
      </c>
      <c r="BF163" s="2">
        <f t="shared" si="214"/>
        <v>77.524412669713513</v>
      </c>
      <c r="BG163" s="2">
        <f t="shared" si="214"/>
        <v>80.026837625015276</v>
      </c>
      <c r="BH163" s="2">
        <f t="shared" si="214"/>
        <v>79.416989087256852</v>
      </c>
      <c r="BI163" s="2">
        <f t="shared" si="214"/>
        <v>81.522717045571156</v>
      </c>
      <c r="BJ163" s="2">
        <f t="shared" si="214"/>
        <v>76.791852660168701</v>
      </c>
      <c r="BK163" s="2">
        <f t="shared" si="214"/>
        <v>77.02431934771036</v>
      </c>
      <c r="BL163" s="2">
        <f t="shared" si="214"/>
        <v>83.164556370493585</v>
      </c>
      <c r="BM163" s="2">
        <f t="shared" si="214"/>
        <v>83.631939088744247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95.172534885290162</v>
      </c>
      <c r="DL163" s="2">
        <f t="shared" si="223"/>
        <v>107.49679221388369</v>
      </c>
      <c r="DM163" s="2">
        <f t="shared" si="223"/>
        <v>99.357211846689893</v>
      </c>
      <c r="DN163" s="2">
        <f t="shared" si="223"/>
        <v>98.698762213225379</v>
      </c>
      <c r="DO163" s="2">
        <f t="shared" si="223"/>
        <v>114.0605334008097</v>
      </c>
      <c r="DP163" s="2">
        <f t="shared" si="223"/>
        <v>102.69141204362259</v>
      </c>
      <c r="DQ163" s="2">
        <f t="shared" si="223"/>
        <v>111.09325654225653</v>
      </c>
      <c r="DR163" s="2">
        <f t="shared" si="223"/>
        <v>108.06097297297298</v>
      </c>
      <c r="DS163" s="2">
        <f t="shared" si="223"/>
        <v>110.49941802902978</v>
      </c>
      <c r="DT163" s="2">
        <f t="shared" si="223"/>
        <v>114.62363277310925</v>
      </c>
      <c r="DU163" s="2">
        <f t="shared" si="223"/>
        <v>113.42741437151437</v>
      </c>
      <c r="DV163" s="2">
        <f t="shared" si="223"/>
        <v>108.39822574002574</v>
      </c>
      <c r="DW163" s="2">
        <f t="shared" si="223"/>
        <v>102.24898767507001</v>
      </c>
      <c r="DX163" s="2">
        <f t="shared" si="223"/>
        <v>111.07606162464988</v>
      </c>
      <c r="DY163" s="2">
        <f t="shared" si="223"/>
        <v>96.685321616611049</v>
      </c>
      <c r="EA163" s="2">
        <f t="shared" si="213"/>
        <v>77.852308648648645</v>
      </c>
      <c r="EB163" s="2">
        <f t="shared" si="213"/>
        <v>77.009901417769399</v>
      </c>
      <c r="EC163" s="2">
        <f t="shared" si="213"/>
        <v>74.817001480548655</v>
      </c>
      <c r="ED163" s="2">
        <f t="shared" si="213"/>
        <v>75.268989128860468</v>
      </c>
      <c r="EE163" s="2">
        <f t="shared" si="213"/>
        <v>81.331786161023061</v>
      </c>
      <c r="EF163" s="2">
        <f t="shared" si="213"/>
        <v>77.702105900151281</v>
      </c>
      <c r="EG163" s="2">
        <f t="shared" si="213"/>
        <v>77.316159918578833</v>
      </c>
      <c r="EH163" s="2">
        <f t="shared" si="213"/>
        <v>76.43093324812169</v>
      </c>
      <c r="EI163" s="2">
        <f t="shared" si="213"/>
        <v>80.169445102047717</v>
      </c>
      <c r="EJ163" s="2">
        <f t="shared" si="213"/>
        <v>79.826474495848132</v>
      </c>
      <c r="EK163" s="2">
        <f t="shared" si="212"/>
        <v>81.694404364218869</v>
      </c>
      <c r="EL163" s="2">
        <f t="shared" si="179"/>
        <v>76.798225923328658</v>
      </c>
      <c r="EM163" s="2">
        <f t="shared" si="179"/>
        <v>76.971140140979784</v>
      </c>
      <c r="EN163" s="2">
        <f t="shared" si="179"/>
        <v>83.035480884942189</v>
      </c>
      <c r="EO163" s="2">
        <f t="shared" si="179"/>
        <v>83.985138608158053</v>
      </c>
      <c r="EQ163" s="2">
        <f t="shared" ref="EQ163:FE179" si="224">CU$228*$B163+CU$229</f>
        <v>78.546433488108008</v>
      </c>
      <c r="ER163" s="2">
        <f t="shared" si="224"/>
        <v>78.375954280886702</v>
      </c>
      <c r="ES163" s="2">
        <f t="shared" si="224"/>
        <v>75.401590817376444</v>
      </c>
      <c r="ET163" s="2">
        <f t="shared" si="224"/>
        <v>76.437080910240184</v>
      </c>
      <c r="EU163" s="2">
        <f t="shared" si="224"/>
        <v>81.151966788726355</v>
      </c>
      <c r="EV163" s="2">
        <f t="shared" si="224"/>
        <v>76.855397166069793</v>
      </c>
      <c r="EW163" s="2">
        <f t="shared" si="224"/>
        <v>78.047085566871559</v>
      </c>
      <c r="EX163" s="2">
        <f t="shared" si="224"/>
        <v>78.478512569479108</v>
      </c>
      <c r="EY163" s="2">
        <f t="shared" si="224"/>
        <v>79.904558877596571</v>
      </c>
      <c r="EZ163" s="2">
        <f t="shared" si="224"/>
        <v>79.017552596739264</v>
      </c>
      <c r="FA163" s="2">
        <f t="shared" si="224"/>
        <v>81.306529358124777</v>
      </c>
      <c r="FB163" s="2">
        <f t="shared" si="224"/>
        <v>76.769971588149232</v>
      </c>
      <c r="FC163" s="2">
        <f t="shared" si="224"/>
        <v>77.083016330331077</v>
      </c>
      <c r="FD163" s="2">
        <f t="shared" si="224"/>
        <v>83.352806346327242</v>
      </c>
      <c r="FE163" s="2">
        <f t="shared" si="224"/>
        <v>82.744374471142834</v>
      </c>
      <c r="FG163" s="2">
        <f t="shared" ref="FG163:FU179" si="225">POWER(10,($B163-C$231)/C$229)/(1+POWER(10,($B163-C$231)/C$229))</f>
        <v>0.99986251678880733</v>
      </c>
      <c r="FH163" s="2">
        <f t="shared" si="225"/>
        <v>0.99983624350356515</v>
      </c>
      <c r="FI163" s="2">
        <f t="shared" si="225"/>
        <v>0.9998431087909081</v>
      </c>
      <c r="FJ163" s="2">
        <f t="shared" si="225"/>
        <v>0.99986349304818678</v>
      </c>
      <c r="FK163" s="2">
        <f t="shared" si="225"/>
        <v>0.99984368631322718</v>
      </c>
      <c r="FL163" s="2">
        <f t="shared" si="225"/>
        <v>0.99982167516475839</v>
      </c>
      <c r="FM163" s="2">
        <f t="shared" si="225"/>
        <v>0.99982627197687046</v>
      </c>
      <c r="FN163" s="2">
        <f t="shared" si="225"/>
        <v>0.99983546734628648</v>
      </c>
      <c r="FO163" s="2">
        <f t="shared" si="225"/>
        <v>0.99981610051401826</v>
      </c>
      <c r="FP163" s="2">
        <f t="shared" si="225"/>
        <v>0.99980992365163801</v>
      </c>
      <c r="FQ163" s="2">
        <f t="shared" si="225"/>
        <v>0.9997946506942551</v>
      </c>
      <c r="FR163" s="2">
        <f t="shared" si="225"/>
        <v>0.99980607256269327</v>
      </c>
      <c r="FS163" s="2">
        <f t="shared" si="225"/>
        <v>0.999819164229377</v>
      </c>
      <c r="FT163" s="2">
        <f t="shared" si="225"/>
        <v>0.99982246815696063</v>
      </c>
      <c r="FU163" s="2">
        <f t="shared" si="225"/>
        <v>0.99974343167967494</v>
      </c>
      <c r="FW163" s="2">
        <f t="shared" si="216"/>
        <v>0.40712840338063344</v>
      </c>
      <c r="FX163" s="2">
        <f t="shared" si="216"/>
        <v>0.40006189501074391</v>
      </c>
      <c r="FY163" s="2">
        <f t="shared" si="216"/>
        <v>0.48554995329092693</v>
      </c>
      <c r="FZ163" s="2">
        <f t="shared" si="216"/>
        <v>0.50230860931367005</v>
      </c>
      <c r="GA163" s="2">
        <f t="shared" si="216"/>
        <v>0.47893452703367118</v>
      </c>
      <c r="GB163" s="2">
        <f t="shared" si="216"/>
        <v>0.46970069337710446</v>
      </c>
      <c r="GC163" s="2">
        <f t="shared" si="216"/>
        <v>0.52637850541673037</v>
      </c>
      <c r="GD163" s="2">
        <f t="shared" si="216"/>
        <v>0.53149357188144242</v>
      </c>
      <c r="GE163" s="2">
        <f t="shared" si="216"/>
        <v>0.55942940698631372</v>
      </c>
      <c r="GF163" s="2">
        <f t="shared" si="216"/>
        <v>0.51438776206748971</v>
      </c>
      <c r="GG163" s="2">
        <f t="shared" si="216"/>
        <v>0.45943581675040973</v>
      </c>
      <c r="GH163" s="2">
        <f t="shared" si="216"/>
        <v>0.44245847810259559</v>
      </c>
      <c r="GI163" s="2">
        <f t="shared" si="216"/>
        <v>0.43448090227163322</v>
      </c>
      <c r="GJ163" s="2">
        <f t="shared" si="216"/>
        <v>0.39107290360858116</v>
      </c>
      <c r="GK163" s="2">
        <f t="shared" si="216"/>
        <v>0.28728907727265263</v>
      </c>
      <c r="GM163" s="86">
        <f t="shared" si="217"/>
        <v>2.3756057879543909E-116</v>
      </c>
      <c r="GN163" s="86">
        <f t="shared" si="217"/>
        <v>6.5065119054129366E-256</v>
      </c>
      <c r="GO163" s="86">
        <f t="shared" si="217"/>
        <v>9.0998221970597818E-265</v>
      </c>
      <c r="GP163" s="86">
        <f t="shared" si="217"/>
        <v>3.4998186762761955E-290</v>
      </c>
      <c r="GQ163" s="86">
        <f t="shared" si="217"/>
        <v>0</v>
      </c>
      <c r="GR163" s="86">
        <f t="shared" si="217"/>
        <v>9.0724774338808634E-291</v>
      </c>
      <c r="GS163" s="86">
        <f t="shared" si="217"/>
        <v>1.6810481967938144E-274</v>
      </c>
      <c r="GT163" s="86">
        <f t="shared" si="217"/>
        <v>0</v>
      </c>
      <c r="GU163" s="86">
        <f t="shared" si="217"/>
        <v>0</v>
      </c>
      <c r="GV163" s="86">
        <f t="shared" si="217"/>
        <v>0</v>
      </c>
      <c r="GW163" s="86">
        <f t="shared" si="217"/>
        <v>0</v>
      </c>
      <c r="GX163" s="86">
        <f t="shared" si="217"/>
        <v>5.2923759755859973E-304</v>
      </c>
      <c r="GY163" s="86">
        <f t="shared" si="217"/>
        <v>3.1083967248330236E-242</v>
      </c>
      <c r="GZ163" s="86">
        <f t="shared" si="217"/>
        <v>3.6169907539844296E-301</v>
      </c>
      <c r="HA163" s="86">
        <f t="shared" si="217"/>
        <v>2.0864310168671554E-249</v>
      </c>
      <c r="HC163" s="86">
        <f t="shared" si="181"/>
        <v>3.0533861316917826E-76</v>
      </c>
      <c r="HD163" s="86">
        <f t="shared" si="181"/>
        <v>1.2765560225406006E-149</v>
      </c>
      <c r="HE163" s="86">
        <f t="shared" si="181"/>
        <v>1.6939464488133082E-179</v>
      </c>
      <c r="HF163" s="86">
        <f t="shared" si="180"/>
        <v>9.2467306356012206E-238</v>
      </c>
      <c r="HG163" s="86">
        <f t="shared" si="180"/>
        <v>0</v>
      </c>
      <c r="HH163" s="86">
        <f t="shared" si="180"/>
        <v>0</v>
      </c>
      <c r="HI163" s="86">
        <f t="shared" si="180"/>
        <v>5.0984804729225676E-213</v>
      </c>
      <c r="HJ163" s="86">
        <f t="shared" si="180"/>
        <v>2.0112315092126508E-273</v>
      </c>
      <c r="HK163" s="86">
        <f t="shared" si="180"/>
        <v>0</v>
      </c>
      <c r="HL163" s="86">
        <f t="shared" si="161"/>
        <v>4.7368613094696343E-244</v>
      </c>
      <c r="HM163" s="86">
        <f t="shared" si="161"/>
        <v>0</v>
      </c>
      <c r="HN163" s="86">
        <f t="shared" si="161"/>
        <v>2.9889193867980806E-158</v>
      </c>
      <c r="HO163" s="86">
        <f t="shared" si="161"/>
        <v>8.7740038105549657E-129</v>
      </c>
      <c r="HP163" s="86">
        <f t="shared" si="161"/>
        <v>9.4848470363532935E-143</v>
      </c>
      <c r="HQ163" s="86">
        <f t="shared" si="161"/>
        <v>2.3253138262834553E-164</v>
      </c>
      <c r="HS163" s="86">
        <f t="shared" si="218"/>
        <v>4.727791211082708E-6</v>
      </c>
      <c r="HT163" s="86">
        <f t="shared" si="218"/>
        <v>1.6242326444269779E-8</v>
      </c>
      <c r="HU163" s="86">
        <f t="shared" si="218"/>
        <v>9.3173206983092871E-9</v>
      </c>
      <c r="HV163" s="86">
        <f t="shared" si="218"/>
        <v>6.2574302165905134E-9</v>
      </c>
      <c r="HW163" s="86">
        <f t="shared" si="218"/>
        <v>4.100693223058394E-10</v>
      </c>
      <c r="HX163" s="86">
        <f t="shared" si="218"/>
        <v>1.1769494374795082E-9</v>
      </c>
      <c r="HY163" s="86">
        <f t="shared" si="218"/>
        <v>6.6899731774035207E-10</v>
      </c>
      <c r="HZ163" s="86">
        <f t="shared" si="218"/>
        <v>2.8090818465706063E-10</v>
      </c>
      <c r="IA163" s="86">
        <f t="shared" si="218"/>
        <v>4.241299233211876E-12</v>
      </c>
      <c r="IB163" s="86">
        <f t="shared" si="218"/>
        <v>2.3860032622793254E-10</v>
      </c>
      <c r="IC163" s="86">
        <f t="shared" si="218"/>
        <v>1.4349631116003908E-8</v>
      </c>
      <c r="ID163" s="86">
        <f t="shared" si="218"/>
        <v>1.1945791985372703E-7</v>
      </c>
      <c r="IE163" s="86">
        <f t="shared" si="218"/>
        <v>6.6242251981894482E-9</v>
      </c>
      <c r="IF163" s="86">
        <f t="shared" si="218"/>
        <v>2.7454890213621138E-18</v>
      </c>
      <c r="IG163" s="86">
        <f t="shared" si="218"/>
        <v>4.1109977374750652E-10</v>
      </c>
      <c r="II163" s="86">
        <f t="shared" si="219"/>
        <v>0.17020442995796559</v>
      </c>
      <c r="IJ163" s="86">
        <f t="shared" si="219"/>
        <v>0.13332780975500325</v>
      </c>
      <c r="IK163" s="86">
        <f t="shared" si="219"/>
        <v>0.44934160267291196</v>
      </c>
      <c r="IL163" s="86">
        <f t="shared" si="219"/>
        <v>0.50729939774793043</v>
      </c>
      <c r="IM163" s="86">
        <f t="shared" si="219"/>
        <v>0.41809894767410632</v>
      </c>
      <c r="IN163" s="86">
        <f t="shared" si="219"/>
        <v>0.37384545516519291</v>
      </c>
      <c r="IO163" s="86">
        <f t="shared" si="219"/>
        <v>0.56624770096090671</v>
      </c>
      <c r="IP163" s="86">
        <f t="shared" si="219"/>
        <v>0.57338244956473472</v>
      </c>
      <c r="IQ163" s="86">
        <f t="shared" si="219"/>
        <v>0.5761559449505218</v>
      </c>
      <c r="IR163" s="86">
        <f t="shared" si="219"/>
        <v>0.5426604571130762</v>
      </c>
      <c r="IS163" s="86">
        <f t="shared" si="219"/>
        <v>0.33685259036665505</v>
      </c>
      <c r="IT163" s="86">
        <f t="shared" si="219"/>
        <v>0.27362101666789884</v>
      </c>
      <c r="IU163" s="86">
        <f t="shared" si="219"/>
        <v>0.21760055928533445</v>
      </c>
      <c r="IV163" s="86">
        <f t="shared" si="219"/>
        <v>0.1440287500337597</v>
      </c>
      <c r="IW163" s="86">
        <f t="shared" si="219"/>
        <v>6.0967991406841754E-2</v>
      </c>
      <c r="IY163" s="86">
        <f t="shared" si="220"/>
        <v>0.17020915774917666</v>
      </c>
      <c r="IZ163" s="86">
        <f t="shared" si="220"/>
        <v>0.1333278259973297</v>
      </c>
      <c r="JA163" s="86">
        <f t="shared" si="220"/>
        <v>0.44934161199023265</v>
      </c>
      <c r="JB163" s="86">
        <f t="shared" si="220"/>
        <v>0.50729940400536067</v>
      </c>
      <c r="JC163" s="86">
        <f t="shared" si="220"/>
        <v>0.41809894808417564</v>
      </c>
      <c r="JD163" s="86">
        <f t="shared" si="220"/>
        <v>0.37384545634214233</v>
      </c>
      <c r="JE163" s="86">
        <f t="shared" si="220"/>
        <v>0.56624770162990401</v>
      </c>
      <c r="JF163" s="86">
        <f t="shared" si="220"/>
        <v>0.57338244984564291</v>
      </c>
      <c r="JG163" s="86">
        <f t="shared" si="220"/>
        <v>0.57615594495476308</v>
      </c>
      <c r="JH163" s="86">
        <f t="shared" si="220"/>
        <v>0.54266045735167656</v>
      </c>
      <c r="JI163" s="86">
        <f t="shared" si="220"/>
        <v>0.33685260471628614</v>
      </c>
      <c r="JJ163" s="86">
        <f t="shared" si="220"/>
        <v>0.27362113612581868</v>
      </c>
      <c r="JK163" s="86">
        <f t="shared" si="220"/>
        <v>0.21760056590955965</v>
      </c>
      <c r="JL163" s="86">
        <f t="shared" si="220"/>
        <v>0.1440287500337597</v>
      </c>
      <c r="JM163" s="86">
        <f t="shared" si="220"/>
        <v>6.0967991817941526E-2</v>
      </c>
    </row>
    <row r="164" spans="2:273" x14ac:dyDescent="0.25">
      <c r="B164" s="2">
        <v>137</v>
      </c>
      <c r="C164" s="37">
        <v>77.081000000000003</v>
      </c>
      <c r="D164" s="37">
        <v>78.561000000000007</v>
      </c>
      <c r="E164" s="37">
        <v>78.912000000000006</v>
      </c>
      <c r="F164" s="37">
        <v>80.105000000000004</v>
      </c>
      <c r="G164" s="37">
        <v>86.825000000000003</v>
      </c>
      <c r="H164" s="37">
        <v>86.456000000000003</v>
      </c>
      <c r="I164" s="37">
        <v>83.210999999999999</v>
      </c>
      <c r="J164" s="37">
        <v>82.86</v>
      </c>
      <c r="K164" s="37">
        <v>84.245999999999995</v>
      </c>
      <c r="L164" s="37">
        <v>87.350999999999999</v>
      </c>
      <c r="M164" s="37">
        <v>95.474000000000004</v>
      </c>
      <c r="N164" s="37">
        <v>90.07</v>
      </c>
      <c r="O164" s="37">
        <v>90.561000000000007</v>
      </c>
      <c r="P164" s="37">
        <v>102.614</v>
      </c>
      <c r="Q164" s="37">
        <v>104.133</v>
      </c>
      <c r="S164" s="4">
        <f t="shared" si="221"/>
        <v>78.027505833082216</v>
      </c>
      <c r="T164" s="4">
        <f t="shared" si="221"/>
        <v>79.357228943937059</v>
      </c>
      <c r="U164" s="4">
        <f t="shared" si="221"/>
        <v>77.67608059335096</v>
      </c>
      <c r="V164" s="4">
        <f t="shared" si="221"/>
        <v>80.588449889003286</v>
      </c>
      <c r="W164" s="4">
        <f t="shared" si="221"/>
        <v>87.54452960278185</v>
      </c>
      <c r="X164" s="4">
        <f t="shared" si="221"/>
        <v>84.985660804719032</v>
      </c>
      <c r="Y164" s="4">
        <f t="shared" si="221"/>
        <v>82.698540266878652</v>
      </c>
      <c r="Z164" s="4">
        <f t="shared" si="221"/>
        <v>82.753031122588396</v>
      </c>
      <c r="AA164" s="4">
        <f t="shared" si="221"/>
        <v>82.704177561342249</v>
      </c>
      <c r="AB164" s="4">
        <f t="shared" si="221"/>
        <v>86.48917313344387</v>
      </c>
      <c r="AC164" s="4">
        <f t="shared" si="221"/>
        <v>94.438635934407316</v>
      </c>
      <c r="AD164" s="4">
        <f t="shared" si="221"/>
        <v>89.334323450738552</v>
      </c>
      <c r="AE164" s="4">
        <f t="shared" si="221"/>
        <v>91.402724374035017</v>
      </c>
      <c r="AF164" s="4">
        <f t="shared" si="221"/>
        <v>104.9002349324569</v>
      </c>
      <c r="AG164" s="4">
        <f t="shared" si="221"/>
        <v>102.02233911182302</v>
      </c>
      <c r="AI164" s="4">
        <f t="shared" si="222"/>
        <v>-0.94650583308221314</v>
      </c>
      <c r="AJ164" s="4">
        <f t="shared" si="222"/>
        <v>-0.79622894393705224</v>
      </c>
      <c r="AK164" s="4">
        <f t="shared" si="222"/>
        <v>1.235919406649046</v>
      </c>
      <c r="AL164" s="4">
        <f t="shared" si="222"/>
        <v>-0.4834498890032819</v>
      </c>
      <c r="AM164" s="4">
        <f t="shared" si="222"/>
        <v>-0.71952960278184719</v>
      </c>
      <c r="AN164" s="4">
        <f t="shared" si="222"/>
        <v>1.470339195280971</v>
      </c>
      <c r="AO164" s="4">
        <f t="shared" si="222"/>
        <v>0.51245973312134652</v>
      </c>
      <c r="AP164" s="4">
        <f t="shared" si="222"/>
        <v>0.1069688774116031</v>
      </c>
      <c r="AQ164" s="4">
        <f t="shared" si="222"/>
        <v>1.5418224386577464</v>
      </c>
      <c r="AR164" s="4">
        <f t="shared" si="222"/>
        <v>0.86182686655612883</v>
      </c>
      <c r="AS164" s="4">
        <f t="shared" si="222"/>
        <v>1.0353640655926881</v>
      </c>
      <c r="AT164" s="4">
        <f t="shared" si="222"/>
        <v>0.73567654926144144</v>
      </c>
      <c r="AU164" s="4">
        <f t="shared" si="222"/>
        <v>-0.84172437403501021</v>
      </c>
      <c r="AV164" s="4">
        <f t="shared" si="222"/>
        <v>-2.2862349324568925</v>
      </c>
      <c r="AW164" s="4">
        <f t="shared" si="222"/>
        <v>2.1106608881769802</v>
      </c>
      <c r="AY164" s="2">
        <f t="shared" si="214"/>
        <v>78.027505833082216</v>
      </c>
      <c r="AZ164" s="2">
        <f t="shared" si="214"/>
        <v>77.456558500154131</v>
      </c>
      <c r="BA164" s="2">
        <f t="shared" si="214"/>
        <v>74.971933374248479</v>
      </c>
      <c r="BB164" s="2">
        <f t="shared" si="214"/>
        <v>75.741373670702302</v>
      </c>
      <c r="BC164" s="2">
        <f t="shared" si="214"/>
        <v>81.081026832812455</v>
      </c>
      <c r="BD164" s="2">
        <f t="shared" si="214"/>
        <v>77.100674397935094</v>
      </c>
      <c r="BE164" s="2">
        <f t="shared" si="214"/>
        <v>77.520980903483448</v>
      </c>
      <c r="BF164" s="2">
        <f t="shared" si="214"/>
        <v>77.373965444860687</v>
      </c>
      <c r="BG164" s="2">
        <f t="shared" si="214"/>
        <v>79.837002358289453</v>
      </c>
      <c r="BH164" s="2">
        <f t="shared" si="214"/>
        <v>79.229281436733544</v>
      </c>
      <c r="BI164" s="2">
        <f t="shared" si="214"/>
        <v>81.339370370638022</v>
      </c>
      <c r="BJ164" s="2">
        <f t="shared" si="214"/>
        <v>76.613496719230312</v>
      </c>
      <c r="BK164" s="2">
        <f t="shared" si="214"/>
        <v>76.863757961412873</v>
      </c>
      <c r="BL164" s="2">
        <f t="shared" si="214"/>
        <v>83.027637873921975</v>
      </c>
      <c r="BM164" s="2">
        <f t="shared" si="214"/>
        <v>83.475176444847094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95.189590958164658</v>
      </c>
      <c r="DL164" s="2">
        <f t="shared" si="223"/>
        <v>107.60967504690433</v>
      </c>
      <c r="DM164" s="2">
        <f t="shared" si="223"/>
        <v>99.385747735191643</v>
      </c>
      <c r="DN164" s="2">
        <f t="shared" si="223"/>
        <v>98.725850472334699</v>
      </c>
      <c r="DO164" s="2">
        <f t="shared" si="223"/>
        <v>114.17284372469635</v>
      </c>
      <c r="DP164" s="2">
        <f t="shared" si="223"/>
        <v>102.72251351351353</v>
      </c>
      <c r="DQ164" s="2">
        <f t="shared" si="223"/>
        <v>111.18195190905189</v>
      </c>
      <c r="DR164" s="2">
        <f t="shared" si="223"/>
        <v>108.10306353722144</v>
      </c>
      <c r="DS164" s="2">
        <f t="shared" si="223"/>
        <v>110.55891795263558</v>
      </c>
      <c r="DT164" s="2">
        <f t="shared" si="223"/>
        <v>114.7601411764706</v>
      </c>
      <c r="DU164" s="2">
        <f t="shared" si="223"/>
        <v>113.54755864435865</v>
      </c>
      <c r="DV164" s="2">
        <f t="shared" si="223"/>
        <v>108.51867245817246</v>
      </c>
      <c r="DW164" s="2">
        <f t="shared" si="223"/>
        <v>102.3218207282913</v>
      </c>
      <c r="DX164" s="2">
        <f t="shared" si="223"/>
        <v>111.2088392156863</v>
      </c>
      <c r="DY164" s="2">
        <f t="shared" si="223"/>
        <v>96.68269180571005</v>
      </c>
      <c r="EA164" s="2">
        <f t="shared" si="213"/>
        <v>77.718905837837838</v>
      </c>
      <c r="EB164" s="2">
        <f t="shared" si="213"/>
        <v>76.85827589792062</v>
      </c>
      <c r="EC164" s="2">
        <f t="shared" si="213"/>
        <v>74.663331498247175</v>
      </c>
      <c r="ED164" s="2">
        <f t="shared" si="213"/>
        <v>75.109717231096894</v>
      </c>
      <c r="EE164" s="2">
        <f t="shared" si="213"/>
        <v>81.168967992583106</v>
      </c>
      <c r="EF164" s="2">
        <f t="shared" si="213"/>
        <v>77.524438729198181</v>
      </c>
      <c r="EG164" s="2">
        <f t="shared" si="213"/>
        <v>77.104074833456693</v>
      </c>
      <c r="EH164" s="2">
        <f t="shared" si="213"/>
        <v>76.205994232627717</v>
      </c>
      <c r="EI164" s="2">
        <f t="shared" si="213"/>
        <v>79.989785242328054</v>
      </c>
      <c r="EJ164" s="2">
        <f t="shared" si="213"/>
        <v>79.668900948991663</v>
      </c>
      <c r="EK164" s="2">
        <f t="shared" si="212"/>
        <v>81.525314852800406</v>
      </c>
      <c r="EL164" s="2">
        <f t="shared" si="179"/>
        <v>76.621345313230478</v>
      </c>
      <c r="EM164" s="2">
        <f t="shared" si="179"/>
        <v>76.806956891773225</v>
      </c>
      <c r="EN164" s="2">
        <f t="shared" si="179"/>
        <v>82.888089611880872</v>
      </c>
      <c r="EO164" s="2">
        <f t="shared" si="179"/>
        <v>83.862740608938907</v>
      </c>
      <c r="EQ164" s="2">
        <f t="shared" si="224"/>
        <v>78.432256092535113</v>
      </c>
      <c r="ER164" s="2">
        <f t="shared" si="224"/>
        <v>78.263933774405388</v>
      </c>
      <c r="ES164" s="2">
        <f t="shared" si="224"/>
        <v>75.263177773026726</v>
      </c>
      <c r="ET164" s="2">
        <f t="shared" si="224"/>
        <v>76.306558946599935</v>
      </c>
      <c r="EU164" s="2">
        <f t="shared" si="224"/>
        <v>80.984394551184508</v>
      </c>
      <c r="EV164" s="2">
        <f t="shared" si="224"/>
        <v>76.656017297773701</v>
      </c>
      <c r="EW164" s="2">
        <f t="shared" si="224"/>
        <v>77.853265153214593</v>
      </c>
      <c r="EX164" s="2">
        <f t="shared" si="224"/>
        <v>78.304296704942587</v>
      </c>
      <c r="EY164" s="2">
        <f t="shared" si="224"/>
        <v>79.718457850783892</v>
      </c>
      <c r="EZ164" s="2">
        <f t="shared" si="224"/>
        <v>78.839451822706209</v>
      </c>
      <c r="FA164" s="2">
        <f t="shared" si="224"/>
        <v>81.127408858964841</v>
      </c>
      <c r="FB164" s="2">
        <f t="shared" si="224"/>
        <v>76.592351901338489</v>
      </c>
      <c r="FC164" s="2">
        <f t="shared" si="224"/>
        <v>76.921981467222949</v>
      </c>
      <c r="FD164" s="2">
        <f t="shared" si="224"/>
        <v>83.214707954050525</v>
      </c>
      <c r="FE164" s="2">
        <f t="shared" si="224"/>
        <v>82.588513897532778</v>
      </c>
      <c r="FG164" s="2">
        <f t="shared" si="225"/>
        <v>0.99987461230434382</v>
      </c>
      <c r="FH164" s="2">
        <f t="shared" si="225"/>
        <v>0.99985065014828478</v>
      </c>
      <c r="FI164" s="2">
        <f t="shared" si="225"/>
        <v>0.99985691154141165</v>
      </c>
      <c r="FJ164" s="2">
        <f t="shared" si="225"/>
        <v>0.99987550268494518</v>
      </c>
      <c r="FK164" s="2">
        <f t="shared" si="225"/>
        <v>0.99985743826254214</v>
      </c>
      <c r="FL164" s="2">
        <f t="shared" si="225"/>
        <v>0.9998373632654568</v>
      </c>
      <c r="FM164" s="2">
        <f t="shared" si="225"/>
        <v>0.99984155573779798</v>
      </c>
      <c r="FN164" s="2">
        <f t="shared" si="225"/>
        <v>0.99984994226398594</v>
      </c>
      <c r="FO164" s="2">
        <f t="shared" si="225"/>
        <v>0.9998322789615115</v>
      </c>
      <c r="FP164" s="2">
        <f t="shared" si="225"/>
        <v>0.99982664541069244</v>
      </c>
      <c r="FQ164" s="2">
        <f t="shared" si="225"/>
        <v>0.99981271582335984</v>
      </c>
      <c r="FR164" s="2">
        <f t="shared" si="225"/>
        <v>0.99982313305715642</v>
      </c>
      <c r="FS164" s="2">
        <f t="shared" si="225"/>
        <v>0.99983507319280118</v>
      </c>
      <c r="FT164" s="2">
        <f t="shared" si="225"/>
        <v>0.99983808650558637</v>
      </c>
      <c r="FU164" s="2">
        <f t="shared" si="225"/>
        <v>0.9997660016282609</v>
      </c>
      <c r="FW164" s="2">
        <f t="shared" si="216"/>
        <v>0.42953567939167486</v>
      </c>
      <c r="FX164" s="2">
        <f t="shared" si="216"/>
        <v>0.42235731415332661</v>
      </c>
      <c r="FY164" s="2">
        <f t="shared" si="216"/>
        <v>0.50857093958196631</v>
      </c>
      <c r="FZ164" s="2">
        <f t="shared" si="216"/>
        <v>0.5253128181286979</v>
      </c>
      <c r="GA164" s="2">
        <f t="shared" si="216"/>
        <v>0.5019478909633126</v>
      </c>
      <c r="GB164" s="2">
        <f t="shared" si="216"/>
        <v>0.49268989499827576</v>
      </c>
      <c r="GC164" s="2">
        <f t="shared" si="216"/>
        <v>0.54926847702607517</v>
      </c>
      <c r="GD164" s="2">
        <f t="shared" si="216"/>
        <v>0.55434563204054743</v>
      </c>
      <c r="GE164" s="2">
        <f t="shared" si="216"/>
        <v>0.5819905237867059</v>
      </c>
      <c r="GF164" s="2">
        <f t="shared" si="216"/>
        <v>0.53734789231988067</v>
      </c>
      <c r="GG164" s="2">
        <f t="shared" si="216"/>
        <v>0.48237961905236909</v>
      </c>
      <c r="GH164" s="2">
        <f t="shared" si="216"/>
        <v>0.46528420964805167</v>
      </c>
      <c r="GI164" s="2">
        <f t="shared" si="216"/>
        <v>0.45723259056037974</v>
      </c>
      <c r="GJ164" s="2">
        <f t="shared" si="216"/>
        <v>0.41321240445905</v>
      </c>
      <c r="GK164" s="2">
        <f t="shared" si="216"/>
        <v>0.30651061408581459</v>
      </c>
      <c r="GM164" s="86">
        <f t="shared" si="217"/>
        <v>2.1745046484833087E-119</v>
      </c>
      <c r="GN164" s="86">
        <f t="shared" si="217"/>
        <v>1.1959542622840819E-262</v>
      </c>
      <c r="GO164" s="86">
        <f t="shared" si="217"/>
        <v>1.0353568891895494E-271</v>
      </c>
      <c r="GP164" s="86">
        <f t="shared" si="217"/>
        <v>1.0399527845872644E-297</v>
      </c>
      <c r="GQ164" s="86">
        <f t="shared" si="217"/>
        <v>0</v>
      </c>
      <c r="GR164" s="86">
        <f t="shared" si="217"/>
        <v>2.3035041714468293E-298</v>
      </c>
      <c r="GS164" s="86">
        <f t="shared" si="217"/>
        <v>1.4495194560865573E-281</v>
      </c>
      <c r="GT164" s="86">
        <f t="shared" si="217"/>
        <v>0</v>
      </c>
      <c r="GU164" s="86">
        <f t="shared" si="217"/>
        <v>0</v>
      </c>
      <c r="GV164" s="86">
        <f t="shared" si="217"/>
        <v>0</v>
      </c>
      <c r="GW164" s="86">
        <f t="shared" si="217"/>
        <v>0</v>
      </c>
      <c r="GX164" s="86">
        <f t="shared" si="217"/>
        <v>0</v>
      </c>
      <c r="GY164" s="86">
        <f t="shared" si="217"/>
        <v>1.7690609724040747E-248</v>
      </c>
      <c r="GZ164" s="86">
        <f t="shared" si="217"/>
        <v>0</v>
      </c>
      <c r="HA164" s="86">
        <f t="shared" si="217"/>
        <v>5.4154992621712541E-256</v>
      </c>
      <c r="HC164" s="86">
        <f t="shared" si="181"/>
        <v>6.2452875608635562E-79</v>
      </c>
      <c r="HD164" s="86">
        <f t="shared" si="181"/>
        <v>5.9485846022685348E-155</v>
      </c>
      <c r="HE164" s="86">
        <f t="shared" si="181"/>
        <v>7.5210975799198482E-186</v>
      </c>
      <c r="HF164" s="86">
        <f t="shared" si="180"/>
        <v>4.9513920906625868E-246</v>
      </c>
      <c r="HG164" s="86">
        <f t="shared" si="180"/>
        <v>0</v>
      </c>
      <c r="HH164" s="86">
        <f t="shared" si="180"/>
        <v>0</v>
      </c>
      <c r="HI164" s="86">
        <f t="shared" si="180"/>
        <v>2.4085664108513019E-220</v>
      </c>
      <c r="HJ164" s="86">
        <f t="shared" si="180"/>
        <v>8.7123614090096972E-283</v>
      </c>
      <c r="HK164" s="86">
        <f t="shared" si="180"/>
        <v>0</v>
      </c>
      <c r="HL164" s="86">
        <f t="shared" si="161"/>
        <v>1.5787492203523826E-252</v>
      </c>
      <c r="HM164" s="86">
        <f t="shared" si="161"/>
        <v>0</v>
      </c>
      <c r="HN164" s="86">
        <f t="shared" si="161"/>
        <v>7.4402757172832404E-164</v>
      </c>
      <c r="HO164" s="86">
        <f t="shared" si="161"/>
        <v>2.863266842473394E-133</v>
      </c>
      <c r="HP164" s="86">
        <f t="shared" si="161"/>
        <v>1.0446815229279292E-147</v>
      </c>
      <c r="HQ164" s="86">
        <f t="shared" si="161"/>
        <v>2.6150242897117843E-170</v>
      </c>
      <c r="HS164" s="86">
        <f t="shared" si="218"/>
        <v>1.7267927530494557E-6</v>
      </c>
      <c r="HT164" s="86">
        <f t="shared" si="218"/>
        <v>4.4557381234410739E-9</v>
      </c>
      <c r="HU164" s="86">
        <f t="shared" si="218"/>
        <v>2.3307159185523078E-9</v>
      </c>
      <c r="HV164" s="86">
        <f t="shared" si="218"/>
        <v>1.5131680580377542E-9</v>
      </c>
      <c r="HW164" s="86">
        <f t="shared" si="218"/>
        <v>8.2954193774546624E-11</v>
      </c>
      <c r="HX164" s="86">
        <f t="shared" si="218"/>
        <v>2.3755674868534366E-10</v>
      </c>
      <c r="HY164" s="86">
        <f t="shared" si="218"/>
        <v>1.407012264086946E-10</v>
      </c>
      <c r="HZ164" s="86">
        <f t="shared" si="218"/>
        <v>5.7434700993750452E-11</v>
      </c>
      <c r="IA164" s="86">
        <f t="shared" si="218"/>
        <v>6.7376222533761078E-13</v>
      </c>
      <c r="IB164" s="86">
        <f t="shared" si="218"/>
        <v>4.6604237158674318E-11</v>
      </c>
      <c r="IC164" s="86">
        <f t="shared" si="218"/>
        <v>3.5004733389727798E-9</v>
      </c>
      <c r="ID164" s="86">
        <f t="shared" si="218"/>
        <v>3.3726488999764261E-8</v>
      </c>
      <c r="IE164" s="86">
        <f t="shared" si="218"/>
        <v>1.4641895563963686E-9</v>
      </c>
      <c r="IF164" s="86">
        <f t="shared" si="218"/>
        <v>6.2515098758842793E-20</v>
      </c>
      <c r="IG164" s="86">
        <f t="shared" si="218"/>
        <v>3.7672655761133154E-11</v>
      </c>
      <c r="II164" s="86">
        <f t="shared" si="219"/>
        <v>0.24627819482794253</v>
      </c>
      <c r="IJ164" s="86">
        <f t="shared" si="219"/>
        <v>0.2054389489614647</v>
      </c>
      <c r="IK164" s="86">
        <f t="shared" si="219"/>
        <v>0.52532951431164643</v>
      </c>
      <c r="IL164" s="86">
        <f t="shared" si="219"/>
        <v>0.56295182130679711</v>
      </c>
      <c r="IM164" s="86">
        <f t="shared" si="219"/>
        <v>0.50648382647927104</v>
      </c>
      <c r="IN164" s="86">
        <f t="shared" si="219"/>
        <v>0.47309337958624476</v>
      </c>
      <c r="IO164" s="86">
        <f t="shared" si="219"/>
        <v>0.58354673347018327</v>
      </c>
      <c r="IP164" s="86">
        <f t="shared" si="219"/>
        <v>0.58228562898190017</v>
      </c>
      <c r="IQ164" s="86">
        <f t="shared" si="219"/>
        <v>0.53651969266438793</v>
      </c>
      <c r="IR164" s="86">
        <f t="shared" si="219"/>
        <v>0.57998804601632659</v>
      </c>
      <c r="IS164" s="86">
        <f t="shared" si="219"/>
        <v>0.43509068287070335</v>
      </c>
      <c r="IT164" s="86">
        <f t="shared" si="219"/>
        <v>0.36928906312301385</v>
      </c>
      <c r="IU164" s="86">
        <f t="shared" si="219"/>
        <v>0.31841361810009627</v>
      </c>
      <c r="IV164" s="86">
        <f t="shared" si="219"/>
        <v>0.21322169751136705</v>
      </c>
      <c r="IW164" s="86">
        <f t="shared" si="219"/>
        <v>9.1967339444357088E-2</v>
      </c>
      <c r="IY164" s="86">
        <f t="shared" si="220"/>
        <v>0.24627992162069556</v>
      </c>
      <c r="IZ164" s="86">
        <f t="shared" si="220"/>
        <v>0.20543895341720281</v>
      </c>
      <c r="JA164" s="86">
        <f t="shared" si="220"/>
        <v>0.52532951664236238</v>
      </c>
      <c r="JB164" s="86">
        <f t="shared" si="220"/>
        <v>0.56295182281996514</v>
      </c>
      <c r="JC164" s="86">
        <f t="shared" si="220"/>
        <v>0.50648382656222524</v>
      </c>
      <c r="JD164" s="86">
        <f t="shared" si="220"/>
        <v>0.47309337982380151</v>
      </c>
      <c r="JE164" s="86">
        <f t="shared" si="220"/>
        <v>0.58354673361088449</v>
      </c>
      <c r="JF164" s="86">
        <f t="shared" si="220"/>
        <v>0.5822856290393349</v>
      </c>
      <c r="JG164" s="86">
        <f t="shared" si="220"/>
        <v>0.53651969266506172</v>
      </c>
      <c r="JH164" s="86">
        <f t="shared" si="220"/>
        <v>0.57998804606293086</v>
      </c>
      <c r="JI164" s="86">
        <f t="shared" si="220"/>
        <v>0.4350906863711767</v>
      </c>
      <c r="JJ164" s="86">
        <f t="shared" si="220"/>
        <v>0.36928909684950284</v>
      </c>
      <c r="JK164" s="86">
        <f t="shared" si="220"/>
        <v>0.31841361956428582</v>
      </c>
      <c r="JL164" s="86">
        <f t="shared" si="220"/>
        <v>0.21322169751136705</v>
      </c>
      <c r="JM164" s="86">
        <f t="shared" si="220"/>
        <v>9.1967339482029745E-2</v>
      </c>
    </row>
    <row r="165" spans="2:273" x14ac:dyDescent="0.25">
      <c r="B165" s="2">
        <v>138</v>
      </c>
      <c r="C165" s="37">
        <v>75.709999999999994</v>
      </c>
      <c r="D165" s="37">
        <v>81.438999999999993</v>
      </c>
      <c r="E165" s="37">
        <v>77.930000000000007</v>
      </c>
      <c r="F165" s="37">
        <v>79.789000000000001</v>
      </c>
      <c r="G165" s="37">
        <v>86.210999999999999</v>
      </c>
      <c r="H165" s="37">
        <v>83.649000000000001</v>
      </c>
      <c r="I165" s="37">
        <v>80.718999999999994</v>
      </c>
      <c r="J165" s="37">
        <v>79.947000000000003</v>
      </c>
      <c r="K165" s="37">
        <v>81.087999999999994</v>
      </c>
      <c r="L165" s="37">
        <v>84</v>
      </c>
      <c r="M165" s="37">
        <v>94.087999999999994</v>
      </c>
      <c r="N165" s="37">
        <v>90.561000000000007</v>
      </c>
      <c r="O165" s="37">
        <v>91.965000000000003</v>
      </c>
      <c r="P165" s="37">
        <v>107.649</v>
      </c>
      <c r="Q165" s="37">
        <v>110.767</v>
      </c>
      <c r="S165" s="4">
        <f t="shared" si="221"/>
        <v>77.918814833933283</v>
      </c>
      <c r="T165" s="4">
        <f t="shared" si="221"/>
        <v>79.644814652109162</v>
      </c>
      <c r="U165" s="4">
        <f t="shared" si="221"/>
        <v>77.050065660019243</v>
      </c>
      <c r="V165" s="4">
        <f t="shared" si="221"/>
        <v>79.256769914581966</v>
      </c>
      <c r="W165" s="4">
        <f t="shared" si="221"/>
        <v>86.281935296435975</v>
      </c>
      <c r="X165" s="4">
        <f t="shared" si="221"/>
        <v>83.75334385040253</v>
      </c>
      <c r="Y165" s="4">
        <f t="shared" si="221"/>
        <v>80.686390103185872</v>
      </c>
      <c r="Z165" s="4">
        <f t="shared" si="221"/>
        <v>80.618441076383291</v>
      </c>
      <c r="AA165" s="4">
        <f t="shared" si="221"/>
        <v>81.099285280113506</v>
      </c>
      <c r="AB165" s="4">
        <f t="shared" si="221"/>
        <v>83.980695154792471</v>
      </c>
      <c r="AC165" s="4">
        <f t="shared" si="221"/>
        <v>93.281558183984103</v>
      </c>
      <c r="AD165" s="4">
        <f t="shared" si="221"/>
        <v>89.211485239825436</v>
      </c>
      <c r="AE165" s="4">
        <f t="shared" si="221"/>
        <v>92.153816693002227</v>
      </c>
      <c r="AF165" s="4">
        <f t="shared" si="221"/>
        <v>108.84818104473831</v>
      </c>
      <c r="AG165" s="4">
        <f t="shared" si="221"/>
        <v>108.25414545871062</v>
      </c>
      <c r="AI165" s="4">
        <f t="shared" si="222"/>
        <v>-2.2088148339332889</v>
      </c>
      <c r="AJ165" s="4">
        <f t="shared" si="222"/>
        <v>1.7941853478908314</v>
      </c>
      <c r="AK165" s="4">
        <f t="shared" si="222"/>
        <v>0.87993433998076398</v>
      </c>
      <c r="AL165" s="4">
        <f t="shared" si="222"/>
        <v>0.53223008541803551</v>
      </c>
      <c r="AM165" s="4">
        <f t="shared" si="222"/>
        <v>-7.0935296435976625E-2</v>
      </c>
      <c r="AN165" s="4">
        <f t="shared" si="222"/>
        <v>-0.10434385040252891</v>
      </c>
      <c r="AO165" s="4">
        <f t="shared" si="222"/>
        <v>3.2609896814122408E-2</v>
      </c>
      <c r="AP165" s="4">
        <f t="shared" si="222"/>
        <v>-0.67144107638328876</v>
      </c>
      <c r="AQ165" s="4">
        <f t="shared" si="222"/>
        <v>-1.1285280113511931E-2</v>
      </c>
      <c r="AR165" s="4">
        <f t="shared" si="222"/>
        <v>1.9304845207528842E-2</v>
      </c>
      <c r="AS165" s="4">
        <f t="shared" si="222"/>
        <v>0.80644181601589082</v>
      </c>
      <c r="AT165" s="4">
        <f t="shared" si="222"/>
        <v>1.3495147601745714</v>
      </c>
      <c r="AU165" s="4">
        <f t="shared" si="222"/>
        <v>-0.1888166930022237</v>
      </c>
      <c r="AV165" s="4">
        <f t="shared" si="222"/>
        <v>-1.1991810447383102</v>
      </c>
      <c r="AW165" s="4">
        <f t="shared" si="222"/>
        <v>2.5128545412893715</v>
      </c>
      <c r="AY165" s="2">
        <f t="shared" si="214"/>
        <v>77.918814833933283</v>
      </c>
      <c r="AZ165" s="2">
        <f t="shared" si="214"/>
        <v>77.353979012708237</v>
      </c>
      <c r="BA165" s="2">
        <f t="shared" si="214"/>
        <v>74.839873144102484</v>
      </c>
      <c r="BB165" s="2">
        <f t="shared" si="214"/>
        <v>75.625029673147779</v>
      </c>
      <c r="BC165" s="2">
        <f t="shared" si="214"/>
        <v>80.911088697489731</v>
      </c>
      <c r="BD165" s="2">
        <f t="shared" si="214"/>
        <v>76.891489001450395</v>
      </c>
      <c r="BE165" s="2">
        <f t="shared" si="214"/>
        <v>77.335904890663699</v>
      </c>
      <c r="BF165" s="2">
        <f t="shared" si="214"/>
        <v>77.225380863735495</v>
      </c>
      <c r="BG165" s="2">
        <f t="shared" si="214"/>
        <v>79.647006428751624</v>
      </c>
      <c r="BH165" s="2">
        <f t="shared" si="214"/>
        <v>79.040807089321362</v>
      </c>
      <c r="BI165" s="2">
        <f t="shared" si="214"/>
        <v>81.155573882191931</v>
      </c>
      <c r="BJ165" s="2">
        <f t="shared" si="214"/>
        <v>76.435140854724764</v>
      </c>
      <c r="BK165" s="2">
        <f t="shared" si="214"/>
        <v>76.703389582355811</v>
      </c>
      <c r="BL165" s="2">
        <f t="shared" si="214"/>
        <v>82.891281163313394</v>
      </c>
      <c r="BM165" s="2">
        <f t="shared" si="214"/>
        <v>83.316236184932265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95.206647031039154</v>
      </c>
      <c r="DL165" s="2">
        <f t="shared" si="223"/>
        <v>107.72255787992496</v>
      </c>
      <c r="DM165" s="2">
        <f t="shared" si="223"/>
        <v>99.414283623693379</v>
      </c>
      <c r="DN165" s="2">
        <f t="shared" si="223"/>
        <v>98.752938731444004</v>
      </c>
      <c r="DO165" s="2">
        <f t="shared" si="223"/>
        <v>114.285154048583</v>
      </c>
      <c r="DP165" s="2">
        <f t="shared" si="223"/>
        <v>102.75361498340447</v>
      </c>
      <c r="DQ165" s="2">
        <f t="shared" si="223"/>
        <v>111.27064727584727</v>
      </c>
      <c r="DR165" s="2">
        <f t="shared" si="223"/>
        <v>108.1451541014699</v>
      </c>
      <c r="DS165" s="2">
        <f t="shared" si="223"/>
        <v>110.61841787624139</v>
      </c>
      <c r="DT165" s="2">
        <f t="shared" si="223"/>
        <v>114.89664957983193</v>
      </c>
      <c r="DU165" s="2">
        <f t="shared" si="223"/>
        <v>113.66770291720292</v>
      </c>
      <c r="DV165" s="2">
        <f t="shared" si="223"/>
        <v>108.63911917631917</v>
      </c>
      <c r="DW165" s="2">
        <f t="shared" si="223"/>
        <v>102.39465378151259</v>
      </c>
      <c r="DX165" s="2">
        <f t="shared" si="223"/>
        <v>111.34161680672271</v>
      </c>
      <c r="DY165" s="2">
        <f t="shared" si="223"/>
        <v>96.680061994809051</v>
      </c>
      <c r="EA165" s="2">
        <f t="shared" si="213"/>
        <v>77.585503027027016</v>
      </c>
      <c r="EB165" s="2">
        <f t="shared" si="213"/>
        <v>76.706650378071856</v>
      </c>
      <c r="EC165" s="2">
        <f t="shared" si="213"/>
        <v>74.50966151594568</v>
      </c>
      <c r="ED165" s="2">
        <f t="shared" si="213"/>
        <v>74.950445333333306</v>
      </c>
      <c r="EE165" s="2">
        <f t="shared" si="213"/>
        <v>81.006149824143151</v>
      </c>
      <c r="EF165" s="2">
        <f t="shared" si="213"/>
        <v>77.346771558245081</v>
      </c>
      <c r="EG165" s="2">
        <f t="shared" si="213"/>
        <v>76.891989748334566</v>
      </c>
      <c r="EH165" s="2">
        <f t="shared" si="213"/>
        <v>75.981055217133758</v>
      </c>
      <c r="EI165" s="2">
        <f t="shared" si="213"/>
        <v>79.810125382608391</v>
      </c>
      <c r="EJ165" s="2">
        <f t="shared" si="213"/>
        <v>79.511327402135208</v>
      </c>
      <c r="EK165" s="2">
        <f t="shared" si="212"/>
        <v>81.356225341381929</v>
      </c>
      <c r="EL165" s="2">
        <f t="shared" si="179"/>
        <v>76.444464703132311</v>
      </c>
      <c r="EM165" s="2">
        <f t="shared" si="179"/>
        <v>76.642773642566667</v>
      </c>
      <c r="EN165" s="2">
        <f t="shared" si="179"/>
        <v>82.740698338819556</v>
      </c>
      <c r="EO165" s="2">
        <f t="shared" si="179"/>
        <v>83.740342609719761</v>
      </c>
      <c r="EQ165" s="2">
        <f t="shared" si="224"/>
        <v>78.318078696962218</v>
      </c>
      <c r="ER165" s="2">
        <f t="shared" si="224"/>
        <v>78.151913267924058</v>
      </c>
      <c r="ES165" s="2">
        <f t="shared" si="224"/>
        <v>75.124764728677007</v>
      </c>
      <c r="ET165" s="2">
        <f t="shared" si="224"/>
        <v>76.176036982959687</v>
      </c>
      <c r="EU165" s="2">
        <f t="shared" si="224"/>
        <v>80.816822313642646</v>
      </c>
      <c r="EV165" s="2">
        <f t="shared" si="224"/>
        <v>76.456637429477595</v>
      </c>
      <c r="EW165" s="2">
        <f t="shared" si="224"/>
        <v>77.659444739557628</v>
      </c>
      <c r="EX165" s="2">
        <f t="shared" si="224"/>
        <v>78.130080840406052</v>
      </c>
      <c r="EY165" s="2">
        <f t="shared" si="224"/>
        <v>79.532356823971213</v>
      </c>
      <c r="EZ165" s="2">
        <f t="shared" si="224"/>
        <v>78.661351048673168</v>
      </c>
      <c r="FA165" s="2">
        <f t="shared" si="224"/>
        <v>80.948288359804891</v>
      </c>
      <c r="FB165" s="2">
        <f t="shared" si="224"/>
        <v>76.414732214527746</v>
      </c>
      <c r="FC165" s="2">
        <f t="shared" si="224"/>
        <v>76.760946604114821</v>
      </c>
      <c r="FD165" s="2">
        <f t="shared" si="224"/>
        <v>83.076609561773807</v>
      </c>
      <c r="FE165" s="2">
        <f t="shared" si="224"/>
        <v>82.432653323922736</v>
      </c>
      <c r="FG165" s="2">
        <f t="shared" si="225"/>
        <v>0.99988564380077549</v>
      </c>
      <c r="FH165" s="2">
        <f t="shared" si="225"/>
        <v>0.99986378952641486</v>
      </c>
      <c r="FI165" s="2">
        <f t="shared" si="225"/>
        <v>0.99986950013175691</v>
      </c>
      <c r="FJ165" s="2">
        <f t="shared" si="225"/>
        <v>0.99988645585538971</v>
      </c>
      <c r="FK165" s="2">
        <f t="shared" si="225"/>
        <v>0.99986998051921128</v>
      </c>
      <c r="FL165" s="2">
        <f t="shared" si="225"/>
        <v>0.99985167141259701</v>
      </c>
      <c r="FM165" s="2">
        <f t="shared" si="225"/>
        <v>0.99985549510084071</v>
      </c>
      <c r="FN165" s="2">
        <f t="shared" si="225"/>
        <v>0.99986314391125286</v>
      </c>
      <c r="FO165" s="2">
        <f t="shared" si="225"/>
        <v>0.99984703433749922</v>
      </c>
      <c r="FP165" s="2">
        <f t="shared" si="225"/>
        <v>0.99984189632389264</v>
      </c>
      <c r="FQ165" s="2">
        <f t="shared" si="225"/>
        <v>0.99982919198612286</v>
      </c>
      <c r="FR165" s="2">
        <f t="shared" si="225"/>
        <v>0.99983869292068184</v>
      </c>
      <c r="FS165" s="2">
        <f t="shared" si="225"/>
        <v>0.99984958278131397</v>
      </c>
      <c r="FT165" s="2">
        <f t="shared" si="225"/>
        <v>0.99985233103427129</v>
      </c>
      <c r="FU165" s="2">
        <f t="shared" si="225"/>
        <v>0.99978658655454444</v>
      </c>
      <c r="FW165" s="2">
        <f t="shared" si="216"/>
        <v>0.45223549381770345</v>
      </c>
      <c r="FX165" s="2">
        <f t="shared" si="216"/>
        <v>0.44497367759345624</v>
      </c>
      <c r="FY165" s="2">
        <f t="shared" si="216"/>
        <v>0.53155563405571915</v>
      </c>
      <c r="FZ165" s="2">
        <f t="shared" si="216"/>
        <v>0.54821008797409565</v>
      </c>
      <c r="GA165" s="2">
        <f t="shared" si="216"/>
        <v>0.52495300466951256</v>
      </c>
      <c r="GB165" s="2">
        <f t="shared" si="216"/>
        <v>0.51571005217599186</v>
      </c>
      <c r="GC165" s="2">
        <f t="shared" si="216"/>
        <v>0.57195179249580275</v>
      </c>
      <c r="GD165" s="2">
        <f t="shared" si="216"/>
        <v>0.57697022334351855</v>
      </c>
      <c r="GE165" s="2">
        <f t="shared" si="216"/>
        <v>0.6042136862141837</v>
      </c>
      <c r="GF165" s="2">
        <f t="shared" si="216"/>
        <v>0.56015071524179871</v>
      </c>
      <c r="GG165" s="2">
        <f t="shared" si="216"/>
        <v>0.5053979604965475</v>
      </c>
      <c r="GH165" s="2">
        <f t="shared" si="216"/>
        <v>0.48825627357844231</v>
      </c>
      <c r="GI165" s="2">
        <f t="shared" si="216"/>
        <v>0.48016409895582607</v>
      </c>
      <c r="GJ165" s="2">
        <f t="shared" si="216"/>
        <v>0.4357084445038818</v>
      </c>
      <c r="GK165" s="2">
        <f t="shared" si="216"/>
        <v>0.32642917512666719</v>
      </c>
      <c r="GM165" s="86">
        <f t="shared" si="217"/>
        <v>1.8166185491423376E-122</v>
      </c>
      <c r="GN165" s="86">
        <f t="shared" si="217"/>
        <v>1.7947560190019588E-269</v>
      </c>
      <c r="GO165" s="86">
        <f t="shared" si="217"/>
        <v>9.5649709210316833E-279</v>
      </c>
      <c r="GP165" s="86">
        <f t="shared" si="217"/>
        <v>2.4719041946808858E-305</v>
      </c>
      <c r="GQ165" s="86">
        <f t="shared" si="217"/>
        <v>0</v>
      </c>
      <c r="GR165" s="86">
        <f t="shared" si="217"/>
        <v>4.6616906122722538E-306</v>
      </c>
      <c r="GS165" s="86">
        <f t="shared" si="217"/>
        <v>1.0152100498024724E-288</v>
      </c>
      <c r="GT165" s="86">
        <f t="shared" si="217"/>
        <v>0</v>
      </c>
      <c r="GU165" s="86">
        <f t="shared" si="217"/>
        <v>0</v>
      </c>
      <c r="GV165" s="86">
        <f t="shared" si="217"/>
        <v>0</v>
      </c>
      <c r="GW165" s="86">
        <f t="shared" si="217"/>
        <v>0</v>
      </c>
      <c r="GX165" s="86">
        <f t="shared" si="217"/>
        <v>0</v>
      </c>
      <c r="GY165" s="86">
        <f t="shared" si="217"/>
        <v>8.3737458370145814E-255</v>
      </c>
      <c r="GZ165" s="86">
        <f t="shared" si="217"/>
        <v>0</v>
      </c>
      <c r="HA165" s="86">
        <f t="shared" si="217"/>
        <v>1.1520395160689647E-262</v>
      </c>
      <c r="HC165" s="86">
        <f t="shared" si="181"/>
        <v>1.1450503552882755E-81</v>
      </c>
      <c r="HD165" s="86">
        <f t="shared" si="181"/>
        <v>2.2307866654613677E-160</v>
      </c>
      <c r="HE165" s="86">
        <f t="shared" si="181"/>
        <v>2.5834254444254543E-192</v>
      </c>
      <c r="HF165" s="86">
        <f t="shared" si="180"/>
        <v>1.9100460080433241E-254</v>
      </c>
      <c r="HG165" s="86">
        <f t="shared" si="180"/>
        <v>0</v>
      </c>
      <c r="HH165" s="86">
        <f t="shared" si="180"/>
        <v>0</v>
      </c>
      <c r="HI165" s="86">
        <f t="shared" si="180"/>
        <v>8.5362535386240143E-228</v>
      </c>
      <c r="HJ165" s="86">
        <f t="shared" si="180"/>
        <v>2.6193156877890582E-292</v>
      </c>
      <c r="HK165" s="86">
        <f t="shared" si="180"/>
        <v>0</v>
      </c>
      <c r="HL165" s="86">
        <f t="shared" si="161"/>
        <v>3.7619143564656053E-261</v>
      </c>
      <c r="HM165" s="86">
        <f t="shared" si="161"/>
        <v>0</v>
      </c>
      <c r="HN165" s="86">
        <f t="shared" si="161"/>
        <v>1.4763020400775931E-169</v>
      </c>
      <c r="HO165" s="86">
        <f t="shared" si="161"/>
        <v>7.812407373625832E-138</v>
      </c>
      <c r="HP165" s="86">
        <f t="shared" si="161"/>
        <v>9.4484849796824439E-153</v>
      </c>
      <c r="HQ165" s="86">
        <f t="shared" si="161"/>
        <v>2.2997440026653334E-176</v>
      </c>
      <c r="HS165" s="86">
        <f t="shared" si="218"/>
        <v>6.0527654495841258E-7</v>
      </c>
      <c r="HT165" s="86">
        <f t="shared" si="218"/>
        <v>1.1667785525726055E-9</v>
      </c>
      <c r="HU165" s="86">
        <f t="shared" si="218"/>
        <v>5.5364578635550706E-10</v>
      </c>
      <c r="HV165" s="86">
        <f t="shared" si="218"/>
        <v>3.4698840985796705E-10</v>
      </c>
      <c r="HW165" s="86">
        <f t="shared" si="218"/>
        <v>1.5823251294321928E-11</v>
      </c>
      <c r="HX165" s="86">
        <f t="shared" si="218"/>
        <v>4.5071792864454056E-11</v>
      </c>
      <c r="HY165" s="86">
        <f t="shared" si="218"/>
        <v>2.7945048784345493E-11</v>
      </c>
      <c r="HZ165" s="86">
        <f t="shared" si="218"/>
        <v>1.1092186690037829E-11</v>
      </c>
      <c r="IA165" s="86">
        <f t="shared" si="218"/>
        <v>1.0036943199628822E-13</v>
      </c>
      <c r="IB165" s="86">
        <f t="shared" si="218"/>
        <v>8.5739167741566563E-12</v>
      </c>
      <c r="IC165" s="86">
        <f t="shared" si="218"/>
        <v>8.0836854113805471E-10</v>
      </c>
      <c r="ID165" s="86">
        <f t="shared" si="218"/>
        <v>9.058352464059233E-9</v>
      </c>
      <c r="IE165" s="86">
        <f t="shared" si="218"/>
        <v>3.0476493515373891E-10</v>
      </c>
      <c r="IF165" s="86">
        <f t="shared" si="218"/>
        <v>1.1971977259437891E-21</v>
      </c>
      <c r="IG165" s="86">
        <f t="shared" si="218"/>
        <v>3.0318533375199781E-12</v>
      </c>
      <c r="II165" s="86">
        <f t="shared" si="219"/>
        <v>0.33210936049308354</v>
      </c>
      <c r="IJ165" s="86">
        <f t="shared" si="219"/>
        <v>0.29216694767528117</v>
      </c>
      <c r="IK165" s="86">
        <f t="shared" si="219"/>
        <v>0.57161008268213298</v>
      </c>
      <c r="IL165" s="86">
        <f t="shared" si="219"/>
        <v>0.58349677953960222</v>
      </c>
      <c r="IM165" s="86">
        <f t="shared" si="219"/>
        <v>0.56443462957434798</v>
      </c>
      <c r="IN165" s="86">
        <f t="shared" si="219"/>
        <v>0.54652980309777466</v>
      </c>
      <c r="IO165" s="86">
        <f t="shared" si="219"/>
        <v>0.56453480043347992</v>
      </c>
      <c r="IP165" s="86">
        <f t="shared" si="219"/>
        <v>0.55646711698819107</v>
      </c>
      <c r="IQ165" s="86">
        <f t="shared" si="219"/>
        <v>0.47430217959571197</v>
      </c>
      <c r="IR165" s="86">
        <f t="shared" si="219"/>
        <v>0.57742970447568476</v>
      </c>
      <c r="IS165" s="86">
        <f t="shared" si="219"/>
        <v>0.51688004977595192</v>
      </c>
      <c r="IT165" s="86">
        <f t="shared" si="219"/>
        <v>0.46016172481627476</v>
      </c>
      <c r="IU165" s="86">
        <f t="shared" si="219"/>
        <v>0.42229408940930585</v>
      </c>
      <c r="IV165" s="86">
        <f t="shared" si="219"/>
        <v>0.29377082322521975</v>
      </c>
      <c r="IW165" s="86">
        <f t="shared" si="219"/>
        <v>0.13407156756038657</v>
      </c>
      <c r="IY165" s="86">
        <f t="shared" si="220"/>
        <v>0.33210996576962848</v>
      </c>
      <c r="IZ165" s="86">
        <f t="shared" si="220"/>
        <v>0.29216694884205974</v>
      </c>
      <c r="JA165" s="86">
        <f t="shared" si="220"/>
        <v>0.57161008323577878</v>
      </c>
      <c r="JB165" s="86">
        <f t="shared" si="220"/>
        <v>0.58349677988659066</v>
      </c>
      <c r="JC165" s="86">
        <f t="shared" si="220"/>
        <v>0.56443462959017121</v>
      </c>
      <c r="JD165" s="86">
        <f t="shared" si="220"/>
        <v>0.54652980314284649</v>
      </c>
      <c r="JE165" s="86">
        <f t="shared" si="220"/>
        <v>0.56453480046142501</v>
      </c>
      <c r="JF165" s="86">
        <f t="shared" si="220"/>
        <v>0.55646711699928331</v>
      </c>
      <c r="JG165" s="86">
        <f t="shared" si="220"/>
        <v>0.47430217959581233</v>
      </c>
      <c r="JH165" s="86">
        <f t="shared" si="220"/>
        <v>0.57742970448425868</v>
      </c>
      <c r="JI165" s="86">
        <f t="shared" si="220"/>
        <v>0.51688005058432052</v>
      </c>
      <c r="JJ165" s="86">
        <f t="shared" si="220"/>
        <v>0.46016173387462722</v>
      </c>
      <c r="JK165" s="86">
        <f t="shared" si="220"/>
        <v>0.42229408971407079</v>
      </c>
      <c r="JL165" s="86">
        <f t="shared" si="220"/>
        <v>0.29377082322521975</v>
      </c>
      <c r="JM165" s="86">
        <f t="shared" si="220"/>
        <v>0.13407156756341843</v>
      </c>
    </row>
    <row r="166" spans="2:273" x14ac:dyDescent="0.25">
      <c r="B166" s="2">
        <v>139</v>
      </c>
      <c r="C166" s="37">
        <v>76.709999999999994</v>
      </c>
      <c r="D166" s="37">
        <v>80.632000000000005</v>
      </c>
      <c r="E166" s="37">
        <v>79</v>
      </c>
      <c r="F166" s="37">
        <v>77.509</v>
      </c>
      <c r="G166" s="37">
        <v>85.525999999999996</v>
      </c>
      <c r="H166" s="37">
        <v>83.474000000000004</v>
      </c>
      <c r="I166" s="37">
        <v>77.930000000000007</v>
      </c>
      <c r="J166" s="37">
        <v>77.825000000000003</v>
      </c>
      <c r="K166" s="37">
        <v>79.912000000000006</v>
      </c>
      <c r="L166" s="37">
        <v>80.350999999999999</v>
      </c>
      <c r="M166" s="37">
        <v>91.981999999999999</v>
      </c>
      <c r="N166" s="37">
        <v>87.543999999999997</v>
      </c>
      <c r="O166" s="37">
        <v>91.667000000000002</v>
      </c>
      <c r="P166" s="37">
        <v>111.544</v>
      </c>
      <c r="Q166" s="37">
        <v>115.633</v>
      </c>
      <c r="S166" s="4">
        <f t="shared" si="221"/>
        <v>77.811161298453953</v>
      </c>
      <c r="T166" s="4">
        <f t="shared" si="221"/>
        <v>79.755998121145012</v>
      </c>
      <c r="U166" s="4">
        <f t="shared" si="221"/>
        <v>76.32493442852072</v>
      </c>
      <c r="V166" s="4">
        <f t="shared" si="221"/>
        <v>77.936719936626872</v>
      </c>
      <c r="W166" s="4">
        <f t="shared" si="221"/>
        <v>84.676474492235883</v>
      </c>
      <c r="X166" s="4">
        <f t="shared" si="221"/>
        <v>81.912833651944979</v>
      </c>
      <c r="Y166" s="4">
        <f t="shared" si="221"/>
        <v>79.067549863106834</v>
      </c>
      <c r="Z166" s="4">
        <f t="shared" si="221"/>
        <v>78.97084301139634</v>
      </c>
      <c r="AA166" s="4">
        <f t="shared" si="221"/>
        <v>80.097039152519628</v>
      </c>
      <c r="AB166" s="4">
        <f t="shared" si="221"/>
        <v>81.806489614749651</v>
      </c>
      <c r="AC166" s="4">
        <f t="shared" si="221"/>
        <v>90.954146603726898</v>
      </c>
      <c r="AD166" s="4">
        <f t="shared" si="221"/>
        <v>87.78927301535812</v>
      </c>
      <c r="AE166" s="4">
        <f t="shared" si="221"/>
        <v>90.99320901464543</v>
      </c>
      <c r="AF166" s="4">
        <f t="shared" si="221"/>
        <v>110.98094995542183</v>
      </c>
      <c r="AG166" s="4">
        <f t="shared" si="221"/>
        <v>115.31933671304097</v>
      </c>
      <c r="AI166" s="4">
        <f t="shared" si="222"/>
        <v>-1.1011612984539596</v>
      </c>
      <c r="AJ166" s="4">
        <f t="shared" si="222"/>
        <v>0.87600187885499281</v>
      </c>
      <c r="AK166" s="4">
        <f t="shared" si="222"/>
        <v>2.6750655714792799</v>
      </c>
      <c r="AL166" s="4">
        <f t="shared" si="222"/>
        <v>-0.4277199366268718</v>
      </c>
      <c r="AM166" s="4">
        <f t="shared" si="222"/>
        <v>0.84952550776411329</v>
      </c>
      <c r="AN166" s="4">
        <f t="shared" si="222"/>
        <v>1.5611663480550249</v>
      </c>
      <c r="AO166" s="4">
        <f t="shared" si="222"/>
        <v>-1.1375498631068268</v>
      </c>
      <c r="AP166" s="4">
        <f t="shared" si="222"/>
        <v>-1.1458430113963374</v>
      </c>
      <c r="AQ166" s="4">
        <f t="shared" si="222"/>
        <v>-0.18503915251962155</v>
      </c>
      <c r="AR166" s="4">
        <f t="shared" si="222"/>
        <v>-1.4554896147496521</v>
      </c>
      <c r="AS166" s="4">
        <f t="shared" si="222"/>
        <v>1.0278533962731018</v>
      </c>
      <c r="AT166" s="4">
        <f t="shared" si="222"/>
        <v>-0.24527301535812285</v>
      </c>
      <c r="AU166" s="4">
        <f t="shared" si="222"/>
        <v>0.6737909853545716</v>
      </c>
      <c r="AV166" s="4">
        <f t="shared" si="222"/>
        <v>0.5630500445781621</v>
      </c>
      <c r="AW166" s="4">
        <f t="shared" si="222"/>
        <v>0.31366328695902723</v>
      </c>
      <c r="AY166" s="2">
        <f t="shared" si="214"/>
        <v>77.811161298453953</v>
      </c>
      <c r="AZ166" s="2">
        <f t="shared" si="214"/>
        <v>77.253562060537647</v>
      </c>
      <c r="BA166" s="2">
        <f t="shared" si="214"/>
        <v>74.708453543577093</v>
      </c>
      <c r="BB166" s="2">
        <f t="shared" si="214"/>
        <v>75.509767543265298</v>
      </c>
      <c r="BC166" s="2">
        <f t="shared" si="214"/>
        <v>80.740982406795865</v>
      </c>
      <c r="BD166" s="2">
        <f t="shared" si="214"/>
        <v>76.681390826163138</v>
      </c>
      <c r="BE166" s="2">
        <f t="shared" si="214"/>
        <v>77.151457119302961</v>
      </c>
      <c r="BF166" s="2">
        <f t="shared" si="214"/>
        <v>77.07842189563091</v>
      </c>
      <c r="BG166" s="2">
        <f t="shared" si="214"/>
        <v>79.45687746418163</v>
      </c>
      <c r="BH166" s="2">
        <f t="shared" si="214"/>
        <v>78.851654053979104</v>
      </c>
      <c r="BI166" s="2">
        <f t="shared" si="214"/>
        <v>80.971362870989054</v>
      </c>
      <c r="BJ166" s="2">
        <f t="shared" si="214"/>
        <v>76.256784737420773</v>
      </c>
      <c r="BK166" s="2">
        <f t="shared" si="214"/>
        <v>76.543202066765559</v>
      </c>
      <c r="BL166" s="2">
        <f t="shared" si="214"/>
        <v>82.755463216429263</v>
      </c>
      <c r="BM166" s="2">
        <f t="shared" si="214"/>
        <v>83.155114213855029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95.22370310391365</v>
      </c>
      <c r="DL166" s="2">
        <f t="shared" si="223"/>
        <v>107.83544071294561</v>
      </c>
      <c r="DM166" s="2">
        <f t="shared" si="223"/>
        <v>99.442819512195115</v>
      </c>
      <c r="DN166" s="2">
        <f t="shared" si="223"/>
        <v>98.780026990553324</v>
      </c>
      <c r="DO166" s="2">
        <f t="shared" si="223"/>
        <v>114.39746437246963</v>
      </c>
      <c r="DP166" s="2">
        <f t="shared" si="223"/>
        <v>102.78471645329543</v>
      </c>
      <c r="DQ166" s="2">
        <f t="shared" si="223"/>
        <v>111.35934264264263</v>
      </c>
      <c r="DR166" s="2">
        <f t="shared" si="223"/>
        <v>108.18724466571835</v>
      </c>
      <c r="DS166" s="2">
        <f t="shared" si="223"/>
        <v>110.67791779984719</v>
      </c>
      <c r="DT166" s="2">
        <f t="shared" si="223"/>
        <v>115.03315798319328</v>
      </c>
      <c r="DU166" s="2">
        <f t="shared" si="223"/>
        <v>113.78784719004719</v>
      </c>
      <c r="DV166" s="2">
        <f t="shared" si="223"/>
        <v>108.75956589446589</v>
      </c>
      <c r="DW166" s="2">
        <f t="shared" si="223"/>
        <v>102.46748683473388</v>
      </c>
      <c r="DX166" s="2">
        <f t="shared" si="223"/>
        <v>111.47439439775913</v>
      </c>
      <c r="DY166" s="2">
        <f t="shared" si="223"/>
        <v>96.677432183908039</v>
      </c>
      <c r="EA166" s="2">
        <f t="shared" si="213"/>
        <v>77.452100216216209</v>
      </c>
      <c r="EB166" s="2">
        <f t="shared" si="213"/>
        <v>76.555024858223078</v>
      </c>
      <c r="EC166" s="2">
        <f t="shared" si="213"/>
        <v>74.355991533644186</v>
      </c>
      <c r="ED166" s="2">
        <f t="shared" si="213"/>
        <v>74.791173435569732</v>
      </c>
      <c r="EE166" s="2">
        <f t="shared" si="213"/>
        <v>80.843331655703196</v>
      </c>
      <c r="EF166" s="2">
        <f t="shared" si="213"/>
        <v>77.169104387291981</v>
      </c>
      <c r="EG166" s="2">
        <f t="shared" si="213"/>
        <v>76.679904663212426</v>
      </c>
      <c r="EH166" s="2">
        <f t="shared" si="213"/>
        <v>75.756116201639784</v>
      </c>
      <c r="EI166" s="2">
        <f t="shared" si="213"/>
        <v>79.630465522888727</v>
      </c>
      <c r="EJ166" s="2">
        <f t="shared" si="213"/>
        <v>79.35375385527874</v>
      </c>
      <c r="EK166" s="2">
        <f t="shared" si="212"/>
        <v>81.187135829963466</v>
      </c>
      <c r="EL166" s="2">
        <f t="shared" si="179"/>
        <v>76.267584093034131</v>
      </c>
      <c r="EM166" s="2">
        <f t="shared" si="179"/>
        <v>76.478590393360108</v>
      </c>
      <c r="EN166" s="2">
        <f t="shared" si="179"/>
        <v>82.593307065758239</v>
      </c>
      <c r="EO166" s="2">
        <f t="shared" si="179"/>
        <v>83.617944610500615</v>
      </c>
      <c r="EQ166" s="2">
        <f t="shared" si="224"/>
        <v>78.203901301389322</v>
      </c>
      <c r="ER166" s="2">
        <f t="shared" si="224"/>
        <v>78.039892761442729</v>
      </c>
      <c r="ES166" s="2">
        <f t="shared" si="224"/>
        <v>74.986351684327275</v>
      </c>
      <c r="ET166" s="2">
        <f t="shared" si="224"/>
        <v>76.045515019319438</v>
      </c>
      <c r="EU166" s="2">
        <f t="shared" si="224"/>
        <v>80.649250076100799</v>
      </c>
      <c r="EV166" s="2">
        <f t="shared" si="224"/>
        <v>76.25725756118149</v>
      </c>
      <c r="EW166" s="2">
        <f t="shared" si="224"/>
        <v>77.465624325900677</v>
      </c>
      <c r="EX166" s="2">
        <f t="shared" si="224"/>
        <v>77.955864975869531</v>
      </c>
      <c r="EY166" s="2">
        <f t="shared" si="224"/>
        <v>79.346255797158534</v>
      </c>
      <c r="EZ166" s="2">
        <f t="shared" si="224"/>
        <v>78.483250274640113</v>
      </c>
      <c r="FA166" s="2">
        <f t="shared" si="224"/>
        <v>80.769167860644941</v>
      </c>
      <c r="FB166" s="2">
        <f t="shared" si="224"/>
        <v>76.237112527717002</v>
      </c>
      <c r="FC166" s="2">
        <f t="shared" si="224"/>
        <v>76.599911741006679</v>
      </c>
      <c r="FD166" s="2">
        <f t="shared" si="224"/>
        <v>82.938511169497104</v>
      </c>
      <c r="FE166" s="2">
        <f t="shared" si="224"/>
        <v>82.27679275031268</v>
      </c>
      <c r="FG166" s="2">
        <f t="shared" si="225"/>
        <v>0.99989570485733092</v>
      </c>
      <c r="FH166" s="2">
        <f t="shared" si="225"/>
        <v>0.9998757730827913</v>
      </c>
      <c r="FI166" s="2">
        <f t="shared" si="225"/>
        <v>0.99988098133898717</v>
      </c>
      <c r="FJ166" s="2">
        <f t="shared" si="225"/>
        <v>0.99989644547479262</v>
      </c>
      <c r="FK166" s="2">
        <f t="shared" si="225"/>
        <v>0.99988141946759579</v>
      </c>
      <c r="FL166" s="2">
        <f t="shared" si="225"/>
        <v>0.99986472095493362</v>
      </c>
      <c r="FM166" s="2">
        <f t="shared" si="225"/>
        <v>0.99986820828991285</v>
      </c>
      <c r="FN166" s="2">
        <f t="shared" si="225"/>
        <v>0.99987518426061806</v>
      </c>
      <c r="FO166" s="2">
        <f t="shared" si="225"/>
        <v>0.99986049178006431</v>
      </c>
      <c r="FP166" s="2">
        <f t="shared" si="225"/>
        <v>0.9998558057277025</v>
      </c>
      <c r="FQ166" s="2">
        <f t="shared" si="225"/>
        <v>0.99984421889862152</v>
      </c>
      <c r="FR166" s="2">
        <f t="shared" si="225"/>
        <v>0.99985288410714079</v>
      </c>
      <c r="FS166" s="2">
        <f t="shared" si="225"/>
        <v>0.99986281605049143</v>
      </c>
      <c r="FT166" s="2">
        <f t="shared" si="225"/>
        <v>0.99986532255271865</v>
      </c>
      <c r="FU166" s="2">
        <f t="shared" si="225"/>
        <v>0.99980536096953498</v>
      </c>
      <c r="FW166" s="2">
        <f t="shared" si="216"/>
        <v>0.47513577384218242</v>
      </c>
      <c r="FX166" s="2">
        <f t="shared" si="216"/>
        <v>0.46782028972254797</v>
      </c>
      <c r="FY166" s="2">
        <f t="shared" si="216"/>
        <v>0.5544072049591553</v>
      </c>
      <c r="FZ166" s="2">
        <f t="shared" si="216"/>
        <v>0.57090505698987737</v>
      </c>
      <c r="GA166" s="2">
        <f t="shared" si="216"/>
        <v>0.54785269187867836</v>
      </c>
      <c r="GB166" s="2">
        <f t="shared" si="216"/>
        <v>0.53866373452552196</v>
      </c>
      <c r="GC166" s="2">
        <f t="shared" si="216"/>
        <v>0.59433665190029417</v>
      </c>
      <c r="GD166" s="2">
        <f t="shared" si="216"/>
        <v>0.59927651473495525</v>
      </c>
      <c r="GE166" s="2">
        <f t="shared" si="216"/>
        <v>0.62601458500647134</v>
      </c>
      <c r="GF166" s="2">
        <f t="shared" si="216"/>
        <v>0.58270244752094491</v>
      </c>
      <c r="GG166" s="2">
        <f t="shared" si="216"/>
        <v>0.52839344138236211</v>
      </c>
      <c r="GH166" s="2">
        <f t="shared" si="216"/>
        <v>0.51127805101902246</v>
      </c>
      <c r="GI166" s="2">
        <f t="shared" si="216"/>
        <v>0.50317949093421155</v>
      </c>
      <c r="GJ166" s="2">
        <f t="shared" si="216"/>
        <v>0.45847230041667286</v>
      </c>
      <c r="GK166" s="2">
        <f t="shared" si="216"/>
        <v>0.3469944727810485</v>
      </c>
      <c r="GM166" s="86">
        <f t="shared" si="217"/>
        <v>1.3851051529342297E-125</v>
      </c>
      <c r="GN166" s="86">
        <f t="shared" si="217"/>
        <v>2.1989680144162012E-276</v>
      </c>
      <c r="GO166" s="86">
        <f t="shared" si="217"/>
        <v>7.1748329975121899E-286</v>
      </c>
      <c r="GP166" s="86">
        <f t="shared" si="217"/>
        <v>0</v>
      </c>
      <c r="GQ166" s="86">
        <f t="shared" si="217"/>
        <v>0</v>
      </c>
      <c r="GR166" s="86">
        <f t="shared" si="217"/>
        <v>0</v>
      </c>
      <c r="GS166" s="86">
        <f t="shared" si="217"/>
        <v>5.775292749467121E-296</v>
      </c>
      <c r="GT166" s="86">
        <f t="shared" si="217"/>
        <v>0</v>
      </c>
      <c r="GU166" s="86">
        <f t="shared" si="217"/>
        <v>0</v>
      </c>
      <c r="GV166" s="86">
        <f t="shared" si="217"/>
        <v>0</v>
      </c>
      <c r="GW166" s="86">
        <f t="shared" si="217"/>
        <v>0</v>
      </c>
      <c r="GX166" s="86">
        <f t="shared" si="217"/>
        <v>0</v>
      </c>
      <c r="GY166" s="86">
        <f t="shared" si="217"/>
        <v>3.2965951225321614E-261</v>
      </c>
      <c r="GZ166" s="86">
        <f t="shared" si="217"/>
        <v>0</v>
      </c>
      <c r="HA166" s="86">
        <f t="shared" si="217"/>
        <v>2.0085783537225767E-269</v>
      </c>
      <c r="HC166" s="86">
        <f t="shared" si="181"/>
        <v>1.8818876653485435E-84</v>
      </c>
      <c r="HD166" s="86">
        <f t="shared" si="181"/>
        <v>6.7323787732067045E-166</v>
      </c>
      <c r="HE166" s="86">
        <f t="shared" si="181"/>
        <v>6.8649816299070449E-199</v>
      </c>
      <c r="HF166" s="86">
        <f t="shared" si="180"/>
        <v>5.3080321277874352E-263</v>
      </c>
      <c r="HG166" s="86">
        <f t="shared" si="180"/>
        <v>0</v>
      </c>
      <c r="HH166" s="86">
        <f t="shared" si="180"/>
        <v>0</v>
      </c>
      <c r="HI166" s="86">
        <f t="shared" si="180"/>
        <v>2.269670116979497E-235</v>
      </c>
      <c r="HJ166" s="86">
        <f t="shared" si="180"/>
        <v>5.4652992872349629E-302</v>
      </c>
      <c r="HK166" s="86">
        <f t="shared" si="180"/>
        <v>0</v>
      </c>
      <c r="HL166" s="86">
        <f t="shared" si="161"/>
        <v>6.4087563588015973E-270</v>
      </c>
      <c r="HM166" s="86">
        <f t="shared" si="161"/>
        <v>0</v>
      </c>
      <c r="HN166" s="86">
        <f t="shared" si="161"/>
        <v>2.3349002425278092E-175</v>
      </c>
      <c r="HO166" s="86">
        <f t="shared" si="161"/>
        <v>1.7822258432043577E-142</v>
      </c>
      <c r="HP166" s="86">
        <f t="shared" si="161"/>
        <v>7.0171524833194272E-158</v>
      </c>
      <c r="HQ166" s="86">
        <f t="shared" si="161"/>
        <v>1.5815690127098969E-182</v>
      </c>
      <c r="HS166" s="86">
        <f t="shared" si="218"/>
        <v>2.0358952763898576E-7</v>
      </c>
      <c r="HT166" s="86">
        <f t="shared" si="218"/>
        <v>2.9162364746641568E-10</v>
      </c>
      <c r="HU166" s="86">
        <f t="shared" si="218"/>
        <v>1.248772850917155E-10</v>
      </c>
      <c r="HV166" s="86">
        <f t="shared" si="218"/>
        <v>7.5447265934140559E-11</v>
      </c>
      <c r="HW166" s="86">
        <f t="shared" si="218"/>
        <v>2.8457368090021857E-12</v>
      </c>
      <c r="HX166" s="86">
        <f t="shared" si="218"/>
        <v>8.0376719608397858E-12</v>
      </c>
      <c r="HY166" s="86">
        <f t="shared" si="218"/>
        <v>5.2409605059563715E-12</v>
      </c>
      <c r="HZ166" s="86">
        <f t="shared" si="218"/>
        <v>2.0233003283380408E-12</v>
      </c>
      <c r="IA166" s="86">
        <f t="shared" si="218"/>
        <v>1.402015830724862E-14</v>
      </c>
      <c r="IB166" s="86">
        <f t="shared" si="218"/>
        <v>1.4855872458338331E-12</v>
      </c>
      <c r="IC166" s="86">
        <f t="shared" si="218"/>
        <v>1.7670496288939264E-10</v>
      </c>
      <c r="ID166" s="86">
        <f t="shared" si="218"/>
        <v>2.3142383274983972E-9</v>
      </c>
      <c r="IE166" s="86">
        <f t="shared" si="218"/>
        <v>5.9730363374409649E-11</v>
      </c>
      <c r="IF166" s="86">
        <f t="shared" si="218"/>
        <v>1.9279612620234662E-23</v>
      </c>
      <c r="IG166" s="86">
        <f t="shared" si="218"/>
        <v>2.1426703124702894E-13</v>
      </c>
      <c r="II166" s="86">
        <f t="shared" si="219"/>
        <v>0.41854036731864319</v>
      </c>
      <c r="IJ166" s="86">
        <f t="shared" si="219"/>
        <v>0.38462739657348299</v>
      </c>
      <c r="IK166" s="86">
        <f t="shared" si="219"/>
        <v>0.58311597039365515</v>
      </c>
      <c r="IL166" s="86">
        <f t="shared" si="219"/>
        <v>0.56963434336709262</v>
      </c>
      <c r="IM166" s="86">
        <f t="shared" si="219"/>
        <v>0.583588843985825</v>
      </c>
      <c r="IN166" s="86">
        <f t="shared" si="219"/>
        <v>0.58131187823875452</v>
      </c>
      <c r="IO166" s="86">
        <f t="shared" si="219"/>
        <v>0.51790053890570109</v>
      </c>
      <c r="IP166" s="86">
        <f t="shared" si="219"/>
        <v>0.5055233768520665</v>
      </c>
      <c r="IQ166" s="86">
        <f t="shared" si="219"/>
        <v>0.40250600080701615</v>
      </c>
      <c r="IR166" s="86">
        <f t="shared" si="219"/>
        <v>0.5411831507945245</v>
      </c>
      <c r="IS166" s="86">
        <f t="shared" si="219"/>
        <v>0.56849204515689178</v>
      </c>
      <c r="IT166" s="86">
        <f t="shared" si="219"/>
        <v>0.5320285010389848</v>
      </c>
      <c r="IU166" s="86">
        <f t="shared" si="219"/>
        <v>0.51059681294838111</v>
      </c>
      <c r="IV166" s="86">
        <f t="shared" si="219"/>
        <v>0.37729887769979298</v>
      </c>
      <c r="IW166" s="86">
        <f t="shared" si="219"/>
        <v>0.18850503571065733</v>
      </c>
      <c r="IY166" s="86">
        <f t="shared" si="220"/>
        <v>0.41854057090817082</v>
      </c>
      <c r="IZ166" s="86">
        <f t="shared" si="220"/>
        <v>0.38462739686510666</v>
      </c>
      <c r="JA166" s="86">
        <f t="shared" si="220"/>
        <v>0.58311597051853248</v>
      </c>
      <c r="JB166" s="86">
        <f t="shared" si="220"/>
        <v>0.56963434344253994</v>
      </c>
      <c r="JC166" s="86">
        <f t="shared" si="220"/>
        <v>0.58358884398867072</v>
      </c>
      <c r="JD166" s="86">
        <f t="shared" si="220"/>
        <v>0.5813118782467922</v>
      </c>
      <c r="JE166" s="86">
        <f t="shared" si="220"/>
        <v>0.51790053891094201</v>
      </c>
      <c r="JF166" s="86">
        <f t="shared" si="220"/>
        <v>0.50552337685408977</v>
      </c>
      <c r="JG166" s="86">
        <f t="shared" si="220"/>
        <v>0.4025060008070302</v>
      </c>
      <c r="JH166" s="86">
        <f t="shared" si="220"/>
        <v>0.54118315079601009</v>
      </c>
      <c r="JI166" s="86">
        <f t="shared" si="220"/>
        <v>0.56849204533359676</v>
      </c>
      <c r="JJ166" s="86">
        <f t="shared" si="220"/>
        <v>0.53202850335322316</v>
      </c>
      <c r="JK166" s="86">
        <f t="shared" si="220"/>
        <v>0.51059681300811144</v>
      </c>
      <c r="JL166" s="86">
        <f t="shared" si="220"/>
        <v>0.37729887769979298</v>
      </c>
      <c r="JM166" s="86">
        <f t="shared" si="220"/>
        <v>0.1885050357108716</v>
      </c>
    </row>
    <row r="167" spans="2:273" x14ac:dyDescent="0.25">
      <c r="B167" s="2">
        <v>140</v>
      </c>
      <c r="C167" s="37">
        <v>76.194000000000003</v>
      </c>
      <c r="D167" s="37">
        <v>78.350999999999999</v>
      </c>
      <c r="E167" s="37">
        <v>76.754000000000005</v>
      </c>
      <c r="F167" s="37">
        <v>79.263000000000005</v>
      </c>
      <c r="G167" s="37">
        <v>82.614000000000004</v>
      </c>
      <c r="H167" s="37">
        <v>80.86</v>
      </c>
      <c r="I167" s="37">
        <v>79.263000000000005</v>
      </c>
      <c r="J167" s="37">
        <v>77.367999999999995</v>
      </c>
      <c r="K167" s="37">
        <v>78.825000000000003</v>
      </c>
      <c r="L167" s="37">
        <v>79.912000000000006</v>
      </c>
      <c r="M167" s="37">
        <v>87.772000000000006</v>
      </c>
      <c r="N167" s="37">
        <v>85.456000000000003</v>
      </c>
      <c r="O167" s="37">
        <v>88.052999999999997</v>
      </c>
      <c r="P167" s="37">
        <v>110.105</v>
      </c>
      <c r="Q167" s="37">
        <v>123.117</v>
      </c>
      <c r="S167" s="4">
        <f t="shared" si="221"/>
        <v>77.704482131652483</v>
      </c>
      <c r="T167" s="4">
        <f t="shared" si="221"/>
        <v>79.631505782956381</v>
      </c>
      <c r="U167" s="4">
        <f t="shared" si="221"/>
        <v>75.635063166044162</v>
      </c>
      <c r="V167" s="4">
        <f t="shared" si="221"/>
        <v>76.841337420096963</v>
      </c>
      <c r="W167" s="4">
        <f t="shared" si="221"/>
        <v>83.11231868462886</v>
      </c>
      <c r="X167" s="4">
        <f t="shared" si="221"/>
        <v>79.962546030952353</v>
      </c>
      <c r="Y167" s="4">
        <f t="shared" si="221"/>
        <v>77.935524590435676</v>
      </c>
      <c r="Z167" s="4">
        <f t="shared" si="221"/>
        <v>77.865676649788071</v>
      </c>
      <c r="AA167" s="4">
        <f t="shared" si="221"/>
        <v>79.512105436340079</v>
      </c>
      <c r="AB167" s="4">
        <f t="shared" si="221"/>
        <v>80.21491327933407</v>
      </c>
      <c r="AC167" s="4">
        <f t="shared" si="221"/>
        <v>88.091885650469379</v>
      </c>
      <c r="AD167" s="4">
        <f t="shared" si="221"/>
        <v>85.429423754420327</v>
      </c>
      <c r="AE167" s="4">
        <f t="shared" si="221"/>
        <v>88.269238148180079</v>
      </c>
      <c r="AF167" s="4">
        <f t="shared" si="221"/>
        <v>110.71814809296814</v>
      </c>
      <c r="AG167" s="4">
        <f t="shared" si="221"/>
        <v>122.62989913167107</v>
      </c>
      <c r="AI167" s="4">
        <f t="shared" si="222"/>
        <v>-1.5104821316524806</v>
      </c>
      <c r="AJ167" s="4">
        <f t="shared" si="222"/>
        <v>-1.2805057829563822</v>
      </c>
      <c r="AK167" s="4">
        <f t="shared" si="222"/>
        <v>1.1189368339558428</v>
      </c>
      <c r="AL167" s="4">
        <f t="shared" si="222"/>
        <v>2.4216625799030425</v>
      </c>
      <c r="AM167" s="4">
        <f t="shared" si="222"/>
        <v>-0.49831868462885609</v>
      </c>
      <c r="AN167" s="4">
        <f t="shared" si="222"/>
        <v>0.89745396904764618</v>
      </c>
      <c r="AO167" s="4">
        <f t="shared" si="222"/>
        <v>1.3274754095643289</v>
      </c>
      <c r="AP167" s="4">
        <f t="shared" si="222"/>
        <v>-0.49767664978807602</v>
      </c>
      <c r="AQ167" s="4">
        <f t="shared" si="222"/>
        <v>-0.68710543634007593</v>
      </c>
      <c r="AR167" s="4">
        <f t="shared" si="222"/>
        <v>-0.30291327933406365</v>
      </c>
      <c r="AS167" s="4">
        <f t="shared" si="222"/>
        <v>-0.31988565046937367</v>
      </c>
      <c r="AT167" s="4">
        <f t="shared" si="222"/>
        <v>2.6576245579676083E-2</v>
      </c>
      <c r="AU167" s="4">
        <f t="shared" si="222"/>
        <v>-0.21623814818008213</v>
      </c>
      <c r="AV167" s="4">
        <f t="shared" si="222"/>
        <v>-0.61314809296813166</v>
      </c>
      <c r="AW167" s="4">
        <f t="shared" si="222"/>
        <v>0.48710086832893751</v>
      </c>
      <c r="AY167" s="2">
        <f t="shared" si="214"/>
        <v>77.704482131652483</v>
      </c>
      <c r="AZ167" s="2">
        <f t="shared" si="214"/>
        <v>77.155188627318523</v>
      </c>
      <c r="BA167" s="2">
        <f t="shared" si="214"/>
        <v>74.577605550491199</v>
      </c>
      <c r="BB167" s="2">
        <f t="shared" si="214"/>
        <v>75.395450287597555</v>
      </c>
      <c r="BC167" s="2">
        <f t="shared" si="214"/>
        <v>80.570726061840929</v>
      </c>
      <c r="BD167" s="2">
        <f t="shared" si="214"/>
        <v>76.4704720425934</v>
      </c>
      <c r="BE167" s="2">
        <f t="shared" si="214"/>
        <v>76.967548691889363</v>
      </c>
      <c r="BF167" s="2">
        <f t="shared" si="214"/>
        <v>76.932844953484405</v>
      </c>
      <c r="BG167" s="2">
        <f t="shared" si="214"/>
        <v>79.266643550405448</v>
      </c>
      <c r="BH167" s="2">
        <f t="shared" si="214"/>
        <v>78.661914599901181</v>
      </c>
      <c r="BI167" s="2">
        <f t="shared" si="214"/>
        <v>80.786776612794</v>
      </c>
      <c r="BJ167" s="2">
        <f t="shared" si="214"/>
        <v>76.07842857320037</v>
      </c>
      <c r="BK167" s="2">
        <f t="shared" si="214"/>
        <v>76.383182053739802</v>
      </c>
      <c r="BL167" s="2">
        <f t="shared" si="214"/>
        <v>82.620156323409589</v>
      </c>
      <c r="BM167" s="2">
        <f t="shared" si="214"/>
        <v>82.991825601408237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95.240759176788146</v>
      </c>
      <c r="DL167" s="2">
        <f t="shared" si="223"/>
        <v>107.94832354596625</v>
      </c>
      <c r="DM167" s="2">
        <f t="shared" si="223"/>
        <v>99.471355400696865</v>
      </c>
      <c r="DN167" s="2">
        <f t="shared" si="223"/>
        <v>98.80711524966263</v>
      </c>
      <c r="DO167" s="2">
        <f t="shared" si="223"/>
        <v>114.50977469635626</v>
      </c>
      <c r="DP167" s="2">
        <f t="shared" si="223"/>
        <v>102.81581792318637</v>
      </c>
      <c r="DQ167" s="2">
        <f t="shared" si="223"/>
        <v>111.44803800943799</v>
      </c>
      <c r="DR167" s="2">
        <f t="shared" si="223"/>
        <v>108.22933522996682</v>
      </c>
      <c r="DS167" s="2">
        <f t="shared" si="223"/>
        <v>110.73741772345301</v>
      </c>
      <c r="DT167" s="2">
        <f t="shared" si="223"/>
        <v>115.16966638655462</v>
      </c>
      <c r="DU167" s="2">
        <f t="shared" si="223"/>
        <v>113.90799146289146</v>
      </c>
      <c r="DV167" s="2">
        <f t="shared" si="223"/>
        <v>108.8800126126126</v>
      </c>
      <c r="DW167" s="2">
        <f t="shared" si="223"/>
        <v>102.54031988795516</v>
      </c>
      <c r="DX167" s="2">
        <f t="shared" si="223"/>
        <v>111.60717198879553</v>
      </c>
      <c r="DY167" s="2">
        <f t="shared" si="223"/>
        <v>96.67480237300704</v>
      </c>
      <c r="EA167" s="2">
        <f t="shared" si="213"/>
        <v>77.318697405405402</v>
      </c>
      <c r="EB167" s="2">
        <f t="shared" si="213"/>
        <v>76.403399338374314</v>
      </c>
      <c r="EC167" s="2">
        <f t="shared" si="213"/>
        <v>74.202321551342706</v>
      </c>
      <c r="ED167" s="2">
        <f t="shared" si="213"/>
        <v>74.631901537806158</v>
      </c>
      <c r="EE167" s="2">
        <f t="shared" si="213"/>
        <v>80.680513487263255</v>
      </c>
      <c r="EF167" s="2">
        <f t="shared" si="213"/>
        <v>76.99143721633888</v>
      </c>
      <c r="EG167" s="2">
        <f t="shared" si="213"/>
        <v>76.4678195780903</v>
      </c>
      <c r="EH167" s="2">
        <f t="shared" si="213"/>
        <v>75.531177186145811</v>
      </c>
      <c r="EI167" s="2">
        <f t="shared" si="213"/>
        <v>79.450805663169064</v>
      </c>
      <c r="EJ167" s="2">
        <f t="shared" si="213"/>
        <v>79.196180308422271</v>
      </c>
      <c r="EK167" s="2">
        <f t="shared" si="212"/>
        <v>81.018046318545004</v>
      </c>
      <c r="EL167" s="2">
        <f t="shared" si="179"/>
        <v>76.09070348293595</v>
      </c>
      <c r="EM167" s="2">
        <f t="shared" si="179"/>
        <v>76.314407144153549</v>
      </c>
      <c r="EN167" s="2">
        <f t="shared" si="179"/>
        <v>82.445915792696923</v>
      </c>
      <c r="EO167" s="2">
        <f t="shared" si="179"/>
        <v>83.495546611281469</v>
      </c>
      <c r="EQ167" s="2">
        <f t="shared" si="224"/>
        <v>78.089723905816427</v>
      </c>
      <c r="ER167" s="2">
        <f t="shared" si="224"/>
        <v>77.927872254961414</v>
      </c>
      <c r="ES167" s="2">
        <f t="shared" si="224"/>
        <v>74.847938639977571</v>
      </c>
      <c r="ET167" s="2">
        <f t="shared" si="224"/>
        <v>75.91499305567919</v>
      </c>
      <c r="EU167" s="2">
        <f t="shared" si="224"/>
        <v>80.481677838558937</v>
      </c>
      <c r="EV167" s="2">
        <f t="shared" si="224"/>
        <v>76.057877692885384</v>
      </c>
      <c r="EW167" s="2">
        <f t="shared" si="224"/>
        <v>77.271803912243712</v>
      </c>
      <c r="EX167" s="2">
        <f t="shared" si="224"/>
        <v>77.781649111332996</v>
      </c>
      <c r="EY167" s="2">
        <f t="shared" si="224"/>
        <v>79.160154770345855</v>
      </c>
      <c r="EZ167" s="2">
        <f t="shared" si="224"/>
        <v>78.305149500607058</v>
      </c>
      <c r="FA167" s="2">
        <f t="shared" si="224"/>
        <v>80.590047361484991</v>
      </c>
      <c r="FB167" s="2">
        <f t="shared" si="224"/>
        <v>76.059492840906259</v>
      </c>
      <c r="FC167" s="2">
        <f t="shared" si="224"/>
        <v>76.438876877898537</v>
      </c>
      <c r="FD167" s="2">
        <f t="shared" si="224"/>
        <v>82.800412777220387</v>
      </c>
      <c r="FE167" s="2">
        <f t="shared" si="224"/>
        <v>82.120932176702638</v>
      </c>
      <c r="FG167" s="2">
        <f t="shared" si="225"/>
        <v>0.99990488082649998</v>
      </c>
      <c r="FH167" s="2">
        <f t="shared" si="225"/>
        <v>0.99988670246655342</v>
      </c>
      <c r="FI167" s="2">
        <f t="shared" si="225"/>
        <v>0.99989145255432366</v>
      </c>
      <c r="FJ167" s="2">
        <f t="shared" si="225"/>
        <v>0.99990555629000599</v>
      </c>
      <c r="FK167" s="2">
        <f t="shared" si="225"/>
        <v>0.99989185214071752</v>
      </c>
      <c r="FL167" s="2">
        <f t="shared" si="225"/>
        <v>0.9998766225759893</v>
      </c>
      <c r="FM167" s="2">
        <f t="shared" si="225"/>
        <v>0.99987980313803138</v>
      </c>
      <c r="FN167" s="2">
        <f t="shared" si="225"/>
        <v>0.99988616544258113</v>
      </c>
      <c r="FO167" s="2">
        <f t="shared" si="225"/>
        <v>0.99987276542940817</v>
      </c>
      <c r="FP167" s="2">
        <f t="shared" si="225"/>
        <v>0.99986849159217439</v>
      </c>
      <c r="FQ167" s="2">
        <f t="shared" si="225"/>
        <v>0.99985792399953344</v>
      </c>
      <c r="FR167" s="2">
        <f t="shared" si="225"/>
        <v>0.99986582697425419</v>
      </c>
      <c r="FS167" s="2">
        <f t="shared" si="225"/>
        <v>0.99987488524083967</v>
      </c>
      <c r="FT167" s="2">
        <f t="shared" si="225"/>
        <v>0.99987717125272291</v>
      </c>
      <c r="FU167" s="2">
        <f t="shared" si="225"/>
        <v>0.99982248405429386</v>
      </c>
      <c r="FW167" s="2">
        <f t="shared" si="216"/>
        <v>0.49814110713344506</v>
      </c>
      <c r="FX167" s="2">
        <f t="shared" si="216"/>
        <v>0.49080263656882944</v>
      </c>
      <c r="FY167" s="2">
        <f t="shared" si="216"/>
        <v>0.57703105544674194</v>
      </c>
      <c r="FZ167" s="2">
        <f t="shared" si="216"/>
        <v>0.59330573253300356</v>
      </c>
      <c r="GA167" s="2">
        <f t="shared" si="216"/>
        <v>0.57055155019966475</v>
      </c>
      <c r="GB167" s="2">
        <f t="shared" si="216"/>
        <v>0.56145463266743323</v>
      </c>
      <c r="GC167" s="2">
        <f t="shared" si="216"/>
        <v>0.61633614022395866</v>
      </c>
      <c r="GD167" s="2">
        <f t="shared" si="216"/>
        <v>0.62117886090624519</v>
      </c>
      <c r="GE167" s="2">
        <f t="shared" si="216"/>
        <v>0.64731558051266758</v>
      </c>
      <c r="GF167" s="2">
        <f t="shared" si="216"/>
        <v>0.60491345492393422</v>
      </c>
      <c r="GG167" s="2">
        <f t="shared" si="216"/>
        <v>0.55126904802153254</v>
      </c>
      <c r="GH167" s="2">
        <f t="shared" si="216"/>
        <v>0.53425208420112924</v>
      </c>
      <c r="GI167" s="2">
        <f t="shared" si="216"/>
        <v>0.52618141663038254</v>
      </c>
      <c r="GJ167" s="2">
        <f t="shared" si="216"/>
        <v>0.48141083731495515</v>
      </c>
      <c r="GK167" s="2">
        <f t="shared" si="216"/>
        <v>0.36814726020138494</v>
      </c>
      <c r="GM167" s="86">
        <f t="shared" si="217"/>
        <v>9.638635769450107E-129</v>
      </c>
      <c r="GN167" s="86">
        <f t="shared" si="217"/>
        <v>2.1996483793784216E-283</v>
      </c>
      <c r="GO167" s="86">
        <f t="shared" si="217"/>
        <v>4.3699124457366343E-293</v>
      </c>
      <c r="GP167" s="86">
        <f t="shared" si="217"/>
        <v>0</v>
      </c>
      <c r="GQ167" s="86">
        <f t="shared" si="217"/>
        <v>0</v>
      </c>
      <c r="GR167" s="86">
        <f t="shared" si="217"/>
        <v>0</v>
      </c>
      <c r="GS167" s="86">
        <f t="shared" si="217"/>
        <v>2.668558078164436E-303</v>
      </c>
      <c r="GT167" s="86">
        <f t="shared" si="217"/>
        <v>0</v>
      </c>
      <c r="GU167" s="86">
        <f t="shared" si="217"/>
        <v>0</v>
      </c>
      <c r="GV167" s="86">
        <f t="shared" si="217"/>
        <v>0</v>
      </c>
      <c r="GW167" s="86">
        <f t="shared" si="217"/>
        <v>0</v>
      </c>
      <c r="GX167" s="86">
        <f t="shared" si="217"/>
        <v>0</v>
      </c>
      <c r="GY167" s="86">
        <f t="shared" si="217"/>
        <v>1.079390584971756E-267</v>
      </c>
      <c r="GZ167" s="86">
        <f t="shared" si="217"/>
        <v>0</v>
      </c>
      <c r="HA167" s="86">
        <f t="shared" si="217"/>
        <v>2.8701255854298683E-276</v>
      </c>
      <c r="HC167" s="86">
        <f t="shared" si="181"/>
        <v>2.7723976418011093E-87</v>
      </c>
      <c r="HD167" s="86">
        <f t="shared" si="181"/>
        <v>1.63508693038046E-171</v>
      </c>
      <c r="HE167" s="86">
        <f t="shared" si="181"/>
        <v>1.4112610587995561E-205</v>
      </c>
      <c r="HF167" s="86">
        <f t="shared" si="180"/>
        <v>1.0626554497650415E-271</v>
      </c>
      <c r="HG167" s="86">
        <f t="shared" si="180"/>
        <v>0</v>
      </c>
      <c r="HH167" s="86">
        <f t="shared" si="180"/>
        <v>0</v>
      </c>
      <c r="HI167" s="86">
        <f t="shared" si="180"/>
        <v>4.5273186438818978E-243</v>
      </c>
      <c r="HJ167" s="86">
        <f t="shared" si="180"/>
        <v>0</v>
      </c>
      <c r="HK167" s="86">
        <f t="shared" si="180"/>
        <v>0</v>
      </c>
      <c r="HL167" s="86">
        <f t="shared" si="161"/>
        <v>7.8055543321039741E-279</v>
      </c>
      <c r="HM167" s="86">
        <f t="shared" si="161"/>
        <v>0</v>
      </c>
      <c r="HN167" s="86">
        <f t="shared" si="161"/>
        <v>2.9435006719100863E-181</v>
      </c>
      <c r="HO167" s="86">
        <f t="shared" si="161"/>
        <v>3.3993144917355022E-147</v>
      </c>
      <c r="HP167" s="86">
        <f t="shared" si="161"/>
        <v>4.2793333825444475E-163</v>
      </c>
      <c r="HQ167" s="86">
        <f t="shared" si="161"/>
        <v>8.5054480132975065E-189</v>
      </c>
      <c r="HS167" s="86">
        <f t="shared" si="218"/>
        <v>6.5706039404868979E-8</v>
      </c>
      <c r="HT167" s="86">
        <f t="shared" si="218"/>
        <v>6.9565429481740066E-11</v>
      </c>
      <c r="HU167" s="86">
        <f t="shared" si="218"/>
        <v>2.6743073025766986E-11</v>
      </c>
      <c r="HV167" s="86">
        <f t="shared" si="218"/>
        <v>1.5553928214279764E-11</v>
      </c>
      <c r="HW167" s="86">
        <f t="shared" si="218"/>
        <v>4.8250719379579607E-13</v>
      </c>
      <c r="HX167" s="86">
        <f t="shared" si="218"/>
        <v>1.3471238483734546E-12</v>
      </c>
      <c r="HY167" s="86">
        <f t="shared" si="218"/>
        <v>9.2807815791609035E-13</v>
      </c>
      <c r="HZ167" s="86">
        <f t="shared" si="218"/>
        <v>3.48557397946744E-13</v>
      </c>
      <c r="IA167" s="86">
        <f t="shared" si="218"/>
        <v>1.8362560420227166E-15</v>
      </c>
      <c r="IB167" s="86">
        <f t="shared" si="218"/>
        <v>2.4241011519777958E-13</v>
      </c>
      <c r="IC167" s="86">
        <f t="shared" si="218"/>
        <v>3.6560205004498663E-11</v>
      </c>
      <c r="ID167" s="86">
        <f t="shared" si="218"/>
        <v>5.6235483489204885E-10</v>
      </c>
      <c r="IE167" s="86">
        <f t="shared" si="218"/>
        <v>1.1021707155318322E-11</v>
      </c>
      <c r="IF167" s="86">
        <f t="shared" si="218"/>
        <v>2.6104996262687049E-25</v>
      </c>
      <c r="IG167" s="86">
        <f t="shared" si="218"/>
        <v>1.3296050583196275E-14</v>
      </c>
      <c r="II167" s="86">
        <f t="shared" si="219"/>
        <v>0.49462861291964638</v>
      </c>
      <c r="IJ167" s="86">
        <f t="shared" si="219"/>
        <v>0.47045574162581166</v>
      </c>
      <c r="IK167" s="86">
        <f t="shared" si="219"/>
        <v>0.56231064026832644</v>
      </c>
      <c r="IL167" s="86">
        <f t="shared" si="219"/>
        <v>0.52852473089033181</v>
      </c>
      <c r="IM167" s="86">
        <f t="shared" si="219"/>
        <v>0.56530113835673956</v>
      </c>
      <c r="IN167" s="86">
        <f t="shared" si="219"/>
        <v>0.57505743530116049</v>
      </c>
      <c r="IO167" s="86">
        <f t="shared" si="219"/>
        <v>0.4550852298284751</v>
      </c>
      <c r="IP167" s="86">
        <f t="shared" si="219"/>
        <v>0.44085801553837417</v>
      </c>
      <c r="IQ167" s="86">
        <f t="shared" si="219"/>
        <v>0.33089134894223599</v>
      </c>
      <c r="IR167" s="86">
        <f t="shared" si="219"/>
        <v>0.48269239152093901</v>
      </c>
      <c r="IS167" s="86">
        <f t="shared" si="219"/>
        <v>0.58343254739049799</v>
      </c>
      <c r="IT167" s="86">
        <f t="shared" si="219"/>
        <v>0.57419293216102019</v>
      </c>
      <c r="IU167" s="86">
        <f t="shared" si="219"/>
        <v>0.56699567670031981</v>
      </c>
      <c r="IV167" s="86">
        <f t="shared" si="219"/>
        <v>0.45269929603719666</v>
      </c>
      <c r="IW167" s="86">
        <f t="shared" si="219"/>
        <v>0.254773310676844</v>
      </c>
      <c r="IY167" s="86">
        <f t="shared" si="220"/>
        <v>0.49462867862568577</v>
      </c>
      <c r="IZ167" s="86">
        <f t="shared" si="220"/>
        <v>0.47045574169537707</v>
      </c>
      <c r="JA167" s="86">
        <f t="shared" si="220"/>
        <v>0.5623106402950695</v>
      </c>
      <c r="JB167" s="86">
        <f t="shared" si="220"/>
        <v>0.5285247309058857</v>
      </c>
      <c r="JC167" s="86">
        <f t="shared" si="220"/>
        <v>0.56530113835722207</v>
      </c>
      <c r="JD167" s="86">
        <f t="shared" si="220"/>
        <v>0.57505743530250764</v>
      </c>
      <c r="JE167" s="86">
        <f t="shared" si="220"/>
        <v>0.45508522982940319</v>
      </c>
      <c r="JF167" s="86">
        <f t="shared" si="220"/>
        <v>0.44085801553872273</v>
      </c>
      <c r="JG167" s="86">
        <f t="shared" si="220"/>
        <v>0.33089134894223782</v>
      </c>
      <c r="JH167" s="86">
        <f t="shared" si="220"/>
        <v>0.48269239152118143</v>
      </c>
      <c r="JI167" s="86">
        <f t="shared" si="220"/>
        <v>0.58343254742705819</v>
      </c>
      <c r="JJ167" s="86">
        <f t="shared" si="220"/>
        <v>0.57419293272337502</v>
      </c>
      <c r="JK167" s="86">
        <f t="shared" si="220"/>
        <v>0.56699567671134155</v>
      </c>
      <c r="JL167" s="86">
        <f t="shared" si="220"/>
        <v>0.45269929603719666</v>
      </c>
      <c r="JM167" s="86">
        <f t="shared" si="220"/>
        <v>0.25477331067685732</v>
      </c>
    </row>
    <row r="168" spans="2:273" x14ac:dyDescent="0.25">
      <c r="B168" s="2">
        <v>141</v>
      </c>
      <c r="C168" s="37">
        <v>77.564999999999998</v>
      </c>
      <c r="D168" s="37">
        <v>78.491</v>
      </c>
      <c r="E168" s="37">
        <v>75.614000000000004</v>
      </c>
      <c r="F168" s="37">
        <v>78.561000000000007</v>
      </c>
      <c r="G168" s="37">
        <v>79.614000000000004</v>
      </c>
      <c r="H168" s="37">
        <v>77.981999999999999</v>
      </c>
      <c r="I168" s="37">
        <v>76.596000000000004</v>
      </c>
      <c r="J168" s="37">
        <v>77.332999999999998</v>
      </c>
      <c r="K168" s="37">
        <v>77.316000000000003</v>
      </c>
      <c r="L168" s="37">
        <v>78.525999999999996</v>
      </c>
      <c r="M168" s="37">
        <v>82.772000000000006</v>
      </c>
      <c r="N168" s="37">
        <v>84</v>
      </c>
      <c r="O168" s="37">
        <v>84.385999999999996</v>
      </c>
      <c r="P168" s="37">
        <v>109.667</v>
      </c>
      <c r="Q168" s="37">
        <v>128.667</v>
      </c>
      <c r="S168" s="4">
        <f t="shared" si="221"/>
        <v>77.598705588531701</v>
      </c>
      <c r="T168" s="4">
        <f t="shared" si="221"/>
        <v>79.27757061959305</v>
      </c>
      <c r="U168" s="4">
        <f t="shared" si="221"/>
        <v>75.065747315314567</v>
      </c>
      <c r="V168" s="4">
        <f t="shared" si="221"/>
        <v>76.049588024144555</v>
      </c>
      <c r="W168" s="4">
        <f t="shared" si="221"/>
        <v>81.846281833435782</v>
      </c>
      <c r="X168" s="4">
        <f t="shared" si="221"/>
        <v>78.298646032667463</v>
      </c>
      <c r="Y168" s="4">
        <f t="shared" si="221"/>
        <v>77.215887670969323</v>
      </c>
      <c r="Z168" s="4">
        <f t="shared" si="221"/>
        <v>77.194642868236201</v>
      </c>
      <c r="AA168" s="4">
        <f t="shared" si="221"/>
        <v>79.158171949536737</v>
      </c>
      <c r="AB168" s="4">
        <f t="shared" si="221"/>
        <v>79.188553813383749</v>
      </c>
      <c r="AC168" s="4">
        <f t="shared" si="221"/>
        <v>85.351211956245308</v>
      </c>
      <c r="AD168" s="4">
        <f t="shared" si="221"/>
        <v>82.708054458245172</v>
      </c>
      <c r="AE168" s="4">
        <f t="shared" si="221"/>
        <v>84.817236732877063</v>
      </c>
      <c r="AF168" s="4">
        <f t="shared" si="221"/>
        <v>108.07047884969175</v>
      </c>
      <c r="AG168" s="4">
        <f t="shared" si="221"/>
        <v>129.25123111992488</v>
      </c>
      <c r="AI168" s="4">
        <f t="shared" si="222"/>
        <v>-3.3705588531702801E-2</v>
      </c>
      <c r="AJ168" s="4">
        <f t="shared" si="222"/>
        <v>-0.78657061959304997</v>
      </c>
      <c r="AK168" s="4">
        <f t="shared" si="222"/>
        <v>0.54825268468543698</v>
      </c>
      <c r="AL168" s="4">
        <f t="shared" si="222"/>
        <v>2.5114119758554523</v>
      </c>
      <c r="AM168" s="4">
        <f t="shared" si="222"/>
        <v>-2.2322818334357777</v>
      </c>
      <c r="AN168" s="4">
        <f t="shared" si="222"/>
        <v>-0.31664603266746383</v>
      </c>
      <c r="AO168" s="4">
        <f t="shared" si="222"/>
        <v>-0.61988767096931952</v>
      </c>
      <c r="AP168" s="4">
        <f t="shared" si="222"/>
        <v>0.13835713176379727</v>
      </c>
      <c r="AQ168" s="4">
        <f t="shared" si="222"/>
        <v>-1.8421719495367341</v>
      </c>
      <c r="AR168" s="4">
        <f t="shared" si="222"/>
        <v>-0.6625538133837523</v>
      </c>
      <c r="AS168" s="4">
        <f t="shared" si="222"/>
        <v>-2.5792119562453024</v>
      </c>
      <c r="AT168" s="4">
        <f t="shared" si="222"/>
        <v>1.2919455417548278</v>
      </c>
      <c r="AU168" s="4">
        <f t="shared" si="222"/>
        <v>-0.43123673287706765</v>
      </c>
      <c r="AV168" s="4">
        <f t="shared" si="222"/>
        <v>1.5965211503082486</v>
      </c>
      <c r="AW168" s="4">
        <f t="shared" si="222"/>
        <v>-0.58423111992487975</v>
      </c>
      <c r="AY168" s="2">
        <f t="shared" si="214"/>
        <v>77.598705588531701</v>
      </c>
      <c r="AZ168" s="2">
        <f t="shared" si="214"/>
        <v>77.058721337220447</v>
      </c>
      <c r="BA168" s="2">
        <f t="shared" si="214"/>
        <v>74.447257013326379</v>
      </c>
      <c r="BB168" s="2">
        <f t="shared" si="214"/>
        <v>75.281936776563199</v>
      </c>
      <c r="BC168" s="2">
        <f t="shared" si="214"/>
        <v>80.400339080972259</v>
      </c>
      <c r="BD168" s="2">
        <f t="shared" si="214"/>
        <v>76.258830743841287</v>
      </c>
      <c r="BE168" s="2">
        <f t="shared" si="214"/>
        <v>76.78408963322498</v>
      </c>
      <c r="BF168" s="2">
        <f t="shared" si="214"/>
        <v>76.788404036620904</v>
      </c>
      <c r="BG168" s="2">
        <f t="shared" si="214"/>
        <v>79.07633270997863</v>
      </c>
      <c r="BH168" s="2">
        <f t="shared" si="214"/>
        <v>78.471683561804895</v>
      </c>
      <c r="BI168" s="2">
        <f t="shared" si="214"/>
        <v>80.601857617580464</v>
      </c>
      <c r="BJ168" s="2">
        <f t="shared" si="214"/>
        <v>75.90007303717374</v>
      </c>
      <c r="BK168" s="2">
        <f t="shared" si="214"/>
        <v>76.223315140078398</v>
      </c>
      <c r="BL168" s="2">
        <f t="shared" si="214"/>
        <v>82.485328411917919</v>
      </c>
      <c r="BM168" s="2">
        <f t="shared" si="214"/>
        <v>82.826405477164741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95.257815249662642</v>
      </c>
      <c r="DL168" s="2">
        <f t="shared" si="223"/>
        <v>108.06120637898688</v>
      </c>
      <c r="DM168" s="2">
        <f t="shared" si="223"/>
        <v>99.499891289198601</v>
      </c>
      <c r="DN168" s="2">
        <f t="shared" si="223"/>
        <v>98.834203508771949</v>
      </c>
      <c r="DO168" s="2">
        <f t="shared" si="223"/>
        <v>114.62208502024291</v>
      </c>
      <c r="DP168" s="2">
        <f t="shared" si="223"/>
        <v>102.84691939307731</v>
      </c>
      <c r="DQ168" s="2">
        <f t="shared" si="223"/>
        <v>111.53673337623336</v>
      </c>
      <c r="DR168" s="2">
        <f t="shared" si="223"/>
        <v>108.27142579421528</v>
      </c>
      <c r="DS168" s="2">
        <f t="shared" si="223"/>
        <v>110.79691764705881</v>
      </c>
      <c r="DT168" s="2">
        <f t="shared" si="223"/>
        <v>115.30617478991597</v>
      </c>
      <c r="DU168" s="2">
        <f t="shared" si="223"/>
        <v>114.02813573573573</v>
      </c>
      <c r="DV168" s="2">
        <f t="shared" si="223"/>
        <v>109.00045933075933</v>
      </c>
      <c r="DW168" s="2">
        <f t="shared" si="223"/>
        <v>102.61315294117645</v>
      </c>
      <c r="DX168" s="2">
        <f t="shared" si="223"/>
        <v>111.73994957983194</v>
      </c>
      <c r="DY168" s="2">
        <f t="shared" si="223"/>
        <v>96.672172562106041</v>
      </c>
      <c r="EA168" s="2">
        <f t="shared" si="213"/>
        <v>77.185294594594595</v>
      </c>
      <c r="EB168" s="2">
        <f t="shared" si="213"/>
        <v>76.251773818525535</v>
      </c>
      <c r="EC168" s="2">
        <f t="shared" si="213"/>
        <v>74.048651569041226</v>
      </c>
      <c r="ED168" s="2">
        <f t="shared" si="213"/>
        <v>74.472629640042584</v>
      </c>
      <c r="EE168" s="2">
        <f t="shared" si="213"/>
        <v>80.5176953188233</v>
      </c>
      <c r="EF168" s="2">
        <f t="shared" si="213"/>
        <v>76.81377004538578</v>
      </c>
      <c r="EG168" s="2">
        <f t="shared" si="213"/>
        <v>76.255734492968173</v>
      </c>
      <c r="EH168" s="2">
        <f t="shared" si="213"/>
        <v>75.306238170651852</v>
      </c>
      <c r="EI168" s="2">
        <f t="shared" si="213"/>
        <v>79.2711458034494</v>
      </c>
      <c r="EJ168" s="2">
        <f t="shared" si="213"/>
        <v>79.038606761565802</v>
      </c>
      <c r="EK168" s="2">
        <f t="shared" si="212"/>
        <v>80.848956807126527</v>
      </c>
      <c r="EL168" s="2">
        <f t="shared" si="179"/>
        <v>75.913822872837784</v>
      </c>
      <c r="EM168" s="2">
        <f t="shared" si="179"/>
        <v>76.15022389494699</v>
      </c>
      <c r="EN168" s="2">
        <f t="shared" si="179"/>
        <v>82.298524519635606</v>
      </c>
      <c r="EO168" s="2">
        <f t="shared" si="179"/>
        <v>83.373148612062323</v>
      </c>
      <c r="EQ168" s="2">
        <f t="shared" si="224"/>
        <v>77.975546510243532</v>
      </c>
      <c r="ER168" s="2">
        <f t="shared" si="224"/>
        <v>77.815851748480085</v>
      </c>
      <c r="ES168" s="2">
        <f t="shared" si="224"/>
        <v>74.709525595627838</v>
      </c>
      <c r="ET168" s="2">
        <f t="shared" si="224"/>
        <v>75.784471092038942</v>
      </c>
      <c r="EU168" s="2">
        <f t="shared" si="224"/>
        <v>80.314105601017076</v>
      </c>
      <c r="EV168" s="2">
        <f t="shared" si="224"/>
        <v>75.858497824589278</v>
      </c>
      <c r="EW168" s="2">
        <f t="shared" si="224"/>
        <v>77.077983498586747</v>
      </c>
      <c r="EX168" s="2">
        <f t="shared" si="224"/>
        <v>77.607433246796475</v>
      </c>
      <c r="EY168" s="2">
        <f t="shared" si="224"/>
        <v>78.974053743533176</v>
      </c>
      <c r="EZ168" s="2">
        <f t="shared" si="224"/>
        <v>78.127048726574003</v>
      </c>
      <c r="FA168" s="2">
        <f t="shared" si="224"/>
        <v>80.410926862325056</v>
      </c>
      <c r="FB168" s="2">
        <f t="shared" si="224"/>
        <v>75.881873154095516</v>
      </c>
      <c r="FC168" s="2">
        <f t="shared" si="224"/>
        <v>76.277842014790409</v>
      </c>
      <c r="FD168" s="2">
        <f t="shared" si="224"/>
        <v>82.66231438494367</v>
      </c>
      <c r="FE168" s="2">
        <f t="shared" si="224"/>
        <v>81.965071603092582</v>
      </c>
      <c r="FG168" s="2">
        <f t="shared" si="225"/>
        <v>0.99991324955668337</v>
      </c>
      <c r="FH168" s="2">
        <f t="shared" si="225"/>
        <v>0.99989667039133623</v>
      </c>
      <c r="FI168" s="2">
        <f t="shared" si="225"/>
        <v>0.99990100260743475</v>
      </c>
      <c r="FJ168" s="2">
        <f t="shared" si="225"/>
        <v>0.99991386559699769</v>
      </c>
      <c r="FK168" s="2">
        <f t="shared" si="225"/>
        <v>0.99990136704150578</v>
      </c>
      <c r="FL168" s="2">
        <f t="shared" si="225"/>
        <v>0.99988747723043714</v>
      </c>
      <c r="FM168" s="2">
        <f t="shared" si="225"/>
        <v>0.99989037799966352</v>
      </c>
      <c r="FN168" s="2">
        <f t="shared" si="225"/>
        <v>0.99989618060986418</v>
      </c>
      <c r="FO168" s="2">
        <f t="shared" si="225"/>
        <v>0.99988395939337427</v>
      </c>
      <c r="FP168" s="2">
        <f t="shared" si="225"/>
        <v>0.99988006151875075</v>
      </c>
      <c r="FQ168" s="2">
        <f t="shared" si="225"/>
        <v>0.9998704235277075</v>
      </c>
      <c r="FR168" s="2">
        <f t="shared" si="225"/>
        <v>0.99987763130151375</v>
      </c>
      <c r="FS168" s="2">
        <f t="shared" si="225"/>
        <v>0.99988589272730477</v>
      </c>
      <c r="FT168" s="2">
        <f t="shared" si="225"/>
        <v>0.99988797764040616</v>
      </c>
      <c r="FU168" s="2">
        <f t="shared" si="225"/>
        <v>0.99983810100457959</v>
      </c>
      <c r="FW168" s="2">
        <f t="shared" si="216"/>
        <v>0.52115431371049814</v>
      </c>
      <c r="FX168" s="2">
        <f t="shared" si="216"/>
        <v>0.51382392595998971</v>
      </c>
      <c r="FY168" s="2">
        <f t="shared" si="216"/>
        <v>0.59933636666139745</v>
      </c>
      <c r="FZ168" s="2">
        <f t="shared" si="216"/>
        <v>0.61532494317116027</v>
      </c>
      <c r="GA168" s="2">
        <f t="shared" si="216"/>
        <v>0.59295752263795087</v>
      </c>
      <c r="GB168" s="2">
        <f t="shared" si="216"/>
        <v>0.58398916190024297</v>
      </c>
      <c r="GC168" s="2">
        <f t="shared" si="216"/>
        <v>0.63786950546784815</v>
      </c>
      <c r="GD168" s="2">
        <f t="shared" si="216"/>
        <v>0.64259803769948876</v>
      </c>
      <c r="GE168" s="2">
        <f t="shared" si="216"/>
        <v>0.66804667622491465</v>
      </c>
      <c r="GF168" s="2">
        <f t="shared" si="216"/>
        <v>0.62669962290879333</v>
      </c>
      <c r="GG168" s="2">
        <f t="shared" si="216"/>
        <v>0.57392978148819873</v>
      </c>
      <c r="GH168" s="2">
        <f t="shared" si="216"/>
        <v>0.55708172107126919</v>
      </c>
      <c r="GI168" s="2">
        <f t="shared" si="216"/>
        <v>0.54907275359008867</v>
      </c>
      <c r="GJ168" s="2">
        <f t="shared" si="216"/>
        <v>0.50442800054882408</v>
      </c>
      <c r="GK168" s="2">
        <f t="shared" si="216"/>
        <v>0.38981975418856879</v>
      </c>
      <c r="GM168" s="86">
        <f t="shared" si="217"/>
        <v>6.1215374326246199E-132</v>
      </c>
      <c r="GN168" s="86">
        <f t="shared" si="217"/>
        <v>1.7964153109268433E-290</v>
      </c>
      <c r="GO168" s="86">
        <f t="shared" si="217"/>
        <v>2.1610497539011251E-300</v>
      </c>
      <c r="GP168" s="86">
        <f t="shared" si="217"/>
        <v>0</v>
      </c>
      <c r="GQ168" s="86">
        <f t="shared" si="217"/>
        <v>0</v>
      </c>
      <c r="GR168" s="86">
        <f t="shared" si="217"/>
        <v>0</v>
      </c>
      <c r="GS168" s="86">
        <f t="shared" si="217"/>
        <v>0</v>
      </c>
      <c r="GT168" s="86">
        <f t="shared" si="217"/>
        <v>0</v>
      </c>
      <c r="GU168" s="86">
        <f t="shared" si="217"/>
        <v>0</v>
      </c>
      <c r="GV168" s="86">
        <f t="shared" si="217"/>
        <v>0</v>
      </c>
      <c r="GW168" s="86">
        <f t="shared" si="217"/>
        <v>0</v>
      </c>
      <c r="GX168" s="86">
        <f t="shared" si="217"/>
        <v>0</v>
      </c>
      <c r="GY168" s="86">
        <f t="shared" si="217"/>
        <v>2.9393898580865017E-274</v>
      </c>
      <c r="GZ168" s="86">
        <f t="shared" si="217"/>
        <v>0</v>
      </c>
      <c r="HA168" s="86">
        <f t="shared" si="217"/>
        <v>3.3612591930488887E-283</v>
      </c>
      <c r="HC168" s="86">
        <f t="shared" si="181"/>
        <v>3.661053026689546E-90</v>
      </c>
      <c r="HD168" s="86">
        <f t="shared" si="181"/>
        <v>3.1957357777427792E-177</v>
      </c>
      <c r="HE168" s="86">
        <f t="shared" si="181"/>
        <v>2.2443773066488234E-212</v>
      </c>
      <c r="HF168" s="86">
        <f t="shared" si="180"/>
        <v>1.5325576667825868E-280</v>
      </c>
      <c r="HG168" s="86">
        <f t="shared" si="180"/>
        <v>0</v>
      </c>
      <c r="HH168" s="86">
        <f t="shared" si="180"/>
        <v>0</v>
      </c>
      <c r="HI168" s="86">
        <f t="shared" si="180"/>
        <v>6.7748329744027333E-251</v>
      </c>
      <c r="HJ168" s="86">
        <f t="shared" si="180"/>
        <v>0</v>
      </c>
      <c r="HK168" s="86">
        <f t="shared" si="180"/>
        <v>0</v>
      </c>
      <c r="HL168" s="86">
        <f t="shared" si="161"/>
        <v>6.7966529486753236E-288</v>
      </c>
      <c r="HM168" s="86">
        <f t="shared" si="161"/>
        <v>0</v>
      </c>
      <c r="HN168" s="86">
        <f t="shared" si="161"/>
        <v>2.9577307186007265E-187</v>
      </c>
      <c r="HO168" s="86">
        <f t="shared" si="161"/>
        <v>5.4208433529566507E-152</v>
      </c>
      <c r="HP168" s="86">
        <f t="shared" si="161"/>
        <v>2.1429102888111041E-168</v>
      </c>
      <c r="HQ168" s="86">
        <f t="shared" si="161"/>
        <v>3.5768635279242582E-195</v>
      </c>
      <c r="HS168" s="86">
        <f t="shared" si="218"/>
        <v>2.0345450005158122E-8</v>
      </c>
      <c r="HT168" s="86">
        <f t="shared" si="218"/>
        <v>1.5837039488457713E-11</v>
      </c>
      <c r="HU168" s="86">
        <f t="shared" si="218"/>
        <v>5.4373342696189513E-12</v>
      </c>
      <c r="HV168" s="86">
        <f t="shared" si="218"/>
        <v>3.040009214333227E-12</v>
      </c>
      <c r="HW168" s="86">
        <f t="shared" si="218"/>
        <v>7.7124808397699249E-14</v>
      </c>
      <c r="HX168" s="86">
        <f t="shared" si="218"/>
        <v>2.1217963135720228E-13</v>
      </c>
      <c r="HY168" s="86">
        <f t="shared" si="218"/>
        <v>1.5516623615645902E-13</v>
      </c>
      <c r="HZ168" s="86">
        <f t="shared" si="218"/>
        <v>5.6706385245446579E-14</v>
      </c>
      <c r="IA168" s="86">
        <f t="shared" si="218"/>
        <v>2.2548466408423787E-16</v>
      </c>
      <c r="IB168" s="86">
        <f t="shared" si="218"/>
        <v>3.7248464115984809E-14</v>
      </c>
      <c r="IC168" s="86">
        <f t="shared" si="218"/>
        <v>7.1590618894579715E-12</v>
      </c>
      <c r="ID168" s="86">
        <f t="shared" si="218"/>
        <v>1.2996378317858026E-10</v>
      </c>
      <c r="IE168" s="86">
        <f t="shared" si="218"/>
        <v>1.9146562922370951E-12</v>
      </c>
      <c r="IF168" s="86">
        <f t="shared" si="218"/>
        <v>2.9715901753119483E-27</v>
      </c>
      <c r="IG168" s="86">
        <f t="shared" si="218"/>
        <v>7.2437078530867756E-16</v>
      </c>
      <c r="II168" s="86">
        <f t="shared" si="219"/>
        <v>0.55043275733246477</v>
      </c>
      <c r="IJ168" s="86">
        <f t="shared" si="219"/>
        <v>0.53709851567013545</v>
      </c>
      <c r="IK168" s="86">
        <f t="shared" si="219"/>
        <v>0.51708900945822855</v>
      </c>
      <c r="IL168" s="86">
        <f t="shared" si="219"/>
        <v>0.47030760451507403</v>
      </c>
      <c r="IM168" s="86">
        <f t="shared" si="219"/>
        <v>0.5184338846682397</v>
      </c>
      <c r="IN168" s="86">
        <f t="shared" si="219"/>
        <v>0.53501740030719169</v>
      </c>
      <c r="IO168" s="86">
        <f t="shared" si="219"/>
        <v>0.38648271095685327</v>
      </c>
      <c r="IP168" s="86">
        <f t="shared" si="219"/>
        <v>0.37225665906574812</v>
      </c>
      <c r="IQ168" s="86">
        <f t="shared" si="219"/>
        <v>0.26521523023542098</v>
      </c>
      <c r="IR168" s="86">
        <f t="shared" si="219"/>
        <v>0.41390249215747221</v>
      </c>
      <c r="IS168" s="86">
        <f t="shared" si="219"/>
        <v>0.56372131253699453</v>
      </c>
      <c r="IT168" s="86">
        <f t="shared" si="219"/>
        <v>0.5825740836598422</v>
      </c>
      <c r="IU168" s="86">
        <f t="shared" si="219"/>
        <v>0.58342216011194925</v>
      </c>
      <c r="IV168" s="86">
        <f t="shared" si="219"/>
        <v>0.50886830920879267</v>
      </c>
      <c r="IW168" s="86">
        <f t="shared" si="219"/>
        <v>0.32946071709394747</v>
      </c>
      <c r="IY168" s="86">
        <f t="shared" si="220"/>
        <v>0.55043277767791476</v>
      </c>
      <c r="IZ168" s="86">
        <f t="shared" si="220"/>
        <v>0.53709851568597244</v>
      </c>
      <c r="JA168" s="86">
        <f t="shared" si="220"/>
        <v>0.51708900946366587</v>
      </c>
      <c r="JB168" s="86">
        <f t="shared" si="220"/>
        <v>0.47030760451811404</v>
      </c>
      <c r="JC168" s="86">
        <f t="shared" si="220"/>
        <v>0.51843388466831686</v>
      </c>
      <c r="JD168" s="86">
        <f t="shared" si="220"/>
        <v>0.53501740030740386</v>
      </c>
      <c r="JE168" s="86">
        <f t="shared" si="220"/>
        <v>0.38648271095700842</v>
      </c>
      <c r="JF168" s="86">
        <f t="shared" si="220"/>
        <v>0.37225665906580485</v>
      </c>
      <c r="JG168" s="86">
        <f t="shared" si="220"/>
        <v>0.26521523023542121</v>
      </c>
      <c r="JH168" s="86">
        <f t="shared" si="220"/>
        <v>0.41390249215750946</v>
      </c>
      <c r="JI168" s="86">
        <f t="shared" si="220"/>
        <v>0.56372131254415359</v>
      </c>
      <c r="JJ168" s="86">
        <f t="shared" si="220"/>
        <v>0.58257408378980602</v>
      </c>
      <c r="JK168" s="86">
        <f t="shared" si="220"/>
        <v>0.58342216011386394</v>
      </c>
      <c r="JL168" s="86">
        <f t="shared" si="220"/>
        <v>0.50886830920879267</v>
      </c>
      <c r="JM168" s="86">
        <f t="shared" si="220"/>
        <v>0.3294607170939482</v>
      </c>
    </row>
    <row r="169" spans="2:273" x14ac:dyDescent="0.25">
      <c r="B169" s="2">
        <v>142</v>
      </c>
      <c r="C169" s="37">
        <v>75.935000000000002</v>
      </c>
      <c r="D169" s="37">
        <v>77.736999999999995</v>
      </c>
      <c r="E169" s="37">
        <v>75.087999999999994</v>
      </c>
      <c r="F169" s="37">
        <v>76.069999999999993</v>
      </c>
      <c r="G169" s="37">
        <v>82.841999999999999</v>
      </c>
      <c r="H169" s="37">
        <v>77.087999999999994</v>
      </c>
      <c r="I169" s="37">
        <v>76.316000000000003</v>
      </c>
      <c r="J169" s="37">
        <v>77.86</v>
      </c>
      <c r="K169" s="37">
        <v>78.421000000000006</v>
      </c>
      <c r="L169" s="37">
        <v>78.614000000000004</v>
      </c>
      <c r="M169" s="37">
        <v>81.841999999999999</v>
      </c>
      <c r="N169" s="37">
        <v>78.807000000000002</v>
      </c>
      <c r="O169" s="37">
        <v>82.174999999999997</v>
      </c>
      <c r="P169" s="37">
        <v>104.404</v>
      </c>
      <c r="Q169" s="37">
        <v>133.06700000000001</v>
      </c>
      <c r="S169" s="4">
        <f t="shared" si="221"/>
        <v>77.493752421041535</v>
      </c>
      <c r="T169" s="4">
        <f t="shared" si="221"/>
        <v>78.763472966502192</v>
      </c>
      <c r="U169" s="4">
        <f t="shared" si="221"/>
        <v>74.640644315074084</v>
      </c>
      <c r="V169" s="4">
        <f t="shared" si="221"/>
        <v>75.532156901110156</v>
      </c>
      <c r="W169" s="4">
        <f t="shared" si="221"/>
        <v>80.95417754053824</v>
      </c>
      <c r="X169" s="4">
        <f t="shared" si="221"/>
        <v>77.088711831773907</v>
      </c>
      <c r="Y169" s="4">
        <f t="shared" si="221"/>
        <v>76.771013732476902</v>
      </c>
      <c r="Z169" s="4">
        <f t="shared" si="221"/>
        <v>76.801097573270567</v>
      </c>
      <c r="AA169" s="4">
        <f t="shared" si="221"/>
        <v>78.909689800911181</v>
      </c>
      <c r="AB169" s="4">
        <f t="shared" si="221"/>
        <v>78.571571674348533</v>
      </c>
      <c r="AC169" s="4">
        <f t="shared" si="221"/>
        <v>83.15875485559981</v>
      </c>
      <c r="AD169" s="4">
        <f t="shared" si="221"/>
        <v>80.170344128861629</v>
      </c>
      <c r="AE169" s="4">
        <f t="shared" si="221"/>
        <v>81.522303877594254</v>
      </c>
      <c r="AF169" s="4">
        <f t="shared" si="221"/>
        <v>103.64405631983659</v>
      </c>
      <c r="AG169" s="4">
        <f t="shared" si="221"/>
        <v>133.9935290546556</v>
      </c>
      <c r="AI169" s="4">
        <f t="shared" si="222"/>
        <v>-1.5587524210415324</v>
      </c>
      <c r="AJ169" s="4">
        <f t="shared" si="222"/>
        <v>-1.0264729665021974</v>
      </c>
      <c r="AK169" s="4">
        <f t="shared" si="222"/>
        <v>0.44735568492590971</v>
      </c>
      <c r="AL169" s="4">
        <f t="shared" si="222"/>
        <v>0.53784309888983728</v>
      </c>
      <c r="AM169" s="4">
        <f t="shared" si="222"/>
        <v>1.8878224594617592</v>
      </c>
      <c r="AN169" s="4">
        <f t="shared" si="222"/>
        <v>-7.1183177391276331E-4</v>
      </c>
      <c r="AO169" s="4">
        <f t="shared" si="222"/>
        <v>-0.45501373247689969</v>
      </c>
      <c r="AP169" s="4">
        <f t="shared" si="222"/>
        <v>1.058902426729432</v>
      </c>
      <c r="AQ169" s="4">
        <f t="shared" si="222"/>
        <v>-0.48868980091117464</v>
      </c>
      <c r="AR169" s="4">
        <f t="shared" si="222"/>
        <v>4.2428325651471255E-2</v>
      </c>
      <c r="AS169" s="4">
        <f t="shared" si="222"/>
        <v>-1.316754855599811</v>
      </c>
      <c r="AT169" s="4">
        <f t="shared" si="222"/>
        <v>-1.3633441288616268</v>
      </c>
      <c r="AU169" s="4">
        <f t="shared" si="222"/>
        <v>0.65269612240574304</v>
      </c>
      <c r="AV169" s="4">
        <f t="shared" si="222"/>
        <v>0.75994368016340275</v>
      </c>
      <c r="AW169" s="4">
        <f t="shared" si="222"/>
        <v>-0.92652905465558888</v>
      </c>
      <c r="AY169" s="2">
        <f t="shared" si="214"/>
        <v>77.493752421041535</v>
      </c>
      <c r="AZ169" s="2">
        <f t="shared" si="214"/>
        <v>76.964006589746134</v>
      </c>
      <c r="BA169" s="2">
        <f t="shared" si="214"/>
        <v>74.317333882215507</v>
      </c>
      <c r="BB169" s="2">
        <f t="shared" si="214"/>
        <v>75.169084153408733</v>
      </c>
      <c r="BC169" s="2">
        <f t="shared" si="214"/>
        <v>80.229841803249158</v>
      </c>
      <c r="BD169" s="2">
        <f t="shared" si="214"/>
        <v>76.04656916469078</v>
      </c>
      <c r="BE169" s="2">
        <f t="shared" si="214"/>
        <v>76.600990340441243</v>
      </c>
      <c r="BF169" s="2">
        <f t="shared" si="214"/>
        <v>76.644854754197965</v>
      </c>
      <c r="BG169" s="2">
        <f t="shared" si="214"/>
        <v>78.885972416708697</v>
      </c>
      <c r="BH169" s="2">
        <f t="shared" si="214"/>
        <v>78.281056651463544</v>
      </c>
      <c r="BI169" s="2">
        <f t="shared" si="214"/>
        <v>80.416650814024734</v>
      </c>
      <c r="BJ169" s="2">
        <f t="shared" si="214"/>
        <v>75.721719202601463</v>
      </c>
      <c r="BK169" s="2">
        <f t="shared" si="214"/>
        <v>76.063586085917706</v>
      </c>
      <c r="BL169" s="2">
        <f t="shared" si="214"/>
        <v>82.350943494691734</v>
      </c>
      <c r="BM169" s="2">
        <f t="shared" si="214"/>
        <v>82.658909485847332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95.274871322537123</v>
      </c>
      <c r="DL169" s="2">
        <f t="shared" si="223"/>
        <v>108.17408921200752</v>
      </c>
      <c r="DM169" s="2">
        <f t="shared" si="223"/>
        <v>99.528427177700351</v>
      </c>
      <c r="DN169" s="2">
        <f t="shared" si="223"/>
        <v>98.861291767881255</v>
      </c>
      <c r="DO169" s="2">
        <f t="shared" si="223"/>
        <v>114.73439534412955</v>
      </c>
      <c r="DP169" s="2">
        <f t="shared" si="223"/>
        <v>102.87802086296826</v>
      </c>
      <c r="DQ169" s="2">
        <f t="shared" si="223"/>
        <v>111.62542874302872</v>
      </c>
      <c r="DR169" s="2">
        <f t="shared" si="223"/>
        <v>108.31351635846374</v>
      </c>
      <c r="DS169" s="2">
        <f t="shared" si="223"/>
        <v>110.85641757066462</v>
      </c>
      <c r="DT169" s="2">
        <f t="shared" si="223"/>
        <v>115.4426831932773</v>
      </c>
      <c r="DU169" s="2">
        <f t="shared" si="223"/>
        <v>114.14828000858</v>
      </c>
      <c r="DV169" s="2">
        <f t="shared" si="223"/>
        <v>109.12090604890605</v>
      </c>
      <c r="DW169" s="2">
        <f t="shared" si="223"/>
        <v>102.68598599439774</v>
      </c>
      <c r="DX169" s="2">
        <f t="shared" si="223"/>
        <v>111.87272717086836</v>
      </c>
      <c r="DY169" s="2">
        <f t="shared" si="223"/>
        <v>96.669542751205043</v>
      </c>
      <c r="EA169" s="2">
        <f t="shared" si="213"/>
        <v>77.051891783783788</v>
      </c>
      <c r="EB169" s="2">
        <f t="shared" si="213"/>
        <v>76.100148298676771</v>
      </c>
      <c r="EC169" s="2">
        <f t="shared" si="213"/>
        <v>73.894981586739732</v>
      </c>
      <c r="ED169" s="2">
        <f t="shared" si="213"/>
        <v>74.31335774227901</v>
      </c>
      <c r="EE169" s="2">
        <f t="shared" si="213"/>
        <v>80.354877150383345</v>
      </c>
      <c r="EF169" s="2">
        <f t="shared" si="213"/>
        <v>76.63610287443268</v>
      </c>
      <c r="EG169" s="2">
        <f t="shared" si="213"/>
        <v>76.043649407846033</v>
      </c>
      <c r="EH169" s="2">
        <f t="shared" si="213"/>
        <v>75.081299155157879</v>
      </c>
      <c r="EI169" s="2">
        <f t="shared" si="213"/>
        <v>79.091485943729737</v>
      </c>
      <c r="EJ169" s="2">
        <f t="shared" si="213"/>
        <v>78.881033214709333</v>
      </c>
      <c r="EK169" s="2">
        <f t="shared" si="212"/>
        <v>80.679867295708064</v>
      </c>
      <c r="EL169" s="2">
        <f t="shared" si="179"/>
        <v>75.736942262739603</v>
      </c>
      <c r="EM169" s="2">
        <f t="shared" si="179"/>
        <v>75.986040645740431</v>
      </c>
      <c r="EN169" s="2">
        <f t="shared" si="179"/>
        <v>82.15113324657429</v>
      </c>
      <c r="EO169" s="2">
        <f t="shared" si="179"/>
        <v>83.250750612843177</v>
      </c>
      <c r="EQ169" s="2">
        <f t="shared" si="224"/>
        <v>77.861369114670623</v>
      </c>
      <c r="ER169" s="2">
        <f t="shared" si="224"/>
        <v>77.70383124199877</v>
      </c>
      <c r="ES169" s="2">
        <f t="shared" si="224"/>
        <v>74.571112551278119</v>
      </c>
      <c r="ET169" s="2">
        <f t="shared" si="224"/>
        <v>75.653949128398693</v>
      </c>
      <c r="EU169" s="2">
        <f t="shared" si="224"/>
        <v>80.146533363475228</v>
      </c>
      <c r="EV169" s="2">
        <f t="shared" si="224"/>
        <v>75.659117956293173</v>
      </c>
      <c r="EW169" s="2">
        <f t="shared" si="224"/>
        <v>76.884163084929781</v>
      </c>
      <c r="EX169" s="2">
        <f t="shared" si="224"/>
        <v>77.43321738225994</v>
      </c>
      <c r="EY169" s="2">
        <f t="shared" si="224"/>
        <v>78.787952716720497</v>
      </c>
      <c r="EZ169" s="2">
        <f t="shared" si="224"/>
        <v>77.948947952540948</v>
      </c>
      <c r="FA169" s="2">
        <f t="shared" si="224"/>
        <v>80.231806363165106</v>
      </c>
      <c r="FB169" s="2">
        <f t="shared" si="224"/>
        <v>75.704253467284772</v>
      </c>
      <c r="FC169" s="2">
        <f t="shared" si="224"/>
        <v>76.116807151682281</v>
      </c>
      <c r="FD169" s="2">
        <f t="shared" si="224"/>
        <v>82.524215992666967</v>
      </c>
      <c r="FE169" s="2">
        <f t="shared" si="224"/>
        <v>81.809211029482526</v>
      </c>
      <c r="FG169" s="2">
        <f t="shared" si="225"/>
        <v>0.99992088205146124</v>
      </c>
      <c r="FH169" s="2">
        <f t="shared" si="225"/>
        <v>0.99990576142006582</v>
      </c>
      <c r="FI169" s="2">
        <f t="shared" si="225"/>
        <v>0.99990971251844563</v>
      </c>
      <c r="FJ169" s="2">
        <f t="shared" si="225"/>
        <v>0.99992144389545201</v>
      </c>
      <c r="FK169" s="2">
        <f t="shared" si="225"/>
        <v>0.99991004489204838</v>
      </c>
      <c r="FL169" s="2">
        <f t="shared" si="225"/>
        <v>0.99989737699843617</v>
      </c>
      <c r="FM169" s="2">
        <f t="shared" si="225"/>
        <v>0.99990002258312427</v>
      </c>
      <c r="FN169" s="2">
        <f t="shared" si="225"/>
        <v>0.9999053147259126</v>
      </c>
      <c r="FO169" s="2">
        <f t="shared" si="225"/>
        <v>0.99989416862838021</v>
      </c>
      <c r="FP169" s="2">
        <f t="shared" si="225"/>
        <v>0.99989061365065934</v>
      </c>
      <c r="FQ169" s="2">
        <f t="shared" si="225"/>
        <v>0.99988182350537513</v>
      </c>
      <c r="FR169" s="2">
        <f t="shared" si="225"/>
        <v>0.99988839721894218</v>
      </c>
      <c r="FS169" s="2">
        <f t="shared" si="225"/>
        <v>0.99989593188558767</v>
      </c>
      <c r="FT169" s="2">
        <f t="shared" si="225"/>
        <v>0.99989783338676907</v>
      </c>
      <c r="FU169" s="2">
        <f t="shared" si="225"/>
        <v>0.99985234425788705</v>
      </c>
      <c r="FW169" s="2">
        <f t="shared" si="216"/>
        <v>0.54407808062750984</v>
      </c>
      <c r="FX169" s="2">
        <f t="shared" si="216"/>
        <v>0.53678670837615294</v>
      </c>
      <c r="FY169" s="2">
        <f t="shared" si="216"/>
        <v>0.62123750909202236</v>
      </c>
      <c r="FZ169" s="2">
        <f t="shared" si="216"/>
        <v>0.6368816254513322</v>
      </c>
      <c r="GA169" s="2">
        <f t="shared" si="216"/>
        <v>0.61498335182482111</v>
      </c>
      <c r="GB169" s="2">
        <f t="shared" si="216"/>
        <v>0.60617796972799221</v>
      </c>
      <c r="GC169" s="2">
        <f t="shared" si="216"/>
        <v>0.65886323245904033</v>
      </c>
      <c r="GD169" s="2">
        <f t="shared" si="216"/>
        <v>0.66346226644466733</v>
      </c>
      <c r="GE169" s="2">
        <f t="shared" si="216"/>
        <v>0.68814625457190437</v>
      </c>
      <c r="GF169" s="2">
        <f t="shared" si="216"/>
        <v>0.64798354096676936</v>
      </c>
      <c r="GG169" s="2">
        <f t="shared" si="216"/>
        <v>0.59628421487690508</v>
      </c>
      <c r="GH169" s="2">
        <f t="shared" si="216"/>
        <v>0.57967273115347739</v>
      </c>
      <c r="GI169" s="2">
        <f t="shared" si="216"/>
        <v>0.57175823940097725</v>
      </c>
      <c r="GJ169" s="2">
        <f t="shared" si="216"/>
        <v>0.52742641032638327</v>
      </c>
      <c r="GK169" s="2">
        <f t="shared" si="216"/>
        <v>0.4119363044633963</v>
      </c>
      <c r="GM169" s="86">
        <f t="shared" si="217"/>
        <v>3.5482639630695708E-135</v>
      </c>
      <c r="GN169" s="86">
        <f t="shared" si="217"/>
        <v>1.1977817927280047E-297</v>
      </c>
      <c r="GO169" s="86">
        <f t="shared" si="217"/>
        <v>8.677332609209085E-308</v>
      </c>
      <c r="GP169" s="86">
        <f t="shared" si="217"/>
        <v>0</v>
      </c>
      <c r="GQ169" s="86">
        <f t="shared" si="217"/>
        <v>0</v>
      </c>
      <c r="GR169" s="86">
        <f t="shared" si="217"/>
        <v>0</v>
      </c>
      <c r="GS169" s="86">
        <f t="shared" si="217"/>
        <v>0</v>
      </c>
      <c r="GT169" s="86">
        <f t="shared" si="217"/>
        <v>0</v>
      </c>
      <c r="GU169" s="86">
        <f t="shared" si="217"/>
        <v>0</v>
      </c>
      <c r="GV169" s="86">
        <f t="shared" si="217"/>
        <v>0</v>
      </c>
      <c r="GW169" s="86">
        <f t="shared" si="217"/>
        <v>0</v>
      </c>
      <c r="GX169" s="86">
        <f t="shared" si="217"/>
        <v>0</v>
      </c>
      <c r="GY169" s="86">
        <f t="shared" si="217"/>
        <v>6.6573247453446942E-281</v>
      </c>
      <c r="GZ169" s="86">
        <f t="shared" si="217"/>
        <v>0</v>
      </c>
      <c r="HA169" s="86">
        <f t="shared" si="217"/>
        <v>3.2261934942807314E-290</v>
      </c>
      <c r="HC169" s="86">
        <f t="shared" si="181"/>
        <v>4.3335253704853302E-93</v>
      </c>
      <c r="HD169" s="86">
        <f t="shared" si="181"/>
        <v>5.0263728713807993E-183</v>
      </c>
      <c r="HE169" s="86">
        <f t="shared" si="181"/>
        <v>2.7612205951195278E-219</v>
      </c>
      <c r="HF169" s="86">
        <f t="shared" si="180"/>
        <v>1.5922196523814269E-289</v>
      </c>
      <c r="HG169" s="86">
        <f t="shared" si="180"/>
        <v>0</v>
      </c>
      <c r="HH169" s="86">
        <f t="shared" si="180"/>
        <v>0</v>
      </c>
      <c r="HI169" s="86">
        <f t="shared" si="180"/>
        <v>7.6055709533275141E-259</v>
      </c>
      <c r="HJ169" s="86">
        <f t="shared" si="180"/>
        <v>0</v>
      </c>
      <c r="HK169" s="86">
        <f t="shared" si="180"/>
        <v>0</v>
      </c>
      <c r="HL169" s="86">
        <f t="shared" si="161"/>
        <v>4.2310113612227546E-297</v>
      </c>
      <c r="HM169" s="86">
        <f t="shared" si="161"/>
        <v>0</v>
      </c>
      <c r="HN169" s="86">
        <f t="shared" si="161"/>
        <v>2.3689068639279604E-193</v>
      </c>
      <c r="HO169" s="86">
        <f t="shared" si="161"/>
        <v>7.2274584704205267E-157</v>
      </c>
      <c r="HP169" s="86">
        <f t="shared" si="161"/>
        <v>8.8113182843510793E-174</v>
      </c>
      <c r="HQ169" s="86">
        <f t="shared" si="161"/>
        <v>1.1762499518116042E-201</v>
      </c>
      <c r="HS169" s="86">
        <f t="shared" si="218"/>
        <v>6.043778565435435E-9</v>
      </c>
      <c r="HT169" s="86">
        <f t="shared" si="218"/>
        <v>3.4406451076620261E-12</v>
      </c>
      <c r="HU169" s="86">
        <f t="shared" si="218"/>
        <v>1.0494955048525544E-12</v>
      </c>
      <c r="HV169" s="86">
        <f t="shared" si="218"/>
        <v>5.6327524780736218E-13</v>
      </c>
      <c r="HW169" s="86">
        <f t="shared" si="218"/>
        <v>1.162088741696068E-14</v>
      </c>
      <c r="HX169" s="86">
        <f t="shared" si="218"/>
        <v>3.140427764336216E-14</v>
      </c>
      <c r="HY169" s="86">
        <f t="shared" si="218"/>
        <v>2.4491912709190833E-14</v>
      </c>
      <c r="HZ169" s="86">
        <f t="shared" si="218"/>
        <v>8.711812691873223E-15</v>
      </c>
      <c r="IA169" s="86">
        <f t="shared" si="218"/>
        <v>2.595857914139332E-17</v>
      </c>
      <c r="IB169" s="86">
        <f t="shared" si="218"/>
        <v>5.3894553282073214E-15</v>
      </c>
      <c r="IC169" s="86">
        <f t="shared" si="218"/>
        <v>1.3266648341485387E-12</v>
      </c>
      <c r="ID169" s="86">
        <f t="shared" si="218"/>
        <v>2.8563596239995156E-11</v>
      </c>
      <c r="IE169" s="86">
        <f t="shared" si="218"/>
        <v>3.1310420849309688E-13</v>
      </c>
      <c r="IF169" s="86">
        <f t="shared" si="218"/>
        <v>2.843455022473876E-29</v>
      </c>
      <c r="IG169" s="86">
        <f t="shared" si="218"/>
        <v>3.4643321023377143E-17</v>
      </c>
      <c r="II169" s="86">
        <f t="shared" si="219"/>
        <v>0.57960678570687085</v>
      </c>
      <c r="IJ169" s="86">
        <f t="shared" si="219"/>
        <v>0.57548809774080933</v>
      </c>
      <c r="IK169" s="86">
        <f t="shared" si="219"/>
        <v>0.45736953377336609</v>
      </c>
      <c r="IL169" s="86">
        <f t="shared" si="219"/>
        <v>0.40472480056655602</v>
      </c>
      <c r="IM169" s="86">
        <f t="shared" si="219"/>
        <v>0.45485260445633974</v>
      </c>
      <c r="IN169" s="86">
        <f t="shared" si="219"/>
        <v>0.47351328518760794</v>
      </c>
      <c r="IO169" s="86">
        <f t="shared" si="219"/>
        <v>0.31950108718357073</v>
      </c>
      <c r="IP169" s="86">
        <f t="shared" si="219"/>
        <v>0.3063903815621693</v>
      </c>
      <c r="IQ169" s="86">
        <f t="shared" si="219"/>
        <v>0.20807007691556892</v>
      </c>
      <c r="IR169" s="86">
        <f t="shared" si="219"/>
        <v>0.34413250454427824</v>
      </c>
      <c r="IS169" s="86">
        <f t="shared" si="219"/>
        <v>0.51771266978513775</v>
      </c>
      <c r="IT169" s="86">
        <f t="shared" si="219"/>
        <v>0.56008719393697626</v>
      </c>
      <c r="IU169" s="86">
        <f t="shared" si="219"/>
        <v>0.56197602361198817</v>
      </c>
      <c r="IV169" s="86">
        <f t="shared" si="219"/>
        <v>0.53776753890590856</v>
      </c>
      <c r="IW169" s="86">
        <f t="shared" si="219"/>
        <v>0.40526586177852053</v>
      </c>
      <c r="IY169" s="86">
        <f t="shared" si="220"/>
        <v>0.57960679175064944</v>
      </c>
      <c r="IZ169" s="86">
        <f t="shared" si="220"/>
        <v>0.57548809774425003</v>
      </c>
      <c r="JA169" s="86">
        <f t="shared" si="220"/>
        <v>0.45736953377441558</v>
      </c>
      <c r="JB169" s="86">
        <f t="shared" si="220"/>
        <v>0.40472480056711929</v>
      </c>
      <c r="JC169" s="86">
        <f t="shared" si="220"/>
        <v>0.45485260445635134</v>
      </c>
      <c r="JD169" s="86">
        <f t="shared" si="220"/>
        <v>0.47351328518763935</v>
      </c>
      <c r="JE169" s="86">
        <f t="shared" si="220"/>
        <v>0.31950108718359521</v>
      </c>
      <c r="JF169" s="86">
        <f t="shared" si="220"/>
        <v>0.30639038156217802</v>
      </c>
      <c r="JG169" s="86">
        <f t="shared" si="220"/>
        <v>0.20807007691556895</v>
      </c>
      <c r="JH169" s="86">
        <f t="shared" si="220"/>
        <v>0.34413250454428362</v>
      </c>
      <c r="JI169" s="86">
        <f t="shared" si="220"/>
        <v>0.51771266978646446</v>
      </c>
      <c r="JJ169" s="86">
        <f t="shared" si="220"/>
        <v>0.56008719396553985</v>
      </c>
      <c r="JK169" s="86">
        <f t="shared" si="220"/>
        <v>0.56197602361230126</v>
      </c>
      <c r="JL169" s="86">
        <f t="shared" si="220"/>
        <v>0.53776753890590856</v>
      </c>
      <c r="JM169" s="86">
        <f t="shared" si="220"/>
        <v>0.40526586177852059</v>
      </c>
    </row>
    <row r="170" spans="2:273" x14ac:dyDescent="0.25">
      <c r="B170" s="2">
        <v>143</v>
      </c>
      <c r="C170" s="37">
        <v>76.096999999999994</v>
      </c>
      <c r="D170" s="37">
        <v>79.667000000000002</v>
      </c>
      <c r="E170" s="37">
        <v>73.263000000000005</v>
      </c>
      <c r="F170" s="37">
        <v>77.825000000000003</v>
      </c>
      <c r="G170" s="37">
        <v>78.14</v>
      </c>
      <c r="H170" s="37">
        <v>75.965000000000003</v>
      </c>
      <c r="I170" s="37">
        <v>76.754000000000005</v>
      </c>
      <c r="J170" s="37">
        <v>77.367999999999995</v>
      </c>
      <c r="K170" s="37">
        <v>77.894999999999996</v>
      </c>
      <c r="L170" s="37">
        <v>77.825000000000003</v>
      </c>
      <c r="M170" s="37">
        <v>81.350999999999999</v>
      </c>
      <c r="N170" s="37">
        <v>74.981999999999999</v>
      </c>
      <c r="O170" s="37">
        <v>79.281000000000006</v>
      </c>
      <c r="P170" s="37">
        <v>98.667000000000002</v>
      </c>
      <c r="Q170" s="37">
        <v>133.65</v>
      </c>
      <c r="S170" s="4">
        <f t="shared" si="221"/>
        <v>77.389537217999361</v>
      </c>
      <c r="T170" s="4">
        <f t="shared" si="221"/>
        <v>78.191206657349653</v>
      </c>
      <c r="U170" s="4">
        <f t="shared" si="221"/>
        <v>74.338761068144805</v>
      </c>
      <c r="V170" s="4">
        <f t="shared" si="221"/>
        <v>75.209675802896797</v>
      </c>
      <c r="W170" s="4">
        <f t="shared" si="221"/>
        <v>80.378625394411614</v>
      </c>
      <c r="X170" s="4">
        <f t="shared" si="221"/>
        <v>76.299265257325729</v>
      </c>
      <c r="Y170" s="4">
        <f t="shared" si="221"/>
        <v>76.477238286970049</v>
      </c>
      <c r="Z170" s="4">
        <f t="shared" si="221"/>
        <v>76.555012388320279</v>
      </c>
      <c r="AA170" s="4">
        <f t="shared" si="221"/>
        <v>78.701561697856008</v>
      </c>
      <c r="AB170" s="4">
        <f t="shared" si="221"/>
        <v>78.193451972191411</v>
      </c>
      <c r="AC170" s="4">
        <f t="shared" si="221"/>
        <v>81.63659944485741</v>
      </c>
      <c r="AD170" s="4">
        <f t="shared" si="221"/>
        <v>78.15141152361285</v>
      </c>
      <c r="AE170" s="4">
        <f t="shared" si="221"/>
        <v>78.948484265930432</v>
      </c>
      <c r="AF170" s="4">
        <f t="shared" si="221"/>
        <v>98.402044857962778</v>
      </c>
      <c r="AG170" s="4">
        <f t="shared" si="221"/>
        <v>135.68226769399755</v>
      </c>
      <c r="AI170" s="4">
        <f t="shared" si="222"/>
        <v>-1.2925372179993673</v>
      </c>
      <c r="AJ170" s="4">
        <f t="shared" si="222"/>
        <v>1.4757933426503484</v>
      </c>
      <c r="AK170" s="4">
        <f t="shared" si="222"/>
        <v>-1.0757610681448</v>
      </c>
      <c r="AL170" s="4">
        <f t="shared" si="222"/>
        <v>2.615324197103206</v>
      </c>
      <c r="AM170" s="4">
        <f t="shared" si="222"/>
        <v>-2.2386253944116135</v>
      </c>
      <c r="AN170" s="4">
        <f t="shared" si="222"/>
        <v>-0.33426525732572543</v>
      </c>
      <c r="AO170" s="4">
        <f t="shared" si="222"/>
        <v>0.27676171302995556</v>
      </c>
      <c r="AP170" s="4">
        <f t="shared" si="222"/>
        <v>0.81298761167971634</v>
      </c>
      <c r="AQ170" s="4">
        <f t="shared" si="222"/>
        <v>-0.80656169785601151</v>
      </c>
      <c r="AR170" s="4">
        <f t="shared" si="222"/>
        <v>-0.36845197219140857</v>
      </c>
      <c r="AS170" s="4">
        <f t="shared" si="222"/>
        <v>-0.28559944485741084</v>
      </c>
      <c r="AT170" s="4">
        <f t="shared" si="222"/>
        <v>-3.1694115236128511</v>
      </c>
      <c r="AU170" s="4">
        <f t="shared" si="222"/>
        <v>0.33251573406957391</v>
      </c>
      <c r="AV170" s="4">
        <f t="shared" si="222"/>
        <v>0.26495514203722337</v>
      </c>
      <c r="AW170" s="4">
        <f t="shared" si="222"/>
        <v>-2.0322676939975395</v>
      </c>
      <c r="AY170" s="2">
        <f t="shared" si="214"/>
        <v>77.389537217999361</v>
      </c>
      <c r="AZ170" s="2">
        <f t="shared" si="214"/>
        <v>76.870877119267547</v>
      </c>
      <c r="BA170" s="2">
        <f t="shared" si="214"/>
        <v>74.187761447991249</v>
      </c>
      <c r="BB170" s="2">
        <f t="shared" si="214"/>
        <v>75.056750188091286</v>
      </c>
      <c r="BC170" s="2">
        <f t="shared" si="214"/>
        <v>80.059255086542919</v>
      </c>
      <c r="BD170" s="2">
        <f t="shared" si="214"/>
        <v>75.833791851604076</v>
      </c>
      <c r="BE170" s="2">
        <f t="shared" si="214"/>
        <v>76.418162954206849</v>
      </c>
      <c r="BF170" s="2">
        <f t="shared" si="214"/>
        <v>76.501958098721019</v>
      </c>
      <c r="BG170" s="2">
        <f t="shared" si="214"/>
        <v>78.69558915924415</v>
      </c>
      <c r="BH170" s="2">
        <f t="shared" si="214"/>
        <v>78.090128832485107</v>
      </c>
      <c r="BI170" s="2">
        <f t="shared" si="214"/>
        <v>80.231202698683404</v>
      </c>
      <c r="BJ170" s="2">
        <f t="shared" si="214"/>
        <v>75.543368466599361</v>
      </c>
      <c r="BK170" s="2">
        <f t="shared" si="214"/>
        <v>75.903979043171844</v>
      </c>
      <c r="BL170" s="2">
        <f t="shared" si="214"/>
        <v>82.21696222485842</v>
      </c>
      <c r="BM170" s="2">
        <f t="shared" si="214"/>
        <v>82.489413753121198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95.291927395411619</v>
      </c>
      <c r="DL170" s="2">
        <f t="shared" si="223"/>
        <v>108.28697204502816</v>
      </c>
      <c r="DM170" s="2">
        <f t="shared" si="223"/>
        <v>99.556963066202087</v>
      </c>
      <c r="DN170" s="2">
        <f t="shared" si="223"/>
        <v>98.888380026990575</v>
      </c>
      <c r="DO170" s="2">
        <f t="shared" si="223"/>
        <v>114.84670566801618</v>
      </c>
      <c r="DP170" s="2">
        <f t="shared" si="223"/>
        <v>102.9091223328592</v>
      </c>
      <c r="DQ170" s="2">
        <f t="shared" si="223"/>
        <v>111.7141241098241</v>
      </c>
      <c r="DR170" s="2">
        <f t="shared" si="223"/>
        <v>108.3556069227122</v>
      </c>
      <c r="DS170" s="2">
        <f t="shared" si="223"/>
        <v>110.91591749427042</v>
      </c>
      <c r="DT170" s="2">
        <f t="shared" si="223"/>
        <v>115.57919159663865</v>
      </c>
      <c r="DU170" s="2">
        <f t="shared" si="223"/>
        <v>114.26842428142427</v>
      </c>
      <c r="DV170" s="2">
        <f t="shared" si="223"/>
        <v>109.24135276705276</v>
      </c>
      <c r="DW170" s="2">
        <f t="shared" si="223"/>
        <v>102.75881904761903</v>
      </c>
      <c r="DX170" s="2">
        <f t="shared" si="223"/>
        <v>112.00550476190477</v>
      </c>
      <c r="DY170" s="2">
        <f t="shared" si="223"/>
        <v>96.666912940304044</v>
      </c>
      <c r="EA170" s="2">
        <f t="shared" si="213"/>
        <v>76.918488972972966</v>
      </c>
      <c r="EB170" s="2">
        <f t="shared" si="213"/>
        <v>75.948522778827993</v>
      </c>
      <c r="EC170" s="2">
        <f t="shared" si="213"/>
        <v>73.741311604438238</v>
      </c>
      <c r="ED170" s="2">
        <f t="shared" si="213"/>
        <v>74.154085844515421</v>
      </c>
      <c r="EE170" s="2">
        <f t="shared" si="213"/>
        <v>80.192058981943404</v>
      </c>
      <c r="EF170" s="2">
        <f t="shared" si="213"/>
        <v>76.45843570347958</v>
      </c>
      <c r="EG170" s="2">
        <f t="shared" si="213"/>
        <v>75.831564322723906</v>
      </c>
      <c r="EH170" s="2">
        <f t="shared" si="213"/>
        <v>74.856360139663906</v>
      </c>
      <c r="EI170" s="2">
        <f t="shared" si="213"/>
        <v>78.911826084010073</v>
      </c>
      <c r="EJ170" s="2">
        <f t="shared" si="213"/>
        <v>78.723459667852879</v>
      </c>
      <c r="EK170" s="2">
        <f t="shared" si="212"/>
        <v>80.510777784289587</v>
      </c>
      <c r="EL170" s="2">
        <f t="shared" si="179"/>
        <v>75.560061652641423</v>
      </c>
      <c r="EM170" s="2">
        <f t="shared" si="179"/>
        <v>75.821857396533872</v>
      </c>
      <c r="EN170" s="2">
        <f t="shared" si="179"/>
        <v>82.003741973512973</v>
      </c>
      <c r="EO170" s="2">
        <f t="shared" si="179"/>
        <v>83.128352613624031</v>
      </c>
      <c r="EQ170" s="2">
        <f t="shared" si="224"/>
        <v>77.747191719097742</v>
      </c>
      <c r="ER170" s="2">
        <f t="shared" si="224"/>
        <v>77.591810735517441</v>
      </c>
      <c r="ES170" s="2">
        <f t="shared" si="224"/>
        <v>74.432699506928401</v>
      </c>
      <c r="ET170" s="2">
        <f t="shared" si="224"/>
        <v>75.523427164758445</v>
      </c>
      <c r="EU170" s="2">
        <f t="shared" si="224"/>
        <v>79.978961125933381</v>
      </c>
      <c r="EV170" s="2">
        <f t="shared" si="224"/>
        <v>75.459738087997067</v>
      </c>
      <c r="EW170" s="2">
        <f t="shared" si="224"/>
        <v>76.69034267127283</v>
      </c>
      <c r="EX170" s="2">
        <f t="shared" si="224"/>
        <v>77.259001517723419</v>
      </c>
      <c r="EY170" s="2">
        <f t="shared" si="224"/>
        <v>78.601851689907818</v>
      </c>
      <c r="EZ170" s="2">
        <f t="shared" si="224"/>
        <v>77.770847178507907</v>
      </c>
      <c r="FA170" s="2">
        <f t="shared" si="224"/>
        <v>80.052685864005156</v>
      </c>
      <c r="FB170" s="2">
        <f t="shared" si="224"/>
        <v>75.526633780474029</v>
      </c>
      <c r="FC170" s="2">
        <f t="shared" si="224"/>
        <v>75.955772288574138</v>
      </c>
      <c r="FD170" s="2">
        <f t="shared" si="224"/>
        <v>82.38611760039025</v>
      </c>
      <c r="FE170" s="2">
        <f t="shared" si="224"/>
        <v>81.65335045587247</v>
      </c>
      <c r="FG170" s="2">
        <f t="shared" si="225"/>
        <v>0.999927843071023</v>
      </c>
      <c r="FH170" s="2">
        <f t="shared" si="225"/>
        <v>0.99991405268094158</v>
      </c>
      <c r="FI170" s="2">
        <f t="shared" si="225"/>
        <v>0.99991765618399864</v>
      </c>
      <c r="FJ170" s="2">
        <f t="shared" si="225"/>
        <v>0.99992835548594161</v>
      </c>
      <c r="FK170" s="2">
        <f t="shared" si="225"/>
        <v>0.99991795931713456</v>
      </c>
      <c r="FL170" s="2">
        <f t="shared" si="225"/>
        <v>0.99990640586507851</v>
      </c>
      <c r="FM170" s="2">
        <f t="shared" si="225"/>
        <v>0.99990881871000326</v>
      </c>
      <c r="FN170" s="2">
        <f t="shared" si="225"/>
        <v>0.99991364528425974</v>
      </c>
      <c r="FO170" s="2">
        <f t="shared" si="225"/>
        <v>0.99990347974314087</v>
      </c>
      <c r="FP170" s="2">
        <f t="shared" si="225"/>
        <v>0.9999002375035283</v>
      </c>
      <c r="FQ170" s="2">
        <f t="shared" si="225"/>
        <v>0.9998922206352282</v>
      </c>
      <c r="FR170" s="2">
        <f t="shared" si="225"/>
        <v>0.99989821605447149</v>
      </c>
      <c r="FS170" s="2">
        <f t="shared" si="225"/>
        <v>0.99990508788252708</v>
      </c>
      <c r="FT170" s="2">
        <f t="shared" si="225"/>
        <v>0.99990682210368531</v>
      </c>
      <c r="FU170" s="2">
        <f t="shared" si="225"/>
        <v>0.999865334613113</v>
      </c>
      <c r="FW170" s="2">
        <f t="shared" si="216"/>
        <v>0.56681660140699397</v>
      </c>
      <c r="FX170" s="2">
        <f t="shared" si="216"/>
        <v>0.5595945212640524</v>
      </c>
      <c r="FY170" s="2">
        <f t="shared" si="216"/>
        <v>0.64265527744811002</v>
      </c>
      <c r="FZ170" s="2">
        <f t="shared" si="216"/>
        <v>0.65790190785209235</v>
      </c>
      <c r="GA170" s="2">
        <f t="shared" si="216"/>
        <v>0.63654786969179822</v>
      </c>
      <c r="GB170" s="2">
        <f t="shared" si="216"/>
        <v>0.62793729682198685</v>
      </c>
      <c r="GC170" s="2">
        <f t="shared" si="216"/>
        <v>0.67925188656515856</v>
      </c>
      <c r="GD170" s="2">
        <f t="shared" si="216"/>
        <v>0.68370800408439358</v>
      </c>
      <c r="GE170" s="2">
        <f t="shared" si="216"/>
        <v>0.70756156657584435</v>
      </c>
      <c r="GF170" s="2">
        <f t="shared" si="216"/>
        <v>0.66869546884935094</v>
      </c>
      <c r="GG170" s="2">
        <f t="shared" si="216"/>
        <v>0.61824592567794945</v>
      </c>
      <c r="GH170" s="2">
        <f t="shared" si="216"/>
        <v>0.6019348357387051</v>
      </c>
      <c r="GI170" s="2">
        <f t="shared" si="216"/>
        <v>0.59414603825726942</v>
      </c>
      <c r="GJ170" s="2">
        <f t="shared" si="216"/>
        <v>0.55030900353549528</v>
      </c>
      <c r="GK170" s="2">
        <f t="shared" si="216"/>
        <v>0.43441430414167187</v>
      </c>
      <c r="GM170" s="86">
        <f t="shared" si="217"/>
        <v>1.8770689074096017E-138</v>
      </c>
      <c r="GN170" s="86">
        <f t="shared" si="217"/>
        <v>6.5202544045485975E-305</v>
      </c>
      <c r="GO170" s="86">
        <f t="shared" si="217"/>
        <v>0</v>
      </c>
      <c r="GP170" s="86">
        <f t="shared" si="217"/>
        <v>0</v>
      </c>
      <c r="GQ170" s="86">
        <f t="shared" si="217"/>
        <v>0</v>
      </c>
      <c r="GR170" s="86">
        <f t="shared" si="217"/>
        <v>0</v>
      </c>
      <c r="GS170" s="86">
        <f t="shared" si="217"/>
        <v>0</v>
      </c>
      <c r="GT170" s="86">
        <f t="shared" si="217"/>
        <v>0</v>
      </c>
      <c r="GU170" s="86">
        <f t="shared" si="217"/>
        <v>0</v>
      </c>
      <c r="GV170" s="86">
        <f t="shared" si="217"/>
        <v>0</v>
      </c>
      <c r="GW170" s="86">
        <f t="shared" si="217"/>
        <v>0</v>
      </c>
      <c r="GX170" s="86">
        <f t="shared" si="217"/>
        <v>0</v>
      </c>
      <c r="GY170" s="86">
        <f t="shared" si="217"/>
        <v>1.254020880005668E-287</v>
      </c>
      <c r="GZ170" s="86">
        <f t="shared" si="217"/>
        <v>0</v>
      </c>
      <c r="HA170" s="86">
        <f t="shared" si="217"/>
        <v>2.5378415866578707E-297</v>
      </c>
      <c r="HC170" s="86">
        <f t="shared" si="181"/>
        <v>4.5978820658649331E-96</v>
      </c>
      <c r="HD170" s="86">
        <f t="shared" si="181"/>
        <v>6.3619265969051089E-189</v>
      </c>
      <c r="HE170" s="86">
        <f t="shared" si="181"/>
        <v>2.6279641504774906E-226</v>
      </c>
      <c r="HF170" s="86">
        <f t="shared" si="180"/>
        <v>1.191646634467469E-298</v>
      </c>
      <c r="HG170" s="86">
        <f t="shared" si="180"/>
        <v>0</v>
      </c>
      <c r="HH170" s="86">
        <f t="shared" si="180"/>
        <v>0</v>
      </c>
      <c r="HI170" s="86">
        <f t="shared" si="180"/>
        <v>6.4052694599970024E-267</v>
      </c>
      <c r="HJ170" s="86">
        <f t="shared" si="180"/>
        <v>0</v>
      </c>
      <c r="HK170" s="86">
        <f t="shared" si="180"/>
        <v>0</v>
      </c>
      <c r="HL170" s="86">
        <f t="shared" si="161"/>
        <v>1.882988247987461E-306</v>
      </c>
      <c r="HM170" s="86">
        <f t="shared" si="161"/>
        <v>0</v>
      </c>
      <c r="HN170" s="86">
        <f t="shared" si="161"/>
        <v>1.5122673016209087E-199</v>
      </c>
      <c r="HO170" s="86">
        <f t="shared" ref="HO170:HQ227" si="226" xml:space="preserve"> _xlfn.NORM.DIST($B170, O$8, ABS(O$12), TRUE) * _xlfn.NORM.DIST(($B170 - O$8)*O$16, 0, ABS(O$12), TRUE) * 2</f>
        <v>8.0564569598153589E-162</v>
      </c>
      <c r="HP170" s="86">
        <f t="shared" si="226"/>
        <v>2.9749752586390879E-179</v>
      </c>
      <c r="HQ170" s="86">
        <f t="shared" si="226"/>
        <v>3.0247193100296292E-208</v>
      </c>
      <c r="HS170" s="86">
        <f t="shared" si="218"/>
        <v>1.7222608911252031E-9</v>
      </c>
      <c r="HT170" s="86">
        <f t="shared" si="218"/>
        <v>7.1329409334965854E-13</v>
      </c>
      <c r="HU170" s="86">
        <f t="shared" si="218"/>
        <v>1.9229596674511114E-13</v>
      </c>
      <c r="HV170" s="86">
        <f t="shared" si="218"/>
        <v>9.8935556562268673E-14</v>
      </c>
      <c r="HW170" s="86">
        <f t="shared" si="218"/>
        <v>1.6504988211905829E-15</v>
      </c>
      <c r="HX170" s="86">
        <f t="shared" si="218"/>
        <v>4.3675260331347685E-15</v>
      </c>
      <c r="HY170" s="86">
        <f t="shared" si="218"/>
        <v>3.6495301155788724E-15</v>
      </c>
      <c r="HZ170" s="86">
        <f t="shared" si="218"/>
        <v>1.2638083658265685E-15</v>
      </c>
      <c r="IA170" s="86">
        <f t="shared" si="218"/>
        <v>2.8015832272979312E-18</v>
      </c>
      <c r="IB170" s="86">
        <f t="shared" si="218"/>
        <v>7.3423697708659353E-16</v>
      </c>
      <c r="IC170" s="86">
        <f t="shared" si="218"/>
        <v>2.3264648165232665E-13</v>
      </c>
      <c r="ID170" s="86">
        <f t="shared" si="218"/>
        <v>5.9697175955478255E-12</v>
      </c>
      <c r="IE170" s="86">
        <f t="shared" si="218"/>
        <v>4.8196313546072371E-14</v>
      </c>
      <c r="IF170" s="86">
        <f t="shared" si="218"/>
        <v>2.2869301915800832E-31</v>
      </c>
      <c r="IG170" s="86">
        <f t="shared" si="218"/>
        <v>1.4542810374873523E-18</v>
      </c>
      <c r="II170" s="86">
        <f t="shared" si="219"/>
        <v>0.58074944394659556</v>
      </c>
      <c r="IJ170" s="86">
        <f t="shared" si="219"/>
        <v>0.58243240044143096</v>
      </c>
      <c r="IK170" s="86">
        <f t="shared" si="219"/>
        <v>0.39215046455450914</v>
      </c>
      <c r="IL170" s="86">
        <f t="shared" si="219"/>
        <v>0.33914543620697313</v>
      </c>
      <c r="IM170" s="86">
        <f t="shared" si="219"/>
        <v>0.38535905021769645</v>
      </c>
      <c r="IN170" s="86">
        <f t="shared" si="219"/>
        <v>0.40288493131691089</v>
      </c>
      <c r="IO170" s="86">
        <f t="shared" si="219"/>
        <v>0.25840443300561272</v>
      </c>
      <c r="IP170" s="86">
        <f t="shared" si="219"/>
        <v>0.24692926734765699</v>
      </c>
      <c r="IQ170" s="86">
        <f t="shared" si="219"/>
        <v>0.16009342584641692</v>
      </c>
      <c r="IR170" s="86">
        <f t="shared" si="219"/>
        <v>0.27917051421047234</v>
      </c>
      <c r="IS170" s="86">
        <f t="shared" si="219"/>
        <v>0.45620236237440637</v>
      </c>
      <c r="IT170" s="86">
        <f t="shared" si="219"/>
        <v>0.51452123437077746</v>
      </c>
      <c r="IU170" s="86">
        <f t="shared" si="219"/>
        <v>0.51230853876399307</v>
      </c>
      <c r="IV170" s="86">
        <f t="shared" si="219"/>
        <v>0.53653868924643811</v>
      </c>
      <c r="IW170" s="86">
        <f t="shared" si="219"/>
        <v>0.47110131471686439</v>
      </c>
      <c r="IY170" s="86">
        <f t="shared" si="220"/>
        <v>0.58074944566885645</v>
      </c>
      <c r="IZ170" s="86">
        <f t="shared" si="220"/>
        <v>0.58243240044214428</v>
      </c>
      <c r="JA170" s="86">
        <f t="shared" si="220"/>
        <v>0.39215046455470143</v>
      </c>
      <c r="JB170" s="86">
        <f t="shared" si="220"/>
        <v>0.33914543620707205</v>
      </c>
      <c r="JC170" s="86">
        <f t="shared" si="220"/>
        <v>0.38535905021769812</v>
      </c>
      <c r="JD170" s="86">
        <f t="shared" si="220"/>
        <v>0.40288493131691527</v>
      </c>
      <c r="JE170" s="86">
        <f t="shared" si="220"/>
        <v>0.25840443300561639</v>
      </c>
      <c r="JF170" s="86">
        <f t="shared" si="220"/>
        <v>0.24692926734765827</v>
      </c>
      <c r="JG170" s="86">
        <f t="shared" si="220"/>
        <v>0.16009342584641692</v>
      </c>
      <c r="JH170" s="86">
        <f t="shared" si="220"/>
        <v>0.27917051421047306</v>
      </c>
      <c r="JI170" s="86">
        <f t="shared" si="220"/>
        <v>0.45620236237463901</v>
      </c>
      <c r="JJ170" s="86">
        <f t="shared" si="220"/>
        <v>0.51452123437674713</v>
      </c>
      <c r="JK170" s="86">
        <f t="shared" si="220"/>
        <v>0.51230853876404125</v>
      </c>
      <c r="JL170" s="86">
        <f t="shared" si="220"/>
        <v>0.53653868924643811</v>
      </c>
      <c r="JM170" s="86">
        <f t="shared" si="220"/>
        <v>0.47110131471686439</v>
      </c>
    </row>
    <row r="171" spans="2:273" x14ac:dyDescent="0.25">
      <c r="B171" s="2">
        <v>144</v>
      </c>
      <c r="C171" s="37">
        <v>74.935000000000002</v>
      </c>
      <c r="D171" s="37">
        <v>79.754000000000005</v>
      </c>
      <c r="E171" s="37">
        <v>75.561000000000007</v>
      </c>
      <c r="F171" s="37">
        <v>73.981999999999999</v>
      </c>
      <c r="G171" s="37">
        <v>78.86</v>
      </c>
      <c r="H171" s="37">
        <v>74.632000000000005</v>
      </c>
      <c r="I171" s="37">
        <v>76.192999999999998</v>
      </c>
      <c r="J171" s="37">
        <v>74.105000000000004</v>
      </c>
      <c r="K171" s="37">
        <v>77.965000000000003</v>
      </c>
      <c r="L171" s="37">
        <v>78.367999999999995</v>
      </c>
      <c r="M171" s="37">
        <v>79.298000000000002</v>
      </c>
      <c r="N171" s="37">
        <v>75.158000000000001</v>
      </c>
      <c r="O171" s="37">
        <v>77.367999999999995</v>
      </c>
      <c r="P171" s="37">
        <v>94.614000000000004</v>
      </c>
      <c r="Q171" s="37">
        <v>133.03299999999999</v>
      </c>
      <c r="S171" s="4">
        <f t="shared" si="221"/>
        <v>77.285969889099647</v>
      </c>
      <c r="T171" s="4">
        <f t="shared" si="221"/>
        <v>77.655315747170604</v>
      </c>
      <c r="U171" s="4">
        <f t="shared" si="221"/>
        <v>74.121454725372089</v>
      </c>
      <c r="V171" s="4">
        <f t="shared" si="221"/>
        <v>75.002140115893141</v>
      </c>
      <c r="W171" s="4">
        <f t="shared" si="221"/>
        <v>80.012494630194666</v>
      </c>
      <c r="X171" s="4">
        <f t="shared" si="221"/>
        <v>75.802286769166074</v>
      </c>
      <c r="Y171" s="4">
        <f t="shared" si="221"/>
        <v>76.25362948389423</v>
      </c>
      <c r="Z171" s="4">
        <f t="shared" si="221"/>
        <v>76.375384566616461</v>
      </c>
      <c r="AA171" s="4">
        <f t="shared" si="221"/>
        <v>78.506514567898208</v>
      </c>
      <c r="AB171" s="4">
        <f t="shared" si="221"/>
        <v>77.931232011113067</v>
      </c>
      <c r="AC171" s="4">
        <f t="shared" si="221"/>
        <v>80.684733545037105</v>
      </c>
      <c r="AD171" s="4">
        <f t="shared" si="221"/>
        <v>76.736323438361367</v>
      </c>
      <c r="AE171" s="4">
        <f t="shared" si="221"/>
        <v>77.23476293537621</v>
      </c>
      <c r="AF171" s="4">
        <f t="shared" si="221"/>
        <v>93.311991905577628</v>
      </c>
      <c r="AG171" s="4">
        <f t="shared" si="221"/>
        <v>133.57041366037345</v>
      </c>
      <c r="AI171" s="4">
        <f t="shared" si="222"/>
        <v>-2.3509698890996447</v>
      </c>
      <c r="AJ171" s="4">
        <f t="shared" si="222"/>
        <v>2.0986842528294005</v>
      </c>
      <c r="AK171" s="4">
        <f t="shared" si="222"/>
        <v>1.4395452746279176</v>
      </c>
      <c r="AL171" s="4">
        <f t="shared" si="222"/>
        <v>-1.0201401158931418</v>
      </c>
      <c r="AM171" s="4">
        <f t="shared" si="222"/>
        <v>-1.152494630194667</v>
      </c>
      <c r="AN171" s="4">
        <f t="shared" si="222"/>
        <v>-1.1702867691660686</v>
      </c>
      <c r="AO171" s="4">
        <f t="shared" si="222"/>
        <v>-6.0629483894231839E-2</v>
      </c>
      <c r="AP171" s="4">
        <f t="shared" si="222"/>
        <v>-2.2703845666164568</v>
      </c>
      <c r="AQ171" s="4">
        <f t="shared" si="222"/>
        <v>-0.54151456789820429</v>
      </c>
      <c r="AR171" s="4">
        <f t="shared" si="222"/>
        <v>0.43676798888692758</v>
      </c>
      <c r="AS171" s="4">
        <f t="shared" si="222"/>
        <v>-1.386733545037103</v>
      </c>
      <c r="AT171" s="4">
        <f t="shared" si="222"/>
        <v>-1.578323438361366</v>
      </c>
      <c r="AU171" s="4">
        <f t="shared" si="222"/>
        <v>0.13323706462378482</v>
      </c>
      <c r="AV171" s="4">
        <f t="shared" si="222"/>
        <v>1.3020080944223764</v>
      </c>
      <c r="AW171" s="4">
        <f t="shared" si="222"/>
        <v>-0.53741366037345983</v>
      </c>
      <c r="AY171" s="2">
        <f t="shared" si="214"/>
        <v>77.285969889099647</v>
      </c>
      <c r="AZ171" s="2">
        <f t="shared" si="214"/>
        <v>76.779154886981729</v>
      </c>
      <c r="BA171" s="2">
        <f t="shared" si="214"/>
        <v>74.058465545886847</v>
      </c>
      <c r="BB171" s="2">
        <f t="shared" si="214"/>
        <v>74.94479549839204</v>
      </c>
      <c r="BC171" s="2">
        <f t="shared" si="214"/>
        <v>79.888599913889522</v>
      </c>
      <c r="BD171" s="2">
        <f t="shared" si="214"/>
        <v>75.620603848509049</v>
      </c>
      <c r="BE171" s="2">
        <f t="shared" si="214"/>
        <v>76.235522609560519</v>
      </c>
      <c r="BF171" s="2">
        <f t="shared" si="214"/>
        <v>76.359483859218869</v>
      </c>
      <c r="BG171" s="2">
        <f t="shared" si="214"/>
        <v>78.505208063759596</v>
      </c>
      <c r="BH171" s="2">
        <f t="shared" si="214"/>
        <v>77.898992809118198</v>
      </c>
      <c r="BI171" s="2">
        <f t="shared" si="214"/>
        <v>80.045560480070264</v>
      </c>
      <c r="BJ171" s="2">
        <f t="shared" si="214"/>
        <v>75.365022474766135</v>
      </c>
      <c r="BK171" s="2">
        <f t="shared" si="214"/>
        <v>75.744477797876357</v>
      </c>
      <c r="BL171" s="2">
        <f t="shared" si="214"/>
        <v>82.083342539122</v>
      </c>
      <c r="BM171" s="2">
        <f t="shared" si="214"/>
        <v>82.318014331180848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95.308983468286115</v>
      </c>
      <c r="DL171" s="2">
        <f t="shared" si="223"/>
        <v>108.3998548780488</v>
      </c>
      <c r="DM171" s="2">
        <f t="shared" si="223"/>
        <v>99.585498954703837</v>
      </c>
      <c r="DN171" s="2">
        <f t="shared" si="223"/>
        <v>98.91546828609988</v>
      </c>
      <c r="DO171" s="2">
        <f t="shared" si="223"/>
        <v>114.95901599190283</v>
      </c>
      <c r="DP171" s="2">
        <f t="shared" si="223"/>
        <v>102.94022380275014</v>
      </c>
      <c r="DQ171" s="2">
        <f t="shared" si="223"/>
        <v>111.80281947661946</v>
      </c>
      <c r="DR171" s="2">
        <f t="shared" si="223"/>
        <v>108.39769748696065</v>
      </c>
      <c r="DS171" s="2">
        <f t="shared" si="223"/>
        <v>110.97541741787623</v>
      </c>
      <c r="DT171" s="2">
        <f t="shared" si="223"/>
        <v>115.7157</v>
      </c>
      <c r="DU171" s="2">
        <f t="shared" si="223"/>
        <v>114.38856855426855</v>
      </c>
      <c r="DV171" s="2">
        <f t="shared" si="223"/>
        <v>109.36179948519948</v>
      </c>
      <c r="DW171" s="2">
        <f t="shared" si="223"/>
        <v>102.83165210084032</v>
      </c>
      <c r="DX171" s="2">
        <f t="shared" si="223"/>
        <v>112.13828235294119</v>
      </c>
      <c r="DY171" s="2">
        <f t="shared" si="223"/>
        <v>96.664283129403032</v>
      </c>
      <c r="EA171" s="2">
        <f t="shared" si="213"/>
        <v>76.785086162162159</v>
      </c>
      <c r="EB171" s="2">
        <f t="shared" si="213"/>
        <v>75.796897258979229</v>
      </c>
      <c r="EC171" s="2">
        <f t="shared" si="213"/>
        <v>73.587641622136758</v>
      </c>
      <c r="ED171" s="2">
        <f t="shared" si="213"/>
        <v>73.994813946751847</v>
      </c>
      <c r="EE171" s="2">
        <f t="shared" si="213"/>
        <v>80.029240813503449</v>
      </c>
      <c r="EF171" s="2">
        <f t="shared" si="213"/>
        <v>76.280768532526466</v>
      </c>
      <c r="EG171" s="2">
        <f t="shared" si="213"/>
        <v>75.61947923760178</v>
      </c>
      <c r="EH171" s="2">
        <f t="shared" si="213"/>
        <v>74.631421124169947</v>
      </c>
      <c r="EI171" s="2">
        <f t="shared" si="213"/>
        <v>78.73216622429041</v>
      </c>
      <c r="EJ171" s="2">
        <f t="shared" si="213"/>
        <v>78.56588612099641</v>
      </c>
      <c r="EK171" s="2">
        <f t="shared" si="212"/>
        <v>80.341688272871124</v>
      </c>
      <c r="EL171" s="2">
        <f t="shared" si="179"/>
        <v>75.383181042543242</v>
      </c>
      <c r="EM171" s="2">
        <f t="shared" si="179"/>
        <v>75.657674147327313</v>
      </c>
      <c r="EN171" s="2">
        <f t="shared" si="179"/>
        <v>81.856350700451642</v>
      </c>
      <c r="EO171" s="2">
        <f t="shared" si="179"/>
        <v>83.005954614404885</v>
      </c>
      <c r="EQ171" s="2">
        <f t="shared" si="224"/>
        <v>77.633014323524833</v>
      </c>
      <c r="ER171" s="2">
        <f t="shared" si="224"/>
        <v>77.479790229036126</v>
      </c>
      <c r="ES171" s="2">
        <f t="shared" si="224"/>
        <v>74.294286462578683</v>
      </c>
      <c r="ET171" s="2">
        <f t="shared" si="224"/>
        <v>75.392905201118197</v>
      </c>
      <c r="EU171" s="2">
        <f t="shared" si="224"/>
        <v>79.811388888391519</v>
      </c>
      <c r="EV171" s="2">
        <f t="shared" si="224"/>
        <v>75.260358219700976</v>
      </c>
      <c r="EW171" s="2">
        <f t="shared" si="224"/>
        <v>76.496522257615865</v>
      </c>
      <c r="EX171" s="2">
        <f t="shared" si="224"/>
        <v>77.084785653186884</v>
      </c>
      <c r="EY171" s="2">
        <f t="shared" si="224"/>
        <v>78.415750663095139</v>
      </c>
      <c r="EZ171" s="2">
        <f t="shared" si="224"/>
        <v>77.592746404474852</v>
      </c>
      <c r="FA171" s="2">
        <f t="shared" si="224"/>
        <v>79.873565364845206</v>
      </c>
      <c r="FB171" s="2">
        <f t="shared" si="224"/>
        <v>75.349014093663286</v>
      </c>
      <c r="FC171" s="2">
        <f t="shared" si="224"/>
        <v>75.79473742546601</v>
      </c>
      <c r="FD171" s="2">
        <f t="shared" si="224"/>
        <v>82.248019208113533</v>
      </c>
      <c r="FE171" s="2">
        <f t="shared" si="224"/>
        <v>81.497489882262428</v>
      </c>
      <c r="FG171" s="2">
        <f t="shared" si="225"/>
        <v>0.99993419168081943</v>
      </c>
      <c r="FH171" s="2">
        <f t="shared" si="225"/>
        <v>0.99992161452062023</v>
      </c>
      <c r="FI171" s="2">
        <f t="shared" si="225"/>
        <v>0.99992490100313336</v>
      </c>
      <c r="FJ171" s="2">
        <f t="shared" si="225"/>
        <v>0.99993465901469269</v>
      </c>
      <c r="FK171" s="2">
        <f t="shared" si="225"/>
        <v>0.99992517746783782</v>
      </c>
      <c r="FL171" s="2">
        <f t="shared" si="225"/>
        <v>0.99991464043149236</v>
      </c>
      <c r="FM171" s="2">
        <f t="shared" si="225"/>
        <v>0.99991684100799483</v>
      </c>
      <c r="FN171" s="2">
        <f t="shared" si="225"/>
        <v>0.99992124296479756</v>
      </c>
      <c r="FO171" s="2">
        <f t="shared" si="225"/>
        <v>0.99991197173192625</v>
      </c>
      <c r="FP171" s="2">
        <f t="shared" si="225"/>
        <v>0.99990901472318616</v>
      </c>
      <c r="FQ171" s="2">
        <f t="shared" si="225"/>
        <v>0.99990170311887894</v>
      </c>
      <c r="FR171" s="2">
        <f t="shared" si="225"/>
        <v>0.99990717110704075</v>
      </c>
      <c r="FS171" s="2">
        <f t="shared" si="225"/>
        <v>0.99991343839718194</v>
      </c>
      <c r="FT171" s="2">
        <f t="shared" si="225"/>
        <v>0.99991502005185218</v>
      </c>
      <c r="FU171" s="2">
        <f t="shared" si="225"/>
        <v>0.99987718225219391</v>
      </c>
      <c r="FW171" s="2">
        <f t="shared" si="216"/>
        <v>0.58927716186251911</v>
      </c>
      <c r="FX171" s="2">
        <f t="shared" si="216"/>
        <v>0.58215349815574202</v>
      </c>
      <c r="FY171" s="2">
        <f t="shared" si="216"/>
        <v>0.66351791438893748</v>
      </c>
      <c r="FZ171" s="2">
        <f t="shared" si="216"/>
        <v>0.6783199655740495</v>
      </c>
      <c r="GA171" s="2">
        <f t="shared" si="216"/>
        <v>0.65757708483425381</v>
      </c>
      <c r="GB171" s="2">
        <f t="shared" si="216"/>
        <v>0.64919014957977828</v>
      </c>
      <c r="GC171" s="2">
        <f t="shared" si="216"/>
        <v>0.69897871354958552</v>
      </c>
      <c r="GD171" s="2">
        <f t="shared" si="216"/>
        <v>0.70328048800971932</v>
      </c>
      <c r="GE171" s="2">
        <f t="shared" si="216"/>
        <v>0.72624897847120862</v>
      </c>
      <c r="GF171" s="2">
        <f t="shared" si="216"/>
        <v>0.68877406460547985</v>
      </c>
      <c r="GG171" s="2">
        <f t="shared" si="216"/>
        <v>0.63973475728268747</v>
      </c>
      <c r="GH171" s="2">
        <f t="shared" si="216"/>
        <v>0.62378310063070819</v>
      </c>
      <c r="GI171" s="2">
        <f t="shared" si="216"/>
        <v>0.61614918750871039</v>
      </c>
      <c r="GJ171" s="2">
        <f t="shared" si="216"/>
        <v>0.5729806642571208</v>
      </c>
      <c r="GK171" s="2">
        <f t="shared" si="216"/>
        <v>0.45716532423770295</v>
      </c>
      <c r="GM171" s="86">
        <f t="shared" si="217"/>
        <v>9.0625802656935134E-142</v>
      </c>
      <c r="GN171" s="86">
        <f t="shared" si="217"/>
        <v>0</v>
      </c>
      <c r="GO171" s="86">
        <f t="shared" si="217"/>
        <v>0</v>
      </c>
      <c r="GP171" s="86">
        <f t="shared" si="217"/>
        <v>0</v>
      </c>
      <c r="GQ171" s="86">
        <f t="shared" si="217"/>
        <v>0</v>
      </c>
      <c r="GR171" s="86">
        <f t="shared" si="217"/>
        <v>0</v>
      </c>
      <c r="GS171" s="86">
        <f t="shared" si="217"/>
        <v>0</v>
      </c>
      <c r="GT171" s="86">
        <f t="shared" si="217"/>
        <v>0</v>
      </c>
      <c r="GU171" s="86">
        <f t="shared" si="217"/>
        <v>0</v>
      </c>
      <c r="GV171" s="86">
        <f t="shared" si="217"/>
        <v>0</v>
      </c>
      <c r="GW171" s="86">
        <f t="shared" si="217"/>
        <v>0</v>
      </c>
      <c r="GX171" s="86">
        <f t="shared" si="217"/>
        <v>0</v>
      </c>
      <c r="GY171" s="86">
        <f t="shared" si="217"/>
        <v>1.9645849351462118E-294</v>
      </c>
      <c r="GZ171" s="86">
        <f t="shared" si="217"/>
        <v>0</v>
      </c>
      <c r="HA171" s="86">
        <f t="shared" si="217"/>
        <v>1.6361485893463216E-304</v>
      </c>
      <c r="HC171" s="86">
        <f t="shared" si="181"/>
        <v>4.372723094989186E-99</v>
      </c>
      <c r="HD171" s="86">
        <f t="shared" si="181"/>
        <v>6.4799131579303406E-195</v>
      </c>
      <c r="HE171" s="86">
        <f t="shared" si="181"/>
        <v>1.9348504736812774E-233</v>
      </c>
      <c r="HF171" s="86">
        <f t="shared" si="180"/>
        <v>6.4246144128267593E-308</v>
      </c>
      <c r="HG171" s="86">
        <f t="shared" si="180"/>
        <v>0</v>
      </c>
      <c r="HH171" s="86">
        <f t="shared" si="180"/>
        <v>0</v>
      </c>
      <c r="HI171" s="86">
        <f t="shared" si="180"/>
        <v>4.04680376224433E-275</v>
      </c>
      <c r="HJ171" s="86">
        <f t="shared" si="180"/>
        <v>0</v>
      </c>
      <c r="HK171" s="86">
        <f t="shared" si="180"/>
        <v>0</v>
      </c>
      <c r="HL171" s="86">
        <f t="shared" si="180"/>
        <v>0</v>
      </c>
      <c r="HM171" s="86">
        <f t="shared" si="180"/>
        <v>0</v>
      </c>
      <c r="HN171" s="86">
        <f t="shared" si="180"/>
        <v>7.6947920539418676E-206</v>
      </c>
      <c r="HO171" s="86">
        <f t="shared" si="226"/>
        <v>7.5082544379021759E-167</v>
      </c>
      <c r="HP171" s="86">
        <f t="shared" si="226"/>
        <v>8.2476095940973585E-185</v>
      </c>
      <c r="HQ171" s="86">
        <f t="shared" si="226"/>
        <v>6.0821212568403526E-215</v>
      </c>
      <c r="HS171" s="86">
        <f t="shared" si="218"/>
        <v>4.7077234232842006E-10</v>
      </c>
      <c r="HT171" s="86">
        <f t="shared" si="218"/>
        <v>1.411040672538225E-13</v>
      </c>
      <c r="HU171" s="86">
        <f t="shared" si="218"/>
        <v>3.3445064576793521E-14</v>
      </c>
      <c r="HV171" s="86">
        <f t="shared" si="218"/>
        <v>1.6472030898364166E-14</v>
      </c>
      <c r="HW171" s="86">
        <f t="shared" si="218"/>
        <v>2.2095288324043934E-16</v>
      </c>
      <c r="HX171" s="86">
        <f t="shared" si="218"/>
        <v>5.7071423586115605E-16</v>
      </c>
      <c r="HY171" s="86">
        <f t="shared" si="218"/>
        <v>5.1335510631654398E-16</v>
      </c>
      <c r="HZ171" s="86">
        <f t="shared" si="218"/>
        <v>1.7311276572428752E-16</v>
      </c>
      <c r="IA171" s="86">
        <f t="shared" si="218"/>
        <v>2.8344258473158153E-19</v>
      </c>
      <c r="IB171" s="86">
        <f t="shared" si="218"/>
        <v>9.4180380286158211E-17</v>
      </c>
      <c r="IC171" s="86">
        <f t="shared" si="218"/>
        <v>3.8604399032457497E-14</v>
      </c>
      <c r="ID171" s="86">
        <f t="shared" si="218"/>
        <v>1.1863672682042047E-12</v>
      </c>
      <c r="IE171" s="86">
        <f t="shared" si="218"/>
        <v>6.9829477520465371E-15</v>
      </c>
      <c r="IF171" s="86">
        <f t="shared" si="218"/>
        <v>1.5458582581140797E-33</v>
      </c>
      <c r="IG171" s="86">
        <f t="shared" si="218"/>
        <v>5.3579569065343161E-20</v>
      </c>
      <c r="II171" s="86">
        <f t="shared" si="219"/>
        <v>0.55708742784271548</v>
      </c>
      <c r="IJ171" s="86">
        <f t="shared" si="219"/>
        <v>0.560756912231128</v>
      </c>
      <c r="IK171" s="86">
        <f t="shared" si="219"/>
        <v>0.32798370669196081</v>
      </c>
      <c r="IL171" s="86">
        <f t="shared" si="219"/>
        <v>0.27813322852790506</v>
      </c>
      <c r="IM171" s="86">
        <f t="shared" si="219"/>
        <v>0.31761734441697576</v>
      </c>
      <c r="IN171" s="86">
        <f t="shared" si="219"/>
        <v>0.33240445324133178</v>
      </c>
      <c r="IO171" s="86">
        <f t="shared" si="219"/>
        <v>0.20508375845669979</v>
      </c>
      <c r="IP171" s="86">
        <f t="shared" si="219"/>
        <v>0.19538562963504449</v>
      </c>
      <c r="IQ171" s="86">
        <f t="shared" si="219"/>
        <v>0.12089919236850263</v>
      </c>
      <c r="IR171" s="86">
        <f t="shared" si="219"/>
        <v>0.22184646665980487</v>
      </c>
      <c r="IS171" s="86">
        <f t="shared" si="219"/>
        <v>0.38899836945001004</v>
      </c>
      <c r="IT171" s="86">
        <f t="shared" si="219"/>
        <v>0.45536041687160889</v>
      </c>
      <c r="IU171" s="86">
        <f t="shared" si="219"/>
        <v>0.44677652377476451</v>
      </c>
      <c r="IV171" s="86">
        <f t="shared" si="219"/>
        <v>0.50783357127911599</v>
      </c>
      <c r="IW171" s="86">
        <f t="shared" si="219"/>
        <v>0.51404876050479198</v>
      </c>
      <c r="IY171" s="86">
        <f t="shared" si="220"/>
        <v>0.55708742831348779</v>
      </c>
      <c r="IZ171" s="86">
        <f t="shared" si="220"/>
        <v>0.56075691223126911</v>
      </c>
      <c r="JA171" s="86">
        <f t="shared" si="220"/>
        <v>0.32798370669199423</v>
      </c>
      <c r="JB171" s="86">
        <f t="shared" si="220"/>
        <v>0.27813322852792155</v>
      </c>
      <c r="JC171" s="86">
        <f t="shared" si="220"/>
        <v>0.31761734441697598</v>
      </c>
      <c r="JD171" s="86">
        <f t="shared" si="220"/>
        <v>0.33240445324133233</v>
      </c>
      <c r="JE171" s="86">
        <f t="shared" si="220"/>
        <v>0.20508375845670029</v>
      </c>
      <c r="JF171" s="86">
        <f t="shared" si="220"/>
        <v>0.19538562963504466</v>
      </c>
      <c r="JG171" s="86">
        <f t="shared" si="220"/>
        <v>0.12089919236850263</v>
      </c>
      <c r="JH171" s="86">
        <f t="shared" si="220"/>
        <v>0.22184646665980495</v>
      </c>
      <c r="JI171" s="86">
        <f t="shared" si="220"/>
        <v>0.38899836945004862</v>
      </c>
      <c r="JJ171" s="86">
        <f t="shared" si="220"/>
        <v>0.45536041687279527</v>
      </c>
      <c r="JK171" s="86">
        <f t="shared" si="220"/>
        <v>0.44677652377477151</v>
      </c>
      <c r="JL171" s="86">
        <f t="shared" si="220"/>
        <v>0.50783357127911599</v>
      </c>
      <c r="JM171" s="86">
        <f t="shared" si="220"/>
        <v>0.51404876050479198</v>
      </c>
    </row>
    <row r="172" spans="2:273" x14ac:dyDescent="0.25">
      <c r="B172" s="2">
        <v>145</v>
      </c>
      <c r="C172" s="37">
        <v>76.548000000000002</v>
      </c>
      <c r="D172" s="37">
        <v>75.421000000000006</v>
      </c>
      <c r="E172" s="37">
        <v>73.491</v>
      </c>
      <c r="F172" s="37">
        <v>75.509</v>
      </c>
      <c r="G172" s="37">
        <v>80.421000000000006</v>
      </c>
      <c r="H172" s="37">
        <v>74.491</v>
      </c>
      <c r="I172" s="37">
        <v>74.965000000000003</v>
      </c>
      <c r="J172" s="37">
        <v>78.385999999999996</v>
      </c>
      <c r="K172" s="37">
        <v>76.034999999999997</v>
      </c>
      <c r="L172" s="37">
        <v>76.227999999999994</v>
      </c>
      <c r="M172" s="37">
        <v>79.069999999999993</v>
      </c>
      <c r="N172" s="37">
        <v>74.876999999999995</v>
      </c>
      <c r="O172" s="37">
        <v>73.930000000000007</v>
      </c>
      <c r="P172" s="37">
        <v>86.93</v>
      </c>
      <c r="Q172" s="37">
        <v>128.36699999999999</v>
      </c>
      <c r="S172" s="4">
        <f t="shared" si="221"/>
        <v>77.182957237980048</v>
      </c>
      <c r="T172" s="4">
        <f t="shared" si="221"/>
        <v>77.214308366733874</v>
      </c>
      <c r="U172" s="4">
        <f t="shared" si="221"/>
        <v>73.952835740058504</v>
      </c>
      <c r="V172" s="4">
        <f t="shared" si="221"/>
        <v>74.852224215348372</v>
      </c>
      <c r="W172" s="4">
        <f t="shared" si="221"/>
        <v>79.760170402138471</v>
      </c>
      <c r="X172" s="4">
        <f t="shared" si="221"/>
        <v>75.469056130815062</v>
      </c>
      <c r="Y172" s="4">
        <f t="shared" si="221"/>
        <v>76.057882968739378</v>
      </c>
      <c r="Z172" s="4">
        <f t="shared" si="221"/>
        <v>76.221418655619104</v>
      </c>
      <c r="AA172" s="4">
        <f t="shared" si="221"/>
        <v>78.315100785330984</v>
      </c>
      <c r="AB172" s="4">
        <f t="shared" si="221"/>
        <v>77.716560310410088</v>
      </c>
      <c r="AC172" s="4">
        <f t="shared" si="221"/>
        <v>80.117637844231069</v>
      </c>
      <c r="AD172" s="4">
        <f t="shared" si="221"/>
        <v>75.833139970945396</v>
      </c>
      <c r="AE172" s="4">
        <f t="shared" si="221"/>
        <v>76.225045159602672</v>
      </c>
      <c r="AF172" s="4">
        <f t="shared" si="221"/>
        <v>89.055864533502486</v>
      </c>
      <c r="AG172" s="4">
        <f t="shared" si="221"/>
        <v>127.71997002663508</v>
      </c>
      <c r="AI172" s="4">
        <f t="shared" si="222"/>
        <v>-0.63495723798004633</v>
      </c>
      <c r="AJ172" s="4">
        <f t="shared" si="222"/>
        <v>-1.7933083667338678</v>
      </c>
      <c r="AK172" s="4">
        <f t="shared" si="222"/>
        <v>-0.46183574005850403</v>
      </c>
      <c r="AL172" s="4">
        <f t="shared" si="222"/>
        <v>0.65677578465162867</v>
      </c>
      <c r="AM172" s="4">
        <f t="shared" si="222"/>
        <v>0.66082959786153594</v>
      </c>
      <c r="AN172" s="4">
        <f t="shared" si="222"/>
        <v>-0.97805613081506237</v>
      </c>
      <c r="AO172" s="4">
        <f t="shared" si="222"/>
        <v>-1.0928829687393744</v>
      </c>
      <c r="AP172" s="4">
        <f t="shared" si="222"/>
        <v>2.1645813443808919</v>
      </c>
      <c r="AQ172" s="4">
        <f t="shared" si="222"/>
        <v>-2.2801007853309869</v>
      </c>
      <c r="AR172" s="4">
        <f t="shared" si="222"/>
        <v>-1.4885603104100937</v>
      </c>
      <c r="AS172" s="4">
        <f t="shared" si="222"/>
        <v>-1.0476378442310761</v>
      </c>
      <c r="AT172" s="4">
        <f t="shared" si="222"/>
        <v>-0.95613997094540082</v>
      </c>
      <c r="AU172" s="4">
        <f t="shared" si="222"/>
        <v>-2.2950451596026653</v>
      </c>
      <c r="AV172" s="4">
        <f t="shared" si="222"/>
        <v>-2.1258645335024795</v>
      </c>
      <c r="AW172" s="4">
        <f t="shared" si="222"/>
        <v>0.64702997336490853</v>
      </c>
      <c r="AY172" s="2">
        <f t="shared" si="214"/>
        <v>77.182957237980048</v>
      </c>
      <c r="AZ172" s="2">
        <f t="shared" si="214"/>
        <v>76.688654198113028</v>
      </c>
      <c r="BA172" s="2">
        <f t="shared" si="214"/>
        <v>73.929373684592605</v>
      </c>
      <c r="BB172" s="2">
        <f t="shared" si="214"/>
        <v>74.833085571653868</v>
      </c>
      <c r="BC172" s="2">
        <f t="shared" si="214"/>
        <v>79.71789702066431</v>
      </c>
      <c r="BD172" s="2">
        <f t="shared" si="214"/>
        <v>75.407108959459535</v>
      </c>
      <c r="BE172" s="2">
        <f t="shared" si="214"/>
        <v>76.05298853340436</v>
      </c>
      <c r="BF172" s="2">
        <f t="shared" si="214"/>
        <v>76.217213588460737</v>
      </c>
      <c r="BG172" s="2">
        <f t="shared" si="214"/>
        <v>78.314852582321635</v>
      </c>
      <c r="BH172" s="2">
        <f t="shared" si="214"/>
        <v>77.70773767119266</v>
      </c>
      <c r="BI172" s="2">
        <f t="shared" si="214"/>
        <v>79.859771246844502</v>
      </c>
      <c r="BJ172" s="2">
        <f t="shared" si="214"/>
        <v>75.186683046901194</v>
      </c>
      <c r="BK172" s="2">
        <f t="shared" si="214"/>
        <v>75.585066017173645</v>
      </c>
      <c r="BL172" s="2">
        <f t="shared" si="214"/>
        <v>81.950040364853919</v>
      </c>
      <c r="BM172" s="2">
        <f t="shared" si="214"/>
        <v>82.144826116485717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95.326039541160611</v>
      </c>
      <c r="DL172" s="2">
        <f t="shared" si="223"/>
        <v>108.51273771106943</v>
      </c>
      <c r="DM172" s="2">
        <f t="shared" si="223"/>
        <v>99.614034843205573</v>
      </c>
      <c r="DN172" s="2">
        <f t="shared" si="223"/>
        <v>98.942556545209186</v>
      </c>
      <c r="DO172" s="2">
        <f t="shared" si="223"/>
        <v>115.07132631578946</v>
      </c>
      <c r="DP172" s="2">
        <f t="shared" si="223"/>
        <v>102.97132527264108</v>
      </c>
      <c r="DQ172" s="2">
        <f t="shared" si="223"/>
        <v>111.89151484341483</v>
      </c>
      <c r="DR172" s="2">
        <f t="shared" si="223"/>
        <v>108.43978805120912</v>
      </c>
      <c r="DS172" s="2">
        <f t="shared" si="223"/>
        <v>111.03491734148203</v>
      </c>
      <c r="DT172" s="2">
        <f t="shared" si="223"/>
        <v>115.85220840336135</v>
      </c>
      <c r="DU172" s="2">
        <f t="shared" si="223"/>
        <v>114.50871282711282</v>
      </c>
      <c r="DV172" s="2">
        <f t="shared" si="223"/>
        <v>109.48224620334619</v>
      </c>
      <c r="DW172" s="2">
        <f t="shared" si="223"/>
        <v>102.9044851540616</v>
      </c>
      <c r="DX172" s="2">
        <f t="shared" si="223"/>
        <v>112.2710599439776</v>
      </c>
      <c r="DY172" s="2">
        <f t="shared" si="223"/>
        <v>96.661653318502033</v>
      </c>
      <c r="EA172" s="2">
        <f t="shared" si="213"/>
        <v>76.651683351351352</v>
      </c>
      <c r="EB172" s="2">
        <f t="shared" si="213"/>
        <v>75.64527173913045</v>
      </c>
      <c r="EC172" s="2">
        <f t="shared" si="213"/>
        <v>73.433971639835278</v>
      </c>
      <c r="ED172" s="2">
        <f t="shared" si="213"/>
        <v>73.835542048988259</v>
      </c>
      <c r="EE172" s="2">
        <f t="shared" si="213"/>
        <v>79.866422645063494</v>
      </c>
      <c r="EF172" s="2">
        <f t="shared" si="213"/>
        <v>76.103101361573366</v>
      </c>
      <c r="EG172" s="2">
        <f t="shared" si="213"/>
        <v>75.40739415247964</v>
      </c>
      <c r="EH172" s="2">
        <f t="shared" si="213"/>
        <v>74.406482108675974</v>
      </c>
      <c r="EI172" s="2">
        <f t="shared" si="213"/>
        <v>78.552506364570732</v>
      </c>
      <c r="EJ172" s="2">
        <f t="shared" si="213"/>
        <v>78.408312574139956</v>
      </c>
      <c r="EK172" s="2">
        <f t="shared" si="212"/>
        <v>80.172598761452662</v>
      </c>
      <c r="EL172" s="2">
        <f t="shared" si="179"/>
        <v>75.206300432445076</v>
      </c>
      <c r="EM172" s="2">
        <f t="shared" si="179"/>
        <v>75.49349089812074</v>
      </c>
      <c r="EN172" s="2">
        <f t="shared" si="179"/>
        <v>81.708959427390326</v>
      </c>
      <c r="EO172" s="2">
        <f t="shared" si="179"/>
        <v>82.883556615185739</v>
      </c>
      <c r="EQ172" s="2">
        <f t="shared" si="224"/>
        <v>77.518836927951952</v>
      </c>
      <c r="ER172" s="2">
        <f t="shared" si="224"/>
        <v>77.367769722554797</v>
      </c>
      <c r="ES172" s="2">
        <f t="shared" si="224"/>
        <v>74.155873418228964</v>
      </c>
      <c r="ET172" s="2">
        <f t="shared" si="224"/>
        <v>75.262383237477948</v>
      </c>
      <c r="EU172" s="2">
        <f t="shared" si="224"/>
        <v>79.643816650849658</v>
      </c>
      <c r="EV172" s="2">
        <f t="shared" si="224"/>
        <v>75.060978351404856</v>
      </c>
      <c r="EW172" s="2">
        <f t="shared" si="224"/>
        <v>76.302701843958914</v>
      </c>
      <c r="EX172" s="2">
        <f t="shared" si="224"/>
        <v>76.910569788650349</v>
      </c>
      <c r="EY172" s="2">
        <f t="shared" si="224"/>
        <v>78.22964963628246</v>
      </c>
      <c r="EZ172" s="2">
        <f t="shared" si="224"/>
        <v>77.414645630441797</v>
      </c>
      <c r="FA172" s="2">
        <f t="shared" si="224"/>
        <v>79.694444865685256</v>
      </c>
      <c r="FB172" s="2">
        <f t="shared" si="224"/>
        <v>75.171394406852542</v>
      </c>
      <c r="FC172" s="2">
        <f t="shared" si="224"/>
        <v>75.633702562357868</v>
      </c>
      <c r="FD172" s="2">
        <f t="shared" si="224"/>
        <v>82.10992081583683</v>
      </c>
      <c r="FE172" s="2">
        <f t="shared" si="224"/>
        <v>81.341629308652372</v>
      </c>
      <c r="FG172" s="2">
        <f t="shared" si="225"/>
        <v>0.99993998175205678</v>
      </c>
      <c r="FH172" s="2">
        <f t="shared" si="225"/>
        <v>0.99992851110009351</v>
      </c>
      <c r="FI172" s="2">
        <f t="shared" si="225"/>
        <v>0.99993150844824763</v>
      </c>
      <c r="FJ172" s="2">
        <f t="shared" si="225"/>
        <v>0.99994040797053318</v>
      </c>
      <c r="FK172" s="2">
        <f t="shared" si="225"/>
        <v>0.99993176059038102</v>
      </c>
      <c r="FL172" s="2">
        <f t="shared" si="225"/>
        <v>0.99992215056357325</v>
      </c>
      <c r="FM172" s="2">
        <f t="shared" si="225"/>
        <v>0.99992415754295527</v>
      </c>
      <c r="FN172" s="2">
        <f t="shared" si="225"/>
        <v>0.99992817223247021</v>
      </c>
      <c r="FO172" s="2">
        <f t="shared" si="225"/>
        <v>0.99991971664350954</v>
      </c>
      <c r="FP172" s="2">
        <f t="shared" si="225"/>
        <v>0.99991701977700775</v>
      </c>
      <c r="FQ172" s="2">
        <f t="shared" si="225"/>
        <v>0.99991035140356666</v>
      </c>
      <c r="FR172" s="2">
        <f t="shared" si="225"/>
        <v>0.99991533835190483</v>
      </c>
      <c r="FS172" s="2">
        <f t="shared" si="225"/>
        <v>0.99992105427866917</v>
      </c>
      <c r="FT172" s="2">
        <f t="shared" si="225"/>
        <v>0.99992249678664535</v>
      </c>
      <c r="FU172" s="2">
        <f t="shared" si="225"/>
        <v>0.99988798767225973</v>
      </c>
      <c r="FW172" s="2">
        <f t="shared" si="216"/>
        <v>0.61137161720189503</v>
      </c>
      <c r="FX172" s="2">
        <f t="shared" si="216"/>
        <v>0.60437388607441989</v>
      </c>
      <c r="FY172" s="2">
        <f t="shared" si="216"/>
        <v>0.68376189999405634</v>
      </c>
      <c r="FZ172" s="2">
        <f t="shared" si="216"/>
        <v>0.69807863184286123</v>
      </c>
      <c r="GA172" s="2">
        <f t="shared" si="216"/>
        <v>0.67800504103403281</v>
      </c>
      <c r="GB172" s="2">
        <f t="shared" si="216"/>
        <v>0.66986725308964745</v>
      </c>
      <c r="GC172" s="2">
        <f t="shared" si="216"/>
        <v>0.71799599365251821</v>
      </c>
      <c r="GD172" s="2">
        <f t="shared" si="216"/>
        <v>0.72213403622342498</v>
      </c>
      <c r="GE172" s="2">
        <f t="shared" si="216"/>
        <v>0.74417398857707406</v>
      </c>
      <c r="GF172" s="2">
        <f t="shared" si="216"/>
        <v>0.70816686640896209</v>
      </c>
      <c r="GG172" s="2">
        <f t="shared" si="216"/>
        <v>0.66067787345770801</v>
      </c>
      <c r="GH172" s="2">
        <f t="shared" si="216"/>
        <v>0.64513914777185855</v>
      </c>
      <c r="GI172" s="2">
        <f t="shared" si="216"/>
        <v>0.63768687737535223</v>
      </c>
      <c r="GJ172" s="2">
        <f t="shared" si="216"/>
        <v>0.59534978515405801</v>
      </c>
      <c r="GK172" s="2">
        <f t="shared" si="216"/>
        <v>0.48009644309880034</v>
      </c>
      <c r="GM172" s="86">
        <f t="shared" si="217"/>
        <v>3.993276615543498E-145</v>
      </c>
      <c r="GN172" s="86">
        <f t="shared" si="217"/>
        <v>0</v>
      </c>
      <c r="GO172" s="86">
        <f t="shared" si="217"/>
        <v>0</v>
      </c>
      <c r="GP172" s="86">
        <f t="shared" si="217"/>
        <v>0</v>
      </c>
      <c r="GQ172" s="86">
        <f t="shared" si="217"/>
        <v>0</v>
      </c>
      <c r="GR172" s="86">
        <f t="shared" si="217"/>
        <v>0</v>
      </c>
      <c r="GS172" s="86">
        <f t="shared" si="217"/>
        <v>0</v>
      </c>
      <c r="GT172" s="86">
        <f t="shared" si="217"/>
        <v>0</v>
      </c>
      <c r="GU172" s="86">
        <f t="shared" si="217"/>
        <v>0</v>
      </c>
      <c r="GV172" s="86">
        <f t="shared" si="217"/>
        <v>0</v>
      </c>
      <c r="GW172" s="86">
        <f t="shared" si="217"/>
        <v>0</v>
      </c>
      <c r="GX172" s="86">
        <f t="shared" si="217"/>
        <v>0</v>
      </c>
      <c r="GY172" s="86">
        <f t="shared" si="217"/>
        <v>2.5597435672349562E-301</v>
      </c>
      <c r="GZ172" s="86">
        <f t="shared" si="217"/>
        <v>0</v>
      </c>
      <c r="HA172" s="86">
        <f t="shared" si="217"/>
        <v>0</v>
      </c>
      <c r="HC172" s="86">
        <f t="shared" si="181"/>
        <v>3.7275240534186796E-102</v>
      </c>
      <c r="HD172" s="86">
        <f t="shared" si="181"/>
        <v>5.3112033297217375E-201</v>
      </c>
      <c r="HE172" s="86">
        <f t="shared" si="181"/>
        <v>1.1020003175092634E-240</v>
      </c>
      <c r="HF172" s="86">
        <f t="shared" si="180"/>
        <v>0</v>
      </c>
      <c r="HG172" s="86">
        <f t="shared" si="180"/>
        <v>0</v>
      </c>
      <c r="HH172" s="86">
        <f t="shared" si="180"/>
        <v>0</v>
      </c>
      <c r="HI172" s="86">
        <f t="shared" si="180"/>
        <v>1.9180193857534329E-283</v>
      </c>
      <c r="HJ172" s="86">
        <f t="shared" si="180"/>
        <v>0</v>
      </c>
      <c r="HK172" s="86">
        <f t="shared" si="180"/>
        <v>0</v>
      </c>
      <c r="HL172" s="86">
        <f t="shared" si="180"/>
        <v>0</v>
      </c>
      <c r="HM172" s="86">
        <f t="shared" si="180"/>
        <v>0</v>
      </c>
      <c r="HN172" s="86">
        <f t="shared" si="180"/>
        <v>3.1206829829902364E-212</v>
      </c>
      <c r="HO172" s="86">
        <f t="shared" si="226"/>
        <v>5.850151203934392E-172</v>
      </c>
      <c r="HP172" s="86">
        <f t="shared" si="226"/>
        <v>1.8774654211321638E-190</v>
      </c>
      <c r="HQ172" s="86">
        <f t="shared" si="226"/>
        <v>9.563263010129069E-222</v>
      </c>
      <c r="HS172" s="86">
        <f t="shared" si="218"/>
        <v>1.2342958451828418E-10</v>
      </c>
      <c r="HT172" s="86">
        <f t="shared" si="218"/>
        <v>2.6633820533111335E-14</v>
      </c>
      <c r="HU172" s="86">
        <f t="shared" si="218"/>
        <v>5.5213491096489133E-15</v>
      </c>
      <c r="HV172" s="86">
        <f t="shared" si="218"/>
        <v>2.5994638520680489E-15</v>
      </c>
      <c r="HW172" s="86">
        <f t="shared" si="218"/>
        <v>2.7878680743281915E-17</v>
      </c>
      <c r="HX172" s="86">
        <f t="shared" si="218"/>
        <v>7.006730502397881E-17</v>
      </c>
      <c r="HY172" s="86">
        <f t="shared" si="218"/>
        <v>6.8162446049154631E-17</v>
      </c>
      <c r="HZ172" s="86">
        <f t="shared" si="218"/>
        <v>2.2388902760090312E-17</v>
      </c>
      <c r="IA172" s="86">
        <f t="shared" si="218"/>
        <v>2.6881122911870498E-20</v>
      </c>
      <c r="IB172" s="86">
        <f t="shared" si="218"/>
        <v>1.137357846988044E-17</v>
      </c>
      <c r="IC172" s="86">
        <f t="shared" si="218"/>
        <v>6.0612062088678336E-15</v>
      </c>
      <c r="ID172" s="86">
        <f t="shared" si="218"/>
        <v>2.2417399146312291E-13</v>
      </c>
      <c r="IE172" s="86">
        <f t="shared" si="218"/>
        <v>9.5222434788708214E-16</v>
      </c>
      <c r="IF172" s="86">
        <f t="shared" si="218"/>
        <v>8.7813541047069378E-36</v>
      </c>
      <c r="IG172" s="86">
        <f t="shared" si="218"/>
        <v>1.7323143786957345E-21</v>
      </c>
      <c r="II172" s="86">
        <f t="shared" si="219"/>
        <v>0.5148686205450097</v>
      </c>
      <c r="IJ172" s="86">
        <f t="shared" si="219"/>
        <v>0.51746329157950266</v>
      </c>
      <c r="IK172" s="86">
        <f t="shared" si="219"/>
        <v>0.26880069152320596</v>
      </c>
      <c r="IL172" s="86">
        <f t="shared" si="219"/>
        <v>0.22395974006224145</v>
      </c>
      <c r="IM172" s="86">
        <f t="shared" si="219"/>
        <v>0.25599453567051095</v>
      </c>
      <c r="IN172" s="86">
        <f t="shared" si="219"/>
        <v>0.26759079506728445</v>
      </c>
      <c r="IO172" s="86">
        <f t="shared" si="219"/>
        <v>0.15996981190193374</v>
      </c>
      <c r="IP172" s="86">
        <f t="shared" si="219"/>
        <v>0.15198576781276449</v>
      </c>
      <c r="IQ172" s="86">
        <f t="shared" si="219"/>
        <v>8.9624834016952745E-2</v>
      </c>
      <c r="IR172" s="86">
        <f t="shared" si="219"/>
        <v>0.17306111453712258</v>
      </c>
      <c r="IS172" s="86">
        <f t="shared" si="219"/>
        <v>0.32315736688586016</v>
      </c>
      <c r="IT172" s="86">
        <f t="shared" si="219"/>
        <v>0.39111739896310366</v>
      </c>
      <c r="IU172" s="86">
        <f t="shared" si="219"/>
        <v>0.37628842089986619</v>
      </c>
      <c r="IV172" s="86">
        <f t="shared" si="219"/>
        <v>0.45841068845542465</v>
      </c>
      <c r="IW172" s="86">
        <f t="shared" si="219"/>
        <v>0.52317217972630914</v>
      </c>
      <c r="IY172" s="86">
        <f t="shared" si="220"/>
        <v>0.5148686206684393</v>
      </c>
      <c r="IZ172" s="86">
        <f t="shared" si="220"/>
        <v>0.51746329157952931</v>
      </c>
      <c r="JA172" s="86">
        <f t="shared" si="220"/>
        <v>0.26880069152321145</v>
      </c>
      <c r="JB172" s="86">
        <f t="shared" si="220"/>
        <v>0.22395974006224406</v>
      </c>
      <c r="JC172" s="86">
        <f t="shared" si="220"/>
        <v>0.255994535670511</v>
      </c>
      <c r="JD172" s="86">
        <f t="shared" si="220"/>
        <v>0.2675907950672845</v>
      </c>
      <c r="JE172" s="86">
        <f t="shared" si="220"/>
        <v>0.15996981190193379</v>
      </c>
      <c r="JF172" s="86">
        <f t="shared" si="220"/>
        <v>0.15198576781276452</v>
      </c>
      <c r="JG172" s="86">
        <f t="shared" si="220"/>
        <v>8.9624834016952745E-2</v>
      </c>
      <c r="JH172" s="86">
        <f t="shared" si="220"/>
        <v>0.17306111453712258</v>
      </c>
      <c r="JI172" s="86">
        <f t="shared" si="220"/>
        <v>0.32315736688586622</v>
      </c>
      <c r="JJ172" s="86">
        <f t="shared" si="220"/>
        <v>0.39111739896332781</v>
      </c>
      <c r="JK172" s="86">
        <f t="shared" si="220"/>
        <v>0.37628842089986714</v>
      </c>
      <c r="JL172" s="86">
        <f t="shared" si="220"/>
        <v>0.45841068845542465</v>
      </c>
      <c r="JM172" s="86">
        <f t="shared" si="220"/>
        <v>0.52317217972630914</v>
      </c>
    </row>
    <row r="173" spans="2:273" x14ac:dyDescent="0.25">
      <c r="B173" s="2">
        <v>146</v>
      </c>
      <c r="C173" s="37">
        <v>76.531999999999996</v>
      </c>
      <c r="D173" s="37">
        <v>78.263000000000005</v>
      </c>
      <c r="E173" s="37">
        <v>73.596000000000004</v>
      </c>
      <c r="F173" s="37">
        <v>77.525999999999996</v>
      </c>
      <c r="G173" s="37">
        <v>79.825000000000003</v>
      </c>
      <c r="H173" s="37">
        <v>74.683999999999997</v>
      </c>
      <c r="I173" s="37">
        <v>74.667000000000002</v>
      </c>
      <c r="J173" s="37">
        <v>78.263000000000005</v>
      </c>
      <c r="K173" s="37">
        <v>77.105000000000004</v>
      </c>
      <c r="L173" s="37">
        <v>76.772000000000006</v>
      </c>
      <c r="M173" s="37">
        <v>79.543999999999997</v>
      </c>
      <c r="N173" s="37">
        <v>74.069999999999993</v>
      </c>
      <c r="O173" s="37">
        <v>76.192999999999998</v>
      </c>
      <c r="P173" s="37">
        <v>84.281000000000006</v>
      </c>
      <c r="Q173" s="37">
        <v>120.583</v>
      </c>
      <c r="S173" s="4">
        <f t="shared" si="221"/>
        <v>77.080404566589408</v>
      </c>
      <c r="T173" s="4">
        <f t="shared" si="221"/>
        <v>76.884217257189562</v>
      </c>
      <c r="U173" s="4">
        <f t="shared" si="221"/>
        <v>73.808217291933772</v>
      </c>
      <c r="V173" s="4">
        <f t="shared" si="221"/>
        <v>74.727176171667793</v>
      </c>
      <c r="W173" s="4">
        <f t="shared" si="221"/>
        <v>79.559848994035917</v>
      </c>
      <c r="X173" s="4">
        <f t="shared" si="221"/>
        <v>75.211852721033068</v>
      </c>
      <c r="Y173" s="4">
        <f t="shared" si="221"/>
        <v>75.87165144220387</v>
      </c>
      <c r="Z173" s="4">
        <f t="shared" si="221"/>
        <v>76.075924102731506</v>
      </c>
      <c r="AA173" s="4">
        <f t="shared" si="221"/>
        <v>78.124585189677603</v>
      </c>
      <c r="AB173" s="4">
        <f t="shared" si="221"/>
        <v>77.518564733258572</v>
      </c>
      <c r="AC173" s="4">
        <f t="shared" si="221"/>
        <v>79.766137094803412</v>
      </c>
      <c r="AD173" s="4">
        <f t="shared" si="221"/>
        <v>75.281505360571416</v>
      </c>
      <c r="AE173" s="4">
        <f t="shared" si="221"/>
        <v>75.666740028100222</v>
      </c>
      <c r="AF173" s="4">
        <f t="shared" si="221"/>
        <v>85.916569859168732</v>
      </c>
      <c r="AG173" s="4">
        <f t="shared" si="221"/>
        <v>119.11457473047994</v>
      </c>
      <c r="AI173" s="4">
        <f t="shared" si="222"/>
        <v>-0.5484045665894115</v>
      </c>
      <c r="AJ173" s="4">
        <f t="shared" si="222"/>
        <v>1.3787827428104436</v>
      </c>
      <c r="AK173" s="4">
        <f t="shared" si="222"/>
        <v>-0.21221729193376859</v>
      </c>
      <c r="AL173" s="4">
        <f t="shared" si="222"/>
        <v>2.7988238283322033</v>
      </c>
      <c r="AM173" s="4">
        <f t="shared" si="222"/>
        <v>0.26515100596408558</v>
      </c>
      <c r="AN173" s="4">
        <f t="shared" si="222"/>
        <v>-0.52785272103307079</v>
      </c>
      <c r="AO173" s="4">
        <f t="shared" si="222"/>
        <v>-1.2046514422038683</v>
      </c>
      <c r="AP173" s="4">
        <f t="shared" si="222"/>
        <v>2.1870758972684996</v>
      </c>
      <c r="AQ173" s="4">
        <f t="shared" si="222"/>
        <v>-1.0195851896775991</v>
      </c>
      <c r="AR173" s="4">
        <f t="shared" si="222"/>
        <v>-0.74656473325856609</v>
      </c>
      <c r="AS173" s="4">
        <f t="shared" si="222"/>
        <v>-0.22213709480341493</v>
      </c>
      <c r="AT173" s="4">
        <f t="shared" si="222"/>
        <v>-1.2115053605714223</v>
      </c>
      <c r="AU173" s="4">
        <f t="shared" si="222"/>
        <v>0.52625997189977625</v>
      </c>
      <c r="AV173" s="4">
        <f t="shared" si="222"/>
        <v>-1.6355698591687258</v>
      </c>
      <c r="AW173" s="4">
        <f t="shared" si="222"/>
        <v>1.4684252695200541</v>
      </c>
      <c r="AY173" s="2">
        <f t="shared" si="214"/>
        <v>77.080404566589408</v>
      </c>
      <c r="AZ173" s="2">
        <f t="shared" si="214"/>
        <v>76.599184928994049</v>
      </c>
      <c r="BA173" s="2">
        <f t="shared" si="214"/>
        <v>73.800416067451437</v>
      </c>
      <c r="BB173" s="2">
        <f t="shared" si="214"/>
        <v>74.721492534534548</v>
      </c>
      <c r="BC173" s="2">
        <f t="shared" si="214"/>
        <v>79.54716655342952</v>
      </c>
      <c r="BD173" s="2">
        <f t="shared" si="214"/>
        <v>75.193408142106549</v>
      </c>
      <c r="BE173" s="2">
        <f t="shared" si="214"/>
        <v>75.870484965334711</v>
      </c>
      <c r="BF173" s="2">
        <f t="shared" si="214"/>
        <v>76.07494306577739</v>
      </c>
      <c r="BG173" s="2">
        <f t="shared" si="214"/>
        <v>78.124544250092811</v>
      </c>
      <c r="BH173" s="2">
        <f t="shared" si="214"/>
        <v>77.51644772699494</v>
      </c>
      <c r="BI173" s="2">
        <f t="shared" si="214"/>
        <v>79.673881186661447</v>
      </c>
      <c r="BJ173" s="2">
        <f t="shared" si="214"/>
        <v>75.008352105875801</v>
      </c>
      <c r="BK173" s="2">
        <f t="shared" si="214"/>
        <v>75.425727491883819</v>
      </c>
      <c r="BL173" s="2">
        <f t="shared" si="214"/>
        <v>81.81701036454082</v>
      </c>
      <c r="BM173" s="2">
        <f t="shared" si="214"/>
        <v>81.96998125700523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95.343095614035107</v>
      </c>
      <c r="DL173" s="2">
        <f t="shared" si="223"/>
        <v>108.62562054409007</v>
      </c>
      <c r="DM173" s="2">
        <f t="shared" si="223"/>
        <v>99.642570731707309</v>
      </c>
      <c r="DN173" s="2">
        <f t="shared" si="223"/>
        <v>98.969644804318506</v>
      </c>
      <c r="DO173" s="2">
        <f t="shared" si="223"/>
        <v>115.18363663967611</v>
      </c>
      <c r="DP173" s="2">
        <f t="shared" si="223"/>
        <v>103.00242674253202</v>
      </c>
      <c r="DQ173" s="2">
        <f t="shared" si="223"/>
        <v>111.9802102102102</v>
      </c>
      <c r="DR173" s="2">
        <f t="shared" si="223"/>
        <v>108.48187861545757</v>
      </c>
      <c r="DS173" s="2">
        <f t="shared" si="223"/>
        <v>111.09441726508784</v>
      </c>
      <c r="DT173" s="2">
        <f t="shared" si="223"/>
        <v>115.98871680672269</v>
      </c>
      <c r="DU173" s="2">
        <f t="shared" si="223"/>
        <v>114.62885709995709</v>
      </c>
      <c r="DV173" s="2">
        <f t="shared" si="223"/>
        <v>109.60269292149292</v>
      </c>
      <c r="DW173" s="2">
        <f t="shared" si="223"/>
        <v>102.97731820728289</v>
      </c>
      <c r="DX173" s="2">
        <f t="shared" si="223"/>
        <v>112.40383753501402</v>
      </c>
      <c r="DY173" s="2">
        <f t="shared" si="223"/>
        <v>96.659023507601034</v>
      </c>
      <c r="EA173" s="2">
        <f t="shared" si="213"/>
        <v>76.51828054054053</v>
      </c>
      <c r="EB173" s="2">
        <f t="shared" si="213"/>
        <v>75.493646219281686</v>
      </c>
      <c r="EC173" s="2">
        <f t="shared" si="213"/>
        <v>73.280301657533784</v>
      </c>
      <c r="ED173" s="2">
        <f t="shared" si="213"/>
        <v>73.676270151224685</v>
      </c>
      <c r="EE173" s="2">
        <f t="shared" si="213"/>
        <v>79.703604476623539</v>
      </c>
      <c r="EF173" s="2">
        <f t="shared" si="213"/>
        <v>75.925434190620265</v>
      </c>
      <c r="EG173" s="2">
        <f t="shared" si="213"/>
        <v>75.195309067357513</v>
      </c>
      <c r="EH173" s="2">
        <f t="shared" si="213"/>
        <v>74.181543093182</v>
      </c>
      <c r="EI173" s="2">
        <f t="shared" si="213"/>
        <v>78.372846504851069</v>
      </c>
      <c r="EJ173" s="2">
        <f t="shared" si="213"/>
        <v>78.250739027283487</v>
      </c>
      <c r="EK173" s="2">
        <f t="shared" si="212"/>
        <v>80.003509250034185</v>
      </c>
      <c r="EL173" s="2">
        <f t="shared" si="179"/>
        <v>75.029419822346895</v>
      </c>
      <c r="EM173" s="2">
        <f t="shared" si="179"/>
        <v>75.329307648914181</v>
      </c>
      <c r="EN173" s="2">
        <f t="shared" si="179"/>
        <v>81.561568154329009</v>
      </c>
      <c r="EO173" s="2">
        <f t="shared" si="179"/>
        <v>82.761158615966593</v>
      </c>
      <c r="EQ173" s="2">
        <f t="shared" si="224"/>
        <v>77.404659532379043</v>
      </c>
      <c r="ER173" s="2">
        <f t="shared" si="224"/>
        <v>77.255749216073468</v>
      </c>
      <c r="ES173" s="2">
        <f t="shared" si="224"/>
        <v>74.017460373879246</v>
      </c>
      <c r="ET173" s="2">
        <f t="shared" si="224"/>
        <v>75.1318612738377</v>
      </c>
      <c r="EU173" s="2">
        <f t="shared" si="224"/>
        <v>79.476244413307811</v>
      </c>
      <c r="EV173" s="2">
        <f t="shared" si="224"/>
        <v>74.861598483108764</v>
      </c>
      <c r="EW173" s="2">
        <f t="shared" si="224"/>
        <v>76.108881430301949</v>
      </c>
      <c r="EX173" s="2">
        <f t="shared" si="224"/>
        <v>76.736353924113828</v>
      </c>
      <c r="EY173" s="2">
        <f t="shared" si="224"/>
        <v>78.043548609469781</v>
      </c>
      <c r="EZ173" s="2">
        <f t="shared" si="224"/>
        <v>77.236544856408742</v>
      </c>
      <c r="FA173" s="2">
        <f t="shared" si="224"/>
        <v>79.515324366525306</v>
      </c>
      <c r="FB173" s="2">
        <f t="shared" si="224"/>
        <v>74.993774720041799</v>
      </c>
      <c r="FC173" s="2">
        <f t="shared" si="224"/>
        <v>75.47266769924974</v>
      </c>
      <c r="FD173" s="2">
        <f t="shared" si="224"/>
        <v>81.971822423560113</v>
      </c>
      <c r="FE173" s="2">
        <f t="shared" si="224"/>
        <v>81.18576873504233</v>
      </c>
      <c r="FG173" s="2">
        <f t="shared" si="225"/>
        <v>0.99994526241824988</v>
      </c>
      <c r="FH173" s="2">
        <f t="shared" si="225"/>
        <v>0.99993480093827336</v>
      </c>
      <c r="FI173" s="2">
        <f t="shared" si="225"/>
        <v>0.99993753458594892</v>
      </c>
      <c r="FJ173" s="2">
        <f t="shared" si="225"/>
        <v>0.99994565113821132</v>
      </c>
      <c r="FK173" s="2">
        <f t="shared" si="225"/>
        <v>0.9999377645450741</v>
      </c>
      <c r="FL173" s="2">
        <f t="shared" si="225"/>
        <v>0.99992899998379758</v>
      </c>
      <c r="FM173" s="2">
        <f t="shared" si="225"/>
        <v>0.99993083039550135</v>
      </c>
      <c r="FN173" s="2">
        <f t="shared" si="225"/>
        <v>0.99993449188343053</v>
      </c>
      <c r="FO173" s="2">
        <f t="shared" si="225"/>
        <v>0.99992678019143133</v>
      </c>
      <c r="FP173" s="2">
        <f t="shared" si="225"/>
        <v>0.99992432058461622</v>
      </c>
      <c r="FQ173" s="2">
        <f t="shared" si="225"/>
        <v>0.99991823886337938</v>
      </c>
      <c r="FR173" s="2">
        <f t="shared" si="225"/>
        <v>0.99992278708407667</v>
      </c>
      <c r="FS173" s="2">
        <f t="shared" si="225"/>
        <v>0.99992800014628802</v>
      </c>
      <c r="FT173" s="2">
        <f t="shared" si="225"/>
        <v>0.99992931574730848</v>
      </c>
      <c r="FU173" s="2">
        <f t="shared" si="225"/>
        <v>0.99989784253610858</v>
      </c>
      <c r="FW173" s="2">
        <f t="shared" si="216"/>
        <v>0.63301771179284683</v>
      </c>
      <c r="FX173" s="2">
        <f t="shared" si="216"/>
        <v>0.62617142021898053</v>
      </c>
      <c r="FY173" s="2">
        <f t="shared" si="216"/>
        <v>0.7033324959310866</v>
      </c>
      <c r="FZ173" s="2">
        <f t="shared" si="216"/>
        <v>0.71712976327637912</v>
      </c>
      <c r="GA173" s="2">
        <f t="shared" si="216"/>
        <v>0.69777443242598836</v>
      </c>
      <c r="GB173" s="2">
        <f t="shared" si="216"/>
        <v>0.68990776511953278</v>
      </c>
      <c r="GC173" s="2">
        <f t="shared" si="216"/>
        <v>0.7362651588383673</v>
      </c>
      <c r="GD173" s="2">
        <f t="shared" si="216"/>
        <v>0.74023211398702815</v>
      </c>
      <c r="GE173" s="2">
        <f t="shared" si="216"/>
        <v>0.76131103606088024</v>
      </c>
      <c r="GF173" s="2">
        <f t="shared" si="216"/>
        <v>0.72683053162184141</v>
      </c>
      <c r="GG173" s="2">
        <f t="shared" si="216"/>
        <v>0.68101058103079393</v>
      </c>
      <c r="GH173" s="2">
        <f t="shared" si="216"/>
        <v>0.66593215238718018</v>
      </c>
      <c r="GI173" s="2">
        <f t="shared" si="216"/>
        <v>0.65868552663717517</v>
      </c>
      <c r="GJ173" s="2">
        <f t="shared" si="216"/>
        <v>0.61732970609663407</v>
      </c>
      <c r="GK173" s="2">
        <f t="shared" si="216"/>
        <v>0.50311173074641857</v>
      </c>
      <c r="GM173" s="86">
        <f t="shared" si="217"/>
        <v>1.6058736716627678E-148</v>
      </c>
      <c r="GN173" s="86">
        <f t="shared" si="217"/>
        <v>0</v>
      </c>
      <c r="GO173" s="86">
        <f t="shared" si="217"/>
        <v>0</v>
      </c>
      <c r="GP173" s="86">
        <f t="shared" si="217"/>
        <v>0</v>
      </c>
      <c r="GQ173" s="86">
        <f t="shared" si="217"/>
        <v>0</v>
      </c>
      <c r="GR173" s="86">
        <f t="shared" si="217"/>
        <v>0</v>
      </c>
      <c r="GS173" s="86">
        <f t="shared" si="217"/>
        <v>0</v>
      </c>
      <c r="GT173" s="86">
        <f t="shared" si="217"/>
        <v>0</v>
      </c>
      <c r="GU173" s="86">
        <f t="shared" si="217"/>
        <v>0</v>
      </c>
      <c r="GV173" s="86">
        <f t="shared" si="217"/>
        <v>0</v>
      </c>
      <c r="GW173" s="86">
        <f t="shared" si="217"/>
        <v>0</v>
      </c>
      <c r="GX173" s="86">
        <f t="shared" si="217"/>
        <v>0</v>
      </c>
      <c r="GY173" s="86">
        <f t="shared" si="217"/>
        <v>0</v>
      </c>
      <c r="GZ173" s="86">
        <f t="shared" si="217"/>
        <v>0</v>
      </c>
      <c r="HA173" s="86">
        <f t="shared" si="217"/>
        <v>0</v>
      </c>
      <c r="HC173" s="86">
        <f t="shared" si="181"/>
        <v>2.8481317691220555E-105</v>
      </c>
      <c r="HD173" s="86">
        <f t="shared" si="181"/>
        <v>3.5031333096997519E-207</v>
      </c>
      <c r="HE173" s="86">
        <f t="shared" si="181"/>
        <v>4.8553352339200712E-248</v>
      </c>
      <c r="HF173" s="86">
        <f t="shared" si="180"/>
        <v>0</v>
      </c>
      <c r="HG173" s="86">
        <f t="shared" si="180"/>
        <v>0</v>
      </c>
      <c r="HH173" s="86">
        <f t="shared" si="180"/>
        <v>0</v>
      </c>
      <c r="HI173" s="86">
        <f t="shared" si="180"/>
        <v>6.8195705965960697E-292</v>
      </c>
      <c r="HJ173" s="86">
        <f t="shared" si="180"/>
        <v>0</v>
      </c>
      <c r="HK173" s="86">
        <f t="shared" si="180"/>
        <v>0</v>
      </c>
      <c r="HL173" s="86">
        <f t="shared" si="180"/>
        <v>0</v>
      </c>
      <c r="HM173" s="86">
        <f t="shared" si="180"/>
        <v>0</v>
      </c>
      <c r="HN173" s="86">
        <f t="shared" si="180"/>
        <v>1.0087503425096684E-218</v>
      </c>
      <c r="HO173" s="86">
        <f t="shared" si="226"/>
        <v>3.8108809162150049E-177</v>
      </c>
      <c r="HP173" s="86">
        <f t="shared" si="226"/>
        <v>3.509230548138436E-196</v>
      </c>
      <c r="HQ173" s="86">
        <f t="shared" si="226"/>
        <v>1.1758036740431783E-228</v>
      </c>
      <c r="HS173" s="86">
        <f t="shared" si="218"/>
        <v>3.1038496526206146E-11</v>
      </c>
      <c r="HT173" s="86">
        <f t="shared" si="218"/>
        <v>4.7965916944707017E-15</v>
      </c>
      <c r="HU173" s="86">
        <f t="shared" si="218"/>
        <v>8.6514787015740058E-16</v>
      </c>
      <c r="HV173" s="86">
        <f t="shared" si="218"/>
        <v>3.8881483044497008E-16</v>
      </c>
      <c r="HW173" s="86">
        <f t="shared" si="218"/>
        <v>3.3152325563173719E-18</v>
      </c>
      <c r="HX173" s="86">
        <f t="shared" si="218"/>
        <v>8.0817324496702284E-18</v>
      </c>
      <c r="HY173" s="86">
        <f t="shared" si="218"/>
        <v>8.5427957979784685E-18</v>
      </c>
      <c r="HZ173" s="86">
        <f t="shared" si="218"/>
        <v>2.7338489547385867E-18</v>
      </c>
      <c r="IA173" s="86">
        <f t="shared" si="218"/>
        <v>2.3896461469993835E-21</v>
      </c>
      <c r="IB173" s="86">
        <f t="shared" si="218"/>
        <v>1.2930865043339372E-18</v>
      </c>
      <c r="IC173" s="86">
        <f t="shared" si="218"/>
        <v>9.004135955164563E-16</v>
      </c>
      <c r="ID173" s="86">
        <f t="shared" si="218"/>
        <v>4.0274497323569602E-14</v>
      </c>
      <c r="IE173" s="86">
        <f t="shared" si="218"/>
        <v>1.2220606367239843E-16</v>
      </c>
      <c r="IF173" s="86">
        <f t="shared" si="218"/>
        <v>4.19176081630465E-38</v>
      </c>
      <c r="IG173" s="86">
        <f t="shared" si="218"/>
        <v>4.9146042955107138E-23</v>
      </c>
      <c r="II173" s="86">
        <f t="shared" si="219"/>
        <v>0.46132015890406708</v>
      </c>
      <c r="IJ173" s="86">
        <f t="shared" si="219"/>
        <v>0.46106277396647538</v>
      </c>
      <c r="IK173" s="86">
        <f t="shared" si="219"/>
        <v>0.21648412331079009</v>
      </c>
      <c r="IL173" s="86">
        <f t="shared" si="219"/>
        <v>0.17738498871778524</v>
      </c>
      <c r="IM173" s="86">
        <f t="shared" si="219"/>
        <v>0.20238924031619301</v>
      </c>
      <c r="IN173" s="86">
        <f t="shared" si="219"/>
        <v>0.21097769106454461</v>
      </c>
      <c r="IO173" s="86">
        <f t="shared" si="219"/>
        <v>0.12271281292893986</v>
      </c>
      <c r="IP173" s="86">
        <f t="shared" si="219"/>
        <v>0.11628314091226974</v>
      </c>
      <c r="IQ173" s="86">
        <f t="shared" si="219"/>
        <v>6.5215078218096509E-2</v>
      </c>
      <c r="IR173" s="86">
        <f t="shared" si="219"/>
        <v>0.13265119083718513</v>
      </c>
      <c r="IS173" s="86">
        <f t="shared" si="219"/>
        <v>0.26281456954700194</v>
      </c>
      <c r="IT173" s="86">
        <f t="shared" si="219"/>
        <v>0.32797954244241978</v>
      </c>
      <c r="IU173" s="86">
        <f t="shared" si="219"/>
        <v>0.30835343748674476</v>
      </c>
      <c r="IV173" s="86">
        <f t="shared" si="219"/>
        <v>0.39681331801449737</v>
      </c>
      <c r="IW173" s="86">
        <f t="shared" si="219"/>
        <v>0.49385196855850905</v>
      </c>
      <c r="IY173" s="86">
        <f t="shared" si="220"/>
        <v>0.46132015893510558</v>
      </c>
      <c r="IZ173" s="86">
        <f t="shared" si="220"/>
        <v>0.46106277396648015</v>
      </c>
      <c r="JA173" s="86">
        <f t="shared" si="220"/>
        <v>0.21648412331079095</v>
      </c>
      <c r="JB173" s="86">
        <f t="shared" si="220"/>
        <v>0.17738498871778563</v>
      </c>
      <c r="JC173" s="86">
        <f t="shared" si="220"/>
        <v>0.20238924031619301</v>
      </c>
      <c r="JD173" s="86">
        <f t="shared" si="220"/>
        <v>0.21097769106454461</v>
      </c>
      <c r="JE173" s="86">
        <f t="shared" si="220"/>
        <v>0.12271281292893987</v>
      </c>
      <c r="JF173" s="86">
        <f t="shared" si="220"/>
        <v>0.11628314091226974</v>
      </c>
      <c r="JG173" s="86">
        <f t="shared" si="220"/>
        <v>6.5215078218096509E-2</v>
      </c>
      <c r="JH173" s="86">
        <f t="shared" si="220"/>
        <v>0.13265119083718513</v>
      </c>
      <c r="JI173" s="86">
        <f t="shared" si="220"/>
        <v>0.26281456954700283</v>
      </c>
      <c r="JJ173" s="86">
        <f t="shared" si="220"/>
        <v>0.32797954244246008</v>
      </c>
      <c r="JK173" s="86">
        <f t="shared" si="220"/>
        <v>0.30835343748674487</v>
      </c>
      <c r="JL173" s="86">
        <f t="shared" si="220"/>
        <v>0.39681331801449737</v>
      </c>
      <c r="JM173" s="86">
        <f t="shared" si="220"/>
        <v>0.49385196855850905</v>
      </c>
    </row>
    <row r="174" spans="2:273" x14ac:dyDescent="0.25">
      <c r="B174" s="2">
        <v>147</v>
      </c>
      <c r="C174" s="37">
        <v>76.435000000000002</v>
      </c>
      <c r="D174" s="37">
        <v>77.316000000000003</v>
      </c>
      <c r="E174" s="37">
        <v>75.174999999999997</v>
      </c>
      <c r="F174" s="37">
        <v>76.174999999999997</v>
      </c>
      <c r="G174" s="37">
        <v>80.332999999999998</v>
      </c>
      <c r="H174" s="37">
        <v>75.018000000000001</v>
      </c>
      <c r="I174" s="37">
        <v>78.069999999999993</v>
      </c>
      <c r="J174" s="37">
        <v>78.069999999999993</v>
      </c>
      <c r="K174" s="37">
        <v>78.876999999999995</v>
      </c>
      <c r="L174" s="37">
        <v>75.438999999999993</v>
      </c>
      <c r="M174" s="37">
        <v>78.701999999999998</v>
      </c>
      <c r="N174" s="37">
        <v>74.158000000000001</v>
      </c>
      <c r="O174" s="37">
        <v>73.649000000000001</v>
      </c>
      <c r="P174" s="37">
        <v>83.263000000000005</v>
      </c>
      <c r="Q174" s="37">
        <v>111.617</v>
      </c>
      <c r="S174" s="4">
        <f t="shared" si="221"/>
        <v>76.978217253912277</v>
      </c>
      <c r="T174" s="4">
        <f t="shared" si="221"/>
        <v>76.650205263728949</v>
      </c>
      <c r="U174" s="4">
        <f t="shared" si="221"/>
        <v>73.673841487664447</v>
      </c>
      <c r="V174" s="4">
        <f t="shared" si="221"/>
        <v>74.611398178832658</v>
      </c>
      <c r="W174" s="4">
        <f t="shared" si="221"/>
        <v>79.379772323415466</v>
      </c>
      <c r="X174" s="4">
        <f t="shared" si="221"/>
        <v>74.984392334922305</v>
      </c>
      <c r="Y174" s="4">
        <f t="shared" si="221"/>
        <v>75.688186944999501</v>
      </c>
      <c r="Z174" s="4">
        <f t="shared" si="221"/>
        <v>75.932686088341868</v>
      </c>
      <c r="AA174" s="4">
        <f t="shared" si="221"/>
        <v>77.934308373073094</v>
      </c>
      <c r="AB174" s="4">
        <f t="shared" si="221"/>
        <v>77.325646839882921</v>
      </c>
      <c r="AC174" s="4">
        <f t="shared" si="221"/>
        <v>79.5171961318553</v>
      </c>
      <c r="AD174" s="4">
        <f t="shared" si="221"/>
        <v>74.933454110068311</v>
      </c>
      <c r="AE174" s="4">
        <f t="shared" si="221"/>
        <v>75.346014554348912</v>
      </c>
      <c r="AF174" s="4">
        <f t="shared" si="221"/>
        <v>83.83936713443164</v>
      </c>
      <c r="AG174" s="4">
        <f t="shared" si="221"/>
        <v>109.37242117503011</v>
      </c>
      <c r="AI174" s="4">
        <f t="shared" si="222"/>
        <v>-0.5432172539122746</v>
      </c>
      <c r="AJ174" s="4">
        <f t="shared" si="222"/>
        <v>0.66579473627105301</v>
      </c>
      <c r="AK174" s="4">
        <f t="shared" si="222"/>
        <v>1.5011585123355502</v>
      </c>
      <c r="AL174" s="4">
        <f t="shared" si="222"/>
        <v>1.5636018211673388</v>
      </c>
      <c r="AM174" s="4">
        <f t="shared" si="222"/>
        <v>0.95322767658453245</v>
      </c>
      <c r="AN174" s="4">
        <f t="shared" si="222"/>
        <v>3.360766507769597E-2</v>
      </c>
      <c r="AO174" s="4">
        <f t="shared" si="222"/>
        <v>2.3818130550004923</v>
      </c>
      <c r="AP174" s="4">
        <f t="shared" si="222"/>
        <v>2.1373139116581257</v>
      </c>
      <c r="AQ174" s="4">
        <f t="shared" si="222"/>
        <v>0.94269162692690145</v>
      </c>
      <c r="AR174" s="4">
        <f t="shared" si="222"/>
        <v>-1.8866468398829284</v>
      </c>
      <c r="AS174" s="4">
        <f t="shared" si="222"/>
        <v>-0.81519613185530204</v>
      </c>
      <c r="AT174" s="4">
        <f t="shared" si="222"/>
        <v>-0.77545411006830989</v>
      </c>
      <c r="AU174" s="4">
        <f t="shared" si="222"/>
        <v>-1.697014554348911</v>
      </c>
      <c r="AV174" s="4">
        <f t="shared" si="222"/>
        <v>-0.57636713443163501</v>
      </c>
      <c r="AW174" s="4">
        <f t="shared" si="222"/>
        <v>2.2445788249698921</v>
      </c>
      <c r="AY174" s="2">
        <f t="shared" si="214"/>
        <v>76.978217253912277</v>
      </c>
      <c r="AZ174" s="2">
        <f t="shared" si="214"/>
        <v>76.510555747595347</v>
      </c>
      <c r="BA174" s="2">
        <f t="shared" si="214"/>
        <v>73.671526480029911</v>
      </c>
      <c r="BB174" s="2">
        <f t="shared" si="214"/>
        <v>74.609896633810678</v>
      </c>
      <c r="BC174" s="2">
        <f t="shared" si="214"/>
        <v>79.376427769103429</v>
      </c>
      <c r="BD174" s="2">
        <f t="shared" si="214"/>
        <v>74.979598076213705</v>
      </c>
      <c r="BE174" s="2">
        <f t="shared" si="214"/>
        <v>75.687941888394576</v>
      </c>
      <c r="BF174" s="2">
        <f t="shared" si="214"/>
        <v>75.932484224497486</v>
      </c>
      <c r="BG174" s="2">
        <f t="shared" si="214"/>
        <v>77.934302511347198</v>
      </c>
      <c r="BH174" s="2">
        <f t="shared" si="214"/>
        <v>77.325201544825063</v>
      </c>
      <c r="BI174" s="2">
        <f t="shared" si="214"/>
        <v>79.48793487822357</v>
      </c>
      <c r="BJ174" s="2">
        <f t="shared" si="214"/>
        <v>74.830031611496281</v>
      </c>
      <c r="BK174" s="2">
        <f t="shared" si="214"/>
        <v>75.266446366324686</v>
      </c>
      <c r="BL174" s="2">
        <f t="shared" si="214"/>
        <v>81.684206690112376</v>
      </c>
      <c r="BM174" s="2">
        <f t="shared" si="214"/>
        <v>81.793627091563749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95.360151686909603</v>
      </c>
      <c r="DL174" s="2">
        <f t="shared" si="223"/>
        <v>108.7385033771107</v>
      </c>
      <c r="DM174" s="2">
        <f t="shared" si="223"/>
        <v>99.671106620209059</v>
      </c>
      <c r="DN174" s="2">
        <f t="shared" si="223"/>
        <v>98.996733063427811</v>
      </c>
      <c r="DO174" s="2">
        <f t="shared" si="223"/>
        <v>115.29594696356274</v>
      </c>
      <c r="DP174" s="2">
        <f t="shared" si="223"/>
        <v>103.03352821242298</v>
      </c>
      <c r="DQ174" s="2">
        <f t="shared" si="223"/>
        <v>112.06890557700557</v>
      </c>
      <c r="DR174" s="2">
        <f t="shared" si="223"/>
        <v>108.52396917970603</v>
      </c>
      <c r="DS174" s="2">
        <f t="shared" si="223"/>
        <v>111.15391718869364</v>
      </c>
      <c r="DT174" s="2">
        <f t="shared" si="223"/>
        <v>116.12522521008404</v>
      </c>
      <c r="DU174" s="2">
        <f t="shared" si="223"/>
        <v>114.74900137280137</v>
      </c>
      <c r="DV174" s="2">
        <f t="shared" si="223"/>
        <v>109.72313963963964</v>
      </c>
      <c r="DW174" s="2">
        <f t="shared" si="223"/>
        <v>103.05015126050418</v>
      </c>
      <c r="DX174" s="2">
        <f t="shared" si="223"/>
        <v>112.53661512605044</v>
      </c>
      <c r="DY174" s="2">
        <f t="shared" si="223"/>
        <v>96.656393696700036</v>
      </c>
      <c r="EA174" s="2">
        <f t="shared" si="213"/>
        <v>76.384877729729723</v>
      </c>
      <c r="EB174" s="2">
        <f t="shared" si="213"/>
        <v>75.342020699432908</v>
      </c>
      <c r="EC174" s="2">
        <f t="shared" si="213"/>
        <v>73.126631675232289</v>
      </c>
      <c r="ED174" s="2">
        <f t="shared" si="213"/>
        <v>73.516998253461111</v>
      </c>
      <c r="EE174" s="2">
        <f t="shared" si="213"/>
        <v>79.540786308183584</v>
      </c>
      <c r="EF174" s="2">
        <f t="shared" si="213"/>
        <v>75.747767019667165</v>
      </c>
      <c r="EG174" s="2">
        <f t="shared" si="213"/>
        <v>74.983223982235387</v>
      </c>
      <c r="EH174" s="2">
        <f t="shared" si="213"/>
        <v>73.956604077688041</v>
      </c>
      <c r="EI174" s="2">
        <f t="shared" si="213"/>
        <v>78.193186645131405</v>
      </c>
      <c r="EJ174" s="2">
        <f t="shared" si="213"/>
        <v>78.093165480427018</v>
      </c>
      <c r="EK174" s="2">
        <f t="shared" si="212"/>
        <v>79.834419738615708</v>
      </c>
      <c r="EL174" s="2">
        <f t="shared" si="179"/>
        <v>74.852539212248715</v>
      </c>
      <c r="EM174" s="2">
        <f t="shared" si="179"/>
        <v>75.165124399707622</v>
      </c>
      <c r="EN174" s="2">
        <f t="shared" si="179"/>
        <v>81.414176881267693</v>
      </c>
      <c r="EO174" s="2">
        <f t="shared" si="179"/>
        <v>82.638760616747447</v>
      </c>
      <c r="EQ174" s="2">
        <f t="shared" si="224"/>
        <v>77.290482136806162</v>
      </c>
      <c r="ER174" s="2">
        <f t="shared" si="224"/>
        <v>77.143728709592153</v>
      </c>
      <c r="ES174" s="2">
        <f t="shared" si="224"/>
        <v>73.879047329529527</v>
      </c>
      <c r="ET174" s="2">
        <f t="shared" si="224"/>
        <v>75.001339310197451</v>
      </c>
      <c r="EU174" s="2">
        <f t="shared" si="224"/>
        <v>79.308672175765949</v>
      </c>
      <c r="EV174" s="2">
        <f t="shared" si="224"/>
        <v>74.662218614812659</v>
      </c>
      <c r="EW174" s="2">
        <f t="shared" si="224"/>
        <v>75.915061016644984</v>
      </c>
      <c r="EX174" s="2">
        <f t="shared" si="224"/>
        <v>76.562138059577308</v>
      </c>
      <c r="EY174" s="2">
        <f t="shared" si="224"/>
        <v>77.857447582657102</v>
      </c>
      <c r="EZ174" s="2">
        <f t="shared" si="224"/>
        <v>77.058444082375701</v>
      </c>
      <c r="FA174" s="2">
        <f t="shared" si="224"/>
        <v>79.336203867365356</v>
      </c>
      <c r="FB174" s="2">
        <f t="shared" si="224"/>
        <v>74.816155033231055</v>
      </c>
      <c r="FC174" s="2">
        <f t="shared" si="224"/>
        <v>75.311632836141598</v>
      </c>
      <c r="FD174" s="2">
        <f t="shared" si="224"/>
        <v>81.833724031283396</v>
      </c>
      <c r="FE174" s="2">
        <f t="shared" si="224"/>
        <v>81.029908161432274</v>
      </c>
      <c r="FG174" s="2">
        <f t="shared" si="225"/>
        <v>0.99995007849168616</v>
      </c>
      <c r="FH174" s="2">
        <f t="shared" si="225"/>
        <v>0.99994053740786382</v>
      </c>
      <c r="FI174" s="2">
        <f t="shared" si="225"/>
        <v>0.99994303055218048</v>
      </c>
      <c r="FJ174" s="2">
        <f t="shared" si="225"/>
        <v>0.99995043301190734</v>
      </c>
      <c r="FK174" s="2">
        <f t="shared" si="225"/>
        <v>0.9999432402796965</v>
      </c>
      <c r="FL174" s="2">
        <f t="shared" si="225"/>
        <v>0.9999352468111008</v>
      </c>
      <c r="FM174" s="2">
        <f t="shared" si="225"/>
        <v>0.99993691618700409</v>
      </c>
      <c r="FN174" s="2">
        <f t="shared" si="225"/>
        <v>0.99994025554325561</v>
      </c>
      <c r="FO174" s="2">
        <f t="shared" si="225"/>
        <v>0.99993322231071124</v>
      </c>
      <c r="FP174" s="2">
        <f t="shared" si="225"/>
        <v>0.99993097909324591</v>
      </c>
      <c r="FQ174" s="2">
        <f t="shared" si="225"/>
        <v>0.99992543242071774</v>
      </c>
      <c r="FR174" s="2">
        <f t="shared" si="225"/>
        <v>0.99992958050531666</v>
      </c>
      <c r="FS174" s="2">
        <f t="shared" si="225"/>
        <v>0.99993433493698092</v>
      </c>
      <c r="FT174" s="2">
        <f t="shared" si="225"/>
        <v>0.99993553479443553</v>
      </c>
      <c r="FU174" s="2">
        <f t="shared" si="225"/>
        <v>0.99990683044813222</v>
      </c>
      <c r="FW174" s="2">
        <f t="shared" si="216"/>
        <v>0.65414020212022306</v>
      </c>
      <c r="FX174" s="2">
        <f t="shared" si="216"/>
        <v>0.64746851329760191</v>
      </c>
      <c r="FY174" s="2">
        <f t="shared" si="216"/>
        <v>0.72218404496763577</v>
      </c>
      <c r="FZ174" s="2">
        <f t="shared" si="216"/>
        <v>0.73543436778461191</v>
      </c>
      <c r="GA174" s="2">
        <f t="shared" si="216"/>
        <v>0.7168369726793854</v>
      </c>
      <c r="GB174" s="2">
        <f t="shared" si="216"/>
        <v>0.70925974379320722</v>
      </c>
      <c r="GC174" s="2">
        <f t="shared" si="216"/>
        <v>0.75375669137432033</v>
      </c>
      <c r="GD174" s="2">
        <f t="shared" si="216"/>
        <v>0.75754718690298495</v>
      </c>
      <c r="GE174" s="2">
        <f t="shared" si="216"/>
        <v>0.77764312940845803</v>
      </c>
      <c r="GF174" s="2">
        <f t="shared" si="216"/>
        <v>0.74473084668149248</v>
      </c>
      <c r="GG174" s="2">
        <f t="shared" si="216"/>
        <v>0.70067690808435623</v>
      </c>
      <c r="GH174" s="2">
        <f t="shared" si="216"/>
        <v>0.68609960394392655</v>
      </c>
      <c r="GI174" s="2">
        <f t="shared" si="216"/>
        <v>0.67907962839944702</v>
      </c>
      <c r="GJ174" s="2">
        <f t="shared" si="216"/>
        <v>0.63883998367176043</v>
      </c>
      <c r="GK174" s="2">
        <f t="shared" si="216"/>
        <v>0.52611383907804599</v>
      </c>
      <c r="GM174" s="86">
        <f t="shared" si="217"/>
        <v>5.8938141780217036E-152</v>
      </c>
      <c r="GN174" s="86">
        <f t="shared" si="217"/>
        <v>0</v>
      </c>
      <c r="GO174" s="86">
        <f t="shared" si="217"/>
        <v>0</v>
      </c>
      <c r="GP174" s="86">
        <f t="shared" si="217"/>
        <v>0</v>
      </c>
      <c r="GQ174" s="86">
        <f t="shared" si="217"/>
        <v>0</v>
      </c>
      <c r="GR174" s="86">
        <f t="shared" si="217"/>
        <v>0</v>
      </c>
      <c r="GS174" s="86">
        <f t="shared" si="217"/>
        <v>0</v>
      </c>
      <c r="GT174" s="86">
        <f t="shared" si="217"/>
        <v>0</v>
      </c>
      <c r="GU174" s="86">
        <f t="shared" si="217"/>
        <v>0</v>
      </c>
      <c r="GV174" s="86">
        <f t="shared" si="217"/>
        <v>0</v>
      </c>
      <c r="GW174" s="86">
        <f t="shared" si="217"/>
        <v>0</v>
      </c>
      <c r="GX174" s="86">
        <f t="shared" si="217"/>
        <v>0</v>
      </c>
      <c r="GY174" s="86">
        <f t="shared" si="217"/>
        <v>0</v>
      </c>
      <c r="GZ174" s="86">
        <f t="shared" si="217"/>
        <v>0</v>
      </c>
      <c r="HA174" s="86">
        <f t="shared" si="217"/>
        <v>0</v>
      </c>
      <c r="HC174" s="86">
        <f t="shared" si="181"/>
        <v>1.9505981327013601E-108</v>
      </c>
      <c r="HD174" s="86">
        <f t="shared" si="181"/>
        <v>1.8593336237307242E-213</v>
      </c>
      <c r="HE174" s="86">
        <f t="shared" si="181"/>
        <v>1.6548433998272949E-255</v>
      </c>
      <c r="HF174" s="86">
        <f t="shared" si="180"/>
        <v>0</v>
      </c>
      <c r="HG174" s="86">
        <f t="shared" si="180"/>
        <v>0</v>
      </c>
      <c r="HH174" s="86">
        <f t="shared" si="180"/>
        <v>0</v>
      </c>
      <c r="HI174" s="86">
        <f t="shared" si="180"/>
        <v>1.818952955516522E-300</v>
      </c>
      <c r="HJ174" s="86">
        <f t="shared" si="180"/>
        <v>0</v>
      </c>
      <c r="HK174" s="86">
        <f t="shared" si="180"/>
        <v>0</v>
      </c>
      <c r="HL174" s="86">
        <f t="shared" si="180"/>
        <v>0</v>
      </c>
      <c r="HM174" s="86">
        <f t="shared" si="180"/>
        <v>0</v>
      </c>
      <c r="HN174" s="86">
        <f t="shared" si="180"/>
        <v>2.5989384516151468E-225</v>
      </c>
      <c r="HO174" s="86">
        <f t="shared" si="226"/>
        <v>2.0754435904243668E-182</v>
      </c>
      <c r="HP174" s="86">
        <f t="shared" si="226"/>
        <v>5.3857362051097343E-202</v>
      </c>
      <c r="HQ174" s="86">
        <f t="shared" si="226"/>
        <v>1.1304152862926792E-235</v>
      </c>
      <c r="HS174" s="86">
        <f t="shared" si="218"/>
        <v>7.4857230132508512E-12</v>
      </c>
      <c r="HT174" s="86">
        <f t="shared" si="218"/>
        <v>8.2417795033985675E-16</v>
      </c>
      <c r="HU174" s="86">
        <f t="shared" si="218"/>
        <v>1.2866178406570396E-16</v>
      </c>
      <c r="HV174" s="86">
        <f t="shared" si="218"/>
        <v>5.511962634131504E-17</v>
      </c>
      <c r="HW174" s="86">
        <f t="shared" si="218"/>
        <v>3.7154171751378178E-19</v>
      </c>
      <c r="HX174" s="86">
        <f t="shared" si="218"/>
        <v>8.7572222600807478E-19</v>
      </c>
      <c r="HY174" s="86">
        <f t="shared" si="218"/>
        <v>1.0105669947863693E-18</v>
      </c>
      <c r="HZ174" s="86">
        <f t="shared" si="218"/>
        <v>3.1516478538275207E-19</v>
      </c>
      <c r="IA174" s="86">
        <f t="shared" si="218"/>
        <v>1.9911686920954025E-22</v>
      </c>
      <c r="IB174" s="86">
        <f t="shared" si="218"/>
        <v>1.3839948369750085E-19</v>
      </c>
      <c r="IC174" s="86">
        <f t="shared" si="218"/>
        <v>1.2655117190040028E-16</v>
      </c>
      <c r="ID174" s="86">
        <f t="shared" si="218"/>
        <v>6.8791331571302049E-15</v>
      </c>
      <c r="IE174" s="86">
        <f t="shared" si="218"/>
        <v>1.475973212805486E-17</v>
      </c>
      <c r="IF174" s="86">
        <f t="shared" si="218"/>
        <v>1.6813019218616158E-40</v>
      </c>
      <c r="IG174" s="86">
        <f t="shared" si="218"/>
        <v>1.2233360627291087E-24</v>
      </c>
      <c r="II174" s="86">
        <f t="shared" si="219"/>
        <v>0.40298030335846052</v>
      </c>
      <c r="IJ174" s="86">
        <f t="shared" si="219"/>
        <v>0.39931286244018999</v>
      </c>
      <c r="IK174" s="86">
        <f t="shared" si="219"/>
        <v>0.17159764071427527</v>
      </c>
      <c r="IL174" s="86">
        <f t="shared" si="219"/>
        <v>0.13830887689245125</v>
      </c>
      <c r="IM174" s="86">
        <f t="shared" si="219"/>
        <v>0.15719812134400538</v>
      </c>
      <c r="IN174" s="86">
        <f t="shared" si="219"/>
        <v>0.16323181728979372</v>
      </c>
      <c r="IO174" s="86">
        <f t="shared" si="219"/>
        <v>9.2586382097178108E-2</v>
      </c>
      <c r="IP174" s="86">
        <f t="shared" si="219"/>
        <v>8.7512270141531637E-2</v>
      </c>
      <c r="IQ174" s="86">
        <f t="shared" si="219"/>
        <v>4.6570104493157495E-2</v>
      </c>
      <c r="IR174" s="86">
        <f t="shared" si="219"/>
        <v>9.9931539012608137E-2</v>
      </c>
      <c r="IS174" s="86">
        <f t="shared" si="219"/>
        <v>0.20986618553310618</v>
      </c>
      <c r="IT174" s="86">
        <f t="shared" si="219"/>
        <v>0.26967558399378183</v>
      </c>
      <c r="IU174" s="86">
        <f t="shared" si="219"/>
        <v>0.24709636485690278</v>
      </c>
      <c r="IV174" s="86">
        <f t="shared" si="219"/>
        <v>0.3311580287255646</v>
      </c>
      <c r="IW174" s="86">
        <f t="shared" si="219"/>
        <v>0.43037161629554915</v>
      </c>
      <c r="IY174" s="86">
        <f t="shared" si="220"/>
        <v>0.40298030336594626</v>
      </c>
      <c r="IZ174" s="86">
        <f t="shared" si="220"/>
        <v>0.39931286244019082</v>
      </c>
      <c r="JA174" s="86">
        <f t="shared" si="220"/>
        <v>0.17159764071427541</v>
      </c>
      <c r="JB174" s="86">
        <f t="shared" si="220"/>
        <v>0.1383088768924513</v>
      </c>
      <c r="JC174" s="86">
        <f t="shared" si="220"/>
        <v>0.15719812134400538</v>
      </c>
      <c r="JD174" s="86">
        <f t="shared" si="220"/>
        <v>0.16323181728979372</v>
      </c>
      <c r="JE174" s="86">
        <f t="shared" si="220"/>
        <v>9.2586382097178108E-2</v>
      </c>
      <c r="JF174" s="86">
        <f t="shared" si="220"/>
        <v>8.7512270141531637E-2</v>
      </c>
      <c r="JG174" s="86">
        <f t="shared" si="220"/>
        <v>4.6570104493157495E-2</v>
      </c>
      <c r="JH174" s="86">
        <f t="shared" si="220"/>
        <v>9.9931539012608137E-2</v>
      </c>
      <c r="JI174" s="86">
        <f t="shared" si="220"/>
        <v>0.20986618553310632</v>
      </c>
      <c r="JJ174" s="86">
        <f t="shared" si="220"/>
        <v>0.26967558399378871</v>
      </c>
      <c r="JK174" s="86">
        <f t="shared" si="220"/>
        <v>0.24709636485690281</v>
      </c>
      <c r="JL174" s="86">
        <f t="shared" si="220"/>
        <v>0.3311580287255646</v>
      </c>
      <c r="JM174" s="86">
        <f t="shared" si="220"/>
        <v>0.43037161629554915</v>
      </c>
    </row>
    <row r="175" spans="2:273" x14ac:dyDescent="0.25">
      <c r="B175" s="2">
        <v>148</v>
      </c>
      <c r="C175" s="37">
        <v>76.305999999999997</v>
      </c>
      <c r="D175" s="37">
        <v>75.876999999999995</v>
      </c>
      <c r="E175" s="37">
        <v>72.069999999999993</v>
      </c>
      <c r="F175" s="37">
        <v>75.649000000000001</v>
      </c>
      <c r="G175" s="37">
        <v>81.93</v>
      </c>
      <c r="H175" s="37">
        <v>75.421000000000006</v>
      </c>
      <c r="I175" s="37">
        <v>76.192999999999998</v>
      </c>
      <c r="J175" s="37">
        <v>75</v>
      </c>
      <c r="K175" s="37">
        <v>79.087999999999994</v>
      </c>
      <c r="L175" s="37">
        <v>77.069999999999993</v>
      </c>
      <c r="M175" s="37">
        <v>76.736999999999995</v>
      </c>
      <c r="N175" s="37">
        <v>76.525999999999996</v>
      </c>
      <c r="O175" s="37">
        <v>74.632000000000005</v>
      </c>
      <c r="P175" s="37">
        <v>80.491</v>
      </c>
      <c r="Q175" s="37">
        <v>100.31699999999999</v>
      </c>
      <c r="S175" s="4">
        <f t="shared" si="221"/>
        <v>76.876302256212227</v>
      </c>
      <c r="T175" s="4">
        <f t="shared" si="221"/>
        <v>76.484381643792091</v>
      </c>
      <c r="U175" s="4">
        <f t="shared" si="221"/>
        <v>73.5432559979335</v>
      </c>
      <c r="V175" s="4">
        <f t="shared" si="221"/>
        <v>74.498540229623885</v>
      </c>
      <c r="W175" s="4">
        <f t="shared" si="221"/>
        <v>79.206473888767988</v>
      </c>
      <c r="X175" s="4">
        <f t="shared" si="221"/>
        <v>74.766857511538248</v>
      </c>
      <c r="Y175" s="4">
        <f t="shared" si="221"/>
        <v>75.505340937448707</v>
      </c>
      <c r="Z175" s="4">
        <f t="shared" si="221"/>
        <v>75.789703166224385</v>
      </c>
      <c r="AA175" s="4">
        <f t="shared" si="221"/>
        <v>77.744145339902758</v>
      </c>
      <c r="AB175" s="4">
        <f t="shared" si="221"/>
        <v>77.13415330075766</v>
      </c>
      <c r="AC175" s="4">
        <f t="shared" si="221"/>
        <v>79.310200496189552</v>
      </c>
      <c r="AD175" s="4">
        <f t="shared" si="221"/>
        <v>74.686803317571261</v>
      </c>
      <c r="AE175" s="4">
        <f t="shared" si="221"/>
        <v>75.13022854291998</v>
      </c>
      <c r="AF175" s="4">
        <f t="shared" si="221"/>
        <v>82.583504384486517</v>
      </c>
      <c r="AG175" s="4">
        <f t="shared" si="221"/>
        <v>100.17305175980957</v>
      </c>
      <c r="AI175" s="4">
        <f t="shared" si="222"/>
        <v>-0.57030225621222996</v>
      </c>
      <c r="AJ175" s="4">
        <f t="shared" si="222"/>
        <v>-0.60738164379209536</v>
      </c>
      <c r="AK175" s="4">
        <f t="shared" si="222"/>
        <v>-1.4732559979335065</v>
      </c>
      <c r="AL175" s="4">
        <f t="shared" si="222"/>
        <v>1.1504597703761164</v>
      </c>
      <c r="AM175" s="4">
        <f t="shared" si="222"/>
        <v>2.7235261112320188</v>
      </c>
      <c r="AN175" s="4">
        <f t="shared" si="222"/>
        <v>0.65414248846175838</v>
      </c>
      <c r="AO175" s="4">
        <f t="shared" si="222"/>
        <v>0.68765906255129039</v>
      </c>
      <c r="AP175" s="4">
        <f t="shared" si="222"/>
        <v>-0.78970316622438474</v>
      </c>
      <c r="AQ175" s="4">
        <f t="shared" si="222"/>
        <v>1.3438546600972359</v>
      </c>
      <c r="AR175" s="4">
        <f t="shared" si="222"/>
        <v>-6.4153300757666898E-2</v>
      </c>
      <c r="AS175" s="4">
        <f t="shared" si="222"/>
        <v>-2.5732004961895569</v>
      </c>
      <c r="AT175" s="4">
        <f t="shared" si="222"/>
        <v>1.8391966824287351</v>
      </c>
      <c r="AU175" s="4">
        <f t="shared" si="222"/>
        <v>-0.49822854291997487</v>
      </c>
      <c r="AV175" s="4">
        <f t="shared" si="222"/>
        <v>-2.0925043844865172</v>
      </c>
      <c r="AW175" s="4">
        <f t="shared" si="222"/>
        <v>0.14394824019042574</v>
      </c>
      <c r="AY175" s="2">
        <f t="shared" si="214"/>
        <v>76.876302256212227</v>
      </c>
      <c r="AZ175" s="2">
        <f t="shared" si="214"/>
        <v>76.422577216921042</v>
      </c>
      <c r="BA175" s="2">
        <f t="shared" si="214"/>
        <v>73.542643026471566</v>
      </c>
      <c r="BB175" s="2">
        <f t="shared" si="214"/>
        <v>74.498187407307029</v>
      </c>
      <c r="BC175" s="2">
        <f t="shared" si="214"/>
        <v>79.205698780612977</v>
      </c>
      <c r="BD175" s="2">
        <f t="shared" si="214"/>
        <v>74.765769940097755</v>
      </c>
      <c r="BE175" s="2">
        <f t="shared" si="214"/>
        <v>75.505295565802157</v>
      </c>
      <c r="BF175" s="2">
        <f t="shared" si="214"/>
        <v>75.789666538849531</v>
      </c>
      <c r="BG175" s="2">
        <f t="shared" si="214"/>
        <v>77.744144611506599</v>
      </c>
      <c r="BH175" s="2">
        <f t="shared" si="214"/>
        <v>77.134071213017279</v>
      </c>
      <c r="BI175" s="2">
        <f t="shared" si="214"/>
        <v>79.301974674099398</v>
      </c>
      <c r="BJ175" s="2">
        <f t="shared" si="214"/>
        <v>74.651723500882866</v>
      </c>
      <c r="BK175" s="2">
        <f t="shared" si="214"/>
        <v>75.10720734819644</v>
      </c>
      <c r="BL175" s="2">
        <f t="shared" si="214"/>
        <v>81.551583720406526</v>
      </c>
      <c r="BM175" s="2">
        <f t="shared" si="214"/>
        <v>81.615923687400425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95.377207759784085</v>
      </c>
      <c r="DL175" s="2">
        <f t="shared" si="223"/>
        <v>108.85138621013135</v>
      </c>
      <c r="DM175" s="2">
        <f t="shared" si="223"/>
        <v>99.699642508710795</v>
      </c>
      <c r="DN175" s="2">
        <f t="shared" si="223"/>
        <v>99.023821322537131</v>
      </c>
      <c r="DO175" s="2">
        <f t="shared" si="223"/>
        <v>115.40825728744939</v>
      </c>
      <c r="DP175" s="2">
        <f t="shared" si="223"/>
        <v>103.06462968231392</v>
      </c>
      <c r="DQ175" s="2">
        <f t="shared" si="223"/>
        <v>112.15760094380093</v>
      </c>
      <c r="DR175" s="2">
        <f t="shared" si="223"/>
        <v>108.5660597439545</v>
      </c>
      <c r="DS175" s="2">
        <f t="shared" si="223"/>
        <v>111.21341711229945</v>
      </c>
      <c r="DT175" s="2">
        <f t="shared" si="223"/>
        <v>116.26173361344539</v>
      </c>
      <c r="DU175" s="2">
        <f t="shared" si="223"/>
        <v>114.86914564564565</v>
      </c>
      <c r="DV175" s="2">
        <f t="shared" si="223"/>
        <v>109.84358635778635</v>
      </c>
      <c r="DW175" s="2">
        <f t="shared" si="223"/>
        <v>103.12298431372547</v>
      </c>
      <c r="DX175" s="2">
        <f t="shared" si="223"/>
        <v>112.66939271708685</v>
      </c>
      <c r="DY175" s="2">
        <f t="shared" si="223"/>
        <v>96.653763885799037</v>
      </c>
      <c r="EA175" s="2">
        <f t="shared" si="213"/>
        <v>76.251474918918916</v>
      </c>
      <c r="EB175" s="2">
        <f t="shared" si="213"/>
        <v>75.190395179584144</v>
      </c>
      <c r="EC175" s="2">
        <f t="shared" si="213"/>
        <v>72.972961692930809</v>
      </c>
      <c r="ED175" s="2">
        <f t="shared" si="213"/>
        <v>73.357726355697537</v>
      </c>
      <c r="EE175" s="2">
        <f t="shared" si="213"/>
        <v>79.377968139743643</v>
      </c>
      <c r="EF175" s="2">
        <f t="shared" si="213"/>
        <v>75.570099848714065</v>
      </c>
      <c r="EG175" s="2">
        <f t="shared" si="213"/>
        <v>74.771138897113246</v>
      </c>
      <c r="EH175" s="2">
        <f t="shared" si="213"/>
        <v>73.731665062194082</v>
      </c>
      <c r="EI175" s="2">
        <f t="shared" si="213"/>
        <v>78.013526785411742</v>
      </c>
      <c r="EJ175" s="2">
        <f t="shared" si="213"/>
        <v>77.935591933570549</v>
      </c>
      <c r="EK175" s="2">
        <f t="shared" si="212"/>
        <v>79.665330227197245</v>
      </c>
      <c r="EL175" s="2">
        <f t="shared" si="179"/>
        <v>74.675658602150548</v>
      </c>
      <c r="EM175" s="2">
        <f t="shared" si="179"/>
        <v>75.000941150501063</v>
      </c>
      <c r="EN175" s="2">
        <f t="shared" si="179"/>
        <v>81.266785608206376</v>
      </c>
      <c r="EO175" s="2">
        <f t="shared" si="179"/>
        <v>82.516362617528316</v>
      </c>
      <c r="EQ175" s="2">
        <f t="shared" si="224"/>
        <v>77.176304741233253</v>
      </c>
      <c r="ER175" s="2">
        <f t="shared" si="224"/>
        <v>77.031708203110824</v>
      </c>
      <c r="ES175" s="2">
        <f t="shared" si="224"/>
        <v>73.740634285179794</v>
      </c>
      <c r="ET175" s="2">
        <f t="shared" si="224"/>
        <v>74.870817346557203</v>
      </c>
      <c r="EU175" s="2">
        <f t="shared" si="224"/>
        <v>79.141099938224102</v>
      </c>
      <c r="EV175" s="2">
        <f t="shared" si="224"/>
        <v>74.462838746516553</v>
      </c>
      <c r="EW175" s="2">
        <f t="shared" si="224"/>
        <v>75.721240602988019</v>
      </c>
      <c r="EX175" s="2">
        <f t="shared" si="224"/>
        <v>76.387922195040773</v>
      </c>
      <c r="EY175" s="2">
        <f t="shared" si="224"/>
        <v>77.671346555844423</v>
      </c>
      <c r="EZ175" s="2">
        <f t="shared" si="224"/>
        <v>76.880343308342646</v>
      </c>
      <c r="FA175" s="2">
        <f t="shared" si="224"/>
        <v>79.15708336820542</v>
      </c>
      <c r="FB175" s="2">
        <f t="shared" si="224"/>
        <v>74.638535346420312</v>
      </c>
      <c r="FC175" s="2">
        <f t="shared" si="224"/>
        <v>75.15059797303347</v>
      </c>
      <c r="FD175" s="2">
        <f t="shared" si="224"/>
        <v>81.695625639006693</v>
      </c>
      <c r="FE175" s="2">
        <f t="shared" si="224"/>
        <v>80.874047587822218</v>
      </c>
      <c r="FG175" s="2">
        <f t="shared" si="225"/>
        <v>0.99995447084331157</v>
      </c>
      <c r="FH175" s="2">
        <f t="shared" si="225"/>
        <v>0.99994576918769651</v>
      </c>
      <c r="FI175" s="2">
        <f t="shared" si="225"/>
        <v>0.99994804298563189</v>
      </c>
      <c r="FJ175" s="2">
        <f t="shared" si="225"/>
        <v>0.99995479417242639</v>
      </c>
      <c r="FK175" s="2">
        <f t="shared" si="225"/>
        <v>0.99994823426131385</v>
      </c>
      <c r="FL175" s="2">
        <f t="shared" si="225"/>
        <v>0.99994094405336509</v>
      </c>
      <c r="FM175" s="2">
        <f t="shared" si="225"/>
        <v>0.99994246655940944</v>
      </c>
      <c r="FN175" s="2">
        <f t="shared" si="225"/>
        <v>0.99994551212142224</v>
      </c>
      <c r="FO175" s="2">
        <f t="shared" si="225"/>
        <v>0.99993909766569689</v>
      </c>
      <c r="FP175" s="2">
        <f t="shared" si="225"/>
        <v>0.99993705180260783</v>
      </c>
      <c r="FQ175" s="2">
        <f t="shared" si="225"/>
        <v>0.99993199311322745</v>
      </c>
      <c r="FR175" s="2">
        <f t="shared" si="225"/>
        <v>0.99993577625960683</v>
      </c>
      <c r="FS175" s="2">
        <f t="shared" si="225"/>
        <v>0.99994011240474023</v>
      </c>
      <c r="FT175" s="2">
        <f t="shared" si="225"/>
        <v>0.99994120670027431</v>
      </c>
      <c r="FU175" s="2">
        <f t="shared" si="225"/>
        <v>0.99991502766220297</v>
      </c>
      <c r="FW175" s="2">
        <f t="shared" si="216"/>
        <v>0.67467175446896011</v>
      </c>
      <c r="FX175" s="2">
        <f t="shared" si="216"/>
        <v>0.668195227389348</v>
      </c>
      <c r="FY175" s="2">
        <f t="shared" si="216"/>
        <v>0.7402800370099486</v>
      </c>
      <c r="FZ175" s="2">
        <f t="shared" si="216"/>
        <v>0.75296251278229354</v>
      </c>
      <c r="GA175" s="2">
        <f t="shared" si="216"/>
        <v>0.73515352650278909</v>
      </c>
      <c r="GB175" s="2">
        <f t="shared" si="216"/>
        <v>0.72788037302439357</v>
      </c>
      <c r="GC175" s="2">
        <f t="shared" si="216"/>
        <v>0.77044982907582005</v>
      </c>
      <c r="GD175" s="2">
        <f t="shared" si="216"/>
        <v>0.77406038706207492</v>
      </c>
      <c r="GE175" s="2">
        <f t="shared" si="216"/>
        <v>0.79316132632162784</v>
      </c>
      <c r="GF175" s="2">
        <f t="shared" si="216"/>
        <v>0.76184252968004684</v>
      </c>
      <c r="GG175" s="2">
        <f t="shared" si="216"/>
        <v>0.71962993674468712</v>
      </c>
      <c r="GH175" s="2">
        <f t="shared" si="216"/>
        <v>0.70558782129377606</v>
      </c>
      <c r="GI175" s="2">
        <f t="shared" si="216"/>
        <v>0.6988123520656232</v>
      </c>
      <c r="GJ175" s="2">
        <f t="shared" si="216"/>
        <v>0.65980745496210202</v>
      </c>
      <c r="GK175" s="2">
        <f t="shared" si="216"/>
        <v>0.5490056425565184</v>
      </c>
      <c r="GM175" s="86">
        <f t="shared" si="217"/>
        <v>1.9741640988080462E-155</v>
      </c>
      <c r="GN175" s="86">
        <f t="shared" si="217"/>
        <v>0</v>
      </c>
      <c r="GO175" s="86">
        <f t="shared" si="217"/>
        <v>0</v>
      </c>
      <c r="GP175" s="86">
        <f t="shared" si="217"/>
        <v>0</v>
      </c>
      <c r="GQ175" s="86">
        <f t="shared" si="217"/>
        <v>0</v>
      </c>
      <c r="GR175" s="86">
        <f t="shared" si="217"/>
        <v>0</v>
      </c>
      <c r="GS175" s="86">
        <f t="shared" si="217"/>
        <v>0</v>
      </c>
      <c r="GT175" s="86">
        <f t="shared" si="217"/>
        <v>0</v>
      </c>
      <c r="GU175" s="86">
        <f t="shared" si="217"/>
        <v>0</v>
      </c>
      <c r="GV175" s="86">
        <f t="shared" si="217"/>
        <v>0</v>
      </c>
      <c r="GW175" s="86">
        <f t="shared" si="217"/>
        <v>0</v>
      </c>
      <c r="GX175" s="86">
        <f t="shared" si="217"/>
        <v>0</v>
      </c>
      <c r="GY175" s="86">
        <f t="shared" si="217"/>
        <v>0</v>
      </c>
      <c r="GZ175" s="86">
        <f t="shared" si="217"/>
        <v>0</v>
      </c>
      <c r="HA175" s="86">
        <f t="shared" si="217"/>
        <v>0</v>
      </c>
      <c r="HC175" s="86">
        <f t="shared" si="181"/>
        <v>1.1974040519858424E-111</v>
      </c>
      <c r="HD175" s="86">
        <f t="shared" si="181"/>
        <v>7.941306663400504E-220</v>
      </c>
      <c r="HE175" s="86">
        <f t="shared" si="181"/>
        <v>4.3630670370989479E-263</v>
      </c>
      <c r="HF175" s="86">
        <f t="shared" si="180"/>
        <v>0</v>
      </c>
      <c r="HG175" s="86">
        <f t="shared" si="180"/>
        <v>0</v>
      </c>
      <c r="HH175" s="86">
        <f t="shared" si="180"/>
        <v>0</v>
      </c>
      <c r="HI175" s="86">
        <f t="shared" si="180"/>
        <v>0</v>
      </c>
      <c r="HJ175" s="86">
        <f t="shared" si="180"/>
        <v>0</v>
      </c>
      <c r="HK175" s="86">
        <f t="shared" si="180"/>
        <v>0</v>
      </c>
      <c r="HL175" s="86">
        <f t="shared" si="180"/>
        <v>0</v>
      </c>
      <c r="HM175" s="86">
        <f t="shared" si="180"/>
        <v>0</v>
      </c>
      <c r="HN175" s="86">
        <f t="shared" si="180"/>
        <v>5.3368336161805933E-232</v>
      </c>
      <c r="HO175" s="86">
        <f t="shared" si="226"/>
        <v>9.4497643114213194E-188</v>
      </c>
      <c r="HP175" s="86">
        <f t="shared" si="226"/>
        <v>6.7868573437160467E-208</v>
      </c>
      <c r="HQ175" s="86">
        <f t="shared" si="226"/>
        <v>8.4979207748030679E-243</v>
      </c>
      <c r="HS175" s="86">
        <f t="shared" si="218"/>
        <v>1.7314052567401153E-12</v>
      </c>
      <c r="HT175" s="86">
        <f t="shared" si="218"/>
        <v>1.3510859612361114E-16</v>
      </c>
      <c r="HU175" s="86">
        <f t="shared" si="218"/>
        <v>1.8159602451528142E-17</v>
      </c>
      <c r="HV175" s="86">
        <f t="shared" si="218"/>
        <v>7.4055522258746759E-18</v>
      </c>
      <c r="HW175" s="86">
        <f t="shared" si="218"/>
        <v>3.9240708153433516E-20</v>
      </c>
      <c r="HX175" s="86">
        <f t="shared" si="218"/>
        <v>8.9142152993136294E-20</v>
      </c>
      <c r="HY175" s="86">
        <f t="shared" si="218"/>
        <v>1.1282993817889723E-19</v>
      </c>
      <c r="HZ175" s="86">
        <f t="shared" si="218"/>
        <v>3.4301016922069255E-20</v>
      </c>
      <c r="IA175" s="86">
        <f t="shared" si="218"/>
        <v>1.5550927307145422E-23</v>
      </c>
      <c r="IB175" s="86">
        <f t="shared" si="218"/>
        <v>1.3944461870640375E-20</v>
      </c>
      <c r="IC175" s="86">
        <f t="shared" si="218"/>
        <v>1.6827258112111028E-17</v>
      </c>
      <c r="ID175" s="86">
        <f t="shared" si="218"/>
        <v>1.1170622544112483E-15</v>
      </c>
      <c r="IE175" s="86">
        <f t="shared" si="218"/>
        <v>1.6775571318625294E-18</v>
      </c>
      <c r="IF175" s="86">
        <f t="shared" si="218"/>
        <v>5.6660804333717551E-43</v>
      </c>
      <c r="IG175" s="86">
        <f t="shared" si="218"/>
        <v>2.6715458383364532E-26</v>
      </c>
      <c r="II175" s="86">
        <f t="shared" si="219"/>
        <v>0.3448052252839483</v>
      </c>
      <c r="IJ175" s="86">
        <f t="shared" si="219"/>
        <v>0.33800676237678867</v>
      </c>
      <c r="IK175" s="86">
        <f t="shared" si="219"/>
        <v>0.13396319674221402</v>
      </c>
      <c r="IL175" s="86">
        <f t="shared" si="219"/>
        <v>0.10619045362615311</v>
      </c>
      <c r="IM175" s="86">
        <f t="shared" si="219"/>
        <v>0.12002534866748159</v>
      </c>
      <c r="IN175" s="86">
        <f t="shared" si="219"/>
        <v>0.12402667677359455</v>
      </c>
      <c r="IO175" s="86">
        <f t="shared" si="219"/>
        <v>6.8703512747434248E-2</v>
      </c>
      <c r="IP175" s="86">
        <f t="shared" si="219"/>
        <v>6.4776834079229823E-2</v>
      </c>
      <c r="IQ175" s="86">
        <f t="shared" si="219"/>
        <v>3.2630626989350722E-2</v>
      </c>
      <c r="IR175" s="86">
        <f t="shared" si="219"/>
        <v>7.3987725727832077E-2</v>
      </c>
      <c r="IS175" s="86">
        <f t="shared" si="219"/>
        <v>0.16480393451964667</v>
      </c>
      <c r="IT175" s="86">
        <f t="shared" si="219"/>
        <v>0.21801058770518039</v>
      </c>
      <c r="IU175" s="86">
        <f t="shared" si="219"/>
        <v>0.19419889160970999</v>
      </c>
      <c r="IV175" s="86">
        <f t="shared" si="219"/>
        <v>0.26772859732575127</v>
      </c>
      <c r="IW175" s="86">
        <f t="shared" si="219"/>
        <v>0.34499871754389494</v>
      </c>
      <c r="IY175" s="86">
        <f t="shared" si="220"/>
        <v>0.3448052252856797</v>
      </c>
      <c r="IZ175" s="86">
        <f t="shared" si="220"/>
        <v>0.33800676237678878</v>
      </c>
      <c r="JA175" s="86">
        <f t="shared" si="220"/>
        <v>0.13396319674221405</v>
      </c>
      <c r="JB175" s="86">
        <f t="shared" si="220"/>
        <v>0.10619045362615312</v>
      </c>
      <c r="JC175" s="86">
        <f t="shared" si="220"/>
        <v>0.12002534866748159</v>
      </c>
      <c r="JD175" s="86">
        <f t="shared" si="220"/>
        <v>0.12402667677359455</v>
      </c>
      <c r="JE175" s="86">
        <f t="shared" si="220"/>
        <v>6.8703512747434248E-2</v>
      </c>
      <c r="JF175" s="86">
        <f t="shared" si="220"/>
        <v>6.4776834079229823E-2</v>
      </c>
      <c r="JG175" s="86">
        <f t="shared" si="220"/>
        <v>3.2630626989350722E-2</v>
      </c>
      <c r="JH175" s="86">
        <f t="shared" si="220"/>
        <v>7.3987725727832077E-2</v>
      </c>
      <c r="JI175" s="86">
        <f t="shared" si="220"/>
        <v>0.1648039345196467</v>
      </c>
      <c r="JJ175" s="86">
        <f t="shared" si="220"/>
        <v>0.2180105877051815</v>
      </c>
      <c r="JK175" s="86">
        <f t="shared" si="220"/>
        <v>0.19419889160970999</v>
      </c>
      <c r="JL175" s="86">
        <f t="shared" si="220"/>
        <v>0.26772859732575127</v>
      </c>
      <c r="JM175" s="86">
        <f t="shared" si="220"/>
        <v>0.34499871754389494</v>
      </c>
    </row>
    <row r="176" spans="2:273" x14ac:dyDescent="0.25">
      <c r="B176" s="2">
        <v>149</v>
      </c>
      <c r="C176" s="37">
        <v>75.225999999999999</v>
      </c>
      <c r="D176" s="37">
        <v>77.912000000000006</v>
      </c>
      <c r="E176" s="37">
        <v>72.876999999999995</v>
      </c>
      <c r="F176" s="37">
        <v>77</v>
      </c>
      <c r="G176" s="37">
        <v>79.210999999999999</v>
      </c>
      <c r="H176" s="37">
        <v>74.367999999999995</v>
      </c>
      <c r="I176" s="37">
        <v>75.649000000000001</v>
      </c>
      <c r="J176" s="37">
        <v>75.789000000000001</v>
      </c>
      <c r="K176" s="37">
        <v>76.018000000000001</v>
      </c>
      <c r="L176" s="37">
        <v>76.052999999999997</v>
      </c>
      <c r="M176" s="37">
        <v>76.649000000000001</v>
      </c>
      <c r="N176" s="37">
        <v>74.281000000000006</v>
      </c>
      <c r="O176" s="37">
        <v>76.281000000000006</v>
      </c>
      <c r="P176" s="37">
        <v>80.052999999999997</v>
      </c>
      <c r="Q176" s="37">
        <v>92.332999999999998</v>
      </c>
      <c r="S176" s="4">
        <f t="shared" si="221"/>
        <v>76.774569482862063</v>
      </c>
      <c r="T176" s="4">
        <f t="shared" si="221"/>
        <v>76.359766414673842</v>
      </c>
      <c r="U176" s="4">
        <f t="shared" si="221"/>
        <v>73.413853495652191</v>
      </c>
      <c r="V176" s="4">
        <f t="shared" si="221"/>
        <v>74.386338261173933</v>
      </c>
      <c r="W176" s="4">
        <f t="shared" si="221"/>
        <v>79.035154177040056</v>
      </c>
      <c r="X176" s="4">
        <f t="shared" si="221"/>
        <v>74.552223677787126</v>
      </c>
      <c r="Y176" s="4">
        <f t="shared" si="221"/>
        <v>75.322496290189406</v>
      </c>
      <c r="Z176" s="4">
        <f t="shared" si="221"/>
        <v>75.646343747268219</v>
      </c>
      <c r="AA176" s="4">
        <f t="shared" si="221"/>
        <v>77.554085628713793</v>
      </c>
      <c r="AB176" s="4">
        <f t="shared" si="221"/>
        <v>76.943135077483703</v>
      </c>
      <c r="AC176" s="4">
        <f t="shared" si="221"/>
        <v>79.118089230235071</v>
      </c>
      <c r="AD176" s="4">
        <f t="shared" si="221"/>
        <v>74.484086617002731</v>
      </c>
      <c r="AE176" s="4">
        <f t="shared" si="221"/>
        <v>74.95383141886748</v>
      </c>
      <c r="AF176" s="4">
        <f t="shared" si="221"/>
        <v>81.868939707996375</v>
      </c>
      <c r="AG176" s="4">
        <f t="shared" si="221"/>
        <v>92.704222540711953</v>
      </c>
      <c r="AI176" s="4">
        <f t="shared" si="222"/>
        <v>-1.5485694828620638</v>
      </c>
      <c r="AJ176" s="4">
        <f t="shared" si="222"/>
        <v>1.5522335853261637</v>
      </c>
      <c r="AK176" s="4">
        <f t="shared" si="222"/>
        <v>-0.53685349565219553</v>
      </c>
      <c r="AL176" s="4">
        <f t="shared" si="222"/>
        <v>2.6136617388260674</v>
      </c>
      <c r="AM176" s="4">
        <f t="shared" si="222"/>
        <v>0.17584582295994267</v>
      </c>
      <c r="AN176" s="4">
        <f t="shared" si="222"/>
        <v>-0.18422367778713067</v>
      </c>
      <c r="AO176" s="4">
        <f t="shared" si="222"/>
        <v>0.32650370981059496</v>
      </c>
      <c r="AP176" s="4">
        <f t="shared" si="222"/>
        <v>0.14265625273178273</v>
      </c>
      <c r="AQ176" s="4">
        <f t="shared" si="222"/>
        <v>-1.5360856287137921</v>
      </c>
      <c r="AR176" s="4">
        <f t="shared" si="222"/>
        <v>-0.89013507748370557</v>
      </c>
      <c r="AS176" s="4">
        <f t="shared" si="222"/>
        <v>-2.4690892302350704</v>
      </c>
      <c r="AT176" s="4">
        <f t="shared" si="222"/>
        <v>-0.20308661700272523</v>
      </c>
      <c r="AU176" s="4">
        <f t="shared" si="222"/>
        <v>1.3271685811325256</v>
      </c>
      <c r="AV176" s="4">
        <f t="shared" si="222"/>
        <v>-1.8159397079963782</v>
      </c>
      <c r="AW176" s="4">
        <f t="shared" si="222"/>
        <v>-0.37122254071195471</v>
      </c>
      <c r="AY176" s="2">
        <f t="shared" si="214"/>
        <v>76.774569482862063</v>
      </c>
      <c r="AZ176" s="2">
        <f t="shared" si="214"/>
        <v>76.335064682615325</v>
      </c>
      <c r="BA176" s="2">
        <f t="shared" si="214"/>
        <v>73.413708705289949</v>
      </c>
      <c r="BB176" s="2">
        <f t="shared" si="214"/>
        <v>74.386264539330796</v>
      </c>
      <c r="BC176" s="2">
        <f t="shared" si="214"/>
        <v>79.034996352622827</v>
      </c>
      <c r="BD176" s="2">
        <f t="shared" si="214"/>
        <v>74.552008415826975</v>
      </c>
      <c r="BE176" s="2">
        <f t="shared" si="214"/>
        <v>75.322488888181027</v>
      </c>
      <c r="BF176" s="2">
        <f t="shared" si="214"/>
        <v>75.646337887935061</v>
      </c>
      <c r="BG176" s="2">
        <f t="shared" si="214"/>
        <v>77.554085550173568</v>
      </c>
      <c r="BH176" s="2">
        <f t="shared" si="214"/>
        <v>76.943121818051708</v>
      </c>
      <c r="BI176" s="2">
        <f t="shared" si="214"/>
        <v>79.116040186391899</v>
      </c>
      <c r="BJ176" s="2">
        <f t="shared" si="214"/>
        <v>74.473429636508982</v>
      </c>
      <c r="BK176" s="2">
        <f t="shared" si="214"/>
        <v>74.947995892810269</v>
      </c>
      <c r="BL176" s="2">
        <f t="shared" si="214"/>
        <v>81.41909675728462</v>
      </c>
      <c r="BM176" s="2">
        <f t="shared" si="214"/>
        <v>81.437041062014799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95.394263832658581</v>
      </c>
      <c r="DL176" s="2">
        <f t="shared" si="223"/>
        <v>108.96426904315199</v>
      </c>
      <c r="DM176" s="2">
        <f t="shared" si="223"/>
        <v>99.728178397212545</v>
      </c>
      <c r="DN176" s="2">
        <f t="shared" si="223"/>
        <v>99.050909581646437</v>
      </c>
      <c r="DO176" s="2">
        <f t="shared" si="223"/>
        <v>115.52056761133602</v>
      </c>
      <c r="DP176" s="2">
        <f t="shared" si="223"/>
        <v>103.09573115220486</v>
      </c>
      <c r="DQ176" s="2">
        <f t="shared" si="223"/>
        <v>112.24629631059629</v>
      </c>
      <c r="DR176" s="2">
        <f t="shared" si="223"/>
        <v>108.60815030820295</v>
      </c>
      <c r="DS176" s="2">
        <f t="shared" si="223"/>
        <v>111.27291703590525</v>
      </c>
      <c r="DT176" s="2">
        <f t="shared" si="223"/>
        <v>116.39824201680673</v>
      </c>
      <c r="DU176" s="2">
        <f t="shared" si="223"/>
        <v>114.98928991848992</v>
      </c>
      <c r="DV176" s="2">
        <f t="shared" si="223"/>
        <v>109.96403307593307</v>
      </c>
      <c r="DW176" s="2">
        <f t="shared" si="223"/>
        <v>103.19581736694676</v>
      </c>
      <c r="DX176" s="2">
        <f t="shared" si="223"/>
        <v>112.80217030812327</v>
      </c>
      <c r="DY176" s="2">
        <f t="shared" si="223"/>
        <v>96.651134074898025</v>
      </c>
      <c r="EA176" s="2">
        <f t="shared" si="213"/>
        <v>76.118072108108095</v>
      </c>
      <c r="EB176" s="2">
        <f t="shared" si="213"/>
        <v>75.038769659735365</v>
      </c>
      <c r="EC176" s="2">
        <f t="shared" si="213"/>
        <v>72.819291710629315</v>
      </c>
      <c r="ED176" s="2">
        <f t="shared" si="213"/>
        <v>73.198454457933948</v>
      </c>
      <c r="EE176" s="2">
        <f t="shared" si="213"/>
        <v>79.215149971303688</v>
      </c>
      <c r="EF176" s="2">
        <f t="shared" si="213"/>
        <v>75.392432677760965</v>
      </c>
      <c r="EG176" s="2">
        <f t="shared" si="213"/>
        <v>74.55905381199112</v>
      </c>
      <c r="EH176" s="2">
        <f t="shared" si="213"/>
        <v>73.506726046700095</v>
      </c>
      <c r="EI176" s="2">
        <f t="shared" si="213"/>
        <v>77.833866925692078</v>
      </c>
      <c r="EJ176" s="2">
        <f t="shared" si="213"/>
        <v>77.778018386714081</v>
      </c>
      <c r="EK176" s="2">
        <f t="shared" si="212"/>
        <v>79.496240715778782</v>
      </c>
      <c r="EL176" s="2">
        <f t="shared" si="179"/>
        <v>74.498777992052368</v>
      </c>
      <c r="EM176" s="2">
        <f t="shared" si="179"/>
        <v>74.836757901294504</v>
      </c>
      <c r="EN176" s="2">
        <f t="shared" si="179"/>
        <v>81.11939433514506</v>
      </c>
      <c r="EO176" s="2">
        <f t="shared" si="179"/>
        <v>82.39396461830917</v>
      </c>
      <c r="EQ176" s="2">
        <f t="shared" si="224"/>
        <v>77.062127345660372</v>
      </c>
      <c r="ER176" s="2">
        <f t="shared" si="224"/>
        <v>76.919687696629495</v>
      </c>
      <c r="ES176" s="2">
        <f t="shared" si="224"/>
        <v>73.60222124083009</v>
      </c>
      <c r="ET176" s="2">
        <f t="shared" si="224"/>
        <v>74.740295382916955</v>
      </c>
      <c r="EU176" s="2">
        <f t="shared" si="224"/>
        <v>78.97352770068224</v>
      </c>
      <c r="EV176" s="2">
        <f t="shared" si="224"/>
        <v>74.263458878220447</v>
      </c>
      <c r="EW176" s="2">
        <f t="shared" si="224"/>
        <v>75.527420189331067</v>
      </c>
      <c r="EX176" s="2">
        <f t="shared" si="224"/>
        <v>76.213706330504237</v>
      </c>
      <c r="EY176" s="2">
        <f t="shared" si="224"/>
        <v>77.485245529031744</v>
      </c>
      <c r="EZ176" s="2">
        <f t="shared" si="224"/>
        <v>76.70224253430959</v>
      </c>
      <c r="FA176" s="2">
        <f t="shared" si="224"/>
        <v>78.97796286904547</v>
      </c>
      <c r="FB176" s="2">
        <f t="shared" si="224"/>
        <v>74.460915659609569</v>
      </c>
      <c r="FC176" s="2">
        <f t="shared" si="224"/>
        <v>74.989563109925328</v>
      </c>
      <c r="FD176" s="2">
        <f t="shared" si="224"/>
        <v>81.557527246729975</v>
      </c>
      <c r="FE176" s="2">
        <f t="shared" si="224"/>
        <v>80.718187014212177</v>
      </c>
      <c r="FG176" s="2">
        <f t="shared" si="225"/>
        <v>0.99995847674924832</v>
      </c>
      <c r="FH176" s="2">
        <f t="shared" si="225"/>
        <v>0.99995054067534594</v>
      </c>
      <c r="FI176" s="2">
        <f t="shared" si="225"/>
        <v>0.99995261442308525</v>
      </c>
      <c r="FJ176" s="2">
        <f t="shared" si="225"/>
        <v>0.9999587716312599</v>
      </c>
      <c r="FK176" s="2">
        <f t="shared" si="225"/>
        <v>0.99995278887017258</v>
      </c>
      <c r="FL176" s="2">
        <f t="shared" si="225"/>
        <v>0.99994614005666904</v>
      </c>
      <c r="FM176" s="2">
        <f t="shared" si="225"/>
        <v>0.99994752861292902</v>
      </c>
      <c r="FN176" s="2">
        <f t="shared" si="225"/>
        <v>0.99995030622587455</v>
      </c>
      <c r="FO176" s="2">
        <f t="shared" si="225"/>
        <v>0.99994445611332794</v>
      </c>
      <c r="FP176" s="2">
        <f t="shared" si="225"/>
        <v>0.99994259024368171</v>
      </c>
      <c r="FQ176" s="2">
        <f t="shared" si="225"/>
        <v>0.99993797661097272</v>
      </c>
      <c r="FR176" s="2">
        <f t="shared" si="225"/>
        <v>0.99994142692162136</v>
      </c>
      <c r="FS176" s="2">
        <f t="shared" si="225"/>
        <v>0.99994538157617063</v>
      </c>
      <c r="FT176" s="2">
        <f t="shared" si="225"/>
        <v>0.99994637959598098</v>
      </c>
      <c r="FU176" s="2">
        <f t="shared" si="225"/>
        <v>0.9999225037274716</v>
      </c>
      <c r="FW176" s="2">
        <f t="shared" si="216"/>
        <v>0.694553600816328</v>
      </c>
      <c r="FX176" s="2">
        <f t="shared" si="216"/>
        <v>0.6882900079631552</v>
      </c>
      <c r="FY176" s="2">
        <f t="shared" si="216"/>
        <v>0.75759296164080903</v>
      </c>
      <c r="FZ176" s="2">
        <f t="shared" si="216"/>
        <v>0.76969303876613759</v>
      </c>
      <c r="GA176" s="2">
        <f t="shared" si="216"/>
        <v>0.75269402112123918</v>
      </c>
      <c r="GB176" s="2">
        <f t="shared" si="216"/>
        <v>0.74573595982701502</v>
      </c>
      <c r="GC176" s="2">
        <f t="shared" si="216"/>
        <v>0.78633210747444682</v>
      </c>
      <c r="GD176" s="2">
        <f t="shared" si="216"/>
        <v>0.78976102329857767</v>
      </c>
      <c r="GE176" s="2">
        <f t="shared" si="216"/>
        <v>0.80786409849265928</v>
      </c>
      <c r="GF176" s="2">
        <f t="shared" si="216"/>
        <v>0.77814885361005393</v>
      </c>
      <c r="GG176" s="2">
        <f t="shared" si="216"/>
        <v>0.73783190039014868</v>
      </c>
      <c r="GH176" s="2">
        <f t="shared" si="216"/>
        <v>0.7243522239568656</v>
      </c>
      <c r="GI176" s="2">
        <f t="shared" si="216"/>
        <v>0.71783589950440252</v>
      </c>
      <c r="GJ176" s="2">
        <f t="shared" si="216"/>
        <v>0.68016707033816493</v>
      </c>
      <c r="GK176" s="2">
        <f t="shared" si="216"/>
        <v>0.57169187095104557</v>
      </c>
      <c r="GM176" s="86">
        <f t="shared" si="217"/>
        <v>6.0349062156377766E-159</v>
      </c>
      <c r="GN176" s="86">
        <f t="shared" si="217"/>
        <v>0</v>
      </c>
      <c r="GO176" s="86">
        <f t="shared" si="217"/>
        <v>0</v>
      </c>
      <c r="GP176" s="86">
        <f t="shared" si="217"/>
        <v>0</v>
      </c>
      <c r="GQ176" s="86">
        <f t="shared" si="217"/>
        <v>0</v>
      </c>
      <c r="GR176" s="86">
        <f t="shared" si="217"/>
        <v>0</v>
      </c>
      <c r="GS176" s="86">
        <f t="shared" si="217"/>
        <v>0</v>
      </c>
      <c r="GT176" s="86">
        <f t="shared" si="217"/>
        <v>0</v>
      </c>
      <c r="GU176" s="86">
        <f t="shared" si="217"/>
        <v>0</v>
      </c>
      <c r="GV176" s="86">
        <f t="shared" si="217"/>
        <v>0</v>
      </c>
      <c r="GW176" s="86">
        <f t="shared" si="217"/>
        <v>0</v>
      </c>
      <c r="GX176" s="86">
        <f t="shared" si="217"/>
        <v>0</v>
      </c>
      <c r="GY176" s="86">
        <f t="shared" si="217"/>
        <v>0</v>
      </c>
      <c r="GZ176" s="86">
        <f t="shared" si="217"/>
        <v>0</v>
      </c>
      <c r="HA176" s="86">
        <f t="shared" si="217"/>
        <v>0</v>
      </c>
      <c r="HC176" s="86">
        <f t="shared" si="181"/>
        <v>6.5883407471409793E-115</v>
      </c>
      <c r="HD176" s="86">
        <f t="shared" si="181"/>
        <v>2.7293409308044203E-226</v>
      </c>
      <c r="HE176" s="86">
        <f t="shared" si="181"/>
        <v>8.8985945418147467E-271</v>
      </c>
      <c r="HF176" s="86">
        <f t="shared" si="180"/>
        <v>0</v>
      </c>
      <c r="HG176" s="86">
        <f t="shared" si="180"/>
        <v>0</v>
      </c>
      <c r="HH176" s="86">
        <f t="shared" si="180"/>
        <v>0</v>
      </c>
      <c r="HI176" s="86">
        <f t="shared" si="180"/>
        <v>0</v>
      </c>
      <c r="HJ176" s="86">
        <f t="shared" si="180"/>
        <v>0</v>
      </c>
      <c r="HK176" s="86">
        <f t="shared" si="180"/>
        <v>0</v>
      </c>
      <c r="HL176" s="86">
        <f t="shared" si="180"/>
        <v>0</v>
      </c>
      <c r="HM176" s="86">
        <f t="shared" si="180"/>
        <v>0</v>
      </c>
      <c r="HN176" s="86">
        <f t="shared" si="180"/>
        <v>8.734618443874771E-239</v>
      </c>
      <c r="HO176" s="86">
        <f t="shared" si="226"/>
        <v>3.5971027492131014E-193</v>
      </c>
      <c r="HP176" s="86">
        <f t="shared" si="226"/>
        <v>7.022313141873022E-214</v>
      </c>
      <c r="HQ176" s="86">
        <f t="shared" si="226"/>
        <v>4.9952343432129757E-250</v>
      </c>
      <c r="HS176" s="86">
        <f t="shared" si="218"/>
        <v>3.8404077168797023E-13</v>
      </c>
      <c r="HT176" s="86">
        <f t="shared" si="218"/>
        <v>2.113024745511921E-17</v>
      </c>
      <c r="HU176" s="86">
        <f t="shared" si="218"/>
        <v>2.4324576931676976E-18</v>
      </c>
      <c r="HV176" s="86">
        <f t="shared" si="218"/>
        <v>9.4293319177657336E-19</v>
      </c>
      <c r="HW176" s="86">
        <f t="shared" si="218"/>
        <v>3.9055911908744906E-21</v>
      </c>
      <c r="HX176" s="86">
        <f t="shared" si="218"/>
        <v>8.523894220848665E-21</v>
      </c>
      <c r="HY176" s="86">
        <f t="shared" si="218"/>
        <v>1.188947930375675E-20</v>
      </c>
      <c r="HZ176" s="86">
        <f t="shared" si="218"/>
        <v>3.5242622000266077E-21</v>
      </c>
      <c r="IA176" s="86">
        <f t="shared" si="218"/>
        <v>1.1383212232128628E-24</v>
      </c>
      <c r="IB176" s="86">
        <f t="shared" si="218"/>
        <v>1.322557504695249E-21</v>
      </c>
      <c r="IC176" s="86">
        <f t="shared" si="218"/>
        <v>2.116736812641691E-18</v>
      </c>
      <c r="ID176" s="86">
        <f t="shared" si="218"/>
        <v>1.7244233510557636E-16</v>
      </c>
      <c r="IE176" s="86">
        <f t="shared" si="218"/>
        <v>1.7942031695456697E-19</v>
      </c>
      <c r="IF176" s="86">
        <f t="shared" si="218"/>
        <v>1.6042921103321999E-45</v>
      </c>
      <c r="IG176" s="86">
        <f t="shared" si="218"/>
        <v>5.1180722696834587E-28</v>
      </c>
      <c r="II176" s="86">
        <f t="shared" si="219"/>
        <v>0.29000920427481419</v>
      </c>
      <c r="IJ176" s="86">
        <f t="shared" si="219"/>
        <v>0.28077831898739319</v>
      </c>
      <c r="IK176" s="86">
        <f t="shared" si="219"/>
        <v>0.10302430193737866</v>
      </c>
      <c r="IL176" s="86">
        <f t="shared" si="219"/>
        <v>8.0282937468063587E-2</v>
      </c>
      <c r="IM176" s="86">
        <f t="shared" si="219"/>
        <v>9.0098359176017537E-2</v>
      </c>
      <c r="IN176" s="86">
        <f t="shared" si="219"/>
        <v>9.2564801747263684E-2</v>
      </c>
      <c r="IO176" s="86">
        <f t="shared" si="219"/>
        <v>5.0132965397507646E-2</v>
      </c>
      <c r="IP176" s="86">
        <f t="shared" si="219"/>
        <v>4.7152536344358405E-2</v>
      </c>
      <c r="IQ176" s="86">
        <f t="shared" si="219"/>
        <v>2.2429838041504477E-2</v>
      </c>
      <c r="IR176" s="86">
        <f t="shared" si="219"/>
        <v>5.3829624943998025E-2</v>
      </c>
      <c r="IS176" s="86">
        <f t="shared" si="219"/>
        <v>0.12735268177975892</v>
      </c>
      <c r="IT176" s="86">
        <f t="shared" si="219"/>
        <v>0.17354228900178736</v>
      </c>
      <c r="IU176" s="86">
        <f t="shared" si="219"/>
        <v>0.14990049699023272</v>
      </c>
      <c r="IV176" s="86">
        <f t="shared" si="219"/>
        <v>0.21052304893673676</v>
      </c>
      <c r="IW176" s="86">
        <f t="shared" si="219"/>
        <v>0.25373563398644711</v>
      </c>
      <c r="IY176" s="86">
        <f t="shared" si="220"/>
        <v>0.29000920427519822</v>
      </c>
      <c r="IZ176" s="86">
        <f t="shared" si="220"/>
        <v>0.28077831898739319</v>
      </c>
      <c r="JA176" s="86">
        <f t="shared" si="220"/>
        <v>0.10302430193737866</v>
      </c>
      <c r="JB176" s="86">
        <f t="shared" si="220"/>
        <v>8.0282937468063587E-2</v>
      </c>
      <c r="JC176" s="86">
        <f t="shared" si="220"/>
        <v>9.0098359176017537E-2</v>
      </c>
      <c r="JD176" s="86">
        <f t="shared" si="220"/>
        <v>9.2564801747263684E-2</v>
      </c>
      <c r="JE176" s="86">
        <f t="shared" si="220"/>
        <v>5.0132965397507646E-2</v>
      </c>
      <c r="JF176" s="86">
        <f t="shared" si="220"/>
        <v>4.7152536344358405E-2</v>
      </c>
      <c r="JG176" s="86">
        <f t="shared" si="220"/>
        <v>2.2429838041504477E-2</v>
      </c>
      <c r="JH176" s="86">
        <f t="shared" si="220"/>
        <v>5.3829624943998025E-2</v>
      </c>
      <c r="JI176" s="86">
        <f t="shared" si="220"/>
        <v>0.12735268177975892</v>
      </c>
      <c r="JJ176" s="86">
        <f t="shared" si="220"/>
        <v>0.17354228900178753</v>
      </c>
      <c r="JK176" s="86">
        <f t="shared" si="220"/>
        <v>0.14990049699023272</v>
      </c>
      <c r="JL176" s="86">
        <f t="shared" si="220"/>
        <v>0.21052304893673676</v>
      </c>
      <c r="JM176" s="86">
        <f t="shared" si="220"/>
        <v>0.25373563398644711</v>
      </c>
    </row>
    <row r="177" spans="2:273" x14ac:dyDescent="0.25">
      <c r="B177" s="2">
        <v>150</v>
      </c>
      <c r="C177" s="37">
        <v>78.144999999999996</v>
      </c>
      <c r="D177" s="37">
        <v>78.403999999999996</v>
      </c>
      <c r="E177" s="37">
        <v>74.298000000000002</v>
      </c>
      <c r="F177" s="37">
        <v>71.841999999999999</v>
      </c>
      <c r="G177" s="37">
        <v>78.491</v>
      </c>
      <c r="H177" s="37">
        <v>74.789000000000001</v>
      </c>
      <c r="I177" s="37">
        <v>74.087999999999994</v>
      </c>
      <c r="J177" s="37">
        <v>77.158000000000001</v>
      </c>
      <c r="K177" s="37">
        <v>78.298000000000002</v>
      </c>
      <c r="L177" s="37">
        <v>76.683999999999997</v>
      </c>
      <c r="M177" s="37">
        <v>77.474000000000004</v>
      </c>
      <c r="N177" s="37">
        <v>72.876999999999995</v>
      </c>
      <c r="O177" s="37">
        <v>75.525999999999996</v>
      </c>
      <c r="P177" s="37">
        <v>82.649000000000001</v>
      </c>
      <c r="Q177" s="37">
        <v>84.733000000000004</v>
      </c>
      <c r="S177" s="4">
        <f t="shared" si="221"/>
        <v>76.672933010816791</v>
      </c>
      <c r="T177" s="4">
        <f t="shared" si="221"/>
        <v>76.25675469414351</v>
      </c>
      <c r="U177" s="4">
        <f t="shared" si="221"/>
        <v>73.284702328055545</v>
      </c>
      <c r="V177" s="4">
        <f t="shared" si="221"/>
        <v>74.274052104300722</v>
      </c>
      <c r="W177" s="4">
        <f t="shared" si="221"/>
        <v>78.864363976607876</v>
      </c>
      <c r="X177" s="4">
        <f t="shared" si="221"/>
        <v>74.338428098512495</v>
      </c>
      <c r="Y177" s="4">
        <f t="shared" si="221"/>
        <v>75.139472606751767</v>
      </c>
      <c r="Z177" s="4">
        <f t="shared" si="221"/>
        <v>75.502365759296779</v>
      </c>
      <c r="AA177" s="4">
        <f t="shared" si="221"/>
        <v>77.364138095839493</v>
      </c>
      <c r="AB177" s="4">
        <f t="shared" si="221"/>
        <v>76.752413007913333</v>
      </c>
      <c r="AC177" s="4">
        <f t="shared" si="221"/>
        <v>78.930620066287986</v>
      </c>
      <c r="AD177" s="4">
        <f t="shared" si="221"/>
        <v>74.298050807317111</v>
      </c>
      <c r="AE177" s="4">
        <f t="shared" si="221"/>
        <v>74.790093992596738</v>
      </c>
      <c r="AF177" s="4">
        <f t="shared" si="221"/>
        <v>81.465172306786656</v>
      </c>
      <c r="AG177" s="4">
        <f t="shared" si="221"/>
        <v>87.40796345209877</v>
      </c>
      <c r="AI177" s="4">
        <f t="shared" si="222"/>
        <v>1.4720669891832046</v>
      </c>
      <c r="AJ177" s="4">
        <f t="shared" si="222"/>
        <v>2.1472453058564867</v>
      </c>
      <c r="AK177" s="4">
        <f t="shared" si="222"/>
        <v>1.0132976719444571</v>
      </c>
      <c r="AL177" s="4">
        <f t="shared" si="222"/>
        <v>-2.4320521043007233</v>
      </c>
      <c r="AM177" s="4">
        <f t="shared" si="222"/>
        <v>-0.37336397660787668</v>
      </c>
      <c r="AN177" s="4">
        <f t="shared" si="222"/>
        <v>0.45057190148750692</v>
      </c>
      <c r="AO177" s="4">
        <f t="shared" si="222"/>
        <v>-1.0514726067517728</v>
      </c>
      <c r="AP177" s="4">
        <f t="shared" si="222"/>
        <v>1.6556342407032218</v>
      </c>
      <c r="AQ177" s="4">
        <f t="shared" si="222"/>
        <v>0.93386190416050852</v>
      </c>
      <c r="AR177" s="4">
        <f t="shared" si="222"/>
        <v>-6.8413007913335377E-2</v>
      </c>
      <c r="AS177" s="4">
        <f t="shared" si="222"/>
        <v>-1.4566200662879822</v>
      </c>
      <c r="AT177" s="4">
        <f t="shared" si="222"/>
        <v>-1.4210508073171155</v>
      </c>
      <c r="AU177" s="4">
        <f t="shared" si="222"/>
        <v>0.7359060074032584</v>
      </c>
      <c r="AV177" s="4">
        <f t="shared" si="222"/>
        <v>1.1838276932133454</v>
      </c>
      <c r="AW177" s="4">
        <f t="shared" si="222"/>
        <v>-2.6749634520987655</v>
      </c>
      <c r="AY177" s="2">
        <f t="shared" si="214"/>
        <v>76.672933010816791</v>
      </c>
      <c r="AZ177" s="2">
        <f t="shared" si="214"/>
        <v>76.247840862832845</v>
      </c>
      <c r="BA177" s="2">
        <f t="shared" si="214"/>
        <v>73.284671823025363</v>
      </c>
      <c r="BB177" s="2">
        <f t="shared" si="214"/>
        <v>74.274038408647314</v>
      </c>
      <c r="BC177" s="2">
        <f t="shared" si="214"/>
        <v>78.864335748466146</v>
      </c>
      <c r="BD177" s="2">
        <f t="shared" si="214"/>
        <v>74.338390932170043</v>
      </c>
      <c r="BE177" s="2">
        <f t="shared" si="214"/>
        <v>75.13947154288374</v>
      </c>
      <c r="BF177" s="2">
        <f t="shared" si="214"/>
        <v>75.502364933042358</v>
      </c>
      <c r="BG177" s="2">
        <f t="shared" si="214"/>
        <v>77.364138088492183</v>
      </c>
      <c r="BH177" s="2">
        <f t="shared" si="214"/>
        <v>76.752411131591742</v>
      </c>
      <c r="BI177" s="2">
        <f t="shared" si="214"/>
        <v>78.930167881768071</v>
      </c>
      <c r="BJ177" s="2">
        <f t="shared" si="214"/>
        <v>74.295151762637644</v>
      </c>
      <c r="BK177" s="2">
        <f t="shared" si="214"/>
        <v>74.788798357587922</v>
      </c>
      <c r="BL177" s="2">
        <f t="shared" si="214"/>
        <v>81.286702659423028</v>
      </c>
      <c r="BM177" s="2">
        <f t="shared" si="214"/>
        <v>81.257156190187516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95.411319905533077</v>
      </c>
      <c r="DL177" s="2">
        <f t="shared" si="223"/>
        <v>109.07715187617262</v>
      </c>
      <c r="DM177" s="2">
        <f t="shared" si="223"/>
        <v>99.756714285714281</v>
      </c>
      <c r="DN177" s="2">
        <f t="shared" si="223"/>
        <v>99.077997840755756</v>
      </c>
      <c r="DO177" s="2">
        <f t="shared" si="223"/>
        <v>115.63287793522267</v>
      </c>
      <c r="DP177" s="2">
        <f t="shared" si="223"/>
        <v>103.1268326220958</v>
      </c>
      <c r="DQ177" s="2">
        <f t="shared" si="223"/>
        <v>112.33499167739166</v>
      </c>
      <c r="DR177" s="2">
        <f t="shared" si="223"/>
        <v>108.65024087245141</v>
      </c>
      <c r="DS177" s="2">
        <f t="shared" si="223"/>
        <v>111.33241695951106</v>
      </c>
      <c r="DT177" s="2">
        <f t="shared" si="223"/>
        <v>116.53475042016807</v>
      </c>
      <c r="DU177" s="2">
        <f t="shared" si="223"/>
        <v>115.10943419133419</v>
      </c>
      <c r="DV177" s="2">
        <f t="shared" si="223"/>
        <v>110.08447979407978</v>
      </c>
      <c r="DW177" s="2">
        <f t="shared" si="223"/>
        <v>103.26865042016804</v>
      </c>
      <c r="DX177" s="2">
        <f t="shared" si="223"/>
        <v>112.93494789915968</v>
      </c>
      <c r="DY177" s="2">
        <f t="shared" si="223"/>
        <v>96.648504263997026</v>
      </c>
      <c r="EA177" s="2">
        <f t="shared" si="213"/>
        <v>75.984669297297287</v>
      </c>
      <c r="EB177" s="2">
        <f t="shared" si="213"/>
        <v>74.887144139886601</v>
      </c>
      <c r="EC177" s="2">
        <f t="shared" si="213"/>
        <v>72.665621728327835</v>
      </c>
      <c r="ED177" s="2">
        <f t="shared" si="213"/>
        <v>73.039182560170374</v>
      </c>
      <c r="EE177" s="2">
        <f t="shared" si="213"/>
        <v>79.052331802863733</v>
      </c>
      <c r="EF177" s="2">
        <f t="shared" si="213"/>
        <v>75.214765506807865</v>
      </c>
      <c r="EG177" s="2">
        <f t="shared" si="213"/>
        <v>74.34696872686898</v>
      </c>
      <c r="EH177" s="2">
        <f t="shared" si="213"/>
        <v>73.281787031206136</v>
      </c>
      <c r="EI177" s="2">
        <f t="shared" si="213"/>
        <v>77.654207065972415</v>
      </c>
      <c r="EJ177" s="2">
        <f t="shared" si="213"/>
        <v>77.620444839857626</v>
      </c>
      <c r="EK177" s="2">
        <f t="shared" si="212"/>
        <v>79.327151204360305</v>
      </c>
      <c r="EL177" s="2">
        <f t="shared" si="179"/>
        <v>74.321897381954187</v>
      </c>
      <c r="EM177" s="2">
        <f t="shared" si="179"/>
        <v>74.672574652087945</v>
      </c>
      <c r="EN177" s="2">
        <f t="shared" si="179"/>
        <v>80.972003062083729</v>
      </c>
      <c r="EO177" s="2">
        <f t="shared" si="179"/>
        <v>82.271566619090024</v>
      </c>
      <c r="EQ177" s="2">
        <f t="shared" si="224"/>
        <v>76.947949950087462</v>
      </c>
      <c r="ER177" s="2">
        <f t="shared" si="224"/>
        <v>76.80766719014818</v>
      </c>
      <c r="ES177" s="2">
        <f t="shared" si="224"/>
        <v>73.463808196480358</v>
      </c>
      <c r="ET177" s="2">
        <f t="shared" si="224"/>
        <v>74.609773419276706</v>
      </c>
      <c r="EU177" s="2">
        <f t="shared" si="224"/>
        <v>78.805955463140378</v>
      </c>
      <c r="EV177" s="2">
        <f t="shared" si="224"/>
        <v>74.064079009924342</v>
      </c>
      <c r="EW177" s="2">
        <f t="shared" si="224"/>
        <v>75.333599775674102</v>
      </c>
      <c r="EX177" s="2">
        <f t="shared" si="224"/>
        <v>76.039490465967717</v>
      </c>
      <c r="EY177" s="2">
        <f t="shared" si="224"/>
        <v>77.299144502219065</v>
      </c>
      <c r="EZ177" s="2">
        <f t="shared" si="224"/>
        <v>76.524141760276535</v>
      </c>
      <c r="FA177" s="2">
        <f t="shared" si="224"/>
        <v>78.79884236988552</v>
      </c>
      <c r="FB177" s="2">
        <f t="shared" si="224"/>
        <v>74.283295972798825</v>
      </c>
      <c r="FC177" s="2">
        <f t="shared" si="224"/>
        <v>74.8285282468172</v>
      </c>
      <c r="FD177" s="2">
        <f t="shared" si="224"/>
        <v>81.419428854453258</v>
      </c>
      <c r="FE177" s="2">
        <f t="shared" si="224"/>
        <v>80.562326440602121</v>
      </c>
      <c r="FG177" s="2">
        <f t="shared" si="225"/>
        <v>0.99996213020686819</v>
      </c>
      <c r="FH177" s="2">
        <f t="shared" si="225"/>
        <v>0.99995489236350499</v>
      </c>
      <c r="FI177" s="2">
        <f t="shared" si="225"/>
        <v>0.99995678366003771</v>
      </c>
      <c r="FJ177" s="2">
        <f t="shared" si="225"/>
        <v>0.99996239914441742</v>
      </c>
      <c r="FK177" s="2">
        <f t="shared" si="225"/>
        <v>0.99995694275899649</v>
      </c>
      <c r="FL177" s="2">
        <f t="shared" si="225"/>
        <v>0.99995087891508583</v>
      </c>
      <c r="FM177" s="2">
        <f t="shared" si="225"/>
        <v>0.9999521453052943</v>
      </c>
      <c r="FN177" s="2">
        <f t="shared" si="225"/>
        <v>0.99995467854118048</v>
      </c>
      <c r="FO177" s="2">
        <f t="shared" si="225"/>
        <v>0.99994934312572181</v>
      </c>
      <c r="FP177" s="2">
        <f t="shared" si="225"/>
        <v>0.99994764141546688</v>
      </c>
      <c r="FQ177" s="2">
        <f t="shared" si="225"/>
        <v>0.99994343368820937</v>
      </c>
      <c r="FR177" s="2">
        <f t="shared" si="225"/>
        <v>0.99994658044231077</v>
      </c>
      <c r="FS177" s="2">
        <f t="shared" si="225"/>
        <v>0.99995018716604711</v>
      </c>
      <c r="FT177" s="2">
        <f t="shared" si="225"/>
        <v>0.99995109737960075</v>
      </c>
      <c r="FU177" s="2">
        <f t="shared" si="225"/>
        <v>0.99992932207750351</v>
      </c>
      <c r="FW177" s="2">
        <f t="shared" si="216"/>
        <v>0.71373594838458487</v>
      </c>
      <c r="FX177" s="2">
        <f t="shared" si="216"/>
        <v>0.70770017174248256</v>
      </c>
      <c r="FY177" s="2">
        <f t="shared" si="216"/>
        <v>0.77410397380170226</v>
      </c>
      <c r="FZ177" s="2">
        <f t="shared" si="216"/>
        <v>0.78561310833434184</v>
      </c>
      <c r="GA177" s="2">
        <f t="shared" si="216"/>
        <v>0.7694371626809291</v>
      </c>
      <c r="GB177" s="2">
        <f t="shared" si="216"/>
        <v>0.76280172578193606</v>
      </c>
      <c r="GC177" s="2">
        <f t="shared" si="216"/>
        <v>0.80139877184238029</v>
      </c>
      <c r="GD177" s="2">
        <f t="shared" si="216"/>
        <v>0.80464596879460715</v>
      </c>
      <c r="GE177" s="2">
        <f t="shared" si="216"/>
        <v>0.82175661449741344</v>
      </c>
      <c r="GF177" s="2">
        <f t="shared" si="216"/>
        <v>0.79364112208516768</v>
      </c>
      <c r="GG177" s="2">
        <f t="shared" si="216"/>
        <v>0.75525406415913765</v>
      </c>
      <c r="GH177" s="2">
        <f t="shared" si="216"/>
        <v>0.74235737186393602</v>
      </c>
      <c r="GI177" s="2">
        <f t="shared" si="216"/>
        <v>0.73611162426444299</v>
      </c>
      <c r="GJ177" s="2">
        <f t="shared" si="216"/>
        <v>0.69986248205036272</v>
      </c>
      <c r="GK177" s="2">
        <f t="shared" si="216"/>
        <v>0.59408067617824278</v>
      </c>
      <c r="GM177" s="86">
        <f t="shared" si="217"/>
        <v>1.6836701970098907E-162</v>
      </c>
      <c r="GN177" s="86">
        <f t="shared" si="217"/>
        <v>0</v>
      </c>
      <c r="GO177" s="86">
        <f t="shared" si="217"/>
        <v>0</v>
      </c>
      <c r="GP177" s="86">
        <f t="shared" si="217"/>
        <v>0</v>
      </c>
      <c r="GQ177" s="86">
        <f t="shared" si="217"/>
        <v>0</v>
      </c>
      <c r="GR177" s="86">
        <f t="shared" si="217"/>
        <v>0</v>
      </c>
      <c r="GS177" s="86">
        <f t="shared" si="217"/>
        <v>0</v>
      </c>
      <c r="GT177" s="86">
        <f t="shared" si="217"/>
        <v>0</v>
      </c>
      <c r="GU177" s="86">
        <f t="shared" si="217"/>
        <v>0</v>
      </c>
      <c r="GV177" s="86">
        <f t="shared" si="217"/>
        <v>0</v>
      </c>
      <c r="GW177" s="86">
        <f t="shared" si="217"/>
        <v>0</v>
      </c>
      <c r="GX177" s="86">
        <f t="shared" si="217"/>
        <v>0</v>
      </c>
      <c r="GY177" s="86">
        <f t="shared" si="217"/>
        <v>0</v>
      </c>
      <c r="GZ177" s="86">
        <f t="shared" si="217"/>
        <v>0</v>
      </c>
      <c r="HA177" s="86">
        <f t="shared" si="217"/>
        <v>0</v>
      </c>
      <c r="HC177" s="86">
        <f t="shared" si="181"/>
        <v>3.2491602169076371E-118</v>
      </c>
      <c r="HD177" s="86">
        <f t="shared" si="181"/>
        <v>7.5483511957625878E-233</v>
      </c>
      <c r="HE177" s="86">
        <f t="shared" si="181"/>
        <v>1.4039216319796817E-278</v>
      </c>
      <c r="HF177" s="86">
        <f t="shared" si="180"/>
        <v>0</v>
      </c>
      <c r="HG177" s="86">
        <f t="shared" si="180"/>
        <v>0</v>
      </c>
      <c r="HH177" s="86">
        <f t="shared" si="180"/>
        <v>0</v>
      </c>
      <c r="HI177" s="86">
        <f t="shared" si="180"/>
        <v>0</v>
      </c>
      <c r="HJ177" s="86">
        <f t="shared" si="180"/>
        <v>0</v>
      </c>
      <c r="HK177" s="86">
        <f t="shared" si="180"/>
        <v>0</v>
      </c>
      <c r="HL177" s="86">
        <f t="shared" si="180"/>
        <v>0</v>
      </c>
      <c r="HM177" s="86">
        <f t="shared" si="180"/>
        <v>0</v>
      </c>
      <c r="HN177" s="86">
        <f t="shared" si="180"/>
        <v>1.1393946483022917E-245</v>
      </c>
      <c r="HO177" s="86">
        <f t="shared" si="226"/>
        <v>1.144732420172331E-198</v>
      </c>
      <c r="HP177" s="86">
        <f t="shared" si="226"/>
        <v>5.9659136611052099E-220</v>
      </c>
      <c r="HQ177" s="86">
        <f t="shared" si="226"/>
        <v>2.2959625625905148E-257</v>
      </c>
      <c r="HS177" s="86">
        <f t="shared" si="218"/>
        <v>8.1686940089153663E-14</v>
      </c>
      <c r="HT177" s="86">
        <f t="shared" si="218"/>
        <v>3.1526273112454804E-18</v>
      </c>
      <c r="HU177" s="86">
        <f t="shared" si="218"/>
        <v>3.0920904119224672E-19</v>
      </c>
      <c r="HV177" s="86">
        <f t="shared" si="218"/>
        <v>1.1377905864981029E-19</v>
      </c>
      <c r="HW177" s="86">
        <f t="shared" si="218"/>
        <v>3.6630556061818872E-22</v>
      </c>
      <c r="HX177" s="86">
        <f t="shared" si="218"/>
        <v>7.6562433929157865E-22</v>
      </c>
      <c r="HY177" s="86">
        <f t="shared" si="218"/>
        <v>1.1824062260114877E-21</v>
      </c>
      <c r="HZ177" s="86">
        <f t="shared" si="218"/>
        <v>3.4182836096480033E-22</v>
      </c>
      <c r="IA177" s="86">
        <f t="shared" si="218"/>
        <v>7.8094623581293594E-26</v>
      </c>
      <c r="IB177" s="86">
        <f t="shared" si="218"/>
        <v>1.1807529938980486E-22</v>
      </c>
      <c r="IC177" s="86">
        <f t="shared" si="218"/>
        <v>2.518901436727125E-19</v>
      </c>
      <c r="ID177" s="86">
        <f t="shared" si="218"/>
        <v>2.5305639283055637E-17</v>
      </c>
      <c r="IE177" s="86">
        <f t="shared" si="218"/>
        <v>1.8056976002600632E-20</v>
      </c>
      <c r="IF177" s="86">
        <f t="shared" si="218"/>
        <v>3.81615274948928E-48</v>
      </c>
      <c r="IG177" s="86">
        <f t="shared" si="218"/>
        <v>8.6009664072550014E-30</v>
      </c>
      <c r="II177" s="86">
        <f t="shared" si="219"/>
        <v>0.24035186458508184</v>
      </c>
      <c r="IJ177" s="86">
        <f t="shared" si="219"/>
        <v>0.22950481110263632</v>
      </c>
      <c r="IK177" s="86">
        <f t="shared" si="219"/>
        <v>7.8048748270940826E-2</v>
      </c>
      <c r="IL177" s="86">
        <f t="shared" si="219"/>
        <v>5.9760910968190202E-2</v>
      </c>
      <c r="IM177" s="86">
        <f t="shared" si="219"/>
        <v>6.6487917269353103E-2</v>
      </c>
      <c r="IN177" s="86">
        <f t="shared" si="219"/>
        <v>6.7852277145985462E-2</v>
      </c>
      <c r="IO177" s="86">
        <f t="shared" si="219"/>
        <v>3.5967659270628428E-2</v>
      </c>
      <c r="IP177" s="86">
        <f t="shared" si="219"/>
        <v>3.3748714980279572E-2</v>
      </c>
      <c r="IQ177" s="86">
        <f t="shared" si="219"/>
        <v>1.5123038445268933E-2</v>
      </c>
      <c r="IR177" s="86">
        <f t="shared" si="219"/>
        <v>3.8478228917157957E-2</v>
      </c>
      <c r="IS177" s="86">
        <f t="shared" si="219"/>
        <v>9.6858442174058992E-2</v>
      </c>
      <c r="IT177" s="86">
        <f t="shared" si="219"/>
        <v>0.13611949519645469</v>
      </c>
      <c r="IU177" s="86">
        <f t="shared" si="219"/>
        <v>0.11369929824920934</v>
      </c>
      <c r="IV177" s="86">
        <f t="shared" si="219"/>
        <v>0.16149460388897999</v>
      </c>
      <c r="IW177" s="86">
        <f t="shared" si="219"/>
        <v>0.17091609052145704</v>
      </c>
      <c r="IY177" s="86">
        <f t="shared" si="220"/>
        <v>0.24035186458516353</v>
      </c>
      <c r="IZ177" s="86">
        <f t="shared" si="220"/>
        <v>0.22950481110263632</v>
      </c>
      <c r="JA177" s="86">
        <f t="shared" si="220"/>
        <v>7.8048748270940826E-2</v>
      </c>
      <c r="JB177" s="86">
        <f t="shared" si="220"/>
        <v>5.9760910968190202E-2</v>
      </c>
      <c r="JC177" s="86">
        <f t="shared" si="220"/>
        <v>6.6487917269353103E-2</v>
      </c>
      <c r="JD177" s="86">
        <f t="shared" si="220"/>
        <v>6.7852277145985462E-2</v>
      </c>
      <c r="JE177" s="86">
        <f t="shared" si="220"/>
        <v>3.5967659270628428E-2</v>
      </c>
      <c r="JF177" s="86">
        <f t="shared" si="220"/>
        <v>3.3748714980279572E-2</v>
      </c>
      <c r="JG177" s="86">
        <f t="shared" si="220"/>
        <v>1.5123038445268933E-2</v>
      </c>
      <c r="JH177" s="86">
        <f t="shared" si="220"/>
        <v>3.8478228917157957E-2</v>
      </c>
      <c r="JI177" s="86">
        <f t="shared" si="220"/>
        <v>9.6858442174058992E-2</v>
      </c>
      <c r="JJ177" s="86">
        <f t="shared" si="220"/>
        <v>0.13611949519645472</v>
      </c>
      <c r="JK177" s="86">
        <f t="shared" si="220"/>
        <v>0.11369929824920934</v>
      </c>
      <c r="JL177" s="86">
        <f t="shared" si="220"/>
        <v>0.16149460388897999</v>
      </c>
      <c r="JM177" s="86">
        <f t="shared" si="220"/>
        <v>0.17091609052145704</v>
      </c>
    </row>
    <row r="178" spans="2:273" x14ac:dyDescent="0.25">
      <c r="B178" s="2">
        <v>151</v>
      </c>
      <c r="C178" s="37">
        <v>75.418999999999997</v>
      </c>
      <c r="D178" s="37">
        <v>74.772000000000006</v>
      </c>
      <c r="E178" s="37">
        <v>74.14</v>
      </c>
      <c r="F178" s="37">
        <v>72.649000000000001</v>
      </c>
      <c r="G178" s="37">
        <v>78.192999999999998</v>
      </c>
      <c r="H178" s="37">
        <v>74.158000000000001</v>
      </c>
      <c r="I178" s="37">
        <v>75.316000000000003</v>
      </c>
      <c r="J178" s="37">
        <v>76.614000000000004</v>
      </c>
      <c r="K178" s="37">
        <v>77.894999999999996</v>
      </c>
      <c r="L178" s="37">
        <v>77.087999999999994</v>
      </c>
      <c r="M178" s="37">
        <v>77.736999999999995</v>
      </c>
      <c r="N178" s="37">
        <v>73.350999999999999</v>
      </c>
      <c r="O178" s="37">
        <v>75.525999999999996</v>
      </c>
      <c r="P178" s="37">
        <v>81.105000000000004</v>
      </c>
      <c r="Q178" s="37">
        <v>82.516999999999996</v>
      </c>
      <c r="S178" s="4">
        <f t="shared" si="221"/>
        <v>76.571312111038424</v>
      </c>
      <c r="T178" s="4">
        <f t="shared" si="221"/>
        <v>76.16364170062441</v>
      </c>
      <c r="U178" s="4">
        <f t="shared" si="221"/>
        <v>73.155491982463445</v>
      </c>
      <c r="V178" s="4">
        <f t="shared" si="221"/>
        <v>74.16143261015948</v>
      </c>
      <c r="W178" s="4">
        <f t="shared" si="221"/>
        <v>78.693735061262856</v>
      </c>
      <c r="X178" s="4">
        <f t="shared" si="221"/>
        <v>74.124992739889052</v>
      </c>
      <c r="Y178" s="4">
        <f t="shared" si="221"/>
        <v>74.956200157129018</v>
      </c>
      <c r="Z178" s="4">
        <f t="shared" si="221"/>
        <v>75.357633161311426</v>
      </c>
      <c r="AA178" s="4">
        <f t="shared" si="221"/>
        <v>77.174312803705334</v>
      </c>
      <c r="AB178" s="4">
        <f t="shared" si="221"/>
        <v>76.561989722774641</v>
      </c>
      <c r="AC178" s="4">
        <f t="shared" si="221"/>
        <v>78.74447917397066</v>
      </c>
      <c r="AD178" s="4">
        <f t="shared" si="221"/>
        <v>74.11759752223341</v>
      </c>
      <c r="AE178" s="4">
        <f t="shared" si="221"/>
        <v>74.62985402728313</v>
      </c>
      <c r="AF178" s="4">
        <f t="shared" si="221"/>
        <v>81.218779288806488</v>
      </c>
      <c r="AG178" s="4">
        <f t="shared" si="221"/>
        <v>84.086588228542269</v>
      </c>
      <c r="AI178" s="4">
        <f t="shared" si="222"/>
        <v>-1.1523121110384267</v>
      </c>
      <c r="AJ178" s="4">
        <f t="shared" si="222"/>
        <v>-1.3916417006244046</v>
      </c>
      <c r="AK178" s="4">
        <f t="shared" si="222"/>
        <v>0.98450801753655526</v>
      </c>
      <c r="AL178" s="4">
        <f t="shared" si="222"/>
        <v>-1.5124326101594789</v>
      </c>
      <c r="AM178" s="4">
        <f t="shared" si="222"/>
        <v>-0.50073506126285849</v>
      </c>
      <c r="AN178" s="4">
        <f t="shared" si="222"/>
        <v>3.3007260110949233E-2</v>
      </c>
      <c r="AO178" s="4">
        <f t="shared" si="222"/>
        <v>0.35979984287098432</v>
      </c>
      <c r="AP178" s="4">
        <f t="shared" si="222"/>
        <v>1.256366838688578</v>
      </c>
      <c r="AQ178" s="4">
        <f t="shared" si="222"/>
        <v>0.72068719629466216</v>
      </c>
      <c r="AR178" s="4">
        <f t="shared" si="222"/>
        <v>0.52601027722535321</v>
      </c>
      <c r="AS178" s="4">
        <f t="shared" si="222"/>
        <v>-1.0074791739706654</v>
      </c>
      <c r="AT178" s="4">
        <f t="shared" si="222"/>
        <v>-0.76659752223341115</v>
      </c>
      <c r="AU178" s="4">
        <f t="shared" si="222"/>
        <v>0.89614597271686591</v>
      </c>
      <c r="AV178" s="4">
        <f t="shared" si="222"/>
        <v>-0.11377928880648369</v>
      </c>
      <c r="AW178" s="4">
        <f t="shared" si="222"/>
        <v>-1.5695882285422726</v>
      </c>
      <c r="AY178" s="2">
        <f t="shared" ref="AY178:BM194" si="227">IF(OR($B178 &lt; C$230, $B178 &gt; C$233), #N/A, ((1-FG178)*DK178) + (FG178 - FW178)*EA178 + (FW178*EQ178))</f>
        <v>76.571312111038424</v>
      </c>
      <c r="AZ178" s="2">
        <f t="shared" si="227"/>
        <v>76.160738078317564</v>
      </c>
      <c r="BA178" s="2">
        <f t="shared" si="227"/>
        <v>73.155486251029728</v>
      </c>
      <c r="BB178" s="2">
        <f t="shared" si="227"/>
        <v>74.161430348400614</v>
      </c>
      <c r="BC178" s="2">
        <f t="shared" si="227"/>
        <v>78.693730627185573</v>
      </c>
      <c r="BD178" s="2">
        <f t="shared" si="227"/>
        <v>74.124987143414089</v>
      </c>
      <c r="BE178" s="2">
        <f t="shared" si="227"/>
        <v>74.9562000224401</v>
      </c>
      <c r="BF178" s="2">
        <f t="shared" si="227"/>
        <v>75.357633058619342</v>
      </c>
      <c r="BG178" s="2">
        <f t="shared" si="227"/>
        <v>77.174312803109103</v>
      </c>
      <c r="BH178" s="2">
        <f t="shared" si="227"/>
        <v>76.561989490205463</v>
      </c>
      <c r="BI178" s="2">
        <f t="shared" si="227"/>
        <v>78.744390787093238</v>
      </c>
      <c r="BJ178" s="2">
        <f t="shared" si="227"/>
        <v>74.116891470485655</v>
      </c>
      <c r="BK178" s="2">
        <f t="shared" si="227"/>
        <v>74.629602124453527</v>
      </c>
      <c r="BL178" s="2">
        <f t="shared" si="227"/>
        <v>81.154360397226014</v>
      </c>
      <c r="BM178" s="2">
        <f t="shared" si="227"/>
        <v>81.076449905635073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95.428375978407573</v>
      </c>
      <c r="DL178" s="2">
        <f t="shared" si="223"/>
        <v>109.19003470919327</v>
      </c>
      <c r="DM178" s="2">
        <f t="shared" si="223"/>
        <v>99.785250174216031</v>
      </c>
      <c r="DN178" s="2">
        <f t="shared" si="223"/>
        <v>99.105086099865062</v>
      </c>
      <c r="DO178" s="2">
        <f t="shared" si="223"/>
        <v>115.7451882591093</v>
      </c>
      <c r="DP178" s="2">
        <f t="shared" si="223"/>
        <v>103.15793409198675</v>
      </c>
      <c r="DQ178" s="2">
        <f t="shared" si="223"/>
        <v>112.42368704418703</v>
      </c>
      <c r="DR178" s="2">
        <f t="shared" si="223"/>
        <v>108.69233143669987</v>
      </c>
      <c r="DS178" s="2">
        <f t="shared" si="223"/>
        <v>111.39191688311686</v>
      </c>
      <c r="DT178" s="2">
        <f t="shared" si="223"/>
        <v>116.67125882352941</v>
      </c>
      <c r="DU178" s="2">
        <f t="shared" si="223"/>
        <v>115.22957846417846</v>
      </c>
      <c r="DV178" s="2">
        <f t="shared" si="223"/>
        <v>110.20492651222651</v>
      </c>
      <c r="DW178" s="2">
        <f t="shared" si="223"/>
        <v>103.34148347338933</v>
      </c>
      <c r="DX178" s="2">
        <f t="shared" si="223"/>
        <v>113.0677254901961</v>
      </c>
      <c r="DY178" s="2">
        <f t="shared" si="223"/>
        <v>96.645874453096027</v>
      </c>
      <c r="DZ178" s="5"/>
      <c r="EA178" s="2">
        <f t="shared" si="213"/>
        <v>75.85126648648648</v>
      </c>
      <c r="EB178" s="2">
        <f t="shared" si="213"/>
        <v>74.735518620037823</v>
      </c>
      <c r="EC178" s="2">
        <f t="shared" si="213"/>
        <v>72.511951746026341</v>
      </c>
      <c r="ED178" s="2">
        <f t="shared" si="213"/>
        <v>72.8799106624068</v>
      </c>
      <c r="EE178" s="2">
        <f t="shared" si="213"/>
        <v>78.889513634423793</v>
      </c>
      <c r="EF178" s="2">
        <f t="shared" si="213"/>
        <v>75.037098335854765</v>
      </c>
      <c r="EG178" s="2">
        <f t="shared" si="213"/>
        <v>74.134883641746853</v>
      </c>
      <c r="EH178" s="2">
        <f t="shared" si="213"/>
        <v>73.056848015712177</v>
      </c>
      <c r="EI178" s="2">
        <f t="shared" si="213"/>
        <v>77.474547206252737</v>
      </c>
      <c r="EJ178" s="2">
        <f t="shared" si="213"/>
        <v>77.462871293001157</v>
      </c>
      <c r="EK178" s="2">
        <f t="shared" si="212"/>
        <v>79.158061692941843</v>
      </c>
      <c r="EL178" s="2">
        <f t="shared" si="179"/>
        <v>74.145016771856007</v>
      </c>
      <c r="EM178" s="2">
        <f t="shared" si="179"/>
        <v>74.508391402881387</v>
      </c>
      <c r="EN178" s="2">
        <f t="shared" si="179"/>
        <v>80.824611789022413</v>
      </c>
      <c r="EO178" s="2">
        <f t="shared" si="179"/>
        <v>82.149168619870878</v>
      </c>
      <c r="EP178" s="5"/>
      <c r="EQ178" s="2">
        <f t="shared" si="224"/>
        <v>76.833772554514582</v>
      </c>
      <c r="ER178" s="2">
        <f t="shared" si="224"/>
        <v>76.695646683666865</v>
      </c>
      <c r="ES178" s="2">
        <f t="shared" si="224"/>
        <v>73.325395152130639</v>
      </c>
      <c r="ET178" s="2">
        <f t="shared" si="224"/>
        <v>74.479251455636458</v>
      </c>
      <c r="EU178" s="2">
        <f t="shared" si="224"/>
        <v>78.638383225598531</v>
      </c>
      <c r="EV178" s="2">
        <f t="shared" si="224"/>
        <v>73.864699141628236</v>
      </c>
      <c r="EW178" s="2">
        <f t="shared" si="224"/>
        <v>75.139779362017137</v>
      </c>
      <c r="EX178" s="2">
        <f t="shared" si="224"/>
        <v>75.865274601431182</v>
      </c>
      <c r="EY178" s="2">
        <f t="shared" si="224"/>
        <v>77.113043475406386</v>
      </c>
      <c r="EZ178" s="2">
        <f t="shared" si="224"/>
        <v>76.34604098624348</v>
      </c>
      <c r="FA178" s="2">
        <f t="shared" si="224"/>
        <v>78.61972187072557</v>
      </c>
      <c r="FB178" s="2">
        <f t="shared" si="224"/>
        <v>74.105676285988082</v>
      </c>
      <c r="FC178" s="2">
        <f t="shared" si="224"/>
        <v>74.667493383709058</v>
      </c>
      <c r="FD178" s="2">
        <f t="shared" si="224"/>
        <v>81.281330462176541</v>
      </c>
      <c r="FE178" s="2">
        <f t="shared" si="224"/>
        <v>80.406465866992079</v>
      </c>
      <c r="FG178" s="2">
        <f t="shared" si="225"/>
        <v>0.99996546222309524</v>
      </c>
      <c r="FH178" s="2">
        <f t="shared" si="225"/>
        <v>0.99995886118329957</v>
      </c>
      <c r="FI178" s="2">
        <f t="shared" si="225"/>
        <v>0.99996058607964289</v>
      </c>
      <c r="FJ178" s="2">
        <f t="shared" si="225"/>
        <v>0.99996570749868396</v>
      </c>
      <c r="FK178" s="2">
        <f t="shared" si="225"/>
        <v>0.99996073118071938</v>
      </c>
      <c r="FL178" s="2">
        <f t="shared" si="225"/>
        <v>0.99995520084448986</v>
      </c>
      <c r="FM178" s="2">
        <f t="shared" si="225"/>
        <v>0.999956355815942</v>
      </c>
      <c r="FN178" s="2">
        <f t="shared" si="225"/>
        <v>0.99995866617347018</v>
      </c>
      <c r="FO178" s="2">
        <f t="shared" si="225"/>
        <v>0.99995380017564595</v>
      </c>
      <c r="FP178" s="2">
        <f t="shared" si="225"/>
        <v>0.99995224818338035</v>
      </c>
      <c r="FQ178" s="2">
        <f t="shared" si="225"/>
        <v>0.99994841065373286</v>
      </c>
      <c r="FR178" s="2">
        <f t="shared" si="225"/>
        <v>0.99995128055535576</v>
      </c>
      <c r="FS178" s="2">
        <f t="shared" si="225"/>
        <v>0.99995456995637644</v>
      </c>
      <c r="FT178" s="2">
        <f t="shared" si="225"/>
        <v>0.99995540008821404</v>
      </c>
      <c r="FU178" s="2">
        <f t="shared" si="225"/>
        <v>0.99993554056771394</v>
      </c>
      <c r="FV178" s="5"/>
      <c r="FW178" s="2">
        <f t="shared" ref="FW178:GK194" si="229">POWER(10,($B178-C$232)/C$229)/(1+POWER(10,($B178-C$232)/C$229))</f>
        <v>0.73217814944965465</v>
      </c>
      <c r="FX178" s="2">
        <f t="shared" si="229"/>
        <v>0.7263821515935891</v>
      </c>
      <c r="FY178" s="2">
        <f t="shared" si="229"/>
        <v>0.7898024036707183</v>
      </c>
      <c r="FZ178" s="2">
        <f t="shared" si="229"/>
        <v>0.80071762350572706</v>
      </c>
      <c r="GA178" s="2">
        <f t="shared" si="229"/>
        <v>0.78536998759779031</v>
      </c>
      <c r="GB178" s="2">
        <f t="shared" si="229"/>
        <v>0.7790614209159118</v>
      </c>
      <c r="GC178" s="2">
        <f t="shared" si="229"/>
        <v>0.81565209262681826</v>
      </c>
      <c r="GD178" s="2">
        <f t="shared" si="229"/>
        <v>0.81871895947334139</v>
      </c>
      <c r="GE178" s="2">
        <f t="shared" si="229"/>
        <v>0.83484997224972279</v>
      </c>
      <c r="GF178" s="2">
        <f t="shared" si="229"/>
        <v>0.80831803100672484</v>
      </c>
      <c r="GG178" s="2">
        <f t="shared" si="229"/>
        <v>0.77187641461672307</v>
      </c>
      <c r="GH178" s="2">
        <f t="shared" si="229"/>
        <v>0.75957679442862702</v>
      </c>
      <c r="GI178" s="2">
        <f t="shared" si="229"/>
        <v>0.7536099319306796</v>
      </c>
      <c r="GJ178" s="2">
        <f t="shared" si="229"/>
        <v>0.71884638722889027</v>
      </c>
      <c r="GK178" s="2">
        <f t="shared" si="229"/>
        <v>0.61608507927714795</v>
      </c>
      <c r="GL178" s="5"/>
      <c r="GM178" s="86">
        <f t="shared" ref="GM178:HA194" si="230" xml:space="preserve"> _xlfn.NORM.DIST($B178, C$7, ABS(C$11), TRUE) * _xlfn.NORM.DIST(($B178 - C$7)*C$15, 0, ABS(C$11), TRUE) * 2</f>
        <v>4.2868821642833392E-166</v>
      </c>
      <c r="GN178" s="86">
        <f t="shared" si="230"/>
        <v>0</v>
      </c>
      <c r="GO178" s="86">
        <f t="shared" si="230"/>
        <v>0</v>
      </c>
      <c r="GP178" s="86">
        <f t="shared" si="230"/>
        <v>0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0</v>
      </c>
      <c r="GX178" s="86">
        <f t="shared" si="230"/>
        <v>0</v>
      </c>
      <c r="GY178" s="86">
        <f t="shared" si="230"/>
        <v>0</v>
      </c>
      <c r="GZ178" s="86">
        <f t="shared" si="230"/>
        <v>0</v>
      </c>
      <c r="HA178" s="86">
        <f t="shared" si="230"/>
        <v>0</v>
      </c>
      <c r="HC178" s="86">
        <f t="shared" si="181"/>
        <v>1.4362280153247324E-121</v>
      </c>
      <c r="HD178" s="86">
        <f t="shared" si="181"/>
        <v>1.6798570344303323E-239</v>
      </c>
      <c r="HE178" s="86">
        <f t="shared" si="181"/>
        <v>1.7133800345220767E-286</v>
      </c>
      <c r="HF178" s="86">
        <f t="shared" si="180"/>
        <v>0</v>
      </c>
      <c r="HG178" s="86">
        <f t="shared" si="180"/>
        <v>0</v>
      </c>
      <c r="HH178" s="86">
        <f t="shared" si="180"/>
        <v>0</v>
      </c>
      <c r="HI178" s="86">
        <f t="shared" si="180"/>
        <v>0</v>
      </c>
      <c r="HJ178" s="86">
        <f t="shared" si="180"/>
        <v>0</v>
      </c>
      <c r="HK178" s="86">
        <f t="shared" si="180"/>
        <v>0</v>
      </c>
      <c r="HL178" s="86">
        <f t="shared" si="180"/>
        <v>0</v>
      </c>
      <c r="HM178" s="86">
        <f t="shared" si="180"/>
        <v>0</v>
      </c>
      <c r="HN178" s="86">
        <f t="shared" si="180"/>
        <v>1.1846003061956597E-252</v>
      </c>
      <c r="HO178" s="86">
        <f t="shared" si="226"/>
        <v>3.0455935919462985E-204</v>
      </c>
      <c r="HP178" s="86">
        <f t="shared" si="226"/>
        <v>4.1615643514357033E-226</v>
      </c>
      <c r="HQ178" s="86">
        <f t="shared" si="226"/>
        <v>8.2515743059260522E-265</v>
      </c>
      <c r="HS178" s="86">
        <f t="shared" ref="HS178:IG194" si="231" xml:space="preserve"> _xlfn.NORM.DIST($B178, C$9, ABS(C$13), TRUE) * _xlfn.NORM.DIST(($B178 - C$9)*C$17, 0, ABS(C$13), TRUE) * 2</f>
        <v>1.6661300813539527E-14</v>
      </c>
      <c r="HT178" s="86">
        <f t="shared" si="231"/>
        <v>4.4871941292749492E-19</v>
      </c>
      <c r="HU178" s="86">
        <f t="shared" si="231"/>
        <v>3.7300420835300956E-20</v>
      </c>
      <c r="HV178" s="86">
        <f t="shared" si="231"/>
        <v>1.3010330700467758E-20</v>
      </c>
      <c r="HW178" s="86">
        <f t="shared" si="231"/>
        <v>3.2373829495783726E-23</v>
      </c>
      <c r="HX178" s="86">
        <f t="shared" si="231"/>
        <v>6.4595434606275306E-23</v>
      </c>
      <c r="HY178" s="86">
        <f t="shared" si="231"/>
        <v>1.1097446725629642E-22</v>
      </c>
      <c r="HZ178" s="86">
        <f t="shared" si="231"/>
        <v>3.1297835222708472E-23</v>
      </c>
      <c r="IA178" s="86">
        <f t="shared" si="231"/>
        <v>5.0212691493009061E-27</v>
      </c>
      <c r="IB178" s="86">
        <f t="shared" si="231"/>
        <v>9.9225286190474317E-24</v>
      </c>
      <c r="IC178" s="86">
        <f t="shared" si="231"/>
        <v>2.8355145563499863E-20</v>
      </c>
      <c r="ID178" s="86">
        <f t="shared" si="231"/>
        <v>3.5300659362886888E-18</v>
      </c>
      <c r="IE178" s="86">
        <f t="shared" si="231"/>
        <v>1.7099458537475592E-21</v>
      </c>
      <c r="IF178" s="86">
        <f t="shared" si="231"/>
        <v>7.62586922611931E-51</v>
      </c>
      <c r="IG178" s="86">
        <f t="shared" si="231"/>
        <v>1.267820678007632E-31</v>
      </c>
      <c r="II178" s="86">
        <f t="shared" ref="II178:IW194" si="232" xml:space="preserve"> _xlfn.NORM.DIST($B178, C$10, ABS(C$14), TRUE) * _xlfn.NORM.DIST(($B178 - C$10)*C$18, 0, ABS(C$14), TRUE) * 2</f>
        <v>0.19657058569826166</v>
      </c>
      <c r="IJ178" s="86">
        <f t="shared" si="232"/>
        <v>0.1848765521099805</v>
      </c>
      <c r="IK178" s="86">
        <f t="shared" si="232"/>
        <v>5.8239467679287359E-2</v>
      </c>
      <c r="IL178" s="86">
        <f t="shared" si="232"/>
        <v>4.3793272207881699E-2</v>
      </c>
      <c r="IM178" s="86">
        <f t="shared" si="232"/>
        <v>4.8226387149158161E-2</v>
      </c>
      <c r="IN178" s="86">
        <f t="shared" si="232"/>
        <v>4.8842847762414619E-2</v>
      </c>
      <c r="IO178" s="86">
        <f t="shared" si="232"/>
        <v>2.5367602872417076E-2</v>
      </c>
      <c r="IP178" s="86">
        <f t="shared" si="232"/>
        <v>2.3747160747039513E-2</v>
      </c>
      <c r="IQ178" s="86">
        <f t="shared" si="232"/>
        <v>1.000000135882766E-2</v>
      </c>
      <c r="IR178" s="86">
        <f t="shared" si="232"/>
        <v>2.7019024104407756E-2</v>
      </c>
      <c r="IS178" s="86">
        <f t="shared" si="232"/>
        <v>7.2499412496239923E-2</v>
      </c>
      <c r="IT178" s="86">
        <f t="shared" si="232"/>
        <v>0.10522446792963482</v>
      </c>
      <c r="IU178" s="86">
        <f t="shared" si="232"/>
        <v>8.4750309822034964E-2</v>
      </c>
      <c r="IV178" s="86">
        <f t="shared" si="232"/>
        <v>0.12110338500422929</v>
      </c>
      <c r="IW178" s="86">
        <f t="shared" si="232"/>
        <v>0.1053400343555756</v>
      </c>
      <c r="IY178" s="86">
        <f t="shared" ref="IY178:JM194" si="233">GM178+HC178+HS178+II178</f>
        <v>0.19657058569827832</v>
      </c>
      <c r="IZ178" s="86">
        <f t="shared" si="233"/>
        <v>0.1848765521099805</v>
      </c>
      <c r="JA178" s="86">
        <f t="shared" si="233"/>
        <v>5.8239467679287359E-2</v>
      </c>
      <c r="JB178" s="86">
        <f t="shared" si="233"/>
        <v>4.3793272207881699E-2</v>
      </c>
      <c r="JC178" s="86">
        <f t="shared" si="233"/>
        <v>4.8226387149158161E-2</v>
      </c>
      <c r="JD178" s="86">
        <f t="shared" si="233"/>
        <v>4.8842847762414619E-2</v>
      </c>
      <c r="JE178" s="86">
        <f t="shared" si="233"/>
        <v>2.5367602872417076E-2</v>
      </c>
      <c r="JF178" s="86">
        <f t="shared" si="233"/>
        <v>2.3747160747039513E-2</v>
      </c>
      <c r="JG178" s="86">
        <f t="shared" si="233"/>
        <v>1.000000135882766E-2</v>
      </c>
      <c r="JH178" s="86">
        <f t="shared" si="233"/>
        <v>2.7019024104407756E-2</v>
      </c>
      <c r="JI178" s="86">
        <f t="shared" si="233"/>
        <v>7.2499412496239923E-2</v>
      </c>
      <c r="JJ178" s="86">
        <f t="shared" si="233"/>
        <v>0.10522446792963482</v>
      </c>
      <c r="JK178" s="86">
        <f t="shared" si="233"/>
        <v>8.4750309822034964E-2</v>
      </c>
      <c r="JL178" s="86">
        <f t="shared" si="233"/>
        <v>0.12110338500422929</v>
      </c>
      <c r="JM178" s="86">
        <f t="shared" si="233"/>
        <v>0.1053400343555756</v>
      </c>
    </row>
    <row r="179" spans="2:273" x14ac:dyDescent="0.25">
      <c r="B179" s="2">
        <v>152</v>
      </c>
      <c r="C179" s="37">
        <v>76.209999999999994</v>
      </c>
      <c r="D179" s="37">
        <v>76.561000000000007</v>
      </c>
      <c r="E179" s="37">
        <v>71.561000000000007</v>
      </c>
      <c r="F179" s="37">
        <v>73.86</v>
      </c>
      <c r="G179" s="37">
        <v>78.772000000000006</v>
      </c>
      <c r="H179" s="37">
        <v>72.981999999999999</v>
      </c>
      <c r="I179" s="37">
        <v>74.281000000000006</v>
      </c>
      <c r="J179" s="37">
        <v>75.876999999999995</v>
      </c>
      <c r="K179" s="37">
        <v>77.367999999999995</v>
      </c>
      <c r="L179" s="37">
        <v>75.123000000000005</v>
      </c>
      <c r="M179" s="37">
        <v>77.105000000000004</v>
      </c>
      <c r="N179" s="37">
        <v>73.683999999999997</v>
      </c>
      <c r="O179" s="37">
        <v>77.403999999999996</v>
      </c>
      <c r="P179" s="37">
        <v>81.894999999999996</v>
      </c>
      <c r="Q179" s="37">
        <v>80.900000000000006</v>
      </c>
      <c r="S179" s="4">
        <f t="shared" si="221"/>
        <v>76.469632070852839</v>
      </c>
      <c r="T179" s="4">
        <f t="shared" si="221"/>
        <v>76.074453715544124</v>
      </c>
      <c r="U179" s="4">
        <f t="shared" si="221"/>
        <v>73.026112496424801</v>
      </c>
      <c r="V179" s="4">
        <f t="shared" si="221"/>
        <v>74.048372978083137</v>
      </c>
      <c r="W179" s="4">
        <f t="shared" si="221"/>
        <v>78.523193599325552</v>
      </c>
      <c r="X179" s="4">
        <f t="shared" si="221"/>
        <v>73.911859367658337</v>
      </c>
      <c r="Y179" s="4">
        <f t="shared" si="221"/>
        <v>74.772637507922326</v>
      </c>
      <c r="Z179" s="4">
        <f t="shared" si="221"/>
        <v>75.212045947823242</v>
      </c>
      <c r="AA179" s="4">
        <f t="shared" si="221"/>
        <v>76.984618178535612</v>
      </c>
      <c r="AB179" s="4">
        <f t="shared" si="221"/>
        <v>76.371899871583892</v>
      </c>
      <c r="AC179" s="4">
        <f t="shared" si="221"/>
        <v>78.558753602209165</v>
      </c>
      <c r="AD179" s="4">
        <f t="shared" si="221"/>
        <v>73.938804094908932</v>
      </c>
      <c r="AE179" s="4">
        <f t="shared" si="221"/>
        <v>74.470438567687538</v>
      </c>
      <c r="AF179" s="4">
        <f t="shared" si="221"/>
        <v>81.043179955233967</v>
      </c>
      <c r="AG179" s="4">
        <f t="shared" si="221"/>
        <v>82.212564055272594</v>
      </c>
      <c r="AI179" s="4">
        <f t="shared" si="222"/>
        <v>-0.25963207085284523</v>
      </c>
      <c r="AJ179" s="4">
        <f t="shared" si="222"/>
        <v>0.48654628445588344</v>
      </c>
      <c r="AK179" s="4">
        <f t="shared" si="222"/>
        <v>-1.4651124964247941</v>
      </c>
      <c r="AL179" s="4">
        <f t="shared" si="222"/>
        <v>-0.18837297808313735</v>
      </c>
      <c r="AM179" s="4">
        <f t="shared" si="222"/>
        <v>0.2488064006744537</v>
      </c>
      <c r="AN179" s="4">
        <f t="shared" si="222"/>
        <v>-0.92985936765833799</v>
      </c>
      <c r="AO179" s="4">
        <f t="shared" si="222"/>
        <v>-0.49163750792232008</v>
      </c>
      <c r="AP179" s="4">
        <f t="shared" si="222"/>
        <v>0.66495405217675341</v>
      </c>
      <c r="AQ179" s="4">
        <f t="shared" si="222"/>
        <v>0.38338182146438271</v>
      </c>
      <c r="AR179" s="4">
        <f t="shared" si="222"/>
        <v>-1.2488998715838875</v>
      </c>
      <c r="AS179" s="4">
        <f t="shared" si="222"/>
        <v>-1.4537536022091615</v>
      </c>
      <c r="AT179" s="4">
        <f t="shared" si="222"/>
        <v>-0.25480409490893408</v>
      </c>
      <c r="AU179" s="4">
        <f t="shared" si="222"/>
        <v>2.9335614323124588</v>
      </c>
      <c r="AV179" s="4">
        <f t="shared" si="222"/>
        <v>0.85182004476602913</v>
      </c>
      <c r="AW179" s="4">
        <f t="shared" si="222"/>
        <v>-1.3125640552725883</v>
      </c>
      <c r="AY179" s="2">
        <f t="shared" si="227"/>
        <v>76.469632070852839</v>
      </c>
      <c r="AZ179" s="2">
        <f t="shared" si="227"/>
        <v>76.073600082004631</v>
      </c>
      <c r="BA179" s="2">
        <f t="shared" si="227"/>
        <v>73.026111536253183</v>
      </c>
      <c r="BB179" s="2">
        <f t="shared" si="227"/>
        <v>74.048372646094435</v>
      </c>
      <c r="BC179" s="2">
        <f t="shared" si="227"/>
        <v>78.523192987734305</v>
      </c>
      <c r="BD179" s="2">
        <f t="shared" si="227"/>
        <v>73.911858632841572</v>
      </c>
      <c r="BE179" s="2">
        <f t="shared" si="227"/>
        <v>74.772637492904039</v>
      </c>
      <c r="BF179" s="2">
        <f t="shared" si="227"/>
        <v>75.212045936575691</v>
      </c>
      <c r="BG179" s="2">
        <f t="shared" si="227"/>
        <v>76.984618178493648</v>
      </c>
      <c r="BH179" s="2">
        <f t="shared" si="227"/>
        <v>76.371899846337868</v>
      </c>
      <c r="BI179" s="2">
        <f t="shared" si="227"/>
        <v>78.558738302253659</v>
      </c>
      <c r="BJ179" s="2">
        <f t="shared" si="227"/>
        <v>73.938650172068591</v>
      </c>
      <c r="BK179" s="2">
        <f t="shared" si="227"/>
        <v>74.470395689364722</v>
      </c>
      <c r="BL179" s="2">
        <f t="shared" si="227"/>
        <v>81.022031517233131</v>
      </c>
      <c r="BM179" s="2">
        <f t="shared" si="227"/>
        <v>80.895103808554083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>
        <f t="shared" si="205"/>
        <v>77.367999999999995</v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95.445432051282069</v>
      </c>
      <c r="DL179" s="2">
        <f t="shared" si="223"/>
        <v>109.30291754221389</v>
      </c>
      <c r="DM179" s="2">
        <f t="shared" si="223"/>
        <v>99.813786062717767</v>
      </c>
      <c r="DN179" s="2">
        <f t="shared" si="223"/>
        <v>99.132174358974368</v>
      </c>
      <c r="DO179" s="2">
        <f t="shared" si="223"/>
        <v>115.85749858299594</v>
      </c>
      <c r="DP179" s="2">
        <f t="shared" si="223"/>
        <v>103.18903556187769</v>
      </c>
      <c r="DQ179" s="2">
        <f t="shared" si="223"/>
        <v>112.5123824109824</v>
      </c>
      <c r="DR179" s="2">
        <f t="shared" si="223"/>
        <v>108.73442200094833</v>
      </c>
      <c r="DS179" s="2">
        <f t="shared" si="223"/>
        <v>111.45141680672268</v>
      </c>
      <c r="DT179" s="2">
        <f t="shared" si="223"/>
        <v>116.80776722689076</v>
      </c>
      <c r="DU179" s="2">
        <f t="shared" si="223"/>
        <v>115.34972273702273</v>
      </c>
      <c r="DV179" s="2">
        <f t="shared" si="223"/>
        <v>110.32537323037323</v>
      </c>
      <c r="DW179" s="2">
        <f t="shared" si="223"/>
        <v>103.41431652661063</v>
      </c>
      <c r="DX179" s="2">
        <f t="shared" si="223"/>
        <v>113.20050308123251</v>
      </c>
      <c r="DY179" s="2">
        <f t="shared" si="223"/>
        <v>96.643244642195029</v>
      </c>
      <c r="EA179" s="2">
        <f t="shared" si="213"/>
        <v>75.717863675675673</v>
      </c>
      <c r="EB179" s="2">
        <f t="shared" si="213"/>
        <v>74.583893100189059</v>
      </c>
      <c r="EC179" s="2">
        <f t="shared" si="213"/>
        <v>72.358281763724861</v>
      </c>
      <c r="ED179" s="2">
        <f t="shared" si="213"/>
        <v>72.720638764643212</v>
      </c>
      <c r="EE179" s="2">
        <f t="shared" si="213"/>
        <v>78.726695465983838</v>
      </c>
      <c r="EF179" s="2">
        <f t="shared" si="213"/>
        <v>74.859431164901665</v>
      </c>
      <c r="EG179" s="2">
        <f t="shared" si="213"/>
        <v>73.922798556624713</v>
      </c>
      <c r="EH179" s="2">
        <f t="shared" si="213"/>
        <v>72.831909000218204</v>
      </c>
      <c r="EI179" s="2">
        <f t="shared" si="213"/>
        <v>77.294887346533073</v>
      </c>
      <c r="EJ179" s="2">
        <f t="shared" si="213"/>
        <v>77.305297746144689</v>
      </c>
      <c r="EK179" s="2">
        <f t="shared" si="212"/>
        <v>78.988972181523366</v>
      </c>
      <c r="EL179" s="2">
        <f t="shared" si="179"/>
        <v>73.968136161757826</v>
      </c>
      <c r="EM179" s="2">
        <f t="shared" si="179"/>
        <v>74.344208153674828</v>
      </c>
      <c r="EN179" s="2">
        <f t="shared" si="179"/>
        <v>80.677220515961096</v>
      </c>
      <c r="EO179" s="2">
        <f t="shared" si="179"/>
        <v>82.026770620651732</v>
      </c>
      <c r="EQ179" s="2">
        <f t="shared" si="224"/>
        <v>76.719595158941672</v>
      </c>
      <c r="ER179" s="2">
        <f t="shared" si="224"/>
        <v>76.583626177185536</v>
      </c>
      <c r="ES179" s="2">
        <f t="shared" si="224"/>
        <v>73.186982107780921</v>
      </c>
      <c r="ET179" s="2">
        <f t="shared" si="224"/>
        <v>74.34872949199621</v>
      </c>
      <c r="EU179" s="2">
        <f t="shared" si="224"/>
        <v>78.47081098805667</v>
      </c>
      <c r="EV179" s="2">
        <f t="shared" si="224"/>
        <v>73.66531927333213</v>
      </c>
      <c r="EW179" s="2">
        <f t="shared" si="224"/>
        <v>74.945958948360186</v>
      </c>
      <c r="EX179" s="2">
        <f t="shared" si="224"/>
        <v>75.691058736894661</v>
      </c>
      <c r="EY179" s="2">
        <f t="shared" si="224"/>
        <v>76.926942448593707</v>
      </c>
      <c r="EZ179" s="2">
        <f t="shared" si="224"/>
        <v>76.167940212210439</v>
      </c>
      <c r="FA179" s="2">
        <f t="shared" si="224"/>
        <v>78.440601371565634</v>
      </c>
      <c r="FB179" s="2">
        <f t="shared" si="224"/>
        <v>73.928056599177339</v>
      </c>
      <c r="FC179" s="2">
        <f t="shared" si="224"/>
        <v>74.50645852060093</v>
      </c>
      <c r="FD179" s="2">
        <f t="shared" si="224"/>
        <v>81.143232069899824</v>
      </c>
      <c r="FE179" s="2">
        <f t="shared" si="224"/>
        <v>80.250605293382023</v>
      </c>
      <c r="FG179" s="2">
        <f t="shared" si="225"/>
        <v>0.99996850107737201</v>
      </c>
      <c r="FH179" s="2">
        <f t="shared" si="225"/>
        <v>0.9999624808174401</v>
      </c>
      <c r="FI179" s="2">
        <f t="shared" si="225"/>
        <v>0.99996405395275201</v>
      </c>
      <c r="FJ179" s="2">
        <f t="shared" si="225"/>
        <v>0.99996872477272225</v>
      </c>
      <c r="FK179" s="2">
        <f t="shared" si="225"/>
        <v>0.99996418628742267</v>
      </c>
      <c r="FL179" s="2">
        <f t="shared" si="225"/>
        <v>0.99995914252352713</v>
      </c>
      <c r="FM179" s="2">
        <f t="shared" si="225"/>
        <v>0.99996019587820784</v>
      </c>
      <c r="FN179" s="2">
        <f t="shared" si="225"/>
        <v>0.99996230296507138</v>
      </c>
      <c r="FO179" s="2">
        <f t="shared" si="225"/>
        <v>0.99995786508813089</v>
      </c>
      <c r="FP179" s="2">
        <f t="shared" si="225"/>
        <v>0.99995644964266095</v>
      </c>
      <c r="FQ179" s="2">
        <f t="shared" si="225"/>
        <v>0.99995294974343374</v>
      </c>
      <c r="FR179" s="2">
        <f t="shared" si="225"/>
        <v>0.999955567147923</v>
      </c>
      <c r="FS179" s="2">
        <f t="shared" si="225"/>
        <v>0.99995856714216125</v>
      </c>
      <c r="FT179" s="2">
        <f t="shared" si="225"/>
        <v>0.99995932423739264</v>
      </c>
      <c r="FU179" s="2">
        <f t="shared" si="225"/>
        <v>0.99994121196562646</v>
      </c>
      <c r="FW179" s="2">
        <f t="shared" si="229"/>
        <v>0.749848647641846</v>
      </c>
      <c r="FX179" s="2">
        <f t="shared" si="229"/>
        <v>0.74430151179714332</v>
      </c>
      <c r="FY179" s="2">
        <f t="shared" si="229"/>
        <v>0.80468514398067159</v>
      </c>
      <c r="FZ179" s="2">
        <f t="shared" si="229"/>
        <v>0.81500854490466923</v>
      </c>
      <c r="GA179" s="2">
        <f t="shared" si="229"/>
        <v>0.80048728168042815</v>
      </c>
      <c r="GB179" s="2">
        <f t="shared" si="229"/>
        <v>0.79450679195416429</v>
      </c>
      <c r="GC179" s="2">
        <f t="shared" si="229"/>
        <v>0.82910061671249968</v>
      </c>
      <c r="GD179" s="2">
        <f t="shared" si="229"/>
        <v>0.83198983514449831</v>
      </c>
      <c r="GE179" s="2">
        <f t="shared" si="229"/>
        <v>0.84716040946257842</v>
      </c>
      <c r="GF179" s="2">
        <f t="shared" si="229"/>
        <v>0.82218494938333753</v>
      </c>
      <c r="GG179" s="2">
        <f t="shared" si="229"/>
        <v>0.78768718915870017</v>
      </c>
      <c r="GH179" s="2">
        <f t="shared" si="229"/>
        <v>0.77599263623147108</v>
      </c>
      <c r="GI179" s="2">
        <f t="shared" si="229"/>
        <v>0.77030998690589492</v>
      </c>
      <c r="GJ179" s="2">
        <f t="shared" si="229"/>
        <v>0.73708063469248397</v>
      </c>
      <c r="GK179" s="2">
        <f t="shared" si="229"/>
        <v>0.63762425067476292</v>
      </c>
      <c r="GM179" s="86">
        <f t="shared" si="230"/>
        <v>9.9614584622114384E-170</v>
      </c>
      <c r="GN179" s="86">
        <f t="shared" si="230"/>
        <v>0</v>
      </c>
      <c r="GO179" s="86">
        <f t="shared" si="230"/>
        <v>0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0</v>
      </c>
      <c r="GZ179" s="86">
        <f t="shared" si="230"/>
        <v>0</v>
      </c>
      <c r="HA179" s="86">
        <f t="shared" si="230"/>
        <v>0</v>
      </c>
      <c r="HC179" s="86">
        <f t="shared" si="181"/>
        <v>5.6902376705341449E-125</v>
      </c>
      <c r="HD179" s="86">
        <f t="shared" si="181"/>
        <v>3.0082643304006299E-246</v>
      </c>
      <c r="HE179" s="86">
        <f t="shared" si="181"/>
        <v>1.6175268829445359E-294</v>
      </c>
      <c r="HF179" s="86">
        <f t="shared" si="180"/>
        <v>0</v>
      </c>
      <c r="HG179" s="86">
        <f t="shared" si="180"/>
        <v>0</v>
      </c>
      <c r="HH179" s="86">
        <f t="shared" si="180"/>
        <v>0</v>
      </c>
      <c r="HI179" s="86">
        <f t="shared" si="180"/>
        <v>0</v>
      </c>
      <c r="HJ179" s="86">
        <f t="shared" si="180"/>
        <v>0</v>
      </c>
      <c r="HK179" s="86">
        <f t="shared" si="180"/>
        <v>0</v>
      </c>
      <c r="HL179" s="86">
        <f t="shared" si="180"/>
        <v>0</v>
      </c>
      <c r="HM179" s="86">
        <f t="shared" si="180"/>
        <v>0</v>
      </c>
      <c r="HN179" s="86">
        <f t="shared" si="180"/>
        <v>9.8159990141199415E-260</v>
      </c>
      <c r="HO179" s="86">
        <f t="shared" si="226"/>
        <v>6.774143632049034E-210</v>
      </c>
      <c r="HP179" s="86">
        <f t="shared" si="226"/>
        <v>2.3835091338850679E-232</v>
      </c>
      <c r="HQ179" s="86">
        <f t="shared" si="226"/>
        <v>2.318832344763176E-272</v>
      </c>
      <c r="HS179" s="86">
        <f t="shared" si="231"/>
        <v>3.2586038472031716E-15</v>
      </c>
      <c r="HT179" s="86">
        <f t="shared" si="231"/>
        <v>6.0925597550295786E-20</v>
      </c>
      <c r="HU179" s="86">
        <f t="shared" si="231"/>
        <v>4.2698986810651981E-21</v>
      </c>
      <c r="HV179" s="86">
        <f t="shared" si="231"/>
        <v>1.4097642081690077E-21</v>
      </c>
      <c r="HW179" s="86">
        <f t="shared" si="231"/>
        <v>2.6960404508897099E-24</v>
      </c>
      <c r="HX179" s="86">
        <f t="shared" si="231"/>
        <v>5.1189749205054277E-24</v>
      </c>
      <c r="HY179" s="86">
        <f t="shared" si="231"/>
        <v>9.8292389347065146E-24</v>
      </c>
      <c r="HZ179" s="86">
        <f t="shared" si="231"/>
        <v>2.7050501380220961E-24</v>
      </c>
      <c r="IA179" s="86">
        <f t="shared" si="231"/>
        <v>3.025735784686868E-28</v>
      </c>
      <c r="IB179" s="86">
        <f t="shared" si="231"/>
        <v>7.8486050990247883E-25</v>
      </c>
      <c r="IC179" s="86">
        <f t="shared" si="231"/>
        <v>3.0193647506174474E-21</v>
      </c>
      <c r="ID179" s="86">
        <f t="shared" si="231"/>
        <v>4.6808705734527431E-19</v>
      </c>
      <c r="IE179" s="86">
        <f t="shared" si="231"/>
        <v>1.5235950246073889E-22</v>
      </c>
      <c r="IF179" s="86">
        <f t="shared" si="231"/>
        <v>1.2801344568428936E-53</v>
      </c>
      <c r="IG179" s="86">
        <f t="shared" si="231"/>
        <v>1.6391290940451064E-33</v>
      </c>
      <c r="II179" s="86">
        <f t="shared" si="232"/>
        <v>0.15876764253405393</v>
      </c>
      <c r="IJ179" s="86">
        <f t="shared" si="232"/>
        <v>0.14688010942712915</v>
      </c>
      <c r="IK179" s="86">
        <f t="shared" si="232"/>
        <v>4.2799231384048834E-2</v>
      </c>
      <c r="IL179" s="86">
        <f t="shared" si="232"/>
        <v>3.1588791369500921E-2</v>
      </c>
      <c r="IM179" s="86">
        <f t="shared" si="232"/>
        <v>3.4377314887676452E-2</v>
      </c>
      <c r="IN179" s="86">
        <f t="shared" si="232"/>
        <v>3.4520639230643801E-2</v>
      </c>
      <c r="IO179" s="86">
        <f t="shared" si="232"/>
        <v>1.7585879440293443E-2</v>
      </c>
      <c r="IP179" s="86">
        <f t="shared" si="232"/>
        <v>1.6425126237025734E-2</v>
      </c>
      <c r="IQ179" s="86">
        <f t="shared" si="232"/>
        <v>6.4841153637492316E-3</v>
      </c>
      <c r="IR179" s="86">
        <f t="shared" si="232"/>
        <v>1.8634549414943611E-2</v>
      </c>
      <c r="IS179" s="86">
        <f t="shared" si="232"/>
        <v>5.3400247674985572E-2</v>
      </c>
      <c r="IT179" s="86">
        <f t="shared" si="232"/>
        <v>8.0166163859333658E-2</v>
      </c>
      <c r="IU179" s="86">
        <f t="shared" si="232"/>
        <v>6.2073542156069646E-2</v>
      </c>
      <c r="IV179" s="86">
        <f t="shared" si="232"/>
        <v>8.8884189187936211E-2</v>
      </c>
      <c r="IW179" s="86">
        <f t="shared" si="232"/>
        <v>5.9380448162212697E-2</v>
      </c>
      <c r="IY179" s="86">
        <f t="shared" si="233"/>
        <v>0.15876764253405717</v>
      </c>
      <c r="IZ179" s="86">
        <f t="shared" si="233"/>
        <v>0.14688010942712915</v>
      </c>
      <c r="JA179" s="86">
        <f t="shared" si="233"/>
        <v>4.2799231384048834E-2</v>
      </c>
      <c r="JB179" s="86">
        <f t="shared" si="233"/>
        <v>3.1588791369500921E-2</v>
      </c>
      <c r="JC179" s="86">
        <f t="shared" si="233"/>
        <v>3.4377314887676452E-2</v>
      </c>
      <c r="JD179" s="86">
        <f t="shared" si="233"/>
        <v>3.4520639230643801E-2</v>
      </c>
      <c r="JE179" s="86">
        <f t="shared" si="233"/>
        <v>1.7585879440293443E-2</v>
      </c>
      <c r="JF179" s="86">
        <f t="shared" si="233"/>
        <v>1.6425126237025734E-2</v>
      </c>
      <c r="JG179" s="86">
        <f t="shared" si="233"/>
        <v>6.4841153637492316E-3</v>
      </c>
      <c r="JH179" s="86">
        <f t="shared" si="233"/>
        <v>1.8634549414943611E-2</v>
      </c>
      <c r="JI179" s="86">
        <f t="shared" si="233"/>
        <v>5.3400247674985572E-2</v>
      </c>
      <c r="JJ179" s="86">
        <f t="shared" si="233"/>
        <v>8.0166163859333658E-2</v>
      </c>
      <c r="JK179" s="86">
        <f t="shared" si="233"/>
        <v>6.2073542156069646E-2</v>
      </c>
      <c r="JL179" s="86">
        <f t="shared" si="233"/>
        <v>8.8884189187936211E-2</v>
      </c>
      <c r="JM179" s="86">
        <f t="shared" si="233"/>
        <v>5.9380448162212697E-2</v>
      </c>
    </row>
    <row r="180" spans="2:273" x14ac:dyDescent="0.25">
      <c r="B180" s="2">
        <v>153</v>
      </c>
      <c r="C180" s="37">
        <v>74.451999999999998</v>
      </c>
      <c r="D180" s="37">
        <v>75.192999999999998</v>
      </c>
      <c r="E180" s="37">
        <v>72.876999999999995</v>
      </c>
      <c r="F180" s="37">
        <v>73.912000000000006</v>
      </c>
      <c r="G180" s="37">
        <v>76.894999999999996</v>
      </c>
      <c r="H180" s="37">
        <v>74.421000000000006</v>
      </c>
      <c r="I180" s="37">
        <v>74</v>
      </c>
      <c r="J180" s="37">
        <v>72.718999999999994</v>
      </c>
      <c r="K180" s="37">
        <v>74.981999999999999</v>
      </c>
      <c r="L180" s="37">
        <v>74.667000000000002</v>
      </c>
      <c r="M180" s="37">
        <v>78.052999999999997</v>
      </c>
      <c r="N180" s="37">
        <v>74.632000000000005</v>
      </c>
      <c r="O180" s="37">
        <v>73.701999999999998</v>
      </c>
      <c r="P180" s="37">
        <v>79.754000000000005</v>
      </c>
      <c r="Q180" s="37">
        <v>79.167000000000002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76.367824806542686</v>
      </c>
      <c r="T180" s="4">
        <f t="shared" si="234"/>
        <v>75.986509923821629</v>
      </c>
      <c r="U180" s="4">
        <f t="shared" si="234"/>
        <v>72.896513024536489</v>
      </c>
      <c r="V180" s="4">
        <f t="shared" si="234"/>
        <v>73.934808361019961</v>
      </c>
      <c r="W180" s="4">
        <f t="shared" si="234"/>
        <v>78.352733230009747</v>
      </c>
      <c r="X180" s="4">
        <f t="shared" si="234"/>
        <v>73.699058906342898</v>
      </c>
      <c r="Y180" s="4">
        <f t="shared" si="234"/>
        <v>74.588753546472901</v>
      </c>
      <c r="Z180" s="4">
        <f t="shared" si="234"/>
        <v>75.0655247795994</v>
      </c>
      <c r="AA180" s="4">
        <f t="shared" si="234"/>
        <v>76.795060729336456</v>
      </c>
      <c r="AB180" s="4">
        <f t="shared" si="234"/>
        <v>76.18217796818459</v>
      </c>
      <c r="AC180" s="4">
        <f t="shared" si="234"/>
        <v>78.37323845796152</v>
      </c>
      <c r="AD180" s="4">
        <f t="shared" si="234"/>
        <v>73.760459114400476</v>
      </c>
      <c r="AE180" s="4">
        <f t="shared" si="234"/>
        <v>74.311175108379203</v>
      </c>
      <c r="AF180" s="4">
        <f t="shared" si="234"/>
        <v>80.895993613398048</v>
      </c>
      <c r="AG180" s="4">
        <f t="shared" si="234"/>
        <v>81.227975059565082</v>
      </c>
      <c r="AI180" s="4">
        <f t="shared" ref="AI180:AW196" si="235">IF(OR($B180 &lt; C$230, $B180 &gt; C$233), 0, C180-S180)</f>
        <v>-1.9158248065426875</v>
      </c>
      <c r="AJ180" s="4">
        <f t="shared" si="235"/>
        <v>-0.79350992382163099</v>
      </c>
      <c r="AK180" s="4">
        <f t="shared" si="235"/>
        <v>-1.9513024536493617E-2</v>
      </c>
      <c r="AL180" s="4">
        <f t="shared" si="235"/>
        <v>-2.2808361019954759E-2</v>
      </c>
      <c r="AM180" s="4">
        <f t="shared" si="235"/>
        <v>-1.457733230009751</v>
      </c>
      <c r="AN180" s="4">
        <f t="shared" si="235"/>
        <v>0.72194109365710801</v>
      </c>
      <c r="AO180" s="4">
        <f t="shared" si="235"/>
        <v>-0.58875354647290123</v>
      </c>
      <c r="AP180" s="4">
        <f t="shared" si="235"/>
        <v>-2.346524779599406</v>
      </c>
      <c r="AQ180" s="4">
        <f t="shared" si="235"/>
        <v>-1.8130607293364562</v>
      </c>
      <c r="AR180" s="4">
        <f t="shared" si="235"/>
        <v>-1.5151779681845881</v>
      </c>
      <c r="AS180" s="4">
        <f t="shared" si="235"/>
        <v>-0.32023845796152273</v>
      </c>
      <c r="AT180" s="4">
        <f t="shared" si="235"/>
        <v>0.87154088559952925</v>
      </c>
      <c r="AU180" s="4">
        <f t="shared" si="235"/>
        <v>-0.60917510837920474</v>
      </c>
      <c r="AV180" s="4">
        <f t="shared" si="235"/>
        <v>-1.1419936133980428</v>
      </c>
      <c r="AW180" s="4">
        <f t="shared" si="235"/>
        <v>-2.0609750595650809</v>
      </c>
      <c r="AY180" s="2">
        <f t="shared" si="227"/>
        <v>76.367824806542686</v>
      </c>
      <c r="AZ180" s="2">
        <f t="shared" si="227"/>
        <v>75.986283468685969</v>
      </c>
      <c r="BA180" s="2">
        <f t="shared" si="227"/>
        <v>72.896512881130406</v>
      </c>
      <c r="BB180" s="2">
        <f t="shared" si="227"/>
        <v>73.934808317713205</v>
      </c>
      <c r="BC180" s="2">
        <f t="shared" si="227"/>
        <v>78.352733155949153</v>
      </c>
      <c r="BD180" s="2">
        <f t="shared" si="227"/>
        <v>73.699058822228878</v>
      </c>
      <c r="BE180" s="2">
        <f t="shared" si="227"/>
        <v>74.588753544998227</v>
      </c>
      <c r="BF180" s="2">
        <f t="shared" si="227"/>
        <v>75.065524778513918</v>
      </c>
      <c r="BG180" s="2">
        <f t="shared" si="227"/>
        <v>76.795060729333898</v>
      </c>
      <c r="BH180" s="2">
        <f t="shared" si="227"/>
        <v>76.182177965784831</v>
      </c>
      <c r="BI180" s="2">
        <f t="shared" si="227"/>
        <v>78.373236112911073</v>
      </c>
      <c r="BJ180" s="2">
        <f t="shared" si="227"/>
        <v>73.760429082352559</v>
      </c>
      <c r="BK180" s="2">
        <f t="shared" si="227"/>
        <v>74.311168719684886</v>
      </c>
      <c r="BL180" s="2">
        <f t="shared" si="227"/>
        <v>80.889680509438833</v>
      </c>
      <c r="BM180" s="2">
        <f t="shared" si="227"/>
        <v>80.713297285442465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>
        <f t="shared" si="205"/>
        <v>74.981999999999999</v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95.462488124156565</v>
      </c>
      <c r="DL180" s="2">
        <f t="shared" si="236"/>
        <v>109.41580037523454</v>
      </c>
      <c r="DM180" s="2">
        <f t="shared" si="236"/>
        <v>99.842321951219503</v>
      </c>
      <c r="DN180" s="2">
        <f t="shared" si="236"/>
        <v>99.159262618083687</v>
      </c>
      <c r="DO180" s="2">
        <f t="shared" si="236"/>
        <v>115.96980890688258</v>
      </c>
      <c r="DP180" s="2">
        <f t="shared" si="236"/>
        <v>103.22013703176863</v>
      </c>
      <c r="DQ180" s="2">
        <f t="shared" si="236"/>
        <v>112.60107777777776</v>
      </c>
      <c r="DR180" s="2">
        <f t="shared" si="236"/>
        <v>108.77651256519678</v>
      </c>
      <c r="DS180" s="2">
        <f t="shared" si="236"/>
        <v>111.51091673032847</v>
      </c>
      <c r="DT180" s="2">
        <f t="shared" si="236"/>
        <v>116.94427563025211</v>
      </c>
      <c r="DU180" s="2">
        <f t="shared" si="236"/>
        <v>115.469867009867</v>
      </c>
      <c r="DV180" s="2">
        <f t="shared" si="236"/>
        <v>110.44581994851995</v>
      </c>
      <c r="DW180" s="2">
        <f t="shared" si="236"/>
        <v>103.48714957983191</v>
      </c>
      <c r="DX180" s="2">
        <f t="shared" si="236"/>
        <v>113.33328067226893</v>
      </c>
      <c r="DY180" s="2">
        <f t="shared" si="236"/>
        <v>96.64061483129403</v>
      </c>
      <c r="EA180" s="2">
        <f t="shared" si="213"/>
        <v>75.584460864864866</v>
      </c>
      <c r="EB180" s="2">
        <f t="shared" si="213"/>
        <v>74.432267580340294</v>
      </c>
      <c r="EC180" s="2">
        <f t="shared" si="213"/>
        <v>72.204611781423367</v>
      </c>
      <c r="ED180" s="2">
        <f t="shared" si="213"/>
        <v>72.561366866879638</v>
      </c>
      <c r="EE180" s="2">
        <f t="shared" si="213"/>
        <v>78.563877297543883</v>
      </c>
      <c r="EF180" s="2">
        <f t="shared" si="213"/>
        <v>74.68176399394855</v>
      </c>
      <c r="EG180" s="2">
        <f t="shared" si="213"/>
        <v>73.710713471502586</v>
      </c>
      <c r="EH180" s="2">
        <f t="shared" si="213"/>
        <v>72.60696998472423</v>
      </c>
      <c r="EI180" s="2">
        <f t="shared" si="213"/>
        <v>77.11522748681341</v>
      </c>
      <c r="EJ180" s="2">
        <f t="shared" si="213"/>
        <v>77.147724199288234</v>
      </c>
      <c r="EK180" s="2">
        <f t="shared" si="212"/>
        <v>78.819882670104903</v>
      </c>
      <c r="EL180" s="2">
        <f t="shared" si="179"/>
        <v>73.79125555165966</v>
      </c>
      <c r="EM180" s="2">
        <f t="shared" si="179"/>
        <v>74.180024904468269</v>
      </c>
      <c r="EN180" s="2">
        <f t="shared" si="179"/>
        <v>80.52982924289978</v>
      </c>
      <c r="EO180" s="2">
        <f t="shared" si="179"/>
        <v>81.904372621432586</v>
      </c>
      <c r="EQ180" s="2">
        <f t="shared" ref="EQ180:FE196" si="237">CU$228*$B180+CU$229</f>
        <v>76.605417763368791</v>
      </c>
      <c r="ER180" s="2">
        <f t="shared" si="237"/>
        <v>76.471605670704207</v>
      </c>
      <c r="ES180" s="2">
        <f t="shared" si="237"/>
        <v>73.048569063431202</v>
      </c>
      <c r="ET180" s="2">
        <f t="shared" si="237"/>
        <v>74.218207528355961</v>
      </c>
      <c r="EU180" s="2">
        <f t="shared" si="237"/>
        <v>78.303238750514822</v>
      </c>
      <c r="EV180" s="2">
        <f t="shared" si="237"/>
        <v>73.465939405036039</v>
      </c>
      <c r="EW180" s="2">
        <f t="shared" si="237"/>
        <v>74.752138534703221</v>
      </c>
      <c r="EX180" s="2">
        <f t="shared" si="237"/>
        <v>75.516842872358126</v>
      </c>
      <c r="EY180" s="2">
        <f t="shared" si="237"/>
        <v>76.740841421781028</v>
      </c>
      <c r="EZ180" s="2">
        <f t="shared" si="237"/>
        <v>75.989839438177384</v>
      </c>
      <c r="FA180" s="2">
        <f t="shared" si="237"/>
        <v>78.261480872405684</v>
      </c>
      <c r="FB180" s="2">
        <f t="shared" si="237"/>
        <v>73.750436912366595</v>
      </c>
      <c r="FC180" s="2">
        <f t="shared" si="237"/>
        <v>74.345423657492802</v>
      </c>
      <c r="FD180" s="2">
        <f t="shared" si="237"/>
        <v>81.005133677623121</v>
      </c>
      <c r="FE180" s="2">
        <f t="shared" si="237"/>
        <v>80.094744719771967</v>
      </c>
      <c r="FG180" s="2">
        <f t="shared" ref="FG180:FU196" si="238">POWER(10,($B180-C$231)/C$229)/(1+POWER(10,($B180-C$231)/C$229))</f>
        <v>0.9999712725615153</v>
      </c>
      <c r="FH180" s="2">
        <f t="shared" si="238"/>
        <v>0.99996578198585839</v>
      </c>
      <c r="FI180" s="2">
        <f t="shared" si="238"/>
        <v>0.99996721671158884</v>
      </c>
      <c r="FJ180" s="2">
        <f t="shared" si="238"/>
        <v>0.99997147657522634</v>
      </c>
      <c r="FK180" s="2">
        <f t="shared" si="238"/>
        <v>0.99996733740300492</v>
      </c>
      <c r="FL180" s="2">
        <f t="shared" si="238"/>
        <v>0.99996273740462838</v>
      </c>
      <c r="FM180" s="2">
        <f t="shared" si="238"/>
        <v>0.99996369808233321</v>
      </c>
      <c r="FN180" s="2">
        <f t="shared" si="238"/>
        <v>0.99996561978149667</v>
      </c>
      <c r="FO180" s="2">
        <f t="shared" si="238"/>
        <v>0.99996157236119276</v>
      </c>
      <c r="FP180" s="2">
        <f t="shared" si="238"/>
        <v>0.99996028144984905</v>
      </c>
      <c r="FQ180" s="2">
        <f t="shared" si="238"/>
        <v>0.99995708947837125</v>
      </c>
      <c r="FR180" s="2">
        <f t="shared" si="238"/>
        <v>0.99995947659885165</v>
      </c>
      <c r="FS180" s="2">
        <f t="shared" si="238"/>
        <v>0.99996221264678642</v>
      </c>
      <c r="FT180" s="2">
        <f t="shared" si="238"/>
        <v>0.99996290313083236</v>
      </c>
      <c r="FU180" s="2">
        <f t="shared" si="238"/>
        <v>0.99994638439808892</v>
      </c>
      <c r="FW180" s="2">
        <f t="shared" si="229"/>
        <v>0.76672472463784669</v>
      </c>
      <c r="FX180" s="2">
        <f t="shared" si="229"/>
        <v>0.76143275539401989</v>
      </c>
      <c r="FY180" s="2">
        <f t="shared" si="229"/>
        <v>0.81875594821527775</v>
      </c>
      <c r="FZ180" s="2">
        <f t="shared" si="229"/>
        <v>0.82849414531620769</v>
      </c>
      <c r="GA180" s="2">
        <f t="shared" si="229"/>
        <v>0.81479090059702852</v>
      </c>
      <c r="GB180" s="2">
        <f t="shared" si="229"/>
        <v>0.80913693845151358</v>
      </c>
      <c r="GC180" s="2">
        <f t="shared" si="229"/>
        <v>0.84175838441836559</v>
      </c>
      <c r="GD180" s="2">
        <f t="shared" si="229"/>
        <v>0.84447375260117019</v>
      </c>
      <c r="GE180" s="2">
        <f t="shared" si="229"/>
        <v>0.85870851676726412</v>
      </c>
      <c r="GF180" s="2">
        <f t="shared" si="229"/>
        <v>0.83525315066709382</v>
      </c>
      <c r="GG180" s="2">
        <f t="shared" si="229"/>
        <v>0.80268227822031291</v>
      </c>
      <c r="GH180" s="2">
        <f t="shared" si="229"/>
        <v>0.7915951507370067</v>
      </c>
      <c r="GI180" s="2">
        <f t="shared" si="229"/>
        <v>0.78619925584048866</v>
      </c>
      <c r="GJ180" s="2">
        <f t="shared" si="229"/>
        <v>0.75453611410523558</v>
      </c>
      <c r="GK180" s="2">
        <f t="shared" si="229"/>
        <v>0.65862458651990885</v>
      </c>
      <c r="GM180" s="86">
        <f t="shared" si="230"/>
        <v>2.1125161953474497E-173</v>
      </c>
      <c r="GN180" s="86">
        <f t="shared" si="230"/>
        <v>0</v>
      </c>
      <c r="GO180" s="86">
        <f t="shared" si="230"/>
        <v>0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0</v>
      </c>
      <c r="HA180" s="86">
        <f t="shared" si="230"/>
        <v>0</v>
      </c>
      <c r="HC180" s="86">
        <f t="shared" si="181"/>
        <v>2.0206440574719186E-128</v>
      </c>
      <c r="HD180" s="86">
        <f t="shared" si="181"/>
        <v>4.3349166192271565E-253</v>
      </c>
      <c r="HE180" s="86">
        <f t="shared" si="181"/>
        <v>1.181228620493192E-302</v>
      </c>
      <c r="HF180" s="86">
        <f t="shared" si="180"/>
        <v>0</v>
      </c>
      <c r="HG180" s="86">
        <f t="shared" si="180"/>
        <v>0</v>
      </c>
      <c r="HH180" s="86">
        <f t="shared" si="180"/>
        <v>0</v>
      </c>
      <c r="HI180" s="86">
        <f t="shared" si="180"/>
        <v>0</v>
      </c>
      <c r="HJ180" s="86">
        <f t="shared" si="180"/>
        <v>0</v>
      </c>
      <c r="HK180" s="86">
        <f t="shared" si="180"/>
        <v>0</v>
      </c>
      <c r="HL180" s="86">
        <f t="shared" si="180"/>
        <v>0</v>
      </c>
      <c r="HM180" s="86">
        <f t="shared" si="180"/>
        <v>0</v>
      </c>
      <c r="HN180" s="86">
        <f t="shared" si="180"/>
        <v>6.4827584984940585E-267</v>
      </c>
      <c r="HO180" s="86">
        <f t="shared" si="226"/>
        <v>1.2596476627725747E-215</v>
      </c>
      <c r="HP180" s="86">
        <f t="shared" si="226"/>
        <v>1.1208702751770588E-238</v>
      </c>
      <c r="HQ180" s="86">
        <f t="shared" si="226"/>
        <v>5.0951850017752669E-280</v>
      </c>
      <c r="HS180" s="86">
        <f t="shared" si="231"/>
        <v>6.1109259326439109E-16</v>
      </c>
      <c r="HT180" s="86">
        <f t="shared" si="231"/>
        <v>7.8910851812005735E-21</v>
      </c>
      <c r="HU180" s="86">
        <f t="shared" si="231"/>
        <v>4.6382286534103387E-22</v>
      </c>
      <c r="HV180" s="86">
        <f t="shared" si="231"/>
        <v>1.44752195572875E-22</v>
      </c>
      <c r="HW180" s="86">
        <f t="shared" si="231"/>
        <v>2.1155789183966039E-25</v>
      </c>
      <c r="HX180" s="86">
        <f t="shared" si="231"/>
        <v>3.8101918789153208E-25</v>
      </c>
      <c r="HY180" s="86">
        <f t="shared" si="231"/>
        <v>8.2157260567453468E-25</v>
      </c>
      <c r="HZ180" s="86">
        <f t="shared" si="231"/>
        <v>2.2068884944550729E-25</v>
      </c>
      <c r="IA180" s="86">
        <f t="shared" si="231"/>
        <v>1.7086905514624158E-29</v>
      </c>
      <c r="IB180" s="86">
        <f t="shared" si="231"/>
        <v>5.8433002925199193E-26</v>
      </c>
      <c r="IC180" s="86">
        <f t="shared" si="231"/>
        <v>3.0412336400825667E-22</v>
      </c>
      <c r="ID180" s="86">
        <f t="shared" si="231"/>
        <v>5.8997815393994411E-20</v>
      </c>
      <c r="IE180" s="86">
        <f t="shared" si="231"/>
        <v>1.277301660535586E-23</v>
      </c>
      <c r="IF180" s="86">
        <f t="shared" si="231"/>
        <v>1.805124800411473E-56</v>
      </c>
      <c r="IG180" s="86">
        <f t="shared" si="231"/>
        <v>1.858618809206178E-35</v>
      </c>
      <c r="II180" s="86">
        <f t="shared" si="232"/>
        <v>0.1266845528708081</v>
      </c>
      <c r="IJ180" s="86">
        <f t="shared" si="232"/>
        <v>0.1151222157916757</v>
      </c>
      <c r="IK180" s="86">
        <f t="shared" si="232"/>
        <v>3.0971579614105415E-2</v>
      </c>
      <c r="IL180" s="86">
        <f t="shared" si="232"/>
        <v>2.2425214319201015E-2</v>
      </c>
      <c r="IM180" s="86">
        <f t="shared" si="232"/>
        <v>2.4078893960163647E-2</v>
      </c>
      <c r="IN180" s="86">
        <f t="shared" si="232"/>
        <v>2.3951043973471298E-2</v>
      </c>
      <c r="IO180" s="86">
        <f t="shared" si="232"/>
        <v>1.1981470837419008E-2</v>
      </c>
      <c r="IP180" s="86">
        <f t="shared" si="232"/>
        <v>1.1165895954927438E-2</v>
      </c>
      <c r="IQ180" s="86">
        <f t="shared" si="232"/>
        <v>4.1222830768370515E-3</v>
      </c>
      <c r="IR180" s="86">
        <f t="shared" si="232"/>
        <v>1.2621241968405377E-2</v>
      </c>
      <c r="IS180" s="86">
        <f t="shared" si="232"/>
        <v>3.8698995174251162E-2</v>
      </c>
      <c r="IT180" s="86">
        <f t="shared" si="232"/>
        <v>6.0186686840575064E-2</v>
      </c>
      <c r="IU180" s="86">
        <f t="shared" si="232"/>
        <v>4.4666589865337156E-2</v>
      </c>
      <c r="IV180" s="86">
        <f t="shared" si="232"/>
        <v>6.3889711609978667E-2</v>
      </c>
      <c r="IW180" s="86">
        <f t="shared" si="232"/>
        <v>3.0616625251085616E-2</v>
      </c>
      <c r="IY180" s="86">
        <f t="shared" si="233"/>
        <v>0.12668455287080871</v>
      </c>
      <c r="IZ180" s="86">
        <f t="shared" si="233"/>
        <v>0.1151222157916757</v>
      </c>
      <c r="JA180" s="86">
        <f t="shared" si="233"/>
        <v>3.0971579614105415E-2</v>
      </c>
      <c r="JB180" s="86">
        <f t="shared" si="233"/>
        <v>2.2425214319201015E-2</v>
      </c>
      <c r="JC180" s="86">
        <f t="shared" si="233"/>
        <v>2.4078893960163647E-2</v>
      </c>
      <c r="JD180" s="86">
        <f t="shared" si="233"/>
        <v>2.3951043973471298E-2</v>
      </c>
      <c r="JE180" s="86">
        <f t="shared" si="233"/>
        <v>1.1981470837419008E-2</v>
      </c>
      <c r="JF180" s="86">
        <f t="shared" si="233"/>
        <v>1.1165895954927438E-2</v>
      </c>
      <c r="JG180" s="86">
        <f t="shared" si="233"/>
        <v>4.1222830768370515E-3</v>
      </c>
      <c r="JH180" s="86">
        <f t="shared" si="233"/>
        <v>1.2621241968405377E-2</v>
      </c>
      <c r="JI180" s="86">
        <f t="shared" si="233"/>
        <v>3.8698995174251162E-2</v>
      </c>
      <c r="JJ180" s="86">
        <f t="shared" si="233"/>
        <v>6.0186686840575064E-2</v>
      </c>
      <c r="JK180" s="86">
        <f t="shared" si="233"/>
        <v>4.4666589865337156E-2</v>
      </c>
      <c r="JL180" s="86">
        <f t="shared" si="233"/>
        <v>6.3889711609978667E-2</v>
      </c>
      <c r="JM180" s="86">
        <f t="shared" si="233"/>
        <v>3.0616625251085616E-2</v>
      </c>
    </row>
    <row r="181" spans="2:273" x14ac:dyDescent="0.25">
      <c r="B181" s="2">
        <v>154</v>
      </c>
      <c r="C181" s="37">
        <v>76.194000000000003</v>
      </c>
      <c r="D181" s="37">
        <v>75.421000000000006</v>
      </c>
      <c r="E181" s="37">
        <v>73.509</v>
      </c>
      <c r="F181" s="37">
        <v>72.718999999999994</v>
      </c>
      <c r="G181" s="37">
        <v>77.754000000000005</v>
      </c>
      <c r="H181" s="37">
        <v>73.876999999999995</v>
      </c>
      <c r="I181" s="37">
        <v>74.876999999999995</v>
      </c>
      <c r="J181" s="37">
        <v>77.245999999999995</v>
      </c>
      <c r="K181" s="37">
        <v>76.123000000000005</v>
      </c>
      <c r="L181" s="37">
        <v>76.227999999999994</v>
      </c>
      <c r="M181" s="37">
        <v>78.14</v>
      </c>
      <c r="N181" s="37">
        <v>74.578999999999994</v>
      </c>
      <c r="O181" s="37">
        <v>75.174999999999997</v>
      </c>
      <c r="P181" s="37">
        <v>80.210999999999999</v>
      </c>
      <c r="Q181" s="37">
        <v>77.933000000000007</v>
      </c>
      <c r="S181" s="4">
        <f t="shared" si="234"/>
        <v>76.265829269812343</v>
      </c>
      <c r="T181" s="4">
        <f t="shared" si="234"/>
        <v>75.898712865325649</v>
      </c>
      <c r="U181" s="4">
        <f t="shared" si="234"/>
        <v>72.766661029568553</v>
      </c>
      <c r="V181" s="4">
        <f t="shared" si="234"/>
        <v>73.820690698418261</v>
      </c>
      <c r="W181" s="4">
        <f t="shared" si="234"/>
        <v>78.182359816780831</v>
      </c>
      <c r="X181" s="4">
        <f t="shared" si="234"/>
        <v>73.486633071756771</v>
      </c>
      <c r="Y181" s="4">
        <f t="shared" si="234"/>
        <v>74.404523851760246</v>
      </c>
      <c r="Z181" s="4">
        <f t="shared" si="234"/>
        <v>74.918007341626989</v>
      </c>
      <c r="AA181" s="4">
        <f t="shared" si="234"/>
        <v>76.605645145066489</v>
      </c>
      <c r="AB181" s="4">
        <f t="shared" si="234"/>
        <v>75.992852745542265</v>
      </c>
      <c r="AC181" s="4">
        <f t="shared" si="234"/>
        <v>78.187906511231944</v>
      </c>
      <c r="AD181" s="4">
        <f t="shared" si="234"/>
        <v>73.582234452540135</v>
      </c>
      <c r="AE181" s="4">
        <f t="shared" si="234"/>
        <v>74.151912914382194</v>
      </c>
      <c r="AF181" s="4">
        <f t="shared" si="234"/>
        <v>80.758988251816675</v>
      </c>
      <c r="AG181" s="4">
        <f t="shared" si="234"/>
        <v>80.710382594263876</v>
      </c>
      <c r="AI181" s="4">
        <f t="shared" si="235"/>
        <v>-7.1829269812340613E-2</v>
      </c>
      <c r="AJ181" s="4">
        <f t="shared" si="235"/>
        <v>-0.47771286532564261</v>
      </c>
      <c r="AK181" s="4">
        <f t="shared" si="235"/>
        <v>0.74233897043144736</v>
      </c>
      <c r="AL181" s="4">
        <f t="shared" si="235"/>
        <v>-1.1016906984182668</v>
      </c>
      <c r="AM181" s="4">
        <f t="shared" si="235"/>
        <v>-0.42835981678082646</v>
      </c>
      <c r="AN181" s="4">
        <f t="shared" si="235"/>
        <v>0.39036692824322472</v>
      </c>
      <c r="AO181" s="4">
        <f t="shared" si="235"/>
        <v>0.4724761482397497</v>
      </c>
      <c r="AP181" s="4">
        <f t="shared" si="235"/>
        <v>2.327992658373006</v>
      </c>
      <c r="AQ181" s="4">
        <f t="shared" si="235"/>
        <v>-0.48264514506648482</v>
      </c>
      <c r="AR181" s="4">
        <f t="shared" si="235"/>
        <v>0.2351472544577291</v>
      </c>
      <c r="AS181" s="4">
        <f t="shared" si="235"/>
        <v>-4.7906511231943227E-2</v>
      </c>
      <c r="AT181" s="4">
        <f t="shared" si="235"/>
        <v>0.99676554745985868</v>
      </c>
      <c r="AU181" s="4">
        <f t="shared" si="235"/>
        <v>1.0230870856178029</v>
      </c>
      <c r="AV181" s="4">
        <f t="shared" si="235"/>
        <v>-0.5479882518166761</v>
      </c>
      <c r="AW181" s="4">
        <f t="shared" si="235"/>
        <v>-2.7773825942638695</v>
      </c>
      <c r="AY181" s="2">
        <f t="shared" si="227"/>
        <v>76.265829269812343</v>
      </c>
      <c r="AZ181" s="2">
        <f t="shared" si="227"/>
        <v>75.898658664962326</v>
      </c>
      <c r="BA181" s="2">
        <f t="shared" si="227"/>
        <v>72.766661010476014</v>
      </c>
      <c r="BB181" s="2">
        <f t="shared" si="227"/>
        <v>73.820690693398419</v>
      </c>
      <c r="BC181" s="2">
        <f t="shared" si="227"/>
        <v>78.182359808908231</v>
      </c>
      <c r="BD181" s="2">
        <f t="shared" si="227"/>
        <v>73.486633063363826</v>
      </c>
      <c r="BE181" s="2">
        <f t="shared" si="227"/>
        <v>74.404523851632746</v>
      </c>
      <c r="BF181" s="2">
        <f t="shared" si="227"/>
        <v>74.91800734153469</v>
      </c>
      <c r="BG181" s="2">
        <f t="shared" si="227"/>
        <v>76.605645145066347</v>
      </c>
      <c r="BH181" s="2">
        <f t="shared" si="227"/>
        <v>75.992852745342546</v>
      </c>
      <c r="BI181" s="2">
        <f t="shared" si="227"/>
        <v>78.187906193025228</v>
      </c>
      <c r="BJ181" s="2">
        <f t="shared" si="227"/>
        <v>73.582229209074441</v>
      </c>
      <c r="BK181" s="2">
        <f t="shared" si="227"/>
        <v>74.151912081317164</v>
      </c>
      <c r="BL181" s="2">
        <f t="shared" si="227"/>
        <v>80.757275075748325</v>
      </c>
      <c r="BM181" s="2">
        <f t="shared" si="227"/>
        <v>80.531204736743987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>
        <f t="shared" si="203"/>
        <v>74.876999999999995</v>
      </c>
      <c r="DB181" s="2">
        <f t="shared" si="204"/>
        <v>77.245999999999995</v>
      </c>
      <c r="DC181" s="2">
        <f t="shared" si="205"/>
        <v>76.123000000000005</v>
      </c>
      <c r="DD181" s="2">
        <f t="shared" si="206"/>
        <v>76.227999999999994</v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95.479544197031061</v>
      </c>
      <c r="DL181" s="2">
        <f t="shared" si="236"/>
        <v>109.52868320825517</v>
      </c>
      <c r="DM181" s="2">
        <f t="shared" si="236"/>
        <v>99.870857839721253</v>
      </c>
      <c r="DN181" s="2">
        <f t="shared" si="236"/>
        <v>99.186350877192993</v>
      </c>
      <c r="DO181" s="2">
        <f t="shared" si="236"/>
        <v>116.08211923076922</v>
      </c>
      <c r="DP181" s="2">
        <f t="shared" si="236"/>
        <v>103.25123850165957</v>
      </c>
      <c r="DQ181" s="2">
        <f t="shared" si="236"/>
        <v>112.68977314457312</v>
      </c>
      <c r="DR181" s="2">
        <f t="shared" si="236"/>
        <v>108.81860312944525</v>
      </c>
      <c r="DS181" s="2">
        <f t="shared" si="236"/>
        <v>111.57041665393429</v>
      </c>
      <c r="DT181" s="2">
        <f t="shared" si="236"/>
        <v>117.08078403361344</v>
      </c>
      <c r="DU181" s="2">
        <f t="shared" si="236"/>
        <v>115.59001128271127</v>
      </c>
      <c r="DV181" s="2">
        <f t="shared" si="236"/>
        <v>110.56626666666666</v>
      </c>
      <c r="DW181" s="2">
        <f t="shared" si="236"/>
        <v>103.55998263305321</v>
      </c>
      <c r="DX181" s="2">
        <f t="shared" si="236"/>
        <v>113.46605826330534</v>
      </c>
      <c r="DY181" s="2">
        <f t="shared" si="236"/>
        <v>96.637985020393032</v>
      </c>
      <c r="EA181" s="2">
        <f t="shared" si="213"/>
        <v>75.451058054054045</v>
      </c>
      <c r="EB181" s="2">
        <f t="shared" si="213"/>
        <v>74.280642060491516</v>
      </c>
      <c r="EC181" s="2">
        <f t="shared" si="213"/>
        <v>72.050941799121887</v>
      </c>
      <c r="ED181" s="2">
        <f t="shared" si="213"/>
        <v>72.402094969116064</v>
      </c>
      <c r="EE181" s="2">
        <f t="shared" si="213"/>
        <v>78.401059129103942</v>
      </c>
      <c r="EF181" s="2">
        <f t="shared" si="213"/>
        <v>74.50409682299545</v>
      </c>
      <c r="EG181" s="2">
        <f t="shared" si="213"/>
        <v>73.49862838638046</v>
      </c>
      <c r="EH181" s="2">
        <f t="shared" si="213"/>
        <v>72.382030969230271</v>
      </c>
      <c r="EI181" s="2">
        <f t="shared" si="213"/>
        <v>76.935567627093747</v>
      </c>
      <c r="EJ181" s="2">
        <f t="shared" si="213"/>
        <v>76.990150652431765</v>
      </c>
      <c r="EK181" s="2">
        <f t="shared" si="212"/>
        <v>78.65079315868644</v>
      </c>
      <c r="EL181" s="2">
        <f t="shared" si="179"/>
        <v>73.614374941561479</v>
      </c>
      <c r="EM181" s="2">
        <f t="shared" si="179"/>
        <v>74.01584165526171</v>
      </c>
      <c r="EN181" s="2">
        <f t="shared" si="179"/>
        <v>80.382437969838463</v>
      </c>
      <c r="EO181" s="2">
        <f t="shared" si="179"/>
        <v>81.78197462221344</v>
      </c>
      <c r="EQ181" s="2">
        <f t="shared" si="237"/>
        <v>76.491240367795882</v>
      </c>
      <c r="ER181" s="2">
        <f t="shared" si="237"/>
        <v>76.359585164222892</v>
      </c>
      <c r="ES181" s="2">
        <f t="shared" si="237"/>
        <v>72.910156019081484</v>
      </c>
      <c r="ET181" s="2">
        <f t="shared" si="237"/>
        <v>74.087685564715713</v>
      </c>
      <c r="EU181" s="2">
        <f t="shared" si="237"/>
        <v>78.135666512972961</v>
      </c>
      <c r="EV181" s="2">
        <f t="shared" si="237"/>
        <v>73.266559536739919</v>
      </c>
      <c r="EW181" s="2">
        <f t="shared" si="237"/>
        <v>74.558318121046256</v>
      </c>
      <c r="EX181" s="2">
        <f t="shared" si="237"/>
        <v>75.342627007821605</v>
      </c>
      <c r="EY181" s="2">
        <f t="shared" si="237"/>
        <v>76.554740394968348</v>
      </c>
      <c r="EZ181" s="2">
        <f t="shared" si="237"/>
        <v>75.811738664144329</v>
      </c>
      <c r="FA181" s="2">
        <f t="shared" si="237"/>
        <v>78.082360373245734</v>
      </c>
      <c r="FB181" s="2">
        <f t="shared" si="237"/>
        <v>73.572817225555852</v>
      </c>
      <c r="FC181" s="2">
        <f t="shared" si="237"/>
        <v>74.18438879438466</v>
      </c>
      <c r="FD181" s="2">
        <f t="shared" si="237"/>
        <v>80.867035285346404</v>
      </c>
      <c r="FE181" s="2">
        <f t="shared" si="237"/>
        <v>79.938884146161925</v>
      </c>
      <c r="FG181" s="2">
        <f t="shared" si="238"/>
        <v>0.99997380019848969</v>
      </c>
      <c r="FH181" s="2">
        <f t="shared" si="238"/>
        <v>0.99996879270624217</v>
      </c>
      <c r="FI181" s="2">
        <f t="shared" si="238"/>
        <v>0.99997010119937391</v>
      </c>
      <c r="FJ181" s="2">
        <f t="shared" si="238"/>
        <v>0.99997398626214284</v>
      </c>
      <c r="FK181" s="2">
        <f t="shared" si="238"/>
        <v>0.99997021127188757</v>
      </c>
      <c r="FL181" s="2">
        <f t="shared" si="238"/>
        <v>0.99996601599769508</v>
      </c>
      <c r="FM181" s="2">
        <f t="shared" si="238"/>
        <v>0.9999668921518462</v>
      </c>
      <c r="FN181" s="2">
        <f t="shared" si="238"/>
        <v>0.99996864477321334</v>
      </c>
      <c r="FO181" s="2">
        <f t="shared" si="238"/>
        <v>0.9999649534583771</v>
      </c>
      <c r="FP181" s="2">
        <f t="shared" si="238"/>
        <v>0.99996377612514364</v>
      </c>
      <c r="FQ181" s="2">
        <f t="shared" si="238"/>
        <v>0.9999608649913917</v>
      </c>
      <c r="FR181" s="2">
        <f t="shared" si="238"/>
        <v>0.99996304208712727</v>
      </c>
      <c r="FS181" s="2">
        <f t="shared" si="238"/>
        <v>0.99996553740969474</v>
      </c>
      <c r="FT181" s="2">
        <f t="shared" si="238"/>
        <v>0.99996616714277831</v>
      </c>
      <c r="FU181" s="2">
        <f t="shared" si="238"/>
        <v>0.99995110175921653</v>
      </c>
      <c r="FW181" s="2">
        <f t="shared" si="229"/>
        <v>0.78279207658100369</v>
      </c>
      <c r="FX181" s="2">
        <f t="shared" si="229"/>
        <v>0.77775895145673579</v>
      </c>
      <c r="FY181" s="2">
        <f t="shared" si="229"/>
        <v>0.8320246716408074</v>
      </c>
      <c r="FZ181" s="2">
        <f t="shared" si="229"/>
        <v>0.84118822765859624</v>
      </c>
      <c r="GA181" s="2">
        <f t="shared" si="229"/>
        <v>0.82828902421904183</v>
      </c>
      <c r="GB181" s="2">
        <f t="shared" si="229"/>
        <v>0.82295758994238366</v>
      </c>
      <c r="GC181" s="2">
        <f t="shared" si="229"/>
        <v>0.85364413864775546</v>
      </c>
      <c r="GD181" s="2">
        <f t="shared" si="229"/>
        <v>0.85619039621734572</v>
      </c>
      <c r="GE181" s="2">
        <f t="shared" si="229"/>
        <v>0.86951847392149906</v>
      </c>
      <c r="GF181" s="2">
        <f t="shared" si="229"/>
        <v>0.84753902294154337</v>
      </c>
      <c r="GG181" s="2">
        <f t="shared" si="229"/>
        <v>0.81686453380849466</v>
      </c>
      <c r="GH181" s="2">
        <f t="shared" si="229"/>
        <v>0.80638207540951523</v>
      </c>
      <c r="GI181" s="2">
        <f t="shared" si="229"/>
        <v>0.80127292063075872</v>
      </c>
      <c r="GJ181" s="2">
        <f t="shared" si="229"/>
        <v>0.77119245309143736</v>
      </c>
      <c r="GK181" s="2">
        <f t="shared" si="229"/>
        <v>0.67902055515152393</v>
      </c>
      <c r="GM181" s="86">
        <f t="shared" si="230"/>
        <v>4.0885735395499424E-177</v>
      </c>
      <c r="GN181" s="86">
        <f t="shared" si="230"/>
        <v>0</v>
      </c>
      <c r="GO181" s="86">
        <f t="shared" si="230"/>
        <v>0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0</v>
      </c>
      <c r="HA181" s="86">
        <f t="shared" si="230"/>
        <v>0</v>
      </c>
      <c r="HC181" s="86">
        <f t="shared" si="181"/>
        <v>6.4313090042586177E-132</v>
      </c>
      <c r="HD181" s="86">
        <f t="shared" si="181"/>
        <v>5.0264841279220243E-260</v>
      </c>
      <c r="HE181" s="86">
        <f t="shared" si="181"/>
        <v>0</v>
      </c>
      <c r="HF181" s="86">
        <f t="shared" si="180"/>
        <v>0</v>
      </c>
      <c r="HG181" s="86">
        <f t="shared" si="180"/>
        <v>0</v>
      </c>
      <c r="HH181" s="86">
        <f t="shared" si="180"/>
        <v>0</v>
      </c>
      <c r="HI181" s="86">
        <f t="shared" si="180"/>
        <v>0</v>
      </c>
      <c r="HJ181" s="86">
        <f t="shared" si="180"/>
        <v>0</v>
      </c>
      <c r="HK181" s="86">
        <f t="shared" si="180"/>
        <v>0</v>
      </c>
      <c r="HL181" s="86">
        <f t="shared" si="180"/>
        <v>0</v>
      </c>
      <c r="HM181" s="86">
        <f t="shared" si="180"/>
        <v>0</v>
      </c>
      <c r="HN181" s="86">
        <f t="shared" si="180"/>
        <v>3.4122875156346974E-274</v>
      </c>
      <c r="HO181" s="86">
        <f t="shared" si="226"/>
        <v>1.9581855593396994E-221</v>
      </c>
      <c r="HP181" s="86">
        <f t="shared" si="226"/>
        <v>4.3278287591889779E-245</v>
      </c>
      <c r="HQ181" s="86">
        <f t="shared" si="226"/>
        <v>8.7539949187594533E-288</v>
      </c>
      <c r="HS181" s="86">
        <f t="shared" si="231"/>
        <v>1.0988099901352776E-16</v>
      </c>
      <c r="HT181" s="86">
        <f t="shared" si="231"/>
        <v>9.7493491766650619E-22</v>
      </c>
      <c r="HU181" s="86">
        <f t="shared" si="231"/>
        <v>4.7808673596362121E-23</v>
      </c>
      <c r="HV181" s="86">
        <f t="shared" si="231"/>
        <v>1.4083594880482819E-23</v>
      </c>
      <c r="HW181" s="86">
        <f t="shared" si="231"/>
        <v>1.5641990621092079E-26</v>
      </c>
      <c r="HX181" s="86">
        <f t="shared" si="231"/>
        <v>2.663678330714101E-26</v>
      </c>
      <c r="HY181" s="86">
        <f t="shared" si="231"/>
        <v>6.4802348103807897E-26</v>
      </c>
      <c r="HZ181" s="86">
        <f t="shared" si="231"/>
        <v>1.6994932490249406E-26</v>
      </c>
      <c r="IA181" s="86">
        <f t="shared" si="231"/>
        <v>9.0427636126286492E-31</v>
      </c>
      <c r="IB181" s="86">
        <f t="shared" si="231"/>
        <v>4.0945772346932176E-27</v>
      </c>
      <c r="IC181" s="86">
        <f t="shared" si="231"/>
        <v>2.8974960042338864E-23</v>
      </c>
      <c r="ID181" s="86">
        <f t="shared" si="231"/>
        <v>7.0680358537189389E-21</v>
      </c>
      <c r="IE181" s="86">
        <f t="shared" si="231"/>
        <v>1.0074927706976899E-24</v>
      </c>
      <c r="IF181" s="86">
        <f t="shared" si="231"/>
        <v>2.1381017888564087E-59</v>
      </c>
      <c r="IG181" s="86">
        <f t="shared" si="231"/>
        <v>1.8482822870692521E-37</v>
      </c>
      <c r="II181" s="86">
        <f t="shared" si="232"/>
        <v>9.987167274168067E-2</v>
      </c>
      <c r="IJ181" s="86">
        <f t="shared" si="232"/>
        <v>8.9020003575018991E-2</v>
      </c>
      <c r="IK181" s="86">
        <f t="shared" si="232"/>
        <v>2.2067065474807704E-2</v>
      </c>
      <c r="IL181" s="86">
        <f t="shared" si="232"/>
        <v>1.5666250746157264E-2</v>
      </c>
      <c r="IM181" s="86">
        <f t="shared" si="232"/>
        <v>1.6569742123977979E-2</v>
      </c>
      <c r="IN181" s="86">
        <f t="shared" si="232"/>
        <v>1.6310601745092457E-2</v>
      </c>
      <c r="IO181" s="86">
        <f t="shared" si="232"/>
        <v>8.021697195037255E-3</v>
      </c>
      <c r="IP181" s="86">
        <f t="shared" si="232"/>
        <v>7.4596104126130854E-3</v>
      </c>
      <c r="IQ181" s="86">
        <f t="shared" si="232"/>
        <v>2.5692872060399897E-3</v>
      </c>
      <c r="IR181" s="86">
        <f t="shared" si="232"/>
        <v>8.3938998226756861E-3</v>
      </c>
      <c r="IS181" s="86">
        <f t="shared" si="232"/>
        <v>2.7589318053350628E-2</v>
      </c>
      <c r="IT181" s="86">
        <f t="shared" si="232"/>
        <v>4.4523546332014857E-2</v>
      </c>
      <c r="IU181" s="86">
        <f t="shared" si="232"/>
        <v>3.157161440154474E-2</v>
      </c>
      <c r="IV181" s="86">
        <f t="shared" si="232"/>
        <v>4.498577298149331E-2</v>
      </c>
      <c r="IW181" s="86">
        <f t="shared" si="232"/>
        <v>1.4444120289409102E-2</v>
      </c>
      <c r="IY181" s="86">
        <f t="shared" si="233"/>
        <v>9.9871672741680781E-2</v>
      </c>
      <c r="IZ181" s="86">
        <f t="shared" si="233"/>
        <v>8.9020003575018991E-2</v>
      </c>
      <c r="JA181" s="86">
        <f t="shared" si="233"/>
        <v>2.2067065474807704E-2</v>
      </c>
      <c r="JB181" s="86">
        <f t="shared" si="233"/>
        <v>1.5666250746157264E-2</v>
      </c>
      <c r="JC181" s="86">
        <f t="shared" si="233"/>
        <v>1.6569742123977979E-2</v>
      </c>
      <c r="JD181" s="86">
        <f t="shared" si="233"/>
        <v>1.6310601745092457E-2</v>
      </c>
      <c r="JE181" s="86">
        <f t="shared" si="233"/>
        <v>8.021697195037255E-3</v>
      </c>
      <c r="JF181" s="86">
        <f t="shared" si="233"/>
        <v>7.4596104126130854E-3</v>
      </c>
      <c r="JG181" s="86">
        <f t="shared" si="233"/>
        <v>2.5692872060399897E-3</v>
      </c>
      <c r="JH181" s="86">
        <f t="shared" si="233"/>
        <v>8.3938998226756861E-3</v>
      </c>
      <c r="JI181" s="86">
        <f t="shared" si="233"/>
        <v>2.7589318053350628E-2</v>
      </c>
      <c r="JJ181" s="86">
        <f t="shared" si="233"/>
        <v>4.4523546332014857E-2</v>
      </c>
      <c r="JK181" s="86">
        <f t="shared" si="233"/>
        <v>3.157161440154474E-2</v>
      </c>
      <c r="JL181" s="86">
        <f t="shared" si="233"/>
        <v>4.498577298149331E-2</v>
      </c>
      <c r="JM181" s="86">
        <f t="shared" si="233"/>
        <v>1.4444120289409102E-2</v>
      </c>
    </row>
    <row r="182" spans="2:273" x14ac:dyDescent="0.25">
      <c r="B182" s="2">
        <v>155</v>
      </c>
      <c r="C182" s="37">
        <v>74.403000000000006</v>
      </c>
      <c r="D182" s="37">
        <v>74.332999999999998</v>
      </c>
      <c r="E182" s="37">
        <v>71.578999999999994</v>
      </c>
      <c r="F182" s="37">
        <v>75.052999999999997</v>
      </c>
      <c r="G182" s="37">
        <v>77.649000000000001</v>
      </c>
      <c r="H182" s="37">
        <v>74.192999999999998</v>
      </c>
      <c r="I182" s="37">
        <v>74.509</v>
      </c>
      <c r="J182" s="37">
        <v>75.474000000000004</v>
      </c>
      <c r="K182" s="37">
        <v>76.385999999999996</v>
      </c>
      <c r="L182" s="37">
        <v>73.754000000000005</v>
      </c>
      <c r="M182" s="37">
        <v>76.841999999999999</v>
      </c>
      <c r="N182" s="37">
        <v>73.105000000000004</v>
      </c>
      <c r="O182" s="37">
        <v>74.316000000000003</v>
      </c>
      <c r="P182" s="37">
        <v>80.649000000000001</v>
      </c>
      <c r="Q182" s="37">
        <v>79.617000000000004</v>
      </c>
      <c r="S182" s="4">
        <f t="shared" si="234"/>
        <v>76.163591659642194</v>
      </c>
      <c r="T182" s="4">
        <f t="shared" si="234"/>
        <v>75.810622218965136</v>
      </c>
      <c r="U182" s="4">
        <f t="shared" si="234"/>
        <v>72.636531947047246</v>
      </c>
      <c r="V182" s="4">
        <f t="shared" si="234"/>
        <v>73.705982853610394</v>
      </c>
      <c r="W182" s="4">
        <f t="shared" si="234"/>
        <v>78.012080031444796</v>
      </c>
      <c r="X182" s="4">
        <f t="shared" si="234"/>
        <v>73.274618884975823</v>
      </c>
      <c r="Y182" s="4">
        <f t="shared" si="234"/>
        <v>74.219929754856437</v>
      </c>
      <c r="Z182" s="4">
        <f t="shared" si="234"/>
        <v>74.769446751128115</v>
      </c>
      <c r="AA182" s="4">
        <f t="shared" si="234"/>
        <v>76.416374449221934</v>
      </c>
      <c r="AB182" s="4">
        <f t="shared" si="234"/>
        <v>75.803946624242073</v>
      </c>
      <c r="AC182" s="4">
        <f t="shared" si="234"/>
        <v>78.002766923250235</v>
      </c>
      <c r="AD182" s="4">
        <f t="shared" si="234"/>
        <v>73.404052168513985</v>
      </c>
      <c r="AE182" s="4">
        <f t="shared" si="234"/>
        <v>73.992617933513927</v>
      </c>
      <c r="AF182" s="4">
        <f t="shared" si="234"/>
        <v>80.625208834930717</v>
      </c>
      <c r="AG182" s="4">
        <f t="shared" si="234"/>
        <v>80.404508345281471</v>
      </c>
      <c r="AI182" s="4">
        <f t="shared" si="235"/>
        <v>-1.7605916596421878</v>
      </c>
      <c r="AJ182" s="4">
        <f t="shared" si="235"/>
        <v>-1.4776222189651378</v>
      </c>
      <c r="AK182" s="4">
        <f t="shared" si="235"/>
        <v>-1.0575319470472522</v>
      </c>
      <c r="AL182" s="4">
        <f t="shared" si="235"/>
        <v>1.3470171463896037</v>
      </c>
      <c r="AM182" s="4">
        <f t="shared" si="235"/>
        <v>-0.36308003144479528</v>
      </c>
      <c r="AN182" s="4">
        <f t="shared" si="235"/>
        <v>0.91838111502417519</v>
      </c>
      <c r="AO182" s="4">
        <f t="shared" si="235"/>
        <v>0.28907024514356294</v>
      </c>
      <c r="AP182" s="4">
        <f t="shared" si="235"/>
        <v>0.70455324887188908</v>
      </c>
      <c r="AQ182" s="4">
        <f t="shared" si="235"/>
        <v>-3.0374449221937994E-2</v>
      </c>
      <c r="AR182" s="4">
        <f t="shared" si="235"/>
        <v>-2.0499466242420681</v>
      </c>
      <c r="AS182" s="4">
        <f t="shared" si="235"/>
        <v>-1.160766923250236</v>
      </c>
      <c r="AT182" s="4">
        <f t="shared" si="235"/>
        <v>-0.29905216851398109</v>
      </c>
      <c r="AU182" s="4">
        <f t="shared" si="235"/>
        <v>0.32338206648607581</v>
      </c>
      <c r="AV182" s="4">
        <f t="shared" si="235"/>
        <v>2.3791165069283693E-2</v>
      </c>
      <c r="AW182" s="4">
        <f t="shared" si="235"/>
        <v>-0.7875083452814664</v>
      </c>
      <c r="AY182" s="2">
        <f t="shared" si="227"/>
        <v>76.163591659642194</v>
      </c>
      <c r="AZ182" s="2">
        <f t="shared" si="227"/>
        <v>75.810610516773352</v>
      </c>
      <c r="BA182" s="2">
        <f t="shared" si="227"/>
        <v>72.636531944781623</v>
      </c>
      <c r="BB182" s="2">
        <f t="shared" si="227"/>
        <v>73.705982853093403</v>
      </c>
      <c r="BC182" s="2">
        <f t="shared" si="227"/>
        <v>78.012080030710294</v>
      </c>
      <c r="BD182" s="2">
        <f t="shared" si="227"/>
        <v>73.274618884245939</v>
      </c>
      <c r="BE182" s="2">
        <f t="shared" si="227"/>
        <v>74.219929754846731</v>
      </c>
      <c r="BF182" s="2">
        <f t="shared" si="227"/>
        <v>74.769446751121208</v>
      </c>
      <c r="BG182" s="2">
        <f t="shared" si="227"/>
        <v>76.416374449221934</v>
      </c>
      <c r="BH182" s="2">
        <f t="shared" si="227"/>
        <v>75.803946624227521</v>
      </c>
      <c r="BI182" s="2">
        <f t="shared" si="227"/>
        <v>78.002766885029175</v>
      </c>
      <c r="BJ182" s="2">
        <f t="shared" si="227"/>
        <v>73.4040513493986</v>
      </c>
      <c r="BK182" s="2">
        <f t="shared" si="227"/>
        <v>73.992617838460447</v>
      </c>
      <c r="BL182" s="2">
        <f t="shared" si="227"/>
        <v>80.624786302077922</v>
      </c>
      <c r="BM182" s="2">
        <f t="shared" si="227"/>
        <v>80.348993092232519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>
        <f t="shared" si="203"/>
        <v>74.509</v>
      </c>
      <c r="DB182" s="2">
        <f t="shared" si="204"/>
        <v>75.474000000000004</v>
      </c>
      <c r="DC182" s="2">
        <f t="shared" si="205"/>
        <v>76.385999999999996</v>
      </c>
      <c r="DD182" s="2">
        <f t="shared" si="206"/>
        <v>73.754000000000005</v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>
        <f t="shared" si="211"/>
        <v>79.617000000000004</v>
      </c>
      <c r="DK182" s="2">
        <f t="shared" si="236"/>
        <v>95.496600269905542</v>
      </c>
      <c r="DL182" s="2">
        <f t="shared" si="236"/>
        <v>109.64156604127581</v>
      </c>
      <c r="DM182" s="2">
        <f t="shared" si="236"/>
        <v>99.899393728222989</v>
      </c>
      <c r="DN182" s="2">
        <f t="shared" si="236"/>
        <v>99.213439136302313</v>
      </c>
      <c r="DO182" s="2">
        <f t="shared" si="236"/>
        <v>116.19442955465587</v>
      </c>
      <c r="DP182" s="2">
        <f t="shared" si="236"/>
        <v>103.28233997155053</v>
      </c>
      <c r="DQ182" s="2">
        <f t="shared" si="236"/>
        <v>112.7784685113685</v>
      </c>
      <c r="DR182" s="2">
        <f t="shared" si="236"/>
        <v>108.8606936936937</v>
      </c>
      <c r="DS182" s="2">
        <f t="shared" si="236"/>
        <v>111.62991657754009</v>
      </c>
      <c r="DT182" s="2">
        <f t="shared" si="236"/>
        <v>117.21729243697479</v>
      </c>
      <c r="DU182" s="2">
        <f t="shared" si="236"/>
        <v>115.71015555555556</v>
      </c>
      <c r="DV182" s="2">
        <f t="shared" si="236"/>
        <v>110.68671338481337</v>
      </c>
      <c r="DW182" s="2">
        <f t="shared" si="236"/>
        <v>103.6328156862745</v>
      </c>
      <c r="DX182" s="2">
        <f t="shared" si="236"/>
        <v>113.59883585434176</v>
      </c>
      <c r="DY182" s="2">
        <f t="shared" si="236"/>
        <v>96.635355209492019</v>
      </c>
      <c r="EA182" s="2">
        <f t="shared" si="213"/>
        <v>75.317655243243237</v>
      </c>
      <c r="EB182" s="2">
        <f t="shared" si="213"/>
        <v>74.129016540642738</v>
      </c>
      <c r="EC182" s="2">
        <f t="shared" si="213"/>
        <v>71.897271816820393</v>
      </c>
      <c r="ED182" s="2">
        <f t="shared" si="213"/>
        <v>72.24282307135249</v>
      </c>
      <c r="EE182" s="2">
        <f t="shared" si="213"/>
        <v>78.238240960663987</v>
      </c>
      <c r="EF182" s="2">
        <f t="shared" si="213"/>
        <v>74.32642965204235</v>
      </c>
      <c r="EG182" s="2">
        <f t="shared" si="213"/>
        <v>73.28654330125832</v>
      </c>
      <c r="EH182" s="2">
        <f t="shared" si="213"/>
        <v>72.157091953736298</v>
      </c>
      <c r="EI182" s="2">
        <f t="shared" si="213"/>
        <v>76.755907767374083</v>
      </c>
      <c r="EJ182" s="2">
        <f t="shared" si="213"/>
        <v>76.832577105575297</v>
      </c>
      <c r="EK182" s="2">
        <f t="shared" si="212"/>
        <v>78.481703647267963</v>
      </c>
      <c r="EL182" s="2">
        <f t="shared" si="179"/>
        <v>73.437494331463313</v>
      </c>
      <c r="EM182" s="2">
        <f t="shared" si="179"/>
        <v>73.851658406055151</v>
      </c>
      <c r="EN182" s="2">
        <f t="shared" si="179"/>
        <v>80.235046696777147</v>
      </c>
      <c r="EO182" s="2">
        <f t="shared" si="179"/>
        <v>81.659576622994294</v>
      </c>
      <c r="EQ182" s="2">
        <f t="shared" si="237"/>
        <v>76.377062972223001</v>
      </c>
      <c r="ER182" s="2">
        <f t="shared" si="237"/>
        <v>76.247564657741563</v>
      </c>
      <c r="ES182" s="2">
        <f t="shared" si="237"/>
        <v>72.771742974731765</v>
      </c>
      <c r="ET182" s="2">
        <f t="shared" si="237"/>
        <v>73.957163601075464</v>
      </c>
      <c r="EU182" s="2">
        <f t="shared" si="237"/>
        <v>77.968094275431099</v>
      </c>
      <c r="EV182" s="2">
        <f t="shared" si="237"/>
        <v>73.067179668443828</v>
      </c>
      <c r="EW182" s="2">
        <f t="shared" si="237"/>
        <v>74.36449770738929</v>
      </c>
      <c r="EX182" s="2">
        <f t="shared" si="237"/>
        <v>75.16841114328507</v>
      </c>
      <c r="EY182" s="2">
        <f t="shared" si="237"/>
        <v>76.368639368155669</v>
      </c>
      <c r="EZ182" s="2">
        <f t="shared" si="237"/>
        <v>75.633637890111288</v>
      </c>
      <c r="FA182" s="2">
        <f t="shared" si="237"/>
        <v>77.903239874085784</v>
      </c>
      <c r="FB182" s="2">
        <f t="shared" si="237"/>
        <v>73.395197538745109</v>
      </c>
      <c r="FC182" s="2">
        <f t="shared" si="237"/>
        <v>74.023353931276517</v>
      </c>
      <c r="FD182" s="2">
        <f t="shared" si="237"/>
        <v>80.728936893069687</v>
      </c>
      <c r="FE182" s="2">
        <f t="shared" si="237"/>
        <v>79.783023572551869</v>
      </c>
      <c r="FG182" s="2">
        <f t="shared" si="238"/>
        <v>0.99997610544194948</v>
      </c>
      <c r="FH182" s="2">
        <f t="shared" si="238"/>
        <v>0.99997153853167353</v>
      </c>
      <c r="FI182" s="2">
        <f t="shared" si="238"/>
        <v>0.99997273189800917</v>
      </c>
      <c r="FJ182" s="2">
        <f t="shared" si="238"/>
        <v>0.99997627513479759</v>
      </c>
      <c r="FK182" s="2">
        <f t="shared" si="238"/>
        <v>0.99997283228586198</v>
      </c>
      <c r="FL182" s="2">
        <f t="shared" si="238"/>
        <v>0.99996900612885464</v>
      </c>
      <c r="FM182" s="2">
        <f t="shared" si="238"/>
        <v>0.99996980519565448</v>
      </c>
      <c r="FN182" s="2">
        <f t="shared" si="238"/>
        <v>0.99997140361440495</v>
      </c>
      <c r="FO182" s="2">
        <f t="shared" si="238"/>
        <v>0.99996803707559334</v>
      </c>
      <c r="FP182" s="2">
        <f t="shared" si="238"/>
        <v>0.99996696332818946</v>
      </c>
      <c r="FQ182" s="2">
        <f t="shared" si="238"/>
        <v>0.99996430832504823</v>
      </c>
      <c r="FR182" s="2">
        <f t="shared" si="238"/>
        <v>0.99996629387325131</v>
      </c>
      <c r="FS182" s="2">
        <f t="shared" si="238"/>
        <v>0.999968569648782</v>
      </c>
      <c r="FT182" s="2">
        <f t="shared" si="238"/>
        <v>0.99996914397563141</v>
      </c>
      <c r="FU182" s="2">
        <f t="shared" si="238"/>
        <v>0.99995540408250549</v>
      </c>
      <c r="FW182" s="2">
        <f t="shared" si="229"/>
        <v>0.79804425274470514</v>
      </c>
      <c r="FX182" s="2">
        <f t="shared" si="229"/>
        <v>0.79327121402804601</v>
      </c>
      <c r="FY182" s="2">
        <f t="shared" si="229"/>
        <v>0.84450648436347531</v>
      </c>
      <c r="FZ182" s="2">
        <f t="shared" si="229"/>
        <v>0.85310933397034694</v>
      </c>
      <c r="GA182" s="2">
        <f t="shared" si="229"/>
        <v>0.84099537493611931</v>
      </c>
      <c r="GB182" s="2">
        <f t="shared" si="229"/>
        <v>0.83598033532742921</v>
      </c>
      <c r="GC182" s="2">
        <f t="shared" si="229"/>
        <v>0.86478054853852271</v>
      </c>
      <c r="GD182" s="2">
        <f t="shared" si="229"/>
        <v>0.86716320744069231</v>
      </c>
      <c r="GE182" s="2">
        <f t="shared" si="229"/>
        <v>0.87961732521167935</v>
      </c>
      <c r="GF182" s="2">
        <f t="shared" si="229"/>
        <v>0.8590632824831953</v>
      </c>
      <c r="GG182" s="2">
        <f t="shared" si="229"/>
        <v>0.83024301660461164</v>
      </c>
      <c r="GH182" s="2">
        <f t="shared" si="229"/>
        <v>0.82035792157083953</v>
      </c>
      <c r="GI182" s="2">
        <f t="shared" si="229"/>
        <v>0.81553319454171647</v>
      </c>
      <c r="GJ182" s="2">
        <f t="shared" si="229"/>
        <v>0.78703755273420761</v>
      </c>
      <c r="GK182" s="2">
        <f t="shared" si="229"/>
        <v>0.69875529979761752</v>
      </c>
      <c r="GM182" s="86">
        <f t="shared" si="230"/>
        <v>7.2216622606341837E-181</v>
      </c>
      <c r="GN182" s="86">
        <f t="shared" si="230"/>
        <v>0</v>
      </c>
      <c r="GO182" s="86">
        <f t="shared" si="230"/>
        <v>0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0</v>
      </c>
      <c r="HA182" s="86">
        <f t="shared" si="230"/>
        <v>0</v>
      </c>
      <c r="HC182" s="86">
        <f t="shared" si="181"/>
        <v>1.8346656085739796E-135</v>
      </c>
      <c r="HD182" s="86">
        <f t="shared" si="181"/>
        <v>4.6899100942435081E-267</v>
      </c>
      <c r="HE182" s="86">
        <f t="shared" si="181"/>
        <v>0</v>
      </c>
      <c r="HF182" s="86">
        <f t="shared" si="180"/>
        <v>0</v>
      </c>
      <c r="HG182" s="86">
        <f t="shared" si="180"/>
        <v>0</v>
      </c>
      <c r="HH182" s="86">
        <f t="shared" si="180"/>
        <v>0</v>
      </c>
      <c r="HI182" s="86">
        <f t="shared" si="180"/>
        <v>0</v>
      </c>
      <c r="HJ182" s="86">
        <f t="shared" si="180"/>
        <v>0</v>
      </c>
      <c r="HK182" s="86">
        <f t="shared" si="180"/>
        <v>0</v>
      </c>
      <c r="HL182" s="86">
        <f t="shared" si="180"/>
        <v>0</v>
      </c>
      <c r="HM182" s="86">
        <f t="shared" si="180"/>
        <v>0</v>
      </c>
      <c r="HN182" s="86">
        <f t="shared" si="180"/>
        <v>1.4314944967681578E-281</v>
      </c>
      <c r="HO182" s="86">
        <f t="shared" si="226"/>
        <v>2.5448758538147212E-227</v>
      </c>
      <c r="HP182" s="86">
        <f t="shared" si="226"/>
        <v>1.372015170263981E-251</v>
      </c>
      <c r="HQ182" s="86">
        <f t="shared" si="226"/>
        <v>1.1759966769832227E-295</v>
      </c>
      <c r="HS182" s="86">
        <f t="shared" si="231"/>
        <v>1.8943772860884353E-17</v>
      </c>
      <c r="HT182" s="86">
        <f t="shared" si="231"/>
        <v>1.1489657127004126E-22</v>
      </c>
      <c r="HU182" s="86">
        <f t="shared" si="231"/>
        <v>4.6759632677250342E-24</v>
      </c>
      <c r="HV182" s="86">
        <f t="shared" si="231"/>
        <v>1.2983788096600483E-24</v>
      </c>
      <c r="HW182" s="86">
        <f t="shared" si="231"/>
        <v>1.0896948885565062E-27</v>
      </c>
      <c r="HX182" s="86">
        <f t="shared" si="231"/>
        <v>1.748948304808061E-27</v>
      </c>
      <c r="HY182" s="86">
        <f t="shared" si="231"/>
        <v>4.8233018444255246E-27</v>
      </c>
      <c r="HZ182" s="86">
        <f t="shared" si="231"/>
        <v>1.235330153425945E-27</v>
      </c>
      <c r="IA182" s="86">
        <f t="shared" si="231"/>
        <v>4.4847197083607188E-32</v>
      </c>
      <c r="IB182" s="86">
        <f t="shared" si="231"/>
        <v>2.7004445010934438E-28</v>
      </c>
      <c r="IC182" s="86">
        <f t="shared" si="231"/>
        <v>2.6111022215049535E-24</v>
      </c>
      <c r="ID182" s="86">
        <f t="shared" si="231"/>
        <v>8.0482951555927622E-22</v>
      </c>
      <c r="IE182" s="86">
        <f t="shared" si="231"/>
        <v>7.4765894426012264E-26</v>
      </c>
      <c r="IF182" s="86">
        <f t="shared" si="231"/>
        <v>2.1271802110865595E-62</v>
      </c>
      <c r="IG182" s="86">
        <f t="shared" si="231"/>
        <v>1.6118615083596916E-39</v>
      </c>
      <c r="II182" s="86">
        <f t="shared" si="232"/>
        <v>7.7786544603846694E-2</v>
      </c>
      <c r="IJ182" s="86">
        <f t="shared" si="232"/>
        <v>6.7907606550085084E-2</v>
      </c>
      <c r="IK182" s="86">
        <f t="shared" si="232"/>
        <v>1.5478498163908077E-2</v>
      </c>
      <c r="IL182" s="86">
        <f t="shared" si="232"/>
        <v>1.0768857107070913E-2</v>
      </c>
      <c r="IM182" s="86">
        <f t="shared" si="232"/>
        <v>1.1200880146185869E-2</v>
      </c>
      <c r="IN182" s="86">
        <f t="shared" si="232"/>
        <v>1.0900676149367156E-2</v>
      </c>
      <c r="IO182" s="86">
        <f t="shared" si="232"/>
        <v>5.2769804912636397E-3</v>
      </c>
      <c r="IP182" s="86">
        <f t="shared" si="232"/>
        <v>4.8970043361282536E-3</v>
      </c>
      <c r="IQ182" s="86">
        <f t="shared" si="232"/>
        <v>1.5697510527395489E-3</v>
      </c>
      <c r="IR182" s="86">
        <f t="shared" si="232"/>
        <v>5.4809173801395189E-3</v>
      </c>
      <c r="IS182" s="86">
        <f t="shared" si="232"/>
        <v>1.9346773141686441E-2</v>
      </c>
      <c r="IT182" s="86">
        <f t="shared" si="232"/>
        <v>3.2449139821538055E-2</v>
      </c>
      <c r="IU182" s="86">
        <f t="shared" si="232"/>
        <v>2.1916905924094673E-2</v>
      </c>
      <c r="IV182" s="86">
        <f t="shared" si="232"/>
        <v>3.1028583284647714E-2</v>
      </c>
      <c r="IW182" s="86">
        <f t="shared" si="232"/>
        <v>6.2384430662371431E-3</v>
      </c>
      <c r="IY182" s="86">
        <f t="shared" si="233"/>
        <v>7.7786544603846708E-2</v>
      </c>
      <c r="IZ182" s="86">
        <f t="shared" si="233"/>
        <v>6.7907606550085084E-2</v>
      </c>
      <c r="JA182" s="86">
        <f t="shared" si="233"/>
        <v>1.5478498163908077E-2</v>
      </c>
      <c r="JB182" s="86">
        <f t="shared" si="233"/>
        <v>1.0768857107070913E-2</v>
      </c>
      <c r="JC182" s="86">
        <f t="shared" si="233"/>
        <v>1.1200880146185869E-2</v>
      </c>
      <c r="JD182" s="86">
        <f t="shared" si="233"/>
        <v>1.0900676149367156E-2</v>
      </c>
      <c r="JE182" s="86">
        <f t="shared" si="233"/>
        <v>5.2769804912636397E-3</v>
      </c>
      <c r="JF182" s="86">
        <f t="shared" si="233"/>
        <v>4.8970043361282536E-3</v>
      </c>
      <c r="JG182" s="86">
        <f t="shared" si="233"/>
        <v>1.5697510527395489E-3</v>
      </c>
      <c r="JH182" s="86">
        <f t="shared" si="233"/>
        <v>5.4809173801395189E-3</v>
      </c>
      <c r="JI182" s="86">
        <f t="shared" si="233"/>
        <v>1.9346773141686441E-2</v>
      </c>
      <c r="JJ182" s="86">
        <f t="shared" si="233"/>
        <v>3.2449139821538055E-2</v>
      </c>
      <c r="JK182" s="86">
        <f t="shared" si="233"/>
        <v>2.1916905924094673E-2</v>
      </c>
      <c r="JL182" s="86">
        <f t="shared" si="233"/>
        <v>3.1028583284647714E-2</v>
      </c>
      <c r="JM182" s="86">
        <f t="shared" si="233"/>
        <v>6.2384430662371431E-3</v>
      </c>
    </row>
    <row r="183" spans="2:273" x14ac:dyDescent="0.25">
      <c r="B183" s="2">
        <v>156</v>
      </c>
      <c r="C183" s="37">
        <v>77.370999999999995</v>
      </c>
      <c r="D183" s="37">
        <v>75.316000000000003</v>
      </c>
      <c r="E183" s="37">
        <v>73.789000000000001</v>
      </c>
      <c r="F183" s="37">
        <v>74.718999999999994</v>
      </c>
      <c r="G183" s="37">
        <v>77.456000000000003</v>
      </c>
      <c r="H183" s="37">
        <v>72.894999999999996</v>
      </c>
      <c r="I183" s="37">
        <v>75.578999999999994</v>
      </c>
      <c r="J183" s="37">
        <v>76.561000000000007</v>
      </c>
      <c r="K183" s="37">
        <v>77.087999999999994</v>
      </c>
      <c r="L183" s="37">
        <v>75.14</v>
      </c>
      <c r="M183" s="37">
        <v>76.543999999999997</v>
      </c>
      <c r="N183" s="37">
        <v>73.227999999999994</v>
      </c>
      <c r="O183" s="37">
        <v>74.227999999999994</v>
      </c>
      <c r="P183" s="37">
        <v>80.718999999999994</v>
      </c>
      <c r="Q183" s="37">
        <v>78.367000000000004</v>
      </c>
      <c r="S183" s="4">
        <f t="shared" si="234"/>
        <v>76.061065457197714</v>
      </c>
      <c r="T183" s="4">
        <f t="shared" si="234"/>
        <v>75.722040784415142</v>
      </c>
      <c r="U183" s="4">
        <f t="shared" si="234"/>
        <v>72.506106699862443</v>
      </c>
      <c r="V183" s="4">
        <f t="shared" si="234"/>
        <v>73.590656949669636</v>
      </c>
      <c r="W183" s="4">
        <f t="shared" si="234"/>
        <v>77.841899393575588</v>
      </c>
      <c r="X183" s="4">
        <f t="shared" si="234"/>
        <v>73.063046361218653</v>
      </c>
      <c r="Y183" s="4">
        <f t="shared" si="234"/>
        <v>74.03495780376106</v>
      </c>
      <c r="Z183" s="4">
        <f t="shared" si="234"/>
        <v>74.619810200041982</v>
      </c>
      <c r="AA183" s="4">
        <f t="shared" si="234"/>
        <v>76.227250167088727</v>
      </c>
      <c r="AB183" s="4">
        <f t="shared" si="234"/>
        <v>75.615476063995871</v>
      </c>
      <c r="AC183" s="4">
        <f t="shared" si="234"/>
        <v>77.817833048559038</v>
      </c>
      <c r="AD183" s="4">
        <f t="shared" si="234"/>
        <v>73.225896206929605</v>
      </c>
      <c r="AE183" s="4">
        <f t="shared" si="234"/>
        <v>73.833279238987615</v>
      </c>
      <c r="AF183" s="4">
        <f t="shared" si="234"/>
        <v>80.492283436362527</v>
      </c>
      <c r="AG183" s="4">
        <f t="shared" si="234"/>
        <v>80.182111058329937</v>
      </c>
      <c r="AI183" s="4">
        <f t="shared" si="235"/>
        <v>1.3099345428022815</v>
      </c>
      <c r="AJ183" s="4">
        <f t="shared" si="235"/>
        <v>-0.40604078441513991</v>
      </c>
      <c r="AK183" s="4">
        <f t="shared" si="235"/>
        <v>1.2828933001375589</v>
      </c>
      <c r="AL183" s="4">
        <f t="shared" si="235"/>
        <v>1.1283430503303578</v>
      </c>
      <c r="AM183" s="4">
        <f t="shared" si="235"/>
        <v>-0.38589939357558478</v>
      </c>
      <c r="AN183" s="4">
        <f t="shared" si="235"/>
        <v>-0.16804636121865713</v>
      </c>
      <c r="AO183" s="4">
        <f t="shared" si="235"/>
        <v>1.5440421962389337</v>
      </c>
      <c r="AP183" s="4">
        <f t="shared" si="235"/>
        <v>1.9411897999580248</v>
      </c>
      <c r="AQ183" s="4">
        <f t="shared" si="235"/>
        <v>0.86074983291126728</v>
      </c>
      <c r="AR183" s="4">
        <f t="shared" si="235"/>
        <v>-0.47547606399587039</v>
      </c>
      <c r="AS183" s="4">
        <f t="shared" si="235"/>
        <v>-1.273833048559041</v>
      </c>
      <c r="AT183" s="4">
        <f t="shared" si="235"/>
        <v>2.10379307038977E-3</v>
      </c>
      <c r="AU183" s="4">
        <f t="shared" si="235"/>
        <v>0.39472076101237974</v>
      </c>
      <c r="AV183" s="4">
        <f t="shared" si="235"/>
        <v>0.22671656363746706</v>
      </c>
      <c r="AW183" s="4">
        <f t="shared" si="235"/>
        <v>-1.8151110583299328</v>
      </c>
      <c r="AY183" s="2">
        <f t="shared" si="227"/>
        <v>76.061065457197714</v>
      </c>
      <c r="AZ183" s="2">
        <f t="shared" si="227"/>
        <v>75.722038505552746</v>
      </c>
      <c r="BA183" s="2">
        <f t="shared" si="227"/>
        <v>72.506106699622848</v>
      </c>
      <c r="BB183" s="2">
        <f t="shared" si="227"/>
        <v>73.590656949622328</v>
      </c>
      <c r="BC183" s="2">
        <f t="shared" si="227"/>
        <v>77.841899393515448</v>
      </c>
      <c r="BD183" s="2">
        <f t="shared" si="227"/>
        <v>73.063046361163344</v>
      </c>
      <c r="BE183" s="2">
        <f t="shared" si="227"/>
        <v>74.034957803760406</v>
      </c>
      <c r="BF183" s="2">
        <f t="shared" si="227"/>
        <v>74.619810200041528</v>
      </c>
      <c r="BG183" s="2">
        <f t="shared" si="227"/>
        <v>76.227250167088727</v>
      </c>
      <c r="BH183" s="2">
        <f t="shared" si="227"/>
        <v>75.615476063994947</v>
      </c>
      <c r="BI183" s="2">
        <f t="shared" si="227"/>
        <v>77.817833044495742</v>
      </c>
      <c r="BJ183" s="2">
        <f t="shared" si="227"/>
        <v>73.225896092454434</v>
      </c>
      <c r="BK183" s="2">
        <f t="shared" si="227"/>
        <v>73.833279229498729</v>
      </c>
      <c r="BL183" s="2">
        <f t="shared" si="227"/>
        <v>80.492188740170079</v>
      </c>
      <c r="BM183" s="2">
        <f t="shared" si="227"/>
        <v>80.166819675128508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>
        <f t="shared" si="200"/>
        <v>74.718999999999994</v>
      </c>
      <c r="CY183" s="2">
        <f t="shared" si="201"/>
        <v>77.456000000000003</v>
      </c>
      <c r="CZ183" s="2">
        <f t="shared" si="202"/>
        <v>72.894999999999996</v>
      </c>
      <c r="DA183" s="2">
        <f t="shared" si="203"/>
        <v>75.578999999999994</v>
      </c>
      <c r="DB183" s="2">
        <f t="shared" si="204"/>
        <v>76.561000000000007</v>
      </c>
      <c r="DC183" s="2">
        <f t="shared" si="205"/>
        <v>77.087999999999994</v>
      </c>
      <c r="DD183" s="2">
        <f t="shared" si="206"/>
        <v>75.14</v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>
        <f t="shared" si="211"/>
        <v>78.367000000000004</v>
      </c>
      <c r="DK183" s="2">
        <f t="shared" si="236"/>
        <v>95.513656342780038</v>
      </c>
      <c r="DL183" s="2">
        <f t="shared" si="236"/>
        <v>109.75444887429646</v>
      </c>
      <c r="DM183" s="2">
        <f t="shared" si="236"/>
        <v>99.92792961672474</v>
      </c>
      <c r="DN183" s="2">
        <f t="shared" si="236"/>
        <v>99.240527395411618</v>
      </c>
      <c r="DO183" s="2">
        <f t="shared" si="236"/>
        <v>116.3067398785425</v>
      </c>
      <c r="DP183" s="2">
        <f t="shared" si="236"/>
        <v>103.31344144144147</v>
      </c>
      <c r="DQ183" s="2">
        <f t="shared" si="236"/>
        <v>112.86716387816386</v>
      </c>
      <c r="DR183" s="2">
        <f t="shared" si="236"/>
        <v>108.90278425794216</v>
      </c>
      <c r="DS183" s="2">
        <f t="shared" si="236"/>
        <v>111.6894165011459</v>
      </c>
      <c r="DT183" s="2">
        <f t="shared" si="236"/>
        <v>117.35380084033613</v>
      </c>
      <c r="DU183" s="2">
        <f t="shared" si="236"/>
        <v>115.83029982839983</v>
      </c>
      <c r="DV183" s="2">
        <f t="shared" si="236"/>
        <v>110.8071601029601</v>
      </c>
      <c r="DW183" s="2">
        <f t="shared" si="236"/>
        <v>103.70564873949579</v>
      </c>
      <c r="DX183" s="2">
        <f t="shared" si="236"/>
        <v>113.73161344537817</v>
      </c>
      <c r="DY183" s="2">
        <f t="shared" si="236"/>
        <v>96.63272539859102</v>
      </c>
      <c r="EA183" s="2">
        <f t="shared" si="213"/>
        <v>75.18425243243243</v>
      </c>
      <c r="EB183" s="2">
        <f t="shared" si="213"/>
        <v>73.977391020793974</v>
      </c>
      <c r="EC183" s="2">
        <f t="shared" si="213"/>
        <v>71.743601834518913</v>
      </c>
      <c r="ED183" s="2">
        <f t="shared" si="213"/>
        <v>72.083551173588901</v>
      </c>
      <c r="EE183" s="2">
        <f t="shared" si="213"/>
        <v>78.075422792224032</v>
      </c>
      <c r="EF183" s="2">
        <f t="shared" si="213"/>
        <v>74.14876248108925</v>
      </c>
      <c r="EG183" s="2">
        <f t="shared" si="213"/>
        <v>73.074458216136193</v>
      </c>
      <c r="EH183" s="2">
        <f t="shared" si="213"/>
        <v>71.932152938242325</v>
      </c>
      <c r="EI183" s="2">
        <f t="shared" si="213"/>
        <v>76.57624790765442</v>
      </c>
      <c r="EJ183" s="2">
        <f t="shared" si="213"/>
        <v>76.675003558718828</v>
      </c>
      <c r="EK183" s="2">
        <f t="shared" si="212"/>
        <v>78.3126141358495</v>
      </c>
      <c r="EL183" s="2">
        <f t="shared" si="179"/>
        <v>73.260613721365132</v>
      </c>
      <c r="EM183" s="2">
        <f t="shared" si="179"/>
        <v>73.687475156848592</v>
      </c>
      <c r="EN183" s="2">
        <f t="shared" si="179"/>
        <v>80.08765542371583</v>
      </c>
      <c r="EO183" s="2">
        <f t="shared" si="179"/>
        <v>81.537178623775148</v>
      </c>
      <c r="EQ183" s="2">
        <f t="shared" si="237"/>
        <v>76.262885576650092</v>
      </c>
      <c r="ER183" s="2">
        <f t="shared" si="237"/>
        <v>76.135544151260234</v>
      </c>
      <c r="ES183" s="2">
        <f t="shared" si="237"/>
        <v>72.633329930382047</v>
      </c>
      <c r="ET183" s="2">
        <f t="shared" si="237"/>
        <v>73.826641637435216</v>
      </c>
      <c r="EU183" s="2">
        <f t="shared" si="237"/>
        <v>77.800522037889252</v>
      </c>
      <c r="EV183" s="2">
        <f t="shared" si="237"/>
        <v>72.867799800147722</v>
      </c>
      <c r="EW183" s="2">
        <f t="shared" si="237"/>
        <v>74.170677293732339</v>
      </c>
      <c r="EX183" s="2">
        <f t="shared" si="237"/>
        <v>74.994195278748549</v>
      </c>
      <c r="EY183" s="2">
        <f t="shared" si="237"/>
        <v>76.18253834134299</v>
      </c>
      <c r="EZ183" s="2">
        <f t="shared" si="237"/>
        <v>75.455537116078233</v>
      </c>
      <c r="FA183" s="2">
        <f t="shared" si="237"/>
        <v>77.724119374925834</v>
      </c>
      <c r="FB183" s="2">
        <f t="shared" si="237"/>
        <v>73.217577851934365</v>
      </c>
      <c r="FC183" s="2">
        <f t="shared" si="237"/>
        <v>73.862319068168389</v>
      </c>
      <c r="FD183" s="2">
        <f t="shared" si="237"/>
        <v>80.590838500792984</v>
      </c>
      <c r="FE183" s="2">
        <f t="shared" si="237"/>
        <v>79.627162998941827</v>
      </c>
      <c r="FG183" s="2">
        <f t="shared" si="238"/>
        <v>0.99997820785823921</v>
      </c>
      <c r="FH183" s="2">
        <f t="shared" si="238"/>
        <v>0.99997404276737756</v>
      </c>
      <c r="FI183" s="2">
        <f t="shared" si="238"/>
        <v>0.99997513113574787</v>
      </c>
      <c r="FJ183" s="2">
        <f t="shared" si="238"/>
        <v>0.99997836262060447</v>
      </c>
      <c r="FK183" s="2">
        <f t="shared" si="238"/>
        <v>0.99997522269099626</v>
      </c>
      <c r="FL183" s="2">
        <f t="shared" si="238"/>
        <v>0.99997173317647459</v>
      </c>
      <c r="FM183" s="2">
        <f t="shared" si="238"/>
        <v>0.99997246193798117</v>
      </c>
      <c r="FN183" s="2">
        <f t="shared" si="238"/>
        <v>0.99997391972074845</v>
      </c>
      <c r="FO183" s="2">
        <f t="shared" si="238"/>
        <v>0.99997084938450076</v>
      </c>
      <c r="FP183" s="2">
        <f t="shared" si="238"/>
        <v>0.9999698701096289</v>
      </c>
      <c r="FQ183" s="2">
        <f t="shared" si="238"/>
        <v>0.99996744870334242</v>
      </c>
      <c r="FR183" s="2">
        <f t="shared" si="238"/>
        <v>0.99996925955588323</v>
      </c>
      <c r="FS183" s="2">
        <f t="shared" si="238"/>
        <v>0.9999713350997308</v>
      </c>
      <c r="FT183" s="2">
        <f t="shared" si="238"/>
        <v>0.99997185889491347</v>
      </c>
      <c r="FU183" s="2">
        <f t="shared" si="238"/>
        <v>0.99995932788025832</v>
      </c>
      <c r="FW183" s="2">
        <f t="shared" si="229"/>
        <v>0.81248199001802357</v>
      </c>
      <c r="FX183" s="2">
        <f t="shared" si="229"/>
        <v>0.80796806618110195</v>
      </c>
      <c r="FY183" s="2">
        <f t="shared" si="229"/>
        <v>0.85622108195116464</v>
      </c>
      <c r="FZ183" s="2">
        <f t="shared" si="229"/>
        <v>0.86427996795495254</v>
      </c>
      <c r="GA183" s="2">
        <f t="shared" si="229"/>
        <v>0.85292842659902735</v>
      </c>
      <c r="GB183" s="2">
        <f t="shared" si="229"/>
        <v>0.84822183263030781</v>
      </c>
      <c r="GC183" s="2">
        <f t="shared" si="229"/>
        <v>0.87519346564522649</v>
      </c>
      <c r="GD183" s="2">
        <f t="shared" si="229"/>
        <v>0.87741865024835075</v>
      </c>
      <c r="GE183" s="2">
        <f t="shared" si="229"/>
        <v>0.88903430597732747</v>
      </c>
      <c r="GF183" s="2">
        <f t="shared" si="229"/>
        <v>0.86985021099020887</v>
      </c>
      <c r="GG183" s="2">
        <f t="shared" si="229"/>
        <v>0.84283221127089525</v>
      </c>
      <c r="GH183" s="2">
        <f t="shared" si="229"/>
        <v>0.83353321069121422</v>
      </c>
      <c r="GI183" s="2">
        <f t="shared" si="229"/>
        <v>0.82898857388876501</v>
      </c>
      <c r="GJ183" s="2">
        <f t="shared" si="229"/>
        <v>0.80206699446325591</v>
      </c>
      <c r="GK183" s="2">
        <f t="shared" si="229"/>
        <v>0.71778099545770524</v>
      </c>
      <c r="GM183" s="86">
        <f t="shared" si="230"/>
        <v>1.164112910592544E-184</v>
      </c>
      <c r="GN183" s="86">
        <f t="shared" si="230"/>
        <v>0</v>
      </c>
      <c r="GO183" s="86">
        <f t="shared" si="230"/>
        <v>0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0</v>
      </c>
      <c r="HC183" s="86">
        <f t="shared" si="181"/>
        <v>4.6909453264017367E-139</v>
      </c>
      <c r="HD183" s="86">
        <f t="shared" si="181"/>
        <v>3.5211073162125961E-274</v>
      </c>
      <c r="HE183" s="86">
        <f t="shared" si="181"/>
        <v>0</v>
      </c>
      <c r="HF183" s="86">
        <f t="shared" si="180"/>
        <v>0</v>
      </c>
      <c r="HG183" s="86">
        <f t="shared" si="180"/>
        <v>0</v>
      </c>
      <c r="HH183" s="86">
        <f t="shared" si="180"/>
        <v>0</v>
      </c>
      <c r="HI183" s="86">
        <f t="shared" si="180"/>
        <v>0</v>
      </c>
      <c r="HJ183" s="86">
        <f t="shared" si="180"/>
        <v>0</v>
      </c>
      <c r="HK183" s="86">
        <f t="shared" si="180"/>
        <v>0</v>
      </c>
      <c r="HL183" s="86">
        <f t="shared" si="180"/>
        <v>0</v>
      </c>
      <c r="HM183" s="86">
        <f t="shared" si="180"/>
        <v>0</v>
      </c>
      <c r="HN183" s="86">
        <f t="shared" si="180"/>
        <v>4.7861904822074259E-289</v>
      </c>
      <c r="HO183" s="86">
        <f t="shared" si="226"/>
        <v>2.7649377872593757E-233</v>
      </c>
      <c r="HP183" s="86">
        <f t="shared" si="226"/>
        <v>3.57124717428786E-258</v>
      </c>
      <c r="HQ183" s="86">
        <f t="shared" si="226"/>
        <v>1.2352566697785582E-303</v>
      </c>
      <c r="HS183" s="86">
        <f t="shared" si="231"/>
        <v>3.1313210665043291E-18</v>
      </c>
      <c r="HT183" s="86">
        <f t="shared" si="231"/>
        <v>1.2915827286471773E-23</v>
      </c>
      <c r="HU183" s="86">
        <f t="shared" si="231"/>
        <v>4.3394618700803261E-25</v>
      </c>
      <c r="HV183" s="86">
        <f t="shared" si="231"/>
        <v>1.1341730659895252E-25</v>
      </c>
      <c r="HW183" s="86">
        <f t="shared" si="231"/>
        <v>7.1525131305716316E-29</v>
      </c>
      <c r="HX183" s="86">
        <f t="shared" si="231"/>
        <v>1.0785053622946654E-28</v>
      </c>
      <c r="HY183" s="86">
        <f t="shared" si="231"/>
        <v>3.3876444983992941E-28</v>
      </c>
      <c r="HZ183" s="86">
        <f t="shared" si="231"/>
        <v>8.4754415229561731E-29</v>
      </c>
      <c r="IA183" s="86">
        <f t="shared" si="231"/>
        <v>2.0842862789900495E-33</v>
      </c>
      <c r="IB183" s="86">
        <f t="shared" si="231"/>
        <v>1.6762067194490248E-29</v>
      </c>
      <c r="IC183" s="86">
        <f t="shared" si="231"/>
        <v>2.225577309880745E-25</v>
      </c>
      <c r="ID183" s="86">
        <f t="shared" si="231"/>
        <v>8.7104567358231186E-23</v>
      </c>
      <c r="IE183" s="86">
        <f t="shared" si="231"/>
        <v>5.2199652033480395E-27</v>
      </c>
      <c r="IF183" s="86">
        <f t="shared" si="231"/>
        <v>1.7775477877746561E-65</v>
      </c>
      <c r="IG183" s="86">
        <f t="shared" si="231"/>
        <v>1.2326811413006015E-41</v>
      </c>
      <c r="II183" s="86">
        <f t="shared" si="232"/>
        <v>5.985148261922936E-2</v>
      </c>
      <c r="IJ183" s="86">
        <f t="shared" si="232"/>
        <v>5.1098092720823336E-2</v>
      </c>
      <c r="IK183" s="86">
        <f t="shared" si="232"/>
        <v>1.0687331877221765E-2</v>
      </c>
      <c r="IL183" s="86">
        <f t="shared" si="232"/>
        <v>7.2829175677386806E-3</v>
      </c>
      <c r="IM183" s="86">
        <f t="shared" si="232"/>
        <v>7.4369214725943612E-3</v>
      </c>
      <c r="IN183" s="86">
        <f t="shared" si="232"/>
        <v>7.1485546242095925E-3</v>
      </c>
      <c r="IO183" s="86">
        <f t="shared" si="232"/>
        <v>3.4105523167624113E-3</v>
      </c>
      <c r="IP183" s="86">
        <f t="shared" si="232"/>
        <v>3.1585987441797789E-3</v>
      </c>
      <c r="IQ183" s="86">
        <f t="shared" si="232"/>
        <v>9.4005110332844239E-4</v>
      </c>
      <c r="IR183" s="86">
        <f t="shared" si="232"/>
        <v>3.5133717727119838E-3</v>
      </c>
      <c r="IS183" s="86">
        <f t="shared" si="232"/>
        <v>1.3342847498770865E-2</v>
      </c>
      <c r="IT183" s="86">
        <f t="shared" si="232"/>
        <v>2.3296347188725114E-2</v>
      </c>
      <c r="IU183" s="86">
        <f t="shared" si="232"/>
        <v>1.4940544605509648E-2</v>
      </c>
      <c r="IV183" s="86">
        <f t="shared" si="232"/>
        <v>2.0962819819818238E-2</v>
      </c>
      <c r="IW183" s="86">
        <f t="shared" si="232"/>
        <v>2.4681464662438249E-3</v>
      </c>
      <c r="IY183" s="86">
        <f t="shared" si="233"/>
        <v>5.985148261922936E-2</v>
      </c>
      <c r="IZ183" s="86">
        <f t="shared" si="233"/>
        <v>5.1098092720823336E-2</v>
      </c>
      <c r="JA183" s="86">
        <f t="shared" si="233"/>
        <v>1.0687331877221765E-2</v>
      </c>
      <c r="JB183" s="86">
        <f t="shared" si="233"/>
        <v>7.2829175677386806E-3</v>
      </c>
      <c r="JC183" s="86">
        <f t="shared" si="233"/>
        <v>7.4369214725943612E-3</v>
      </c>
      <c r="JD183" s="86">
        <f t="shared" si="233"/>
        <v>7.1485546242095925E-3</v>
      </c>
      <c r="JE183" s="86">
        <f t="shared" si="233"/>
        <v>3.4105523167624113E-3</v>
      </c>
      <c r="JF183" s="86">
        <f t="shared" si="233"/>
        <v>3.1585987441797789E-3</v>
      </c>
      <c r="JG183" s="86">
        <f t="shared" si="233"/>
        <v>9.4005110332844239E-4</v>
      </c>
      <c r="JH183" s="86">
        <f t="shared" si="233"/>
        <v>3.5133717727119838E-3</v>
      </c>
      <c r="JI183" s="86">
        <f t="shared" si="233"/>
        <v>1.3342847498770865E-2</v>
      </c>
      <c r="JJ183" s="86">
        <f t="shared" si="233"/>
        <v>2.3296347188725114E-2</v>
      </c>
      <c r="JK183" s="86">
        <f t="shared" si="233"/>
        <v>1.4940544605509648E-2</v>
      </c>
      <c r="JL183" s="86">
        <f t="shared" si="233"/>
        <v>2.0962819819818238E-2</v>
      </c>
      <c r="JM183" s="86">
        <f t="shared" si="233"/>
        <v>2.4681464662438249E-3</v>
      </c>
    </row>
    <row r="184" spans="2:273" x14ac:dyDescent="0.25">
      <c r="B184" s="2">
        <v>157</v>
      </c>
      <c r="C184" s="37">
        <v>76.629000000000005</v>
      </c>
      <c r="D184" s="37">
        <v>74.298000000000002</v>
      </c>
      <c r="E184" s="37">
        <v>71.403999999999996</v>
      </c>
      <c r="F184" s="37">
        <v>74.192999999999998</v>
      </c>
      <c r="G184" s="37">
        <v>78.332999999999998</v>
      </c>
      <c r="H184" s="37">
        <v>71.947000000000003</v>
      </c>
      <c r="I184" s="37">
        <v>72.227999999999994</v>
      </c>
      <c r="J184" s="37">
        <v>76.174999999999997</v>
      </c>
      <c r="K184" s="37">
        <v>75.14</v>
      </c>
      <c r="L184" s="37">
        <v>75.614000000000004</v>
      </c>
      <c r="M184" s="37">
        <v>77.316000000000003</v>
      </c>
      <c r="N184" s="37">
        <v>72.561000000000007</v>
      </c>
      <c r="O184" s="37">
        <v>72.86</v>
      </c>
      <c r="P184" s="37">
        <v>81.683999999999997</v>
      </c>
      <c r="Q184" s="37">
        <v>79.183000000000007</v>
      </c>
      <c r="S184" s="4">
        <f t="shared" si="234"/>
        <v>75.958211305783777</v>
      </c>
      <c r="T184" s="4">
        <f t="shared" si="234"/>
        <v>75.632857034394419</v>
      </c>
      <c r="U184" s="4">
        <f t="shared" si="234"/>
        <v>72.375370930265817</v>
      </c>
      <c r="V184" s="4">
        <f t="shared" si="234"/>
        <v>73.474693454223527</v>
      </c>
      <c r="W184" s="4">
        <f t="shared" si="234"/>
        <v>77.671822057811411</v>
      </c>
      <c r="X184" s="4">
        <f t="shared" si="234"/>
        <v>72.851938587970892</v>
      </c>
      <c r="Y184" s="4">
        <f t="shared" si="234"/>
        <v>73.849599263002389</v>
      </c>
      <c r="Z184" s="4">
        <f t="shared" si="234"/>
        <v>74.469077575973486</v>
      </c>
      <c r="AA184" s="4" t="e">
        <f t="shared" si="234"/>
        <v>#N/A</v>
      </c>
      <c r="AB184" s="4">
        <f t="shared" si="234"/>
        <v>75.427452073716211</v>
      </c>
      <c r="AC184" s="4">
        <f t="shared" si="234"/>
        <v>77.633116236266289</v>
      </c>
      <c r="AD184" s="4">
        <f t="shared" si="234"/>
        <v>73.047763841051562</v>
      </c>
      <c r="AE184" s="4">
        <f t="shared" si="234"/>
        <v>73.673890623736796</v>
      </c>
      <c r="AF184" s="4">
        <f t="shared" si="234"/>
        <v>80.359479689401269</v>
      </c>
      <c r="AG184" s="4">
        <f t="shared" si="234"/>
        <v>79.988571517748241</v>
      </c>
      <c r="AI184" s="4">
        <f t="shared" si="235"/>
        <v>0.67078869421622755</v>
      </c>
      <c r="AJ184" s="4">
        <f t="shared" si="235"/>
        <v>-1.3348570343944175</v>
      </c>
      <c r="AK184" s="4">
        <f t="shared" si="235"/>
        <v>-0.97137093026582022</v>
      </c>
      <c r="AL184" s="4">
        <f t="shared" si="235"/>
        <v>0.71830654577647124</v>
      </c>
      <c r="AM184" s="4">
        <f t="shared" si="235"/>
        <v>0.66117794218858705</v>
      </c>
      <c r="AN184" s="4">
        <f t="shared" si="235"/>
        <v>-0.90493858797088933</v>
      </c>
      <c r="AO184" s="4">
        <f t="shared" si="235"/>
        <v>-1.6215992630023948</v>
      </c>
      <c r="AP184" s="4">
        <f t="shared" si="235"/>
        <v>1.705922424026511</v>
      </c>
      <c r="AQ184" s="4">
        <f t="shared" si="235"/>
        <v>0</v>
      </c>
      <c r="AR184" s="4">
        <f t="shared" si="235"/>
        <v>0.18654792628379369</v>
      </c>
      <c r="AS184" s="4">
        <f t="shared" si="235"/>
        <v>-0.31711623626628693</v>
      </c>
      <c r="AT184" s="4">
        <f t="shared" si="235"/>
        <v>-0.48676384105155535</v>
      </c>
      <c r="AU184" s="4">
        <f t="shared" si="235"/>
        <v>-0.81389062373679621</v>
      </c>
      <c r="AV184" s="4">
        <f t="shared" si="235"/>
        <v>1.3245203105987287</v>
      </c>
      <c r="AW184" s="4">
        <f t="shared" si="235"/>
        <v>-0.8055715177482341</v>
      </c>
      <c r="AY184" s="2">
        <f t="shared" si="227"/>
        <v>75.958211305783777</v>
      </c>
      <c r="AZ184" s="2">
        <f t="shared" si="227"/>
        <v>75.632856634172825</v>
      </c>
      <c r="BA184" s="2">
        <f t="shared" si="227"/>
        <v>72.375370930243236</v>
      </c>
      <c r="BB184" s="2">
        <f t="shared" si="227"/>
        <v>73.474693454219675</v>
      </c>
      <c r="BC184" s="2">
        <f t="shared" si="227"/>
        <v>77.671822057807091</v>
      </c>
      <c r="BD184" s="2">
        <f t="shared" si="227"/>
        <v>72.85193858796724</v>
      </c>
      <c r="BE184" s="2">
        <f t="shared" si="227"/>
        <v>73.849599263002347</v>
      </c>
      <c r="BF184" s="2">
        <f t="shared" si="227"/>
        <v>74.469077575973458</v>
      </c>
      <c r="BG184" s="2" t="e">
        <f t="shared" si="227"/>
        <v>#N/A</v>
      </c>
      <c r="BH184" s="2">
        <f t="shared" si="227"/>
        <v>75.427452073716154</v>
      </c>
      <c r="BI184" s="2">
        <f t="shared" si="227"/>
        <v>77.633116235884003</v>
      </c>
      <c r="BJ184" s="2">
        <f t="shared" si="227"/>
        <v>73.047763826740635</v>
      </c>
      <c r="BK184" s="2">
        <f t="shared" si="227"/>
        <v>73.673890622908161</v>
      </c>
      <c r="BL184" s="2">
        <f t="shared" si="227"/>
        <v>80.359460407920636</v>
      </c>
      <c r="BM184" s="2">
        <f t="shared" si="227"/>
        <v>79.984830455362399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>
        <f t="shared" si="199"/>
        <v>71.403999999999996</v>
      </c>
      <c r="CX184" s="2">
        <f t="shared" si="200"/>
        <v>74.192999999999998</v>
      </c>
      <c r="CY184" s="2">
        <f t="shared" si="201"/>
        <v>78.332999999999998</v>
      </c>
      <c r="CZ184" s="2">
        <f t="shared" si="202"/>
        <v>71.947000000000003</v>
      </c>
      <c r="DA184" s="2">
        <f t="shared" si="203"/>
        <v>72.227999999999994</v>
      </c>
      <c r="DB184" s="2">
        <f t="shared" si="204"/>
        <v>76.174999999999997</v>
      </c>
      <c r="DC184" s="2" t="str">
        <f t="shared" si="205"/>
        <v/>
      </c>
      <c r="DD184" s="2">
        <f t="shared" si="206"/>
        <v>75.614000000000004</v>
      </c>
      <c r="DE184" s="2">
        <f t="shared" si="207"/>
        <v>77.316000000000003</v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>
        <f t="shared" si="211"/>
        <v>79.183000000000007</v>
      </c>
      <c r="DK184" s="2">
        <f t="shared" si="236"/>
        <v>95.530712415654534</v>
      </c>
      <c r="DL184" s="2">
        <f t="shared" si="236"/>
        <v>109.86733170731709</v>
      </c>
      <c r="DM184" s="2">
        <f t="shared" si="236"/>
        <v>99.956465505226475</v>
      </c>
      <c r="DN184" s="2">
        <f t="shared" si="236"/>
        <v>99.267615654520938</v>
      </c>
      <c r="DO184" s="2">
        <f t="shared" si="236"/>
        <v>116.41905020242913</v>
      </c>
      <c r="DP184" s="2">
        <f t="shared" si="236"/>
        <v>103.34454291133241</v>
      </c>
      <c r="DQ184" s="2">
        <f t="shared" si="236"/>
        <v>112.95585924495923</v>
      </c>
      <c r="DR184" s="2">
        <f t="shared" si="236"/>
        <v>108.94487482219063</v>
      </c>
      <c r="DS184" s="2">
        <f t="shared" si="236"/>
        <v>111.7489164247517</v>
      </c>
      <c r="DT184" s="2">
        <f t="shared" si="236"/>
        <v>117.49030924369748</v>
      </c>
      <c r="DU184" s="2">
        <f t="shared" si="236"/>
        <v>115.9504441012441</v>
      </c>
      <c r="DV184" s="2">
        <f t="shared" si="236"/>
        <v>110.92760682110682</v>
      </c>
      <c r="DW184" s="2">
        <f t="shared" si="236"/>
        <v>103.77848179271707</v>
      </c>
      <c r="DX184" s="2">
        <f t="shared" si="236"/>
        <v>113.86439103641459</v>
      </c>
      <c r="DY184" s="2">
        <f t="shared" si="236"/>
        <v>96.630095587690022</v>
      </c>
      <c r="EA184" s="2">
        <f t="shared" si="213"/>
        <v>75.050849621621609</v>
      </c>
      <c r="EB184" s="2">
        <f t="shared" si="213"/>
        <v>73.825765500945209</v>
      </c>
      <c r="EC184" s="2">
        <f t="shared" si="213"/>
        <v>71.589931852217418</v>
      </c>
      <c r="ED184" s="2">
        <f t="shared" si="213"/>
        <v>71.924279275825327</v>
      </c>
      <c r="EE184" s="2">
        <f t="shared" si="213"/>
        <v>77.912604623784077</v>
      </c>
      <c r="EF184" s="2">
        <f t="shared" si="213"/>
        <v>73.97109531013615</v>
      </c>
      <c r="EG184" s="2">
        <f t="shared" si="213"/>
        <v>72.862373131014067</v>
      </c>
      <c r="EH184" s="2">
        <f t="shared" si="213"/>
        <v>71.707213922748366</v>
      </c>
      <c r="EI184" s="2">
        <f t="shared" si="213"/>
        <v>76.396588047934756</v>
      </c>
      <c r="EJ184" s="2">
        <f t="shared" si="213"/>
        <v>76.517430011862359</v>
      </c>
      <c r="EK184" s="2">
        <f t="shared" si="212"/>
        <v>78.143524624431024</v>
      </c>
      <c r="EL184" s="2">
        <f t="shared" si="179"/>
        <v>73.083733111266952</v>
      </c>
      <c r="EM184" s="2">
        <f t="shared" si="179"/>
        <v>73.523291907642033</v>
      </c>
      <c r="EN184" s="2">
        <f t="shared" si="179"/>
        <v>79.940264150654514</v>
      </c>
      <c r="EO184" s="2">
        <f t="shared" si="179"/>
        <v>81.414780624556002</v>
      </c>
      <c r="EQ184" s="2">
        <f t="shared" si="237"/>
        <v>76.148708181077211</v>
      </c>
      <c r="ER184" s="2">
        <f t="shared" si="237"/>
        <v>76.023523644778919</v>
      </c>
      <c r="ES184" s="2">
        <f t="shared" si="237"/>
        <v>72.494916886032314</v>
      </c>
      <c r="ET184" s="2">
        <f t="shared" si="237"/>
        <v>73.696119673794968</v>
      </c>
      <c r="EU184" s="2">
        <f t="shared" si="237"/>
        <v>77.632949800347404</v>
      </c>
      <c r="EV184" s="2">
        <f t="shared" si="237"/>
        <v>72.668419931851616</v>
      </c>
      <c r="EW184" s="2">
        <f t="shared" si="237"/>
        <v>73.976856880075374</v>
      </c>
      <c r="EX184" s="2">
        <f t="shared" si="237"/>
        <v>74.819979414212014</v>
      </c>
      <c r="EY184" s="2">
        <f t="shared" si="237"/>
        <v>75.996437314530311</v>
      </c>
      <c r="EZ184" s="2">
        <f t="shared" si="237"/>
        <v>75.277436342045178</v>
      </c>
      <c r="FA184" s="2">
        <f t="shared" si="237"/>
        <v>77.544998875765884</v>
      </c>
      <c r="FB184" s="2">
        <f t="shared" si="237"/>
        <v>73.039958165123622</v>
      </c>
      <c r="FC184" s="2">
        <f t="shared" si="237"/>
        <v>73.701284205060261</v>
      </c>
      <c r="FD184" s="2">
        <f t="shared" si="237"/>
        <v>80.452740108516267</v>
      </c>
      <c r="FE184" s="2">
        <f t="shared" si="237"/>
        <v>79.471302425331771</v>
      </c>
      <c r="FG184" s="2">
        <f t="shared" si="238"/>
        <v>0.99998012529239211</v>
      </c>
      <c r="FH184" s="2">
        <f t="shared" si="238"/>
        <v>0.99997632666841973</v>
      </c>
      <c r="FI184" s="2">
        <f t="shared" si="238"/>
        <v>0.99997731927660982</v>
      </c>
      <c r="FJ184" s="2">
        <f t="shared" si="238"/>
        <v>0.99998026643788618</v>
      </c>
      <c r="FK184" s="2">
        <f t="shared" si="238"/>
        <v>0.99997740277635361</v>
      </c>
      <c r="FL184" s="2">
        <f t="shared" si="238"/>
        <v>0.99997422028643212</v>
      </c>
      <c r="FM184" s="2">
        <f t="shared" si="238"/>
        <v>0.99997488492808884</v>
      </c>
      <c r="FN184" s="2">
        <f t="shared" si="238"/>
        <v>0.99997621444804652</v>
      </c>
      <c r="FO184" s="2">
        <f t="shared" si="238"/>
        <v>0.99997341425449993</v>
      </c>
      <c r="FP184" s="2">
        <f t="shared" si="238"/>
        <v>0.99997252114054358</v>
      </c>
      <c r="FQ184" s="2">
        <f t="shared" si="238"/>
        <v>0.99997031277958426</v>
      </c>
      <c r="FR184" s="2">
        <f t="shared" si="238"/>
        <v>0.99997196430592727</v>
      </c>
      <c r="FS184" s="2">
        <f t="shared" si="238"/>
        <v>0.99997385723430809</v>
      </c>
      <c r="FT184" s="2">
        <f t="shared" si="238"/>
        <v>0.99997433494358001</v>
      </c>
      <c r="FU184" s="2">
        <f t="shared" si="238"/>
        <v>0.99996290645318908</v>
      </c>
      <c r="FW184" s="2">
        <f t="shared" si="229"/>
        <v>0.82611247602515803</v>
      </c>
      <c r="FX184" s="2">
        <f t="shared" si="229"/>
        <v>0.82185472243519508</v>
      </c>
      <c r="FY184" s="2">
        <f t="shared" si="229"/>
        <v>0.86719191500244874</v>
      </c>
      <c r="FZ184" s="2">
        <f t="shared" si="229"/>
        <v>0.87472584931663533</v>
      </c>
      <c r="GA184" s="2">
        <f t="shared" si="229"/>
        <v>0.86411062670004812</v>
      </c>
      <c r="GB184" s="2">
        <f t="shared" si="229"/>
        <v>0.85970302341121951</v>
      </c>
      <c r="GC184" s="2">
        <f t="shared" si="229"/>
        <v>0.88491122641493936</v>
      </c>
      <c r="GD184" s="2">
        <f t="shared" si="229"/>
        <v>0.88698552540458631</v>
      </c>
      <c r="GE184" s="2">
        <f t="shared" si="229"/>
        <v>0.89780022834422923</v>
      </c>
      <c r="GF184" s="2">
        <f t="shared" si="229"/>
        <v>0.87992693244716835</v>
      </c>
      <c r="GG184" s="2">
        <f t="shared" si="229"/>
        <v>0.85465123604057325</v>
      </c>
      <c r="GH184" s="2">
        <f t="shared" si="229"/>
        <v>0.84592368591210154</v>
      </c>
      <c r="GI184" s="2">
        <f t="shared" si="229"/>
        <v>0.84165305521054912</v>
      </c>
      <c r="GJ184" s="2">
        <f t="shared" si="229"/>
        <v>0.81628335186888001</v>
      </c>
      <c r="GK184" s="2">
        <f t="shared" si="229"/>
        <v>0.73605896879236754</v>
      </c>
      <c r="GM184" s="86">
        <f t="shared" si="230"/>
        <v>1.7125553628808063E-188</v>
      </c>
      <c r="GN184" s="86">
        <f t="shared" si="230"/>
        <v>0</v>
      </c>
      <c r="GO184" s="86">
        <f t="shared" si="230"/>
        <v>0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1.0749981914285509E-142</v>
      </c>
      <c r="HD184" s="86">
        <f t="shared" si="181"/>
        <v>2.1271912506864669E-281</v>
      </c>
      <c r="HE184" s="86">
        <f t="shared" si="181"/>
        <v>0</v>
      </c>
      <c r="HF184" s="86">
        <f t="shared" si="180"/>
        <v>0</v>
      </c>
      <c r="HG184" s="86">
        <f t="shared" si="180"/>
        <v>0</v>
      </c>
      <c r="HH184" s="86">
        <f t="shared" si="180"/>
        <v>0</v>
      </c>
      <c r="HI184" s="86">
        <f t="shared" si="180"/>
        <v>0</v>
      </c>
      <c r="HJ184" s="86">
        <f t="shared" si="180"/>
        <v>0</v>
      </c>
      <c r="HK184" s="86">
        <f t="shared" si="180"/>
        <v>0</v>
      </c>
      <c r="HL184" s="86">
        <f t="shared" si="180"/>
        <v>0</v>
      </c>
      <c r="HM184" s="86">
        <f t="shared" si="180"/>
        <v>0</v>
      </c>
      <c r="HN184" s="86">
        <f t="shared" si="180"/>
        <v>1.2753944547874704E-296</v>
      </c>
      <c r="HO184" s="86">
        <f t="shared" si="226"/>
        <v>2.5113556156524122E-239</v>
      </c>
      <c r="HP184" s="86">
        <f t="shared" si="226"/>
        <v>7.6322248550196187E-265</v>
      </c>
      <c r="HQ184" s="86">
        <f t="shared" si="226"/>
        <v>0</v>
      </c>
      <c r="HS184" s="86">
        <f t="shared" si="231"/>
        <v>4.9624439672281807E-19</v>
      </c>
      <c r="HT184" s="86">
        <f t="shared" si="231"/>
        <v>1.3848821036063495E-24</v>
      </c>
      <c r="HU184" s="86">
        <f t="shared" si="231"/>
        <v>3.8211331290969362E-26</v>
      </c>
      <c r="HV184" s="86">
        <f t="shared" si="231"/>
        <v>9.3872487873717367E-27</v>
      </c>
      <c r="HW184" s="86">
        <f t="shared" si="231"/>
        <v>4.4232816505541181E-30</v>
      </c>
      <c r="HX184" s="86">
        <f t="shared" si="231"/>
        <v>6.2460909110033624E-30</v>
      </c>
      <c r="HY184" s="86">
        <f t="shared" si="231"/>
        <v>2.2451339374028482E-29</v>
      </c>
      <c r="HZ184" s="86">
        <f t="shared" si="231"/>
        <v>5.488440918426066E-30</v>
      </c>
      <c r="IA184" s="86">
        <f t="shared" si="231"/>
        <v>9.0773576253301025E-35</v>
      </c>
      <c r="IB184" s="86">
        <f t="shared" si="231"/>
        <v>9.7921351713851785E-31</v>
      </c>
      <c r="IC184" s="86">
        <f t="shared" si="231"/>
        <v>1.7941953785432126E-26</v>
      </c>
      <c r="ID184" s="86">
        <f t="shared" si="231"/>
        <v>8.9598357755281715E-24</v>
      </c>
      <c r="IE184" s="86">
        <f t="shared" si="231"/>
        <v>3.4286582006013463E-28</v>
      </c>
      <c r="IF184" s="86">
        <f t="shared" si="231"/>
        <v>1.2475750362481742E-68</v>
      </c>
      <c r="IG184" s="86">
        <f t="shared" si="231"/>
        <v>8.2664853295337228E-44</v>
      </c>
      <c r="II184" s="86">
        <f t="shared" si="232"/>
        <v>4.5489548881858029E-2</v>
      </c>
      <c r="IJ184" s="86">
        <f t="shared" si="232"/>
        <v>3.7922415066495324E-2</v>
      </c>
      <c r="IK184" s="86">
        <f t="shared" si="232"/>
        <v>7.263116424534569E-3</v>
      </c>
      <c r="IL184" s="86">
        <f t="shared" si="232"/>
        <v>4.8454175382421708E-3</v>
      </c>
      <c r="IM184" s="86">
        <f t="shared" si="232"/>
        <v>4.8494312101457571E-3</v>
      </c>
      <c r="IN184" s="86">
        <f t="shared" si="232"/>
        <v>4.599522420897454E-3</v>
      </c>
      <c r="IO184" s="86">
        <f t="shared" si="232"/>
        <v>2.1654311371913891E-3</v>
      </c>
      <c r="IP184" s="86">
        <f t="shared" si="232"/>
        <v>2.0015633551243167E-3</v>
      </c>
      <c r="IQ184" s="86">
        <f t="shared" si="232"/>
        <v>5.5174363945777541E-4</v>
      </c>
      <c r="IR184" s="86">
        <f t="shared" si="232"/>
        <v>2.2107203675945058E-3</v>
      </c>
      <c r="IS184" s="86">
        <f t="shared" si="232"/>
        <v>9.0492270155339491E-3</v>
      </c>
      <c r="IT184" s="86">
        <f t="shared" si="232"/>
        <v>1.6473830840869834E-2</v>
      </c>
      <c r="IU184" s="86">
        <f t="shared" si="232"/>
        <v>1.0000001946347536E-2</v>
      </c>
      <c r="IV184" s="86">
        <f t="shared" si="232"/>
        <v>1.3870076140891108E-2</v>
      </c>
      <c r="IW184" s="86">
        <f t="shared" si="232"/>
        <v>8.9499793581532326E-4</v>
      </c>
      <c r="IY184" s="86">
        <f t="shared" si="233"/>
        <v>4.5489548881858029E-2</v>
      </c>
      <c r="IZ184" s="86">
        <f t="shared" si="233"/>
        <v>3.7922415066495324E-2</v>
      </c>
      <c r="JA184" s="86">
        <f t="shared" si="233"/>
        <v>7.263116424534569E-3</v>
      </c>
      <c r="JB184" s="86">
        <f t="shared" si="233"/>
        <v>4.8454175382421708E-3</v>
      </c>
      <c r="JC184" s="86">
        <f t="shared" si="233"/>
        <v>4.8494312101457571E-3</v>
      </c>
      <c r="JD184" s="86">
        <f t="shared" si="233"/>
        <v>4.599522420897454E-3</v>
      </c>
      <c r="JE184" s="86">
        <f t="shared" si="233"/>
        <v>2.1654311371913891E-3</v>
      </c>
      <c r="JF184" s="86">
        <f t="shared" si="233"/>
        <v>2.0015633551243167E-3</v>
      </c>
      <c r="JG184" s="86">
        <f t="shared" si="233"/>
        <v>5.5174363945777541E-4</v>
      </c>
      <c r="JH184" s="86">
        <f t="shared" si="233"/>
        <v>2.2107203675945058E-3</v>
      </c>
      <c r="JI184" s="86">
        <f t="shared" si="233"/>
        <v>9.0492270155339491E-3</v>
      </c>
      <c r="JJ184" s="86">
        <f t="shared" si="233"/>
        <v>1.6473830840869834E-2</v>
      </c>
      <c r="JK184" s="86">
        <f t="shared" si="233"/>
        <v>1.0000001946347536E-2</v>
      </c>
      <c r="JL184" s="86">
        <f t="shared" si="233"/>
        <v>1.3870076140891108E-2</v>
      </c>
      <c r="JM184" s="86">
        <f t="shared" si="233"/>
        <v>8.9499793581532326E-4</v>
      </c>
    </row>
    <row r="185" spans="2:273" x14ac:dyDescent="0.25">
      <c r="B185" s="2">
        <v>158</v>
      </c>
      <c r="C185" s="37">
        <v>75.468000000000004</v>
      </c>
      <c r="D185" s="37">
        <v>74.491</v>
      </c>
      <c r="E185" s="37">
        <v>73.105000000000004</v>
      </c>
      <c r="F185" s="37">
        <v>74.385999999999996</v>
      </c>
      <c r="G185" s="37">
        <v>78.087999999999994</v>
      </c>
      <c r="H185" s="37">
        <v>72.227999999999994</v>
      </c>
      <c r="I185" s="37">
        <v>75.403999999999996</v>
      </c>
      <c r="J185" s="37">
        <v>75.123000000000005</v>
      </c>
      <c r="K185" s="37">
        <v>75.491</v>
      </c>
      <c r="L185" s="37">
        <v>75.263000000000005</v>
      </c>
      <c r="M185" s="37">
        <v>77.474000000000004</v>
      </c>
      <c r="N185" s="37">
        <v>74.789000000000001</v>
      </c>
      <c r="O185" s="37">
        <v>74.385999999999996</v>
      </c>
      <c r="P185" s="37">
        <v>81.525999999999996</v>
      </c>
      <c r="Q185" s="37">
        <v>78.917000000000002</v>
      </c>
      <c r="S185" s="4">
        <f t="shared" si="234"/>
        <v>75.854996760384068</v>
      </c>
      <c r="T185" s="4">
        <f t="shared" si="234"/>
        <v>75.542993093708745</v>
      </c>
      <c r="U185" s="4">
        <f t="shared" si="234"/>
        <v>72.2443145390138</v>
      </c>
      <c r="V185" s="4">
        <f t="shared" si="234"/>
        <v>73.358080356018178</v>
      </c>
      <c r="W185" s="4">
        <f t="shared" si="234"/>
        <v>77.501850886203115</v>
      </c>
      <c r="X185" s="4">
        <f t="shared" si="234"/>
        <v>72.641312215265074</v>
      </c>
      <c r="Y185" s="4">
        <f t="shared" si="234"/>
        <v>73.663849608547849</v>
      </c>
      <c r="Z185" s="4">
        <f t="shared" si="234"/>
        <v>74.317240063337138</v>
      </c>
      <c r="AA185" s="4" t="e">
        <f t="shared" si="234"/>
        <v>#N/A</v>
      </c>
      <c r="AB185" s="4">
        <f t="shared" si="234"/>
        <v>75.239880759810831</v>
      </c>
      <c r="AC185" s="4">
        <f t="shared" si="234"/>
        <v>77.448624966395926</v>
      </c>
      <c r="AD185" s="4">
        <f t="shared" si="234"/>
        <v>72.869654752979756</v>
      </c>
      <c r="AE185" s="4">
        <f t="shared" si="234"/>
        <v>73.514447457254931</v>
      </c>
      <c r="AF185" s="4">
        <f t="shared" si="234"/>
        <v>80.226586285146439</v>
      </c>
      <c r="AG185" s="4">
        <f t="shared" si="234"/>
        <v>79.803971034304666</v>
      </c>
      <c r="AI185" s="4">
        <f t="shared" si="235"/>
        <v>-0.38699676038406494</v>
      </c>
      <c r="AJ185" s="4">
        <f t="shared" si="235"/>
        <v>-1.0519930937087452</v>
      </c>
      <c r="AK185" s="4">
        <f t="shared" si="235"/>
        <v>0.86068546098620402</v>
      </c>
      <c r="AL185" s="4">
        <f t="shared" si="235"/>
        <v>1.0279196439818179</v>
      </c>
      <c r="AM185" s="4">
        <f t="shared" si="235"/>
        <v>0.5861491137968784</v>
      </c>
      <c r="AN185" s="4">
        <f t="shared" si="235"/>
        <v>-0.41331221526507989</v>
      </c>
      <c r="AO185" s="4">
        <f t="shared" si="235"/>
        <v>1.740150391452147</v>
      </c>
      <c r="AP185" s="4">
        <f t="shared" si="235"/>
        <v>0.80575993666286649</v>
      </c>
      <c r="AQ185" s="4">
        <f t="shared" si="235"/>
        <v>0</v>
      </c>
      <c r="AR185" s="4">
        <f t="shared" si="235"/>
        <v>2.3119240189174661E-2</v>
      </c>
      <c r="AS185" s="4">
        <f t="shared" si="235"/>
        <v>2.5375033604078112E-2</v>
      </c>
      <c r="AT185" s="4">
        <f t="shared" si="235"/>
        <v>1.9193452470202459</v>
      </c>
      <c r="AU185" s="4">
        <f t="shared" si="235"/>
        <v>0.87155254274506433</v>
      </c>
      <c r="AV185" s="4">
        <f t="shared" si="235"/>
        <v>1.2994137148535572</v>
      </c>
      <c r="AW185" s="4">
        <f t="shared" si="235"/>
        <v>-0.88697103430466484</v>
      </c>
      <c r="AY185" s="2">
        <f t="shared" si="227"/>
        <v>75.854996760384068</v>
      </c>
      <c r="AZ185" s="2">
        <f t="shared" si="227"/>
        <v>75.542993030326954</v>
      </c>
      <c r="BA185" s="2">
        <f t="shared" si="227"/>
        <v>72.24431453901191</v>
      </c>
      <c r="BB185" s="2">
        <f t="shared" si="227"/>
        <v>73.358080356017894</v>
      </c>
      <c r="BC185" s="2">
        <f t="shared" si="227"/>
        <v>77.501850886202845</v>
      </c>
      <c r="BD185" s="2">
        <f t="shared" si="227"/>
        <v>72.641312215264861</v>
      </c>
      <c r="BE185" s="2">
        <f t="shared" si="227"/>
        <v>73.663849608547849</v>
      </c>
      <c r="BF185" s="2">
        <f t="shared" si="227"/>
        <v>74.317240063337138</v>
      </c>
      <c r="BG185" s="2" t="e">
        <f t="shared" si="227"/>
        <v>#N/A</v>
      </c>
      <c r="BH185" s="2">
        <f t="shared" si="227"/>
        <v>75.239880759810831</v>
      </c>
      <c r="BI185" s="2">
        <f t="shared" si="227"/>
        <v>77.448624966364093</v>
      </c>
      <c r="BJ185" s="2">
        <f t="shared" si="227"/>
        <v>72.869654751379571</v>
      </c>
      <c r="BK185" s="2">
        <f t="shared" si="227"/>
        <v>73.514447457191636</v>
      </c>
      <c r="BL185" s="2">
        <f t="shared" si="227"/>
        <v>80.226582718881289</v>
      </c>
      <c r="BM185" s="2">
        <f t="shared" si="227"/>
        <v>79.803158711760418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>
        <f t="shared" si="199"/>
        <v>73.105000000000004</v>
      </c>
      <c r="CX185" s="2">
        <f t="shared" si="200"/>
        <v>74.385999999999996</v>
      </c>
      <c r="CY185" s="2">
        <f t="shared" si="201"/>
        <v>78.087999999999994</v>
      </c>
      <c r="CZ185" s="2">
        <f t="shared" si="202"/>
        <v>72.227999999999994</v>
      </c>
      <c r="DA185" s="2">
        <f t="shared" si="203"/>
        <v>75.403999999999996</v>
      </c>
      <c r="DB185" s="2">
        <f t="shared" si="204"/>
        <v>75.123000000000005</v>
      </c>
      <c r="DC185" s="2" t="str">
        <f t="shared" si="205"/>
        <v/>
      </c>
      <c r="DD185" s="2">
        <f t="shared" si="206"/>
        <v>75.263000000000005</v>
      </c>
      <c r="DE185" s="2">
        <f t="shared" si="207"/>
        <v>77.474000000000004</v>
      </c>
      <c r="DF185" s="2" t="str">
        <f t="shared" si="208"/>
        <v/>
      </c>
      <c r="DG185" s="2">
        <f t="shared" si="209"/>
        <v>74.385999999999996</v>
      </c>
      <c r="DH185" s="2">
        <f t="shared" si="210"/>
        <v>81.525999999999996</v>
      </c>
      <c r="DI185" s="2">
        <f t="shared" si="211"/>
        <v>78.917000000000002</v>
      </c>
      <c r="DK185" s="2">
        <f t="shared" si="236"/>
        <v>95.54776848852903</v>
      </c>
      <c r="DL185" s="2">
        <f t="shared" si="236"/>
        <v>109.98021454033773</v>
      </c>
      <c r="DM185" s="2">
        <f t="shared" si="236"/>
        <v>99.985001393728226</v>
      </c>
      <c r="DN185" s="2">
        <f t="shared" si="236"/>
        <v>99.294703913630244</v>
      </c>
      <c r="DO185" s="2">
        <f t="shared" si="236"/>
        <v>116.53136052631578</v>
      </c>
      <c r="DP185" s="2">
        <f t="shared" si="236"/>
        <v>103.37564438122335</v>
      </c>
      <c r="DQ185" s="2">
        <f t="shared" si="236"/>
        <v>113.04455461175459</v>
      </c>
      <c r="DR185" s="2">
        <f t="shared" si="236"/>
        <v>108.98696538643908</v>
      </c>
      <c r="DS185" s="2">
        <f t="shared" si="236"/>
        <v>111.80841634835751</v>
      </c>
      <c r="DT185" s="2">
        <f t="shared" si="236"/>
        <v>117.62681764705883</v>
      </c>
      <c r="DU185" s="2">
        <f t="shared" si="236"/>
        <v>116.07058837408837</v>
      </c>
      <c r="DV185" s="2">
        <f t="shared" si="236"/>
        <v>111.04805353925354</v>
      </c>
      <c r="DW185" s="2">
        <f t="shared" si="236"/>
        <v>103.85131484593836</v>
      </c>
      <c r="DX185" s="2">
        <f t="shared" si="236"/>
        <v>113.997168627451</v>
      </c>
      <c r="DY185" s="2">
        <f t="shared" si="236"/>
        <v>96.627465776789023</v>
      </c>
      <c r="EA185" s="2">
        <f t="shared" si="213"/>
        <v>74.917446810810802</v>
      </c>
      <c r="EB185" s="2">
        <f t="shared" si="213"/>
        <v>73.674139981096431</v>
      </c>
      <c r="EC185" s="2">
        <f t="shared" si="213"/>
        <v>71.436261869915938</v>
      </c>
      <c r="ED185" s="2">
        <f t="shared" si="213"/>
        <v>71.765007378061753</v>
      </c>
      <c r="EE185" s="2">
        <f t="shared" si="213"/>
        <v>77.749786455344122</v>
      </c>
      <c r="EF185" s="2">
        <f t="shared" ref="EF185:EO227" si="239">CJ$228*$B185+CJ$229</f>
        <v>73.79342813918305</v>
      </c>
      <c r="EG185" s="2">
        <f t="shared" si="239"/>
        <v>72.650288045891926</v>
      </c>
      <c r="EH185" s="2">
        <f t="shared" si="239"/>
        <v>71.482274907254393</v>
      </c>
      <c r="EI185" s="2">
        <f t="shared" si="239"/>
        <v>76.216928188215093</v>
      </c>
      <c r="EJ185" s="2">
        <f t="shared" si="239"/>
        <v>76.359856465005905</v>
      </c>
      <c r="EK185" s="2">
        <f t="shared" si="212"/>
        <v>77.974435113012561</v>
      </c>
      <c r="EL185" s="2">
        <f t="shared" si="179"/>
        <v>72.906852501168771</v>
      </c>
      <c r="EM185" s="2">
        <f t="shared" si="179"/>
        <v>73.359108658435474</v>
      </c>
      <c r="EN185" s="2">
        <f t="shared" si="179"/>
        <v>79.792872877593197</v>
      </c>
      <c r="EO185" s="2">
        <f t="shared" si="179"/>
        <v>81.292382625336856</v>
      </c>
      <c r="EQ185" s="2">
        <f t="shared" si="237"/>
        <v>76.034530785504302</v>
      </c>
      <c r="ER185" s="2">
        <f t="shared" si="237"/>
        <v>75.91150313829759</v>
      </c>
      <c r="ES185" s="2">
        <f t="shared" si="237"/>
        <v>72.35650384168261</v>
      </c>
      <c r="ET185" s="2">
        <f t="shared" si="237"/>
        <v>73.565597710154719</v>
      </c>
      <c r="EU185" s="2">
        <f t="shared" si="237"/>
        <v>77.465377562805543</v>
      </c>
      <c r="EV185" s="2">
        <f t="shared" si="237"/>
        <v>72.469040063555511</v>
      </c>
      <c r="EW185" s="2">
        <f t="shared" si="237"/>
        <v>73.783036466418423</v>
      </c>
      <c r="EX185" s="2">
        <f t="shared" si="237"/>
        <v>74.645763549675479</v>
      </c>
      <c r="EY185" s="2">
        <f t="shared" si="237"/>
        <v>75.810336287717632</v>
      </c>
      <c r="EZ185" s="2">
        <f t="shared" si="237"/>
        <v>75.099335568012123</v>
      </c>
      <c r="FA185" s="2">
        <f t="shared" si="237"/>
        <v>77.365878376605934</v>
      </c>
      <c r="FB185" s="2">
        <f t="shared" si="237"/>
        <v>72.862338478312864</v>
      </c>
      <c r="FC185" s="2">
        <f t="shared" si="237"/>
        <v>73.540249341952119</v>
      </c>
      <c r="FD185" s="2">
        <f t="shared" si="237"/>
        <v>80.314641716239549</v>
      </c>
      <c r="FE185" s="2">
        <f t="shared" si="237"/>
        <v>79.315441851721715</v>
      </c>
      <c r="FG185" s="2">
        <f t="shared" si="238"/>
        <v>0.99998187401953464</v>
      </c>
      <c r="FH185" s="2">
        <f t="shared" si="238"/>
        <v>0.99997840962002249</v>
      </c>
      <c r="FI185" s="2">
        <f t="shared" si="238"/>
        <v>0.9999793148931434</v>
      </c>
      <c r="FJ185" s="2">
        <f t="shared" si="238"/>
        <v>0.99998200274620375</v>
      </c>
      <c r="FK185" s="2">
        <f t="shared" si="238"/>
        <v>0.9999793910461181</v>
      </c>
      <c r="FL185" s="2">
        <f t="shared" si="238"/>
        <v>0.99997648856845878</v>
      </c>
      <c r="FM185" s="2">
        <f t="shared" si="238"/>
        <v>0.99997709473156848</v>
      </c>
      <c r="FN185" s="2">
        <f t="shared" si="238"/>
        <v>0.9999783072733982</v>
      </c>
      <c r="FO185" s="2">
        <f t="shared" si="238"/>
        <v>0.99997575345521272</v>
      </c>
      <c r="FP185" s="2">
        <f t="shared" si="238"/>
        <v>0.99997493892172895</v>
      </c>
      <c r="FQ185" s="2">
        <f t="shared" si="238"/>
        <v>0.99997292486246603</v>
      </c>
      <c r="FR185" s="2">
        <f t="shared" si="238"/>
        <v>0.99997443108004247</v>
      </c>
      <c r="FS185" s="2">
        <f t="shared" si="238"/>
        <v>0.99997615745947377</v>
      </c>
      <c r="FT185" s="2">
        <f t="shared" si="238"/>
        <v>0.99997659313749387</v>
      </c>
      <c r="FU185" s="2">
        <f t="shared" si="238"/>
        <v>0.99996617017282352</v>
      </c>
      <c r="FW185" s="2">
        <f t="shared" si="229"/>
        <v>0.8389485714560414</v>
      </c>
      <c r="FX185" s="2">
        <f t="shared" si="229"/>
        <v>0.83494232095167142</v>
      </c>
      <c r="FY185" s="2">
        <f t="shared" si="229"/>
        <v>0.87744545471897695</v>
      </c>
      <c r="FZ185" s="2">
        <f t="shared" si="229"/>
        <v>0.88447521384249472</v>
      </c>
      <c r="GA185" s="2">
        <f t="shared" si="229"/>
        <v>0.8745676500921481</v>
      </c>
      <c r="GB185" s="2">
        <f t="shared" si="229"/>
        <v>0.87044837188220681</v>
      </c>
      <c r="GC185" s="2">
        <f t="shared" si="229"/>
        <v>0.89396401070810316</v>
      </c>
      <c r="GD185" s="2">
        <f t="shared" si="229"/>
        <v>0.89589434242976984</v>
      </c>
      <c r="GE185" s="2">
        <f t="shared" si="229"/>
        <v>0.9059469308677004</v>
      </c>
      <c r="GF185" s="2">
        <f t="shared" si="229"/>
        <v>0.88932274142599577</v>
      </c>
      <c r="GG185" s="2">
        <f t="shared" si="229"/>
        <v>0.86572306856448422</v>
      </c>
      <c r="GH185" s="2">
        <f t="shared" si="229"/>
        <v>0.85754952387007199</v>
      </c>
      <c r="GI185" s="2">
        <f t="shared" si="229"/>
        <v>0.85354534438533236</v>
      </c>
      <c r="GJ185" s="2">
        <f t="shared" si="229"/>
        <v>0.82969543977265381</v>
      </c>
      <c r="GK185" s="2">
        <f t="shared" si="229"/>
        <v>0.75355959908953651</v>
      </c>
      <c r="GM185" s="86">
        <f t="shared" si="230"/>
        <v>2.2992423858350236E-192</v>
      </c>
      <c r="GN185" s="86">
        <f t="shared" si="230"/>
        <v>0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2.2079899241755522E-146</v>
      </c>
      <c r="HD185" s="86">
        <f t="shared" si="181"/>
        <v>1.0340568440564941E-288</v>
      </c>
      <c r="HE185" s="86">
        <f t="shared" si="181"/>
        <v>0</v>
      </c>
      <c r="HF185" s="86">
        <f t="shared" si="180"/>
        <v>0</v>
      </c>
      <c r="HG185" s="86">
        <f t="shared" si="180"/>
        <v>0</v>
      </c>
      <c r="HH185" s="86">
        <f t="shared" si="180"/>
        <v>0</v>
      </c>
      <c r="HI185" s="86">
        <f t="shared" si="180"/>
        <v>0</v>
      </c>
      <c r="HJ185" s="86">
        <f t="shared" si="180"/>
        <v>0</v>
      </c>
      <c r="HK185" s="86">
        <f t="shared" si="180"/>
        <v>0</v>
      </c>
      <c r="HL185" s="86">
        <f t="shared" si="180"/>
        <v>0</v>
      </c>
      <c r="HM185" s="86">
        <f t="shared" si="180"/>
        <v>0</v>
      </c>
      <c r="HN185" s="86">
        <f t="shared" si="180"/>
        <v>2.7086407922019925E-304</v>
      </c>
      <c r="HO185" s="86">
        <f t="shared" si="226"/>
        <v>1.9069236646983226E-245</v>
      </c>
      <c r="HP185" s="86">
        <f t="shared" si="226"/>
        <v>1.3392166041966134E-271</v>
      </c>
      <c r="HQ185" s="86">
        <f t="shared" si="226"/>
        <v>0</v>
      </c>
      <c r="HS185" s="86">
        <f t="shared" si="231"/>
        <v>7.5398173617707431E-20</v>
      </c>
      <c r="HT185" s="86">
        <f t="shared" si="231"/>
        <v>1.4163512770150041E-25</v>
      </c>
      <c r="HU185" s="86">
        <f t="shared" si="231"/>
        <v>3.1925052549463045E-27</v>
      </c>
      <c r="HV185" s="86">
        <f t="shared" si="231"/>
        <v>7.3615628936425851E-28</v>
      </c>
      <c r="HW185" s="86">
        <f t="shared" si="231"/>
        <v>2.5772381344794234E-31</v>
      </c>
      <c r="HX185" s="86">
        <f t="shared" si="231"/>
        <v>3.3972386219695693E-31</v>
      </c>
      <c r="HY185" s="86">
        <f t="shared" si="231"/>
        <v>1.4040080153783846E-30</v>
      </c>
      <c r="HZ185" s="86">
        <f t="shared" si="231"/>
        <v>3.3545572110544467E-31</v>
      </c>
      <c r="IA185" s="86">
        <f t="shared" si="231"/>
        <v>3.7045381718010167E-36</v>
      </c>
      <c r="IB185" s="86">
        <f t="shared" si="231"/>
        <v>5.3836474485030173E-32</v>
      </c>
      <c r="IC185" s="86">
        <f t="shared" si="231"/>
        <v>1.3680314021813957E-27</v>
      </c>
      <c r="ID185" s="86">
        <f t="shared" si="231"/>
        <v>8.7593539250840864E-25</v>
      </c>
      <c r="IE185" s="86">
        <f t="shared" si="231"/>
        <v>2.1186730591021858E-29</v>
      </c>
      <c r="IF185" s="86">
        <f t="shared" si="231"/>
        <v>7.3540847442236005E-72</v>
      </c>
      <c r="IG185" s="86">
        <f t="shared" si="231"/>
        <v>4.8609696532903674E-46</v>
      </c>
      <c r="II185" s="86">
        <f t="shared" si="232"/>
        <v>3.4148549514100464E-2</v>
      </c>
      <c r="IJ185" s="86">
        <f t="shared" si="232"/>
        <v>2.7755142383747076E-2</v>
      </c>
      <c r="IK185" s="86">
        <f t="shared" si="232"/>
        <v>4.8579202004702384E-3</v>
      </c>
      <c r="IL185" s="86">
        <f t="shared" si="232"/>
        <v>3.1710941406815842E-3</v>
      </c>
      <c r="IM185" s="86">
        <f t="shared" si="232"/>
        <v>3.1052810748981091E-3</v>
      </c>
      <c r="IN185" s="86">
        <f t="shared" si="232"/>
        <v>2.9032853046448122E-3</v>
      </c>
      <c r="IO185" s="86">
        <f t="shared" si="232"/>
        <v>1.3505419937490087E-3</v>
      </c>
      <c r="IP185" s="86">
        <f t="shared" si="232"/>
        <v>1.2460042595637769E-3</v>
      </c>
      <c r="IQ185" s="86">
        <f t="shared" si="232"/>
        <v>3.1736138334189414E-4</v>
      </c>
      <c r="IR185" s="86">
        <f t="shared" si="232"/>
        <v>1.3653479612250594E-3</v>
      </c>
      <c r="IS185" s="86">
        <f t="shared" si="232"/>
        <v>6.034649791260371E-3</v>
      </c>
      <c r="IT185" s="86">
        <f t="shared" si="232"/>
        <v>1.1473034088249472E-2</v>
      </c>
      <c r="IU185" s="86">
        <f t="shared" si="232"/>
        <v>6.5709321698149284E-3</v>
      </c>
      <c r="IV185" s="86">
        <f t="shared" si="232"/>
        <v>8.9863997245128759E-3</v>
      </c>
      <c r="IW185" s="86">
        <f t="shared" si="232"/>
        <v>2.976036294837677E-4</v>
      </c>
      <c r="IY185" s="86">
        <f t="shared" si="233"/>
        <v>3.4148549514100464E-2</v>
      </c>
      <c r="IZ185" s="86">
        <f t="shared" si="233"/>
        <v>2.7755142383747076E-2</v>
      </c>
      <c r="JA185" s="86">
        <f t="shared" si="233"/>
        <v>4.8579202004702384E-3</v>
      </c>
      <c r="JB185" s="86">
        <f t="shared" si="233"/>
        <v>3.1710941406815842E-3</v>
      </c>
      <c r="JC185" s="86">
        <f t="shared" si="233"/>
        <v>3.1052810748981091E-3</v>
      </c>
      <c r="JD185" s="86">
        <f t="shared" si="233"/>
        <v>2.9032853046448122E-3</v>
      </c>
      <c r="JE185" s="86">
        <f t="shared" si="233"/>
        <v>1.3505419937490087E-3</v>
      </c>
      <c r="JF185" s="86">
        <f t="shared" si="233"/>
        <v>1.2460042595637769E-3</v>
      </c>
      <c r="JG185" s="86">
        <f t="shared" si="233"/>
        <v>3.1736138334189414E-4</v>
      </c>
      <c r="JH185" s="86">
        <f t="shared" si="233"/>
        <v>1.3653479612250594E-3</v>
      </c>
      <c r="JI185" s="86">
        <f t="shared" si="233"/>
        <v>6.034649791260371E-3</v>
      </c>
      <c r="JJ185" s="86">
        <f t="shared" si="233"/>
        <v>1.1473034088249472E-2</v>
      </c>
      <c r="JK185" s="86">
        <f t="shared" si="233"/>
        <v>6.5709321698149284E-3</v>
      </c>
      <c r="JL185" s="86">
        <f t="shared" si="233"/>
        <v>8.9863997245128759E-3</v>
      </c>
      <c r="JM185" s="86">
        <f t="shared" si="233"/>
        <v>2.976036294837677E-4</v>
      </c>
    </row>
    <row r="186" spans="2:273" x14ac:dyDescent="0.25">
      <c r="B186" s="2">
        <v>159</v>
      </c>
      <c r="C186" s="37">
        <v>74.709999999999994</v>
      </c>
      <c r="D186" s="37">
        <v>75.087999999999994</v>
      </c>
      <c r="E186" s="37">
        <v>73.86</v>
      </c>
      <c r="F186" s="37">
        <v>73.930000000000007</v>
      </c>
      <c r="G186" s="37">
        <v>76.087999999999994</v>
      </c>
      <c r="H186" s="37">
        <v>72.034999999999997</v>
      </c>
      <c r="I186" s="37">
        <v>75.350999999999999</v>
      </c>
      <c r="J186" s="37">
        <v>76.245999999999995</v>
      </c>
      <c r="K186" s="37">
        <v>75.105000000000004</v>
      </c>
      <c r="L186" s="37">
        <v>74.052999999999997</v>
      </c>
      <c r="M186" s="37">
        <v>74.825000000000003</v>
      </c>
      <c r="N186" s="37">
        <v>71.825000000000003</v>
      </c>
      <c r="O186" s="37">
        <v>71.683999999999997</v>
      </c>
      <c r="P186" s="37">
        <v>80.281000000000006</v>
      </c>
      <c r="Q186" s="37">
        <v>78.533000000000001</v>
      </c>
      <c r="S186" s="4">
        <f t="shared" si="234"/>
        <v>75.751395932281611</v>
      </c>
      <c r="T186" s="4">
        <f t="shared" si="234"/>
        <v>75.452389327165761</v>
      </c>
      <c r="U186" s="4">
        <f t="shared" si="234"/>
        <v>72.112931261579391</v>
      </c>
      <c r="V186" s="4">
        <f t="shared" si="234"/>
        <v>73.240812342847818</v>
      </c>
      <c r="W186" s="4">
        <f t="shared" si="234"/>
        <v>77.331987565685409</v>
      </c>
      <c r="X186" s="4">
        <f t="shared" si="234"/>
        <v>72.431178034590118</v>
      </c>
      <c r="Y186" s="4" t="e">
        <f t="shared" si="234"/>
        <v>#N/A</v>
      </c>
      <c r="Z186" s="4" t="e">
        <f t="shared" si="234"/>
        <v>#N/A</v>
      </c>
      <c r="AA186" s="4" t="e">
        <f t="shared" si="234"/>
        <v>#N/A</v>
      </c>
      <c r="AB186" s="4">
        <f t="shared" si="234"/>
        <v>75.052763882899441</v>
      </c>
      <c r="AC186" s="4">
        <f t="shared" si="234"/>
        <v>77.264364945632764</v>
      </c>
      <c r="AD186" s="4">
        <f t="shared" si="234"/>
        <v>72.691568890409144</v>
      </c>
      <c r="AE186" s="4">
        <f t="shared" si="234"/>
        <v>73.354946168772656</v>
      </c>
      <c r="AF186" s="4">
        <f t="shared" si="234"/>
        <v>80.093540951727718</v>
      </c>
      <c r="AG186" s="4">
        <f t="shared" si="234"/>
        <v>79.622080552052694</v>
      </c>
      <c r="AI186" s="4">
        <f t="shared" si="235"/>
        <v>-1.0413959322816169</v>
      </c>
      <c r="AJ186" s="4">
        <f t="shared" si="235"/>
        <v>-0.36438932716576744</v>
      </c>
      <c r="AK186" s="4">
        <f t="shared" si="235"/>
        <v>1.7470687384206087</v>
      </c>
      <c r="AL186" s="4">
        <f t="shared" si="235"/>
        <v>0.6891876571521891</v>
      </c>
      <c r="AM186" s="4">
        <f t="shared" si="235"/>
        <v>-1.2439875656854156</v>
      </c>
      <c r="AN186" s="4">
        <f t="shared" si="235"/>
        <v>-0.3961780345901218</v>
      </c>
      <c r="AO186" s="4">
        <f t="shared" si="235"/>
        <v>0</v>
      </c>
      <c r="AP186" s="4">
        <f t="shared" si="235"/>
        <v>0</v>
      </c>
      <c r="AQ186" s="4">
        <f t="shared" si="235"/>
        <v>0</v>
      </c>
      <c r="AR186" s="4">
        <f t="shared" si="235"/>
        <v>-0.99976388289944396</v>
      </c>
      <c r="AS186" s="4">
        <f t="shared" si="235"/>
        <v>-2.4393649456327609</v>
      </c>
      <c r="AT186" s="4">
        <f t="shared" si="235"/>
        <v>-0.86656889040914109</v>
      </c>
      <c r="AU186" s="4">
        <f t="shared" si="235"/>
        <v>-1.6709461687726588</v>
      </c>
      <c r="AV186" s="4">
        <f t="shared" si="235"/>
        <v>0.18745904827228799</v>
      </c>
      <c r="AW186" s="4">
        <f t="shared" si="235"/>
        <v>-1.0890805520526925</v>
      </c>
      <c r="AY186" s="2">
        <f t="shared" si="227"/>
        <v>75.751395932281611</v>
      </c>
      <c r="AZ186" s="2">
        <f t="shared" si="227"/>
        <v>75.452389318115436</v>
      </c>
      <c r="BA186" s="2">
        <f t="shared" si="227"/>
        <v>72.112931261579249</v>
      </c>
      <c r="BB186" s="2">
        <f t="shared" si="227"/>
        <v>73.240812342847804</v>
      </c>
      <c r="BC186" s="2">
        <f t="shared" si="227"/>
        <v>77.331987565685395</v>
      </c>
      <c r="BD186" s="2">
        <f t="shared" si="227"/>
        <v>72.431178034590104</v>
      </c>
      <c r="BE186" s="2" t="e">
        <f t="shared" si="227"/>
        <v>#N/A</v>
      </c>
      <c r="BF186" s="2" t="e">
        <f t="shared" si="227"/>
        <v>#N/A</v>
      </c>
      <c r="BG186" s="2" t="e">
        <f t="shared" si="227"/>
        <v>#N/A</v>
      </c>
      <c r="BH186" s="2">
        <f t="shared" si="227"/>
        <v>75.052763882899441</v>
      </c>
      <c r="BI186" s="2">
        <f t="shared" si="227"/>
        <v>77.264364945630419</v>
      </c>
      <c r="BJ186" s="2">
        <f t="shared" si="227"/>
        <v>72.69156889024913</v>
      </c>
      <c r="BK186" s="2">
        <f t="shared" si="227"/>
        <v>73.354946168768421</v>
      </c>
      <c r="BL186" s="2">
        <f t="shared" si="227"/>
        <v>80.093540352642876</v>
      </c>
      <c r="BM186" s="2">
        <f t="shared" si="227"/>
        <v>79.621924103624153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>
        <f t="shared" si="199"/>
        <v>73.86</v>
      </c>
      <c r="CX186" s="2">
        <f t="shared" si="200"/>
        <v>73.930000000000007</v>
      </c>
      <c r="CY186" s="2">
        <f t="shared" si="201"/>
        <v>76.087999999999994</v>
      </c>
      <c r="CZ186" s="2">
        <f t="shared" si="202"/>
        <v>72.034999999999997</v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>
        <f t="shared" si="206"/>
        <v>74.052999999999997</v>
      </c>
      <c r="DE186" s="2">
        <f t="shared" si="207"/>
        <v>74.825000000000003</v>
      </c>
      <c r="DF186" s="2">
        <f t="shared" si="208"/>
        <v>71.825000000000003</v>
      </c>
      <c r="DG186" s="2">
        <f t="shared" si="209"/>
        <v>71.683999999999997</v>
      </c>
      <c r="DH186" s="2">
        <f t="shared" si="210"/>
        <v>80.281000000000006</v>
      </c>
      <c r="DI186" s="2">
        <f t="shared" si="211"/>
        <v>78.533000000000001</v>
      </c>
      <c r="DK186" s="2">
        <f t="shared" si="236"/>
        <v>95.564824561403526</v>
      </c>
      <c r="DL186" s="2">
        <f t="shared" si="236"/>
        <v>110.09309737335836</v>
      </c>
      <c r="DM186" s="2">
        <f t="shared" si="236"/>
        <v>100.01353728222996</v>
      </c>
      <c r="DN186" s="2">
        <f t="shared" si="236"/>
        <v>99.321792172739549</v>
      </c>
      <c r="DO186" s="2">
        <f t="shared" si="236"/>
        <v>116.64367085020243</v>
      </c>
      <c r="DP186" s="2">
        <f t="shared" si="236"/>
        <v>103.40674585111429</v>
      </c>
      <c r="DQ186" s="2">
        <f t="shared" si="236"/>
        <v>113.13324997854997</v>
      </c>
      <c r="DR186" s="2">
        <f t="shared" si="236"/>
        <v>109.02905595068754</v>
      </c>
      <c r="DS186" s="2">
        <f t="shared" si="236"/>
        <v>111.86791627196331</v>
      </c>
      <c r="DT186" s="2">
        <f t="shared" si="236"/>
        <v>117.76332605042018</v>
      </c>
      <c r="DU186" s="2">
        <f t="shared" si="236"/>
        <v>116.19073264693264</v>
      </c>
      <c r="DV186" s="2">
        <f t="shared" si="236"/>
        <v>111.16850025740025</v>
      </c>
      <c r="DW186" s="2">
        <f t="shared" si="236"/>
        <v>103.92414789915965</v>
      </c>
      <c r="DX186" s="2">
        <f t="shared" si="236"/>
        <v>114.12994621848742</v>
      </c>
      <c r="DY186" s="2">
        <f t="shared" si="236"/>
        <v>96.624835965888025</v>
      </c>
      <c r="EA186" s="2">
        <f t="shared" ref="EA186:EE227" si="240">CE$228*$B186+CE$229</f>
        <v>74.784043999999994</v>
      </c>
      <c r="EB186" s="2">
        <f t="shared" si="240"/>
        <v>73.522514461247653</v>
      </c>
      <c r="EC186" s="2">
        <f t="shared" si="240"/>
        <v>71.282591887614444</v>
      </c>
      <c r="ED186" s="2">
        <f t="shared" si="240"/>
        <v>71.605735480298165</v>
      </c>
      <c r="EE186" s="2">
        <f t="shared" si="240"/>
        <v>77.586968286904181</v>
      </c>
      <c r="EF186" s="2">
        <f t="shared" si="239"/>
        <v>73.615760968229949</v>
      </c>
      <c r="EG186" s="2">
        <f t="shared" si="239"/>
        <v>72.4382029607698</v>
      </c>
      <c r="EH186" s="2">
        <f t="shared" si="239"/>
        <v>71.25733589176042</v>
      </c>
      <c r="EI186" s="2">
        <f t="shared" si="239"/>
        <v>76.037268328495429</v>
      </c>
      <c r="EJ186" s="2">
        <f t="shared" si="239"/>
        <v>76.202282918149436</v>
      </c>
      <c r="EK186" s="2">
        <f t="shared" si="212"/>
        <v>77.805345601594084</v>
      </c>
      <c r="EL186" s="2">
        <f t="shared" si="179"/>
        <v>72.729971891070591</v>
      </c>
      <c r="EM186" s="2">
        <f t="shared" si="179"/>
        <v>73.194925409228915</v>
      </c>
      <c r="EN186" s="2">
        <f t="shared" si="179"/>
        <v>79.645481604531881</v>
      </c>
      <c r="EO186" s="2">
        <f t="shared" si="179"/>
        <v>81.169984626117724</v>
      </c>
      <c r="EQ186" s="2">
        <f t="shared" si="237"/>
        <v>75.920353389931421</v>
      </c>
      <c r="ER186" s="2">
        <f t="shared" si="237"/>
        <v>75.799482631816275</v>
      </c>
      <c r="ES186" s="2">
        <f t="shared" si="237"/>
        <v>72.218090797332877</v>
      </c>
      <c r="ET186" s="2">
        <f t="shared" si="237"/>
        <v>73.435075746514471</v>
      </c>
      <c r="EU186" s="2">
        <f t="shared" si="237"/>
        <v>77.297805325263681</v>
      </c>
      <c r="EV186" s="2">
        <f t="shared" si="237"/>
        <v>72.269660195259405</v>
      </c>
      <c r="EW186" s="2">
        <f t="shared" si="237"/>
        <v>73.589216052761458</v>
      </c>
      <c r="EX186" s="2">
        <f t="shared" si="237"/>
        <v>74.471547685138958</v>
      </c>
      <c r="EY186" s="2">
        <f t="shared" si="237"/>
        <v>75.624235260904953</v>
      </c>
      <c r="EZ186" s="2">
        <f t="shared" si="237"/>
        <v>74.921234793979067</v>
      </c>
      <c r="FA186" s="2">
        <f t="shared" si="237"/>
        <v>77.186757877445999</v>
      </c>
      <c r="FB186" s="2">
        <f t="shared" si="237"/>
        <v>72.684718791502121</v>
      </c>
      <c r="FC186" s="2">
        <f t="shared" si="237"/>
        <v>73.379214478843977</v>
      </c>
      <c r="FD186" s="2">
        <f t="shared" si="237"/>
        <v>80.176543323962846</v>
      </c>
      <c r="FE186" s="2">
        <f t="shared" si="237"/>
        <v>79.159581278111673</v>
      </c>
      <c r="FG186" s="2">
        <f t="shared" si="238"/>
        <v>0.99998346888297629</v>
      </c>
      <c r="FH186" s="2">
        <f t="shared" si="238"/>
        <v>0.99998030930202786</v>
      </c>
      <c r="FI186" s="2">
        <f t="shared" si="238"/>
        <v>0.99998113492399787</v>
      </c>
      <c r="FJ186" s="2">
        <f t="shared" si="238"/>
        <v>0.99998358628346706</v>
      </c>
      <c r="FK186" s="2">
        <f t="shared" si="238"/>
        <v>0.99998120437658855</v>
      </c>
      <c r="FL186" s="2">
        <f t="shared" si="238"/>
        <v>0.999978557275226</v>
      </c>
      <c r="FM186" s="2">
        <f t="shared" si="238"/>
        <v>0.99997911010481033</v>
      </c>
      <c r="FN186" s="2">
        <f t="shared" si="238"/>
        <v>0.99998021596044173</v>
      </c>
      <c r="FO186" s="2">
        <f t="shared" si="238"/>
        <v>0.99997788684116007</v>
      </c>
      <c r="FP186" s="2">
        <f t="shared" si="238"/>
        <v>0.99997714397457094</v>
      </c>
      <c r="FQ186" s="2">
        <f t="shared" si="238"/>
        <v>0.99997530712226568</v>
      </c>
      <c r="FR186" s="2">
        <f t="shared" si="238"/>
        <v>0.99997668081538482</v>
      </c>
      <c r="FS186" s="2">
        <f t="shared" si="238"/>
        <v>0.99997825529898432</v>
      </c>
      <c r="FT186" s="2">
        <f t="shared" si="238"/>
        <v>0.99997865264371311</v>
      </c>
      <c r="FU186" s="2">
        <f t="shared" si="238"/>
        <v>0.99996914673908188</v>
      </c>
      <c r="FW186" s="2">
        <f t="shared" si="229"/>
        <v>0.85100801888531674</v>
      </c>
      <c r="FX186" s="2">
        <f t="shared" si="229"/>
        <v>0.84724713393039386</v>
      </c>
      <c r="FY186" s="2">
        <f t="shared" si="229"/>
        <v>0.88701050730895892</v>
      </c>
      <c r="FZ186" s="2">
        <f t="shared" si="229"/>
        <v>0.89355816916041741</v>
      </c>
      <c r="GA186" s="2">
        <f t="shared" si="229"/>
        <v>0.88432769826785262</v>
      </c>
      <c r="GB186" s="2">
        <f t="shared" si="229"/>
        <v>0.88048514444718484</v>
      </c>
      <c r="GC186" s="2">
        <f t="shared" si="229"/>
        <v>0.90238326251582335</v>
      </c>
      <c r="GD186" s="2">
        <f t="shared" si="229"/>
        <v>0.90417675469555492</v>
      </c>
      <c r="GE186" s="2">
        <f t="shared" si="229"/>
        <v>0.91350679392311163</v>
      </c>
      <c r="GF186" s="2">
        <f t="shared" si="229"/>
        <v>0.89806849079440065</v>
      </c>
      <c r="GG186" s="2">
        <f t="shared" si="229"/>
        <v>0.87607380566612492</v>
      </c>
      <c r="GH186" s="2">
        <f t="shared" si="229"/>
        <v>0.86843456769884653</v>
      </c>
      <c r="GI186" s="2">
        <f t="shared" si="229"/>
        <v>0.86468808007372366</v>
      </c>
      <c r="GJ186" s="2">
        <f t="shared" si="229"/>
        <v>0.84231753031986523</v>
      </c>
      <c r="GK186" s="2">
        <f t="shared" si="229"/>
        <v>0.7702620255732604</v>
      </c>
      <c r="GM186" s="86">
        <f t="shared" si="230"/>
        <v>2.8171799296877897E-196</v>
      </c>
      <c r="GN186" s="86">
        <f t="shared" si="230"/>
        <v>0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4.0646820988231197E-150</v>
      </c>
      <c r="HD186" s="86">
        <f t="shared" si="181"/>
        <v>4.044743896521914E-296</v>
      </c>
      <c r="HE186" s="86">
        <f t="shared" si="181"/>
        <v>0</v>
      </c>
      <c r="HF186" s="86">
        <f t="shared" si="180"/>
        <v>0</v>
      </c>
      <c r="HG186" s="86">
        <f t="shared" si="180"/>
        <v>0</v>
      </c>
      <c r="HH186" s="86">
        <f t="shared" si="180"/>
        <v>0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0</v>
      </c>
      <c r="HN186" s="86">
        <f t="shared" si="180"/>
        <v>0</v>
      </c>
      <c r="HO186" s="86">
        <f t="shared" si="226"/>
        <v>1.2104834883349076E-251</v>
      </c>
      <c r="HP186" s="86">
        <f t="shared" si="226"/>
        <v>1.9293772556336886E-278</v>
      </c>
      <c r="HQ186" s="86">
        <f t="shared" si="226"/>
        <v>0</v>
      </c>
      <c r="HS186" s="86">
        <f t="shared" si="231"/>
        <v>1.0982826578143366E-20</v>
      </c>
      <c r="HT186" s="86">
        <f t="shared" si="231"/>
        <v>1.3816224931478787E-26</v>
      </c>
      <c r="HU186" s="86">
        <f t="shared" si="231"/>
        <v>2.5307333058336531E-28</v>
      </c>
      <c r="HV186" s="86">
        <f t="shared" si="231"/>
        <v>5.4697381642958744E-29</v>
      </c>
      <c r="HW186" s="86">
        <f t="shared" si="231"/>
        <v>1.4147537567508842E-32</v>
      </c>
      <c r="HX186" s="86">
        <f t="shared" si="231"/>
        <v>1.7352705949099961E-32</v>
      </c>
      <c r="HY186" s="86">
        <f t="shared" si="231"/>
        <v>8.2846120193965183E-32</v>
      </c>
      <c r="HZ186" s="86">
        <f t="shared" si="231"/>
        <v>1.9351453562794111E-32</v>
      </c>
      <c r="IA186" s="86">
        <f t="shared" si="231"/>
        <v>1.416688028925971E-37</v>
      </c>
      <c r="IB186" s="86">
        <f t="shared" si="231"/>
        <v>2.7855924770514423E-33</v>
      </c>
      <c r="IC186" s="86">
        <f t="shared" si="231"/>
        <v>9.8653675969873629E-29</v>
      </c>
      <c r="ID186" s="86">
        <f t="shared" si="231"/>
        <v>8.1385751418835141E-26</v>
      </c>
      <c r="IE186" s="86">
        <f t="shared" si="231"/>
        <v>1.2316238594742486E-30</v>
      </c>
      <c r="IF186" s="86">
        <f t="shared" si="231"/>
        <v>3.6407941089559849E-75</v>
      </c>
      <c r="IG186" s="86">
        <f t="shared" si="231"/>
        <v>2.5063552958191613E-48</v>
      </c>
      <c r="II186" s="86">
        <f t="shared" si="232"/>
        <v>2.5317243214890508E-2</v>
      </c>
      <c r="IJ186" s="86">
        <f t="shared" si="232"/>
        <v>2.0030941886417224E-2</v>
      </c>
      <c r="IK186" s="86">
        <f t="shared" si="232"/>
        <v>3.1975324070098727E-3</v>
      </c>
      <c r="IL186" s="86">
        <f t="shared" si="232"/>
        <v>2.0412878381685013E-3</v>
      </c>
      <c r="IM186" s="86">
        <f t="shared" si="232"/>
        <v>1.9524643675082999E-3</v>
      </c>
      <c r="IN186" s="86">
        <f t="shared" si="232"/>
        <v>1.797653296695261E-3</v>
      </c>
      <c r="IO186" s="86">
        <f t="shared" si="232"/>
        <v>8.273368500710161E-4</v>
      </c>
      <c r="IP186" s="86">
        <f t="shared" si="232"/>
        <v>7.6192498786538864E-4</v>
      </c>
      <c r="IQ186" s="86">
        <f t="shared" si="232"/>
        <v>1.7888343625130216E-4</v>
      </c>
      <c r="IR186" s="86">
        <f t="shared" si="232"/>
        <v>8.275930779091191E-4</v>
      </c>
      <c r="IS186" s="86">
        <f t="shared" si="232"/>
        <v>3.956659164720603E-3</v>
      </c>
      <c r="IT186" s="86">
        <f t="shared" si="232"/>
        <v>7.8685958634876225E-3</v>
      </c>
      <c r="IU186" s="86">
        <f t="shared" si="232"/>
        <v>4.2383659714457676E-3</v>
      </c>
      <c r="IV186" s="86">
        <f t="shared" si="232"/>
        <v>5.7004452092307362E-3</v>
      </c>
      <c r="IW186" s="86">
        <f t="shared" si="232"/>
        <v>9.0776883993955686E-5</v>
      </c>
      <c r="IY186" s="86">
        <f t="shared" si="233"/>
        <v>2.5317243214890508E-2</v>
      </c>
      <c r="IZ186" s="86">
        <f t="shared" si="233"/>
        <v>2.0030941886417224E-2</v>
      </c>
      <c r="JA186" s="86">
        <f t="shared" si="233"/>
        <v>3.1975324070098727E-3</v>
      </c>
      <c r="JB186" s="86">
        <f t="shared" si="233"/>
        <v>2.0412878381685013E-3</v>
      </c>
      <c r="JC186" s="86">
        <f t="shared" si="233"/>
        <v>1.9524643675082999E-3</v>
      </c>
      <c r="JD186" s="86">
        <f t="shared" si="233"/>
        <v>1.797653296695261E-3</v>
      </c>
      <c r="JE186" s="86">
        <f t="shared" si="233"/>
        <v>8.273368500710161E-4</v>
      </c>
      <c r="JF186" s="86">
        <f t="shared" si="233"/>
        <v>7.6192498786538864E-4</v>
      </c>
      <c r="JG186" s="86">
        <f t="shared" si="233"/>
        <v>1.7888343625130216E-4</v>
      </c>
      <c r="JH186" s="86">
        <f t="shared" si="233"/>
        <v>8.275930779091191E-4</v>
      </c>
      <c r="JI186" s="86">
        <f t="shared" si="233"/>
        <v>3.956659164720603E-3</v>
      </c>
      <c r="JJ186" s="86">
        <f t="shared" si="233"/>
        <v>7.8685958634876225E-3</v>
      </c>
      <c r="JK186" s="86">
        <f t="shared" si="233"/>
        <v>4.2383659714457676E-3</v>
      </c>
      <c r="JL186" s="86">
        <f t="shared" si="233"/>
        <v>5.7004452092307362E-3</v>
      </c>
      <c r="JM186" s="86">
        <f t="shared" si="233"/>
        <v>9.0776883993955686E-5</v>
      </c>
    </row>
    <row r="187" spans="2:273" x14ac:dyDescent="0.25">
      <c r="B187" s="2">
        <v>160</v>
      </c>
      <c r="C187" s="37">
        <v>75.968000000000004</v>
      </c>
      <c r="D187" s="37">
        <v>75.403999999999996</v>
      </c>
      <c r="E187" s="37">
        <v>72.210999999999999</v>
      </c>
      <c r="F187" s="37">
        <v>73.018000000000001</v>
      </c>
      <c r="G187" s="37">
        <v>76.772000000000006</v>
      </c>
      <c r="H187" s="37">
        <v>70.789000000000001</v>
      </c>
      <c r="I187" s="37">
        <v>73.210999999999999</v>
      </c>
      <c r="J187" s="37">
        <v>74.86</v>
      </c>
      <c r="K187" s="37">
        <v>77.227999999999994</v>
      </c>
      <c r="L187" s="37">
        <v>77.281000000000006</v>
      </c>
      <c r="M187" s="37">
        <v>75.667000000000002</v>
      </c>
      <c r="N187" s="37">
        <v>72.789000000000001</v>
      </c>
      <c r="O187" s="37">
        <v>73.649000000000001</v>
      </c>
      <c r="P187" s="37">
        <v>78.754000000000005</v>
      </c>
      <c r="Q187" s="37">
        <v>79.332999999999998</v>
      </c>
      <c r="S187" s="4">
        <f t="shared" si="234"/>
        <v>75.647389053860422</v>
      </c>
      <c r="T187" s="4">
        <f t="shared" si="234"/>
        <v>75.360999809972171</v>
      </c>
      <c r="U187" s="4">
        <f t="shared" si="234"/>
        <v>71.981218245388291</v>
      </c>
      <c r="V187" s="4">
        <f t="shared" si="234"/>
        <v>73.122889986261796</v>
      </c>
      <c r="W187" s="4">
        <f t="shared" si="234"/>
        <v>77.16223273377787</v>
      </c>
      <c r="X187" s="4">
        <f t="shared" si="234"/>
        <v>72.221541585562832</v>
      </c>
      <c r="Y187" s="4" t="e">
        <f t="shared" si="234"/>
        <v>#N/A</v>
      </c>
      <c r="Z187" s="4" t="e">
        <f t="shared" si="234"/>
        <v>#N/A</v>
      </c>
      <c r="AA187" s="4" t="e">
        <f t="shared" si="234"/>
        <v>#N/A</v>
      </c>
      <c r="AB187" s="4" t="e">
        <f t="shared" si="234"/>
        <v>#N/A</v>
      </c>
      <c r="AC187" s="4">
        <f t="shared" si="234"/>
        <v>77.080339360873694</v>
      </c>
      <c r="AD187" s="4">
        <f t="shared" si="234"/>
        <v>72.513506108110491</v>
      </c>
      <c r="AE187" s="4">
        <f t="shared" si="234"/>
        <v>73.195384111502634</v>
      </c>
      <c r="AF187" s="4">
        <f t="shared" si="234"/>
        <v>79.960321169507679</v>
      </c>
      <c r="AG187" s="4">
        <f t="shared" si="234"/>
        <v>79.441258846246882</v>
      </c>
      <c r="AI187" s="4">
        <f t="shared" si="235"/>
        <v>0.32061094613958119</v>
      </c>
      <c r="AJ187" s="4">
        <f t="shared" si="235"/>
        <v>4.3000190027825624E-2</v>
      </c>
      <c r="AK187" s="4">
        <f t="shared" si="235"/>
        <v>0.22978175461170736</v>
      </c>
      <c r="AL187" s="4">
        <f t="shared" si="235"/>
        <v>-0.1048899862617958</v>
      </c>
      <c r="AM187" s="4">
        <f t="shared" si="235"/>
        <v>-0.39023273377786438</v>
      </c>
      <c r="AN187" s="4">
        <f t="shared" si="235"/>
        <v>-1.4325415855628307</v>
      </c>
      <c r="AO187" s="4">
        <f t="shared" si="235"/>
        <v>0</v>
      </c>
      <c r="AP187" s="4">
        <f t="shared" si="235"/>
        <v>0</v>
      </c>
      <c r="AQ187" s="4">
        <f t="shared" si="235"/>
        <v>0</v>
      </c>
      <c r="AR187" s="4">
        <f t="shared" si="235"/>
        <v>0</v>
      </c>
      <c r="AS187" s="4">
        <f t="shared" si="235"/>
        <v>-1.4133393608736924</v>
      </c>
      <c r="AT187" s="4">
        <f t="shared" si="235"/>
        <v>0.27549389188951068</v>
      </c>
      <c r="AU187" s="4">
        <f t="shared" si="235"/>
        <v>0.45361588849736734</v>
      </c>
      <c r="AV187" s="4">
        <f t="shared" si="235"/>
        <v>-1.2063211695076745</v>
      </c>
      <c r="AW187" s="4">
        <f t="shared" si="235"/>
        <v>-0.10825884624688342</v>
      </c>
      <c r="AY187" s="2">
        <f t="shared" si="227"/>
        <v>75.647389053860422</v>
      </c>
      <c r="AZ187" s="2">
        <f t="shared" si="227"/>
        <v>75.360999808807094</v>
      </c>
      <c r="BA187" s="2">
        <f t="shared" si="227"/>
        <v>71.981218245388277</v>
      </c>
      <c r="BB187" s="2">
        <f t="shared" si="227"/>
        <v>73.122889986261796</v>
      </c>
      <c r="BC187" s="2">
        <f t="shared" si="227"/>
        <v>77.16223273377787</v>
      </c>
      <c r="BD187" s="2">
        <f t="shared" si="227"/>
        <v>72.221541585562832</v>
      </c>
      <c r="BE187" s="2" t="e">
        <f t="shared" si="227"/>
        <v>#N/A</v>
      </c>
      <c r="BF187" s="2" t="e">
        <f t="shared" si="227"/>
        <v>#N/A</v>
      </c>
      <c r="BG187" s="2" t="e">
        <f t="shared" si="227"/>
        <v>#N/A</v>
      </c>
      <c r="BH187" s="2" t="e">
        <f t="shared" si="227"/>
        <v>#N/A</v>
      </c>
      <c r="BI187" s="2">
        <f t="shared" si="227"/>
        <v>77.080339360873538</v>
      </c>
      <c r="BJ187" s="2">
        <f t="shared" si="227"/>
        <v>72.51350610809618</v>
      </c>
      <c r="BK187" s="2">
        <f t="shared" si="227"/>
        <v>73.195384111502392</v>
      </c>
      <c r="BL187" s="2">
        <f t="shared" si="227"/>
        <v>79.960321078116067</v>
      </c>
      <c r="BM187" s="2">
        <f t="shared" si="227"/>
        <v>79.441232135303935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>
        <f t="shared" si="199"/>
        <v>72.210999999999999</v>
      </c>
      <c r="CX187" s="2">
        <f t="shared" si="200"/>
        <v>73.018000000000001</v>
      </c>
      <c r="CY187" s="2">
        <f t="shared" si="201"/>
        <v>76.772000000000006</v>
      </c>
      <c r="CZ187" s="2">
        <f t="shared" si="202"/>
        <v>70.789000000000001</v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>
        <f t="shared" si="207"/>
        <v>75.667000000000002</v>
      </c>
      <c r="DF187" s="2">
        <f t="shared" si="208"/>
        <v>72.789000000000001</v>
      </c>
      <c r="DG187" s="2">
        <f t="shared" si="209"/>
        <v>73.649000000000001</v>
      </c>
      <c r="DH187" s="2">
        <f t="shared" si="210"/>
        <v>78.754000000000005</v>
      </c>
      <c r="DI187" s="2">
        <f t="shared" si="211"/>
        <v>79.332999999999998</v>
      </c>
      <c r="DK187" s="2">
        <f t="shared" si="236"/>
        <v>95.581880634278022</v>
      </c>
      <c r="DL187" s="2">
        <f t="shared" si="236"/>
        <v>110.205980206379</v>
      </c>
      <c r="DM187" s="2">
        <f t="shared" si="236"/>
        <v>100.04207317073171</v>
      </c>
      <c r="DN187" s="2">
        <f t="shared" si="236"/>
        <v>99.348880431848869</v>
      </c>
      <c r="DO187" s="2">
        <f t="shared" si="236"/>
        <v>116.75598117408906</v>
      </c>
      <c r="DP187" s="2">
        <f t="shared" si="236"/>
        <v>103.43784732100524</v>
      </c>
      <c r="DQ187" s="2">
        <f t="shared" si="236"/>
        <v>113.22194534534533</v>
      </c>
      <c r="DR187" s="2">
        <f t="shared" si="236"/>
        <v>109.071146514936</v>
      </c>
      <c r="DS187" s="2">
        <f t="shared" si="236"/>
        <v>111.92741619556912</v>
      </c>
      <c r="DT187" s="2">
        <f t="shared" si="236"/>
        <v>117.89983445378152</v>
      </c>
      <c r="DU187" s="2">
        <f t="shared" si="236"/>
        <v>116.31087691977692</v>
      </c>
      <c r="DV187" s="2">
        <f t="shared" si="236"/>
        <v>111.28894697554698</v>
      </c>
      <c r="DW187" s="2">
        <f t="shared" si="236"/>
        <v>103.99698095238094</v>
      </c>
      <c r="DX187" s="2">
        <f t="shared" si="236"/>
        <v>114.26272380952383</v>
      </c>
      <c r="DY187" s="2">
        <f t="shared" si="236"/>
        <v>96.622206154987012</v>
      </c>
      <c r="EA187" s="2">
        <f t="shared" si="240"/>
        <v>74.650641189189187</v>
      </c>
      <c r="EB187" s="2">
        <f t="shared" si="240"/>
        <v>73.370888941398889</v>
      </c>
      <c r="EC187" s="2">
        <f t="shared" si="240"/>
        <v>71.12892190531295</v>
      </c>
      <c r="ED187" s="2">
        <f t="shared" si="240"/>
        <v>71.446463582534591</v>
      </c>
      <c r="EE187" s="2">
        <f t="shared" si="240"/>
        <v>77.424150118464226</v>
      </c>
      <c r="EF187" s="2">
        <f t="shared" si="239"/>
        <v>73.438093797276849</v>
      </c>
      <c r="EG187" s="2">
        <f t="shared" si="239"/>
        <v>72.226117875647674</v>
      </c>
      <c r="EH187" s="2">
        <f t="shared" si="239"/>
        <v>71.032396876266461</v>
      </c>
      <c r="EI187" s="2">
        <f t="shared" si="239"/>
        <v>75.857608468775766</v>
      </c>
      <c r="EJ187" s="2">
        <f t="shared" si="239"/>
        <v>76.044709371292967</v>
      </c>
      <c r="EK187" s="2">
        <f t="shared" si="212"/>
        <v>77.636256090175621</v>
      </c>
      <c r="EL187" s="2">
        <f t="shared" si="179"/>
        <v>72.553091280972424</v>
      </c>
      <c r="EM187" s="2">
        <f t="shared" si="179"/>
        <v>73.030742160022356</v>
      </c>
      <c r="EN187" s="2">
        <f t="shared" si="179"/>
        <v>79.49809033147055</v>
      </c>
      <c r="EO187" s="2">
        <f t="shared" si="179"/>
        <v>81.047586626898578</v>
      </c>
      <c r="EQ187" s="2">
        <f t="shared" si="237"/>
        <v>75.806175994358512</v>
      </c>
      <c r="ER187" s="2">
        <f t="shared" si="237"/>
        <v>75.687462125334946</v>
      </c>
      <c r="ES187" s="2">
        <f t="shared" si="237"/>
        <v>72.079677752983159</v>
      </c>
      <c r="ET187" s="2">
        <f t="shared" si="237"/>
        <v>73.304553782874223</v>
      </c>
      <c r="EU187" s="2">
        <f t="shared" si="237"/>
        <v>77.130233087721834</v>
      </c>
      <c r="EV187" s="2">
        <f t="shared" si="237"/>
        <v>72.070280326963299</v>
      </c>
      <c r="EW187" s="2">
        <f t="shared" si="237"/>
        <v>73.395395639104493</v>
      </c>
      <c r="EX187" s="2">
        <f t="shared" si="237"/>
        <v>74.297331820602437</v>
      </c>
      <c r="EY187" s="2">
        <f t="shared" si="237"/>
        <v>75.438134234092274</v>
      </c>
      <c r="EZ187" s="2">
        <f t="shared" si="237"/>
        <v>74.743134019946027</v>
      </c>
      <c r="FA187" s="2">
        <f t="shared" si="237"/>
        <v>77.007637378286049</v>
      </c>
      <c r="FB187" s="2">
        <f t="shared" si="237"/>
        <v>72.507099104691378</v>
      </c>
      <c r="FC187" s="2">
        <f t="shared" si="237"/>
        <v>73.218179615735849</v>
      </c>
      <c r="FD187" s="2">
        <f t="shared" si="237"/>
        <v>80.038444931686129</v>
      </c>
      <c r="FE187" s="2">
        <f t="shared" si="237"/>
        <v>79.003720704501617</v>
      </c>
      <c r="FG187" s="2">
        <f t="shared" si="238"/>
        <v>0.99998492342015799</v>
      </c>
      <c r="FH187" s="2">
        <f t="shared" si="238"/>
        <v>0.99998204183890127</v>
      </c>
      <c r="FI187" s="2">
        <f t="shared" si="238"/>
        <v>0.99998279481764152</v>
      </c>
      <c r="FJ187" s="2">
        <f t="shared" si="238"/>
        <v>0.99998503049098841</v>
      </c>
      <c r="FK187" s="2">
        <f t="shared" si="238"/>
        <v>0.99998285815936694</v>
      </c>
      <c r="FL187" s="2">
        <f t="shared" si="238"/>
        <v>0.99998044396568386</v>
      </c>
      <c r="FM187" s="2">
        <f t="shared" si="238"/>
        <v>0.99998094815413507</v>
      </c>
      <c r="FN187" s="2">
        <f t="shared" si="238"/>
        <v>0.99998195671006718</v>
      </c>
      <c r="FO187" s="2">
        <f t="shared" si="238"/>
        <v>0.99997983252020539</v>
      </c>
      <c r="FP187" s="2">
        <f t="shared" si="238"/>
        <v>0.99997915501514312</v>
      </c>
      <c r="FQ187" s="2">
        <f t="shared" si="238"/>
        <v>0.9999774797789216</v>
      </c>
      <c r="FR187" s="2">
        <f t="shared" si="238"/>
        <v>0.9999787326072288</v>
      </c>
      <c r="FS187" s="2">
        <f t="shared" si="238"/>
        <v>0.99998016855903171</v>
      </c>
      <c r="FT187" s="2">
        <f t="shared" si="238"/>
        <v>0.99998053094310535</v>
      </c>
      <c r="FU187" s="2">
        <f t="shared" si="238"/>
        <v>0.99997186141522387</v>
      </c>
      <c r="FW187" s="2">
        <f t="shared" si="229"/>
        <v>0.8623126613849883</v>
      </c>
      <c r="FX187" s="2">
        <f t="shared" si="229"/>
        <v>0.85878978082830681</v>
      </c>
      <c r="FY187" s="2">
        <f t="shared" si="229"/>
        <v>0.89591758612112971</v>
      </c>
      <c r="FZ187" s="2">
        <f t="shared" si="229"/>
        <v>0.90200611248064611</v>
      </c>
      <c r="GA187" s="2">
        <f t="shared" si="229"/>
        <v>0.89342085418745421</v>
      </c>
      <c r="GB187" s="2">
        <f t="shared" si="229"/>
        <v>0.88984274123605056</v>
      </c>
      <c r="GC187" s="2">
        <f t="shared" si="229"/>
        <v>0.91020117592344463</v>
      </c>
      <c r="GD187" s="2">
        <f t="shared" si="229"/>
        <v>0.9118650600773287</v>
      </c>
      <c r="GE187" s="2">
        <f t="shared" si="229"/>
        <v>0.9205123203548301</v>
      </c>
      <c r="GF187" s="2">
        <f t="shared" si="229"/>
        <v>0.90619604343406757</v>
      </c>
      <c r="GG187" s="2">
        <f t="shared" si="229"/>
        <v>0.88573197040164275</v>
      </c>
      <c r="GH187" s="2">
        <f t="shared" si="229"/>
        <v>0.87860559775861813</v>
      </c>
      <c r="GI187" s="2">
        <f t="shared" si="229"/>
        <v>0.87510708955711258</v>
      </c>
      <c r="GJ187" s="2">
        <f t="shared" si="229"/>
        <v>0.85416856233716465</v>
      </c>
      <c r="GK187" s="2">
        <f t="shared" si="229"/>
        <v>0.78615369126669832</v>
      </c>
      <c r="GM187" s="86">
        <f t="shared" si="230"/>
        <v>3.1501642867709657E-200</v>
      </c>
      <c r="GN187" s="86">
        <f t="shared" si="230"/>
        <v>0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6.7064771346914441E-154</v>
      </c>
      <c r="HD187" s="86">
        <f t="shared" si="181"/>
        <v>1.2730474557503013E-303</v>
      </c>
      <c r="HE187" s="86">
        <f t="shared" si="181"/>
        <v>0</v>
      </c>
      <c r="HF187" s="86">
        <f t="shared" si="180"/>
        <v>0</v>
      </c>
      <c r="HG187" s="86">
        <f t="shared" si="180"/>
        <v>0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0</v>
      </c>
      <c r="HN187" s="86">
        <f t="shared" si="241"/>
        <v>0</v>
      </c>
      <c r="HO187" s="86">
        <f t="shared" si="226"/>
        <v>6.4236695123141258E-258</v>
      </c>
      <c r="HP187" s="86">
        <f t="shared" si="226"/>
        <v>2.2821724006139668E-285</v>
      </c>
      <c r="HQ187" s="86">
        <f t="shared" si="226"/>
        <v>0</v>
      </c>
      <c r="HS187" s="86">
        <f t="shared" si="231"/>
        <v>1.5337231116867115E-21</v>
      </c>
      <c r="HT187" s="86">
        <f t="shared" si="231"/>
        <v>1.2854675312629772E-27</v>
      </c>
      <c r="HU187" s="86">
        <f t="shared" si="231"/>
        <v>1.9033955682348145E-29</v>
      </c>
      <c r="HV187" s="86">
        <f t="shared" si="231"/>
        <v>3.8505292820442381E-30</v>
      </c>
      <c r="HW187" s="86">
        <f t="shared" si="231"/>
        <v>7.3167174942688188E-34</v>
      </c>
      <c r="HX187" s="86">
        <f t="shared" si="231"/>
        <v>8.3238435107820724E-34</v>
      </c>
      <c r="HY187" s="86">
        <f t="shared" si="231"/>
        <v>4.6125682844355197E-33</v>
      </c>
      <c r="HZ187" s="86">
        <f t="shared" si="231"/>
        <v>1.0536035234520625E-33</v>
      </c>
      <c r="IA187" s="86">
        <f t="shared" si="231"/>
        <v>5.0766037189547719E-39</v>
      </c>
      <c r="IB187" s="86">
        <f t="shared" si="231"/>
        <v>1.3564166604513008E-34</v>
      </c>
      <c r="IC187" s="86">
        <f t="shared" si="231"/>
        <v>6.7284253931694637E-30</v>
      </c>
      <c r="ID187" s="86">
        <f t="shared" si="231"/>
        <v>7.1865565844332219E-27</v>
      </c>
      <c r="IE187" s="86">
        <f t="shared" si="231"/>
        <v>6.7353226190753337E-32</v>
      </c>
      <c r="IF187" s="86">
        <f t="shared" si="231"/>
        <v>1.51376634736808E-78</v>
      </c>
      <c r="IG187" s="86">
        <f t="shared" si="231"/>
        <v>1.1330965970512241E-50</v>
      </c>
      <c r="II187" s="86">
        <f t="shared" si="232"/>
        <v>1.8535586591765383E-2</v>
      </c>
      <c r="IJ187" s="86">
        <f t="shared" si="232"/>
        <v>1.425369192364165E-2</v>
      </c>
      <c r="IK187" s="86">
        <f t="shared" si="232"/>
        <v>2.0710144159780831E-3</v>
      </c>
      <c r="IL187" s="86">
        <f t="shared" si="232"/>
        <v>1.2923624344939701E-3</v>
      </c>
      <c r="IM187" s="86">
        <f t="shared" si="232"/>
        <v>1.2053141954910768E-3</v>
      </c>
      <c r="IN187" s="86">
        <f t="shared" si="232"/>
        <v>1.091746389163386E-3</v>
      </c>
      <c r="IO187" s="86">
        <f t="shared" si="232"/>
        <v>4.9777872100316932E-4</v>
      </c>
      <c r="IP187" s="86">
        <f t="shared" si="232"/>
        <v>4.5763281818426548E-4</v>
      </c>
      <c r="IQ187" s="86">
        <f t="shared" si="232"/>
        <v>9.8799874798319667E-5</v>
      </c>
      <c r="IR187" s="86">
        <f t="shared" si="232"/>
        <v>4.9229035213950217E-4</v>
      </c>
      <c r="IS187" s="86">
        <f t="shared" si="232"/>
        <v>2.5503682896833345E-3</v>
      </c>
      <c r="IT187" s="86">
        <f t="shared" si="232"/>
        <v>5.3138967965946507E-3</v>
      </c>
      <c r="IU187" s="86">
        <f t="shared" si="232"/>
        <v>2.6833043224090709E-3</v>
      </c>
      <c r="IV187" s="86">
        <f t="shared" si="232"/>
        <v>3.5398968483958087E-3</v>
      </c>
      <c r="IW187" s="86">
        <f t="shared" si="232"/>
        <v>2.5405739321681294E-5</v>
      </c>
      <c r="IY187" s="86">
        <f t="shared" si="233"/>
        <v>1.8535586591765383E-2</v>
      </c>
      <c r="IZ187" s="86">
        <f t="shared" si="233"/>
        <v>1.425369192364165E-2</v>
      </c>
      <c r="JA187" s="86">
        <f t="shared" si="233"/>
        <v>2.0710144159780831E-3</v>
      </c>
      <c r="JB187" s="86">
        <f t="shared" si="233"/>
        <v>1.2923624344939701E-3</v>
      </c>
      <c r="JC187" s="86">
        <f t="shared" si="233"/>
        <v>1.2053141954910768E-3</v>
      </c>
      <c r="JD187" s="86">
        <f t="shared" si="233"/>
        <v>1.091746389163386E-3</v>
      </c>
      <c r="JE187" s="86">
        <f t="shared" si="233"/>
        <v>4.9777872100316932E-4</v>
      </c>
      <c r="JF187" s="86">
        <f t="shared" si="233"/>
        <v>4.5763281818426548E-4</v>
      </c>
      <c r="JG187" s="86">
        <f t="shared" si="233"/>
        <v>9.8799874798319667E-5</v>
      </c>
      <c r="JH187" s="86">
        <f t="shared" si="233"/>
        <v>4.9229035213950217E-4</v>
      </c>
      <c r="JI187" s="86">
        <f t="shared" si="233"/>
        <v>2.5503682896833345E-3</v>
      </c>
      <c r="JJ187" s="86">
        <f t="shared" si="233"/>
        <v>5.3138967965946507E-3</v>
      </c>
      <c r="JK187" s="86">
        <f t="shared" si="233"/>
        <v>2.6833043224090709E-3</v>
      </c>
      <c r="JL187" s="86">
        <f t="shared" si="233"/>
        <v>3.5398968483958087E-3</v>
      </c>
      <c r="JM187" s="86">
        <f t="shared" si="233"/>
        <v>2.5405739321681294E-5</v>
      </c>
    </row>
    <row r="188" spans="2:273" x14ac:dyDescent="0.25">
      <c r="B188" s="2">
        <v>161</v>
      </c>
      <c r="C188" s="37">
        <v>73</v>
      </c>
      <c r="D188" s="37">
        <v>76.509</v>
      </c>
      <c r="E188" s="37">
        <v>71.841999999999999</v>
      </c>
      <c r="F188" s="37">
        <v>75.525999999999996</v>
      </c>
      <c r="G188" s="37">
        <v>76.158000000000001</v>
      </c>
      <c r="H188" s="37">
        <v>71.596000000000004</v>
      </c>
      <c r="I188" s="37">
        <v>74.561000000000007</v>
      </c>
      <c r="J188" s="37">
        <v>76.158000000000001</v>
      </c>
      <c r="K188" s="37">
        <v>76.158000000000001</v>
      </c>
      <c r="L188" s="37">
        <v>74.105000000000004</v>
      </c>
      <c r="M188" s="37">
        <v>78.683999999999997</v>
      </c>
      <c r="N188" s="37">
        <v>73.403999999999996</v>
      </c>
      <c r="O188" s="37">
        <v>71.930000000000007</v>
      </c>
      <c r="P188" s="37">
        <v>79.403999999999996</v>
      </c>
      <c r="Q188" s="37">
        <v>77.617000000000004</v>
      </c>
      <c r="S188" s="4">
        <f t="shared" si="234"/>
        <v>75.542961987239863</v>
      </c>
      <c r="T188" s="4">
        <f t="shared" si="234"/>
        <v>75.268790559739017</v>
      </c>
      <c r="U188" s="4">
        <f t="shared" si="234"/>
        <v>71.849175631910981</v>
      </c>
      <c r="V188" s="4" t="e">
        <f t="shared" si="234"/>
        <v>#N/A</v>
      </c>
      <c r="W188" s="4" t="e">
        <f t="shared" si="234"/>
        <v>#N/A</v>
      </c>
      <c r="X188" s="4" t="e">
        <f t="shared" si="234"/>
        <v>#N/A</v>
      </c>
      <c r="Y188" s="4" t="e">
        <f t="shared" si="234"/>
        <v>#N/A</v>
      </c>
      <c r="Z188" s="4" t="e">
        <f t="shared" si="234"/>
        <v>#N/A</v>
      </c>
      <c r="AA188" s="4" t="e">
        <f t="shared" si="234"/>
        <v>#N/A</v>
      </c>
      <c r="AB188" s="4" t="e">
        <f t="shared" si="234"/>
        <v>#N/A</v>
      </c>
      <c r="AC188" s="4">
        <f t="shared" si="234"/>
        <v>76.896549157549487</v>
      </c>
      <c r="AD188" s="4">
        <f t="shared" si="234"/>
        <v>72.335466127838018</v>
      </c>
      <c r="AE188" s="4">
        <f t="shared" si="234"/>
        <v>73.035759471195732</v>
      </c>
      <c r="AF188" s="4">
        <f t="shared" si="234"/>
        <v>79.826915554089538</v>
      </c>
      <c r="AG188" s="4">
        <f t="shared" si="234"/>
        <v>79.261178024612519</v>
      </c>
      <c r="AI188" s="4">
        <f t="shared" si="235"/>
        <v>-2.5429619872398632</v>
      </c>
      <c r="AJ188" s="4">
        <f t="shared" si="235"/>
        <v>1.2402094402609833</v>
      </c>
      <c r="AK188" s="4">
        <f t="shared" si="235"/>
        <v>-7.1756319109823608E-3</v>
      </c>
      <c r="AL188" s="4">
        <f t="shared" si="235"/>
        <v>0</v>
      </c>
      <c r="AM188" s="4">
        <f t="shared" si="235"/>
        <v>0</v>
      </c>
      <c r="AN188" s="4">
        <f t="shared" si="235"/>
        <v>0</v>
      </c>
      <c r="AO188" s="4">
        <f t="shared" si="235"/>
        <v>0</v>
      </c>
      <c r="AP188" s="4">
        <f t="shared" si="235"/>
        <v>0</v>
      </c>
      <c r="AQ188" s="4">
        <f t="shared" si="235"/>
        <v>0</v>
      </c>
      <c r="AR188" s="4">
        <f t="shared" si="235"/>
        <v>0</v>
      </c>
      <c r="AS188" s="4">
        <f t="shared" si="235"/>
        <v>1.7874508424505109</v>
      </c>
      <c r="AT188" s="4">
        <f t="shared" si="235"/>
        <v>1.0685338721619786</v>
      </c>
      <c r="AU188" s="4">
        <f t="shared" si="235"/>
        <v>-1.105759471195725</v>
      </c>
      <c r="AV188" s="4">
        <f t="shared" si="235"/>
        <v>-0.42291555408954196</v>
      </c>
      <c r="AW188" s="4">
        <f t="shared" si="235"/>
        <v>-1.6441780246125148</v>
      </c>
      <c r="AY188" s="2">
        <f t="shared" si="227"/>
        <v>75.542961987239863</v>
      </c>
      <c r="AZ188" s="2">
        <f t="shared" si="227"/>
        <v>75.268790559603815</v>
      </c>
      <c r="BA188" s="2">
        <f t="shared" si="227"/>
        <v>71.849175631910981</v>
      </c>
      <c r="BB188" s="2" t="e">
        <f t="shared" si="227"/>
        <v>#N/A</v>
      </c>
      <c r="BC188" s="2" t="e">
        <f t="shared" si="227"/>
        <v>#N/A</v>
      </c>
      <c r="BD188" s="2" t="e">
        <f t="shared" si="227"/>
        <v>#N/A</v>
      </c>
      <c r="BE188" s="2" t="e">
        <f t="shared" si="227"/>
        <v>#N/A</v>
      </c>
      <c r="BF188" s="2" t="e">
        <f t="shared" si="227"/>
        <v>#N/A</v>
      </c>
      <c r="BG188" s="2" t="e">
        <f t="shared" si="227"/>
        <v>#N/A</v>
      </c>
      <c r="BH188" s="2" t="e">
        <f t="shared" si="227"/>
        <v>#N/A</v>
      </c>
      <c r="BI188" s="2">
        <f t="shared" si="227"/>
        <v>76.896549157549472</v>
      </c>
      <c r="BJ188" s="2">
        <f t="shared" si="227"/>
        <v>72.335466127836867</v>
      </c>
      <c r="BK188" s="2">
        <f t="shared" si="227"/>
        <v>73.035759471195718</v>
      </c>
      <c r="BL188" s="2">
        <f t="shared" si="227"/>
        <v>79.826915541430083</v>
      </c>
      <c r="BM188" s="2">
        <f t="shared" si="227"/>
        <v>79.261173983663099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>
        <f t="shared" si="198"/>
        <v>76.509</v>
      </c>
      <c r="CW188" s="2">
        <f t="shared" si="199"/>
        <v>71.841999999999999</v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>
        <f t="shared" si="207"/>
        <v>78.683999999999997</v>
      </c>
      <c r="DF188" s="2">
        <f t="shared" si="208"/>
        <v>73.403999999999996</v>
      </c>
      <c r="DG188" s="2">
        <f t="shared" si="209"/>
        <v>71.930000000000007</v>
      </c>
      <c r="DH188" s="2">
        <f t="shared" si="210"/>
        <v>79.403999999999996</v>
      </c>
      <c r="DI188" s="2">
        <f t="shared" si="211"/>
        <v>77.617000000000004</v>
      </c>
      <c r="DK188" s="2">
        <f t="shared" si="236"/>
        <v>95.598936707152518</v>
      </c>
      <c r="DL188" s="2">
        <f t="shared" si="236"/>
        <v>110.31886303939964</v>
      </c>
      <c r="DM188" s="2">
        <f t="shared" si="236"/>
        <v>100.07060905923345</v>
      </c>
      <c r="DN188" s="2">
        <f t="shared" si="236"/>
        <v>99.375968690958175</v>
      </c>
      <c r="DO188" s="2">
        <f t="shared" si="236"/>
        <v>116.8682914979757</v>
      </c>
      <c r="DP188" s="2">
        <f t="shared" si="236"/>
        <v>103.46894879089618</v>
      </c>
      <c r="DQ188" s="2">
        <f t="shared" si="236"/>
        <v>113.3106407121407</v>
      </c>
      <c r="DR188" s="2">
        <f t="shared" si="236"/>
        <v>109.11323707918446</v>
      </c>
      <c r="DS188" s="2">
        <f t="shared" si="236"/>
        <v>111.98691611917492</v>
      </c>
      <c r="DT188" s="2">
        <f t="shared" si="236"/>
        <v>118.03634285714286</v>
      </c>
      <c r="DU188" s="2">
        <f t="shared" si="236"/>
        <v>116.43102119262119</v>
      </c>
      <c r="DV188" s="2">
        <f t="shared" si="236"/>
        <v>111.40939369369369</v>
      </c>
      <c r="DW188" s="2">
        <f t="shared" si="236"/>
        <v>104.06981400560223</v>
      </c>
      <c r="DX188" s="2">
        <f t="shared" si="236"/>
        <v>114.39550140056025</v>
      </c>
      <c r="DY188" s="2">
        <f t="shared" si="236"/>
        <v>96.619576344086013</v>
      </c>
      <c r="EA188" s="2">
        <f t="shared" si="240"/>
        <v>74.51723837837838</v>
      </c>
      <c r="EB188" s="2">
        <f t="shared" si="240"/>
        <v>73.219263421550124</v>
      </c>
      <c r="EC188" s="2">
        <f t="shared" si="240"/>
        <v>70.97525192301147</v>
      </c>
      <c r="ED188" s="2">
        <f t="shared" si="240"/>
        <v>71.287191684771017</v>
      </c>
      <c r="EE188" s="2">
        <f t="shared" si="240"/>
        <v>77.261331950024271</v>
      </c>
      <c r="EF188" s="2">
        <f t="shared" si="239"/>
        <v>73.260426626323749</v>
      </c>
      <c r="EG188" s="2">
        <f t="shared" si="239"/>
        <v>72.014032790525533</v>
      </c>
      <c r="EH188" s="2">
        <f t="shared" si="239"/>
        <v>70.807457860772502</v>
      </c>
      <c r="EI188" s="2">
        <f t="shared" si="239"/>
        <v>75.677948609056088</v>
      </c>
      <c r="EJ188" s="2">
        <f t="shared" si="239"/>
        <v>75.887135824436513</v>
      </c>
      <c r="EK188" s="2">
        <f t="shared" si="212"/>
        <v>77.467166578757144</v>
      </c>
      <c r="EL188" s="2">
        <f t="shared" si="179"/>
        <v>72.376210670874244</v>
      </c>
      <c r="EM188" s="2">
        <f t="shared" si="179"/>
        <v>72.866558910815797</v>
      </c>
      <c r="EN188" s="2">
        <f t="shared" si="179"/>
        <v>79.350699058409234</v>
      </c>
      <c r="EO188" s="2">
        <f t="shared" si="179"/>
        <v>80.925188627679432</v>
      </c>
      <c r="EQ188" s="2">
        <f t="shared" si="237"/>
        <v>75.691998598785631</v>
      </c>
      <c r="ER188" s="2">
        <f t="shared" si="237"/>
        <v>75.575441618853631</v>
      </c>
      <c r="ES188" s="2">
        <f t="shared" si="237"/>
        <v>71.94126470863344</v>
      </c>
      <c r="ET188" s="2">
        <f t="shared" si="237"/>
        <v>73.174031819233974</v>
      </c>
      <c r="EU188" s="2">
        <f t="shared" si="237"/>
        <v>76.962660850179972</v>
      </c>
      <c r="EV188" s="2">
        <f t="shared" si="237"/>
        <v>71.870900458667194</v>
      </c>
      <c r="EW188" s="2">
        <f t="shared" si="237"/>
        <v>73.201575225447527</v>
      </c>
      <c r="EX188" s="2">
        <f t="shared" si="237"/>
        <v>74.123115956065902</v>
      </c>
      <c r="EY188" s="2">
        <f t="shared" si="237"/>
        <v>75.252033207279595</v>
      </c>
      <c r="EZ188" s="2">
        <f t="shared" si="237"/>
        <v>74.565033245912971</v>
      </c>
      <c r="FA188" s="2">
        <f t="shared" si="237"/>
        <v>76.828516879126099</v>
      </c>
      <c r="FB188" s="2">
        <f t="shared" si="237"/>
        <v>72.329479417880634</v>
      </c>
      <c r="FC188" s="2">
        <f t="shared" si="237"/>
        <v>73.057144752627721</v>
      </c>
      <c r="FD188" s="2">
        <f t="shared" si="237"/>
        <v>79.900346539409412</v>
      </c>
      <c r="FE188" s="2">
        <f t="shared" si="237"/>
        <v>78.847860130891576</v>
      </c>
      <c r="FG188" s="2">
        <f t="shared" si="238"/>
        <v>0.99998624997752317</v>
      </c>
      <c r="FH188" s="2">
        <f t="shared" si="238"/>
        <v>0.99998362193654367</v>
      </c>
      <c r="FI188" s="2">
        <f t="shared" si="238"/>
        <v>0.99998430866344135</v>
      </c>
      <c r="FJ188" s="2">
        <f t="shared" si="238"/>
        <v>0.99998634762753935</v>
      </c>
      <c r="FK188" s="2">
        <f t="shared" si="238"/>
        <v>0.9999843664319561</v>
      </c>
      <c r="FL188" s="2">
        <f t="shared" si="238"/>
        <v>0.99998216465403922</v>
      </c>
      <c r="FM188" s="2">
        <f t="shared" si="238"/>
        <v>0.99998262448093389</v>
      </c>
      <c r="FN188" s="2">
        <f t="shared" si="238"/>
        <v>0.99998354429787839</v>
      </c>
      <c r="FO188" s="2">
        <f t="shared" si="238"/>
        <v>0.99998160700718608</v>
      </c>
      <c r="FP188" s="2">
        <f t="shared" si="238"/>
        <v>0.99998098911299582</v>
      </c>
      <c r="FQ188" s="2">
        <f t="shared" si="238"/>
        <v>0.99997946127357362</v>
      </c>
      <c r="FR188" s="2">
        <f t="shared" si="238"/>
        <v>0.99998060387097187</v>
      </c>
      <c r="FS188" s="2">
        <f t="shared" si="238"/>
        <v>0.99998191347931675</v>
      </c>
      <c r="FT188" s="2">
        <f t="shared" si="238"/>
        <v>0.99998224397866275</v>
      </c>
      <c r="FU188" s="2">
        <f t="shared" si="238"/>
        <v>0.99997433724214191</v>
      </c>
      <c r="FW188" s="2">
        <f t="shared" si="229"/>
        <v>0.87288768994930499</v>
      </c>
      <c r="FX188" s="2">
        <f t="shared" si="229"/>
        <v>0.86959446479973146</v>
      </c>
      <c r="FY188" s="2">
        <f t="shared" si="229"/>
        <v>0.90419834691527279</v>
      </c>
      <c r="FZ188" s="2">
        <f t="shared" si="229"/>
        <v>0.9098512135030502</v>
      </c>
      <c r="GA188" s="2">
        <f t="shared" si="229"/>
        <v>0.90187849901753003</v>
      </c>
      <c r="GB188" s="2">
        <f t="shared" si="229"/>
        <v>0.89855208739732628</v>
      </c>
      <c r="GC188" s="2">
        <f t="shared" si="229"/>
        <v>0.91745024680420995</v>
      </c>
      <c r="GD188" s="2">
        <f t="shared" si="229"/>
        <v>0.91899176714908248</v>
      </c>
      <c r="GE188" s="2">
        <f t="shared" si="229"/>
        <v>0.9269957790894906</v>
      </c>
      <c r="GF188" s="2">
        <f t="shared" si="229"/>
        <v>0.91373778972351882</v>
      </c>
      <c r="GG188" s="2">
        <f t="shared" si="229"/>
        <v>0.89472787584212488</v>
      </c>
      <c r="GH188" s="2">
        <f t="shared" si="229"/>
        <v>0.88809165243959076</v>
      </c>
      <c r="GI188" s="2">
        <f t="shared" si="229"/>
        <v>0.88483069076916365</v>
      </c>
      <c r="GJ188" s="2">
        <f t="shared" si="229"/>
        <v>0.86527136610774302</v>
      </c>
      <c r="GK188" s="2">
        <f t="shared" si="229"/>
        <v>0.80122975632486393</v>
      </c>
      <c r="GM188" s="86">
        <f t="shared" si="230"/>
        <v>3.2146947037954707E-204</v>
      </c>
      <c r="GN188" s="86">
        <f t="shared" si="230"/>
        <v>0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9.917425915182828E-158</v>
      </c>
      <c r="HD188" s="86">
        <f t="shared" si="181"/>
        <v>0</v>
      </c>
      <c r="HE188" s="86">
        <f t="shared" si="181"/>
        <v>0</v>
      </c>
      <c r="HF188" s="86">
        <f t="shared" si="181"/>
        <v>0</v>
      </c>
      <c r="HG188" s="86">
        <f t="shared" si="181"/>
        <v>0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0</v>
      </c>
      <c r="HO188" s="86">
        <f t="shared" si="226"/>
        <v>2.8497359346982709E-264</v>
      </c>
      <c r="HP188" s="86">
        <f t="shared" si="226"/>
        <v>2.2163741410596875E-292</v>
      </c>
      <c r="HQ188" s="86">
        <f t="shared" si="226"/>
        <v>0</v>
      </c>
      <c r="HS188" s="86">
        <f t="shared" si="231"/>
        <v>2.0532947041901937E-22</v>
      </c>
      <c r="HT188" s="86">
        <f t="shared" si="231"/>
        <v>1.1407213631867066E-28</v>
      </c>
      <c r="HU188" s="86">
        <f t="shared" si="231"/>
        <v>1.3582279653897125E-30</v>
      </c>
      <c r="HV188" s="86">
        <f t="shared" si="231"/>
        <v>2.5681755284883063E-31</v>
      </c>
      <c r="HW188" s="86">
        <f t="shared" si="231"/>
        <v>3.5649547810060394E-35</v>
      </c>
      <c r="HX188" s="86">
        <f t="shared" si="231"/>
        <v>3.749632909465894E-35</v>
      </c>
      <c r="HY188" s="86">
        <f t="shared" si="231"/>
        <v>2.4231187071418906E-34</v>
      </c>
      <c r="HZ188" s="86">
        <f t="shared" si="231"/>
        <v>5.4140157377589636E-35</v>
      </c>
      <c r="IA188" s="86">
        <f t="shared" si="231"/>
        <v>1.7046095963923107E-40</v>
      </c>
      <c r="IB188" s="86">
        <f t="shared" si="231"/>
        <v>6.2157914410946517E-36</v>
      </c>
      <c r="IC188" s="86">
        <f t="shared" si="231"/>
        <v>4.339993961319654E-31</v>
      </c>
      <c r="ID188" s="86">
        <f t="shared" si="231"/>
        <v>6.030896243349641E-28</v>
      </c>
      <c r="IE188" s="86">
        <f t="shared" si="231"/>
        <v>3.4649512038178152E-33</v>
      </c>
      <c r="IF188" s="86">
        <f t="shared" si="231"/>
        <v>5.2857567961959894E-82</v>
      </c>
      <c r="IG188" s="86">
        <f t="shared" si="231"/>
        <v>4.4914190840687648E-53</v>
      </c>
      <c r="II188" s="86">
        <f t="shared" si="232"/>
        <v>1.3400066730693468E-2</v>
      </c>
      <c r="IJ188" s="86">
        <f t="shared" si="232"/>
        <v>9.9995932062801312E-3</v>
      </c>
      <c r="IK188" s="86">
        <f t="shared" si="232"/>
        <v>1.319847751654974E-3</v>
      </c>
      <c r="IL188" s="86">
        <f t="shared" si="232"/>
        <v>8.0467333879733502E-4</v>
      </c>
      <c r="IM188" s="86">
        <f t="shared" si="232"/>
        <v>7.3049663679774016E-4</v>
      </c>
      <c r="IN188" s="86">
        <f t="shared" si="232"/>
        <v>6.502806207780359E-4</v>
      </c>
      <c r="IO188" s="86">
        <f t="shared" si="232"/>
        <v>2.9413145149228669E-4</v>
      </c>
      <c r="IP188" s="86">
        <f t="shared" si="232"/>
        <v>2.6996435500876639E-4</v>
      </c>
      <c r="IQ188" s="86">
        <f t="shared" si="232"/>
        <v>5.3467027465528612E-5</v>
      </c>
      <c r="IR188" s="86">
        <f t="shared" si="232"/>
        <v>2.8736003236959882E-4</v>
      </c>
      <c r="IS188" s="86">
        <f t="shared" si="232"/>
        <v>1.6159934643114326E-3</v>
      </c>
      <c r="IT188" s="86">
        <f t="shared" si="232"/>
        <v>3.5333815793561264E-3</v>
      </c>
      <c r="IU188" s="86">
        <f t="shared" si="232"/>
        <v>1.6672493397029084E-3</v>
      </c>
      <c r="IV188" s="86">
        <f t="shared" si="232"/>
        <v>2.151684246309884E-3</v>
      </c>
      <c r="IW188" s="86">
        <f t="shared" si="232"/>
        <v>6.5245934206827878E-6</v>
      </c>
      <c r="IY188" s="86">
        <f t="shared" si="233"/>
        <v>1.3400066730693468E-2</v>
      </c>
      <c r="IZ188" s="86">
        <f t="shared" si="233"/>
        <v>9.9995932062801312E-3</v>
      </c>
      <c r="JA188" s="86">
        <f t="shared" si="233"/>
        <v>1.319847751654974E-3</v>
      </c>
      <c r="JB188" s="86">
        <f t="shared" si="233"/>
        <v>8.0467333879733502E-4</v>
      </c>
      <c r="JC188" s="86">
        <f t="shared" si="233"/>
        <v>7.3049663679774016E-4</v>
      </c>
      <c r="JD188" s="86">
        <f t="shared" si="233"/>
        <v>6.502806207780359E-4</v>
      </c>
      <c r="JE188" s="86">
        <f t="shared" si="233"/>
        <v>2.9413145149228669E-4</v>
      </c>
      <c r="JF188" s="86">
        <f t="shared" si="233"/>
        <v>2.6996435500876639E-4</v>
      </c>
      <c r="JG188" s="86">
        <f t="shared" si="233"/>
        <v>5.3467027465528612E-5</v>
      </c>
      <c r="JH188" s="86">
        <f t="shared" si="233"/>
        <v>2.8736003236959882E-4</v>
      </c>
      <c r="JI188" s="86">
        <f t="shared" si="233"/>
        <v>1.6159934643114326E-3</v>
      </c>
      <c r="JJ188" s="86">
        <f t="shared" si="233"/>
        <v>3.5333815793561264E-3</v>
      </c>
      <c r="JK188" s="86">
        <f t="shared" si="233"/>
        <v>1.6672493397029084E-3</v>
      </c>
      <c r="JL188" s="86">
        <f t="shared" si="233"/>
        <v>2.151684246309884E-3</v>
      </c>
      <c r="JM188" s="86">
        <f t="shared" si="233"/>
        <v>6.5245934206827878E-6</v>
      </c>
    </row>
    <row r="189" spans="2:273" x14ac:dyDescent="0.25">
      <c r="B189" s="2">
        <v>162</v>
      </c>
      <c r="C189" s="37">
        <v>74.855000000000004</v>
      </c>
      <c r="D189" s="37">
        <v>74.649000000000001</v>
      </c>
      <c r="E189" s="37">
        <v>74.561000000000007</v>
      </c>
      <c r="F189" s="37">
        <v>72.316000000000003</v>
      </c>
      <c r="G189" s="37">
        <v>77.894999999999996</v>
      </c>
      <c r="H189" s="37">
        <v>70.332999999999998</v>
      </c>
      <c r="I189" s="37">
        <v>75.174999999999997</v>
      </c>
      <c r="J189" s="37">
        <v>76.841999999999999</v>
      </c>
      <c r="K189" s="37">
        <v>75.912000000000006</v>
      </c>
      <c r="L189" s="37">
        <v>74.894999999999996</v>
      </c>
      <c r="M189" s="37">
        <v>77.245999999999995</v>
      </c>
      <c r="N189" s="37">
        <v>72.018000000000001</v>
      </c>
      <c r="O189" s="37">
        <v>74.807000000000002</v>
      </c>
      <c r="P189" s="37">
        <v>77.245999999999995</v>
      </c>
      <c r="Q189" s="37">
        <v>79.332999999999998</v>
      </c>
      <c r="S189" s="4">
        <f t="shared" si="234"/>
        <v>75.438105698180891</v>
      </c>
      <c r="T189" s="4">
        <f t="shared" si="234"/>
        <v>75.175738345350538</v>
      </c>
      <c r="U189" s="4" t="e">
        <f t="shared" si="234"/>
        <v>#N/A</v>
      </c>
      <c r="V189" s="4" t="e">
        <f t="shared" si="234"/>
        <v>#N/A</v>
      </c>
      <c r="W189" s="4" t="e">
        <f t="shared" si="234"/>
        <v>#N/A</v>
      </c>
      <c r="X189" s="4" t="e">
        <f t="shared" si="234"/>
        <v>#N/A</v>
      </c>
      <c r="Y189" s="4" t="e">
        <f t="shared" si="234"/>
        <v>#N/A</v>
      </c>
      <c r="Z189" s="4" t="e">
        <f t="shared" si="234"/>
        <v>#N/A</v>
      </c>
      <c r="AA189" s="4" t="e">
        <f t="shared" si="234"/>
        <v>#N/A</v>
      </c>
      <c r="AB189" s="4" t="e">
        <f t="shared" si="234"/>
        <v>#N/A</v>
      </c>
      <c r="AC189" s="4">
        <f t="shared" si="234"/>
        <v>76.712993318139965</v>
      </c>
      <c r="AD189" s="4">
        <f t="shared" si="234"/>
        <v>72.157448548361046</v>
      </c>
      <c r="AE189" s="4">
        <f t="shared" si="234"/>
        <v>72.87607117794505</v>
      </c>
      <c r="AF189" s="4">
        <f t="shared" si="234"/>
        <v>79.693317030996027</v>
      </c>
      <c r="AG189" s="4">
        <f t="shared" si="234"/>
        <v>79.081827189645679</v>
      </c>
      <c r="AI189" s="4">
        <f t="shared" si="235"/>
        <v>-0.58310569818088709</v>
      </c>
      <c r="AJ189" s="4">
        <f t="shared" si="235"/>
        <v>-0.52673834535053743</v>
      </c>
      <c r="AK189" s="4">
        <f t="shared" si="235"/>
        <v>0</v>
      </c>
      <c r="AL189" s="4">
        <f t="shared" si="235"/>
        <v>0</v>
      </c>
      <c r="AM189" s="4">
        <f t="shared" si="235"/>
        <v>0</v>
      </c>
      <c r="AN189" s="4">
        <f t="shared" si="235"/>
        <v>0</v>
      </c>
      <c r="AO189" s="4">
        <f t="shared" si="235"/>
        <v>0</v>
      </c>
      <c r="AP189" s="4">
        <f t="shared" si="235"/>
        <v>0</v>
      </c>
      <c r="AQ189" s="4">
        <f t="shared" si="235"/>
        <v>0</v>
      </c>
      <c r="AR189" s="4">
        <f t="shared" si="235"/>
        <v>0</v>
      </c>
      <c r="AS189" s="4">
        <f t="shared" si="235"/>
        <v>0.53300668186003008</v>
      </c>
      <c r="AT189" s="4">
        <f t="shared" si="235"/>
        <v>-0.13944854836104525</v>
      </c>
      <c r="AU189" s="4">
        <f t="shared" si="235"/>
        <v>1.9309288220549519</v>
      </c>
      <c r="AV189" s="4">
        <f t="shared" si="235"/>
        <v>-2.4473170309960324</v>
      </c>
      <c r="AW189" s="4">
        <f t="shared" si="235"/>
        <v>0.25117281035431915</v>
      </c>
      <c r="AY189" s="2">
        <f t="shared" si="227"/>
        <v>75.438105698180891</v>
      </c>
      <c r="AZ189" s="2">
        <f t="shared" si="227"/>
        <v>75.175738345336399</v>
      </c>
      <c r="BA189" s="2" t="e">
        <f t="shared" si="227"/>
        <v>#N/A</v>
      </c>
      <c r="BB189" s="2" t="e">
        <f t="shared" si="227"/>
        <v>#N/A</v>
      </c>
      <c r="BC189" s="2" t="e">
        <f t="shared" si="227"/>
        <v>#N/A</v>
      </c>
      <c r="BD189" s="2" t="e">
        <f t="shared" si="227"/>
        <v>#N/A</v>
      </c>
      <c r="BE189" s="2" t="e">
        <f t="shared" si="227"/>
        <v>#N/A</v>
      </c>
      <c r="BF189" s="2" t="e">
        <f t="shared" si="227"/>
        <v>#N/A</v>
      </c>
      <c r="BG189" s="2" t="e">
        <f t="shared" si="227"/>
        <v>#N/A</v>
      </c>
      <c r="BH189" s="2" t="e">
        <f t="shared" si="227"/>
        <v>#N/A</v>
      </c>
      <c r="BI189" s="2">
        <f t="shared" si="227"/>
        <v>76.712993318139965</v>
      </c>
      <c r="BJ189" s="2">
        <f t="shared" si="227"/>
        <v>72.157448548360961</v>
      </c>
      <c r="BK189" s="2">
        <f t="shared" si="227"/>
        <v>72.87607117794505</v>
      </c>
      <c r="BL189" s="2">
        <f t="shared" si="227"/>
        <v>79.693317029403943</v>
      </c>
      <c r="BM189" s="2">
        <f t="shared" si="227"/>
        <v>79.081826648164707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>
        <f t="shared" si="197"/>
        <v>74.855000000000004</v>
      </c>
      <c r="CV189" s="2">
        <f t="shared" si="198"/>
        <v>74.649000000000001</v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>
        <f t="shared" si="207"/>
        <v>77.245999999999995</v>
      </c>
      <c r="DF189" s="2">
        <f t="shared" si="208"/>
        <v>72.018000000000001</v>
      </c>
      <c r="DG189" s="2">
        <f t="shared" si="209"/>
        <v>74.807000000000002</v>
      </c>
      <c r="DH189" s="2">
        <f t="shared" si="210"/>
        <v>77.245999999999995</v>
      </c>
      <c r="DI189" s="2">
        <f t="shared" si="211"/>
        <v>79.332999999999998</v>
      </c>
      <c r="DK189" s="2">
        <f t="shared" si="236"/>
        <v>95.615992780027</v>
      </c>
      <c r="DL189" s="2">
        <f t="shared" si="236"/>
        <v>110.43174587242028</v>
      </c>
      <c r="DM189" s="2">
        <f t="shared" si="236"/>
        <v>100.09914494773518</v>
      </c>
      <c r="DN189" s="2">
        <f t="shared" si="236"/>
        <v>99.403056950067494</v>
      </c>
      <c r="DO189" s="2">
        <f t="shared" si="236"/>
        <v>116.98060182186234</v>
      </c>
      <c r="DP189" s="2">
        <f t="shared" si="236"/>
        <v>103.50005026078713</v>
      </c>
      <c r="DQ189" s="2">
        <f t="shared" si="236"/>
        <v>113.39933607893606</v>
      </c>
      <c r="DR189" s="2">
        <f t="shared" si="236"/>
        <v>109.15532764343291</v>
      </c>
      <c r="DS189" s="2">
        <f t="shared" si="236"/>
        <v>112.04641604278073</v>
      </c>
      <c r="DT189" s="2">
        <f t="shared" si="236"/>
        <v>118.1728512605042</v>
      </c>
      <c r="DU189" s="2">
        <f t="shared" si="236"/>
        <v>116.55116546546546</v>
      </c>
      <c r="DV189" s="2">
        <f t="shared" si="236"/>
        <v>111.52984041184041</v>
      </c>
      <c r="DW189" s="2">
        <f t="shared" si="236"/>
        <v>104.14264705882351</v>
      </c>
      <c r="DX189" s="2">
        <f t="shared" si="236"/>
        <v>114.52827899159666</v>
      </c>
      <c r="DY189" s="2">
        <f t="shared" si="236"/>
        <v>96.616946533185015</v>
      </c>
      <c r="EA189" s="2">
        <f t="shared" si="240"/>
        <v>74.383835567567559</v>
      </c>
      <c r="EB189" s="2">
        <f t="shared" si="240"/>
        <v>73.067637901701346</v>
      </c>
      <c r="EC189" s="2">
        <f t="shared" si="240"/>
        <v>70.82158194070999</v>
      </c>
      <c r="ED189" s="2">
        <f t="shared" si="240"/>
        <v>71.127919787007443</v>
      </c>
      <c r="EE189" s="2">
        <f t="shared" si="240"/>
        <v>77.09851378158433</v>
      </c>
      <c r="EF189" s="2">
        <f t="shared" si="239"/>
        <v>73.082759455370649</v>
      </c>
      <c r="EG189" s="2">
        <f t="shared" si="239"/>
        <v>71.801947705403393</v>
      </c>
      <c r="EH189" s="2">
        <f t="shared" si="239"/>
        <v>70.582518845278514</v>
      </c>
      <c r="EI189" s="2">
        <f t="shared" si="239"/>
        <v>75.498288749336425</v>
      </c>
      <c r="EJ189" s="2">
        <f t="shared" si="239"/>
        <v>75.729562277580044</v>
      </c>
      <c r="EK189" s="2">
        <f t="shared" si="212"/>
        <v>77.298077067338681</v>
      </c>
      <c r="EL189" s="2">
        <f t="shared" si="179"/>
        <v>72.199330060776063</v>
      </c>
      <c r="EM189" s="2">
        <f t="shared" si="179"/>
        <v>72.702375661609238</v>
      </c>
      <c r="EN189" s="2">
        <f t="shared" si="179"/>
        <v>79.203307785347917</v>
      </c>
      <c r="EO189" s="2">
        <f t="shared" si="179"/>
        <v>80.802790628460286</v>
      </c>
      <c r="EQ189" s="2">
        <f t="shared" si="237"/>
        <v>75.577821203212721</v>
      </c>
      <c r="ER189" s="2">
        <f t="shared" si="237"/>
        <v>75.463421112372302</v>
      </c>
      <c r="ES189" s="2">
        <f t="shared" si="237"/>
        <v>71.802851664283722</v>
      </c>
      <c r="ET189" s="2">
        <f t="shared" si="237"/>
        <v>73.043509855593726</v>
      </c>
      <c r="EU189" s="2">
        <f t="shared" si="237"/>
        <v>76.795088612638125</v>
      </c>
      <c r="EV189" s="2">
        <f t="shared" si="237"/>
        <v>71.671520590371102</v>
      </c>
      <c r="EW189" s="2">
        <f t="shared" si="237"/>
        <v>73.007754811790576</v>
      </c>
      <c r="EX189" s="2">
        <f t="shared" si="237"/>
        <v>73.948900091529367</v>
      </c>
      <c r="EY189" s="2">
        <f t="shared" si="237"/>
        <v>75.065932180466916</v>
      </c>
      <c r="EZ189" s="2">
        <f t="shared" si="237"/>
        <v>74.386932471879916</v>
      </c>
      <c r="FA189" s="2">
        <f t="shared" si="237"/>
        <v>76.649396379966163</v>
      </c>
      <c r="FB189" s="2">
        <f t="shared" si="237"/>
        <v>72.151859731069891</v>
      </c>
      <c r="FC189" s="2">
        <f t="shared" si="237"/>
        <v>72.896109889519579</v>
      </c>
      <c r="FD189" s="2">
        <f t="shared" si="237"/>
        <v>79.762248147132709</v>
      </c>
      <c r="FE189" s="2">
        <f t="shared" si="237"/>
        <v>78.69199955728152</v>
      </c>
      <c r="FG189" s="2">
        <f t="shared" si="238"/>
        <v>0.99998745981528803</v>
      </c>
      <c r="FH189" s="2">
        <f t="shared" si="238"/>
        <v>0.99998506300707457</v>
      </c>
      <c r="FI189" s="2">
        <f t="shared" si="238"/>
        <v>0.99998568931121623</v>
      </c>
      <c r="FJ189" s="2">
        <f t="shared" si="238"/>
        <v>0.99998754887337582</v>
      </c>
      <c r="FK189" s="2">
        <f t="shared" si="238"/>
        <v>0.99998574199687307</v>
      </c>
      <c r="FL189" s="2">
        <f t="shared" si="238"/>
        <v>0.99998373394563356</v>
      </c>
      <c r="FM189" s="2">
        <f t="shared" si="238"/>
        <v>0.999984153314045</v>
      </c>
      <c r="FN189" s="2">
        <f t="shared" si="238"/>
        <v>0.99998499219956571</v>
      </c>
      <c r="FO189" s="2">
        <f t="shared" si="238"/>
        <v>0.99998322536403772</v>
      </c>
      <c r="FP189" s="2">
        <f t="shared" si="238"/>
        <v>0.99998266183598394</v>
      </c>
      <c r="FQ189" s="2">
        <f t="shared" si="238"/>
        <v>0.99998126842502111</v>
      </c>
      <c r="FR189" s="2">
        <f t="shared" si="238"/>
        <v>0.99998231048989505</v>
      </c>
      <c r="FS189" s="2">
        <f t="shared" si="238"/>
        <v>0.99998350487083998</v>
      </c>
      <c r="FT189" s="2">
        <f t="shared" si="238"/>
        <v>0.99998380629077654</v>
      </c>
      <c r="FU189" s="2">
        <f t="shared" si="238"/>
        <v>0.99997659523381666</v>
      </c>
      <c r="FW189" s="2">
        <f t="shared" si="229"/>
        <v>0.8827609344483669</v>
      </c>
      <c r="FX189" s="2">
        <f t="shared" si="229"/>
        <v>0.87968824843229398</v>
      </c>
      <c r="FY189" s="2">
        <f t="shared" si="229"/>
        <v>0.91188508869303764</v>
      </c>
      <c r="FZ189" s="2">
        <f t="shared" si="229"/>
        <v>0.9171259630810511</v>
      </c>
      <c r="GA189" s="2">
        <f t="shared" si="229"/>
        <v>0.9097327940067006</v>
      </c>
      <c r="GB189" s="2">
        <f t="shared" si="229"/>
        <v>0.90664508857339632</v>
      </c>
      <c r="GC189" s="2">
        <f t="shared" si="229"/>
        <v>0.92416288869299168</v>
      </c>
      <c r="GD189" s="2">
        <f t="shared" si="229"/>
        <v>0.92558922498707075</v>
      </c>
      <c r="GE189" s="2">
        <f t="shared" si="229"/>
        <v>0.93298890809299551</v>
      </c>
      <c r="GF189" s="2">
        <f t="shared" si="229"/>
        <v>0.92072623023159861</v>
      </c>
      <c r="GG189" s="2">
        <f t="shared" si="229"/>
        <v>0.90309305143653129</v>
      </c>
      <c r="GH189" s="2">
        <f t="shared" si="229"/>
        <v>0.89692340750370936</v>
      </c>
      <c r="GI189" s="2">
        <f t="shared" si="229"/>
        <v>0.89388905030464472</v>
      </c>
      <c r="GJ189" s="2">
        <f t="shared" si="229"/>
        <v>0.87565192139842563</v>
      </c>
      <c r="GK189" s="2">
        <f t="shared" si="229"/>
        <v>0.81549241439402376</v>
      </c>
      <c r="GM189" s="86">
        <f t="shared" si="230"/>
        <v>2.993872690577483E-208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1.3144330936873056E-161</v>
      </c>
      <c r="HD189" s="86">
        <f t="shared" si="181"/>
        <v>0</v>
      </c>
      <c r="HE189" s="86">
        <f t="shared" si="181"/>
        <v>0</v>
      </c>
      <c r="HF189" s="86">
        <f t="shared" si="181"/>
        <v>0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0</v>
      </c>
      <c r="HO189" s="86">
        <f t="shared" si="226"/>
        <v>1.0568700020159392E-270</v>
      </c>
      <c r="HP189" s="86">
        <f t="shared" si="226"/>
        <v>1.7672559651957669E-299</v>
      </c>
      <c r="HQ189" s="86">
        <f t="shared" si="226"/>
        <v>0</v>
      </c>
      <c r="HS189" s="86">
        <f t="shared" si="231"/>
        <v>2.6352360479130331E-23</v>
      </c>
      <c r="HT189" s="86">
        <f t="shared" si="231"/>
        <v>9.6546957507608554E-30</v>
      </c>
      <c r="HU189" s="86">
        <f t="shared" si="231"/>
        <v>9.1954003735522642E-32</v>
      </c>
      <c r="HV189" s="86">
        <f t="shared" si="231"/>
        <v>1.622828952052882E-32</v>
      </c>
      <c r="HW189" s="86">
        <f t="shared" si="231"/>
        <v>1.636393090358685E-36</v>
      </c>
      <c r="HX189" s="86">
        <f t="shared" si="231"/>
        <v>1.5861884019827287E-36</v>
      </c>
      <c r="HY189" s="86">
        <f t="shared" si="231"/>
        <v>1.2010508694036E-35</v>
      </c>
      <c r="HZ189" s="86">
        <f t="shared" si="231"/>
        <v>2.625634663184115E-36</v>
      </c>
      <c r="IA189" s="86">
        <f t="shared" si="231"/>
        <v>5.3631914365465439E-42</v>
      </c>
      <c r="IB189" s="86">
        <f t="shared" si="231"/>
        <v>2.6805328527112151E-37</v>
      </c>
      <c r="IC189" s="86">
        <f t="shared" si="231"/>
        <v>2.6474837553028196E-32</v>
      </c>
      <c r="ID189" s="86">
        <f t="shared" si="231"/>
        <v>4.8097688678013549E-29</v>
      </c>
      <c r="IE189" s="86">
        <f t="shared" si="231"/>
        <v>1.6768219667888071E-34</v>
      </c>
      <c r="IF189" s="86">
        <f t="shared" si="231"/>
        <v>1.5500013975304737E-85</v>
      </c>
      <c r="IG189" s="86">
        <f t="shared" si="231"/>
        <v>1.5609218958475117E-55</v>
      </c>
      <c r="II189" s="86">
        <f t="shared" si="232"/>
        <v>9.5650176137223129E-3</v>
      </c>
      <c r="IJ189" s="86">
        <f t="shared" si="232"/>
        <v>6.9156043511545001E-3</v>
      </c>
      <c r="IK189" s="86">
        <f t="shared" si="232"/>
        <v>8.2757698357067793E-4</v>
      </c>
      <c r="IL189" s="86">
        <f t="shared" si="232"/>
        <v>4.9270003391313391E-4</v>
      </c>
      <c r="IM189" s="86">
        <f t="shared" si="232"/>
        <v>4.346157855248263E-4</v>
      </c>
      <c r="IN189" s="86">
        <f t="shared" si="232"/>
        <v>3.7984780241466612E-4</v>
      </c>
      <c r="IO189" s="86">
        <f t="shared" si="232"/>
        <v>1.7067559940595975E-4</v>
      </c>
      <c r="IP189" s="86">
        <f t="shared" si="232"/>
        <v>1.5640627613021634E-4</v>
      </c>
      <c r="IQ189" s="86">
        <f t="shared" si="232"/>
        <v>2.8348773115092799E-5</v>
      </c>
      <c r="IR189" s="86">
        <f t="shared" si="232"/>
        <v>1.6459017531801528E-4</v>
      </c>
      <c r="IS189" s="86">
        <f t="shared" si="232"/>
        <v>1.0064825521137429E-3</v>
      </c>
      <c r="IT189" s="86">
        <f t="shared" si="232"/>
        <v>2.3131130745886841E-3</v>
      </c>
      <c r="IU189" s="86">
        <f t="shared" si="232"/>
        <v>1.0166063384654468E-3</v>
      </c>
      <c r="IV189" s="86">
        <f t="shared" si="232"/>
        <v>1.2800425173055809E-3</v>
      </c>
      <c r="IW189" s="86">
        <f t="shared" si="232"/>
        <v>1.5375938455498854E-6</v>
      </c>
      <c r="IY189" s="86">
        <f t="shared" si="233"/>
        <v>9.5650176137223129E-3</v>
      </c>
      <c r="IZ189" s="86">
        <f t="shared" si="233"/>
        <v>6.9156043511545001E-3</v>
      </c>
      <c r="JA189" s="86">
        <f t="shared" si="233"/>
        <v>8.2757698357067793E-4</v>
      </c>
      <c r="JB189" s="86">
        <f t="shared" si="233"/>
        <v>4.9270003391313391E-4</v>
      </c>
      <c r="JC189" s="86">
        <f t="shared" si="233"/>
        <v>4.346157855248263E-4</v>
      </c>
      <c r="JD189" s="86">
        <f t="shared" si="233"/>
        <v>3.7984780241466612E-4</v>
      </c>
      <c r="JE189" s="86">
        <f t="shared" si="233"/>
        <v>1.7067559940595975E-4</v>
      </c>
      <c r="JF189" s="86">
        <f t="shared" si="233"/>
        <v>1.5640627613021634E-4</v>
      </c>
      <c r="JG189" s="86">
        <f t="shared" si="233"/>
        <v>2.8348773115092799E-5</v>
      </c>
      <c r="JH189" s="86">
        <f t="shared" si="233"/>
        <v>1.6459017531801528E-4</v>
      </c>
      <c r="JI189" s="86">
        <f t="shared" si="233"/>
        <v>1.0064825521137429E-3</v>
      </c>
      <c r="JJ189" s="86">
        <f t="shared" si="233"/>
        <v>2.3131130745886841E-3</v>
      </c>
      <c r="JK189" s="86">
        <f t="shared" si="233"/>
        <v>1.0166063384654468E-3</v>
      </c>
      <c r="JL189" s="86">
        <f t="shared" si="233"/>
        <v>1.2800425173055809E-3</v>
      </c>
      <c r="JM189" s="86">
        <f t="shared" si="233"/>
        <v>1.5375938455498854E-6</v>
      </c>
    </row>
    <row r="190" spans="2:273" x14ac:dyDescent="0.25">
      <c r="B190" s="2">
        <v>163</v>
      </c>
      <c r="C190" s="37">
        <v>74.709999999999994</v>
      </c>
      <c r="D190" s="37">
        <v>78.018000000000001</v>
      </c>
      <c r="E190" s="37">
        <v>73.263000000000005</v>
      </c>
      <c r="F190" s="37">
        <v>73.718999999999994</v>
      </c>
      <c r="G190" s="37">
        <v>76.192999999999998</v>
      </c>
      <c r="H190" s="37">
        <v>70.947000000000003</v>
      </c>
      <c r="I190" s="37">
        <v>75.561000000000007</v>
      </c>
      <c r="J190" s="37">
        <v>73.332999999999998</v>
      </c>
      <c r="K190" s="37">
        <v>75.543999999999997</v>
      </c>
      <c r="L190" s="37">
        <v>74.509</v>
      </c>
      <c r="M190" s="37">
        <v>77.316000000000003</v>
      </c>
      <c r="N190" s="37">
        <v>71.754000000000005</v>
      </c>
      <c r="O190" s="37">
        <v>74.683999999999997</v>
      </c>
      <c r="P190" s="37">
        <v>79.981999999999999</v>
      </c>
      <c r="Q190" s="37">
        <v>78.033000000000001</v>
      </c>
      <c r="S190" s="4">
        <f t="shared" si="234"/>
        <v>75.332815714012469</v>
      </c>
      <c r="T190" s="4">
        <f t="shared" si="234"/>
        <v>75.08182958294816</v>
      </c>
      <c r="U190" s="4" t="e">
        <f t="shared" si="234"/>
        <v>#N/A</v>
      </c>
      <c r="V190" s="4" t="e">
        <f t="shared" si="234"/>
        <v>#N/A</v>
      </c>
      <c r="W190" s="4" t="e">
        <f t="shared" si="234"/>
        <v>#N/A</v>
      </c>
      <c r="X190" s="4" t="e">
        <f t="shared" si="234"/>
        <v>#N/A</v>
      </c>
      <c r="Y190" s="4" t="e">
        <f t="shared" si="234"/>
        <v>#N/A</v>
      </c>
      <c r="Z190" s="4" t="e">
        <f t="shared" si="234"/>
        <v>#N/A</v>
      </c>
      <c r="AA190" s="4" t="e">
        <f t="shared" si="234"/>
        <v>#N/A</v>
      </c>
      <c r="AB190" s="4" t="e">
        <f t="shared" si="234"/>
        <v>#N/A</v>
      </c>
      <c r="AC190" s="4" t="e">
        <f t="shared" si="234"/>
        <v>#N/A</v>
      </c>
      <c r="AD190" s="4">
        <f t="shared" si="234"/>
        <v>71.979452862275451</v>
      </c>
      <c r="AE190" s="4" t="e">
        <f t="shared" si="234"/>
        <v>#N/A</v>
      </c>
      <c r="AF190" s="4">
        <f t="shared" si="234"/>
        <v>79.559521218631986</v>
      </c>
      <c r="AG190" s="4">
        <f t="shared" si="234"/>
        <v>78.903253440971611</v>
      </c>
      <c r="AI190" s="4">
        <f t="shared" si="235"/>
        <v>-0.62281571401247504</v>
      </c>
      <c r="AJ190" s="4">
        <f t="shared" si="235"/>
        <v>2.9361704170518408</v>
      </c>
      <c r="AK190" s="4">
        <f t="shared" si="235"/>
        <v>0</v>
      </c>
      <c r="AL190" s="4">
        <f t="shared" si="235"/>
        <v>0</v>
      </c>
      <c r="AM190" s="4">
        <f t="shared" si="235"/>
        <v>0</v>
      </c>
      <c r="AN190" s="4">
        <f t="shared" si="235"/>
        <v>0</v>
      </c>
      <c r="AO190" s="4">
        <f t="shared" si="235"/>
        <v>0</v>
      </c>
      <c r="AP190" s="4">
        <f t="shared" si="235"/>
        <v>0</v>
      </c>
      <c r="AQ190" s="4">
        <f t="shared" si="235"/>
        <v>0</v>
      </c>
      <c r="AR190" s="4">
        <f t="shared" si="235"/>
        <v>0</v>
      </c>
      <c r="AS190" s="4">
        <f t="shared" si="235"/>
        <v>0</v>
      </c>
      <c r="AT190" s="4">
        <f t="shared" si="235"/>
        <v>-0.22545286227544636</v>
      </c>
      <c r="AU190" s="4">
        <f t="shared" si="235"/>
        <v>0</v>
      </c>
      <c r="AV190" s="4">
        <f t="shared" si="235"/>
        <v>0.42247878136801376</v>
      </c>
      <c r="AW190" s="4">
        <f t="shared" si="235"/>
        <v>-0.87025344097160939</v>
      </c>
      <c r="AY190" s="2">
        <f t="shared" si="227"/>
        <v>75.332815714012469</v>
      </c>
      <c r="AZ190" s="2">
        <f t="shared" si="227"/>
        <v>75.081829582946824</v>
      </c>
      <c r="BA190" s="2" t="e">
        <f t="shared" si="227"/>
        <v>#N/A</v>
      </c>
      <c r="BB190" s="2" t="e">
        <f t="shared" si="227"/>
        <v>#N/A</v>
      </c>
      <c r="BC190" s="2" t="e">
        <f t="shared" si="227"/>
        <v>#N/A</v>
      </c>
      <c r="BD190" s="2" t="e">
        <f t="shared" si="227"/>
        <v>#N/A</v>
      </c>
      <c r="BE190" s="2" t="e">
        <f t="shared" si="227"/>
        <v>#N/A</v>
      </c>
      <c r="BF190" s="2" t="e">
        <f t="shared" si="227"/>
        <v>#N/A</v>
      </c>
      <c r="BG190" s="2" t="e">
        <f t="shared" si="227"/>
        <v>#N/A</v>
      </c>
      <c r="BH190" s="2" t="e">
        <f t="shared" si="227"/>
        <v>#N/A</v>
      </c>
      <c r="BI190" s="2" t="e">
        <f t="shared" si="227"/>
        <v>#N/A</v>
      </c>
      <c r="BJ190" s="2">
        <f t="shared" si="227"/>
        <v>71.979452862275451</v>
      </c>
      <c r="BK190" s="2" t="e">
        <f t="shared" si="227"/>
        <v>#N/A</v>
      </c>
      <c r="BL190" s="2">
        <f t="shared" si="227"/>
        <v>79.559521218450215</v>
      </c>
      <c r="BM190" s="2">
        <f t="shared" si="227"/>
        <v>78.903253376726269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>
        <f t="shared" si="197"/>
        <v>74.709999999999994</v>
      </c>
      <c r="CV190" s="2">
        <f t="shared" si="198"/>
        <v>78.018000000000001</v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>
        <f t="shared" si="208"/>
        <v>71.754000000000005</v>
      </c>
      <c r="DG190" s="2" t="str">
        <f t="shared" si="209"/>
        <v/>
      </c>
      <c r="DH190" s="2">
        <f t="shared" si="210"/>
        <v>79.981999999999999</v>
      </c>
      <c r="DI190" s="2">
        <f t="shared" si="211"/>
        <v>78.033000000000001</v>
      </c>
      <c r="DK190" s="2">
        <f t="shared" si="236"/>
        <v>95.633048852901496</v>
      </c>
      <c r="DL190" s="2">
        <f t="shared" si="236"/>
        <v>110.54462870544091</v>
      </c>
      <c r="DM190" s="2">
        <f t="shared" si="236"/>
        <v>100.12768083623693</v>
      </c>
      <c r="DN190" s="2">
        <f t="shared" si="236"/>
        <v>99.4301452091768</v>
      </c>
      <c r="DO190" s="2">
        <f t="shared" si="236"/>
        <v>117.09291214574898</v>
      </c>
      <c r="DP190" s="2">
        <f t="shared" si="236"/>
        <v>103.53115173067808</v>
      </c>
      <c r="DQ190" s="2">
        <f t="shared" si="236"/>
        <v>113.48803144573142</v>
      </c>
      <c r="DR190" s="2">
        <f t="shared" si="236"/>
        <v>109.19741820768138</v>
      </c>
      <c r="DS190" s="2">
        <f t="shared" si="236"/>
        <v>112.10591596638653</v>
      </c>
      <c r="DT190" s="2">
        <f t="shared" si="236"/>
        <v>118.30935966386555</v>
      </c>
      <c r="DU190" s="2">
        <f t="shared" si="236"/>
        <v>116.67130973830973</v>
      </c>
      <c r="DV190" s="2">
        <f t="shared" si="236"/>
        <v>111.65028712998713</v>
      </c>
      <c r="DW190" s="2">
        <f t="shared" si="236"/>
        <v>104.2154801120448</v>
      </c>
      <c r="DX190" s="2">
        <f t="shared" si="236"/>
        <v>114.66105658263308</v>
      </c>
      <c r="DY190" s="2">
        <f t="shared" si="236"/>
        <v>96.614316722284016</v>
      </c>
      <c r="EA190" s="2">
        <f t="shared" si="240"/>
        <v>74.250432756756751</v>
      </c>
      <c r="EB190" s="2">
        <f t="shared" si="240"/>
        <v>72.916012381852568</v>
      </c>
      <c r="EC190" s="2">
        <f t="shared" si="240"/>
        <v>70.667911958408496</v>
      </c>
      <c r="ED190" s="2">
        <f t="shared" si="240"/>
        <v>70.968647889243854</v>
      </c>
      <c r="EE190" s="2">
        <f t="shared" si="240"/>
        <v>76.935695613144375</v>
      </c>
      <c r="EF190" s="2">
        <f t="shared" si="239"/>
        <v>72.905092284417549</v>
      </c>
      <c r="EG190" s="2">
        <f t="shared" si="239"/>
        <v>71.589862620281281</v>
      </c>
      <c r="EH190" s="2">
        <f t="shared" si="239"/>
        <v>70.357579829784555</v>
      </c>
      <c r="EI190" s="2">
        <f t="shared" si="239"/>
        <v>75.318628889616761</v>
      </c>
      <c r="EJ190" s="2">
        <f t="shared" si="239"/>
        <v>75.571988730723575</v>
      </c>
      <c r="EK190" s="2">
        <f t="shared" si="212"/>
        <v>77.128987555920219</v>
      </c>
      <c r="EL190" s="2">
        <f t="shared" si="179"/>
        <v>72.022449450677897</v>
      </c>
      <c r="EM190" s="2">
        <f t="shared" si="179"/>
        <v>72.53819241240268</v>
      </c>
      <c r="EN190" s="2">
        <f t="shared" si="179"/>
        <v>79.055916512286601</v>
      </c>
      <c r="EO190" s="2">
        <f t="shared" si="179"/>
        <v>80.68039262924114</v>
      </c>
      <c r="EQ190" s="2">
        <f t="shared" si="237"/>
        <v>75.463643807639841</v>
      </c>
      <c r="ER190" s="2">
        <f t="shared" si="237"/>
        <v>75.351400605890973</v>
      </c>
      <c r="ES190" s="2">
        <f t="shared" si="237"/>
        <v>71.664438619934003</v>
      </c>
      <c r="ET190" s="2">
        <f t="shared" si="237"/>
        <v>72.912987891953478</v>
      </c>
      <c r="EU190" s="2">
        <f t="shared" si="237"/>
        <v>76.627516375096263</v>
      </c>
      <c r="EV190" s="2">
        <f t="shared" si="237"/>
        <v>71.472140722074982</v>
      </c>
      <c r="EW190" s="2">
        <f t="shared" si="237"/>
        <v>72.813934398133611</v>
      </c>
      <c r="EX190" s="2">
        <f t="shared" si="237"/>
        <v>73.774684226992846</v>
      </c>
      <c r="EY190" s="2">
        <f t="shared" si="237"/>
        <v>74.879831153654237</v>
      </c>
      <c r="EZ190" s="2">
        <f t="shared" si="237"/>
        <v>74.208831697846875</v>
      </c>
      <c r="FA190" s="2">
        <f t="shared" si="237"/>
        <v>76.470275880806213</v>
      </c>
      <c r="FB190" s="2">
        <f t="shared" si="237"/>
        <v>71.974240044259147</v>
      </c>
      <c r="FC190" s="2">
        <f t="shared" si="237"/>
        <v>72.735075026411451</v>
      </c>
      <c r="FD190" s="2">
        <f t="shared" si="237"/>
        <v>79.624149754855992</v>
      </c>
      <c r="FE190" s="2">
        <f t="shared" si="237"/>
        <v>78.536138983671464</v>
      </c>
      <c r="FG190" s="2">
        <f t="shared" si="238"/>
        <v>0.99998856320299578</v>
      </c>
      <c r="FH190" s="2">
        <f t="shared" si="238"/>
        <v>0.99998637728264039</v>
      </c>
      <c r="FI190" s="2">
        <f t="shared" si="238"/>
        <v>0.99998694848027625</v>
      </c>
      <c r="FJ190" s="2">
        <f t="shared" si="238"/>
        <v>0.99998864442511581</v>
      </c>
      <c r="FK190" s="2">
        <f t="shared" si="238"/>
        <v>0.99998699653028722</v>
      </c>
      <c r="FL190" s="2">
        <f t="shared" si="238"/>
        <v>0.99998516516087199</v>
      </c>
      <c r="FM190" s="2">
        <f t="shared" si="238"/>
        <v>0.99998554763048964</v>
      </c>
      <c r="FN190" s="2">
        <f t="shared" si="238"/>
        <v>0.99998631270525462</v>
      </c>
      <c r="FO190" s="2">
        <f t="shared" si="238"/>
        <v>0.99998470132759554</v>
      </c>
      <c r="FP190" s="2">
        <f t="shared" si="238"/>
        <v>0.99998418738235961</v>
      </c>
      <c r="FQ190" s="2">
        <f t="shared" si="238"/>
        <v>0.99998291657242455</v>
      </c>
      <c r="FR190" s="2">
        <f t="shared" si="238"/>
        <v>0.99998386694993047</v>
      </c>
      <c r="FS190" s="2">
        <f t="shared" si="238"/>
        <v>0.99998495624157513</v>
      </c>
      <c r="FT190" s="2">
        <f t="shared" si="238"/>
        <v>0.99998523114061511</v>
      </c>
      <c r="FU190" s="2">
        <f t="shared" si="238"/>
        <v>0.9999786545555901</v>
      </c>
      <c r="FW190" s="2">
        <f t="shared" si="229"/>
        <v>0.8919622087421033</v>
      </c>
      <c r="FX190" s="2">
        <f t="shared" si="229"/>
        <v>0.88910038067725639</v>
      </c>
      <c r="FY190" s="2">
        <f t="shared" si="229"/>
        <v>0.91901032006829997</v>
      </c>
      <c r="FZ190" s="2">
        <f t="shared" si="229"/>
        <v>0.92386278617517659</v>
      </c>
      <c r="GA190" s="2">
        <f t="shared" si="229"/>
        <v>0.91701622812601813</v>
      </c>
      <c r="GB190" s="2">
        <f t="shared" si="229"/>
        <v>0.91415415216601259</v>
      </c>
      <c r="GC190" s="2">
        <f t="shared" si="229"/>
        <v>0.93037110975612147</v>
      </c>
      <c r="GD190" s="2">
        <f t="shared" si="229"/>
        <v>0.93168931321957538</v>
      </c>
      <c r="GE190" s="2">
        <f t="shared" si="229"/>
        <v>0.93852267214593055</v>
      </c>
      <c r="GF190" s="2">
        <f t="shared" si="229"/>
        <v>0.92719362127823846</v>
      </c>
      <c r="GG190" s="2">
        <f t="shared" si="229"/>
        <v>0.91085973475825233</v>
      </c>
      <c r="GH190" s="2">
        <f t="shared" si="229"/>
        <v>0.9051326189924549</v>
      </c>
      <c r="GI190" s="2">
        <f t="shared" si="229"/>
        <v>0.90231360358584134</v>
      </c>
      <c r="GJ190" s="2">
        <f t="shared" si="229"/>
        <v>0.88533866231013814</v>
      </c>
      <c r="GK190" s="2">
        <f t="shared" si="229"/>
        <v>0.82895014443759885</v>
      </c>
      <c r="GM190" s="86">
        <f t="shared" si="230"/>
        <v>2.5445627204761419E-212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1.5613900863582725E-165</v>
      </c>
      <c r="HD190" s="86">
        <f t="shared" si="181"/>
        <v>0</v>
      </c>
      <c r="HE190" s="86">
        <f t="shared" si="181"/>
        <v>0</v>
      </c>
      <c r="HF190" s="86">
        <f t="shared" si="181"/>
        <v>0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0</v>
      </c>
      <c r="HO190" s="86">
        <f t="shared" si="226"/>
        <v>3.2766685665117867E-277</v>
      </c>
      <c r="HP190" s="86">
        <f t="shared" si="226"/>
        <v>1.1569539555744685E-306</v>
      </c>
      <c r="HQ190" s="86">
        <f t="shared" si="226"/>
        <v>0</v>
      </c>
      <c r="HS190" s="86">
        <f t="shared" si="231"/>
        <v>3.2422352557446074E-24</v>
      </c>
      <c r="HT190" s="86">
        <f t="shared" si="231"/>
        <v>7.7934957934915877E-31</v>
      </c>
      <c r="HU190" s="86">
        <f t="shared" si="231"/>
        <v>5.9063171345889518E-33</v>
      </c>
      <c r="HV190" s="86">
        <f t="shared" si="231"/>
        <v>9.7153470308572537E-34</v>
      </c>
      <c r="HW190" s="86">
        <f t="shared" si="231"/>
        <v>7.0763782723248244E-38</v>
      </c>
      <c r="HX190" s="86">
        <f t="shared" si="231"/>
        <v>6.3010856093914553E-38</v>
      </c>
      <c r="HY190" s="86">
        <f t="shared" si="231"/>
        <v>5.6169023882857377E-37</v>
      </c>
      <c r="HZ190" s="86">
        <f t="shared" si="231"/>
        <v>1.2017543620899245E-37</v>
      </c>
      <c r="IA190" s="86">
        <f t="shared" si="231"/>
        <v>1.5811124942406596E-43</v>
      </c>
      <c r="IB190" s="86">
        <f t="shared" si="231"/>
        <v>1.0878303344321019E-38</v>
      </c>
      <c r="IC190" s="86">
        <f t="shared" si="231"/>
        <v>1.5273527555066312E-33</v>
      </c>
      <c r="ID190" s="86">
        <f t="shared" si="231"/>
        <v>3.6453657951334343E-30</v>
      </c>
      <c r="IE190" s="86">
        <f t="shared" si="231"/>
        <v>7.6334526718782457E-36</v>
      </c>
      <c r="IF190" s="86">
        <f t="shared" si="231"/>
        <v>3.8170260410671504E-89</v>
      </c>
      <c r="IG190" s="86">
        <f t="shared" si="231"/>
        <v>4.7560791616876907E-58</v>
      </c>
      <c r="II190" s="86">
        <f t="shared" si="232"/>
        <v>6.740818085226372E-3</v>
      </c>
      <c r="IJ190" s="86">
        <f t="shared" si="232"/>
        <v>4.7145190533490035E-3</v>
      </c>
      <c r="IK190" s="86">
        <f t="shared" si="232"/>
        <v>5.1051706248807747E-4</v>
      </c>
      <c r="IL190" s="86">
        <f t="shared" si="232"/>
        <v>2.9665234892879754E-4</v>
      </c>
      <c r="IM190" s="86">
        <f t="shared" si="232"/>
        <v>2.5382422461411354E-4</v>
      </c>
      <c r="IN190" s="86">
        <f t="shared" si="232"/>
        <v>2.1757919917873004E-4</v>
      </c>
      <c r="IO190" s="86">
        <f t="shared" si="232"/>
        <v>9.7252741384120988E-5</v>
      </c>
      <c r="IP190" s="86">
        <f t="shared" si="232"/>
        <v>8.8989034103669336E-5</v>
      </c>
      <c r="IQ190" s="86">
        <f t="shared" si="232"/>
        <v>1.4725774056981056E-5</v>
      </c>
      <c r="IR190" s="86">
        <f t="shared" si="232"/>
        <v>9.2497080940311249E-5</v>
      </c>
      <c r="IS190" s="86">
        <f t="shared" si="232"/>
        <v>6.1613072310540118E-4</v>
      </c>
      <c r="IT190" s="86">
        <f t="shared" si="232"/>
        <v>1.4907400039477145E-3</v>
      </c>
      <c r="IU190" s="86">
        <f t="shared" si="232"/>
        <v>6.0826414645876045E-4</v>
      </c>
      <c r="IV190" s="86">
        <f t="shared" si="232"/>
        <v>7.4521936412839354E-4</v>
      </c>
      <c r="IW190" s="86">
        <f t="shared" si="232"/>
        <v>3.3247970877126307E-7</v>
      </c>
      <c r="IY190" s="86">
        <f t="shared" si="233"/>
        <v>6.740818085226372E-3</v>
      </c>
      <c r="IZ190" s="86">
        <f t="shared" si="233"/>
        <v>4.7145190533490035E-3</v>
      </c>
      <c r="JA190" s="86">
        <f t="shared" si="233"/>
        <v>5.1051706248807747E-4</v>
      </c>
      <c r="JB190" s="86">
        <f t="shared" si="233"/>
        <v>2.9665234892879754E-4</v>
      </c>
      <c r="JC190" s="86">
        <f t="shared" si="233"/>
        <v>2.5382422461411354E-4</v>
      </c>
      <c r="JD190" s="86">
        <f t="shared" si="233"/>
        <v>2.1757919917873004E-4</v>
      </c>
      <c r="JE190" s="86">
        <f t="shared" si="233"/>
        <v>9.7252741384120988E-5</v>
      </c>
      <c r="JF190" s="86">
        <f t="shared" si="233"/>
        <v>8.8989034103669336E-5</v>
      </c>
      <c r="JG190" s="86">
        <f t="shared" si="233"/>
        <v>1.4725774056981056E-5</v>
      </c>
      <c r="JH190" s="86">
        <f t="shared" si="233"/>
        <v>9.2497080940311249E-5</v>
      </c>
      <c r="JI190" s="86">
        <f t="shared" si="233"/>
        <v>6.1613072310540118E-4</v>
      </c>
      <c r="JJ190" s="86">
        <f t="shared" si="233"/>
        <v>1.4907400039477145E-3</v>
      </c>
      <c r="JK190" s="86">
        <f t="shared" si="233"/>
        <v>6.0826414645876045E-4</v>
      </c>
      <c r="JL190" s="86">
        <f t="shared" si="233"/>
        <v>7.4521936412839354E-4</v>
      </c>
      <c r="JM190" s="86">
        <f t="shared" si="233"/>
        <v>3.3247970877126307E-7</v>
      </c>
    </row>
    <row r="191" spans="2:273" x14ac:dyDescent="0.25">
      <c r="B191" s="2">
        <v>164</v>
      </c>
      <c r="C191" s="37">
        <v>76.581000000000003</v>
      </c>
      <c r="D191" s="37">
        <v>76.034999999999997</v>
      </c>
      <c r="E191" s="37">
        <v>72</v>
      </c>
      <c r="F191" s="37">
        <v>74.14</v>
      </c>
      <c r="G191" s="37">
        <v>75.614000000000004</v>
      </c>
      <c r="H191" s="37">
        <v>72.367999999999995</v>
      </c>
      <c r="I191" s="37">
        <v>73.561000000000007</v>
      </c>
      <c r="J191" s="37">
        <v>74.087999999999994</v>
      </c>
      <c r="K191" s="37">
        <v>74.263000000000005</v>
      </c>
      <c r="L191" s="37">
        <v>76.578999999999994</v>
      </c>
      <c r="M191" s="37">
        <v>77.614000000000004</v>
      </c>
      <c r="N191" s="37">
        <v>71.578999999999994</v>
      </c>
      <c r="O191" s="37">
        <v>73.332999999999998</v>
      </c>
      <c r="P191" s="37">
        <v>78.789000000000001</v>
      </c>
      <c r="Q191" s="37">
        <v>78.516999999999996</v>
      </c>
      <c r="S191" s="4">
        <f t="shared" si="234"/>
        <v>75.227091581398071</v>
      </c>
      <c r="T191" s="4">
        <f t="shared" si="234"/>
        <v>74.987059242881969</v>
      </c>
      <c r="U191" s="4" t="e">
        <f t="shared" si="234"/>
        <v>#N/A</v>
      </c>
      <c r="V191" s="4" t="e">
        <f t="shared" si="234"/>
        <v>#N/A</v>
      </c>
      <c r="W191" s="4" t="e">
        <f t="shared" si="234"/>
        <v>#N/A</v>
      </c>
      <c r="X191" s="4" t="e">
        <f t="shared" si="234"/>
        <v>#N/A</v>
      </c>
      <c r="Y191" s="4" t="e">
        <f t="shared" si="234"/>
        <v>#N/A</v>
      </c>
      <c r="Z191" s="4" t="e">
        <f t="shared" si="234"/>
        <v>#N/A</v>
      </c>
      <c r="AA191" s="4" t="e">
        <f t="shared" si="234"/>
        <v>#N/A</v>
      </c>
      <c r="AB191" s="4" t="e">
        <f t="shared" si="234"/>
        <v>#N/A</v>
      </c>
      <c r="AC191" s="4" t="e">
        <f t="shared" si="234"/>
        <v>#N/A</v>
      </c>
      <c r="AD191" s="4">
        <f t="shared" si="234"/>
        <v>71.801478473136441</v>
      </c>
      <c r="AE191" s="4" t="e">
        <f t="shared" si="234"/>
        <v>#N/A</v>
      </c>
      <c r="AF191" s="4">
        <f t="shared" si="234"/>
        <v>79.42552591749282</v>
      </c>
      <c r="AG191" s="4">
        <f t="shared" si="234"/>
        <v>78.725504323992155</v>
      </c>
      <c r="AI191" s="4">
        <f t="shared" si="235"/>
        <v>1.3539084186019323</v>
      </c>
      <c r="AJ191" s="4">
        <f t="shared" si="235"/>
        <v>1.0479407571180275</v>
      </c>
      <c r="AK191" s="4">
        <f t="shared" si="235"/>
        <v>0</v>
      </c>
      <c r="AL191" s="4">
        <f t="shared" si="235"/>
        <v>0</v>
      </c>
      <c r="AM191" s="4">
        <f t="shared" si="235"/>
        <v>0</v>
      </c>
      <c r="AN191" s="4">
        <f t="shared" si="235"/>
        <v>0</v>
      </c>
      <c r="AO191" s="4">
        <f t="shared" si="235"/>
        <v>0</v>
      </c>
      <c r="AP191" s="4">
        <f t="shared" si="235"/>
        <v>0</v>
      </c>
      <c r="AQ191" s="4">
        <f t="shared" si="235"/>
        <v>0</v>
      </c>
      <c r="AR191" s="4">
        <f t="shared" si="235"/>
        <v>0</v>
      </c>
      <c r="AS191" s="4">
        <f t="shared" si="235"/>
        <v>0</v>
      </c>
      <c r="AT191" s="4">
        <f t="shared" si="235"/>
        <v>-0.22247847313644797</v>
      </c>
      <c r="AU191" s="4">
        <f t="shared" si="235"/>
        <v>0</v>
      </c>
      <c r="AV191" s="4">
        <f t="shared" si="235"/>
        <v>-0.63652591749281839</v>
      </c>
      <c r="AW191" s="4">
        <f t="shared" si="235"/>
        <v>-0.2085043239921589</v>
      </c>
      <c r="AY191" s="2">
        <f t="shared" si="227"/>
        <v>75.227091581398071</v>
      </c>
      <c r="AZ191" s="2">
        <f t="shared" si="227"/>
        <v>74.987059242881855</v>
      </c>
      <c r="BA191" s="2" t="e">
        <f t="shared" si="227"/>
        <v>#N/A</v>
      </c>
      <c r="BB191" s="2" t="e">
        <f t="shared" si="227"/>
        <v>#N/A</v>
      </c>
      <c r="BC191" s="2" t="e">
        <f t="shared" si="227"/>
        <v>#N/A</v>
      </c>
      <c r="BD191" s="2" t="e">
        <f t="shared" si="227"/>
        <v>#N/A</v>
      </c>
      <c r="BE191" s="2" t="e">
        <f t="shared" si="227"/>
        <v>#N/A</v>
      </c>
      <c r="BF191" s="2" t="e">
        <f t="shared" si="227"/>
        <v>#N/A</v>
      </c>
      <c r="BG191" s="2" t="e">
        <f t="shared" si="227"/>
        <v>#N/A</v>
      </c>
      <c r="BH191" s="2" t="e">
        <f t="shared" si="227"/>
        <v>#N/A</v>
      </c>
      <c r="BI191" s="2" t="e">
        <f t="shared" si="227"/>
        <v>#N/A</v>
      </c>
      <c r="BJ191" s="2">
        <f t="shared" si="227"/>
        <v>71.801478473136441</v>
      </c>
      <c r="BK191" s="2" t="e">
        <f t="shared" si="227"/>
        <v>#N/A</v>
      </c>
      <c r="BL191" s="2">
        <f t="shared" si="227"/>
        <v>79.425525917473976</v>
      </c>
      <c r="BM191" s="2">
        <f t="shared" si="227"/>
        <v>78.725504317244841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>
        <f t="shared" si="197"/>
        <v>76.581000000000003</v>
      </c>
      <c r="CV191" s="2">
        <f t="shared" si="198"/>
        <v>76.034999999999997</v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>
        <f t="shared" si="208"/>
        <v>71.578999999999994</v>
      </c>
      <c r="DG191" s="2" t="str">
        <f t="shared" si="209"/>
        <v/>
      </c>
      <c r="DH191" s="2">
        <f t="shared" si="210"/>
        <v>78.789000000000001</v>
      </c>
      <c r="DI191" s="2">
        <f t="shared" si="211"/>
        <v>78.516999999999996</v>
      </c>
      <c r="DK191" s="2">
        <f t="shared" si="236"/>
        <v>95.650104925775992</v>
      </c>
      <c r="DL191" s="2">
        <f t="shared" si="236"/>
        <v>110.65751153846156</v>
      </c>
      <c r="DM191" s="2">
        <f t="shared" si="236"/>
        <v>100.15621672473867</v>
      </c>
      <c r="DN191" s="2">
        <f t="shared" si="236"/>
        <v>99.45723346828612</v>
      </c>
      <c r="DO191" s="2">
        <f t="shared" si="236"/>
        <v>117.20522246963561</v>
      </c>
      <c r="DP191" s="2">
        <f t="shared" si="236"/>
        <v>103.56225320056902</v>
      </c>
      <c r="DQ191" s="2">
        <f t="shared" si="236"/>
        <v>113.5767268125268</v>
      </c>
      <c r="DR191" s="2">
        <f t="shared" si="236"/>
        <v>109.23950877192983</v>
      </c>
      <c r="DS191" s="2">
        <f t="shared" si="236"/>
        <v>112.16541588999235</v>
      </c>
      <c r="DT191" s="2">
        <f t="shared" si="236"/>
        <v>118.4458680672269</v>
      </c>
      <c r="DU191" s="2">
        <f t="shared" si="236"/>
        <v>116.791454011154</v>
      </c>
      <c r="DV191" s="2">
        <f t="shared" si="236"/>
        <v>111.77073384813384</v>
      </c>
      <c r="DW191" s="2">
        <f t="shared" si="236"/>
        <v>104.28831316526609</v>
      </c>
      <c r="DX191" s="2">
        <f t="shared" si="236"/>
        <v>114.79383417366948</v>
      </c>
      <c r="DY191" s="2">
        <f t="shared" si="236"/>
        <v>96.611686911383018</v>
      </c>
      <c r="EA191" s="2">
        <f t="shared" si="240"/>
        <v>74.117029945945944</v>
      </c>
      <c r="EB191" s="2">
        <f t="shared" si="240"/>
        <v>72.764386862003803</v>
      </c>
      <c r="EC191" s="2">
        <f t="shared" si="240"/>
        <v>70.514241976107002</v>
      </c>
      <c r="ED191" s="2">
        <f t="shared" si="240"/>
        <v>70.80937599148028</v>
      </c>
      <c r="EE191" s="2">
        <f t="shared" si="240"/>
        <v>76.77287744470442</v>
      </c>
      <c r="EF191" s="2">
        <f t="shared" si="239"/>
        <v>72.727425113464449</v>
      </c>
      <c r="EG191" s="2">
        <f t="shared" si="239"/>
        <v>71.37777753515914</v>
      </c>
      <c r="EH191" s="2">
        <f t="shared" si="239"/>
        <v>70.132640814290596</v>
      </c>
      <c r="EI191" s="2">
        <f t="shared" si="239"/>
        <v>75.138969029897098</v>
      </c>
      <c r="EJ191" s="2">
        <f t="shared" si="239"/>
        <v>75.414415183867106</v>
      </c>
      <c r="EK191" s="2">
        <f t="shared" si="239"/>
        <v>76.959898044501742</v>
      </c>
      <c r="EL191" s="2">
        <f t="shared" si="179"/>
        <v>71.845568840579716</v>
      </c>
      <c r="EM191" s="2">
        <f t="shared" si="179"/>
        <v>72.374009163196121</v>
      </c>
      <c r="EN191" s="2">
        <f t="shared" si="179"/>
        <v>78.908525239225284</v>
      </c>
      <c r="EO191" s="2">
        <f t="shared" si="179"/>
        <v>80.557994630021994</v>
      </c>
      <c r="EQ191" s="2">
        <f t="shared" si="237"/>
        <v>75.349466412066931</v>
      </c>
      <c r="ER191" s="2">
        <f t="shared" si="237"/>
        <v>75.239380099409658</v>
      </c>
      <c r="ES191" s="2">
        <f t="shared" si="237"/>
        <v>71.526025575584285</v>
      </c>
      <c r="ET191" s="2">
        <f t="shared" si="237"/>
        <v>72.782465928313229</v>
      </c>
      <c r="EU191" s="2">
        <f t="shared" si="237"/>
        <v>76.459944137554402</v>
      </c>
      <c r="EV191" s="2">
        <f t="shared" si="237"/>
        <v>71.272760853778891</v>
      </c>
      <c r="EW191" s="2">
        <f t="shared" si="237"/>
        <v>72.620113984476646</v>
      </c>
      <c r="EX191" s="2">
        <f t="shared" si="237"/>
        <v>73.600468362456311</v>
      </c>
      <c r="EY191" s="2">
        <f t="shared" si="237"/>
        <v>74.693730126841558</v>
      </c>
      <c r="EZ191" s="2">
        <f t="shared" si="237"/>
        <v>74.03073092381382</v>
      </c>
      <c r="FA191" s="2">
        <f t="shared" si="237"/>
        <v>76.291155381646263</v>
      </c>
      <c r="FB191" s="2">
        <f t="shared" si="237"/>
        <v>71.796620357448404</v>
      </c>
      <c r="FC191" s="2">
        <f t="shared" si="237"/>
        <v>72.574040163303309</v>
      </c>
      <c r="FD191" s="2">
        <f t="shared" si="237"/>
        <v>79.486051362579275</v>
      </c>
      <c r="FE191" s="2">
        <f t="shared" si="237"/>
        <v>78.380278410061422</v>
      </c>
      <c r="FG191" s="2">
        <f t="shared" si="238"/>
        <v>0.99998956950666829</v>
      </c>
      <c r="FH191" s="2">
        <f t="shared" si="238"/>
        <v>0.99998757591921439</v>
      </c>
      <c r="FI191" s="2">
        <f t="shared" si="238"/>
        <v>0.99998809685887236</v>
      </c>
      <c r="FJ191" s="2">
        <f t="shared" si="238"/>
        <v>0.99998964358227072</v>
      </c>
      <c r="FK191" s="2">
        <f t="shared" si="238"/>
        <v>0.99998814068110364</v>
      </c>
      <c r="FL191" s="2">
        <f t="shared" si="238"/>
        <v>0.99998647044825506</v>
      </c>
      <c r="FM191" s="2">
        <f t="shared" si="238"/>
        <v>0.99998681926559096</v>
      </c>
      <c r="FN191" s="2">
        <f t="shared" si="238"/>
        <v>0.99998751702379707</v>
      </c>
      <c r="FO191" s="2">
        <f t="shared" si="238"/>
        <v>0.9999860474261576</v>
      </c>
      <c r="FP191" s="2">
        <f t="shared" si="238"/>
        <v>0.99998557870124849</v>
      </c>
      <c r="FQ191" s="2">
        <f t="shared" si="238"/>
        <v>0.99998441970545826</v>
      </c>
      <c r="FR191" s="2">
        <f t="shared" si="238"/>
        <v>0.99998528646257845</v>
      </c>
      <c r="FS191" s="2">
        <f t="shared" si="238"/>
        <v>0.99998627991109079</v>
      </c>
      <c r="FT191" s="2">
        <f t="shared" si="238"/>
        <v>0.99998653062265264</v>
      </c>
      <c r="FU191" s="2">
        <f t="shared" si="238"/>
        <v>0.99998053268676446</v>
      </c>
      <c r="FW191" s="2">
        <f t="shared" si="229"/>
        <v>0.90052271688315266</v>
      </c>
      <c r="FX191" s="2">
        <f t="shared" si="229"/>
        <v>0.89786168303434855</v>
      </c>
      <c r="FY191" s="2">
        <f t="shared" si="229"/>
        <v>0.92560638923893046</v>
      </c>
      <c r="FZ191" s="2">
        <f t="shared" si="229"/>
        <v>0.930093716073086</v>
      </c>
      <c r="GA191" s="2">
        <f t="shared" si="229"/>
        <v>0.92376123003521571</v>
      </c>
      <c r="GB191" s="2">
        <f t="shared" si="229"/>
        <v>0.92111177372140818</v>
      </c>
      <c r="GC191" s="2">
        <f t="shared" si="229"/>
        <v>0.93610624668791664</v>
      </c>
      <c r="GD191" s="2">
        <f t="shared" si="229"/>
        <v>0.93732318796644676</v>
      </c>
      <c r="GE191" s="2">
        <f t="shared" si="229"/>
        <v>0.94362707036514371</v>
      </c>
      <c r="GF191" s="2">
        <f t="shared" si="229"/>
        <v>0.93317167970699155</v>
      </c>
      <c r="GG191" s="2">
        <f t="shared" si="229"/>
        <v>0.91806042891957695</v>
      </c>
      <c r="GH191" s="2">
        <f t="shared" si="229"/>
        <v>0.9127516318089256</v>
      </c>
      <c r="GI191" s="2">
        <f t="shared" si="229"/>
        <v>0.91013654026076929</v>
      </c>
      <c r="GJ191" s="2">
        <f t="shared" si="229"/>
        <v>0.89436183852904849</v>
      </c>
      <c r="GK191" s="2">
        <f t="shared" si="229"/>
        <v>0.84161692796987453</v>
      </c>
      <c r="GM191" s="86">
        <f t="shared" si="230"/>
        <v>1.9736876667359999E-216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1.6623261211980195E-169</v>
      </c>
      <c r="HD191" s="86">
        <f t="shared" si="181"/>
        <v>0</v>
      </c>
      <c r="HE191" s="86">
        <f t="shared" si="181"/>
        <v>0</v>
      </c>
      <c r="HF191" s="86">
        <f t="shared" si="181"/>
        <v>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8.4925081624672716E-284</v>
      </c>
      <c r="HP191" s="86">
        <f t="shared" si="226"/>
        <v>0</v>
      </c>
      <c r="HQ191" s="86">
        <f t="shared" si="226"/>
        <v>0</v>
      </c>
      <c r="HS191" s="86">
        <f t="shared" si="231"/>
        <v>3.8240146505965353E-25</v>
      </c>
      <c r="HT191" s="86">
        <f t="shared" si="231"/>
        <v>6.0000541065876221E-32</v>
      </c>
      <c r="HU191" s="86">
        <f t="shared" si="231"/>
        <v>3.5991930769419536E-34</v>
      </c>
      <c r="HV191" s="86">
        <f t="shared" si="231"/>
        <v>5.5103034035098731E-35</v>
      </c>
      <c r="HW191" s="86">
        <f t="shared" si="231"/>
        <v>2.8828263498488281E-39</v>
      </c>
      <c r="HX191" s="86">
        <f t="shared" si="231"/>
        <v>2.3505222530393286E-39</v>
      </c>
      <c r="HY191" s="86">
        <f t="shared" si="231"/>
        <v>2.4784226871386762E-38</v>
      </c>
      <c r="HZ191" s="86">
        <f t="shared" si="231"/>
        <v>5.1910857056758512E-39</v>
      </c>
      <c r="IA191" s="86">
        <f t="shared" si="231"/>
        <v>4.367551509280525E-45</v>
      </c>
      <c r="IB191" s="86">
        <f t="shared" si="231"/>
        <v>4.1544238417456957E-40</v>
      </c>
      <c r="IC191" s="86">
        <f t="shared" si="231"/>
        <v>8.3329929362307177E-35</v>
      </c>
      <c r="ID191" s="86">
        <f t="shared" si="231"/>
        <v>2.6255855330521066E-31</v>
      </c>
      <c r="IE191" s="86">
        <f t="shared" si="231"/>
        <v>3.2688336181740346E-37</v>
      </c>
      <c r="IF191" s="86">
        <f t="shared" si="231"/>
        <v>7.8936584164803552E-93</v>
      </c>
      <c r="IG191" s="86">
        <f t="shared" si="231"/>
        <v>1.2705078107368221E-60</v>
      </c>
      <c r="II191" s="86">
        <f t="shared" si="232"/>
        <v>4.6898554252742686E-3</v>
      </c>
      <c r="IJ191" s="86">
        <f t="shared" si="232"/>
        <v>3.1679127363526058E-3</v>
      </c>
      <c r="IK191" s="86">
        <f t="shared" si="232"/>
        <v>3.0981668116923222E-4</v>
      </c>
      <c r="IL191" s="86">
        <f t="shared" si="232"/>
        <v>1.7562712636965411E-4</v>
      </c>
      <c r="IM191" s="86">
        <f t="shared" si="232"/>
        <v>1.4550372812306147E-4</v>
      </c>
      <c r="IN191" s="86">
        <f t="shared" si="232"/>
        <v>1.2220688331657836E-4</v>
      </c>
      <c r="IO191" s="86">
        <f t="shared" si="232"/>
        <v>5.4413932050657834E-5</v>
      </c>
      <c r="IP191" s="86">
        <f t="shared" si="232"/>
        <v>4.9720008915926189E-5</v>
      </c>
      <c r="IQ191" s="86">
        <f t="shared" si="232"/>
        <v>7.4937011637311072E-6</v>
      </c>
      <c r="IR191" s="86">
        <f t="shared" si="232"/>
        <v>5.1000534669317385E-5</v>
      </c>
      <c r="IS191" s="86">
        <f t="shared" si="232"/>
        <v>3.7069073631595365E-4</v>
      </c>
      <c r="IT191" s="86">
        <f t="shared" si="232"/>
        <v>9.4575303529073054E-4</v>
      </c>
      <c r="IU191" s="86">
        <f t="shared" si="232"/>
        <v>3.5709766831903121E-4</v>
      </c>
      <c r="IV191" s="86">
        <f t="shared" si="232"/>
        <v>4.2453886235593148E-4</v>
      </c>
      <c r="IW191" s="86">
        <f t="shared" si="232"/>
        <v>6.5958555612215763E-8</v>
      </c>
      <c r="IY191" s="86">
        <f t="shared" si="233"/>
        <v>4.6898554252742686E-3</v>
      </c>
      <c r="IZ191" s="86">
        <f t="shared" si="233"/>
        <v>3.1679127363526058E-3</v>
      </c>
      <c r="JA191" s="86">
        <f t="shared" si="233"/>
        <v>3.0981668116923222E-4</v>
      </c>
      <c r="JB191" s="86">
        <f t="shared" si="233"/>
        <v>1.7562712636965411E-4</v>
      </c>
      <c r="JC191" s="86">
        <f t="shared" si="233"/>
        <v>1.4550372812306147E-4</v>
      </c>
      <c r="JD191" s="86">
        <f t="shared" si="233"/>
        <v>1.2220688331657836E-4</v>
      </c>
      <c r="JE191" s="86">
        <f t="shared" si="233"/>
        <v>5.4413932050657834E-5</v>
      </c>
      <c r="JF191" s="86">
        <f t="shared" si="233"/>
        <v>4.9720008915926189E-5</v>
      </c>
      <c r="JG191" s="86">
        <f t="shared" si="233"/>
        <v>7.4937011637311072E-6</v>
      </c>
      <c r="JH191" s="86">
        <f t="shared" si="233"/>
        <v>5.1000534669317385E-5</v>
      </c>
      <c r="JI191" s="86">
        <f t="shared" si="233"/>
        <v>3.7069073631595365E-4</v>
      </c>
      <c r="JJ191" s="86">
        <f t="shared" si="233"/>
        <v>9.4575303529073054E-4</v>
      </c>
      <c r="JK191" s="86">
        <f t="shared" si="233"/>
        <v>3.5709766831903121E-4</v>
      </c>
      <c r="JL191" s="86">
        <f t="shared" si="233"/>
        <v>4.2453886235593148E-4</v>
      </c>
      <c r="JM191" s="86">
        <f t="shared" si="233"/>
        <v>6.5958555612215763E-8</v>
      </c>
    </row>
    <row r="192" spans="2:273" x14ac:dyDescent="0.25">
      <c r="B192" s="2">
        <v>165</v>
      </c>
      <c r="C192" s="37">
        <v>75.257999999999996</v>
      </c>
      <c r="D192" s="37">
        <v>75.227999999999994</v>
      </c>
      <c r="E192" s="37">
        <v>72.210999999999999</v>
      </c>
      <c r="F192" s="37">
        <v>74.930000000000007</v>
      </c>
      <c r="G192" s="37">
        <v>76.350999999999999</v>
      </c>
      <c r="H192" s="37">
        <v>74.263000000000005</v>
      </c>
      <c r="I192" s="37">
        <v>74.052999999999997</v>
      </c>
      <c r="J192" s="37">
        <v>75.930000000000007</v>
      </c>
      <c r="K192" s="37">
        <v>73.525999999999996</v>
      </c>
      <c r="L192" s="37">
        <v>78.281000000000006</v>
      </c>
      <c r="M192" s="37">
        <v>77.034999999999997</v>
      </c>
      <c r="N192" s="37">
        <v>71.123000000000005</v>
      </c>
      <c r="O192" s="37">
        <v>71.474000000000004</v>
      </c>
      <c r="P192" s="37">
        <v>80.192999999999998</v>
      </c>
      <c r="Q192" s="37">
        <v>76.516999999999996</v>
      </c>
      <c r="S192" s="4">
        <f t="shared" si="234"/>
        <v>75.12093633679865</v>
      </c>
      <c r="T192" s="4">
        <f t="shared" si="234"/>
        <v>74.891429775575588</v>
      </c>
      <c r="U192" s="4" t="e">
        <f t="shared" si="234"/>
        <v>#N/A</v>
      </c>
      <c r="V192" s="4" t="e">
        <f t="shared" si="234"/>
        <v>#N/A</v>
      </c>
      <c r="W192" s="4" t="e">
        <f t="shared" si="234"/>
        <v>#N/A</v>
      </c>
      <c r="X192" s="4" t="e">
        <f t="shared" si="234"/>
        <v>#N/A</v>
      </c>
      <c r="Y192" s="4" t="e">
        <f t="shared" si="234"/>
        <v>#N/A</v>
      </c>
      <c r="Z192" s="4" t="e">
        <f t="shared" si="234"/>
        <v>#N/A</v>
      </c>
      <c r="AA192" s="4" t="e">
        <f t="shared" si="234"/>
        <v>#N/A</v>
      </c>
      <c r="AB192" s="4" t="e">
        <f t="shared" si="234"/>
        <v>#N/A</v>
      </c>
      <c r="AC192" s="4" t="e">
        <f t="shared" si="234"/>
        <v>#N/A</v>
      </c>
      <c r="AD192" s="4" t="e">
        <f t="shared" si="234"/>
        <v>#N/A</v>
      </c>
      <c r="AE192" s="4" t="e">
        <f t="shared" si="234"/>
        <v>#N/A</v>
      </c>
      <c r="AF192" s="4">
        <f t="shared" si="234"/>
        <v>79.291330811944306</v>
      </c>
      <c r="AG192" s="4">
        <f t="shared" si="234"/>
        <v>78.548617344997481</v>
      </c>
      <c r="AI192" s="4">
        <f t="shared" si="235"/>
        <v>0.13706366320134578</v>
      </c>
      <c r="AJ192" s="4">
        <f t="shared" si="235"/>
        <v>0.33657022442440621</v>
      </c>
      <c r="AK192" s="4">
        <f t="shared" si="235"/>
        <v>0</v>
      </c>
      <c r="AL192" s="4">
        <f t="shared" si="235"/>
        <v>0</v>
      </c>
      <c r="AM192" s="4">
        <f t="shared" si="235"/>
        <v>0</v>
      </c>
      <c r="AN192" s="4">
        <f t="shared" si="235"/>
        <v>0</v>
      </c>
      <c r="AO192" s="4">
        <f t="shared" si="235"/>
        <v>0</v>
      </c>
      <c r="AP192" s="4">
        <f t="shared" si="235"/>
        <v>0</v>
      </c>
      <c r="AQ192" s="4">
        <f t="shared" si="235"/>
        <v>0</v>
      </c>
      <c r="AR192" s="4">
        <f t="shared" si="235"/>
        <v>0</v>
      </c>
      <c r="AS192" s="4">
        <f t="shared" si="235"/>
        <v>0</v>
      </c>
      <c r="AT192" s="4">
        <f t="shared" si="235"/>
        <v>0</v>
      </c>
      <c r="AU192" s="4">
        <f t="shared" si="235"/>
        <v>0</v>
      </c>
      <c r="AV192" s="4">
        <f t="shared" si="235"/>
        <v>0.90166918805569196</v>
      </c>
      <c r="AW192" s="4">
        <f t="shared" si="235"/>
        <v>-2.0316173449974855</v>
      </c>
      <c r="AY192" s="2">
        <f t="shared" si="227"/>
        <v>75.12093633679865</v>
      </c>
      <c r="AZ192" s="2">
        <f t="shared" si="227"/>
        <v>74.891429775575574</v>
      </c>
      <c r="BA192" s="2" t="e">
        <f t="shared" si="227"/>
        <v>#N/A</v>
      </c>
      <c r="BB192" s="2" t="e">
        <f t="shared" si="227"/>
        <v>#N/A</v>
      </c>
      <c r="BC192" s="2" t="e">
        <f t="shared" si="227"/>
        <v>#N/A</v>
      </c>
      <c r="BD192" s="2" t="e">
        <f t="shared" si="227"/>
        <v>#N/A</v>
      </c>
      <c r="BE192" s="2" t="e">
        <f t="shared" si="227"/>
        <v>#N/A</v>
      </c>
      <c r="BF192" s="2" t="e">
        <f t="shared" si="227"/>
        <v>#N/A</v>
      </c>
      <c r="BG192" s="2" t="e">
        <f t="shared" si="227"/>
        <v>#N/A</v>
      </c>
      <c r="BH192" s="2" t="e">
        <f t="shared" si="227"/>
        <v>#N/A</v>
      </c>
      <c r="BI192" s="2" t="e">
        <f t="shared" si="227"/>
        <v>#N/A</v>
      </c>
      <c r="BJ192" s="2" t="e">
        <f t="shared" si="227"/>
        <v>#N/A</v>
      </c>
      <c r="BK192" s="2" t="e">
        <f t="shared" si="227"/>
        <v>#N/A</v>
      </c>
      <c r="BL192" s="2">
        <f t="shared" si="227"/>
        <v>79.29133081194253</v>
      </c>
      <c r="BM192" s="2">
        <f t="shared" si="227"/>
        <v>78.548617344370371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>
        <f t="shared" si="197"/>
        <v>75.257999999999996</v>
      </c>
      <c r="CV192" s="2">
        <f t="shared" si="198"/>
        <v>75.227999999999994</v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>
        <f t="shared" si="210"/>
        <v>80.192999999999998</v>
      </c>
      <c r="DI192" s="2">
        <f t="shared" si="211"/>
        <v>76.516999999999996</v>
      </c>
      <c r="DK192" s="2">
        <f t="shared" si="236"/>
        <v>95.667160998650488</v>
      </c>
      <c r="DL192" s="2">
        <f t="shared" si="236"/>
        <v>110.7703943714822</v>
      </c>
      <c r="DM192" s="2">
        <f t="shared" si="236"/>
        <v>100.18475261324042</v>
      </c>
      <c r="DN192" s="2">
        <f t="shared" si="236"/>
        <v>99.484321727395425</v>
      </c>
      <c r="DO192" s="2">
        <f t="shared" si="236"/>
        <v>117.31753279352226</v>
      </c>
      <c r="DP192" s="2">
        <f t="shared" si="236"/>
        <v>103.59335467045996</v>
      </c>
      <c r="DQ192" s="2">
        <f t="shared" si="236"/>
        <v>113.66542217932216</v>
      </c>
      <c r="DR192" s="2">
        <f t="shared" si="236"/>
        <v>109.28159933617829</v>
      </c>
      <c r="DS192" s="2">
        <f t="shared" si="236"/>
        <v>112.22491581359814</v>
      </c>
      <c r="DT192" s="2">
        <f t="shared" si="236"/>
        <v>118.58237647058824</v>
      </c>
      <c r="DU192" s="2">
        <f t="shared" si="236"/>
        <v>116.91159828399827</v>
      </c>
      <c r="DV192" s="2">
        <f t="shared" si="236"/>
        <v>111.89118056628057</v>
      </c>
      <c r="DW192" s="2">
        <f t="shared" si="236"/>
        <v>104.36114621848738</v>
      </c>
      <c r="DX192" s="2">
        <f t="shared" si="236"/>
        <v>114.9266117647059</v>
      </c>
      <c r="DY192" s="2">
        <f t="shared" si="236"/>
        <v>96.609057100482019</v>
      </c>
      <c r="EA192" s="2">
        <f t="shared" si="240"/>
        <v>73.983627135135123</v>
      </c>
      <c r="EB192" s="2">
        <f t="shared" si="240"/>
        <v>72.612761342155039</v>
      </c>
      <c r="EC192" s="2">
        <f t="shared" si="240"/>
        <v>70.360571993805522</v>
      </c>
      <c r="ED192" s="2">
        <f t="shared" si="240"/>
        <v>70.650104093716706</v>
      </c>
      <c r="EE192" s="2">
        <f t="shared" si="240"/>
        <v>76.610059276264479</v>
      </c>
      <c r="EF192" s="2">
        <f t="shared" si="239"/>
        <v>72.549757942511349</v>
      </c>
      <c r="EG192" s="2">
        <f t="shared" si="239"/>
        <v>71.165692450037</v>
      </c>
      <c r="EH192" s="2">
        <f t="shared" si="239"/>
        <v>69.907701798796623</v>
      </c>
      <c r="EI192" s="2">
        <f t="shared" si="239"/>
        <v>74.959309170177434</v>
      </c>
      <c r="EJ192" s="2">
        <f t="shared" si="239"/>
        <v>75.256841637010638</v>
      </c>
      <c r="EK192" s="2">
        <f t="shared" si="239"/>
        <v>76.790808533083279</v>
      </c>
      <c r="EL192" s="2">
        <f t="shared" si="179"/>
        <v>71.668688230481536</v>
      </c>
      <c r="EM192" s="2">
        <f t="shared" si="179"/>
        <v>72.209825913989562</v>
      </c>
      <c r="EN192" s="2">
        <f t="shared" si="179"/>
        <v>78.761133966163968</v>
      </c>
      <c r="EO192" s="2">
        <f t="shared" si="179"/>
        <v>80.435596630802848</v>
      </c>
      <c r="EQ192" s="2">
        <f t="shared" si="237"/>
        <v>75.23528901649405</v>
      </c>
      <c r="ER192" s="2">
        <f t="shared" si="237"/>
        <v>75.127359592928329</v>
      </c>
      <c r="ES192" s="2">
        <f t="shared" si="237"/>
        <v>71.387612531234566</v>
      </c>
      <c r="ET192" s="2">
        <f t="shared" si="237"/>
        <v>72.651943964672981</v>
      </c>
      <c r="EU192" s="2">
        <f t="shared" si="237"/>
        <v>76.292371900012554</v>
      </c>
      <c r="EV192" s="2">
        <f t="shared" si="237"/>
        <v>71.073380985482771</v>
      </c>
      <c r="EW192" s="2">
        <f t="shared" si="237"/>
        <v>72.426293570819695</v>
      </c>
      <c r="EX192" s="2">
        <f t="shared" si="237"/>
        <v>73.426252497919791</v>
      </c>
      <c r="EY192" s="2">
        <f t="shared" si="237"/>
        <v>74.507629100028879</v>
      </c>
      <c r="EZ192" s="2">
        <f t="shared" si="237"/>
        <v>73.852630149780765</v>
      </c>
      <c r="FA192" s="2">
        <f t="shared" si="237"/>
        <v>76.112034882486313</v>
      </c>
      <c r="FB192" s="2">
        <f t="shared" si="237"/>
        <v>71.619000670637661</v>
      </c>
      <c r="FC192" s="2">
        <f t="shared" si="237"/>
        <v>72.413005300195181</v>
      </c>
      <c r="FD192" s="2">
        <f t="shared" si="237"/>
        <v>79.347952970302572</v>
      </c>
      <c r="FE192" s="2">
        <f t="shared" si="237"/>
        <v>78.224417836451366</v>
      </c>
      <c r="FG192" s="2">
        <f t="shared" si="238"/>
        <v>0.9999904872682911</v>
      </c>
      <c r="FH192" s="2">
        <f t="shared" si="238"/>
        <v>0.99998866909126771</v>
      </c>
      <c r="FI192" s="2">
        <f t="shared" si="238"/>
        <v>0.99998914419489948</v>
      </c>
      <c r="FJ192" s="2">
        <f t="shared" si="238"/>
        <v>0.99999055482616706</v>
      </c>
      <c r="FK192" s="2">
        <f t="shared" si="238"/>
        <v>0.99998918416133298</v>
      </c>
      <c r="FL192" s="2">
        <f t="shared" si="238"/>
        <v>0.99998766088746782</v>
      </c>
      <c r="FM192" s="2">
        <f t="shared" si="238"/>
        <v>0.99998797901340675</v>
      </c>
      <c r="FN192" s="2">
        <f t="shared" si="238"/>
        <v>0.99998861537789108</v>
      </c>
      <c r="FO192" s="2">
        <f t="shared" si="238"/>
        <v>0.99998727508579677</v>
      </c>
      <c r="FP192" s="2">
        <f t="shared" si="238"/>
        <v>0.99998684760253165</v>
      </c>
      <c r="FQ192" s="2">
        <f t="shared" si="238"/>
        <v>0.99998579058301795</v>
      </c>
      <c r="FR192" s="2">
        <f t="shared" si="238"/>
        <v>0.99998658107701366</v>
      </c>
      <c r="FS192" s="2">
        <f t="shared" si="238"/>
        <v>0.999987487115092</v>
      </c>
      <c r="FT192" s="2">
        <f t="shared" si="238"/>
        <v>0.99998771576730106</v>
      </c>
      <c r="FU192" s="2">
        <f t="shared" si="238"/>
        <v>0.99998224556890425</v>
      </c>
      <c r="FW192" s="2">
        <f t="shared" si="229"/>
        <v>0.90847452411734697</v>
      </c>
      <c r="FX192" s="2">
        <f t="shared" si="229"/>
        <v>0.9060039996697834</v>
      </c>
      <c r="FY192" s="2">
        <f t="shared" si="229"/>
        <v>0.9317051741940372</v>
      </c>
      <c r="FZ192" s="2">
        <f t="shared" si="229"/>
        <v>0.93585012574797632</v>
      </c>
      <c r="GA192" s="2">
        <f t="shared" si="229"/>
        <v>0.92999984137240999</v>
      </c>
      <c r="GB192" s="2">
        <f t="shared" si="229"/>
        <v>0.9275501860038291</v>
      </c>
      <c r="GC192" s="2">
        <f t="shared" si="229"/>
        <v>0.94139875066589818</v>
      </c>
      <c r="GD192" s="2">
        <f t="shared" si="229"/>
        <v>0.94252107869082458</v>
      </c>
      <c r="GE192" s="2">
        <f t="shared" si="229"/>
        <v>0.94833098814479266</v>
      </c>
      <c r="GF192" s="2">
        <f t="shared" si="229"/>
        <v>0.93869134232148232</v>
      </c>
      <c r="GG192" s="2">
        <f t="shared" si="229"/>
        <v>0.92472752395004976</v>
      </c>
      <c r="GH192" s="2">
        <f t="shared" si="229"/>
        <v>0.91981295370111849</v>
      </c>
      <c r="GI192" s="2">
        <f t="shared" si="229"/>
        <v>0.91739035533671598</v>
      </c>
      <c r="GJ192" s="2">
        <f t="shared" si="229"/>
        <v>0.90275293897689945</v>
      </c>
      <c r="GK192" s="2">
        <f t="shared" si="229"/>
        <v>0.85351145816116214</v>
      </c>
      <c r="GM192" s="86">
        <f t="shared" si="230"/>
        <v>1.3971027618558737E-220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1.5861762400386455E-173</v>
      </c>
      <c r="HD192" s="86">
        <f t="shared" si="181"/>
        <v>0</v>
      </c>
      <c r="HE192" s="86">
        <f t="shared" si="181"/>
        <v>0</v>
      </c>
      <c r="HF192" s="86">
        <f t="shared" si="181"/>
        <v>0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1.8400537931564106E-290</v>
      </c>
      <c r="HP192" s="86">
        <f t="shared" si="226"/>
        <v>0</v>
      </c>
      <c r="HQ192" s="86">
        <f t="shared" si="226"/>
        <v>0</v>
      </c>
      <c r="HS192" s="86">
        <f t="shared" si="231"/>
        <v>4.3235274669421934E-26</v>
      </c>
      <c r="HT192" s="86">
        <f t="shared" si="231"/>
        <v>4.4055681042983947E-33</v>
      </c>
      <c r="HU192" s="86">
        <f t="shared" si="231"/>
        <v>2.0807994499946873E-35</v>
      </c>
      <c r="HV192" s="86">
        <f t="shared" si="231"/>
        <v>2.9608659163019011E-36</v>
      </c>
      <c r="HW192" s="86">
        <f t="shared" si="231"/>
        <v>1.1063805135765582E-40</v>
      </c>
      <c r="HX192" s="86">
        <f t="shared" si="231"/>
        <v>8.2337154471903932E-41</v>
      </c>
      <c r="HY192" s="86">
        <f t="shared" si="231"/>
        <v>1.0317903583550424E-39</v>
      </c>
      <c r="HZ192" s="86">
        <f t="shared" si="231"/>
        <v>2.1161990728420031E-40</v>
      </c>
      <c r="IA192" s="86">
        <f t="shared" si="231"/>
        <v>1.1304310089732643E-46</v>
      </c>
      <c r="IB192" s="86">
        <f t="shared" si="231"/>
        <v>1.4930165585945973E-41</v>
      </c>
      <c r="IC192" s="86">
        <f t="shared" si="231"/>
        <v>4.2994447214540158E-36</v>
      </c>
      <c r="ID192" s="86">
        <f t="shared" si="231"/>
        <v>1.797104448235016E-32</v>
      </c>
      <c r="IE192" s="86">
        <f t="shared" si="231"/>
        <v>1.3167284332757136E-38</v>
      </c>
      <c r="IF192" s="86">
        <f t="shared" si="231"/>
        <v>1.3708320060995777E-96</v>
      </c>
      <c r="IG192" s="86">
        <f t="shared" si="231"/>
        <v>2.9754773957421836E-63</v>
      </c>
      <c r="II192" s="86">
        <f t="shared" si="232"/>
        <v>3.2210709924432846E-3</v>
      </c>
      <c r="IJ192" s="86">
        <f t="shared" si="232"/>
        <v>2.0980168549890612E-3</v>
      </c>
      <c r="IK192" s="86">
        <f t="shared" si="232"/>
        <v>1.8495631905063461E-4</v>
      </c>
      <c r="IL192" s="86">
        <f t="shared" si="232"/>
        <v>1.0223323093234929E-4</v>
      </c>
      <c r="IM192" s="86">
        <f t="shared" si="232"/>
        <v>8.186605251954258E-5</v>
      </c>
      <c r="IN192" s="86">
        <f t="shared" si="232"/>
        <v>6.7300496017394065E-5</v>
      </c>
      <c r="IO192" s="86">
        <f t="shared" si="232"/>
        <v>2.9893394572113792E-5</v>
      </c>
      <c r="IP192" s="86">
        <f t="shared" si="232"/>
        <v>2.7278325112413E-5</v>
      </c>
      <c r="IQ192" s="86">
        <f t="shared" si="232"/>
        <v>3.7356764081323108E-6</v>
      </c>
      <c r="IR192" s="86">
        <f t="shared" si="232"/>
        <v>2.7588099329492217E-5</v>
      </c>
      <c r="IS192" s="86">
        <f t="shared" si="232"/>
        <v>2.1917812760973988E-4</v>
      </c>
      <c r="IT192" s="86">
        <f t="shared" si="232"/>
        <v>5.9060688834705643E-4</v>
      </c>
      <c r="IU192" s="86">
        <f t="shared" si="232"/>
        <v>2.0568751160924962E-4</v>
      </c>
      <c r="IV192" s="86">
        <f t="shared" si="232"/>
        <v>2.3663960585548332E-4</v>
      </c>
      <c r="IW192" s="86">
        <f t="shared" si="232"/>
        <v>1.200313214803848E-8</v>
      </c>
      <c r="IY192" s="86">
        <f t="shared" si="233"/>
        <v>3.2210709924432846E-3</v>
      </c>
      <c r="IZ192" s="86">
        <f t="shared" si="233"/>
        <v>2.0980168549890612E-3</v>
      </c>
      <c r="JA192" s="86">
        <f t="shared" si="233"/>
        <v>1.8495631905063461E-4</v>
      </c>
      <c r="JB192" s="86">
        <f t="shared" si="233"/>
        <v>1.0223323093234929E-4</v>
      </c>
      <c r="JC192" s="86">
        <f t="shared" si="233"/>
        <v>8.186605251954258E-5</v>
      </c>
      <c r="JD192" s="86">
        <f t="shared" si="233"/>
        <v>6.7300496017394065E-5</v>
      </c>
      <c r="JE192" s="86">
        <f t="shared" si="233"/>
        <v>2.9893394572113792E-5</v>
      </c>
      <c r="JF192" s="86">
        <f t="shared" si="233"/>
        <v>2.7278325112413E-5</v>
      </c>
      <c r="JG192" s="86">
        <f t="shared" si="233"/>
        <v>3.7356764081323108E-6</v>
      </c>
      <c r="JH192" s="86">
        <f t="shared" si="233"/>
        <v>2.7588099329492217E-5</v>
      </c>
      <c r="JI192" s="86">
        <f t="shared" si="233"/>
        <v>2.1917812760973988E-4</v>
      </c>
      <c r="JJ192" s="86">
        <f t="shared" si="233"/>
        <v>5.9060688834705643E-4</v>
      </c>
      <c r="JK192" s="86">
        <f t="shared" si="233"/>
        <v>2.0568751160924962E-4</v>
      </c>
      <c r="JL192" s="86">
        <f t="shared" si="233"/>
        <v>2.3663960585548332E-4</v>
      </c>
      <c r="JM192" s="86">
        <f t="shared" si="233"/>
        <v>1.200313214803848E-8</v>
      </c>
    </row>
    <row r="193" spans="2:273" x14ac:dyDescent="0.25">
      <c r="B193" s="2">
        <v>166</v>
      </c>
      <c r="C193" s="37">
        <v>76.661000000000001</v>
      </c>
      <c r="D193" s="37">
        <v>76.718999999999994</v>
      </c>
      <c r="E193" s="37">
        <v>71.86</v>
      </c>
      <c r="F193" s="37">
        <v>76.965000000000003</v>
      </c>
      <c r="G193" s="37">
        <v>76.227999999999994</v>
      </c>
      <c r="H193" s="37">
        <v>71.614000000000004</v>
      </c>
      <c r="I193" s="37">
        <v>74.578999999999994</v>
      </c>
      <c r="J193" s="37">
        <v>73.018000000000001</v>
      </c>
      <c r="K193" s="37">
        <v>74.876999999999995</v>
      </c>
      <c r="L193" s="37">
        <v>75.649000000000001</v>
      </c>
      <c r="M193" s="37">
        <v>77.210999999999999</v>
      </c>
      <c r="N193" s="37">
        <v>70.912000000000006</v>
      </c>
      <c r="O193" s="37">
        <v>72.789000000000001</v>
      </c>
      <c r="P193" s="37">
        <v>79.263000000000005</v>
      </c>
      <c r="Q193" s="37">
        <v>79.099999999999994</v>
      </c>
      <c r="S193" s="4">
        <f t="shared" si="234"/>
        <v>75.014355999641325</v>
      </c>
      <c r="T193" s="4">
        <f t="shared" si="234"/>
        <v>74.794950075375894</v>
      </c>
      <c r="U193" s="4" t="e">
        <f t="shared" si="234"/>
        <v>#N/A</v>
      </c>
      <c r="V193" s="4" t="e">
        <f t="shared" si="234"/>
        <v>#N/A</v>
      </c>
      <c r="W193" s="4" t="e">
        <f t="shared" si="234"/>
        <v>#N/A</v>
      </c>
      <c r="X193" s="4" t="e">
        <f t="shared" si="234"/>
        <v>#N/A</v>
      </c>
      <c r="Y193" s="4" t="e">
        <f t="shared" si="234"/>
        <v>#N/A</v>
      </c>
      <c r="Z193" s="4" t="e">
        <f t="shared" si="234"/>
        <v>#N/A</v>
      </c>
      <c r="AA193" s="4" t="e">
        <f t="shared" si="234"/>
        <v>#N/A</v>
      </c>
      <c r="AB193" s="4" t="e">
        <f t="shared" si="234"/>
        <v>#N/A</v>
      </c>
      <c r="AC193" s="4" t="e">
        <f t="shared" si="234"/>
        <v>#N/A</v>
      </c>
      <c r="AD193" s="4" t="e">
        <f t="shared" si="234"/>
        <v>#N/A</v>
      </c>
      <c r="AE193" s="4" t="e">
        <f t="shared" si="234"/>
        <v>#N/A</v>
      </c>
      <c r="AF193" s="4">
        <f t="shared" si="234"/>
        <v>79.15693721491418</v>
      </c>
      <c r="AG193" s="4">
        <f t="shared" si="234"/>
        <v>78.372619013205167</v>
      </c>
      <c r="AI193" s="4">
        <f t="shared" si="235"/>
        <v>1.6466440003586769</v>
      </c>
      <c r="AJ193" s="4">
        <f t="shared" si="235"/>
        <v>1.9240499246241001</v>
      </c>
      <c r="AK193" s="4">
        <f t="shared" si="235"/>
        <v>0</v>
      </c>
      <c r="AL193" s="4">
        <f t="shared" si="235"/>
        <v>0</v>
      </c>
      <c r="AM193" s="4">
        <f t="shared" si="235"/>
        <v>0</v>
      </c>
      <c r="AN193" s="4">
        <f t="shared" si="235"/>
        <v>0</v>
      </c>
      <c r="AO193" s="4">
        <f t="shared" si="235"/>
        <v>0</v>
      </c>
      <c r="AP193" s="4">
        <f t="shared" si="235"/>
        <v>0</v>
      </c>
      <c r="AQ193" s="4">
        <f t="shared" si="235"/>
        <v>0</v>
      </c>
      <c r="AR193" s="4">
        <f t="shared" si="235"/>
        <v>0</v>
      </c>
      <c r="AS193" s="4">
        <f t="shared" si="235"/>
        <v>0</v>
      </c>
      <c r="AT193" s="4">
        <f t="shared" si="235"/>
        <v>0</v>
      </c>
      <c r="AU193" s="4">
        <f t="shared" si="235"/>
        <v>0</v>
      </c>
      <c r="AV193" s="4">
        <f t="shared" si="235"/>
        <v>0.10606278508582534</v>
      </c>
      <c r="AW193" s="4">
        <f t="shared" si="235"/>
        <v>0.72738098679482732</v>
      </c>
      <c r="AY193" s="2">
        <f t="shared" si="227"/>
        <v>75.014355999641325</v>
      </c>
      <c r="AZ193" s="2">
        <f t="shared" si="227"/>
        <v>74.794950075375894</v>
      </c>
      <c r="BA193" s="2" t="e">
        <f t="shared" si="227"/>
        <v>#N/A</v>
      </c>
      <c r="BB193" s="2" t="e">
        <f t="shared" si="227"/>
        <v>#N/A</v>
      </c>
      <c r="BC193" s="2" t="e">
        <f t="shared" si="227"/>
        <v>#N/A</v>
      </c>
      <c r="BD193" s="2" t="e">
        <f t="shared" si="227"/>
        <v>#N/A</v>
      </c>
      <c r="BE193" s="2" t="e">
        <f t="shared" si="227"/>
        <v>#N/A</v>
      </c>
      <c r="BF193" s="2" t="e">
        <f t="shared" si="227"/>
        <v>#N/A</v>
      </c>
      <c r="BG193" s="2" t="e">
        <f t="shared" si="227"/>
        <v>#N/A</v>
      </c>
      <c r="BH193" s="2" t="e">
        <f t="shared" si="227"/>
        <v>#N/A</v>
      </c>
      <c r="BI193" s="2" t="e">
        <f t="shared" si="227"/>
        <v>#N/A</v>
      </c>
      <c r="BJ193" s="2" t="e">
        <f t="shared" si="227"/>
        <v>#N/A</v>
      </c>
      <c r="BK193" s="2" t="e">
        <f t="shared" si="227"/>
        <v>#N/A</v>
      </c>
      <c r="BL193" s="2">
        <f t="shared" si="227"/>
        <v>79.156937214914024</v>
      </c>
      <c r="BM193" s="2">
        <f t="shared" si="227"/>
        <v>78.372619013153596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>
        <f t="shared" si="197"/>
        <v>76.661000000000001</v>
      </c>
      <c r="CV193" s="2">
        <f t="shared" si="198"/>
        <v>76.718999999999994</v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>
        <f t="shared" si="210"/>
        <v>79.263000000000005</v>
      </c>
      <c r="DI193" s="2">
        <f t="shared" si="211"/>
        <v>79.099999999999994</v>
      </c>
      <c r="DK193" s="2">
        <f t="shared" si="236"/>
        <v>95.684217071524984</v>
      </c>
      <c r="DL193" s="2">
        <f t="shared" si="236"/>
        <v>110.88327720450283</v>
      </c>
      <c r="DM193" s="2">
        <f t="shared" si="236"/>
        <v>100.21328850174216</v>
      </c>
      <c r="DN193" s="2">
        <f t="shared" si="236"/>
        <v>99.511409986504745</v>
      </c>
      <c r="DO193" s="2">
        <f t="shared" si="236"/>
        <v>117.42984311740889</v>
      </c>
      <c r="DP193" s="2">
        <f t="shared" si="236"/>
        <v>103.6244561403509</v>
      </c>
      <c r="DQ193" s="2">
        <f t="shared" si="236"/>
        <v>113.75411754611753</v>
      </c>
      <c r="DR193" s="2">
        <f t="shared" si="236"/>
        <v>109.32368990042676</v>
      </c>
      <c r="DS193" s="2">
        <f t="shared" si="236"/>
        <v>112.28441573720396</v>
      </c>
      <c r="DT193" s="2">
        <f t="shared" si="236"/>
        <v>118.71888487394958</v>
      </c>
      <c r="DU193" s="2">
        <f t="shared" si="236"/>
        <v>117.03174255684254</v>
      </c>
      <c r="DV193" s="2">
        <f t="shared" si="236"/>
        <v>112.01162728442728</v>
      </c>
      <c r="DW193" s="2">
        <f t="shared" si="236"/>
        <v>104.43397927170867</v>
      </c>
      <c r="DX193" s="2">
        <f t="shared" si="236"/>
        <v>115.05938935574231</v>
      </c>
      <c r="DY193" s="2">
        <f t="shared" si="236"/>
        <v>96.606427289581006</v>
      </c>
      <c r="EA193" s="2">
        <f t="shared" si="240"/>
        <v>73.850224324324316</v>
      </c>
      <c r="EB193" s="2">
        <f t="shared" si="240"/>
        <v>72.461135822306261</v>
      </c>
      <c r="EC193" s="2">
        <f t="shared" si="240"/>
        <v>70.206902011504042</v>
      </c>
      <c r="ED193" s="2">
        <f t="shared" si="240"/>
        <v>70.490832195953118</v>
      </c>
      <c r="EE193" s="2">
        <f t="shared" si="240"/>
        <v>76.447241107824524</v>
      </c>
      <c r="EF193" s="2">
        <f t="shared" si="239"/>
        <v>72.372090771558248</v>
      </c>
      <c r="EG193" s="2">
        <f t="shared" si="239"/>
        <v>70.953607364914873</v>
      </c>
      <c r="EH193" s="2">
        <f t="shared" si="239"/>
        <v>69.68276278330265</v>
      </c>
      <c r="EI193" s="2">
        <f t="shared" si="239"/>
        <v>74.779649310457756</v>
      </c>
      <c r="EJ193" s="2">
        <f t="shared" si="239"/>
        <v>75.099268090154183</v>
      </c>
      <c r="EK193" s="2">
        <f t="shared" si="239"/>
        <v>76.621719021664802</v>
      </c>
      <c r="EL193" s="2">
        <f t="shared" si="179"/>
        <v>71.491807620383355</v>
      </c>
      <c r="EM193" s="2">
        <f t="shared" si="179"/>
        <v>72.045642664783003</v>
      </c>
      <c r="EN193" s="2">
        <f t="shared" si="179"/>
        <v>78.613742693102637</v>
      </c>
      <c r="EO193" s="2">
        <f t="shared" si="179"/>
        <v>80.313198631583703</v>
      </c>
      <c r="EQ193" s="2">
        <f t="shared" si="237"/>
        <v>75.121111620921141</v>
      </c>
      <c r="ER193" s="2">
        <f t="shared" si="237"/>
        <v>75.015339086447014</v>
      </c>
      <c r="ES193" s="2">
        <f t="shared" si="237"/>
        <v>71.249199486884834</v>
      </c>
      <c r="ET193" s="2">
        <f t="shared" si="237"/>
        <v>72.521422001032732</v>
      </c>
      <c r="EU193" s="2">
        <f t="shared" si="237"/>
        <v>76.124799662470693</v>
      </c>
      <c r="EV193" s="2">
        <f t="shared" si="237"/>
        <v>70.87400111718668</v>
      </c>
      <c r="EW193" s="2">
        <f t="shared" si="237"/>
        <v>72.23247315716273</v>
      </c>
      <c r="EX193" s="2">
        <f t="shared" si="237"/>
        <v>73.252036633383256</v>
      </c>
      <c r="EY193" s="2">
        <f t="shared" si="237"/>
        <v>74.3215280732162</v>
      </c>
      <c r="EZ193" s="2">
        <f t="shared" si="237"/>
        <v>73.67452937574771</v>
      </c>
      <c r="FA193" s="2">
        <f t="shared" si="237"/>
        <v>75.932914383326363</v>
      </c>
      <c r="FB193" s="2">
        <f t="shared" si="237"/>
        <v>71.441380983826917</v>
      </c>
      <c r="FC193" s="2">
        <f t="shared" si="237"/>
        <v>72.251970437087039</v>
      </c>
      <c r="FD193" s="2">
        <f t="shared" si="237"/>
        <v>79.209854578025855</v>
      </c>
      <c r="FE193" s="2">
        <f t="shared" si="237"/>
        <v>78.068557262841324</v>
      </c>
      <c r="FG193" s="2">
        <f t="shared" si="238"/>
        <v>0.99999132427830795</v>
      </c>
      <c r="FH193" s="2">
        <f t="shared" si="238"/>
        <v>0.99998966607811357</v>
      </c>
      <c r="FI193" s="2">
        <f t="shared" si="238"/>
        <v>0.99999009937862138</v>
      </c>
      <c r="FJ193" s="2">
        <f t="shared" si="238"/>
        <v>0.99999138589192582</v>
      </c>
      <c r="FK193" s="2">
        <f t="shared" si="238"/>
        <v>0.99999013582851137</v>
      </c>
      <c r="FL193" s="2">
        <f t="shared" si="238"/>
        <v>0.99998874658340464</v>
      </c>
      <c r="FM193" s="2">
        <f t="shared" si="238"/>
        <v>0.99998903671833117</v>
      </c>
      <c r="FN193" s="2">
        <f t="shared" si="238"/>
        <v>0.99998961709083389</v>
      </c>
      <c r="FO193" s="2">
        <f t="shared" si="238"/>
        <v>0.99998839472732282</v>
      </c>
      <c r="FP193" s="2">
        <f t="shared" si="238"/>
        <v>0.99998800485706374</v>
      </c>
      <c r="FQ193" s="2">
        <f t="shared" si="238"/>
        <v>0.99998704084148893</v>
      </c>
      <c r="FR193" s="2">
        <f t="shared" si="238"/>
        <v>0.99998776178233406</v>
      </c>
      <c r="FS193" s="2">
        <f t="shared" si="238"/>
        <v>0.99998858810076785</v>
      </c>
      <c r="FT193" s="2">
        <f t="shared" si="238"/>
        <v>0.9999887966345159</v>
      </c>
      <c r="FU193" s="2">
        <f t="shared" si="238"/>
        <v>0.99998380774109852</v>
      </c>
      <c r="FW193" s="2">
        <f t="shared" si="229"/>
        <v>0.91585009370170667</v>
      </c>
      <c r="FX193" s="2">
        <f t="shared" si="229"/>
        <v>0.91355971328572283</v>
      </c>
      <c r="FY193" s="2">
        <f t="shared" si="229"/>
        <v>0.93733782879820138</v>
      </c>
      <c r="FZ193" s="2">
        <f t="shared" si="229"/>
        <v>0.94116251151216401</v>
      </c>
      <c r="GA193" s="2">
        <f t="shared" si="229"/>
        <v>0.93576344725330296</v>
      </c>
      <c r="GB193" s="2">
        <f t="shared" si="229"/>
        <v>0.93350106703990099</v>
      </c>
      <c r="GC193" s="2">
        <f t="shared" si="229"/>
        <v>0.94627802011957451</v>
      </c>
      <c r="GD193" s="2">
        <f t="shared" si="229"/>
        <v>0.94731213067113729</v>
      </c>
      <c r="GE193" s="2">
        <f t="shared" si="229"/>
        <v>0.95266208816601439</v>
      </c>
      <c r="GF193" s="2">
        <f t="shared" si="229"/>
        <v>0.94378257490127304</v>
      </c>
      <c r="GG193" s="2">
        <f t="shared" si="229"/>
        <v>0.93089297894236711</v>
      </c>
      <c r="GH193" s="2">
        <f t="shared" si="229"/>
        <v>0.92634889251586616</v>
      </c>
      <c r="GI193" s="2">
        <f t="shared" si="229"/>
        <v>0.92410746451436565</v>
      </c>
      <c r="GJ193" s="2">
        <f t="shared" si="229"/>
        <v>0.91054418078148724</v>
      </c>
      <c r="GK193" s="2">
        <f t="shared" si="229"/>
        <v>0.86465636320972317</v>
      </c>
      <c r="GM193" s="86">
        <f t="shared" si="230"/>
        <v>9.02531097933903E-225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1.3564869557248881E-177</v>
      </c>
      <c r="HD193" s="86">
        <f t="shared" si="181"/>
        <v>0</v>
      </c>
      <c r="HE193" s="86">
        <f t="shared" si="181"/>
        <v>0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3.3328424049818362E-297</v>
      </c>
      <c r="HP193" s="86">
        <f t="shared" si="226"/>
        <v>0</v>
      </c>
      <c r="HQ193" s="86">
        <f t="shared" si="226"/>
        <v>0</v>
      </c>
      <c r="HS193" s="86">
        <f t="shared" si="231"/>
        <v>4.685916264276062E-27</v>
      </c>
      <c r="HT193" s="86">
        <f t="shared" si="231"/>
        <v>3.0850881372529561E-34</v>
      </c>
      <c r="HU193" s="86">
        <f t="shared" si="231"/>
        <v>1.1412655989810537E-36</v>
      </c>
      <c r="HV193" s="86">
        <f t="shared" si="231"/>
        <v>1.5072410312535509E-37</v>
      </c>
      <c r="HW193" s="86">
        <f t="shared" si="231"/>
        <v>4.0000367664394254E-42</v>
      </c>
      <c r="HX193" s="86">
        <f t="shared" si="231"/>
        <v>2.7083468240966833E-42</v>
      </c>
      <c r="HY193" s="86">
        <f t="shared" si="231"/>
        <v>4.0526583576588489E-41</v>
      </c>
      <c r="HZ193" s="86">
        <f t="shared" si="231"/>
        <v>8.1415236091059565E-42</v>
      </c>
      <c r="IA193" s="86">
        <f t="shared" si="231"/>
        <v>2.7414231456198315E-48</v>
      </c>
      <c r="IB193" s="86">
        <f t="shared" si="231"/>
        <v>5.049140950793806E-43</v>
      </c>
      <c r="IC193" s="86">
        <f t="shared" si="231"/>
        <v>2.0978180590285853E-37</v>
      </c>
      <c r="ID193" s="86">
        <f t="shared" si="231"/>
        <v>1.1688985711620582E-33</v>
      </c>
      <c r="IE193" s="86">
        <f t="shared" si="231"/>
        <v>4.9891367438915986E-40</v>
      </c>
      <c r="IF193" s="86">
        <f t="shared" si="231"/>
        <v>1.9991059281971962E-100</v>
      </c>
      <c r="IG193" s="86">
        <f t="shared" si="231"/>
        <v>6.1091148915162167E-66</v>
      </c>
      <c r="II193" s="86">
        <f t="shared" si="232"/>
        <v>2.1837902978914855E-3</v>
      </c>
      <c r="IJ193" s="86">
        <f t="shared" si="232"/>
        <v>1.3693616426967696E-3</v>
      </c>
      <c r="IK193" s="86">
        <f t="shared" si="232"/>
        <v>1.086130916247887E-4</v>
      </c>
      <c r="IL193" s="86">
        <f t="shared" si="232"/>
        <v>5.8509838093714286E-5</v>
      </c>
      <c r="IM193" s="86">
        <f t="shared" si="232"/>
        <v>4.520633285956262E-5</v>
      </c>
      <c r="IN193" s="86">
        <f t="shared" si="232"/>
        <v>3.6337990091655791E-5</v>
      </c>
      <c r="IO193" s="86">
        <f t="shared" si="232"/>
        <v>1.6124183617878748E-5</v>
      </c>
      <c r="IP193" s="86">
        <f t="shared" si="232"/>
        <v>1.4695246097074252E-5</v>
      </c>
      <c r="IQ193" s="86">
        <f t="shared" si="232"/>
        <v>1.824225143349975E-6</v>
      </c>
      <c r="IR193" s="86">
        <f t="shared" si="232"/>
        <v>1.4640252092761431E-5</v>
      </c>
      <c r="IS193" s="86">
        <f t="shared" si="232"/>
        <v>1.2735193474801642E-4</v>
      </c>
      <c r="IT193" s="86">
        <f t="shared" si="232"/>
        <v>3.6302806822137575E-4</v>
      </c>
      <c r="IU193" s="86">
        <f t="shared" si="232"/>
        <v>1.1623258987872643E-4</v>
      </c>
      <c r="IV193" s="86">
        <f t="shared" si="232"/>
        <v>1.2905064820843722E-4</v>
      </c>
      <c r="IW193" s="86">
        <f t="shared" si="232"/>
        <v>2.0033900881091365E-9</v>
      </c>
      <c r="IY193" s="86">
        <f t="shared" si="233"/>
        <v>2.1837902978914855E-3</v>
      </c>
      <c r="IZ193" s="86">
        <f t="shared" si="233"/>
        <v>1.3693616426967696E-3</v>
      </c>
      <c r="JA193" s="86">
        <f t="shared" si="233"/>
        <v>1.086130916247887E-4</v>
      </c>
      <c r="JB193" s="86">
        <f t="shared" si="233"/>
        <v>5.8509838093714286E-5</v>
      </c>
      <c r="JC193" s="86">
        <f t="shared" si="233"/>
        <v>4.520633285956262E-5</v>
      </c>
      <c r="JD193" s="86">
        <f t="shared" si="233"/>
        <v>3.6337990091655791E-5</v>
      </c>
      <c r="JE193" s="86">
        <f t="shared" si="233"/>
        <v>1.6124183617878748E-5</v>
      </c>
      <c r="JF193" s="86">
        <f t="shared" si="233"/>
        <v>1.4695246097074252E-5</v>
      </c>
      <c r="JG193" s="86">
        <f t="shared" si="233"/>
        <v>1.824225143349975E-6</v>
      </c>
      <c r="JH193" s="86">
        <f t="shared" si="233"/>
        <v>1.4640252092761431E-5</v>
      </c>
      <c r="JI193" s="86">
        <f t="shared" si="233"/>
        <v>1.2735193474801642E-4</v>
      </c>
      <c r="JJ193" s="86">
        <f t="shared" si="233"/>
        <v>3.6302806822137575E-4</v>
      </c>
      <c r="JK193" s="86">
        <f t="shared" si="233"/>
        <v>1.1623258987872643E-4</v>
      </c>
      <c r="JL193" s="86">
        <f t="shared" si="233"/>
        <v>1.2905064820843722E-4</v>
      </c>
      <c r="JM193" s="86">
        <f t="shared" si="233"/>
        <v>2.0033900881091365E-9</v>
      </c>
    </row>
    <row r="194" spans="2:273" x14ac:dyDescent="0.25">
      <c r="B194" s="2">
        <v>167</v>
      </c>
      <c r="C194" s="37">
        <v>75.516000000000005</v>
      </c>
      <c r="D194" s="37">
        <v>74.421000000000006</v>
      </c>
      <c r="E194" s="37">
        <v>71.263000000000005</v>
      </c>
      <c r="F194" s="37">
        <v>76.474000000000004</v>
      </c>
      <c r="G194" s="37">
        <v>77.052999999999997</v>
      </c>
      <c r="H194" s="37">
        <v>72.701999999999998</v>
      </c>
      <c r="I194" s="37">
        <v>74.438999999999993</v>
      </c>
      <c r="J194" s="37">
        <v>73.667000000000002</v>
      </c>
      <c r="K194" s="37">
        <v>74.174999999999997</v>
      </c>
      <c r="L194" s="37">
        <v>75.789000000000001</v>
      </c>
      <c r="M194" s="37">
        <v>76.105000000000004</v>
      </c>
      <c r="N194" s="37">
        <v>72.421000000000006</v>
      </c>
      <c r="O194" s="37">
        <v>70.718999999999994</v>
      </c>
      <c r="P194" s="37">
        <v>79.841999999999999</v>
      </c>
      <c r="Q194" s="37">
        <v>77.082999999999998</v>
      </c>
      <c r="S194" s="4">
        <f t="shared" si="234"/>
        <v>74.907359095584539</v>
      </c>
      <c r="T194" s="4">
        <f t="shared" si="234"/>
        <v>74.697634498823447</v>
      </c>
      <c r="U194" s="4" t="e">
        <f t="shared" si="234"/>
        <v>#N/A</v>
      </c>
      <c r="V194" s="4" t="e">
        <f t="shared" si="234"/>
        <v>#N/A</v>
      </c>
      <c r="W194" s="4" t="e">
        <f t="shared" si="234"/>
        <v>#N/A</v>
      </c>
      <c r="X194" s="4" t="e">
        <f t="shared" si="234"/>
        <v>#N/A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 t="e">
        <f t="shared" si="234"/>
        <v>#N/A</v>
      </c>
      <c r="AC194" s="4" t="e">
        <f t="shared" si="234"/>
        <v>#N/A</v>
      </c>
      <c r="AD194" s="4" t="e">
        <f t="shared" si="234"/>
        <v>#N/A</v>
      </c>
      <c r="AE194" s="4" t="e">
        <f t="shared" si="234"/>
        <v>#N/A</v>
      </c>
      <c r="AF194" s="4">
        <f t="shared" si="234"/>
        <v>79.022347829492418</v>
      </c>
      <c r="AG194" s="4">
        <f t="shared" si="234"/>
        <v>78.197525595029305</v>
      </c>
      <c r="AI194" s="4">
        <f t="shared" si="235"/>
        <v>0.60864090441546637</v>
      </c>
      <c r="AJ194" s="4">
        <f t="shared" si="235"/>
        <v>-0.27663449882344082</v>
      </c>
      <c r="AK194" s="4">
        <f t="shared" si="235"/>
        <v>0</v>
      </c>
      <c r="AL194" s="4">
        <f t="shared" si="235"/>
        <v>0</v>
      </c>
      <c r="AM194" s="4">
        <f t="shared" si="235"/>
        <v>0</v>
      </c>
      <c r="AN194" s="4">
        <f t="shared" si="235"/>
        <v>0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0</v>
      </c>
      <c r="AS194" s="4">
        <f t="shared" si="235"/>
        <v>0</v>
      </c>
      <c r="AT194" s="4">
        <f t="shared" si="235"/>
        <v>0</v>
      </c>
      <c r="AU194" s="4">
        <f t="shared" si="235"/>
        <v>0</v>
      </c>
      <c r="AV194" s="4">
        <f t="shared" si="235"/>
        <v>0.81965217050758099</v>
      </c>
      <c r="AW194" s="4">
        <f t="shared" si="235"/>
        <v>-1.1145255950293063</v>
      </c>
      <c r="AY194" s="2">
        <f t="shared" si="227"/>
        <v>74.907359095584539</v>
      </c>
      <c r="AZ194" s="2">
        <f t="shared" si="227"/>
        <v>74.697634498823447</v>
      </c>
      <c r="BA194" s="2" t="e">
        <f t="shared" si="227"/>
        <v>#N/A</v>
      </c>
      <c r="BB194" s="2" t="e">
        <f t="shared" si="227"/>
        <v>#N/A</v>
      </c>
      <c r="BC194" s="2" t="e">
        <f t="shared" si="227"/>
        <v>#N/A</v>
      </c>
      <c r="BD194" s="2" t="e">
        <f t="shared" si="227"/>
        <v>#N/A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 t="e">
        <f t="shared" si="227"/>
        <v>#N/A</v>
      </c>
      <c r="BI194" s="2" t="e">
        <f t="shared" si="227"/>
        <v>#N/A</v>
      </c>
      <c r="BJ194" s="2" t="e">
        <f t="shared" si="227"/>
        <v>#N/A</v>
      </c>
      <c r="BK194" s="2" t="e">
        <f t="shared" si="227"/>
        <v>#N/A</v>
      </c>
      <c r="BL194" s="2">
        <f t="shared" si="227"/>
        <v>79.022347829492404</v>
      </c>
      <c r="BM194" s="2">
        <f t="shared" si="227"/>
        <v>78.197525595025553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>
        <f t="shared" si="197"/>
        <v>75.516000000000005</v>
      </c>
      <c r="CV194" s="2">
        <f t="shared" si="198"/>
        <v>74.421000000000006</v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>
        <f t="shared" si="210"/>
        <v>79.841999999999999</v>
      </c>
      <c r="DI194" s="2">
        <f t="shared" si="211"/>
        <v>77.082999999999998</v>
      </c>
      <c r="DK194" s="2">
        <f t="shared" si="236"/>
        <v>95.70127314439948</v>
      </c>
      <c r="DL194" s="2">
        <f t="shared" si="236"/>
        <v>110.99616003752347</v>
      </c>
      <c r="DM194" s="2">
        <f t="shared" si="236"/>
        <v>100.24182439024391</v>
      </c>
      <c r="DN194" s="2">
        <f t="shared" si="236"/>
        <v>99.538498245614051</v>
      </c>
      <c r="DO194" s="2">
        <f t="shared" si="236"/>
        <v>117.54215344129554</v>
      </c>
      <c r="DP194" s="2">
        <f t="shared" si="236"/>
        <v>103.65555761024184</v>
      </c>
      <c r="DQ194" s="2">
        <f t="shared" si="236"/>
        <v>113.8428129129129</v>
      </c>
      <c r="DR194" s="2">
        <f t="shared" si="236"/>
        <v>109.36578046467521</v>
      </c>
      <c r="DS194" s="2">
        <f t="shared" si="236"/>
        <v>112.34391566080976</v>
      </c>
      <c r="DT194" s="2">
        <f t="shared" si="236"/>
        <v>118.85539327731092</v>
      </c>
      <c r="DU194" s="2">
        <f t="shared" si="236"/>
        <v>117.15188682968682</v>
      </c>
      <c r="DV194" s="2">
        <f t="shared" si="236"/>
        <v>112.132074002574</v>
      </c>
      <c r="DW194" s="2">
        <f t="shared" si="236"/>
        <v>104.50681232492995</v>
      </c>
      <c r="DX194" s="2">
        <f t="shared" si="236"/>
        <v>115.19216694677873</v>
      </c>
      <c r="DY194" s="2">
        <f t="shared" si="236"/>
        <v>96.603797478680008</v>
      </c>
      <c r="EA194" s="2">
        <f t="shared" si="240"/>
        <v>73.716821513513509</v>
      </c>
      <c r="EB194" s="2">
        <f t="shared" si="240"/>
        <v>72.309510302457483</v>
      </c>
      <c r="EC194" s="2">
        <f t="shared" si="240"/>
        <v>70.053232029202547</v>
      </c>
      <c r="ED194" s="2">
        <f t="shared" si="240"/>
        <v>70.331560298189544</v>
      </c>
      <c r="EE194" s="2">
        <f t="shared" si="240"/>
        <v>76.284422939384569</v>
      </c>
      <c r="EF194" s="2">
        <f t="shared" si="239"/>
        <v>72.194423600605134</v>
      </c>
      <c r="EG194" s="2">
        <f t="shared" si="239"/>
        <v>70.741522279792747</v>
      </c>
      <c r="EH194" s="2">
        <f t="shared" si="239"/>
        <v>69.457823767808691</v>
      </c>
      <c r="EI194" s="2">
        <f t="shared" si="239"/>
        <v>74.599989450738093</v>
      </c>
      <c r="EJ194" s="2">
        <f t="shared" si="239"/>
        <v>74.941694543297714</v>
      </c>
      <c r="EK194" s="2">
        <f t="shared" si="239"/>
        <v>76.452629510246339</v>
      </c>
      <c r="EL194" s="2">
        <f t="shared" si="179"/>
        <v>71.314927010285189</v>
      </c>
      <c r="EM194" s="2">
        <f t="shared" si="179"/>
        <v>71.881459415576444</v>
      </c>
      <c r="EN194" s="2">
        <f t="shared" si="179"/>
        <v>78.46635142004132</v>
      </c>
      <c r="EO194" s="2">
        <f t="shared" si="179"/>
        <v>80.190800632364557</v>
      </c>
      <c r="EQ194" s="2">
        <f t="shared" si="237"/>
        <v>75.006934225348246</v>
      </c>
      <c r="ER194" s="2">
        <f t="shared" si="237"/>
        <v>74.903318579965685</v>
      </c>
      <c r="ES194" s="2">
        <f t="shared" si="237"/>
        <v>71.110786442535129</v>
      </c>
      <c r="ET194" s="2">
        <f t="shared" si="237"/>
        <v>72.390900037392484</v>
      </c>
      <c r="EU194" s="2">
        <f t="shared" si="237"/>
        <v>75.957227424928845</v>
      </c>
      <c r="EV194" s="2">
        <f t="shared" si="237"/>
        <v>70.674621248890574</v>
      </c>
      <c r="EW194" s="2">
        <f t="shared" si="237"/>
        <v>72.038652743505764</v>
      </c>
      <c r="EX194" s="2">
        <f t="shared" si="237"/>
        <v>73.077820768846735</v>
      </c>
      <c r="EY194" s="2">
        <f t="shared" si="237"/>
        <v>74.135427046403521</v>
      </c>
      <c r="EZ194" s="2">
        <f t="shared" si="237"/>
        <v>73.496428601714655</v>
      </c>
      <c r="FA194" s="2">
        <f t="shared" si="237"/>
        <v>75.753793884166413</v>
      </c>
      <c r="FB194" s="2">
        <f t="shared" si="237"/>
        <v>71.263761297016174</v>
      </c>
      <c r="FC194" s="2">
        <f t="shared" si="237"/>
        <v>72.090935573978911</v>
      </c>
      <c r="FD194" s="2">
        <f t="shared" si="237"/>
        <v>79.071756185749138</v>
      </c>
      <c r="FE194" s="2">
        <f t="shared" si="237"/>
        <v>77.912696689231268</v>
      </c>
      <c r="FG194" s="2">
        <f t="shared" si="238"/>
        <v>0.99999208764173753</v>
      </c>
      <c r="FH194" s="2">
        <f t="shared" si="238"/>
        <v>0.9999905753426569</v>
      </c>
      <c r="FI194" s="2">
        <f t="shared" si="238"/>
        <v>0.99999097051812025</v>
      </c>
      <c r="FJ194" s="2">
        <f t="shared" si="238"/>
        <v>0.99999214383411039</v>
      </c>
      <c r="FK194" s="2">
        <f t="shared" si="238"/>
        <v>0.99999100376087291</v>
      </c>
      <c r="FL194" s="2">
        <f t="shared" si="238"/>
        <v>0.99998973675192282</v>
      </c>
      <c r="FM194" s="2">
        <f t="shared" si="238"/>
        <v>0.99999000135863791</v>
      </c>
      <c r="FN194" s="2">
        <f t="shared" si="238"/>
        <v>0.99999053066564536</v>
      </c>
      <c r="FO194" s="2">
        <f t="shared" si="238"/>
        <v>0.9999894158547169</v>
      </c>
      <c r="FP194" s="2">
        <f t="shared" si="238"/>
        <v>0.99998906028807633</v>
      </c>
      <c r="FQ194" s="2">
        <f t="shared" si="238"/>
        <v>0.9999881810934923</v>
      </c>
      <c r="FR194" s="2">
        <f t="shared" si="238"/>
        <v>0.99998883860081533</v>
      </c>
      <c r="FS194" s="2">
        <f t="shared" si="238"/>
        <v>0.99998959221375194</v>
      </c>
      <c r="FT194" s="2">
        <f t="shared" si="238"/>
        <v>0.99998978239916902</v>
      </c>
      <c r="FU194" s="2">
        <f t="shared" si="238"/>
        <v>0.99998523246332827</v>
      </c>
      <c r="FW194" s="2">
        <f t="shared" si="229"/>
        <v>0.92268188840697929</v>
      </c>
      <c r="FX194" s="2">
        <f t="shared" si="229"/>
        <v>0.92056132623738129</v>
      </c>
      <c r="FY194" s="2">
        <f t="shared" si="229"/>
        <v>0.94253457977387278</v>
      </c>
      <c r="FZ194" s="2">
        <f t="shared" si="229"/>
        <v>0.94606032373204074</v>
      </c>
      <c r="GA194" s="2">
        <f t="shared" si="229"/>
        <v>0.94108255914520789</v>
      </c>
      <c r="GB194" s="2">
        <f t="shared" si="229"/>
        <v>0.93899530254612662</v>
      </c>
      <c r="GC194" s="2">
        <f t="shared" si="229"/>
        <v>0.95077227494804772</v>
      </c>
      <c r="GD194" s="2">
        <f t="shared" si="229"/>
        <v>0.95172428773095119</v>
      </c>
      <c r="GE194" s="2">
        <f t="shared" si="229"/>
        <v>0.95664673527397981</v>
      </c>
      <c r="GF194" s="2">
        <f t="shared" si="229"/>
        <v>0.94847422546645965</v>
      </c>
      <c r="GG194" s="2">
        <f t="shared" si="229"/>
        <v>0.93658806072054601</v>
      </c>
      <c r="GH194" s="2">
        <f t="shared" si="229"/>
        <v>0.93239125321934302</v>
      </c>
      <c r="GI194" s="2">
        <f t="shared" si="229"/>
        <v>0.93031988064971216</v>
      </c>
      <c r="GJ194" s="2">
        <f t="shared" si="229"/>
        <v>0.91776806394682353</v>
      </c>
      <c r="GK194" s="2">
        <f t="shared" si="229"/>
        <v>0.87507746206257564</v>
      </c>
      <c r="GM194" s="86">
        <f t="shared" si="230"/>
        <v>5.3208273012792862E-229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1.0396984472092544E-181</v>
      </c>
      <c r="HD194" s="86">
        <f t="shared" si="181"/>
        <v>0</v>
      </c>
      <c r="HE194" s="86">
        <f t="shared" si="181"/>
        <v>0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5.0464667894192244E-304</v>
      </c>
      <c r="HP194" s="86">
        <f t="shared" si="226"/>
        <v>0</v>
      </c>
      <c r="HQ194" s="86">
        <f t="shared" si="226"/>
        <v>0</v>
      </c>
      <c r="HS194" s="86">
        <f t="shared" si="231"/>
        <v>4.8683607027601309E-28</v>
      </c>
      <c r="HT194" s="86">
        <f t="shared" si="231"/>
        <v>2.0603803607111508E-35</v>
      </c>
      <c r="HU194" s="86">
        <f t="shared" si="231"/>
        <v>5.9384027531512769E-38</v>
      </c>
      <c r="HV194" s="86">
        <f t="shared" si="231"/>
        <v>7.2687945463097868E-39</v>
      </c>
      <c r="HW194" s="86">
        <f t="shared" si="231"/>
        <v>1.362360305454764E-43</v>
      </c>
      <c r="HX194" s="86">
        <f t="shared" si="231"/>
        <v>8.3653548963057018E-44</v>
      </c>
      <c r="HY194" s="86">
        <f t="shared" si="231"/>
        <v>1.5018137470303144E-42</v>
      </c>
      <c r="HZ194" s="86">
        <f t="shared" si="231"/>
        <v>2.9559764546569848E-43</v>
      </c>
      <c r="IA194" s="86">
        <f t="shared" si="231"/>
        <v>6.229160762089202E-50</v>
      </c>
      <c r="IB194" s="86">
        <f t="shared" si="231"/>
        <v>1.6068100460239622E-44</v>
      </c>
      <c r="IC194" s="86">
        <f t="shared" si="231"/>
        <v>9.6797035809267651E-39</v>
      </c>
      <c r="ID194" s="86">
        <f t="shared" si="231"/>
        <v>7.224890476131481E-35</v>
      </c>
      <c r="IE194" s="86">
        <f t="shared" si="231"/>
        <v>1.7781766463968705E-41</v>
      </c>
      <c r="IF194" s="86">
        <f t="shared" si="231"/>
        <v>2.4480845407072335E-104</v>
      </c>
      <c r="IG194" s="86">
        <f t="shared" si="231"/>
        <v>1.0995982919972141E-68</v>
      </c>
      <c r="II194" s="86">
        <f t="shared" si="232"/>
        <v>1.4613990883030128E-3</v>
      </c>
      <c r="IJ194" s="86">
        <f t="shared" si="232"/>
        <v>8.807976512466921E-4</v>
      </c>
      <c r="IK194" s="86">
        <f t="shared" si="232"/>
        <v>6.2737047080601969E-5</v>
      </c>
      <c r="IL194" s="86">
        <f t="shared" si="232"/>
        <v>3.2921762343175063E-5</v>
      </c>
      <c r="IM194" s="86">
        <f t="shared" si="232"/>
        <v>2.4498477615790316E-5</v>
      </c>
      <c r="IN194" s="86">
        <f t="shared" si="232"/>
        <v>1.9235395108252093E-5</v>
      </c>
      <c r="IO194" s="86">
        <f t="shared" si="232"/>
        <v>8.5388518316907037E-6</v>
      </c>
      <c r="IP194" s="86">
        <f t="shared" si="232"/>
        <v>7.7730394407967843E-6</v>
      </c>
      <c r="IQ194" s="86">
        <f t="shared" si="232"/>
        <v>8.7258325468966518E-7</v>
      </c>
      <c r="IR194" s="86">
        <f t="shared" si="232"/>
        <v>7.6214198415840935E-6</v>
      </c>
      <c r="IS194" s="86">
        <f t="shared" si="232"/>
        <v>7.2713441239492555E-5</v>
      </c>
      <c r="IT194" s="86">
        <f t="shared" si="232"/>
        <v>2.1962438269704858E-4</v>
      </c>
      <c r="IU194" s="86">
        <f t="shared" si="232"/>
        <v>6.4435023695072369E-5</v>
      </c>
      <c r="IV194" s="86">
        <f t="shared" si="232"/>
        <v>6.8850100085511662E-5</v>
      </c>
      <c r="IW194" s="86">
        <f t="shared" si="232"/>
        <v>3.06629496119495E-10</v>
      </c>
      <c r="IY194" s="86">
        <f t="shared" si="233"/>
        <v>1.4613990883030128E-3</v>
      </c>
      <c r="IZ194" s="86">
        <f t="shared" si="233"/>
        <v>8.807976512466921E-4</v>
      </c>
      <c r="JA194" s="86">
        <f t="shared" si="233"/>
        <v>6.2737047080601969E-5</v>
      </c>
      <c r="JB194" s="86">
        <f t="shared" si="233"/>
        <v>3.2921762343175063E-5</v>
      </c>
      <c r="JC194" s="86">
        <f t="shared" si="233"/>
        <v>2.4498477615790316E-5</v>
      </c>
      <c r="JD194" s="86">
        <f t="shared" si="233"/>
        <v>1.9235395108252093E-5</v>
      </c>
      <c r="JE194" s="86">
        <f t="shared" si="233"/>
        <v>8.5388518316907037E-6</v>
      </c>
      <c r="JF194" s="86">
        <f t="shared" si="233"/>
        <v>7.7730394407967843E-6</v>
      </c>
      <c r="JG194" s="86">
        <f t="shared" si="233"/>
        <v>8.7258325468966518E-7</v>
      </c>
      <c r="JH194" s="86">
        <f t="shared" si="233"/>
        <v>7.6214198415840935E-6</v>
      </c>
      <c r="JI194" s="86">
        <f t="shared" si="233"/>
        <v>7.2713441239492555E-5</v>
      </c>
      <c r="JJ194" s="86">
        <f t="shared" si="233"/>
        <v>2.1962438269704858E-4</v>
      </c>
      <c r="JK194" s="86">
        <f t="shared" si="233"/>
        <v>6.4435023695072369E-5</v>
      </c>
      <c r="JL194" s="86">
        <f t="shared" si="233"/>
        <v>6.8850100085511662E-5</v>
      </c>
      <c r="JM194" s="86">
        <f t="shared" si="233"/>
        <v>3.06629496119495E-10</v>
      </c>
    </row>
    <row r="195" spans="2:273" x14ac:dyDescent="0.25">
      <c r="B195" s="2">
        <v>168</v>
      </c>
      <c r="C195" s="37">
        <v>74.451999999999998</v>
      </c>
      <c r="D195" s="37">
        <v>74.614000000000004</v>
      </c>
      <c r="E195" s="37">
        <v>73.578999999999994</v>
      </c>
      <c r="F195" s="37">
        <v>75.263000000000005</v>
      </c>
      <c r="G195" s="37">
        <v>75.930000000000007</v>
      </c>
      <c r="H195" s="37">
        <v>71.981999999999999</v>
      </c>
      <c r="I195" s="37">
        <v>73.736999999999995</v>
      </c>
      <c r="J195" s="37">
        <v>73.578999999999994</v>
      </c>
      <c r="K195" s="37">
        <v>73.841999999999999</v>
      </c>
      <c r="L195" s="37">
        <v>73.649000000000001</v>
      </c>
      <c r="M195" s="37">
        <v>78.316000000000003</v>
      </c>
      <c r="N195" s="37">
        <v>69.772000000000006</v>
      </c>
      <c r="O195" s="37">
        <v>73.158000000000001</v>
      </c>
      <c r="P195" s="37">
        <v>81</v>
      </c>
      <c r="Q195" s="37">
        <v>76.2</v>
      </c>
      <c r="S195" s="4">
        <f t="shared" si="234"/>
        <v>74.799956214942412</v>
      </c>
      <c r="T195" s="4" t="e">
        <f t="shared" si="234"/>
        <v>#N/A</v>
      </c>
      <c r="U195" s="4" t="e">
        <f t="shared" si="234"/>
        <v>#N/A</v>
      </c>
      <c r="V195" s="4" t="e">
        <f t="shared" si="234"/>
        <v>#N/A</v>
      </c>
      <c r="W195" s="4" t="e">
        <f t="shared" si="234"/>
        <v>#N/A</v>
      </c>
      <c r="X195" s="4" t="e">
        <f t="shared" si="234"/>
        <v>#N/A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 t="e">
        <f t="shared" si="234"/>
        <v>#N/A</v>
      </c>
      <c r="AD195" s="4" t="e">
        <f t="shared" si="234"/>
        <v>#N/A</v>
      </c>
      <c r="AE195" s="4" t="e">
        <f t="shared" si="234"/>
        <v>#N/A</v>
      </c>
      <c r="AF195" s="4">
        <f t="shared" si="234"/>
        <v>78.887566525969504</v>
      </c>
      <c r="AG195" s="4">
        <f t="shared" si="234"/>
        <v>78.023344156602661</v>
      </c>
      <c r="AI195" s="4">
        <f t="shared" si="235"/>
        <v>-0.34795621494241402</v>
      </c>
      <c r="AJ195" s="4">
        <f t="shared" si="235"/>
        <v>0</v>
      </c>
      <c r="AK195" s="4">
        <f t="shared" si="235"/>
        <v>0</v>
      </c>
      <c r="AL195" s="4">
        <f t="shared" si="235"/>
        <v>0</v>
      </c>
      <c r="AM195" s="4">
        <f t="shared" si="235"/>
        <v>0</v>
      </c>
      <c r="AN195" s="4">
        <f t="shared" si="235"/>
        <v>0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</v>
      </c>
      <c r="AT195" s="4">
        <f t="shared" si="235"/>
        <v>0</v>
      </c>
      <c r="AU195" s="4">
        <f t="shared" si="235"/>
        <v>0</v>
      </c>
      <c r="AV195" s="4">
        <f t="shared" si="235"/>
        <v>2.112433474030496</v>
      </c>
      <c r="AW195" s="4">
        <f t="shared" si="235"/>
        <v>-1.8233441566026585</v>
      </c>
      <c r="AY195" s="2">
        <f t="shared" ref="AY195:BM211" si="242">IF(OR($B195 &lt; C$230, $B195 &gt; C$233), #N/A, ((1-FG195)*DK195) + (FG195 - FW195)*EA195 + (FW195*EQ195))</f>
        <v>74.799956214942412</v>
      </c>
      <c r="AZ195" s="2" t="e">
        <f t="shared" si="242"/>
        <v>#N/A</v>
      </c>
      <c r="BA195" s="2" t="e">
        <f t="shared" si="242"/>
        <v>#N/A</v>
      </c>
      <c r="BB195" s="2" t="e">
        <f t="shared" si="242"/>
        <v>#N/A</v>
      </c>
      <c r="BC195" s="2" t="e">
        <f t="shared" si="242"/>
        <v>#N/A</v>
      </c>
      <c r="BD195" s="2" t="e">
        <f t="shared" si="242"/>
        <v>#N/A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 t="e">
        <f t="shared" si="242"/>
        <v>#N/A</v>
      </c>
      <c r="BJ195" s="2" t="e">
        <f t="shared" si="242"/>
        <v>#N/A</v>
      </c>
      <c r="BK195" s="2" t="e">
        <f t="shared" si="242"/>
        <v>#N/A</v>
      </c>
      <c r="BL195" s="2">
        <f t="shared" si="242"/>
        <v>78.887566525969504</v>
      </c>
      <c r="BM195" s="2">
        <f t="shared" si="242"/>
        <v>78.02334415660242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>
        <f t="shared" si="197"/>
        <v>74.451999999999998</v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>
        <f t="shared" si="210"/>
        <v>81</v>
      </c>
      <c r="DI195" s="2">
        <f t="shared" si="211"/>
        <v>76.2</v>
      </c>
      <c r="DK195" s="2">
        <f t="shared" si="236"/>
        <v>95.718329217273975</v>
      </c>
      <c r="DL195" s="2">
        <f t="shared" si="236"/>
        <v>111.1090428705441</v>
      </c>
      <c r="DM195" s="2">
        <f t="shared" si="236"/>
        <v>100.27036027874564</v>
      </c>
      <c r="DN195" s="2">
        <f t="shared" si="236"/>
        <v>99.565586504723356</v>
      </c>
      <c r="DO195" s="2">
        <f t="shared" si="236"/>
        <v>117.65446376518219</v>
      </c>
      <c r="DP195" s="2">
        <f t="shared" si="236"/>
        <v>103.68665908013278</v>
      </c>
      <c r="DQ195" s="2">
        <f t="shared" si="236"/>
        <v>113.93150827970827</v>
      </c>
      <c r="DR195" s="2">
        <f t="shared" si="236"/>
        <v>109.40787102892368</v>
      </c>
      <c r="DS195" s="2">
        <f t="shared" si="236"/>
        <v>112.40341558441557</v>
      </c>
      <c r="DT195" s="2">
        <f t="shared" si="236"/>
        <v>118.99190168067227</v>
      </c>
      <c r="DU195" s="2">
        <f t="shared" si="236"/>
        <v>117.27203110253109</v>
      </c>
      <c r="DV195" s="2">
        <f t="shared" si="236"/>
        <v>112.25252072072072</v>
      </c>
      <c r="DW195" s="2">
        <f t="shared" si="236"/>
        <v>104.57964537815124</v>
      </c>
      <c r="DX195" s="2">
        <f t="shared" si="236"/>
        <v>115.32494453781514</v>
      </c>
      <c r="DY195" s="2">
        <f t="shared" si="236"/>
        <v>96.601167667779009</v>
      </c>
      <c r="EA195" s="2">
        <f t="shared" si="240"/>
        <v>73.583418702702701</v>
      </c>
      <c r="EB195" s="2">
        <f t="shared" si="240"/>
        <v>72.157884782608718</v>
      </c>
      <c r="EC195" s="2">
        <f t="shared" si="240"/>
        <v>69.899562046901053</v>
      </c>
      <c r="ED195" s="2">
        <f t="shared" si="240"/>
        <v>70.17228840042597</v>
      </c>
      <c r="EE195" s="2">
        <f t="shared" si="240"/>
        <v>76.121604770944614</v>
      </c>
      <c r="EF195" s="2">
        <f t="shared" si="239"/>
        <v>72.016756429652034</v>
      </c>
      <c r="EG195" s="2">
        <f t="shared" si="239"/>
        <v>70.529437194670606</v>
      </c>
      <c r="EH195" s="2">
        <f t="shared" si="239"/>
        <v>69.232884752314718</v>
      </c>
      <c r="EI195" s="2">
        <f t="shared" si="239"/>
        <v>74.420329591018429</v>
      </c>
      <c r="EJ195" s="2">
        <f t="shared" si="239"/>
        <v>74.784120996441246</v>
      </c>
      <c r="EK195" s="2">
        <f t="shared" si="239"/>
        <v>76.283539998827877</v>
      </c>
      <c r="EL195" s="2">
        <f t="shared" si="179"/>
        <v>71.138046400187008</v>
      </c>
      <c r="EM195" s="2">
        <f t="shared" si="179"/>
        <v>71.717276166369885</v>
      </c>
      <c r="EN195" s="2">
        <f t="shared" si="179"/>
        <v>78.318960146980004</v>
      </c>
      <c r="EO195" s="2">
        <f t="shared" si="179"/>
        <v>80.068402633145411</v>
      </c>
      <c r="EQ195" s="2">
        <f t="shared" si="237"/>
        <v>74.892756829775351</v>
      </c>
      <c r="ER195" s="2">
        <f t="shared" si="237"/>
        <v>74.79129807348437</v>
      </c>
      <c r="ES195" s="2">
        <f t="shared" si="237"/>
        <v>70.972373398185397</v>
      </c>
      <c r="ET195" s="2">
        <f t="shared" si="237"/>
        <v>72.260378073752236</v>
      </c>
      <c r="EU195" s="2">
        <f t="shared" si="237"/>
        <v>75.789655187386984</v>
      </c>
      <c r="EV195" s="2">
        <f t="shared" si="237"/>
        <v>70.475241380594468</v>
      </c>
      <c r="EW195" s="2">
        <f t="shared" si="237"/>
        <v>71.844832329848799</v>
      </c>
      <c r="EX195" s="2">
        <f t="shared" si="237"/>
        <v>72.9036049043102</v>
      </c>
      <c r="EY195" s="2">
        <f t="shared" si="237"/>
        <v>73.949326019590842</v>
      </c>
      <c r="EZ195" s="2">
        <f t="shared" si="237"/>
        <v>73.318327827681614</v>
      </c>
      <c r="FA195" s="2">
        <f t="shared" si="237"/>
        <v>75.574673385006463</v>
      </c>
      <c r="FB195" s="2">
        <f t="shared" si="237"/>
        <v>71.086141610205431</v>
      </c>
      <c r="FC195" s="2">
        <f t="shared" si="237"/>
        <v>71.929900710870768</v>
      </c>
      <c r="FD195" s="2">
        <f t="shared" si="237"/>
        <v>78.933657793472435</v>
      </c>
      <c r="FE195" s="2">
        <f t="shared" si="237"/>
        <v>77.756836115621212</v>
      </c>
      <c r="FG195" s="2">
        <f t="shared" si="238"/>
        <v>0.9999927838384759</v>
      </c>
      <c r="FH195" s="2">
        <f t="shared" si="238"/>
        <v>0.999991404603218</v>
      </c>
      <c r="FI195" s="2">
        <f t="shared" si="238"/>
        <v>0.99999176500810927</v>
      </c>
      <c r="FJ195" s="2">
        <f t="shared" si="238"/>
        <v>0.99999283508660008</v>
      </c>
      <c r="FK195" s="2">
        <f t="shared" si="238"/>
        <v>0.99999179532590809</v>
      </c>
      <c r="FL195" s="2">
        <f t="shared" si="238"/>
        <v>0.9999906397980538</v>
      </c>
      <c r="FM195" s="2">
        <f t="shared" si="238"/>
        <v>0.99999088112267642</v>
      </c>
      <c r="FN195" s="2">
        <f t="shared" si="238"/>
        <v>0.99999136385723153</v>
      </c>
      <c r="FO195" s="2">
        <f t="shared" si="238"/>
        <v>0.99999034713578683</v>
      </c>
      <c r="FP195" s="2">
        <f t="shared" si="238"/>
        <v>0.99999002285454242</v>
      </c>
      <c r="FQ195" s="2">
        <f t="shared" si="238"/>
        <v>0.99998922101794618</v>
      </c>
      <c r="FR195" s="2">
        <f t="shared" si="238"/>
        <v>0.99998982067296427</v>
      </c>
      <c r="FS195" s="2">
        <f t="shared" si="238"/>
        <v>0.99999050797743549</v>
      </c>
      <c r="FT195" s="2">
        <f t="shared" si="238"/>
        <v>0.99999068142891212</v>
      </c>
      <c r="FU195" s="2">
        <f t="shared" si="238"/>
        <v>0.99998653182898445</v>
      </c>
      <c r="FW195" s="2">
        <f t="shared" ref="FW195:GK211" si="244">POWER(10,($B195-C$232)/C$229)/(1+POWER(10,($B195-C$232)/C$229))</f>
        <v>0.92900203392810732</v>
      </c>
      <c r="FX195" s="2">
        <f t="shared" si="244"/>
        <v>0.927041104592364</v>
      </c>
      <c r="FY195" s="2">
        <f t="shared" si="244"/>
        <v>0.94732456928953035</v>
      </c>
      <c r="FZ195" s="2">
        <f t="shared" si="244"/>
        <v>0.95057183924039124</v>
      </c>
      <c r="GA195" s="2">
        <f t="shared" si="244"/>
        <v>0.94598664488604578</v>
      </c>
      <c r="GB195" s="2">
        <f t="shared" si="244"/>
        <v>0.94406279763360934</v>
      </c>
      <c r="GC195" s="2">
        <f t="shared" si="244"/>
        <v>0.954908466900249</v>
      </c>
      <c r="GD195" s="2">
        <f t="shared" si="244"/>
        <v>0.95578420997953772</v>
      </c>
      <c r="GE195" s="2">
        <f t="shared" si="244"/>
        <v>0.96030995029520771</v>
      </c>
      <c r="GF195" s="2">
        <f t="shared" si="244"/>
        <v>0.95279391644250966</v>
      </c>
      <c r="GG195" s="2">
        <f t="shared" si="244"/>
        <v>0.94184313411733867</v>
      </c>
      <c r="GH195" s="2">
        <f t="shared" si="244"/>
        <v>0.93797109023464509</v>
      </c>
      <c r="GI195" s="2">
        <f t="shared" si="244"/>
        <v>0.93605894718193561</v>
      </c>
      <c r="GJ195" s="2">
        <f t="shared" si="244"/>
        <v>0.92445699009240101</v>
      </c>
      <c r="GK195" s="2">
        <f t="shared" si="244"/>
        <v>0.88480306629481242</v>
      </c>
      <c r="GM195" s="86">
        <f t="shared" ref="GM195:HA211" si="245" xml:space="preserve"> _xlfn.NORM.DIST($B195, C$7, ABS(C$11), TRUE) * _xlfn.NORM.DIST(($B195 - C$7)*C$15, 0, ABS(C$11), TRUE) * 2</f>
        <v>2.8627182089963114E-233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7.1420918071132174E-186</v>
      </c>
      <c r="HD195" s="86">
        <f t="shared" si="181"/>
        <v>0</v>
      </c>
      <c r="HE195" s="86">
        <f t="shared" si="181"/>
        <v>0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4.8483893913723004E-29</v>
      </c>
      <c r="HT195" s="86">
        <f t="shared" si="246"/>
        <v>1.3123113875913205E-36</v>
      </c>
      <c r="HU195" s="86">
        <f t="shared" si="246"/>
        <v>2.9313943249373374E-39</v>
      </c>
      <c r="HV195" s="86">
        <f t="shared" si="246"/>
        <v>3.3208788361256082E-40</v>
      </c>
      <c r="HW195" s="86">
        <f t="shared" si="246"/>
        <v>4.3710307604649614E-45</v>
      </c>
      <c r="HX195" s="86">
        <f t="shared" si="246"/>
        <v>2.4262253366988147E-45</v>
      </c>
      <c r="HY195" s="86">
        <f t="shared" si="246"/>
        <v>5.250674180294038E-44</v>
      </c>
      <c r="HZ195" s="86">
        <f t="shared" si="246"/>
        <v>1.0128330824992717E-44</v>
      </c>
      <c r="IA195" s="86">
        <f t="shared" si="246"/>
        <v>1.32617288321351E-51</v>
      </c>
      <c r="IB195" s="86">
        <f t="shared" si="246"/>
        <v>4.8117286479212342E-46</v>
      </c>
      <c r="IC195" s="86">
        <f t="shared" si="246"/>
        <v>4.223670726826747E-40</v>
      </c>
      <c r="ID195" s="86">
        <f t="shared" si="246"/>
        <v>4.2435711994130002E-36</v>
      </c>
      <c r="IE195" s="86">
        <f t="shared" si="246"/>
        <v>5.9612795952041819E-43</v>
      </c>
      <c r="IF195" s="86">
        <f t="shared" si="246"/>
        <v>2.5173858749367748E-108</v>
      </c>
      <c r="IG195" s="86">
        <f t="shared" si="246"/>
        <v>1.7350669757593213E-71</v>
      </c>
      <c r="II195" s="86">
        <f t="shared" ref="II195:IW211" si="247" xml:space="preserve"> _xlfn.NORM.DIST($B195, C$10, ABS(C$14), TRUE) * _xlfn.NORM.DIST(($B195 - C$10)*C$18, 0, ABS(C$14), TRUE) * 2</f>
        <v>9.6527932238324845E-4</v>
      </c>
      <c r="IJ195" s="86">
        <f t="shared" si="247"/>
        <v>5.5829027817490056E-4</v>
      </c>
      <c r="IK195" s="86">
        <f t="shared" si="247"/>
        <v>3.5643184092988355E-5</v>
      </c>
      <c r="IL195" s="86">
        <f t="shared" si="247"/>
        <v>1.8211133212293537E-5</v>
      </c>
      <c r="IM195" s="86">
        <f t="shared" si="247"/>
        <v>1.3028772939841868E-5</v>
      </c>
      <c r="IN195" s="86">
        <f t="shared" si="247"/>
        <v>9.9820113087332216E-6</v>
      </c>
      <c r="IO195" s="86">
        <f t="shared" si="247"/>
        <v>4.4393927584049787E-6</v>
      </c>
      <c r="IP195" s="86">
        <f t="shared" si="247"/>
        <v>4.0368547635839875E-6</v>
      </c>
      <c r="IQ195" s="86">
        <f t="shared" si="247"/>
        <v>4.08826151234497E-7</v>
      </c>
      <c r="IR195" s="86">
        <f t="shared" si="247"/>
        <v>3.8919382984907715E-6</v>
      </c>
      <c r="IS195" s="86">
        <f t="shared" si="247"/>
        <v>4.0794742509236939E-5</v>
      </c>
      <c r="IT195" s="86">
        <f t="shared" si="247"/>
        <v>1.3076720521378935E-4</v>
      </c>
      <c r="IU195" s="86">
        <f t="shared" si="247"/>
        <v>3.5040235519783407E-5</v>
      </c>
      <c r="IV195" s="86">
        <f t="shared" si="247"/>
        <v>3.5932870757415751E-5</v>
      </c>
      <c r="IW195" s="86">
        <f t="shared" si="247"/>
        <v>4.3030142600081921E-11</v>
      </c>
      <c r="IY195" s="86">
        <f t="shared" ref="IY195:JM211" si="248">GM195+HC195+HS195+II195</f>
        <v>9.6527932238324845E-4</v>
      </c>
      <c r="IZ195" s="86">
        <f t="shared" si="248"/>
        <v>5.5829027817490056E-4</v>
      </c>
      <c r="JA195" s="86">
        <f t="shared" si="248"/>
        <v>3.5643184092988355E-5</v>
      </c>
      <c r="JB195" s="86">
        <f t="shared" si="248"/>
        <v>1.8211133212293537E-5</v>
      </c>
      <c r="JC195" s="86">
        <f t="shared" si="248"/>
        <v>1.3028772939841868E-5</v>
      </c>
      <c r="JD195" s="86">
        <f t="shared" si="248"/>
        <v>9.9820113087332216E-6</v>
      </c>
      <c r="JE195" s="86">
        <f t="shared" si="248"/>
        <v>4.4393927584049787E-6</v>
      </c>
      <c r="JF195" s="86">
        <f t="shared" si="248"/>
        <v>4.0368547635839875E-6</v>
      </c>
      <c r="JG195" s="86">
        <f t="shared" si="248"/>
        <v>4.08826151234497E-7</v>
      </c>
      <c r="JH195" s="86">
        <f t="shared" si="248"/>
        <v>3.8919382984907715E-6</v>
      </c>
      <c r="JI195" s="86">
        <f t="shared" si="248"/>
        <v>4.0794742509236939E-5</v>
      </c>
      <c r="JJ195" s="86">
        <f t="shared" si="248"/>
        <v>1.3076720521378935E-4</v>
      </c>
      <c r="JK195" s="86">
        <f t="shared" si="248"/>
        <v>3.5040235519783407E-5</v>
      </c>
      <c r="JL195" s="86">
        <f t="shared" si="248"/>
        <v>3.5932870757415751E-5</v>
      </c>
      <c r="JM195" s="86">
        <f t="shared" si="248"/>
        <v>4.3030142600081921E-11</v>
      </c>
    </row>
    <row r="196" spans="2:273" x14ac:dyDescent="0.25">
      <c r="B196" s="2">
        <v>169</v>
      </c>
      <c r="C196" s="37">
        <v>75.144999999999996</v>
      </c>
      <c r="D196" s="37">
        <v>76.403999999999996</v>
      </c>
      <c r="E196" s="37">
        <v>72.281000000000006</v>
      </c>
      <c r="F196" s="37">
        <v>73.614000000000004</v>
      </c>
      <c r="G196" s="37">
        <v>77.509</v>
      </c>
      <c r="H196" s="37">
        <v>71.456000000000003</v>
      </c>
      <c r="I196" s="37">
        <v>73.789000000000001</v>
      </c>
      <c r="J196" s="37">
        <v>75.123000000000005</v>
      </c>
      <c r="K196" s="37">
        <v>75.281000000000006</v>
      </c>
      <c r="L196" s="37">
        <v>76.123000000000005</v>
      </c>
      <c r="M196" s="37">
        <v>76.876999999999995</v>
      </c>
      <c r="N196" s="37">
        <v>71.632000000000005</v>
      </c>
      <c r="O196" s="37">
        <v>74.736999999999995</v>
      </c>
      <c r="P196" s="37">
        <v>79.281000000000006</v>
      </c>
      <c r="Q196" s="37">
        <v>76.533000000000001</v>
      </c>
      <c r="S196" s="4" t="e">
        <f t="shared" si="234"/>
        <v>#N/A</v>
      </c>
      <c r="T196" s="4" t="e">
        <f t="shared" si="234"/>
        <v>#N/A</v>
      </c>
      <c r="U196" s="4" t="e">
        <f t="shared" si="234"/>
        <v>#N/A</v>
      </c>
      <c r="V196" s="4" t="e">
        <f t="shared" si="234"/>
        <v>#N/A</v>
      </c>
      <c r="W196" s="4" t="e">
        <f t="shared" si="234"/>
        <v>#N/A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 t="e">
        <f t="shared" si="234"/>
        <v>#N/A</v>
      </c>
      <c r="AF196" s="4">
        <f t="shared" si="234"/>
        <v>78.752598135850761</v>
      </c>
      <c r="AG196" s="4">
        <f t="shared" si="234"/>
        <v>77.850073647525861</v>
      </c>
      <c r="AI196" s="4">
        <f t="shared" si="235"/>
        <v>0</v>
      </c>
      <c r="AJ196" s="4">
        <f t="shared" si="235"/>
        <v>0</v>
      </c>
      <c r="AK196" s="4">
        <f t="shared" si="235"/>
        <v>0</v>
      </c>
      <c r="AL196" s="4">
        <f t="shared" si="235"/>
        <v>0</v>
      </c>
      <c r="AM196" s="4">
        <f t="shared" si="235"/>
        <v>0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0</v>
      </c>
      <c r="AV196" s="4">
        <f t="shared" si="235"/>
        <v>0.52840186414924517</v>
      </c>
      <c r="AW196" s="4">
        <f t="shared" si="235"/>
        <v>-1.3170736475258593</v>
      </c>
      <c r="AY196" s="2" t="e">
        <f t="shared" si="242"/>
        <v>#N/A</v>
      </c>
      <c r="AZ196" s="2" t="e">
        <f t="shared" si="242"/>
        <v>#N/A</v>
      </c>
      <c r="BA196" s="2" t="e">
        <f t="shared" si="242"/>
        <v>#N/A</v>
      </c>
      <c r="BB196" s="2" t="e">
        <f t="shared" si="242"/>
        <v>#N/A</v>
      </c>
      <c r="BC196" s="2" t="e">
        <f t="shared" si="242"/>
        <v>#N/A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 t="e">
        <f t="shared" si="242"/>
        <v>#N/A</v>
      </c>
      <c r="BL196" s="2">
        <f t="shared" si="242"/>
        <v>78.752598135850761</v>
      </c>
      <c r="BM196" s="2">
        <f t="shared" si="242"/>
        <v>77.850073647525846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>
        <f t="shared" si="210"/>
        <v>79.281000000000006</v>
      </c>
      <c r="DI196" s="2">
        <f t="shared" si="211"/>
        <v>76.533000000000001</v>
      </c>
      <c r="DK196" s="2">
        <f t="shared" si="236"/>
        <v>95.735385290148457</v>
      </c>
      <c r="DL196" s="2">
        <f t="shared" si="236"/>
        <v>111.22192570356475</v>
      </c>
      <c r="DM196" s="2">
        <f t="shared" si="236"/>
        <v>100.29889616724739</v>
      </c>
      <c r="DN196" s="2">
        <f t="shared" si="236"/>
        <v>99.592674763832676</v>
      </c>
      <c r="DO196" s="2">
        <f t="shared" si="236"/>
        <v>117.76677408906882</v>
      </c>
      <c r="DP196" s="2">
        <f t="shared" si="236"/>
        <v>103.71776055002374</v>
      </c>
      <c r="DQ196" s="2">
        <f t="shared" si="236"/>
        <v>114.02020364650363</v>
      </c>
      <c r="DR196" s="2">
        <f t="shared" si="236"/>
        <v>109.44996159317213</v>
      </c>
      <c r="DS196" s="2">
        <f t="shared" si="236"/>
        <v>112.46291550802138</v>
      </c>
      <c r="DT196" s="2">
        <f t="shared" si="236"/>
        <v>119.12841008403362</v>
      </c>
      <c r="DU196" s="2">
        <f t="shared" si="236"/>
        <v>117.39217537537537</v>
      </c>
      <c r="DV196" s="2">
        <f t="shared" si="236"/>
        <v>112.37296743886743</v>
      </c>
      <c r="DW196" s="2">
        <f t="shared" si="236"/>
        <v>104.65247843137253</v>
      </c>
      <c r="DX196" s="2">
        <f t="shared" si="236"/>
        <v>115.45772212885156</v>
      </c>
      <c r="DY196" s="2">
        <f t="shared" si="236"/>
        <v>96.598537856878011</v>
      </c>
      <c r="EA196" s="2">
        <f t="shared" si="240"/>
        <v>73.450015891891894</v>
      </c>
      <c r="EB196" s="2">
        <f t="shared" si="240"/>
        <v>72.006259262759954</v>
      </c>
      <c r="EC196" s="2">
        <f t="shared" si="240"/>
        <v>69.745892064599573</v>
      </c>
      <c r="ED196" s="2">
        <f t="shared" si="240"/>
        <v>70.013016502662396</v>
      </c>
      <c r="EE196" s="2">
        <f t="shared" si="240"/>
        <v>75.958786602504659</v>
      </c>
      <c r="EF196" s="2">
        <f t="shared" si="239"/>
        <v>71.839089258698934</v>
      </c>
      <c r="EG196" s="2">
        <f t="shared" si="239"/>
        <v>70.31735210954848</v>
      </c>
      <c r="EH196" s="2">
        <f t="shared" si="239"/>
        <v>69.007945736820744</v>
      </c>
      <c r="EI196" s="2">
        <f t="shared" si="239"/>
        <v>74.240669731298766</v>
      </c>
      <c r="EJ196" s="2">
        <f t="shared" si="239"/>
        <v>74.626547449584791</v>
      </c>
      <c r="EK196" s="2">
        <f t="shared" si="239"/>
        <v>76.1144504874094</v>
      </c>
      <c r="EL196" s="2">
        <f t="shared" si="179"/>
        <v>70.961165790088828</v>
      </c>
      <c r="EM196" s="2">
        <f t="shared" si="179"/>
        <v>71.553092917163326</v>
      </c>
      <c r="EN196" s="2">
        <f t="shared" si="179"/>
        <v>78.171568873918687</v>
      </c>
      <c r="EO196" s="2">
        <f t="shared" si="179"/>
        <v>79.946004633926265</v>
      </c>
      <c r="EQ196" s="2">
        <f t="shared" si="237"/>
        <v>74.778579434202456</v>
      </c>
      <c r="ER196" s="2">
        <f t="shared" si="237"/>
        <v>74.679277567003041</v>
      </c>
      <c r="ES196" s="2">
        <f t="shared" si="237"/>
        <v>70.833960353835678</v>
      </c>
      <c r="ET196" s="2">
        <f t="shared" si="237"/>
        <v>72.129856110111987</v>
      </c>
      <c r="EU196" s="2">
        <f t="shared" si="237"/>
        <v>75.622082949845122</v>
      </c>
      <c r="EV196" s="2">
        <f t="shared" si="237"/>
        <v>70.275861512298363</v>
      </c>
      <c r="EW196" s="2">
        <f t="shared" si="237"/>
        <v>71.651011916191848</v>
      </c>
      <c r="EX196" s="2">
        <f t="shared" si="237"/>
        <v>72.729389039773679</v>
      </c>
      <c r="EY196" s="2">
        <f t="shared" si="237"/>
        <v>73.763224992778163</v>
      </c>
      <c r="EZ196" s="2">
        <f t="shared" si="237"/>
        <v>73.140227053648559</v>
      </c>
      <c r="FA196" s="2">
        <f t="shared" si="237"/>
        <v>75.395552885846527</v>
      </c>
      <c r="FB196" s="2">
        <f t="shared" si="237"/>
        <v>70.908521923394687</v>
      </c>
      <c r="FC196" s="2">
        <f t="shared" si="237"/>
        <v>71.76886584776264</v>
      </c>
      <c r="FD196" s="2">
        <f t="shared" si="237"/>
        <v>78.795559401195717</v>
      </c>
      <c r="FE196" s="2">
        <f t="shared" si="237"/>
        <v>77.60097554201117</v>
      </c>
      <c r="FG196" s="2">
        <f t="shared" si="238"/>
        <v>0.99999341877829273</v>
      </c>
      <c r="FH196" s="2">
        <f t="shared" si="238"/>
        <v>0.99999216089903753</v>
      </c>
      <c r="FI196" s="2">
        <f t="shared" si="238"/>
        <v>0.99999248959269171</v>
      </c>
      <c r="FJ196" s="2">
        <f t="shared" si="238"/>
        <v>0.9999934655171967</v>
      </c>
      <c r="FK196" s="2">
        <f t="shared" si="238"/>
        <v>0.99999251724289284</v>
      </c>
      <c r="FL196" s="2">
        <f t="shared" si="238"/>
        <v>0.9999914633873358</v>
      </c>
      <c r="FM196" s="2">
        <f t="shared" si="238"/>
        <v>0.99999168347836531</v>
      </c>
      <c r="FN196" s="2">
        <f t="shared" si="238"/>
        <v>0.99999212373819979</v>
      </c>
      <c r="FO196" s="2">
        <f t="shared" si="238"/>
        <v>0.99999119647572954</v>
      </c>
      <c r="FP196" s="2">
        <f t="shared" si="238"/>
        <v>0.99999090072720875</v>
      </c>
      <c r="FQ196" s="2">
        <f t="shared" si="238"/>
        <v>0.99999016944220609</v>
      </c>
      <c r="FR196" s="2">
        <f t="shared" si="238"/>
        <v>0.99999071633509096</v>
      </c>
      <c r="FS196" s="2">
        <f t="shared" si="238"/>
        <v>0.99999134316530369</v>
      </c>
      <c r="FT196" s="2">
        <f t="shared" si="238"/>
        <v>0.99999150135519221</v>
      </c>
      <c r="FU196" s="2">
        <f t="shared" si="238"/>
        <v>0.99998771686749144</v>
      </c>
      <c r="FW196" s="2">
        <f t="shared" si="244"/>
        <v>0.93484204024375095</v>
      </c>
      <c r="FX196" s="2">
        <f t="shared" si="244"/>
        <v>0.93303078150360985</v>
      </c>
      <c r="FY196" s="2">
        <f t="shared" si="244"/>
        <v>0.95173573779126763</v>
      </c>
      <c r="FZ196" s="2">
        <f t="shared" si="244"/>
        <v>0.95472407015263416</v>
      </c>
      <c r="GA196" s="2">
        <f t="shared" si="244"/>
        <v>0.9505040004846439</v>
      </c>
      <c r="GB196" s="2">
        <f t="shared" si="244"/>
        <v>0.94873233245267374</v>
      </c>
      <c r="GC196" s="2">
        <f t="shared" si="244"/>
        <v>0.95871222105571974</v>
      </c>
      <c r="GD196" s="2">
        <f t="shared" si="244"/>
        <v>0.95951722156616304</v>
      </c>
      <c r="GE196" s="2">
        <f t="shared" si="244"/>
        <v>0.96367538822510901</v>
      </c>
      <c r="GF196" s="2">
        <f t="shared" si="244"/>
        <v>0.95676797053114493</v>
      </c>
      <c r="GG196" s="2">
        <f t="shared" si="244"/>
        <v>0.94668749859586321</v>
      </c>
      <c r="GH196" s="2">
        <f t="shared" si="244"/>
        <v>0.9431185100660654</v>
      </c>
      <c r="GI196" s="2">
        <f t="shared" si="244"/>
        <v>0.94135512366376883</v>
      </c>
      <c r="GJ196" s="2">
        <f t="shared" si="244"/>
        <v>0.93064294211872312</v>
      </c>
      <c r="GK196" s="2">
        <f t="shared" si="244"/>
        <v>0.8938633379429739</v>
      </c>
      <c r="GM196" s="86">
        <f t="shared" si="245"/>
        <v>1.4055936652463513E-237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4.3971211740171213E-190</v>
      </c>
      <c r="HD196" s="86">
        <f t="shared" si="181"/>
        <v>0</v>
      </c>
      <c r="HE196" s="86">
        <f t="shared" si="181"/>
        <v>0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0</v>
      </c>
      <c r="HQ196" s="86">
        <f t="shared" si="226"/>
        <v>0</v>
      </c>
      <c r="HS196" s="86">
        <f t="shared" si="246"/>
        <v>4.6284292729317538E-30</v>
      </c>
      <c r="HT196" s="86">
        <f t="shared" si="246"/>
        <v>7.9713482841156838E-38</v>
      </c>
      <c r="HU196" s="86">
        <f t="shared" si="246"/>
        <v>1.3727643641191053E-40</v>
      </c>
      <c r="HV196" s="86">
        <f t="shared" si="246"/>
        <v>1.4373088212665932E-41</v>
      </c>
      <c r="HW196" s="86">
        <f t="shared" si="246"/>
        <v>1.3210985303428632E-46</v>
      </c>
      <c r="HX196" s="86">
        <f t="shared" si="246"/>
        <v>6.6075403757137529E-47</v>
      </c>
      <c r="HY196" s="86">
        <f t="shared" si="246"/>
        <v>1.7319389057796563E-45</v>
      </c>
      <c r="HZ196" s="86">
        <f t="shared" si="246"/>
        <v>3.2750062915689834E-46</v>
      </c>
      <c r="IA196" s="86">
        <f t="shared" si="246"/>
        <v>2.6453539338364988E-53</v>
      </c>
      <c r="IB196" s="86">
        <f t="shared" si="246"/>
        <v>1.3558850271422561E-47</v>
      </c>
      <c r="IC196" s="86">
        <f t="shared" si="246"/>
        <v>1.7427979113984764E-41</v>
      </c>
      <c r="ID196" s="86">
        <f t="shared" si="246"/>
        <v>2.3684958097241092E-37</v>
      </c>
      <c r="IE196" s="86">
        <f t="shared" si="246"/>
        <v>1.8798112194430047E-44</v>
      </c>
      <c r="IF196" s="86">
        <f t="shared" si="246"/>
        <v>2.1737021474080874E-112</v>
      </c>
      <c r="IG196" s="86">
        <f t="shared" si="246"/>
        <v>2.4000351659814523E-74</v>
      </c>
      <c r="II196" s="86">
        <f t="shared" si="247"/>
        <v>6.2927990536747788E-4</v>
      </c>
      <c r="IJ196" s="86">
        <f t="shared" si="247"/>
        <v>3.4869733878124608E-4</v>
      </c>
      <c r="IK196" s="86">
        <f t="shared" si="247"/>
        <v>1.9916925970297238E-5</v>
      </c>
      <c r="IL196" s="86">
        <f t="shared" si="247"/>
        <v>9.9031674034626502E-6</v>
      </c>
      <c r="IM196" s="86">
        <f t="shared" si="247"/>
        <v>6.799455398959187E-6</v>
      </c>
      <c r="IN196" s="86">
        <f t="shared" si="247"/>
        <v>5.0779964521587998E-6</v>
      </c>
      <c r="IO196" s="86">
        <f t="shared" si="247"/>
        <v>2.265866165452187E-6</v>
      </c>
      <c r="IP196" s="86">
        <f t="shared" si="247"/>
        <v>2.0583448449485188E-6</v>
      </c>
      <c r="IQ196" s="86">
        <f t="shared" si="247"/>
        <v>1.8761130058969613E-7</v>
      </c>
      <c r="IR196" s="86">
        <f t="shared" si="247"/>
        <v>1.94949501595941E-6</v>
      </c>
      <c r="IS196" s="86">
        <f t="shared" si="247"/>
        <v>2.2488215940583278E-5</v>
      </c>
      <c r="IT196" s="86">
        <f t="shared" si="247"/>
        <v>7.6625935549827745E-5</v>
      </c>
      <c r="IU196" s="86">
        <f t="shared" si="247"/>
        <v>1.8691387129606679E-5</v>
      </c>
      <c r="IV196" s="86">
        <f t="shared" si="247"/>
        <v>1.8344072940271227E-5</v>
      </c>
      <c r="IW196" s="86">
        <f t="shared" si="247"/>
        <v>5.5357901385880562E-12</v>
      </c>
      <c r="IY196" s="86">
        <f t="shared" si="248"/>
        <v>6.2927990536747788E-4</v>
      </c>
      <c r="IZ196" s="86">
        <f t="shared" si="248"/>
        <v>3.4869733878124608E-4</v>
      </c>
      <c r="JA196" s="86">
        <f t="shared" si="248"/>
        <v>1.9916925970297238E-5</v>
      </c>
      <c r="JB196" s="86">
        <f t="shared" si="248"/>
        <v>9.9031674034626502E-6</v>
      </c>
      <c r="JC196" s="86">
        <f t="shared" si="248"/>
        <v>6.799455398959187E-6</v>
      </c>
      <c r="JD196" s="86">
        <f t="shared" si="248"/>
        <v>5.0779964521587998E-6</v>
      </c>
      <c r="JE196" s="86">
        <f t="shared" si="248"/>
        <v>2.265866165452187E-6</v>
      </c>
      <c r="JF196" s="86">
        <f t="shared" si="248"/>
        <v>2.0583448449485188E-6</v>
      </c>
      <c r="JG196" s="86">
        <f t="shared" si="248"/>
        <v>1.8761130058969613E-7</v>
      </c>
      <c r="JH196" s="86">
        <f t="shared" si="248"/>
        <v>1.94949501595941E-6</v>
      </c>
      <c r="JI196" s="86">
        <f t="shared" si="248"/>
        <v>2.2488215940583278E-5</v>
      </c>
      <c r="JJ196" s="86">
        <f t="shared" si="248"/>
        <v>7.6625935549827745E-5</v>
      </c>
      <c r="JK196" s="86">
        <f t="shared" si="248"/>
        <v>1.8691387129606679E-5</v>
      </c>
      <c r="JL196" s="86">
        <f t="shared" si="248"/>
        <v>1.8344072940271227E-5</v>
      </c>
      <c r="JM196" s="86">
        <f t="shared" si="248"/>
        <v>5.5357901385880562E-12</v>
      </c>
    </row>
    <row r="197" spans="2:273" x14ac:dyDescent="0.25">
      <c r="B197" s="2">
        <v>170</v>
      </c>
      <c r="C197" s="37">
        <v>76.644999999999996</v>
      </c>
      <c r="D197" s="37">
        <v>72.632000000000005</v>
      </c>
      <c r="E197" s="37">
        <v>74.052999999999997</v>
      </c>
      <c r="F197" s="37">
        <v>71.174999999999997</v>
      </c>
      <c r="G197" s="37">
        <v>73.772000000000006</v>
      </c>
      <c r="H197" s="37">
        <v>71.192999999999998</v>
      </c>
      <c r="I197" s="37">
        <v>75.192999999999998</v>
      </c>
      <c r="J197" s="37">
        <v>75.789000000000001</v>
      </c>
      <c r="K197" s="37">
        <v>74.930000000000007</v>
      </c>
      <c r="L197" s="37">
        <v>76.158000000000001</v>
      </c>
      <c r="M197" s="37">
        <v>76.649000000000001</v>
      </c>
      <c r="N197" s="37">
        <v>69.316000000000003</v>
      </c>
      <c r="O197" s="37">
        <v>73.174999999999997</v>
      </c>
      <c r="P197" s="37">
        <v>79.385999999999996</v>
      </c>
      <c r="Q197" s="37">
        <v>77.066999999999993</v>
      </c>
      <c r="S197" s="4" t="e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#N/A</v>
      </c>
      <c r="T197" s="4" t="e">
        <f t="shared" si="249"/>
        <v>#N/A</v>
      </c>
      <c r="U197" s="4" t="e">
        <f t="shared" si="249"/>
        <v>#N/A</v>
      </c>
      <c r="V197" s="4" t="e">
        <f t="shared" si="249"/>
        <v>#N/A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 t="e">
        <f t="shared" si="249"/>
        <v>#N/A</v>
      </c>
      <c r="AF197" s="4" t="e">
        <f t="shared" si="249"/>
        <v>#N/A</v>
      </c>
      <c r="AG197" s="4">
        <f t="shared" si="249"/>
        <v>77.677705969502597</v>
      </c>
      <c r="AI197" s="4">
        <f t="shared" ref="AI197:AW213" si="250">IF(OR($B197 &lt; C$230, $B197 &gt; C$233), 0, C197-S197)</f>
        <v>0</v>
      </c>
      <c r="AJ197" s="4">
        <f t="shared" si="250"/>
        <v>0</v>
      </c>
      <c r="AK197" s="4">
        <f t="shared" si="250"/>
        <v>0</v>
      </c>
      <c r="AL197" s="4">
        <f t="shared" si="250"/>
        <v>0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0</v>
      </c>
      <c r="AV197" s="4">
        <f t="shared" si="250"/>
        <v>0</v>
      </c>
      <c r="AW197" s="4">
        <f t="shared" si="250"/>
        <v>-0.61070596950260381</v>
      </c>
      <c r="AY197" s="2" t="e">
        <f t="shared" si="242"/>
        <v>#N/A</v>
      </c>
      <c r="AZ197" s="2" t="e">
        <f t="shared" si="242"/>
        <v>#N/A</v>
      </c>
      <c r="BA197" s="2" t="e">
        <f t="shared" si="242"/>
        <v>#N/A</v>
      </c>
      <c r="BB197" s="2" t="e">
        <f t="shared" si="242"/>
        <v>#N/A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 t="e">
        <f t="shared" si="242"/>
        <v>#N/A</v>
      </c>
      <c r="BL197" s="2" t="e">
        <f t="shared" si="242"/>
        <v>#N/A</v>
      </c>
      <c r="BM197" s="2">
        <f t="shared" si="242"/>
        <v>77.677705969502597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 t="str">
        <f t="shared" si="210"/>
        <v/>
      </c>
      <c r="DI197" s="2">
        <f t="shared" si="211"/>
        <v>77.066999999999993</v>
      </c>
      <c r="DK197" s="2">
        <f t="shared" ref="DK197:DY213" si="251">BO$228*$B197+BO$229</f>
        <v>95.752441363022953</v>
      </c>
      <c r="DL197" s="2">
        <f t="shared" si="251"/>
        <v>111.33480853658538</v>
      </c>
      <c r="DM197" s="2">
        <f t="shared" si="251"/>
        <v>100.32743205574913</v>
      </c>
      <c r="DN197" s="2">
        <f t="shared" si="251"/>
        <v>99.619763022941981</v>
      </c>
      <c r="DO197" s="2">
        <f t="shared" si="251"/>
        <v>117.87908441295545</v>
      </c>
      <c r="DP197" s="2">
        <f t="shared" si="251"/>
        <v>103.74886201991468</v>
      </c>
      <c r="DQ197" s="2">
        <f t="shared" si="251"/>
        <v>114.10889901329899</v>
      </c>
      <c r="DR197" s="2">
        <f t="shared" si="251"/>
        <v>109.49205215742059</v>
      </c>
      <c r="DS197" s="2">
        <f t="shared" si="251"/>
        <v>112.52241543162718</v>
      </c>
      <c r="DT197" s="2">
        <f t="shared" si="251"/>
        <v>119.26491848739497</v>
      </c>
      <c r="DU197" s="2">
        <f t="shared" si="251"/>
        <v>117.51231964821964</v>
      </c>
      <c r="DV197" s="2">
        <f t="shared" si="251"/>
        <v>112.49341415701416</v>
      </c>
      <c r="DW197" s="2">
        <f t="shared" si="251"/>
        <v>104.72531148459382</v>
      </c>
      <c r="DX197" s="2">
        <f t="shared" si="251"/>
        <v>115.59049971988797</v>
      </c>
      <c r="DY197" s="2">
        <f t="shared" si="251"/>
        <v>96.595908045977012</v>
      </c>
      <c r="EA197" s="2">
        <f t="shared" si="240"/>
        <v>73.316613081081073</v>
      </c>
      <c r="EB197" s="2">
        <f t="shared" si="240"/>
        <v>71.854633742911176</v>
      </c>
      <c r="EC197" s="2">
        <f t="shared" si="240"/>
        <v>69.592222082298079</v>
      </c>
      <c r="ED197" s="2">
        <f t="shared" si="240"/>
        <v>69.853744604898807</v>
      </c>
      <c r="EE197" s="2">
        <f t="shared" si="240"/>
        <v>75.795968434064719</v>
      </c>
      <c r="EF197" s="2">
        <f t="shared" si="239"/>
        <v>71.661422087745834</v>
      </c>
      <c r="EG197" s="2">
        <f t="shared" si="239"/>
        <v>70.105267024426354</v>
      </c>
      <c r="EH197" s="2">
        <f t="shared" si="239"/>
        <v>68.783006721326785</v>
      </c>
      <c r="EI197" s="2">
        <f t="shared" si="239"/>
        <v>74.061009871579103</v>
      </c>
      <c r="EJ197" s="2">
        <f t="shared" si="239"/>
        <v>74.468973902728322</v>
      </c>
      <c r="EK197" s="2">
        <f t="shared" si="239"/>
        <v>75.945360975990923</v>
      </c>
      <c r="EL197" s="2">
        <f t="shared" si="179"/>
        <v>70.784285179990661</v>
      </c>
      <c r="EM197" s="2">
        <f t="shared" si="179"/>
        <v>71.388909667956767</v>
      </c>
      <c r="EN197" s="2">
        <f t="shared" si="179"/>
        <v>78.024177600857371</v>
      </c>
      <c r="EO197" s="2">
        <f t="shared" si="179"/>
        <v>79.823606634707119</v>
      </c>
      <c r="EQ197" s="2">
        <f t="shared" ref="EQ197:FE213" si="252">CU$228*$B197+CU$229</f>
        <v>74.664402038629561</v>
      </c>
      <c r="ER197" s="2">
        <f t="shared" si="252"/>
        <v>74.567257060521712</v>
      </c>
      <c r="ES197" s="2">
        <f t="shared" si="252"/>
        <v>70.69554730948596</v>
      </c>
      <c r="ET197" s="2">
        <f t="shared" si="252"/>
        <v>71.999334146471739</v>
      </c>
      <c r="EU197" s="2">
        <f t="shared" si="252"/>
        <v>75.454510712303275</v>
      </c>
      <c r="EV197" s="2">
        <f t="shared" si="252"/>
        <v>70.076481644002257</v>
      </c>
      <c r="EW197" s="2">
        <f t="shared" si="252"/>
        <v>71.457191502534883</v>
      </c>
      <c r="EX197" s="2">
        <f t="shared" si="252"/>
        <v>72.555173175237144</v>
      </c>
      <c r="EY197" s="2">
        <f t="shared" si="252"/>
        <v>73.577123965965484</v>
      </c>
      <c r="EZ197" s="2">
        <f t="shared" si="252"/>
        <v>72.962126279615504</v>
      </c>
      <c r="FA197" s="2">
        <f t="shared" si="252"/>
        <v>75.216432386686577</v>
      </c>
      <c r="FB197" s="2">
        <f t="shared" si="252"/>
        <v>70.730902236583944</v>
      </c>
      <c r="FC197" s="2">
        <f t="shared" si="252"/>
        <v>71.607830984654498</v>
      </c>
      <c r="FD197" s="2">
        <f t="shared" si="252"/>
        <v>78.657461008919</v>
      </c>
      <c r="FE197" s="2">
        <f t="shared" si="252"/>
        <v>77.445114968401114</v>
      </c>
      <c r="FG197" s="2">
        <f t="shared" ref="FG197:FU213" si="253">POWER(10,($B197-C$231)/C$229)/(1+POWER(10,($B197-C$231)/C$229))</f>
        <v>0.99999399785099108</v>
      </c>
      <c r="FH197" s="2">
        <f t="shared" si="253"/>
        <v>0.99999285065002008</v>
      </c>
      <c r="FI197" s="2">
        <f t="shared" si="253"/>
        <v>0.9999931504226004</v>
      </c>
      <c r="FJ197" s="2">
        <f t="shared" si="253"/>
        <v>0.99999404047742724</v>
      </c>
      <c r="FK197" s="2">
        <f t="shared" si="253"/>
        <v>0.99999317563991685</v>
      </c>
      <c r="FL197" s="2">
        <f t="shared" si="253"/>
        <v>0.99999221451087095</v>
      </c>
      <c r="FM197" s="2">
        <f t="shared" si="253"/>
        <v>0.99999241523657312</v>
      </c>
      <c r="FN197" s="2">
        <f t="shared" si="253"/>
        <v>0.99999281675888652</v>
      </c>
      <c r="FO197" s="2">
        <f t="shared" si="253"/>
        <v>0.99999197108422144</v>
      </c>
      <c r="FP197" s="2">
        <f t="shared" si="253"/>
        <v>0.99999170135793991</v>
      </c>
      <c r="FQ197" s="2">
        <f t="shared" si="253"/>
        <v>0.9999910344169799</v>
      </c>
      <c r="FR197" s="2">
        <f t="shared" si="253"/>
        <v>0.99999153319005785</v>
      </c>
      <c r="FS197" s="2">
        <f t="shared" si="253"/>
        <v>0.99999210486690859</v>
      </c>
      <c r="FT197" s="2">
        <f t="shared" si="253"/>
        <v>0.99999224913801954</v>
      </c>
      <c r="FU197" s="2">
        <f t="shared" si="253"/>
        <v>0.9999887976379036</v>
      </c>
      <c r="FW197" s="2">
        <f t="shared" si="244"/>
        <v>0.94023257618512346</v>
      </c>
      <c r="FX197" s="2">
        <f t="shared" si="244"/>
        <v>0.93856131536543808</v>
      </c>
      <c r="FY197" s="2">
        <f t="shared" si="244"/>
        <v>0.95579474183118529</v>
      </c>
      <c r="FZ197" s="2">
        <f t="shared" si="244"/>
        <v>0.95854270401196284</v>
      </c>
      <c r="GA197" s="2">
        <f t="shared" si="244"/>
        <v>0.95466165840652484</v>
      </c>
      <c r="GB197" s="2">
        <f t="shared" si="244"/>
        <v>0.95303145643360854</v>
      </c>
      <c r="GC197" s="2">
        <f t="shared" si="244"/>
        <v>0.96220780366851821</v>
      </c>
      <c r="GD197" s="2">
        <f t="shared" si="244"/>
        <v>0.96294728379284578</v>
      </c>
      <c r="GE197" s="2">
        <f t="shared" si="244"/>
        <v>0.96676533662203612</v>
      </c>
      <c r="GF197" s="2">
        <f t="shared" si="244"/>
        <v>0.96042136537040868</v>
      </c>
      <c r="GG197" s="2">
        <f t="shared" si="244"/>
        <v>0.95114926585048032</v>
      </c>
      <c r="GH197" s="2">
        <f t="shared" si="244"/>
        <v>0.94786251889798523</v>
      </c>
      <c r="GI197" s="2">
        <f t="shared" si="244"/>
        <v>0.94623781815128549</v>
      </c>
      <c r="GJ197" s="2">
        <f t="shared" si="244"/>
        <v>0.93635722058987636</v>
      </c>
      <c r="GK197" s="2">
        <f t="shared" si="244"/>
        <v>0.90228970948263543</v>
      </c>
      <c r="GM197" s="86">
        <f t="shared" si="245"/>
        <v>6.2982813761236021E-242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2.4262478699512824E-194</v>
      </c>
      <c r="HD197" s="86">
        <f t="shared" si="181"/>
        <v>0</v>
      </c>
      <c r="HE197" s="86">
        <f t="shared" si="181"/>
        <v>0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0</v>
      </c>
      <c r="HQ197" s="86">
        <f t="shared" si="226"/>
        <v>0</v>
      </c>
      <c r="HS197" s="86">
        <f t="shared" si="246"/>
        <v>4.2353207156629245E-31</v>
      </c>
      <c r="HT197" s="86">
        <f t="shared" si="246"/>
        <v>4.6177242086058182E-39</v>
      </c>
      <c r="HU197" s="86">
        <f t="shared" si="246"/>
        <v>6.0986066245086012E-42</v>
      </c>
      <c r="HV197" s="86">
        <f t="shared" si="246"/>
        <v>5.8931740866772487E-43</v>
      </c>
      <c r="HW197" s="86">
        <f t="shared" si="246"/>
        <v>3.7613333032562158E-48</v>
      </c>
      <c r="HX197" s="86">
        <f t="shared" si="246"/>
        <v>1.689685749478501E-48</v>
      </c>
      <c r="HY197" s="86">
        <f t="shared" si="246"/>
        <v>5.3896973252548312E-47</v>
      </c>
      <c r="HZ197" s="86">
        <f t="shared" si="246"/>
        <v>9.9935476177573734E-48</v>
      </c>
      <c r="IA197" s="86">
        <f t="shared" si="246"/>
        <v>4.9439783870130367E-55</v>
      </c>
      <c r="IB197" s="86">
        <f t="shared" si="246"/>
        <v>3.595220792178817E-49</v>
      </c>
      <c r="IC197" s="86">
        <f t="shared" si="246"/>
        <v>6.8003059685316678E-43</v>
      </c>
      <c r="ID197" s="86">
        <f t="shared" si="246"/>
        <v>1.2561746156578001E-38</v>
      </c>
      <c r="IE197" s="86">
        <f t="shared" si="246"/>
        <v>5.5756364900080487E-46</v>
      </c>
      <c r="IF197" s="86">
        <f t="shared" si="246"/>
        <v>1.5760556612038462E-116</v>
      </c>
      <c r="IG197" s="86">
        <f t="shared" si="246"/>
        <v>2.9102567862672334E-77</v>
      </c>
      <c r="II197" s="86">
        <f t="shared" si="247"/>
        <v>4.0487702347522761E-4</v>
      </c>
      <c r="IJ197" s="86">
        <f t="shared" si="247"/>
        <v>2.1459620461199234E-4</v>
      </c>
      <c r="IK197" s="86">
        <f t="shared" si="247"/>
        <v>1.0945750239025885E-5</v>
      </c>
      <c r="IL197" s="86">
        <f t="shared" si="247"/>
        <v>5.2939416686701058E-6</v>
      </c>
      <c r="IM197" s="86">
        <f t="shared" si="247"/>
        <v>3.4820403843049575E-6</v>
      </c>
      <c r="IN197" s="86">
        <f t="shared" si="247"/>
        <v>2.5322473695146537E-6</v>
      </c>
      <c r="IO197" s="86">
        <f t="shared" si="247"/>
        <v>1.1353161625440653E-6</v>
      </c>
      <c r="IP197" s="86">
        <f t="shared" si="247"/>
        <v>1.0303895317806998E-6</v>
      </c>
      <c r="IQ197" s="86">
        <f t="shared" si="247"/>
        <v>8.4324544758381641E-8</v>
      </c>
      <c r="IR197" s="86">
        <f t="shared" si="247"/>
        <v>9.5783112881972356E-7</v>
      </c>
      <c r="IS197" s="86">
        <f t="shared" si="247"/>
        <v>1.2180058997355067E-5</v>
      </c>
      <c r="IT197" s="86">
        <f t="shared" si="247"/>
        <v>4.4186889711745128E-5</v>
      </c>
      <c r="IU197" s="86">
        <f t="shared" si="247"/>
        <v>9.7797020377251307E-6</v>
      </c>
      <c r="IV197" s="86">
        <f t="shared" si="247"/>
        <v>9.1599208043722429E-6</v>
      </c>
      <c r="IW197" s="86">
        <f t="shared" si="247"/>
        <v>6.5279546429233026E-13</v>
      </c>
      <c r="IY197" s="86">
        <f t="shared" si="248"/>
        <v>4.0487702347522761E-4</v>
      </c>
      <c r="IZ197" s="86">
        <f t="shared" si="248"/>
        <v>2.1459620461199234E-4</v>
      </c>
      <c r="JA197" s="86">
        <f t="shared" si="248"/>
        <v>1.0945750239025885E-5</v>
      </c>
      <c r="JB197" s="86">
        <f t="shared" si="248"/>
        <v>5.2939416686701058E-6</v>
      </c>
      <c r="JC197" s="86">
        <f t="shared" si="248"/>
        <v>3.4820403843049575E-6</v>
      </c>
      <c r="JD197" s="86">
        <f t="shared" si="248"/>
        <v>2.5322473695146537E-6</v>
      </c>
      <c r="JE197" s="86">
        <f t="shared" si="248"/>
        <v>1.1353161625440653E-6</v>
      </c>
      <c r="JF197" s="86">
        <f t="shared" si="248"/>
        <v>1.0303895317806998E-6</v>
      </c>
      <c r="JG197" s="86">
        <f t="shared" si="248"/>
        <v>8.4324544758381641E-8</v>
      </c>
      <c r="JH197" s="86">
        <f t="shared" si="248"/>
        <v>9.5783112881972356E-7</v>
      </c>
      <c r="JI197" s="86">
        <f t="shared" si="248"/>
        <v>1.2180058997355067E-5</v>
      </c>
      <c r="JJ197" s="86">
        <f t="shared" si="248"/>
        <v>4.4186889711745128E-5</v>
      </c>
      <c r="JK197" s="86">
        <f t="shared" si="248"/>
        <v>9.7797020377251307E-6</v>
      </c>
      <c r="JL197" s="86">
        <f t="shared" si="248"/>
        <v>9.1599208043722429E-6</v>
      </c>
      <c r="JM197" s="86">
        <f t="shared" si="248"/>
        <v>6.5279546429233026E-13</v>
      </c>
    </row>
    <row r="198" spans="2:273" x14ac:dyDescent="0.25">
      <c r="B198" s="2">
        <v>171</v>
      </c>
      <c r="C198" s="37">
        <v>74.581000000000003</v>
      </c>
      <c r="D198" s="37">
        <v>74.965000000000003</v>
      </c>
      <c r="E198" s="37">
        <v>73.596000000000004</v>
      </c>
      <c r="F198" s="37">
        <v>74.245999999999995</v>
      </c>
      <c r="G198" s="37">
        <v>74.298000000000002</v>
      </c>
      <c r="H198" s="37">
        <v>72.456000000000003</v>
      </c>
      <c r="I198" s="37">
        <v>75.174999999999997</v>
      </c>
      <c r="J198" s="37">
        <v>74.385999999999996</v>
      </c>
      <c r="K198" s="37">
        <v>76.018000000000001</v>
      </c>
      <c r="L198" s="37">
        <v>74.316000000000003</v>
      </c>
      <c r="M198" s="37">
        <v>74.281000000000006</v>
      </c>
      <c r="N198" s="37">
        <v>68.298000000000002</v>
      </c>
      <c r="O198" s="37">
        <v>73.456000000000003</v>
      </c>
      <c r="P198" s="37">
        <v>81.087999999999994</v>
      </c>
      <c r="Q198" s="37">
        <v>76.8</v>
      </c>
      <c r="S198" s="4" t="e">
        <f t="shared" si="249"/>
        <v>#N/A</v>
      </c>
      <c r="T198" s="4" t="e">
        <f t="shared" si="249"/>
        <v>#N/A</v>
      </c>
      <c r="U198" s="4" t="e">
        <f t="shared" si="249"/>
        <v>#N/A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 t="e">
        <f t="shared" si="249"/>
        <v>#N/A</v>
      </c>
      <c r="AG198" s="4">
        <f t="shared" si="249"/>
        <v>77.506227004546588</v>
      </c>
      <c r="AI198" s="4">
        <f t="shared" si="250"/>
        <v>0</v>
      </c>
      <c r="AJ198" s="4">
        <f t="shared" si="250"/>
        <v>0</v>
      </c>
      <c r="AK198" s="4">
        <f t="shared" si="250"/>
        <v>0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0</v>
      </c>
      <c r="AW198" s="4">
        <f t="shared" si="250"/>
        <v>-0.70622700454659082</v>
      </c>
      <c r="AY198" s="2" t="e">
        <f t="shared" si="242"/>
        <v>#N/A</v>
      </c>
      <c r="AZ198" s="2" t="e">
        <f t="shared" si="242"/>
        <v>#N/A</v>
      </c>
      <c r="BA198" s="2" t="e">
        <f t="shared" si="242"/>
        <v>#N/A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 t="e">
        <f t="shared" si="242"/>
        <v>#N/A</v>
      </c>
      <c r="BM198" s="2">
        <f t="shared" si="242"/>
        <v>77.506227004546588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 t="str">
        <f t="shared" si="210"/>
        <v/>
      </c>
      <c r="DI198" s="2">
        <f t="shared" si="211"/>
        <v>76.8</v>
      </c>
      <c r="DK198" s="2">
        <f t="shared" si="251"/>
        <v>95.769497435897449</v>
      </c>
      <c r="DL198" s="2">
        <f t="shared" si="251"/>
        <v>111.44769136960602</v>
      </c>
      <c r="DM198" s="2">
        <f t="shared" si="251"/>
        <v>100.35596794425086</v>
      </c>
      <c r="DN198" s="2">
        <f t="shared" si="251"/>
        <v>99.646851282051301</v>
      </c>
      <c r="DO198" s="2">
        <f t="shared" si="251"/>
        <v>117.9913947368421</v>
      </c>
      <c r="DP198" s="2">
        <f t="shared" si="251"/>
        <v>103.77996348980562</v>
      </c>
      <c r="DQ198" s="2">
        <f t="shared" si="251"/>
        <v>114.19759438009436</v>
      </c>
      <c r="DR198" s="2">
        <f t="shared" si="251"/>
        <v>109.53414272166906</v>
      </c>
      <c r="DS198" s="2">
        <f t="shared" si="251"/>
        <v>112.58191535523298</v>
      </c>
      <c r="DT198" s="2">
        <f t="shared" si="251"/>
        <v>119.40142689075631</v>
      </c>
      <c r="DU198" s="2">
        <f t="shared" si="251"/>
        <v>117.63246392106392</v>
      </c>
      <c r="DV198" s="2">
        <f t="shared" si="251"/>
        <v>112.61386087516087</v>
      </c>
      <c r="DW198" s="2">
        <f t="shared" si="251"/>
        <v>104.79814453781511</v>
      </c>
      <c r="DX198" s="2">
        <f t="shared" si="251"/>
        <v>115.72327731092439</v>
      </c>
      <c r="DY198" s="2">
        <f t="shared" si="251"/>
        <v>96.593278235075999</v>
      </c>
      <c r="EA198" s="2">
        <f t="shared" si="240"/>
        <v>73.183210270270266</v>
      </c>
      <c r="EB198" s="2">
        <f t="shared" si="240"/>
        <v>71.703008223062398</v>
      </c>
      <c r="EC198" s="2">
        <f t="shared" si="240"/>
        <v>69.438552099996599</v>
      </c>
      <c r="ED198" s="2">
        <f t="shared" si="240"/>
        <v>69.694472707135233</v>
      </c>
      <c r="EE198" s="2">
        <f t="shared" si="240"/>
        <v>75.633150265624764</v>
      </c>
      <c r="EF198" s="2">
        <f t="shared" si="239"/>
        <v>71.483754916792734</v>
      </c>
      <c r="EG198" s="2">
        <f t="shared" si="239"/>
        <v>69.893181939304213</v>
      </c>
      <c r="EH198" s="2">
        <f t="shared" si="239"/>
        <v>68.558067705832812</v>
      </c>
      <c r="EI198" s="2">
        <f t="shared" si="239"/>
        <v>73.881350011859439</v>
      </c>
      <c r="EJ198" s="2">
        <f t="shared" si="239"/>
        <v>74.311400355871854</v>
      </c>
      <c r="EK198" s="2">
        <f t="shared" si="239"/>
        <v>75.77627146457246</v>
      </c>
      <c r="EL198" s="2">
        <f t="shared" si="179"/>
        <v>70.607404569892481</v>
      </c>
      <c r="EM198" s="2">
        <f t="shared" si="179"/>
        <v>71.224726418750208</v>
      </c>
      <c r="EN198" s="2">
        <f t="shared" si="179"/>
        <v>77.876786327796054</v>
      </c>
      <c r="EO198" s="2">
        <f t="shared" si="179"/>
        <v>79.701208635487973</v>
      </c>
      <c r="EQ198" s="2">
        <f t="shared" si="252"/>
        <v>74.550224643056666</v>
      </c>
      <c r="ER198" s="2">
        <f t="shared" si="252"/>
        <v>74.455236554040397</v>
      </c>
      <c r="ES198" s="2">
        <f t="shared" si="252"/>
        <v>70.557134265136241</v>
      </c>
      <c r="ET198" s="2">
        <f t="shared" si="252"/>
        <v>71.868812182831491</v>
      </c>
      <c r="EU198" s="2">
        <f t="shared" si="252"/>
        <v>75.286938474761428</v>
      </c>
      <c r="EV198" s="2">
        <f t="shared" si="252"/>
        <v>69.877101775706166</v>
      </c>
      <c r="EW198" s="2">
        <f t="shared" si="252"/>
        <v>71.263371088877932</v>
      </c>
      <c r="EX198" s="2">
        <f t="shared" si="252"/>
        <v>72.380957310700609</v>
      </c>
      <c r="EY198" s="2">
        <f t="shared" si="252"/>
        <v>73.391022939152805</v>
      </c>
      <c r="EZ198" s="2">
        <f t="shared" si="252"/>
        <v>72.784025505582463</v>
      </c>
      <c r="FA198" s="2">
        <f t="shared" si="252"/>
        <v>75.037311887526627</v>
      </c>
      <c r="FB198" s="2">
        <f t="shared" si="252"/>
        <v>70.553282549773201</v>
      </c>
      <c r="FC198" s="2">
        <f t="shared" si="252"/>
        <v>71.44679612154637</v>
      </c>
      <c r="FD198" s="2">
        <f t="shared" si="252"/>
        <v>78.519362616642297</v>
      </c>
      <c r="FE198" s="2">
        <f t="shared" si="252"/>
        <v>77.289254394791072</v>
      </c>
      <c r="FG198" s="2">
        <f t="shared" si="253"/>
        <v>0.99999452597215344</v>
      </c>
      <c r="FH198" s="2">
        <f t="shared" si="253"/>
        <v>0.99999347971122232</v>
      </c>
      <c r="FI198" s="2">
        <f t="shared" si="253"/>
        <v>0.99999375310740157</v>
      </c>
      <c r="FJ198" s="2">
        <f t="shared" si="253"/>
        <v>0.99999456484796623</v>
      </c>
      <c r="FK198" s="2">
        <f t="shared" si="253"/>
        <v>0.99999377610589524</v>
      </c>
      <c r="FL198" s="2">
        <f t="shared" si="253"/>
        <v>0.99999289954466053</v>
      </c>
      <c r="FM198" s="2">
        <f t="shared" si="253"/>
        <v>0.99999308260892428</v>
      </c>
      <c r="FN198" s="2">
        <f t="shared" si="253"/>
        <v>0.99999344880210206</v>
      </c>
      <c r="FO198" s="2">
        <f t="shared" si="253"/>
        <v>0.9999926775366087</v>
      </c>
      <c r="FP198" s="2">
        <f t="shared" si="253"/>
        <v>0.99999243154296291</v>
      </c>
      <c r="FQ198" s="2">
        <f t="shared" si="253"/>
        <v>0.99999182328465419</v>
      </c>
      <c r="FR198" s="2">
        <f t="shared" si="253"/>
        <v>0.99999227817180525</v>
      </c>
      <c r="FS198" s="2">
        <f t="shared" si="253"/>
        <v>0.99999279954804043</v>
      </c>
      <c r="FT198" s="2">
        <f t="shared" si="253"/>
        <v>0.99999293112503851</v>
      </c>
      <c r="FU198" s="2">
        <f t="shared" si="253"/>
        <v>0.99998978331427124</v>
      </c>
      <c r="FW198" s="2">
        <f t="shared" si="244"/>
        <v>0.94520329202991027</v>
      </c>
      <c r="FX198" s="2">
        <f t="shared" si="244"/>
        <v>0.94366269767761357</v>
      </c>
      <c r="FY198" s="2">
        <f t="shared" si="244"/>
        <v>0.95952690189641432</v>
      </c>
      <c r="FZ198" s="2">
        <f t="shared" si="244"/>
        <v>0.9620520705092368</v>
      </c>
      <c r="GA198" s="2">
        <f t="shared" si="244"/>
        <v>0.95848532726584146</v>
      </c>
      <c r="GB198" s="2">
        <f t="shared" si="244"/>
        <v>0.95698641594236844</v>
      </c>
      <c r="GC198" s="2">
        <f t="shared" si="244"/>
        <v>0.96541811202486405</v>
      </c>
      <c r="GD198" s="2">
        <f t="shared" si="244"/>
        <v>0.96609698932817778</v>
      </c>
      <c r="GE198" s="2">
        <f t="shared" si="244"/>
        <v>0.96960073047296558</v>
      </c>
      <c r="GF198" s="2">
        <f t="shared" si="244"/>
        <v>0.96377771242620791</v>
      </c>
      <c r="GG198" s="2">
        <f t="shared" si="244"/>
        <v>0.95525527311527436</v>
      </c>
      <c r="GH198" s="2">
        <f t="shared" si="244"/>
        <v>0.95223090981106051</v>
      </c>
      <c r="GI198" s="2">
        <f t="shared" si="244"/>
        <v>0.95073526108846451</v>
      </c>
      <c r="GJ198" s="2">
        <f t="shared" si="244"/>
        <v>0.94163023194142015</v>
      </c>
      <c r="GK198" s="2">
        <f t="shared" si="244"/>
        <v>0.91011436903278109</v>
      </c>
      <c r="GM198" s="86">
        <f t="shared" si="245"/>
        <v>2.5755189229827083E-246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1.1998430070169226E-198</v>
      </c>
      <c r="HD198" s="86">
        <f t="shared" si="181"/>
        <v>0</v>
      </c>
      <c r="HE198" s="86">
        <f t="shared" si="181"/>
        <v>0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3.7149321341105085E-32</v>
      </c>
      <c r="HT198" s="86">
        <f t="shared" si="246"/>
        <v>2.5510656707637788E-40</v>
      </c>
      <c r="HU198" s="86">
        <f t="shared" si="246"/>
        <v>2.5702421069543772E-43</v>
      </c>
      <c r="HV198" s="86">
        <f t="shared" si="246"/>
        <v>2.2890035851216098E-44</v>
      </c>
      <c r="HW198" s="86">
        <f t="shared" si="246"/>
        <v>1.008787501831707E-49</v>
      </c>
      <c r="HX198" s="86">
        <f t="shared" si="246"/>
        <v>4.0571886155490212E-50</v>
      </c>
      <c r="HY198" s="86">
        <f t="shared" si="246"/>
        <v>1.5823644011095321E-48</v>
      </c>
      <c r="HZ198" s="86">
        <f t="shared" si="246"/>
        <v>2.877773769835482E-49</v>
      </c>
      <c r="IA198" s="86">
        <f t="shared" si="246"/>
        <v>8.6571462453189186E-57</v>
      </c>
      <c r="IB198" s="86">
        <f t="shared" si="246"/>
        <v>8.9702645582519225E-51</v>
      </c>
      <c r="IC198" s="86">
        <f t="shared" si="246"/>
        <v>2.5091695549967331E-44</v>
      </c>
      <c r="ID198" s="86">
        <f t="shared" si="246"/>
        <v>6.3308097543955543E-40</v>
      </c>
      <c r="IE198" s="86">
        <f t="shared" si="246"/>
        <v>1.5555202914155541E-47</v>
      </c>
      <c r="IF198" s="86">
        <f t="shared" si="246"/>
        <v>9.5953108784384385E-121</v>
      </c>
      <c r="IG198" s="86">
        <f t="shared" si="246"/>
        <v>3.0935056777068279E-80</v>
      </c>
      <c r="II198" s="86">
        <f t="shared" si="247"/>
        <v>2.5708321357156182E-4</v>
      </c>
      <c r="IJ198" s="86">
        <f t="shared" si="247"/>
        <v>1.3012531861796776E-4</v>
      </c>
      <c r="IK198" s="86">
        <f t="shared" si="247"/>
        <v>5.9160417781035374E-6</v>
      </c>
      <c r="IL198" s="86">
        <f t="shared" si="247"/>
        <v>2.7818755424289023E-6</v>
      </c>
      <c r="IM198" s="86">
        <f t="shared" si="247"/>
        <v>1.7497119748627657E-6</v>
      </c>
      <c r="IN198" s="86">
        <f t="shared" si="247"/>
        <v>1.2377773052669189E-6</v>
      </c>
      <c r="IO198" s="86">
        <f t="shared" si="247"/>
        <v>5.584155622474045E-7</v>
      </c>
      <c r="IP198" s="86">
        <f t="shared" si="247"/>
        <v>5.0638344649436879E-7</v>
      </c>
      <c r="IQ198" s="86">
        <f t="shared" si="247"/>
        <v>3.7120238124455346E-8</v>
      </c>
      <c r="IR198" s="86">
        <f t="shared" si="247"/>
        <v>4.6158526780537934E-7</v>
      </c>
      <c r="IS198" s="86">
        <f t="shared" si="247"/>
        <v>6.4814300399179081E-6</v>
      </c>
      <c r="IT198" s="86">
        <f t="shared" si="247"/>
        <v>2.5074657608926027E-5</v>
      </c>
      <c r="IU198" s="86">
        <f t="shared" si="247"/>
        <v>5.0188102208550251E-6</v>
      </c>
      <c r="IV198" s="86">
        <f t="shared" si="247"/>
        <v>4.4736003507076719E-6</v>
      </c>
      <c r="IW198" s="86">
        <f t="shared" si="247"/>
        <v>7.0552632753668008E-14</v>
      </c>
      <c r="IY198" s="86">
        <f t="shared" si="248"/>
        <v>2.5708321357156182E-4</v>
      </c>
      <c r="IZ198" s="86">
        <f t="shared" si="248"/>
        <v>1.3012531861796776E-4</v>
      </c>
      <c r="JA198" s="86">
        <f t="shared" si="248"/>
        <v>5.9160417781035374E-6</v>
      </c>
      <c r="JB198" s="86">
        <f t="shared" si="248"/>
        <v>2.7818755424289023E-6</v>
      </c>
      <c r="JC198" s="86">
        <f t="shared" si="248"/>
        <v>1.7497119748627657E-6</v>
      </c>
      <c r="JD198" s="86">
        <f t="shared" si="248"/>
        <v>1.2377773052669189E-6</v>
      </c>
      <c r="JE198" s="86">
        <f t="shared" si="248"/>
        <v>5.584155622474045E-7</v>
      </c>
      <c r="JF198" s="86">
        <f t="shared" si="248"/>
        <v>5.0638344649436879E-7</v>
      </c>
      <c r="JG198" s="86">
        <f t="shared" si="248"/>
        <v>3.7120238124455346E-8</v>
      </c>
      <c r="JH198" s="86">
        <f t="shared" si="248"/>
        <v>4.6158526780537934E-7</v>
      </c>
      <c r="JI198" s="86">
        <f t="shared" si="248"/>
        <v>6.4814300399179081E-6</v>
      </c>
      <c r="JJ198" s="86">
        <f t="shared" si="248"/>
        <v>2.5074657608926027E-5</v>
      </c>
      <c r="JK198" s="86">
        <f t="shared" si="248"/>
        <v>5.0188102208550251E-6</v>
      </c>
      <c r="JL198" s="86">
        <f t="shared" si="248"/>
        <v>4.4736003507076719E-6</v>
      </c>
      <c r="JM198" s="86">
        <f t="shared" si="248"/>
        <v>7.0552632753668008E-14</v>
      </c>
    </row>
    <row r="199" spans="2:273" x14ac:dyDescent="0.25">
      <c r="B199" s="2">
        <v>172</v>
      </c>
      <c r="C199" s="37">
        <v>75.257999999999996</v>
      </c>
      <c r="D199" s="37">
        <v>76.683999999999997</v>
      </c>
      <c r="E199" s="37">
        <v>74.456000000000003</v>
      </c>
      <c r="F199" s="37">
        <v>73.158000000000001</v>
      </c>
      <c r="G199" s="37">
        <v>74.438999999999993</v>
      </c>
      <c r="H199" s="37">
        <v>72.210999999999999</v>
      </c>
      <c r="I199" s="37">
        <v>72.525999999999996</v>
      </c>
      <c r="J199" s="37">
        <v>75.069999999999993</v>
      </c>
      <c r="K199" s="37">
        <v>75.701999999999998</v>
      </c>
      <c r="L199" s="37">
        <v>74.789000000000001</v>
      </c>
      <c r="M199" s="37">
        <v>75.876999999999995</v>
      </c>
      <c r="N199" s="37">
        <v>72.807000000000002</v>
      </c>
      <c r="O199" s="37">
        <v>71.894999999999996</v>
      </c>
      <c r="P199" s="37">
        <v>78</v>
      </c>
      <c r="Q199" s="37">
        <v>78.05</v>
      </c>
      <c r="S199" s="4" t="e">
        <f t="shared" si="249"/>
        <v>#N/A</v>
      </c>
      <c r="T199" s="4" t="e">
        <f t="shared" si="249"/>
        <v>#N/A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 t="e">
        <f t="shared" si="249"/>
        <v>#N/A</v>
      </c>
      <c r="AG199" s="4">
        <f t="shared" si="249"/>
        <v>77.335617585890489</v>
      </c>
      <c r="AI199" s="4">
        <f t="shared" si="250"/>
        <v>0</v>
      </c>
      <c r="AJ199" s="4">
        <f t="shared" si="250"/>
        <v>0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0</v>
      </c>
      <c r="AW199" s="4">
        <f t="shared" si="250"/>
        <v>0.71438241410950809</v>
      </c>
      <c r="AY199" s="2" t="e">
        <f t="shared" si="242"/>
        <v>#N/A</v>
      </c>
      <c r="AZ199" s="2" t="e">
        <f t="shared" si="242"/>
        <v>#N/A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 t="e">
        <f t="shared" si="242"/>
        <v>#N/A</v>
      </c>
      <c r="BM199" s="2">
        <f t="shared" si="242"/>
        <v>77.335617585890489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 t="str">
        <f t="shared" si="210"/>
        <v/>
      </c>
      <c r="DI199" s="2">
        <f t="shared" si="211"/>
        <v>78.05</v>
      </c>
      <c r="DK199" s="2">
        <f t="shared" si="251"/>
        <v>95.786553508771945</v>
      </c>
      <c r="DL199" s="2">
        <f t="shared" si="251"/>
        <v>111.56057420262665</v>
      </c>
      <c r="DM199" s="2">
        <f t="shared" si="251"/>
        <v>100.38450383275261</v>
      </c>
      <c r="DN199" s="2">
        <f t="shared" si="251"/>
        <v>99.673939541160607</v>
      </c>
      <c r="DO199" s="2">
        <f t="shared" si="251"/>
        <v>118.10370506072874</v>
      </c>
      <c r="DP199" s="2">
        <f t="shared" si="251"/>
        <v>103.81106495969657</v>
      </c>
      <c r="DQ199" s="2">
        <f t="shared" si="251"/>
        <v>114.28628974688974</v>
      </c>
      <c r="DR199" s="2">
        <f t="shared" si="251"/>
        <v>109.57623328591751</v>
      </c>
      <c r="DS199" s="2">
        <f t="shared" si="251"/>
        <v>112.64141527883879</v>
      </c>
      <c r="DT199" s="2">
        <f t="shared" si="251"/>
        <v>119.53793529411766</v>
      </c>
      <c r="DU199" s="2">
        <f t="shared" si="251"/>
        <v>117.75260819390819</v>
      </c>
      <c r="DV199" s="2">
        <f t="shared" si="251"/>
        <v>112.73430759330759</v>
      </c>
      <c r="DW199" s="2">
        <f t="shared" si="251"/>
        <v>104.87097759103639</v>
      </c>
      <c r="DX199" s="2">
        <f t="shared" si="251"/>
        <v>115.8560549019608</v>
      </c>
      <c r="DY199" s="2">
        <f t="shared" si="251"/>
        <v>96.590648424175001</v>
      </c>
      <c r="EA199" s="2">
        <f t="shared" si="240"/>
        <v>73.049807459459458</v>
      </c>
      <c r="EB199" s="2">
        <f t="shared" si="240"/>
        <v>71.551382703213633</v>
      </c>
      <c r="EC199" s="2">
        <f t="shared" si="240"/>
        <v>69.284882117695105</v>
      </c>
      <c r="ED199" s="2">
        <f t="shared" si="240"/>
        <v>69.535200809371645</v>
      </c>
      <c r="EE199" s="2">
        <f t="shared" si="240"/>
        <v>75.470332097184809</v>
      </c>
      <c r="EF199" s="2">
        <f t="shared" si="239"/>
        <v>71.306087745839633</v>
      </c>
      <c r="EG199" s="2">
        <f t="shared" si="239"/>
        <v>69.681096854182087</v>
      </c>
      <c r="EH199" s="2">
        <f t="shared" si="239"/>
        <v>68.333128690338839</v>
      </c>
      <c r="EI199" s="2">
        <f t="shared" si="239"/>
        <v>73.701690152139776</v>
      </c>
      <c r="EJ199" s="2">
        <f t="shared" si="239"/>
        <v>74.153826809015385</v>
      </c>
      <c r="EK199" s="2">
        <f t="shared" si="239"/>
        <v>75.607181953153997</v>
      </c>
      <c r="EL199" s="2">
        <f t="shared" si="179"/>
        <v>70.4305239597943</v>
      </c>
      <c r="EM199" s="2">
        <f t="shared" si="179"/>
        <v>71.060543169543649</v>
      </c>
      <c r="EN199" s="2">
        <f t="shared" si="179"/>
        <v>77.729395054734738</v>
      </c>
      <c r="EO199" s="2">
        <f t="shared" si="179"/>
        <v>79.578810636268827</v>
      </c>
      <c r="EQ199" s="2">
        <f t="shared" si="252"/>
        <v>74.436047247483771</v>
      </c>
      <c r="ER199" s="2">
        <f t="shared" si="252"/>
        <v>74.343216047559068</v>
      </c>
      <c r="ES199" s="2">
        <f t="shared" si="252"/>
        <v>70.418721220786523</v>
      </c>
      <c r="ET199" s="2">
        <f t="shared" si="252"/>
        <v>71.738290219191242</v>
      </c>
      <c r="EU199" s="2">
        <f t="shared" si="252"/>
        <v>75.119366237219566</v>
      </c>
      <c r="EV199" s="2">
        <f t="shared" si="252"/>
        <v>69.677721907410046</v>
      </c>
      <c r="EW199" s="2">
        <f t="shared" si="252"/>
        <v>71.069550675220967</v>
      </c>
      <c r="EX199" s="2">
        <f t="shared" si="252"/>
        <v>72.206741446164088</v>
      </c>
      <c r="EY199" s="2">
        <f t="shared" si="252"/>
        <v>73.204921912340126</v>
      </c>
      <c r="EZ199" s="2">
        <f t="shared" si="252"/>
        <v>72.605924731549408</v>
      </c>
      <c r="FA199" s="2">
        <f t="shared" si="252"/>
        <v>74.858191388366677</v>
      </c>
      <c r="FB199" s="2">
        <f t="shared" si="252"/>
        <v>70.375662862962457</v>
      </c>
      <c r="FC199" s="2">
        <f t="shared" si="252"/>
        <v>71.285761258438228</v>
      </c>
      <c r="FD199" s="2">
        <f t="shared" si="252"/>
        <v>78.38126422436558</v>
      </c>
      <c r="FE199" s="2">
        <f t="shared" si="252"/>
        <v>77.133393821181016</v>
      </c>
      <c r="FG199" s="2">
        <f t="shared" si="253"/>
        <v>0.99999500762486437</v>
      </c>
      <c r="FH199" s="2">
        <f t="shared" si="253"/>
        <v>0.99999405342254732</v>
      </c>
      <c r="FI199" s="2">
        <f t="shared" si="253"/>
        <v>0.99999430276310641</v>
      </c>
      <c r="FJ199" s="2">
        <f t="shared" si="253"/>
        <v>0.99999504308006104</v>
      </c>
      <c r="FK199" s="2">
        <f t="shared" si="253"/>
        <v>0.9999943237380049</v>
      </c>
      <c r="FL199" s="2">
        <f t="shared" si="253"/>
        <v>0.99999352430372024</v>
      </c>
      <c r="FM199" s="2">
        <f t="shared" si="253"/>
        <v>0.99999369126051896</v>
      </c>
      <c r="FN199" s="2">
        <f t="shared" si="253"/>
        <v>0.99999402523306224</v>
      </c>
      <c r="FO199" s="2">
        <f t="shared" si="253"/>
        <v>0.99999332182971368</v>
      </c>
      <c r="FP199" s="2">
        <f t="shared" si="253"/>
        <v>0.99999309748054821</v>
      </c>
      <c r="FQ199" s="2">
        <f t="shared" si="253"/>
        <v>0.99999254274160909</v>
      </c>
      <c r="FR199" s="2">
        <f t="shared" si="253"/>
        <v>0.99999295760420193</v>
      </c>
      <c r="FS199" s="2">
        <f t="shared" si="253"/>
        <v>0.99999343310560407</v>
      </c>
      <c r="FT199" s="2">
        <f t="shared" si="253"/>
        <v>0.99999355310540317</v>
      </c>
      <c r="FU199" s="2">
        <f t="shared" si="253"/>
        <v>0.99999068226349686</v>
      </c>
      <c r="FW199" s="2">
        <f t="shared" si="244"/>
        <v>0.9497826847642804</v>
      </c>
      <c r="FX199" s="2">
        <f t="shared" si="244"/>
        <v>0.94836380528980446</v>
      </c>
      <c r="FY199" s="2">
        <f t="shared" si="244"/>
        <v>0.96295617558453273</v>
      </c>
      <c r="FZ199" s="2">
        <f t="shared" si="244"/>
        <v>0.9652751304092827</v>
      </c>
      <c r="GA199" s="2">
        <f t="shared" si="244"/>
        <v>0.96199935816369297</v>
      </c>
      <c r="GB199" s="2">
        <f t="shared" si="244"/>
        <v>0.96062211045316381</v>
      </c>
      <c r="GC199" s="2">
        <f t="shared" si="244"/>
        <v>0.96836468238677853</v>
      </c>
      <c r="GD199" s="2">
        <f t="shared" si="244"/>
        <v>0.96898757369058519</v>
      </c>
      <c r="GE199" s="2">
        <f t="shared" si="244"/>
        <v>0.9722011802270869</v>
      </c>
      <c r="GF199" s="2">
        <f t="shared" si="244"/>
        <v>0.96685925596500699</v>
      </c>
      <c r="GG199" s="2">
        <f t="shared" si="244"/>
        <v>0.95903102714311883</v>
      </c>
      <c r="GH199" s="2">
        <f t="shared" si="244"/>
        <v>0.95625018439246612</v>
      </c>
      <c r="GI199" s="2">
        <f t="shared" si="244"/>
        <v>0.95487441539897766</v>
      </c>
      <c r="GJ199" s="2">
        <f t="shared" si="244"/>
        <v>0.94649132325787722</v>
      </c>
      <c r="GK199" s="2">
        <f t="shared" si="244"/>
        <v>0.91736981129727102</v>
      </c>
      <c r="GM199" s="86">
        <f t="shared" si="245"/>
        <v>9.6114123362489913E-251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5.3178372554271632E-203</v>
      </c>
      <c r="HD199" s="86">
        <f t="shared" si="181"/>
        <v>0</v>
      </c>
      <c r="HE199" s="86">
        <f t="shared" si="181"/>
        <v>0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3.1233667630849974E-33</v>
      </c>
      <c r="HT199" s="86">
        <f t="shared" si="246"/>
        <v>1.3440302066140192E-41</v>
      </c>
      <c r="HU199" s="86">
        <f t="shared" si="246"/>
        <v>1.0275958653379772E-44</v>
      </c>
      <c r="HV199" s="86">
        <f t="shared" si="246"/>
        <v>8.4224375125523216E-46</v>
      </c>
      <c r="HW199" s="86">
        <f t="shared" si="246"/>
        <v>2.548619613664477E-51</v>
      </c>
      <c r="HX199" s="86">
        <f t="shared" si="246"/>
        <v>9.1473126091804286E-52</v>
      </c>
      <c r="HY199" s="86">
        <f t="shared" si="246"/>
        <v>4.3828352645926275E-50</v>
      </c>
      <c r="HZ199" s="86">
        <f t="shared" si="246"/>
        <v>7.8202266504025788E-51</v>
      </c>
      <c r="IA199" s="86">
        <f t="shared" si="246"/>
        <v>1.4202827443508658E-58</v>
      </c>
      <c r="IB199" s="86">
        <f t="shared" si="246"/>
        <v>2.1059988388879383E-52</v>
      </c>
      <c r="IC199" s="86">
        <f t="shared" si="246"/>
        <v>8.7548275382972153E-46</v>
      </c>
      <c r="ID199" s="86">
        <f t="shared" si="246"/>
        <v>3.0317694853945257E-41</v>
      </c>
      <c r="IE199" s="86">
        <f t="shared" si="246"/>
        <v>4.081818496570822E-49</v>
      </c>
      <c r="IF199" s="86">
        <f t="shared" si="246"/>
        <v>4.9052090009886905E-125</v>
      </c>
      <c r="IG199" s="86">
        <f t="shared" si="246"/>
        <v>2.8825068090312384E-83</v>
      </c>
      <c r="II199" s="86">
        <f t="shared" si="247"/>
        <v>1.6109410380995689E-4</v>
      </c>
      <c r="IJ199" s="86">
        <f t="shared" si="247"/>
        <v>7.7741103943331793E-5</v>
      </c>
      <c r="IK199" s="86">
        <f t="shared" si="247"/>
        <v>3.1446001556584247E-6</v>
      </c>
      <c r="IL199" s="86">
        <f t="shared" si="247"/>
        <v>1.4369323023887348E-6</v>
      </c>
      <c r="IM199" s="86">
        <f t="shared" si="247"/>
        <v>8.6269543586406527E-7</v>
      </c>
      <c r="IN199" s="86">
        <f t="shared" si="247"/>
        <v>5.9304266782068573E-7</v>
      </c>
      <c r="IO199" s="86">
        <f t="shared" si="247"/>
        <v>2.6961463197246911E-7</v>
      </c>
      <c r="IP199" s="86">
        <f t="shared" si="247"/>
        <v>2.4430910690188414E-7</v>
      </c>
      <c r="IQ199" s="86">
        <f t="shared" si="247"/>
        <v>1.6003578947667674E-8</v>
      </c>
      <c r="IR199" s="86">
        <f t="shared" si="247"/>
        <v>2.1817128321608445E-7</v>
      </c>
      <c r="IS199" s="86">
        <f t="shared" si="247"/>
        <v>3.3884721110113363E-6</v>
      </c>
      <c r="IT199" s="86">
        <f t="shared" si="247"/>
        <v>1.4001832361554099E-5</v>
      </c>
      <c r="IU199" s="86">
        <f t="shared" si="247"/>
        <v>2.5260954195178538E-6</v>
      </c>
      <c r="IV199" s="86">
        <f t="shared" si="247"/>
        <v>2.1368362716985629E-6</v>
      </c>
      <c r="IW199" s="86">
        <f t="shared" si="247"/>
        <v>6.9878044128897123E-15</v>
      </c>
      <c r="IY199" s="86">
        <f t="shared" si="248"/>
        <v>1.6109410380995689E-4</v>
      </c>
      <c r="IZ199" s="86">
        <f t="shared" si="248"/>
        <v>7.7741103943331793E-5</v>
      </c>
      <c r="JA199" s="86">
        <f t="shared" si="248"/>
        <v>3.1446001556584247E-6</v>
      </c>
      <c r="JB199" s="86">
        <f t="shared" si="248"/>
        <v>1.4369323023887348E-6</v>
      </c>
      <c r="JC199" s="86">
        <f t="shared" si="248"/>
        <v>8.6269543586406527E-7</v>
      </c>
      <c r="JD199" s="86">
        <f t="shared" si="248"/>
        <v>5.9304266782068573E-7</v>
      </c>
      <c r="JE199" s="86">
        <f t="shared" si="248"/>
        <v>2.6961463197246911E-7</v>
      </c>
      <c r="JF199" s="86">
        <f t="shared" si="248"/>
        <v>2.4430910690188414E-7</v>
      </c>
      <c r="JG199" s="86">
        <f t="shared" si="248"/>
        <v>1.6003578947667674E-8</v>
      </c>
      <c r="JH199" s="86">
        <f t="shared" si="248"/>
        <v>2.1817128321608445E-7</v>
      </c>
      <c r="JI199" s="86">
        <f t="shared" si="248"/>
        <v>3.3884721110113363E-6</v>
      </c>
      <c r="JJ199" s="86">
        <f t="shared" si="248"/>
        <v>1.4001832361554099E-5</v>
      </c>
      <c r="JK199" s="86">
        <f t="shared" si="248"/>
        <v>2.5260954195178538E-6</v>
      </c>
      <c r="JL199" s="86">
        <f t="shared" si="248"/>
        <v>2.1368362716985629E-6</v>
      </c>
      <c r="JM199" s="86">
        <f t="shared" si="248"/>
        <v>6.9878044128897123E-15</v>
      </c>
    </row>
    <row r="200" spans="2:273" x14ac:dyDescent="0.25">
      <c r="B200" s="2">
        <v>173</v>
      </c>
      <c r="C200" s="37">
        <v>73.355000000000004</v>
      </c>
      <c r="D200" s="37">
        <v>72.245999999999995</v>
      </c>
      <c r="E200" s="37">
        <v>72.421000000000006</v>
      </c>
      <c r="F200" s="37">
        <v>76.087999999999994</v>
      </c>
      <c r="G200" s="37">
        <v>75.683999999999997</v>
      </c>
      <c r="H200" s="37">
        <v>70.894999999999996</v>
      </c>
      <c r="I200" s="37">
        <v>74.14</v>
      </c>
      <c r="J200" s="37">
        <v>73.807000000000002</v>
      </c>
      <c r="K200" s="37">
        <v>75.158000000000001</v>
      </c>
      <c r="L200" s="37">
        <v>75.350999999999999</v>
      </c>
      <c r="M200" s="37">
        <v>76.965000000000003</v>
      </c>
      <c r="N200" s="37">
        <v>71.754000000000005</v>
      </c>
      <c r="O200" s="37">
        <v>73.947000000000003</v>
      </c>
      <c r="P200" s="37">
        <v>80.438999999999993</v>
      </c>
      <c r="Q200" s="37">
        <v>79.599999999999994</v>
      </c>
      <c r="S200" s="4" t="e">
        <f t="shared" si="249"/>
        <v>#N/A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 t="e">
        <f t="shared" si="249"/>
        <v>#N/A</v>
      </c>
      <c r="AG200" s="4">
        <f t="shared" si="249"/>
        <v>77.165854399956345</v>
      </c>
      <c r="AI200" s="4">
        <f t="shared" si="250"/>
        <v>0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0</v>
      </c>
      <c r="AW200" s="4">
        <f t="shared" si="250"/>
        <v>2.4341456000436494</v>
      </c>
      <c r="AY200" s="2" t="e">
        <f t="shared" si="242"/>
        <v>#N/A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 t="e">
        <f t="shared" si="242"/>
        <v>#N/A</v>
      </c>
      <c r="BM200" s="2">
        <f t="shared" si="242"/>
        <v>77.165854399956345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 t="str">
        <f t="shared" si="210"/>
        <v/>
      </c>
      <c r="DI200" s="2">
        <f t="shared" si="211"/>
        <v>79.599999999999994</v>
      </c>
      <c r="DK200" s="2">
        <f t="shared" si="251"/>
        <v>95.803609581646441</v>
      </c>
      <c r="DL200" s="2">
        <f t="shared" si="251"/>
        <v>111.67345703564729</v>
      </c>
      <c r="DM200" s="2">
        <f t="shared" si="251"/>
        <v>100.41303972125435</v>
      </c>
      <c r="DN200" s="2">
        <f t="shared" si="251"/>
        <v>99.701027800269927</v>
      </c>
      <c r="DO200" s="2">
        <f t="shared" si="251"/>
        <v>118.21601538461537</v>
      </c>
      <c r="DP200" s="2">
        <f t="shared" si="251"/>
        <v>103.84216642958751</v>
      </c>
      <c r="DQ200" s="2">
        <f t="shared" si="251"/>
        <v>114.3749851136851</v>
      </c>
      <c r="DR200" s="2">
        <f t="shared" si="251"/>
        <v>109.61832385016596</v>
      </c>
      <c r="DS200" s="2">
        <f t="shared" si="251"/>
        <v>112.70091520244461</v>
      </c>
      <c r="DT200" s="2">
        <f t="shared" si="251"/>
        <v>119.67444369747899</v>
      </c>
      <c r="DU200" s="2">
        <f t="shared" si="251"/>
        <v>117.87275246675246</v>
      </c>
      <c r="DV200" s="2">
        <f t="shared" si="251"/>
        <v>112.85475431145431</v>
      </c>
      <c r="DW200" s="2">
        <f t="shared" si="251"/>
        <v>104.94381064425768</v>
      </c>
      <c r="DX200" s="2">
        <f t="shared" si="251"/>
        <v>115.98883249299722</v>
      </c>
      <c r="DY200" s="2">
        <f t="shared" si="251"/>
        <v>96.588018613274002</v>
      </c>
      <c r="EA200" s="2">
        <f t="shared" si="240"/>
        <v>72.916404648648637</v>
      </c>
      <c r="EB200" s="2">
        <f t="shared" si="240"/>
        <v>71.399757183364869</v>
      </c>
      <c r="EC200" s="2">
        <f t="shared" si="240"/>
        <v>69.131212135393625</v>
      </c>
      <c r="ED200" s="2">
        <f t="shared" si="240"/>
        <v>69.375928911608071</v>
      </c>
      <c r="EE200" s="2">
        <f t="shared" si="240"/>
        <v>75.307513928744868</v>
      </c>
      <c r="EF200" s="2">
        <f t="shared" si="239"/>
        <v>71.128420574886533</v>
      </c>
      <c r="EG200" s="2">
        <f t="shared" si="239"/>
        <v>69.469011769059961</v>
      </c>
      <c r="EH200" s="2">
        <f t="shared" si="239"/>
        <v>68.10818967484488</v>
      </c>
      <c r="EI200" s="2">
        <f t="shared" si="239"/>
        <v>73.522030292420112</v>
      </c>
      <c r="EJ200" s="2">
        <f t="shared" si="239"/>
        <v>73.996253262158916</v>
      </c>
      <c r="EK200" s="2">
        <f t="shared" si="239"/>
        <v>75.43809244173552</v>
      </c>
      <c r="EL200" s="2">
        <f t="shared" si="179"/>
        <v>70.253643349696119</v>
      </c>
      <c r="EM200" s="2">
        <f t="shared" si="179"/>
        <v>70.89635992033709</v>
      </c>
      <c r="EN200" s="2">
        <f t="shared" si="179"/>
        <v>77.582003781673421</v>
      </c>
      <c r="EO200" s="2">
        <f t="shared" si="179"/>
        <v>79.456412637049681</v>
      </c>
      <c r="EQ200" s="2">
        <f t="shared" si="252"/>
        <v>74.321869851910876</v>
      </c>
      <c r="ER200" s="2">
        <f t="shared" si="252"/>
        <v>74.231195541077753</v>
      </c>
      <c r="ES200" s="2">
        <f t="shared" si="252"/>
        <v>70.280308176436805</v>
      </c>
      <c r="ET200" s="2">
        <f t="shared" si="252"/>
        <v>71.607768255550994</v>
      </c>
      <c r="EU200" s="2">
        <f t="shared" si="252"/>
        <v>74.951793999677705</v>
      </c>
      <c r="EV200" s="2">
        <f t="shared" si="252"/>
        <v>69.478342039113954</v>
      </c>
      <c r="EW200" s="2">
        <f t="shared" si="252"/>
        <v>70.875730261564001</v>
      </c>
      <c r="EX200" s="2">
        <f t="shared" si="252"/>
        <v>72.032525581627567</v>
      </c>
      <c r="EY200" s="2">
        <f t="shared" si="252"/>
        <v>73.018820885527447</v>
      </c>
      <c r="EZ200" s="2">
        <f t="shared" si="252"/>
        <v>72.427823957516352</v>
      </c>
      <c r="FA200" s="2">
        <f t="shared" si="252"/>
        <v>74.679070889206741</v>
      </c>
      <c r="FB200" s="2">
        <f t="shared" si="252"/>
        <v>70.198043176151714</v>
      </c>
      <c r="FC200" s="2">
        <f t="shared" si="252"/>
        <v>71.1247263953301</v>
      </c>
      <c r="FD200" s="2">
        <f t="shared" si="252"/>
        <v>78.243165832088863</v>
      </c>
      <c r="FE200" s="2">
        <f t="shared" si="252"/>
        <v>76.97753324757096</v>
      </c>
      <c r="FG200" s="2">
        <f t="shared" si="253"/>
        <v>0.9999954468977621</v>
      </c>
      <c r="FH200" s="2">
        <f t="shared" si="253"/>
        <v>0.99999457665406843</v>
      </c>
      <c r="FI200" s="2">
        <f t="shared" si="253"/>
        <v>0.99999480405559404</v>
      </c>
      <c r="FJ200" s="2">
        <f t="shared" si="253"/>
        <v>0.99999547923331411</v>
      </c>
      <c r="FK200" s="2">
        <f t="shared" si="253"/>
        <v>0.99999482318494792</v>
      </c>
      <c r="FL200" s="2">
        <f t="shared" si="253"/>
        <v>0.99999409409143536</v>
      </c>
      <c r="FM200" s="2">
        <f t="shared" si="253"/>
        <v>0.99999424635801681</v>
      </c>
      <c r="FN200" s="2">
        <f t="shared" si="253"/>
        <v>0.99999455094492551</v>
      </c>
      <c r="FO200" s="2">
        <f t="shared" si="253"/>
        <v>0.99999390943273292</v>
      </c>
      <c r="FP200" s="2">
        <f t="shared" si="253"/>
        <v>0.99999370482361782</v>
      </c>
      <c r="FQ200" s="2">
        <f t="shared" si="253"/>
        <v>0.999993198895053</v>
      </c>
      <c r="FR200" s="2">
        <f t="shared" si="253"/>
        <v>0.99999357725471727</v>
      </c>
      <c r="FS200" s="2">
        <f t="shared" si="253"/>
        <v>0.99999401091766948</v>
      </c>
      <c r="FT200" s="2">
        <f t="shared" si="253"/>
        <v>0.99999412035891233</v>
      </c>
      <c r="FU200" s="2">
        <f t="shared" si="253"/>
        <v>0.9999915021163438</v>
      </c>
      <c r="FW200" s="2">
        <f t="shared" si="244"/>
        <v>0.95399800069438045</v>
      </c>
      <c r="FX200" s="2">
        <f t="shared" si="244"/>
        <v>0.95269229167610914</v>
      </c>
      <c r="FY200" s="2">
        <f t="shared" si="244"/>
        <v>0.96610515186909374</v>
      </c>
      <c r="FZ200" s="2">
        <f t="shared" si="244"/>
        <v>0.96823348273590815</v>
      </c>
      <c r="GA200" s="2">
        <f t="shared" si="244"/>
        <v>0.96522673329810049</v>
      </c>
      <c r="GB200" s="2">
        <f t="shared" si="244"/>
        <v>0.96396207270261469</v>
      </c>
      <c r="GC200" s="2">
        <f t="shared" si="244"/>
        <v>0.97106771252623469</v>
      </c>
      <c r="GD200" s="2">
        <f t="shared" si="244"/>
        <v>0.97163894060150191</v>
      </c>
      <c r="GE200" s="2">
        <f t="shared" si="244"/>
        <v>0.97458501011221865</v>
      </c>
      <c r="GF200" s="2">
        <f t="shared" si="244"/>
        <v>0.96968688838655959</v>
      </c>
      <c r="GG200" s="2">
        <f t="shared" si="244"/>
        <v>0.96250067414990936</v>
      </c>
      <c r="GH200" s="2">
        <f t="shared" si="244"/>
        <v>0.95994550378024246</v>
      </c>
      <c r="GI200" s="2">
        <f t="shared" si="244"/>
        <v>0.95868091772070541</v>
      </c>
      <c r="GJ200" s="2">
        <f t="shared" si="244"/>
        <v>0.95096865825477106</v>
      </c>
      <c r="GK200" s="2">
        <f t="shared" si="244"/>
        <v>0.92408845271390039</v>
      </c>
      <c r="GM200" s="86">
        <f t="shared" si="245"/>
        <v>3.2733227387513138E-255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2.1123500682851637E-207</v>
      </c>
      <c r="HD200" s="86">
        <f t="shared" si="181"/>
        <v>0</v>
      </c>
      <c r="HE200" s="86">
        <f t="shared" si="181"/>
        <v>0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2.5170881405907558E-34</v>
      </c>
      <c r="HT200" s="86">
        <f t="shared" si="246"/>
        <v>6.7528427624516636E-43</v>
      </c>
      <c r="HU200" s="86">
        <f t="shared" si="246"/>
        <v>3.897371978550078E-46</v>
      </c>
      <c r="HV200" s="86">
        <f t="shared" si="246"/>
        <v>2.9357530950467482E-47</v>
      </c>
      <c r="HW200" s="86">
        <f t="shared" si="246"/>
        <v>6.0653263301522751E-53</v>
      </c>
      <c r="HX200" s="86">
        <f t="shared" si="246"/>
        <v>1.9364533124839381E-53</v>
      </c>
      <c r="HY200" s="86">
        <f t="shared" si="246"/>
        <v>1.1452668293379413E-51</v>
      </c>
      <c r="HZ200" s="86">
        <f t="shared" si="246"/>
        <v>2.0054149066347426E-52</v>
      </c>
      <c r="IA200" s="86">
        <f t="shared" si="246"/>
        <v>2.1830985838497337E-60</v>
      </c>
      <c r="IB200" s="86">
        <f t="shared" si="246"/>
        <v>4.6524378257689633E-54</v>
      </c>
      <c r="IC200" s="86">
        <f t="shared" si="246"/>
        <v>2.8885328058266317E-47</v>
      </c>
      <c r="ID200" s="86">
        <f t="shared" si="246"/>
        <v>1.3796113730917286E-42</v>
      </c>
      <c r="IE200" s="86">
        <f t="shared" si="246"/>
        <v>1.0074521939858349E-50</v>
      </c>
      <c r="IF200" s="86">
        <f t="shared" si="246"/>
        <v>2.1055336933401217E-129</v>
      </c>
      <c r="IG200" s="86">
        <f t="shared" si="246"/>
        <v>2.3544194285581409E-86</v>
      </c>
      <c r="II200" s="86">
        <f t="shared" si="247"/>
        <v>9.9615275310210042E-5</v>
      </c>
      <c r="IJ200" s="86">
        <f t="shared" si="247"/>
        <v>4.5758589201509493E-5</v>
      </c>
      <c r="IK200" s="86">
        <f t="shared" si="247"/>
        <v>1.6437472846611995E-6</v>
      </c>
      <c r="IL200" s="86">
        <f t="shared" si="247"/>
        <v>7.2956230946876089E-7</v>
      </c>
      <c r="IM200" s="86">
        <f t="shared" si="247"/>
        <v>4.1734256326835686E-7</v>
      </c>
      <c r="IN200" s="86">
        <f t="shared" si="247"/>
        <v>2.7849784019188744E-7</v>
      </c>
      <c r="IO200" s="86">
        <f t="shared" si="247"/>
        <v>1.2777991403088121E-7</v>
      </c>
      <c r="IP200" s="86">
        <f t="shared" si="247"/>
        <v>1.1570977047067036E-7</v>
      </c>
      <c r="IQ200" s="86">
        <f t="shared" si="247"/>
        <v>6.7571215636434298E-9</v>
      </c>
      <c r="IR200" s="86">
        <f t="shared" si="247"/>
        <v>1.0113773758116648E-7</v>
      </c>
      <c r="IS200" s="86">
        <f t="shared" si="247"/>
        <v>1.7403404403556944E-6</v>
      </c>
      <c r="IT200" s="86">
        <f t="shared" si="247"/>
        <v>7.6935784297629081E-6</v>
      </c>
      <c r="IU200" s="86">
        <f t="shared" si="247"/>
        <v>1.2469714080682864E-6</v>
      </c>
      <c r="IV200" s="86">
        <f t="shared" si="247"/>
        <v>9.981929703884952E-7</v>
      </c>
      <c r="IW200" s="86">
        <f t="shared" si="247"/>
        <v>6.3418653555187032E-16</v>
      </c>
      <c r="IY200" s="86">
        <f t="shared" si="248"/>
        <v>9.9615275310210042E-5</v>
      </c>
      <c r="IZ200" s="86">
        <f t="shared" si="248"/>
        <v>4.5758589201509493E-5</v>
      </c>
      <c r="JA200" s="86">
        <f t="shared" si="248"/>
        <v>1.6437472846611995E-6</v>
      </c>
      <c r="JB200" s="86">
        <f t="shared" si="248"/>
        <v>7.2956230946876089E-7</v>
      </c>
      <c r="JC200" s="86">
        <f t="shared" si="248"/>
        <v>4.1734256326835686E-7</v>
      </c>
      <c r="JD200" s="86">
        <f t="shared" si="248"/>
        <v>2.7849784019188744E-7</v>
      </c>
      <c r="JE200" s="86">
        <f t="shared" si="248"/>
        <v>1.2777991403088121E-7</v>
      </c>
      <c r="JF200" s="86">
        <f t="shared" si="248"/>
        <v>1.1570977047067036E-7</v>
      </c>
      <c r="JG200" s="86">
        <f t="shared" si="248"/>
        <v>6.7571215636434298E-9</v>
      </c>
      <c r="JH200" s="86">
        <f t="shared" si="248"/>
        <v>1.0113773758116648E-7</v>
      </c>
      <c r="JI200" s="86">
        <f t="shared" si="248"/>
        <v>1.7403404403556944E-6</v>
      </c>
      <c r="JJ200" s="86">
        <f t="shared" si="248"/>
        <v>7.6935784297629081E-6</v>
      </c>
      <c r="JK200" s="86">
        <f t="shared" si="248"/>
        <v>1.2469714080682864E-6</v>
      </c>
      <c r="JL200" s="86">
        <f t="shared" si="248"/>
        <v>9.981929703884952E-7</v>
      </c>
      <c r="JM200" s="86">
        <f t="shared" si="248"/>
        <v>6.3418653555187032E-16</v>
      </c>
    </row>
    <row r="201" spans="2:273" x14ac:dyDescent="0.25">
      <c r="B201" s="2">
        <v>174</v>
      </c>
      <c r="C201" s="37">
        <v>74.548000000000002</v>
      </c>
      <c r="D201" s="37">
        <v>76.069999999999993</v>
      </c>
      <c r="E201" s="37">
        <v>70.263000000000005</v>
      </c>
      <c r="F201" s="37">
        <v>73.034999999999997</v>
      </c>
      <c r="G201" s="37">
        <v>75.281000000000006</v>
      </c>
      <c r="H201" s="37">
        <v>70.385999999999996</v>
      </c>
      <c r="I201" s="37">
        <v>73.491</v>
      </c>
      <c r="J201" s="37">
        <v>72.965000000000003</v>
      </c>
      <c r="K201" s="37">
        <v>74.596000000000004</v>
      </c>
      <c r="L201" s="37">
        <v>72.614000000000004</v>
      </c>
      <c r="M201" s="37">
        <v>75.192999999999998</v>
      </c>
      <c r="N201" s="37">
        <v>72.772000000000006</v>
      </c>
      <c r="O201" s="37">
        <v>74.930000000000007</v>
      </c>
      <c r="P201" s="37">
        <v>78.491</v>
      </c>
      <c r="Q201" s="37">
        <v>77.566999999999993</v>
      </c>
      <c r="S201" s="4" t="e">
        <f t="shared" si="249"/>
        <v>#N/A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 t="e">
        <f t="shared" si="249"/>
        <v>#N/A</v>
      </c>
      <c r="AG201" s="4">
        <f t="shared" si="249"/>
        <v>76.996910812049904</v>
      </c>
      <c r="AI201" s="4">
        <f t="shared" si="250"/>
        <v>0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0</v>
      </c>
      <c r="AW201" s="4">
        <f t="shared" si="250"/>
        <v>0.57008918795008867</v>
      </c>
      <c r="AY201" s="2" t="e">
        <f t="shared" si="242"/>
        <v>#N/A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 t="e">
        <f t="shared" si="242"/>
        <v>#N/A</v>
      </c>
      <c r="BM201" s="2">
        <f t="shared" si="242"/>
        <v>76.996910812049904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 t="str">
        <f t="shared" si="210"/>
        <v/>
      </c>
      <c r="DI201" s="2">
        <f t="shared" si="211"/>
        <v>77.566999999999993</v>
      </c>
      <c r="DK201" s="2">
        <f t="shared" si="251"/>
        <v>95.820665654520937</v>
      </c>
      <c r="DL201" s="2">
        <f t="shared" si="251"/>
        <v>111.78633986866794</v>
      </c>
      <c r="DM201" s="2">
        <f t="shared" si="251"/>
        <v>100.4415756097561</v>
      </c>
      <c r="DN201" s="2">
        <f t="shared" si="251"/>
        <v>99.728116059379232</v>
      </c>
      <c r="DO201" s="2">
        <f t="shared" si="251"/>
        <v>118.32832570850201</v>
      </c>
      <c r="DP201" s="2">
        <f t="shared" si="251"/>
        <v>103.87326789947845</v>
      </c>
      <c r="DQ201" s="2">
        <f t="shared" si="251"/>
        <v>114.46368048048046</v>
      </c>
      <c r="DR201" s="2">
        <f t="shared" si="251"/>
        <v>109.66041441441443</v>
      </c>
      <c r="DS201" s="2">
        <f t="shared" si="251"/>
        <v>112.7604151260504</v>
      </c>
      <c r="DT201" s="2">
        <f t="shared" si="251"/>
        <v>119.81095210084034</v>
      </c>
      <c r="DU201" s="2">
        <f t="shared" si="251"/>
        <v>117.99289673959673</v>
      </c>
      <c r="DV201" s="2">
        <f t="shared" si="251"/>
        <v>112.97520102960102</v>
      </c>
      <c r="DW201" s="2">
        <f t="shared" si="251"/>
        <v>105.01664369747897</v>
      </c>
      <c r="DX201" s="2">
        <f t="shared" si="251"/>
        <v>116.12161008403363</v>
      </c>
      <c r="DY201" s="2">
        <f t="shared" si="251"/>
        <v>96.585388802373004</v>
      </c>
      <c r="EA201" s="2">
        <f t="shared" si="240"/>
        <v>72.78300183783783</v>
      </c>
      <c r="EB201" s="2">
        <f t="shared" si="240"/>
        <v>71.248131663516091</v>
      </c>
      <c r="EC201" s="2">
        <f t="shared" si="240"/>
        <v>68.977542153092131</v>
      </c>
      <c r="ED201" s="2">
        <f t="shared" si="240"/>
        <v>69.216657013844497</v>
      </c>
      <c r="EE201" s="2">
        <f t="shared" si="240"/>
        <v>75.144695760304913</v>
      </c>
      <c r="EF201" s="2">
        <f t="shared" si="239"/>
        <v>70.950753403933433</v>
      </c>
      <c r="EG201" s="2">
        <f t="shared" si="239"/>
        <v>69.25692668393782</v>
      </c>
      <c r="EH201" s="2">
        <f t="shared" si="239"/>
        <v>67.883250659350921</v>
      </c>
      <c r="EI201" s="2">
        <f t="shared" si="239"/>
        <v>73.342370432700449</v>
      </c>
      <c r="EJ201" s="2">
        <f t="shared" si="239"/>
        <v>73.838679715302462</v>
      </c>
      <c r="EK201" s="2">
        <f t="shared" si="239"/>
        <v>75.269002930317058</v>
      </c>
      <c r="EL201" s="2">
        <f t="shared" si="179"/>
        <v>70.076762739597939</v>
      </c>
      <c r="EM201" s="2">
        <f t="shared" si="179"/>
        <v>70.732176671130532</v>
      </c>
      <c r="EN201" s="2">
        <f t="shared" si="179"/>
        <v>77.434612508612105</v>
      </c>
      <c r="EO201" s="2">
        <f t="shared" si="179"/>
        <v>79.334014637830535</v>
      </c>
      <c r="EQ201" s="2">
        <f t="shared" si="252"/>
        <v>74.207692456337981</v>
      </c>
      <c r="ER201" s="2">
        <f t="shared" si="252"/>
        <v>74.119175034596424</v>
      </c>
      <c r="ES201" s="2">
        <f t="shared" si="252"/>
        <v>70.141895132087086</v>
      </c>
      <c r="ET201" s="2">
        <f t="shared" si="252"/>
        <v>71.477246291910745</v>
      </c>
      <c r="EU201" s="2">
        <f t="shared" si="252"/>
        <v>74.784221762135857</v>
      </c>
      <c r="EV201" s="2">
        <f t="shared" si="252"/>
        <v>69.278962170817834</v>
      </c>
      <c r="EW201" s="2">
        <f t="shared" si="252"/>
        <v>70.681909847907036</v>
      </c>
      <c r="EX201" s="2">
        <f t="shared" si="252"/>
        <v>71.858309717091032</v>
      </c>
      <c r="EY201" s="2">
        <f t="shared" si="252"/>
        <v>72.832719858714768</v>
      </c>
      <c r="EZ201" s="2">
        <f t="shared" si="252"/>
        <v>72.249723183483297</v>
      </c>
      <c r="FA201" s="2">
        <f t="shared" si="252"/>
        <v>74.499950390046791</v>
      </c>
      <c r="FB201" s="2">
        <f t="shared" si="252"/>
        <v>70.02042348934097</v>
      </c>
      <c r="FC201" s="2">
        <f t="shared" si="252"/>
        <v>70.963691532221958</v>
      </c>
      <c r="FD201" s="2">
        <f t="shared" si="252"/>
        <v>78.105067439812146</v>
      </c>
      <c r="FE201" s="2">
        <f t="shared" si="252"/>
        <v>76.821672673960919</v>
      </c>
      <c r="FG201" s="2">
        <f t="shared" si="253"/>
        <v>0.9999958475197428</v>
      </c>
      <c r="FH201" s="2">
        <f t="shared" si="253"/>
        <v>0.99999505384736453</v>
      </c>
      <c r="FI201" s="2">
        <f t="shared" si="253"/>
        <v>0.99999526124021454</v>
      </c>
      <c r="FJ201" s="2">
        <f t="shared" si="253"/>
        <v>0.99999587701014025</v>
      </c>
      <c r="FK201" s="2">
        <f t="shared" si="253"/>
        <v>0.99999527868640858</v>
      </c>
      <c r="FL201" s="2">
        <f t="shared" si="253"/>
        <v>0.99999461374457388</v>
      </c>
      <c r="FM201" s="2">
        <f t="shared" si="253"/>
        <v>0.99999475261348902</v>
      </c>
      <c r="FN201" s="2">
        <f t="shared" si="253"/>
        <v>0.99999503040032511</v>
      </c>
      <c r="FO201" s="2">
        <f t="shared" si="253"/>
        <v>0.99999444533365778</v>
      </c>
      <c r="FP201" s="2">
        <f t="shared" si="253"/>
        <v>0.99999425872772363</v>
      </c>
      <c r="FQ201" s="2">
        <f t="shared" si="253"/>
        <v>0.99999379731485682</v>
      </c>
      <c r="FR201" s="2">
        <f t="shared" si="253"/>
        <v>0.99999414238337336</v>
      </c>
      <c r="FS201" s="2">
        <f t="shared" si="253"/>
        <v>0.99999453788911841</v>
      </c>
      <c r="FT201" s="2">
        <f t="shared" si="253"/>
        <v>0.99999463770082231</v>
      </c>
      <c r="FU201" s="2">
        <f t="shared" si="253"/>
        <v>0.99999224983219892</v>
      </c>
      <c r="FW201" s="2">
        <f t="shared" si="244"/>
        <v>0.95787517028393521</v>
      </c>
      <c r="FX201" s="2">
        <f t="shared" si="244"/>
        <v>0.95667451204001652</v>
      </c>
      <c r="FY201" s="2">
        <f t="shared" si="244"/>
        <v>0.96899506262481261</v>
      </c>
      <c r="FZ201" s="2">
        <f t="shared" si="244"/>
        <v>0.9709473867001146</v>
      </c>
      <c r="GA201" s="2">
        <f t="shared" si="244"/>
        <v>0.96818907289121225</v>
      </c>
      <c r="GB201" s="2">
        <f t="shared" si="244"/>
        <v>0.96702846869945058</v>
      </c>
      <c r="GC201" s="2">
        <f t="shared" si="244"/>
        <v>0.97354609578007489</v>
      </c>
      <c r="GD201" s="2">
        <f t="shared" si="244"/>
        <v>0.97406969823140888</v>
      </c>
      <c r="GE201" s="2">
        <f t="shared" si="244"/>
        <v>0.97676930424486608</v>
      </c>
      <c r="GF201" s="2">
        <f t="shared" si="244"/>
        <v>0.97228017862651683</v>
      </c>
      <c r="GG201" s="2">
        <f t="shared" si="244"/>
        <v>0.96568699141061742</v>
      </c>
      <c r="GH201" s="2">
        <f t="shared" si="244"/>
        <v>0.96334066453201395</v>
      </c>
      <c r="GI201" s="2">
        <f t="shared" si="244"/>
        <v>0.96217904604245608</v>
      </c>
      <c r="GJ201" s="2">
        <f t="shared" si="244"/>
        <v>0.95508912918645117</v>
      </c>
      <c r="GK201" s="2">
        <f t="shared" si="244"/>
        <v>0.93030230774209133</v>
      </c>
      <c r="GM201" s="86">
        <f t="shared" si="245"/>
        <v>1.0173467276059117E-259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7.5199661610641352E-212</v>
      </c>
      <c r="HD201" s="86">
        <f t="shared" si="181"/>
        <v>0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1.9443445240888488E-35</v>
      </c>
      <c r="HT201" s="86">
        <f t="shared" si="246"/>
        <v>3.2355722079726777E-44</v>
      </c>
      <c r="HU201" s="86">
        <f t="shared" si="246"/>
        <v>1.4022292789775258E-47</v>
      </c>
      <c r="HV201" s="86">
        <f t="shared" si="246"/>
        <v>9.6936674655821861E-49</v>
      </c>
      <c r="HW201" s="86">
        <f t="shared" si="246"/>
        <v>1.3597018290787873E-54</v>
      </c>
      <c r="HX201" s="86">
        <f t="shared" si="246"/>
        <v>3.849125121952024E-55</v>
      </c>
      <c r="HY201" s="86">
        <f t="shared" si="246"/>
        <v>2.8233040483117728E-53</v>
      </c>
      <c r="HZ201" s="86">
        <f t="shared" si="246"/>
        <v>4.8529742544543781E-54</v>
      </c>
      <c r="IA201" s="86">
        <f t="shared" si="246"/>
        <v>3.1438884885000723E-62</v>
      </c>
      <c r="IB201" s="86">
        <f t="shared" si="246"/>
        <v>9.6709503674667135E-56</v>
      </c>
      <c r="IC201" s="86">
        <f t="shared" si="246"/>
        <v>9.0118802720772332E-49</v>
      </c>
      <c r="ID201" s="86">
        <f t="shared" si="246"/>
        <v>5.9653678011761099E-44</v>
      </c>
      <c r="IE201" s="86">
        <f t="shared" si="246"/>
        <v>2.3387516945041214E-52</v>
      </c>
      <c r="IF201" s="86">
        <f t="shared" si="246"/>
        <v>7.5887207670485062E-134</v>
      </c>
      <c r="IG201" s="86">
        <f t="shared" si="246"/>
        <v>1.6857219765130789E-89</v>
      </c>
      <c r="II201" s="86">
        <f t="shared" si="247"/>
        <v>6.0785301414752269E-5</v>
      </c>
      <c r="IJ201" s="86">
        <f t="shared" si="247"/>
        <v>2.6534598115646577E-5</v>
      </c>
      <c r="IK201" s="86">
        <f t="shared" si="247"/>
        <v>8.449437882845554E-7</v>
      </c>
      <c r="IL201" s="86">
        <f t="shared" si="247"/>
        <v>3.6408612369460714E-7</v>
      </c>
      <c r="IM201" s="86">
        <f t="shared" si="247"/>
        <v>1.9808840922413015E-7</v>
      </c>
      <c r="IN201" s="86">
        <f t="shared" si="247"/>
        <v>1.2818481159413915E-7</v>
      </c>
      <c r="IO201" s="86">
        <f t="shared" si="247"/>
        <v>5.9443394156242789E-8</v>
      </c>
      <c r="IP201" s="86">
        <f t="shared" si="247"/>
        <v>5.3797177095368229E-8</v>
      </c>
      <c r="IQ201" s="86">
        <f t="shared" si="247"/>
        <v>2.7940484852869176E-9</v>
      </c>
      <c r="IR201" s="86">
        <f t="shared" si="247"/>
        <v>4.5981912213141329E-8</v>
      </c>
      <c r="IS201" s="86">
        <f t="shared" si="247"/>
        <v>8.7810862550334685E-7</v>
      </c>
      <c r="IT201" s="86">
        <f t="shared" si="247"/>
        <v>4.1596026804011772E-6</v>
      </c>
      <c r="IU201" s="86">
        <f t="shared" si="247"/>
        <v>6.0367893343551296E-7</v>
      </c>
      <c r="IV201" s="86">
        <f t="shared" si="247"/>
        <v>4.5600430482134196E-7</v>
      </c>
      <c r="IW201" s="86">
        <f t="shared" si="247"/>
        <v>5.2735545679094512E-17</v>
      </c>
      <c r="IY201" s="86">
        <f t="shared" si="248"/>
        <v>6.0785301414752269E-5</v>
      </c>
      <c r="IZ201" s="86">
        <f t="shared" si="248"/>
        <v>2.6534598115646577E-5</v>
      </c>
      <c r="JA201" s="86">
        <f t="shared" si="248"/>
        <v>8.449437882845554E-7</v>
      </c>
      <c r="JB201" s="86">
        <f t="shared" si="248"/>
        <v>3.6408612369460714E-7</v>
      </c>
      <c r="JC201" s="86">
        <f t="shared" si="248"/>
        <v>1.9808840922413015E-7</v>
      </c>
      <c r="JD201" s="86">
        <f t="shared" si="248"/>
        <v>1.2818481159413915E-7</v>
      </c>
      <c r="JE201" s="86">
        <f t="shared" si="248"/>
        <v>5.9443394156242789E-8</v>
      </c>
      <c r="JF201" s="86">
        <f t="shared" si="248"/>
        <v>5.3797177095368229E-8</v>
      </c>
      <c r="JG201" s="86">
        <f t="shared" si="248"/>
        <v>2.7940484852869176E-9</v>
      </c>
      <c r="JH201" s="86">
        <f t="shared" si="248"/>
        <v>4.5981912213141329E-8</v>
      </c>
      <c r="JI201" s="86">
        <f t="shared" si="248"/>
        <v>8.7810862550334685E-7</v>
      </c>
      <c r="JJ201" s="86">
        <f t="shared" si="248"/>
        <v>4.1596026804011772E-6</v>
      </c>
      <c r="JK201" s="86">
        <f t="shared" si="248"/>
        <v>6.0367893343551296E-7</v>
      </c>
      <c r="JL201" s="86">
        <f t="shared" si="248"/>
        <v>4.5600430482134196E-7</v>
      </c>
      <c r="JM201" s="86">
        <f t="shared" si="248"/>
        <v>5.2735545679094512E-17</v>
      </c>
    </row>
    <row r="202" spans="2:273" x14ac:dyDescent="0.25">
      <c r="B202" s="2">
        <v>175</v>
      </c>
      <c r="C202" s="37">
        <v>77.177000000000007</v>
      </c>
      <c r="D202" s="37">
        <v>74.474000000000004</v>
      </c>
      <c r="E202" s="37">
        <v>72.876999999999995</v>
      </c>
      <c r="F202" s="37">
        <v>73.018000000000001</v>
      </c>
      <c r="G202" s="37">
        <v>74.649000000000001</v>
      </c>
      <c r="H202" s="37">
        <v>70.561000000000007</v>
      </c>
      <c r="I202" s="37">
        <v>72.018000000000001</v>
      </c>
      <c r="J202" s="37">
        <v>72.281000000000006</v>
      </c>
      <c r="K202" s="37">
        <v>76</v>
      </c>
      <c r="L202" s="37">
        <v>73.561000000000007</v>
      </c>
      <c r="M202" s="37">
        <v>75.438999999999993</v>
      </c>
      <c r="N202" s="37">
        <v>70.718999999999994</v>
      </c>
      <c r="O202" s="37">
        <v>73.263000000000005</v>
      </c>
      <c r="P202" s="37">
        <v>77.841999999999999</v>
      </c>
      <c r="Q202" s="37">
        <v>77.233000000000004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 t="e">
        <f t="shared" si="249"/>
        <v>#N/A</v>
      </c>
      <c r="AG202" s="4">
        <f t="shared" si="249"/>
        <v>76.828757612042665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0</v>
      </c>
      <c r="AW202" s="4">
        <f t="shared" si="250"/>
        <v>0.40424238795733913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 t="e">
        <f t="shared" si="242"/>
        <v>#N/A</v>
      </c>
      <c r="BM202" s="2">
        <f t="shared" si="242"/>
        <v>76.828757612042665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 t="str">
        <f t="shared" si="210"/>
        <v/>
      </c>
      <c r="DI202" s="2">
        <f t="shared" si="211"/>
        <v>77.233000000000004</v>
      </c>
      <c r="DK202" s="2">
        <f t="shared" si="251"/>
        <v>95.837721727395433</v>
      </c>
      <c r="DL202" s="2">
        <f t="shared" si="251"/>
        <v>111.89922270168857</v>
      </c>
      <c r="DM202" s="2">
        <f t="shared" si="251"/>
        <v>100.47011149825784</v>
      </c>
      <c r="DN202" s="2">
        <f t="shared" si="251"/>
        <v>99.755204318488552</v>
      </c>
      <c r="DO202" s="2">
        <f t="shared" si="251"/>
        <v>118.44063603238865</v>
      </c>
      <c r="DP202" s="2">
        <f t="shared" si="251"/>
        <v>103.90436936936939</v>
      </c>
      <c r="DQ202" s="2">
        <f t="shared" si="251"/>
        <v>114.55237584727583</v>
      </c>
      <c r="DR202" s="2">
        <f t="shared" si="251"/>
        <v>109.70250497866289</v>
      </c>
      <c r="DS202" s="2">
        <f t="shared" si="251"/>
        <v>112.8199150496562</v>
      </c>
      <c r="DT202" s="2">
        <f t="shared" si="251"/>
        <v>119.94746050420169</v>
      </c>
      <c r="DU202" s="2">
        <f t="shared" si="251"/>
        <v>118.113041012441</v>
      </c>
      <c r="DV202" s="2">
        <f t="shared" si="251"/>
        <v>113.09564774774775</v>
      </c>
      <c r="DW202" s="2">
        <f t="shared" si="251"/>
        <v>105.08947675070026</v>
      </c>
      <c r="DX202" s="2">
        <f t="shared" si="251"/>
        <v>116.25438767507005</v>
      </c>
      <c r="DY202" s="2">
        <f t="shared" si="251"/>
        <v>96.582758991472005</v>
      </c>
      <c r="EA202" s="2">
        <f t="shared" si="240"/>
        <v>72.649599027027023</v>
      </c>
      <c r="EB202" s="2">
        <f t="shared" si="240"/>
        <v>71.096506143667312</v>
      </c>
      <c r="EC202" s="2">
        <f t="shared" si="240"/>
        <v>68.823872170790651</v>
      </c>
      <c r="ED202" s="2">
        <f t="shared" si="240"/>
        <v>69.057385116080923</v>
      </c>
      <c r="EE202" s="2">
        <f t="shared" si="240"/>
        <v>74.981877591864958</v>
      </c>
      <c r="EF202" s="2">
        <f t="shared" si="239"/>
        <v>70.773086232980319</v>
      </c>
      <c r="EG202" s="2">
        <f t="shared" si="239"/>
        <v>69.04484159881568</v>
      </c>
      <c r="EH202" s="2">
        <f t="shared" si="239"/>
        <v>67.658311643856933</v>
      </c>
      <c r="EI202" s="2">
        <f t="shared" si="239"/>
        <v>73.162710572980785</v>
      </c>
      <c r="EJ202" s="2">
        <f t="shared" si="239"/>
        <v>73.681106168445993</v>
      </c>
      <c r="EK202" s="2">
        <f t="shared" si="239"/>
        <v>75.099913418898581</v>
      </c>
      <c r="EL202" s="2">
        <f t="shared" si="179"/>
        <v>69.899882129499773</v>
      </c>
      <c r="EM202" s="2">
        <f t="shared" si="179"/>
        <v>70.567993421923973</v>
      </c>
      <c r="EN202" s="2">
        <f t="shared" si="179"/>
        <v>77.287221235550788</v>
      </c>
      <c r="EO202" s="2">
        <f t="shared" si="179"/>
        <v>79.211616638611389</v>
      </c>
      <c r="EQ202" s="2">
        <f t="shared" si="252"/>
        <v>74.093515060765085</v>
      </c>
      <c r="ER202" s="2">
        <f t="shared" si="252"/>
        <v>74.007154528115109</v>
      </c>
      <c r="ES202" s="2">
        <f t="shared" si="252"/>
        <v>70.003482087737353</v>
      </c>
      <c r="ET202" s="2">
        <f t="shared" si="252"/>
        <v>71.346724328270483</v>
      </c>
      <c r="EU202" s="2">
        <f t="shared" si="252"/>
        <v>74.616649524593996</v>
      </c>
      <c r="EV202" s="2">
        <f t="shared" si="252"/>
        <v>69.079582302521743</v>
      </c>
      <c r="EW202" s="2">
        <f t="shared" si="252"/>
        <v>70.488089434250071</v>
      </c>
      <c r="EX202" s="2">
        <f t="shared" si="252"/>
        <v>71.684093852554497</v>
      </c>
      <c r="EY202" s="2">
        <f t="shared" si="252"/>
        <v>72.646618831902089</v>
      </c>
      <c r="EZ202" s="2">
        <f t="shared" si="252"/>
        <v>72.071622409450242</v>
      </c>
      <c r="FA202" s="2">
        <f t="shared" si="252"/>
        <v>74.320829890886841</v>
      </c>
      <c r="FB202" s="2">
        <f t="shared" si="252"/>
        <v>69.842803802530227</v>
      </c>
      <c r="FC202" s="2">
        <f t="shared" si="252"/>
        <v>70.80265666911383</v>
      </c>
      <c r="FD202" s="2">
        <f t="shared" si="252"/>
        <v>77.966969047535443</v>
      </c>
      <c r="FE202" s="2">
        <f t="shared" si="252"/>
        <v>76.665812100350863</v>
      </c>
      <c r="FG202" s="2">
        <f t="shared" si="253"/>
        <v>0.99999621289161156</v>
      </c>
      <c r="FH202" s="2">
        <f t="shared" si="253"/>
        <v>0.99999548905322022</v>
      </c>
      <c r="FI202" s="2">
        <f t="shared" si="253"/>
        <v>0.99999567819790858</v>
      </c>
      <c r="FJ202" s="2">
        <f t="shared" si="253"/>
        <v>0.99999623978719321</v>
      </c>
      <c r="FK202" s="2">
        <f t="shared" si="253"/>
        <v>0.99999569410903988</v>
      </c>
      <c r="FL202" s="2">
        <f t="shared" si="253"/>
        <v>0.99999508767433964</v>
      </c>
      <c r="FM202" s="2">
        <f t="shared" si="253"/>
        <v>0.99999521432441407</v>
      </c>
      <c r="FN202" s="2">
        <f t="shared" si="253"/>
        <v>0.99999546766924741</v>
      </c>
      <c r="FO202" s="2">
        <f t="shared" si="253"/>
        <v>0.999994934081611</v>
      </c>
      <c r="FP202" s="2">
        <f t="shared" si="253"/>
        <v>0.99999476389480713</v>
      </c>
      <c r="FQ202" s="2">
        <f t="shared" si="253"/>
        <v>0.99999434308082902</v>
      </c>
      <c r="FR202" s="2">
        <f t="shared" si="253"/>
        <v>0.99999465778739027</v>
      </c>
      <c r="FS202" s="2">
        <f t="shared" si="253"/>
        <v>0.99999501849327599</v>
      </c>
      <c r="FT202" s="2">
        <f t="shared" si="253"/>
        <v>0.99999510952271864</v>
      </c>
      <c r="FU202" s="2">
        <f t="shared" si="253"/>
        <v>0.99999293175813853</v>
      </c>
      <c r="FW202" s="2">
        <f t="shared" si="244"/>
        <v>0.96143877039992864</v>
      </c>
      <c r="FX202" s="2">
        <f t="shared" si="244"/>
        <v>0.96033547732501523</v>
      </c>
      <c r="FY202" s="2">
        <f t="shared" si="244"/>
        <v>0.97164580801404932</v>
      </c>
      <c r="FZ202" s="2">
        <f t="shared" si="244"/>
        <v>0.9734357952823447</v>
      </c>
      <c r="GA202" s="2">
        <f t="shared" si="244"/>
        <v>0.97090665691146127</v>
      </c>
      <c r="GB202" s="2">
        <f t="shared" si="244"/>
        <v>0.96984211389352493</v>
      </c>
      <c r="GC202" s="2">
        <f t="shared" si="244"/>
        <v>0.97581746396301872</v>
      </c>
      <c r="GD202" s="2">
        <f t="shared" si="244"/>
        <v>0.97629720376335982</v>
      </c>
      <c r="GE202" s="2">
        <f t="shared" si="244"/>
        <v>0.9787699584113283</v>
      </c>
      <c r="GF202" s="2">
        <f t="shared" si="244"/>
        <v>0.97465741075680223</v>
      </c>
      <c r="GG202" s="2">
        <f t="shared" si="244"/>
        <v>0.96861139661722417</v>
      </c>
      <c r="GH202" s="2">
        <f t="shared" si="244"/>
        <v>0.96645809511091008</v>
      </c>
      <c r="GI202" s="2">
        <f t="shared" si="244"/>
        <v>0.96539170938999075</v>
      </c>
      <c r="GJ202" s="2">
        <f t="shared" si="244"/>
        <v>0.95887829963055882</v>
      </c>
      <c r="GK202" s="2">
        <f t="shared" si="244"/>
        <v>0.93604272213000106</v>
      </c>
      <c r="GM202" s="86">
        <f t="shared" si="245"/>
        <v>2.885540092482619E-264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2.3992967489092369E-216</v>
      </c>
      <c r="HD202" s="86">
        <f t="shared" si="181"/>
        <v>0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1.4396057929060709E-36</v>
      </c>
      <c r="HT202" s="86">
        <f t="shared" si="246"/>
        <v>1.47842463597952E-45</v>
      </c>
      <c r="HU202" s="86">
        <f t="shared" si="246"/>
        <v>4.7858655514300726E-49</v>
      </c>
      <c r="HV202" s="86">
        <f t="shared" si="246"/>
        <v>3.0320767104880063E-50</v>
      </c>
      <c r="HW202" s="86">
        <f t="shared" si="246"/>
        <v>2.8712449440435209E-56</v>
      </c>
      <c r="HX202" s="86">
        <f t="shared" si="246"/>
        <v>7.1838125151145402E-57</v>
      </c>
      <c r="HY202" s="86">
        <f t="shared" si="246"/>
        <v>6.5660585625115499E-55</v>
      </c>
      <c r="HZ202" s="86">
        <f t="shared" si="246"/>
        <v>1.1082235594230436E-55</v>
      </c>
      <c r="IA202" s="86">
        <f t="shared" si="246"/>
        <v>4.2418282367594065E-64</v>
      </c>
      <c r="IB202" s="86">
        <f t="shared" si="246"/>
        <v>1.8915619263056807E-57</v>
      </c>
      <c r="IC202" s="86">
        <f t="shared" si="246"/>
        <v>2.658632881301594E-50</v>
      </c>
      <c r="ID202" s="86">
        <f t="shared" si="246"/>
        <v>2.4509470664367889E-45</v>
      </c>
      <c r="IE202" s="86">
        <f t="shared" si="246"/>
        <v>5.1065670106515707E-54</v>
      </c>
      <c r="IF202" s="86">
        <f t="shared" si="246"/>
        <v>2.2965312522372104E-138</v>
      </c>
      <c r="IG202" s="86">
        <f t="shared" si="246"/>
        <v>1.0579655710609477E-92</v>
      </c>
      <c r="II202" s="86">
        <f t="shared" si="247"/>
        <v>3.6600278381565272E-5</v>
      </c>
      <c r="IJ202" s="86">
        <f t="shared" si="247"/>
        <v>1.5158501452056754E-5</v>
      </c>
      <c r="IK202" s="86">
        <f t="shared" si="247"/>
        <v>4.2710261352133486E-7</v>
      </c>
      <c r="IL202" s="86">
        <f t="shared" si="247"/>
        <v>1.7858724174559605E-7</v>
      </c>
      <c r="IM202" s="86">
        <f t="shared" si="247"/>
        <v>9.2245342145491077E-8</v>
      </c>
      <c r="IN202" s="86">
        <f t="shared" si="247"/>
        <v>5.7825235910011093E-8</v>
      </c>
      <c r="IO202" s="86">
        <f t="shared" si="247"/>
        <v>2.7142875498645209E-8</v>
      </c>
      <c r="IP202" s="86">
        <f t="shared" si="247"/>
        <v>2.4552603902274988E-8</v>
      </c>
      <c r="IQ202" s="86">
        <f t="shared" si="247"/>
        <v>1.1314196551751284E-9</v>
      </c>
      <c r="IR202" s="86">
        <f t="shared" si="247"/>
        <v>2.0502548361416256E-8</v>
      </c>
      <c r="IS202" s="86">
        <f t="shared" si="247"/>
        <v>4.3524458875635917E-7</v>
      </c>
      <c r="IT202" s="86">
        <f t="shared" si="247"/>
        <v>2.2128013696485439E-6</v>
      </c>
      <c r="IU202" s="86">
        <f t="shared" si="247"/>
        <v>2.8660537164799734E-7</v>
      </c>
      <c r="IV202" s="86">
        <f t="shared" si="247"/>
        <v>2.0371255257084341E-7</v>
      </c>
      <c r="IW202" s="86">
        <f t="shared" si="247"/>
        <v>4.0175844688302937E-18</v>
      </c>
      <c r="IY202" s="86">
        <f t="shared" si="248"/>
        <v>3.6600278381565272E-5</v>
      </c>
      <c r="IZ202" s="86">
        <f t="shared" si="248"/>
        <v>1.5158501452056754E-5</v>
      </c>
      <c r="JA202" s="86">
        <f t="shared" si="248"/>
        <v>4.2710261352133486E-7</v>
      </c>
      <c r="JB202" s="86">
        <f t="shared" si="248"/>
        <v>1.7858724174559605E-7</v>
      </c>
      <c r="JC202" s="86">
        <f t="shared" si="248"/>
        <v>9.2245342145491077E-8</v>
      </c>
      <c r="JD202" s="86">
        <f t="shared" si="248"/>
        <v>5.7825235910011093E-8</v>
      </c>
      <c r="JE202" s="86">
        <f t="shared" si="248"/>
        <v>2.7142875498645209E-8</v>
      </c>
      <c r="JF202" s="86">
        <f t="shared" si="248"/>
        <v>2.4552603902274988E-8</v>
      </c>
      <c r="JG202" s="86">
        <f t="shared" si="248"/>
        <v>1.1314196551751284E-9</v>
      </c>
      <c r="JH202" s="86">
        <f t="shared" si="248"/>
        <v>2.0502548361416256E-8</v>
      </c>
      <c r="JI202" s="86">
        <f t="shared" si="248"/>
        <v>4.3524458875635917E-7</v>
      </c>
      <c r="JJ202" s="86">
        <f t="shared" si="248"/>
        <v>2.2128013696485439E-6</v>
      </c>
      <c r="JK202" s="86">
        <f t="shared" si="248"/>
        <v>2.8660537164799734E-7</v>
      </c>
      <c r="JL202" s="86">
        <f t="shared" si="248"/>
        <v>2.0371255257084341E-7</v>
      </c>
      <c r="JM202" s="86">
        <f t="shared" si="248"/>
        <v>4.0175844688302937E-18</v>
      </c>
    </row>
    <row r="203" spans="2:273" x14ac:dyDescent="0.25">
      <c r="B203" s="2">
        <v>176</v>
      </c>
      <c r="C203" s="37">
        <v>75.194000000000003</v>
      </c>
      <c r="D203" s="37">
        <v>73.245999999999995</v>
      </c>
      <c r="E203" s="37">
        <v>71.281000000000006</v>
      </c>
      <c r="F203" s="37">
        <v>73.947000000000003</v>
      </c>
      <c r="G203" s="37">
        <v>77.052999999999997</v>
      </c>
      <c r="H203" s="37">
        <v>70.421000000000006</v>
      </c>
      <c r="I203" s="37">
        <v>73.034999999999997</v>
      </c>
      <c r="J203" s="37">
        <v>75.158000000000001</v>
      </c>
      <c r="K203" s="37">
        <v>74.736999999999995</v>
      </c>
      <c r="L203" s="37">
        <v>73.772000000000006</v>
      </c>
      <c r="M203" s="37">
        <v>74.491</v>
      </c>
      <c r="N203" s="37">
        <v>69.474000000000004</v>
      </c>
      <c r="O203" s="37">
        <v>71.491</v>
      </c>
      <c r="P203" s="37">
        <v>78.509</v>
      </c>
      <c r="Q203" s="37">
        <v>76.882999999999996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 t="e">
        <f t="shared" si="249"/>
        <v>#N/A</v>
      </c>
      <c r="AG203" s="4">
        <f t="shared" si="249"/>
        <v>76.661363679230703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0</v>
      </c>
      <c r="AW203" s="4">
        <f t="shared" si="250"/>
        <v>0.22163632076929218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 t="e">
        <f t="shared" si="242"/>
        <v>#N/A</v>
      </c>
      <c r="BM203" s="2">
        <f t="shared" si="242"/>
        <v>76.661363679230703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 t="str">
        <f t="shared" si="210"/>
        <v/>
      </c>
      <c r="DI203" s="2">
        <f t="shared" si="211"/>
        <v>76.882999999999996</v>
      </c>
      <c r="DK203" s="2">
        <f t="shared" si="251"/>
        <v>95.854777800269915</v>
      </c>
      <c r="DL203" s="2">
        <f t="shared" si="251"/>
        <v>112.01210553470921</v>
      </c>
      <c r="DM203" s="2">
        <f t="shared" si="251"/>
        <v>100.49864738675959</v>
      </c>
      <c r="DN203" s="2">
        <f t="shared" si="251"/>
        <v>99.782292577597858</v>
      </c>
      <c r="DO203" s="2">
        <f t="shared" si="251"/>
        <v>118.5529463562753</v>
      </c>
      <c r="DP203" s="2">
        <f t="shared" si="251"/>
        <v>103.93547083926033</v>
      </c>
      <c r="DQ203" s="2">
        <f t="shared" si="251"/>
        <v>114.6410712140712</v>
      </c>
      <c r="DR203" s="2">
        <f t="shared" si="251"/>
        <v>109.74459554291134</v>
      </c>
      <c r="DS203" s="2">
        <f t="shared" si="251"/>
        <v>112.87941497326202</v>
      </c>
      <c r="DT203" s="2">
        <f t="shared" si="251"/>
        <v>120.08396890756303</v>
      </c>
      <c r="DU203" s="2">
        <f t="shared" si="251"/>
        <v>118.23318528528527</v>
      </c>
      <c r="DV203" s="2">
        <f t="shared" si="251"/>
        <v>113.21609446589446</v>
      </c>
      <c r="DW203" s="2">
        <f t="shared" si="251"/>
        <v>105.16230980392154</v>
      </c>
      <c r="DX203" s="2">
        <f t="shared" si="251"/>
        <v>116.38716526610646</v>
      </c>
      <c r="DY203" s="2">
        <f t="shared" si="251"/>
        <v>96.580129180570992</v>
      </c>
      <c r="EA203" s="2">
        <f t="shared" si="240"/>
        <v>72.516196216216201</v>
      </c>
      <c r="EB203" s="2">
        <f t="shared" si="240"/>
        <v>70.944880623818548</v>
      </c>
      <c r="EC203" s="2">
        <f t="shared" si="240"/>
        <v>68.670202188489156</v>
      </c>
      <c r="ED203" s="2">
        <f t="shared" si="240"/>
        <v>68.898113218317349</v>
      </c>
      <c r="EE203" s="2">
        <f t="shared" si="240"/>
        <v>74.819059423425017</v>
      </c>
      <c r="EF203" s="2">
        <f t="shared" si="239"/>
        <v>70.595419062027219</v>
      </c>
      <c r="EG203" s="2">
        <f t="shared" si="239"/>
        <v>68.832756513693568</v>
      </c>
      <c r="EH203" s="2">
        <f t="shared" si="239"/>
        <v>67.433372628362974</v>
      </c>
      <c r="EI203" s="2">
        <f t="shared" si="239"/>
        <v>72.983050713261107</v>
      </c>
      <c r="EJ203" s="2">
        <f t="shared" si="239"/>
        <v>73.523532621589538</v>
      </c>
      <c r="EK203" s="2">
        <f t="shared" si="239"/>
        <v>74.930823907480118</v>
      </c>
      <c r="EL203" s="2">
        <f t="shared" si="179"/>
        <v>69.723001519401592</v>
      </c>
      <c r="EM203" s="2">
        <f t="shared" si="179"/>
        <v>70.403810172717414</v>
      </c>
      <c r="EN203" s="2">
        <f t="shared" si="179"/>
        <v>77.139829962489458</v>
      </c>
      <c r="EO203" s="2">
        <f t="shared" si="179"/>
        <v>79.089218639392243</v>
      </c>
      <c r="EQ203" s="2">
        <f t="shared" si="252"/>
        <v>73.97933766519219</v>
      </c>
      <c r="ER203" s="2">
        <f t="shared" si="252"/>
        <v>73.89513402163378</v>
      </c>
      <c r="ES203" s="2">
        <f t="shared" si="252"/>
        <v>69.865069043387649</v>
      </c>
      <c r="ET203" s="2">
        <f t="shared" si="252"/>
        <v>71.216202364630249</v>
      </c>
      <c r="EU203" s="2">
        <f t="shared" si="252"/>
        <v>74.449077287052148</v>
      </c>
      <c r="EV203" s="2">
        <f t="shared" si="252"/>
        <v>68.880202434225637</v>
      </c>
      <c r="EW203" s="2">
        <f t="shared" si="252"/>
        <v>70.29426902059312</v>
      </c>
      <c r="EX203" s="2">
        <f t="shared" si="252"/>
        <v>71.509877988017976</v>
      </c>
      <c r="EY203" s="2">
        <f t="shared" si="252"/>
        <v>72.46051780508941</v>
      </c>
      <c r="EZ203" s="2">
        <f t="shared" si="252"/>
        <v>71.893521635417187</v>
      </c>
      <c r="FA203" s="2">
        <f t="shared" si="252"/>
        <v>74.141709391726891</v>
      </c>
      <c r="FB203" s="2">
        <f t="shared" si="252"/>
        <v>69.665184115719484</v>
      </c>
      <c r="FC203" s="2">
        <f t="shared" si="252"/>
        <v>70.641621806005702</v>
      </c>
      <c r="FD203" s="2">
        <f t="shared" si="252"/>
        <v>77.828870655258726</v>
      </c>
      <c r="FE203" s="2">
        <f t="shared" si="252"/>
        <v>76.509951526740821</v>
      </c>
      <c r="FG203" s="2">
        <f t="shared" si="253"/>
        <v>0.99999654611494893</v>
      </c>
      <c r="FH203" s="2">
        <f t="shared" si="253"/>
        <v>0.99999588596600808</v>
      </c>
      <c r="FI203" s="2">
        <f t="shared" si="253"/>
        <v>0.99999605846814821</v>
      </c>
      <c r="FJ203" s="2">
        <f t="shared" si="253"/>
        <v>0.99999657064402736</v>
      </c>
      <c r="FK203" s="2">
        <f t="shared" si="253"/>
        <v>0.99999607297928339</v>
      </c>
      <c r="FL203" s="2">
        <f t="shared" si="253"/>
        <v>0.99999551990381497</v>
      </c>
      <c r="FM203" s="2">
        <f t="shared" si="253"/>
        <v>0.99999563541015413</v>
      </c>
      <c r="FN203" s="2">
        <f t="shared" si="253"/>
        <v>0.99999586646357763</v>
      </c>
      <c r="FO203" s="2">
        <f t="shared" si="253"/>
        <v>0.9999953798254585</v>
      </c>
      <c r="FP203" s="2">
        <f t="shared" si="253"/>
        <v>0.99999522461310797</v>
      </c>
      <c r="FQ203" s="2">
        <f t="shared" si="253"/>
        <v>0.99999484082583068</v>
      </c>
      <c r="FR203" s="2">
        <f t="shared" si="253"/>
        <v>0.99999512784190359</v>
      </c>
      <c r="FS203" s="2">
        <f t="shared" si="253"/>
        <v>0.99999545680988</v>
      </c>
      <c r="FT203" s="2">
        <f t="shared" si="253"/>
        <v>0.9999955398297905</v>
      </c>
      <c r="FU203" s="2">
        <f t="shared" si="253"/>
        <v>0.99999355368279808</v>
      </c>
      <c r="FW203" s="2">
        <f t="shared" si="244"/>
        <v>0.96471200952482838</v>
      </c>
      <c r="FX203" s="2">
        <f t="shared" si="244"/>
        <v>0.96369883256363864</v>
      </c>
      <c r="FY203" s="2">
        <f t="shared" si="244"/>
        <v>0.9740759927586532</v>
      </c>
      <c r="FZ203" s="2">
        <f t="shared" si="244"/>
        <v>0.97571639778774244</v>
      </c>
      <c r="GA203" s="2">
        <f t="shared" si="244"/>
        <v>0.97339845849494622</v>
      </c>
      <c r="GB203" s="2">
        <f t="shared" si="244"/>
        <v>0.97242250223847848</v>
      </c>
      <c r="GC203" s="2">
        <f t="shared" si="244"/>
        <v>0.97789823685637545</v>
      </c>
      <c r="GD203" s="2">
        <f t="shared" si="244"/>
        <v>0.9783376140721769</v>
      </c>
      <c r="GE203" s="2">
        <f t="shared" si="244"/>
        <v>0.98060173573085074</v>
      </c>
      <c r="GF203" s="2">
        <f t="shared" si="244"/>
        <v>0.97683563030670317</v>
      </c>
      <c r="GG203" s="2">
        <f t="shared" si="244"/>
        <v>0.97129397154088548</v>
      </c>
      <c r="GH203" s="2">
        <f t="shared" si="244"/>
        <v>0.96931886920908772</v>
      </c>
      <c r="GI203" s="2">
        <f t="shared" si="244"/>
        <v>0.96834045562991877</v>
      </c>
      <c r="GJ203" s="2">
        <f t="shared" si="244"/>
        <v>0.96236037342829872</v>
      </c>
      <c r="GK203" s="2">
        <f t="shared" si="244"/>
        <v>0.94134015829913109</v>
      </c>
      <c r="GM203" s="86">
        <f t="shared" si="245"/>
        <v>7.4690026321518377E-269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6.8607107117988035E-221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1.0216588457598704E-37</v>
      </c>
      <c r="HT203" s="86">
        <f t="shared" si="246"/>
        <v>6.4421057192633955E-47</v>
      </c>
      <c r="HU203" s="86">
        <f t="shared" si="246"/>
        <v>1.5495051560931363E-50</v>
      </c>
      <c r="HV203" s="86">
        <f t="shared" si="246"/>
        <v>8.9840569820232383E-52</v>
      </c>
      <c r="HW203" s="86">
        <f t="shared" si="246"/>
        <v>5.7112437802983191E-58</v>
      </c>
      <c r="HX203" s="86">
        <f t="shared" si="246"/>
        <v>1.2588748228807456E-58</v>
      </c>
      <c r="HY203" s="86">
        <f t="shared" si="246"/>
        <v>1.440604714542663E-56</v>
      </c>
      <c r="HZ203" s="86">
        <f t="shared" si="246"/>
        <v>2.3881376026517506E-57</v>
      </c>
      <c r="IA203" s="86">
        <f t="shared" si="246"/>
        <v>5.3620175407736367E-66</v>
      </c>
      <c r="IB203" s="86">
        <f t="shared" si="246"/>
        <v>3.4812215288580356E-59</v>
      </c>
      <c r="IC203" s="86">
        <f t="shared" si="246"/>
        <v>7.4165647288347631E-52</v>
      </c>
      <c r="ID203" s="86">
        <f t="shared" si="246"/>
        <v>9.5684903993810909E-47</v>
      </c>
      <c r="IE203" s="86">
        <f t="shared" si="246"/>
        <v>1.0487107449474773E-55</v>
      </c>
      <c r="IF203" s="86">
        <f t="shared" si="246"/>
        <v>5.8353845082683842E-143</v>
      </c>
      <c r="IG203" s="86">
        <f t="shared" si="246"/>
        <v>5.8201704639493268E-96</v>
      </c>
      <c r="II203" s="86">
        <f t="shared" si="247"/>
        <v>2.1745581337763053E-5</v>
      </c>
      <c r="IJ203" s="86">
        <f t="shared" si="247"/>
        <v>8.5308180670078149E-6</v>
      </c>
      <c r="IK203" s="86">
        <f t="shared" si="247"/>
        <v>2.1229387798476028E-7</v>
      </c>
      <c r="IL203" s="86">
        <f t="shared" si="247"/>
        <v>8.6097565976194928E-8</v>
      </c>
      <c r="IM203" s="86">
        <f t="shared" si="247"/>
        <v>4.2144157360123678E-8</v>
      </c>
      <c r="IN203" s="86">
        <f t="shared" si="247"/>
        <v>2.5565390357104342E-8</v>
      </c>
      <c r="IO203" s="86">
        <f t="shared" si="247"/>
        <v>1.2164923138394421E-8</v>
      </c>
      <c r="IP203" s="86">
        <f t="shared" si="247"/>
        <v>1.0999536939209223E-8</v>
      </c>
      <c r="IQ203" s="86">
        <f t="shared" si="247"/>
        <v>4.4866444676187747E-10</v>
      </c>
      <c r="IR203" s="86">
        <f t="shared" si="247"/>
        <v>8.9653085594799542E-9</v>
      </c>
      <c r="IS203" s="86">
        <f t="shared" si="247"/>
        <v>2.1192284879978454E-7</v>
      </c>
      <c r="IT203" s="86">
        <f t="shared" si="247"/>
        <v>1.1582120905089878E-6</v>
      </c>
      <c r="IU203" s="86">
        <f t="shared" si="247"/>
        <v>1.3343762892975027E-7</v>
      </c>
      <c r="IV203" s="86">
        <f t="shared" si="247"/>
        <v>8.8990867098525019E-8</v>
      </c>
      <c r="IW203" s="86">
        <f t="shared" si="247"/>
        <v>2.8039478202363321E-19</v>
      </c>
      <c r="IY203" s="86">
        <f t="shared" si="248"/>
        <v>2.1745581337763053E-5</v>
      </c>
      <c r="IZ203" s="86">
        <f t="shared" si="248"/>
        <v>8.5308180670078149E-6</v>
      </c>
      <c r="JA203" s="86">
        <f t="shared" si="248"/>
        <v>2.1229387798476028E-7</v>
      </c>
      <c r="JB203" s="86">
        <f t="shared" si="248"/>
        <v>8.6097565976194928E-8</v>
      </c>
      <c r="JC203" s="86">
        <f t="shared" si="248"/>
        <v>4.2144157360123678E-8</v>
      </c>
      <c r="JD203" s="86">
        <f t="shared" si="248"/>
        <v>2.5565390357104342E-8</v>
      </c>
      <c r="JE203" s="86">
        <f t="shared" si="248"/>
        <v>1.2164923138394421E-8</v>
      </c>
      <c r="JF203" s="86">
        <f t="shared" si="248"/>
        <v>1.0999536939209223E-8</v>
      </c>
      <c r="JG203" s="86">
        <f t="shared" si="248"/>
        <v>4.4866444676187747E-10</v>
      </c>
      <c r="JH203" s="86">
        <f t="shared" si="248"/>
        <v>8.9653085594799542E-9</v>
      </c>
      <c r="JI203" s="86">
        <f t="shared" si="248"/>
        <v>2.1192284879978454E-7</v>
      </c>
      <c r="JJ203" s="86">
        <f t="shared" si="248"/>
        <v>1.1582120905089878E-6</v>
      </c>
      <c r="JK203" s="86">
        <f t="shared" si="248"/>
        <v>1.3343762892975027E-7</v>
      </c>
      <c r="JL203" s="86">
        <f t="shared" si="248"/>
        <v>8.8990867098525019E-8</v>
      </c>
      <c r="JM203" s="86">
        <f t="shared" si="248"/>
        <v>2.8039478202363321E-19</v>
      </c>
    </row>
    <row r="204" spans="2:273" x14ac:dyDescent="0.25">
      <c r="B204" s="2">
        <v>177</v>
      </c>
      <c r="C204" s="37">
        <v>73.468000000000004</v>
      </c>
      <c r="D204" s="37">
        <v>74.316000000000003</v>
      </c>
      <c r="E204" s="37">
        <v>72.385999999999996</v>
      </c>
      <c r="F204" s="37">
        <v>73.263000000000005</v>
      </c>
      <c r="G204" s="37">
        <v>74.350999999999999</v>
      </c>
      <c r="H204" s="37">
        <v>69.456000000000003</v>
      </c>
      <c r="I204" s="37">
        <v>72.614000000000004</v>
      </c>
      <c r="J204" s="37">
        <v>71.807000000000002</v>
      </c>
      <c r="K204" s="37">
        <v>74.807000000000002</v>
      </c>
      <c r="L204" s="37">
        <v>73.14</v>
      </c>
      <c r="M204" s="37">
        <v>75.281000000000006</v>
      </c>
      <c r="N204" s="37">
        <v>69.772000000000006</v>
      </c>
      <c r="O204" s="37">
        <v>72.841999999999999</v>
      </c>
      <c r="P204" s="37">
        <v>76.298000000000002</v>
      </c>
      <c r="Q204" s="37">
        <v>76.867000000000004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 t="e">
        <f t="shared" si="249"/>
        <v>#N/A</v>
      </c>
      <c r="AG204" s="4">
        <f t="shared" si="249"/>
        <v>76.494696567855783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0</v>
      </c>
      <c r="AW204" s="4">
        <f t="shared" si="250"/>
        <v>0.37230343214422135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 t="e">
        <f t="shared" si="242"/>
        <v>#N/A</v>
      </c>
      <c r="BM204" s="2">
        <f t="shared" si="242"/>
        <v>76.494696567855783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 t="str">
        <f t="shared" si="210"/>
        <v/>
      </c>
      <c r="DI204" s="2">
        <f t="shared" si="211"/>
        <v>76.867000000000004</v>
      </c>
      <c r="DK204" s="2">
        <f t="shared" si="251"/>
        <v>95.871833873144411</v>
      </c>
      <c r="DL204" s="2">
        <f t="shared" si="251"/>
        <v>112.12498836772986</v>
      </c>
      <c r="DM204" s="2">
        <f t="shared" si="251"/>
        <v>100.52718327526132</v>
      </c>
      <c r="DN204" s="2">
        <f t="shared" si="251"/>
        <v>99.809380836707163</v>
      </c>
      <c r="DO204" s="2">
        <f t="shared" si="251"/>
        <v>118.66525668016193</v>
      </c>
      <c r="DP204" s="2">
        <f t="shared" si="251"/>
        <v>103.96657230915129</v>
      </c>
      <c r="DQ204" s="2">
        <f t="shared" si="251"/>
        <v>114.72976658086657</v>
      </c>
      <c r="DR204" s="2">
        <f t="shared" si="251"/>
        <v>109.78668610715981</v>
      </c>
      <c r="DS204" s="2">
        <f t="shared" si="251"/>
        <v>112.93891489686783</v>
      </c>
      <c r="DT204" s="2">
        <f t="shared" si="251"/>
        <v>120.22047731092437</v>
      </c>
      <c r="DU204" s="2">
        <f t="shared" si="251"/>
        <v>118.35332955812956</v>
      </c>
      <c r="DV204" s="2">
        <f t="shared" si="251"/>
        <v>113.33654118404118</v>
      </c>
      <c r="DW204" s="2">
        <f t="shared" si="251"/>
        <v>105.23514285714283</v>
      </c>
      <c r="DX204" s="2">
        <f t="shared" si="251"/>
        <v>116.51994285714288</v>
      </c>
      <c r="DY204" s="2">
        <f t="shared" si="251"/>
        <v>96.577499369669994</v>
      </c>
      <c r="EA204" s="2">
        <f t="shared" si="240"/>
        <v>72.382793405405394</v>
      </c>
      <c r="EB204" s="2">
        <f t="shared" si="240"/>
        <v>70.793255103969784</v>
      </c>
      <c r="EC204" s="2">
        <f t="shared" si="240"/>
        <v>68.516532206187676</v>
      </c>
      <c r="ED204" s="2">
        <f t="shared" si="240"/>
        <v>68.73884132055376</v>
      </c>
      <c r="EE204" s="2">
        <f t="shared" si="240"/>
        <v>74.656241254985062</v>
      </c>
      <c r="EF204" s="2">
        <f t="shared" si="239"/>
        <v>70.417751891074118</v>
      </c>
      <c r="EG204" s="2">
        <f t="shared" si="239"/>
        <v>68.620671428571427</v>
      </c>
      <c r="EH204" s="2">
        <f t="shared" si="239"/>
        <v>67.208433612869015</v>
      </c>
      <c r="EI204" s="2">
        <f t="shared" si="239"/>
        <v>72.803390853541444</v>
      </c>
      <c r="EJ204" s="2">
        <f t="shared" si="239"/>
        <v>73.36595907473307</v>
      </c>
      <c r="EK204" s="2">
        <f t="shared" si="239"/>
        <v>74.761734396061655</v>
      </c>
      <c r="EL204" s="2">
        <f t="shared" si="179"/>
        <v>69.546120909303426</v>
      </c>
      <c r="EM204" s="2">
        <f t="shared" si="179"/>
        <v>70.239626923510855</v>
      </c>
      <c r="EN204" s="2">
        <f t="shared" si="179"/>
        <v>76.992438689428141</v>
      </c>
      <c r="EO204" s="2">
        <f t="shared" si="179"/>
        <v>78.966820640173097</v>
      </c>
      <c r="EQ204" s="2">
        <f t="shared" si="252"/>
        <v>73.865160269619295</v>
      </c>
      <c r="ER204" s="2">
        <f t="shared" si="252"/>
        <v>73.783113515152451</v>
      </c>
      <c r="ES204" s="2">
        <f t="shared" si="252"/>
        <v>69.726655999037916</v>
      </c>
      <c r="ET204" s="2">
        <f t="shared" si="252"/>
        <v>71.085680400989986</v>
      </c>
      <c r="EU204" s="2">
        <f t="shared" si="252"/>
        <v>74.281505049510287</v>
      </c>
      <c r="EV204" s="2">
        <f t="shared" si="252"/>
        <v>68.680822565929532</v>
      </c>
      <c r="EW204" s="2">
        <f t="shared" si="252"/>
        <v>70.100448606936169</v>
      </c>
      <c r="EX204" s="2">
        <f t="shared" si="252"/>
        <v>71.335662123481441</v>
      </c>
      <c r="EY204" s="2">
        <f t="shared" si="252"/>
        <v>72.274416778276731</v>
      </c>
      <c r="EZ204" s="2">
        <f t="shared" si="252"/>
        <v>71.715420861384146</v>
      </c>
      <c r="FA204" s="2">
        <f t="shared" si="252"/>
        <v>73.962588892566941</v>
      </c>
      <c r="FB204" s="2">
        <f t="shared" si="252"/>
        <v>69.48756442890874</v>
      </c>
      <c r="FC204" s="2">
        <f t="shared" si="252"/>
        <v>70.48058694289756</v>
      </c>
      <c r="FD204" s="2">
        <f t="shared" si="252"/>
        <v>77.690772262982009</v>
      </c>
      <c r="FE204" s="2">
        <f t="shared" si="252"/>
        <v>76.354090953130765</v>
      </c>
      <c r="FG204" s="2">
        <f t="shared" si="253"/>
        <v>0.9999968500184383</v>
      </c>
      <c r="FH204" s="2">
        <f t="shared" si="253"/>
        <v>0.99999624795504771</v>
      </c>
      <c r="FI204" s="2">
        <f t="shared" si="253"/>
        <v>0.99999640527898082</v>
      </c>
      <c r="FJ204" s="2">
        <f t="shared" si="253"/>
        <v>0.99999687238923718</v>
      </c>
      <c r="FK204" s="2">
        <f t="shared" si="253"/>
        <v>0.99999641851330257</v>
      </c>
      <c r="FL204" s="2">
        <f t="shared" si="253"/>
        <v>0.9999959141021072</v>
      </c>
      <c r="FM204" s="2">
        <f t="shared" si="253"/>
        <v>0.99999601944522254</v>
      </c>
      <c r="FN204" s="2">
        <f t="shared" si="253"/>
        <v>0.99999623016860684</v>
      </c>
      <c r="FO204" s="2">
        <f t="shared" si="253"/>
        <v>0.99999578634902542</v>
      </c>
      <c r="FP204" s="2">
        <f t="shared" si="253"/>
        <v>0.9999956447935624</v>
      </c>
      <c r="FQ204" s="2">
        <f t="shared" si="253"/>
        <v>0.99999529477509952</v>
      </c>
      <c r="FR204" s="2">
        <f t="shared" si="253"/>
        <v>0.99999555653710015</v>
      </c>
      <c r="FS204" s="2">
        <f t="shared" si="253"/>
        <v>0.99999585655970902</v>
      </c>
      <c r="FT204" s="2">
        <f t="shared" si="253"/>
        <v>0.99999593227482719</v>
      </c>
      <c r="FU204" s="2">
        <f t="shared" si="253"/>
        <v>0.99999412088550321</v>
      </c>
      <c r="FW204" s="2">
        <f t="shared" si="244"/>
        <v>0.9677167319100719</v>
      </c>
      <c r="FX204" s="2">
        <f t="shared" si="244"/>
        <v>0.96678685540428611</v>
      </c>
      <c r="FY204" s="2">
        <f t="shared" si="244"/>
        <v>0.97630297072284999</v>
      </c>
      <c r="FZ204" s="2">
        <f t="shared" si="244"/>
        <v>0.97780566907506261</v>
      </c>
      <c r="GA204" s="2">
        <f t="shared" si="244"/>
        <v>0.97568218637880477</v>
      </c>
      <c r="GB204" s="2">
        <f t="shared" si="244"/>
        <v>0.97478784529935047</v>
      </c>
      <c r="GC204" s="2">
        <f t="shared" si="244"/>
        <v>0.9798036763386978</v>
      </c>
      <c r="GD204" s="2">
        <f t="shared" si="244"/>
        <v>0.98020594065866185</v>
      </c>
      <c r="GE204" s="2">
        <f t="shared" si="244"/>
        <v>0.98227832471091969</v>
      </c>
      <c r="GF204" s="2">
        <f t="shared" si="244"/>
        <v>0.97883069619320084</v>
      </c>
      <c r="GG204" s="2">
        <f t="shared" si="244"/>
        <v>0.97375349696520519</v>
      </c>
      <c r="GH204" s="2">
        <f t="shared" si="244"/>
        <v>0.97194273256092989</v>
      </c>
      <c r="GI204" s="2">
        <f t="shared" si="244"/>
        <v>0.97104549389227435</v>
      </c>
      <c r="GJ204" s="2">
        <f t="shared" si="244"/>
        <v>0.96555818544983718</v>
      </c>
      <c r="GK204" s="2">
        <f t="shared" si="244"/>
        <v>0.94622402760407698</v>
      </c>
      <c r="GM204" s="86">
        <f t="shared" si="245"/>
        <v>1.7643101387876261E-273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1.7582082751583542E-225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6.9495504503365561E-39</v>
      </c>
      <c r="HT204" s="86">
        <f t="shared" si="246"/>
        <v>2.6769122005149966E-48</v>
      </c>
      <c r="HU204" s="86">
        <f t="shared" si="246"/>
        <v>4.7589763679670156E-52</v>
      </c>
      <c r="HV204" s="86">
        <f t="shared" si="246"/>
        <v>2.5216335227679988E-53</v>
      </c>
      <c r="HW204" s="86">
        <f t="shared" si="246"/>
        <v>1.0700942391548871E-59</v>
      </c>
      <c r="HX204" s="86">
        <f t="shared" si="246"/>
        <v>2.0712927755098066E-60</v>
      </c>
      <c r="HY204" s="86">
        <f t="shared" si="246"/>
        <v>2.9817750450463245E-58</v>
      </c>
      <c r="HZ204" s="86">
        <f t="shared" si="246"/>
        <v>4.8562491613446229E-59</v>
      </c>
      <c r="IA204" s="86">
        <f t="shared" si="246"/>
        <v>6.3502344934612091E-68</v>
      </c>
      <c r="IB204" s="86">
        <f t="shared" si="246"/>
        <v>6.0283635839604781E-61</v>
      </c>
      <c r="IC204" s="86">
        <f t="shared" si="246"/>
        <v>1.9563449642603897E-53</v>
      </c>
      <c r="ID204" s="86">
        <f t="shared" si="246"/>
        <v>3.5494609651955134E-48</v>
      </c>
      <c r="IE204" s="86">
        <f t="shared" si="246"/>
        <v>2.0256333180863359E-57</v>
      </c>
      <c r="IF204" s="86">
        <f t="shared" si="246"/>
        <v>1.2449618585102447E-147</v>
      </c>
      <c r="IG204" s="86">
        <f t="shared" si="246"/>
        <v>2.8065567018135151E-99</v>
      </c>
      <c r="II204" s="86">
        <f t="shared" si="247"/>
        <v>1.2748141016922197E-5</v>
      </c>
      <c r="IJ204" s="86">
        <f t="shared" si="247"/>
        <v>4.7293706449275805E-6</v>
      </c>
      <c r="IK204" s="86">
        <f t="shared" si="247"/>
        <v>1.0376081508451091E-7</v>
      </c>
      <c r="IL204" s="86">
        <f t="shared" si="247"/>
        <v>4.0795818797356786E-8</v>
      </c>
      <c r="IM204" s="86">
        <f t="shared" si="247"/>
        <v>1.8889788845638811E-8</v>
      </c>
      <c r="IN204" s="86">
        <f t="shared" si="247"/>
        <v>1.1077210865261256E-8</v>
      </c>
      <c r="IO204" s="86">
        <f t="shared" si="247"/>
        <v>5.3512438789196712E-9</v>
      </c>
      <c r="IP204" s="86">
        <f t="shared" si="247"/>
        <v>4.8370520497368951E-9</v>
      </c>
      <c r="IQ204" s="86">
        <f t="shared" si="247"/>
        <v>1.7422837411131621E-10</v>
      </c>
      <c r="IR204" s="86">
        <f t="shared" si="247"/>
        <v>3.8445843946316745E-9</v>
      </c>
      <c r="IS204" s="86">
        <f t="shared" si="247"/>
        <v>1.0136087222879047E-7</v>
      </c>
      <c r="IT204" s="86">
        <f t="shared" si="247"/>
        <v>5.9645479553823581E-7</v>
      </c>
      <c r="IU204" s="86">
        <f t="shared" si="247"/>
        <v>6.09222212653205E-8</v>
      </c>
      <c r="IV204" s="86">
        <f t="shared" si="247"/>
        <v>3.8013453340489364E-8</v>
      </c>
      <c r="IW204" s="86">
        <f t="shared" si="247"/>
        <v>1.7926240016620184E-20</v>
      </c>
      <c r="IY204" s="86">
        <f t="shared" si="248"/>
        <v>1.2748141016922197E-5</v>
      </c>
      <c r="IZ204" s="86">
        <f t="shared" si="248"/>
        <v>4.7293706449275805E-6</v>
      </c>
      <c r="JA204" s="86">
        <f t="shared" si="248"/>
        <v>1.0376081508451091E-7</v>
      </c>
      <c r="JB204" s="86">
        <f t="shared" si="248"/>
        <v>4.0795818797356786E-8</v>
      </c>
      <c r="JC204" s="86">
        <f t="shared" si="248"/>
        <v>1.8889788845638811E-8</v>
      </c>
      <c r="JD204" s="86">
        <f t="shared" si="248"/>
        <v>1.1077210865261256E-8</v>
      </c>
      <c r="JE204" s="86">
        <f t="shared" si="248"/>
        <v>5.3512438789196712E-9</v>
      </c>
      <c r="JF204" s="86">
        <f t="shared" si="248"/>
        <v>4.8370520497368951E-9</v>
      </c>
      <c r="JG204" s="86">
        <f t="shared" si="248"/>
        <v>1.7422837411131621E-10</v>
      </c>
      <c r="JH204" s="86">
        <f t="shared" si="248"/>
        <v>3.8445843946316745E-9</v>
      </c>
      <c r="JI204" s="86">
        <f t="shared" si="248"/>
        <v>1.0136087222879047E-7</v>
      </c>
      <c r="JJ204" s="86">
        <f t="shared" si="248"/>
        <v>5.9645479553823581E-7</v>
      </c>
      <c r="JK204" s="86">
        <f t="shared" si="248"/>
        <v>6.09222212653205E-8</v>
      </c>
      <c r="JL204" s="86">
        <f t="shared" si="248"/>
        <v>3.8013453340489364E-8</v>
      </c>
      <c r="JM204" s="86">
        <f t="shared" si="248"/>
        <v>1.7926240016620184E-20</v>
      </c>
    </row>
    <row r="205" spans="2:273" x14ac:dyDescent="0.25">
      <c r="B205" s="2">
        <v>178</v>
      </c>
      <c r="C205" s="37">
        <v>75.629000000000005</v>
      </c>
      <c r="D205" s="37">
        <v>75.174999999999997</v>
      </c>
      <c r="E205" s="37">
        <v>71.543999999999997</v>
      </c>
      <c r="F205" s="37">
        <v>72.210999999999999</v>
      </c>
      <c r="G205" s="37">
        <v>75.578999999999994</v>
      </c>
      <c r="H205" s="37">
        <v>69.614000000000004</v>
      </c>
      <c r="I205" s="37">
        <v>73.772000000000006</v>
      </c>
      <c r="J205" s="37">
        <v>72.930000000000007</v>
      </c>
      <c r="K205" s="37">
        <v>72.316000000000003</v>
      </c>
      <c r="L205" s="37">
        <v>74.894999999999996</v>
      </c>
      <c r="M205" s="37">
        <v>74.912000000000006</v>
      </c>
      <c r="N205" s="37">
        <v>71.034999999999997</v>
      </c>
      <c r="O205" s="37">
        <v>73.14</v>
      </c>
      <c r="P205" s="37">
        <v>79.596000000000004</v>
      </c>
      <c r="Q205" s="37">
        <v>76.599999999999994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 t="e">
        <f t="shared" si="249"/>
        <v>#N/A</v>
      </c>
      <c r="AG205" s="4">
        <f t="shared" si="249"/>
        <v>76.328723016500859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0</v>
      </c>
      <c r="AW205" s="4">
        <f t="shared" si="250"/>
        <v>0.27127698349913487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 t="e">
        <f t="shared" si="242"/>
        <v>#N/A</v>
      </c>
      <c r="BM205" s="2">
        <f t="shared" si="242"/>
        <v>76.328723016500859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 t="str">
        <f t="shared" si="210"/>
        <v/>
      </c>
      <c r="DI205" s="2">
        <f t="shared" si="211"/>
        <v>76.599999999999994</v>
      </c>
      <c r="DK205" s="2">
        <f t="shared" si="251"/>
        <v>95.888889946018907</v>
      </c>
      <c r="DL205" s="2">
        <f t="shared" si="251"/>
        <v>112.23787120075049</v>
      </c>
      <c r="DM205" s="2">
        <f t="shared" si="251"/>
        <v>100.55571916376306</v>
      </c>
      <c r="DN205" s="2">
        <f t="shared" si="251"/>
        <v>99.836469095816483</v>
      </c>
      <c r="DO205" s="2">
        <f t="shared" si="251"/>
        <v>118.77756700404858</v>
      </c>
      <c r="DP205" s="2">
        <f t="shared" si="251"/>
        <v>103.99767377904223</v>
      </c>
      <c r="DQ205" s="2">
        <f t="shared" si="251"/>
        <v>114.81846194766193</v>
      </c>
      <c r="DR205" s="2">
        <f t="shared" si="251"/>
        <v>109.82877667140826</v>
      </c>
      <c r="DS205" s="2">
        <f t="shared" si="251"/>
        <v>112.99841482047363</v>
      </c>
      <c r="DT205" s="2">
        <f t="shared" si="251"/>
        <v>120.35698571428571</v>
      </c>
      <c r="DU205" s="2">
        <f t="shared" si="251"/>
        <v>118.47347383097383</v>
      </c>
      <c r="DV205" s="2">
        <f t="shared" si="251"/>
        <v>113.4569879021879</v>
      </c>
      <c r="DW205" s="2">
        <f t="shared" si="251"/>
        <v>105.30797591036412</v>
      </c>
      <c r="DX205" s="2">
        <f t="shared" si="251"/>
        <v>116.65272044817928</v>
      </c>
      <c r="DY205" s="2">
        <f t="shared" si="251"/>
        <v>96.574869558768995</v>
      </c>
      <c r="EA205" s="2">
        <f t="shared" si="240"/>
        <v>72.249390594594587</v>
      </c>
      <c r="EB205" s="2">
        <f t="shared" si="240"/>
        <v>70.641629584121006</v>
      </c>
      <c r="EC205" s="2">
        <f t="shared" si="240"/>
        <v>68.362862223886182</v>
      </c>
      <c r="ED205" s="2">
        <f t="shared" si="240"/>
        <v>68.579569422790186</v>
      </c>
      <c r="EE205" s="2">
        <f t="shared" si="240"/>
        <v>74.493423086545107</v>
      </c>
      <c r="EF205" s="2">
        <f t="shared" si="239"/>
        <v>70.240084720121018</v>
      </c>
      <c r="EG205" s="2">
        <f t="shared" si="239"/>
        <v>68.408586343449286</v>
      </c>
      <c r="EH205" s="2">
        <f t="shared" si="239"/>
        <v>66.983494597375042</v>
      </c>
      <c r="EI205" s="2">
        <f t="shared" si="239"/>
        <v>72.623730993821781</v>
      </c>
      <c r="EJ205" s="2">
        <f t="shared" si="239"/>
        <v>73.208385527876601</v>
      </c>
      <c r="EK205" s="2">
        <f t="shared" si="239"/>
        <v>74.592644884643178</v>
      </c>
      <c r="EL205" s="2">
        <f t="shared" si="179"/>
        <v>69.369240299205245</v>
      </c>
      <c r="EM205" s="2">
        <f t="shared" si="179"/>
        <v>70.075443674304296</v>
      </c>
      <c r="EN205" s="2">
        <f t="shared" si="179"/>
        <v>76.845047416366825</v>
      </c>
      <c r="EO205" s="2">
        <f t="shared" si="179"/>
        <v>78.844422640953965</v>
      </c>
      <c r="EQ205" s="2">
        <f t="shared" si="252"/>
        <v>73.7509828740464</v>
      </c>
      <c r="ER205" s="2">
        <f t="shared" si="252"/>
        <v>73.671093008671136</v>
      </c>
      <c r="ES205" s="2">
        <f t="shared" si="252"/>
        <v>69.588242954688198</v>
      </c>
      <c r="ET205" s="2">
        <f t="shared" si="252"/>
        <v>70.955158437349752</v>
      </c>
      <c r="EU205" s="2">
        <f t="shared" si="252"/>
        <v>74.113932811968425</v>
      </c>
      <c r="EV205" s="2">
        <f t="shared" si="252"/>
        <v>68.481442697633426</v>
      </c>
      <c r="EW205" s="2">
        <f t="shared" si="252"/>
        <v>69.906628193279204</v>
      </c>
      <c r="EX205" s="2">
        <f t="shared" si="252"/>
        <v>71.16144625894492</v>
      </c>
      <c r="EY205" s="2">
        <f t="shared" si="252"/>
        <v>72.088315751464052</v>
      </c>
      <c r="EZ205" s="2">
        <f t="shared" si="252"/>
        <v>71.537320087351091</v>
      </c>
      <c r="FA205" s="2">
        <f t="shared" si="252"/>
        <v>73.783468393406991</v>
      </c>
      <c r="FB205" s="2">
        <f t="shared" si="252"/>
        <v>69.309944742097997</v>
      </c>
      <c r="FC205" s="2">
        <f t="shared" si="252"/>
        <v>70.319552079789418</v>
      </c>
      <c r="FD205" s="2">
        <f t="shared" si="252"/>
        <v>77.552673870705291</v>
      </c>
      <c r="FE205" s="2">
        <f t="shared" si="252"/>
        <v>76.198230379520709</v>
      </c>
      <c r="FG205" s="2">
        <f t="shared" si="253"/>
        <v>0.99999712718187572</v>
      </c>
      <c r="FH205" s="2">
        <f t="shared" si="253"/>
        <v>0.99999657809320408</v>
      </c>
      <c r="FI205" s="2">
        <f t="shared" si="253"/>
        <v>0.99999672157442909</v>
      </c>
      <c r="FJ205" s="2">
        <f t="shared" si="253"/>
        <v>0.99999714758429803</v>
      </c>
      <c r="FK205" s="2">
        <f t="shared" si="253"/>
        <v>0.99999673364428165</v>
      </c>
      <c r="FL205" s="2">
        <f t="shared" si="253"/>
        <v>0.99999627361549359</v>
      </c>
      <c r="FM205" s="2">
        <f t="shared" si="253"/>
        <v>0.9999963696896248</v>
      </c>
      <c r="FN205" s="2">
        <f t="shared" si="253"/>
        <v>0.99999656187176644</v>
      </c>
      <c r="FO205" s="2">
        <f t="shared" si="253"/>
        <v>0.99999615710321321</v>
      </c>
      <c r="FP205" s="2">
        <f t="shared" si="253"/>
        <v>0.99999602800299914</v>
      </c>
      <c r="FQ205" s="2">
        <f t="shared" si="253"/>
        <v>0.99999570878211252</v>
      </c>
      <c r="FR205" s="2">
        <f t="shared" si="253"/>
        <v>0.99999594751208665</v>
      </c>
      <c r="FS205" s="2">
        <f t="shared" si="253"/>
        <v>0.99999622113616471</v>
      </c>
      <c r="FT205" s="2">
        <f t="shared" si="253"/>
        <v>0.99999629018922309</v>
      </c>
      <c r="FU205" s="2">
        <f t="shared" si="253"/>
        <v>0.99999463818107948</v>
      </c>
      <c r="FW205" s="2">
        <f t="shared" si="244"/>
        <v>0.9704734370770759</v>
      </c>
      <c r="FX205" s="2">
        <f t="shared" si="244"/>
        <v>0.96962047108409677</v>
      </c>
      <c r="FY205" s="2">
        <f t="shared" si="244"/>
        <v>0.97834289560631527</v>
      </c>
      <c r="FZ205" s="2">
        <f t="shared" si="244"/>
        <v>0.97971892351003365</v>
      </c>
      <c r="GA205" s="2">
        <f t="shared" si="244"/>
        <v>0.97777433404147396</v>
      </c>
      <c r="GB205" s="2">
        <f t="shared" si="244"/>
        <v>0.97695511894993969</v>
      </c>
      <c r="GC205" s="2">
        <f t="shared" si="244"/>
        <v>0.98154794353919073</v>
      </c>
      <c r="GD205" s="2">
        <f t="shared" si="244"/>
        <v>0.98191610728502643</v>
      </c>
      <c r="GE205" s="2">
        <f t="shared" si="244"/>
        <v>0.98381239846952762</v>
      </c>
      <c r="GF205" s="2">
        <f t="shared" si="244"/>
        <v>0.98065733648157971</v>
      </c>
      <c r="GG205" s="2">
        <f t="shared" si="244"/>
        <v>0.97600749626248129</v>
      </c>
      <c r="GH205" s="2">
        <f t="shared" si="244"/>
        <v>0.97434814031848282</v>
      </c>
      <c r="GI205" s="2">
        <f t="shared" si="244"/>
        <v>0.97352572853844332</v>
      </c>
      <c r="GJ205" s="2">
        <f t="shared" si="244"/>
        <v>0.96849321027673618</v>
      </c>
      <c r="GK205" s="2">
        <f t="shared" si="244"/>
        <v>0.95072256410281453</v>
      </c>
      <c r="GM205" s="86">
        <f t="shared" si="245"/>
        <v>3.8033256978745225E-278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4.0381890008047152E-230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4.5309860712054696E-40</v>
      </c>
      <c r="HT205" s="86">
        <f t="shared" si="246"/>
        <v>1.0607553140071004E-49</v>
      </c>
      <c r="HU205" s="86">
        <f t="shared" si="246"/>
        <v>1.386497584390689E-53</v>
      </c>
      <c r="HV205" s="86">
        <f t="shared" si="246"/>
        <v>6.7044884449718524E-55</v>
      </c>
      <c r="HW205" s="86">
        <f t="shared" si="246"/>
        <v>1.8886058860827022E-61</v>
      </c>
      <c r="HX205" s="86">
        <f t="shared" si="246"/>
        <v>3.1998435590763709E-62</v>
      </c>
      <c r="HY205" s="86">
        <f t="shared" si="246"/>
        <v>5.8222654260398165E-60</v>
      </c>
      <c r="HZ205" s="86">
        <f t="shared" si="246"/>
        <v>9.3185730906933955E-61</v>
      </c>
      <c r="IA205" s="86">
        <f t="shared" si="246"/>
        <v>7.0458755898197105E-70</v>
      </c>
      <c r="IB205" s="86">
        <f t="shared" si="246"/>
        <v>9.8224769531759107E-63</v>
      </c>
      <c r="IC205" s="86">
        <f t="shared" si="246"/>
        <v>4.8795886865113028E-55</v>
      </c>
      <c r="ID205" s="86">
        <f t="shared" si="246"/>
        <v>1.2510875831527016E-49</v>
      </c>
      <c r="IE205" s="86">
        <f t="shared" si="246"/>
        <v>3.6799438827982278E-59</v>
      </c>
      <c r="IF205" s="86">
        <f t="shared" si="246"/>
        <v>2.2301206946486447E-152</v>
      </c>
      <c r="IG205" s="86">
        <f t="shared" si="246"/>
        <v>1.1862643500079861E-102</v>
      </c>
      <c r="II205" s="86">
        <f t="shared" si="247"/>
        <v>7.3739632522759186E-6</v>
      </c>
      <c r="IJ205" s="86">
        <f t="shared" si="247"/>
        <v>2.5827516372375452E-6</v>
      </c>
      <c r="IK205" s="86">
        <f t="shared" si="247"/>
        <v>4.9866670454213497E-8</v>
      </c>
      <c r="IL205" s="86">
        <f t="shared" si="247"/>
        <v>1.8998334805087664E-8</v>
      </c>
      <c r="IM205" s="86">
        <f t="shared" si="247"/>
        <v>8.3062219516407397E-9</v>
      </c>
      <c r="IN205" s="86">
        <f t="shared" si="247"/>
        <v>4.7037138182765698E-9</v>
      </c>
      <c r="IO205" s="86">
        <f t="shared" si="247"/>
        <v>2.3103784544636303E-9</v>
      </c>
      <c r="IP205" s="86">
        <f t="shared" si="247"/>
        <v>2.0878914031228466E-9</v>
      </c>
      <c r="IQ205" s="86">
        <f t="shared" si="247"/>
        <v>6.6253228600520103E-11</v>
      </c>
      <c r="IR205" s="86">
        <f t="shared" si="247"/>
        <v>1.6167805590563287E-9</v>
      </c>
      <c r="IS205" s="86">
        <f t="shared" si="247"/>
        <v>4.7621229726809885E-8</v>
      </c>
      <c r="IT205" s="86">
        <f t="shared" si="247"/>
        <v>3.0220394557338112E-7</v>
      </c>
      <c r="IU205" s="86">
        <f t="shared" si="247"/>
        <v>2.7275019514612925E-8</v>
      </c>
      <c r="IV205" s="86">
        <f t="shared" si="247"/>
        <v>1.5877417072572593E-8</v>
      </c>
      <c r="IW205" s="86">
        <f t="shared" si="247"/>
        <v>1.0497754301863189E-21</v>
      </c>
      <c r="IY205" s="86">
        <f t="shared" si="248"/>
        <v>7.3739632522759186E-6</v>
      </c>
      <c r="IZ205" s="86">
        <f t="shared" si="248"/>
        <v>2.5827516372375452E-6</v>
      </c>
      <c r="JA205" s="86">
        <f t="shared" si="248"/>
        <v>4.9866670454213497E-8</v>
      </c>
      <c r="JB205" s="86">
        <f t="shared" si="248"/>
        <v>1.8998334805087664E-8</v>
      </c>
      <c r="JC205" s="86">
        <f t="shared" si="248"/>
        <v>8.3062219516407397E-9</v>
      </c>
      <c r="JD205" s="86">
        <f t="shared" si="248"/>
        <v>4.7037138182765698E-9</v>
      </c>
      <c r="JE205" s="86">
        <f t="shared" si="248"/>
        <v>2.3103784544636303E-9</v>
      </c>
      <c r="JF205" s="86">
        <f t="shared" si="248"/>
        <v>2.0878914031228466E-9</v>
      </c>
      <c r="JG205" s="86">
        <f t="shared" si="248"/>
        <v>6.6253228600520103E-11</v>
      </c>
      <c r="JH205" s="86">
        <f t="shared" si="248"/>
        <v>1.6167805590563287E-9</v>
      </c>
      <c r="JI205" s="86">
        <f t="shared" si="248"/>
        <v>4.7621229726809885E-8</v>
      </c>
      <c r="JJ205" s="86">
        <f t="shared" si="248"/>
        <v>3.0220394557338112E-7</v>
      </c>
      <c r="JK205" s="86">
        <f t="shared" si="248"/>
        <v>2.7275019514612925E-8</v>
      </c>
      <c r="JL205" s="86">
        <f t="shared" si="248"/>
        <v>1.5877417072572593E-8</v>
      </c>
      <c r="JM205" s="86">
        <f t="shared" si="248"/>
        <v>1.0497754301863189E-21</v>
      </c>
    </row>
    <row r="206" spans="2:273" x14ac:dyDescent="0.25">
      <c r="B206" s="2">
        <v>179</v>
      </c>
      <c r="C206" s="37">
        <v>73.305999999999997</v>
      </c>
      <c r="D206" s="37">
        <v>75.421000000000006</v>
      </c>
      <c r="E206" s="37">
        <v>71.227999999999994</v>
      </c>
      <c r="F206" s="37">
        <v>74.069999999999993</v>
      </c>
      <c r="G206" s="37">
        <v>73.632000000000005</v>
      </c>
      <c r="H206" s="37">
        <v>70.525999999999996</v>
      </c>
      <c r="I206" s="37">
        <v>72.86</v>
      </c>
      <c r="J206" s="37">
        <v>74.701999999999998</v>
      </c>
      <c r="K206" s="37">
        <v>74.632000000000005</v>
      </c>
      <c r="L206" s="37">
        <v>75.052999999999997</v>
      </c>
      <c r="M206" s="37">
        <v>74.876999999999995</v>
      </c>
      <c r="N206" s="37">
        <v>71.298000000000002</v>
      </c>
      <c r="O206" s="37">
        <v>72.192999999999998</v>
      </c>
      <c r="P206" s="37">
        <v>79.298000000000002</v>
      </c>
      <c r="Q206" s="37">
        <v>75.25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 t="e">
        <f t="shared" si="249"/>
        <v>#N/A</v>
      </c>
      <c r="AG206" s="4">
        <f t="shared" si="249"/>
        <v>76.163409385804016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</v>
      </c>
      <c r="AW206" s="4">
        <f t="shared" si="250"/>
        <v>-0.91340938580401598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 t="e">
        <f t="shared" si="242"/>
        <v>#N/A</v>
      </c>
      <c r="BM206" s="2">
        <f t="shared" si="242"/>
        <v>76.163409385804016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 t="str">
        <f t="shared" si="210"/>
        <v/>
      </c>
      <c r="DI206" s="2">
        <f t="shared" si="211"/>
        <v>75.25</v>
      </c>
      <c r="DK206" s="2">
        <f t="shared" si="251"/>
        <v>95.905946018893403</v>
      </c>
      <c r="DL206" s="2">
        <f t="shared" si="251"/>
        <v>112.35075403377112</v>
      </c>
      <c r="DM206" s="2">
        <f t="shared" si="251"/>
        <v>100.58425505226481</v>
      </c>
      <c r="DN206" s="2">
        <f t="shared" si="251"/>
        <v>99.863557354925788</v>
      </c>
      <c r="DO206" s="2">
        <f t="shared" si="251"/>
        <v>118.88987732793521</v>
      </c>
      <c r="DP206" s="2">
        <f t="shared" si="251"/>
        <v>104.02877524893317</v>
      </c>
      <c r="DQ206" s="2">
        <f t="shared" si="251"/>
        <v>114.90715731445729</v>
      </c>
      <c r="DR206" s="2">
        <f t="shared" si="251"/>
        <v>109.87086723565672</v>
      </c>
      <c r="DS206" s="2">
        <f t="shared" si="251"/>
        <v>113.05791474407944</v>
      </c>
      <c r="DT206" s="2">
        <f t="shared" si="251"/>
        <v>120.49349411764706</v>
      </c>
      <c r="DU206" s="2">
        <f t="shared" si="251"/>
        <v>118.5936181038181</v>
      </c>
      <c r="DV206" s="2">
        <f t="shared" si="251"/>
        <v>113.57743462033461</v>
      </c>
      <c r="DW206" s="2">
        <f t="shared" si="251"/>
        <v>105.38080896358542</v>
      </c>
      <c r="DX206" s="2">
        <f t="shared" si="251"/>
        <v>116.7854980392157</v>
      </c>
      <c r="DY206" s="2">
        <f t="shared" si="251"/>
        <v>96.572239747867997</v>
      </c>
      <c r="EA206" s="2">
        <f t="shared" si="240"/>
        <v>72.11598778378378</v>
      </c>
      <c r="EB206" s="2">
        <f t="shared" si="240"/>
        <v>70.490004064272227</v>
      </c>
      <c r="EC206" s="2">
        <f t="shared" si="240"/>
        <v>68.209192241584702</v>
      </c>
      <c r="ED206" s="2">
        <f t="shared" si="240"/>
        <v>68.420297525026598</v>
      </c>
      <c r="EE206" s="2">
        <f t="shared" si="240"/>
        <v>74.330604918105152</v>
      </c>
      <c r="EF206" s="2">
        <f t="shared" si="239"/>
        <v>70.062417549167918</v>
      </c>
      <c r="EG206" s="2">
        <f t="shared" si="239"/>
        <v>68.19650125832716</v>
      </c>
      <c r="EH206" s="2">
        <f t="shared" si="239"/>
        <v>66.758555581881069</v>
      </c>
      <c r="EI206" s="2">
        <f t="shared" si="239"/>
        <v>72.444071134102117</v>
      </c>
      <c r="EJ206" s="2">
        <f t="shared" si="239"/>
        <v>73.050811981020132</v>
      </c>
      <c r="EK206" s="2">
        <f t="shared" si="239"/>
        <v>74.423555373224715</v>
      </c>
      <c r="EL206" s="2">
        <f t="shared" si="179"/>
        <v>69.192359689107064</v>
      </c>
      <c r="EM206" s="2">
        <f t="shared" si="179"/>
        <v>69.911260425097723</v>
      </c>
      <c r="EN206" s="2">
        <f t="shared" si="179"/>
        <v>76.697656143305508</v>
      </c>
      <c r="EO206" s="2">
        <f t="shared" si="179"/>
        <v>78.722024641734819</v>
      </c>
      <c r="EQ206" s="2">
        <f t="shared" si="252"/>
        <v>73.636805478473505</v>
      </c>
      <c r="ER206" s="2">
        <f t="shared" si="252"/>
        <v>73.559072502189807</v>
      </c>
      <c r="ES206" s="2">
        <f t="shared" si="252"/>
        <v>69.44982991033848</v>
      </c>
      <c r="ET206" s="2">
        <f t="shared" si="252"/>
        <v>70.824636473709489</v>
      </c>
      <c r="EU206" s="2">
        <f t="shared" si="252"/>
        <v>73.946360574426578</v>
      </c>
      <c r="EV206" s="2">
        <f t="shared" si="252"/>
        <v>68.28206282933732</v>
      </c>
      <c r="EW206" s="2">
        <f t="shared" si="252"/>
        <v>69.712807779622239</v>
      </c>
      <c r="EX206" s="2">
        <f t="shared" si="252"/>
        <v>70.987230394408385</v>
      </c>
      <c r="EY206" s="2">
        <f t="shared" si="252"/>
        <v>71.902214724651373</v>
      </c>
      <c r="EZ206" s="2">
        <f t="shared" si="252"/>
        <v>71.359219313318036</v>
      </c>
      <c r="FA206" s="2">
        <f t="shared" si="252"/>
        <v>73.604347894247041</v>
      </c>
      <c r="FB206" s="2">
        <f t="shared" si="252"/>
        <v>69.132325055287254</v>
      </c>
      <c r="FC206" s="2">
        <f t="shared" si="252"/>
        <v>70.15851721668129</v>
      </c>
      <c r="FD206" s="2">
        <f t="shared" si="252"/>
        <v>77.414575478428588</v>
      </c>
      <c r="FE206" s="2">
        <f t="shared" si="252"/>
        <v>76.042369805910653</v>
      </c>
      <c r="FG206" s="2">
        <f t="shared" si="253"/>
        <v>0.99999737995806881</v>
      </c>
      <c r="FH206" s="2">
        <f t="shared" si="253"/>
        <v>0.9999968791829712</v>
      </c>
      <c r="FI206" s="2">
        <f t="shared" si="253"/>
        <v>0.99999701003948083</v>
      </c>
      <c r="FJ206" s="2">
        <f t="shared" si="253"/>
        <v>0.99999739856530856</v>
      </c>
      <c r="FK206" s="2">
        <f t="shared" si="253"/>
        <v>0.99999702104732346</v>
      </c>
      <c r="FL206" s="2">
        <f t="shared" si="253"/>
        <v>0.99999660149582426</v>
      </c>
      <c r="FM206" s="2">
        <f t="shared" si="253"/>
        <v>0.99999668911653006</v>
      </c>
      <c r="FN206" s="2">
        <f t="shared" si="253"/>
        <v>0.99999686438883528</v>
      </c>
      <c r="FO206" s="2">
        <f t="shared" si="253"/>
        <v>0.99999649523529077</v>
      </c>
      <c r="FP206" s="2">
        <f t="shared" si="253"/>
        <v>0.99999637749441528</v>
      </c>
      <c r="FQ206" s="2">
        <f t="shared" si="253"/>
        <v>0.99999608636129489</v>
      </c>
      <c r="FR206" s="2">
        <f t="shared" si="253"/>
        <v>0.99999630408577878</v>
      </c>
      <c r="FS206" s="2">
        <f t="shared" si="253"/>
        <v>0.9999965536340758</v>
      </c>
      <c r="FT206" s="2">
        <f t="shared" si="253"/>
        <v>0.99999661661125505</v>
      </c>
      <c r="FU206" s="2">
        <f t="shared" si="253"/>
        <v>0.99999510996071872</v>
      </c>
      <c r="FW206" s="2">
        <f t="shared" si="244"/>
        <v>0.97300131150048619</v>
      </c>
      <c r="FX206" s="2">
        <f t="shared" si="244"/>
        <v>0.97221928054725593</v>
      </c>
      <c r="FY206" s="2">
        <f t="shared" si="244"/>
        <v>0.98021077588766137</v>
      </c>
      <c r="FZ206" s="2">
        <f t="shared" si="244"/>
        <v>0.98147037201015486</v>
      </c>
      <c r="GA206" s="2">
        <f t="shared" si="244"/>
        <v>0.9796902335954103</v>
      </c>
      <c r="GB206" s="2">
        <f t="shared" si="244"/>
        <v>0.9789401155684756</v>
      </c>
      <c r="GC206" s="2">
        <f t="shared" si="244"/>
        <v>0.98314415767466812</v>
      </c>
      <c r="GD206" s="2">
        <f t="shared" si="244"/>
        <v>0.98348100903008973</v>
      </c>
      <c r="GE206" s="2">
        <f t="shared" si="244"/>
        <v>0.98521567413084576</v>
      </c>
      <c r="GF206" s="2">
        <f t="shared" si="244"/>
        <v>0.98232920649534872</v>
      </c>
      <c r="GG206" s="2">
        <f t="shared" si="244"/>
        <v>0.97807228536245439</v>
      </c>
      <c r="GH206" s="2">
        <f t="shared" si="244"/>
        <v>0.97655230246029467</v>
      </c>
      <c r="GI206" s="2">
        <f t="shared" si="244"/>
        <v>0.97579880200837465</v>
      </c>
      <c r="GJ206" s="2">
        <f t="shared" si="244"/>
        <v>0.97118558532561727</v>
      </c>
      <c r="GK206" s="2">
        <f t="shared" si="244"/>
        <v>0.95486273454950088</v>
      </c>
      <c r="GM206" s="86">
        <f t="shared" si="245"/>
        <v>7.4821746795144951E-283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8.3122221248023776E-235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2.831462377120916E-41</v>
      </c>
      <c r="HT206" s="86">
        <f t="shared" si="246"/>
        <v>4.0083756999861992E-51</v>
      </c>
      <c r="HU206" s="86">
        <f t="shared" si="246"/>
        <v>3.8318360210620539E-55</v>
      </c>
      <c r="HV206" s="86">
        <f t="shared" si="246"/>
        <v>1.6885763567890998E-56</v>
      </c>
      <c r="HW206" s="86">
        <f t="shared" si="246"/>
        <v>3.1396835104339604E-63</v>
      </c>
      <c r="HX206" s="86">
        <f t="shared" si="246"/>
        <v>4.6413185688744604E-64</v>
      </c>
      <c r="HY206" s="86">
        <f t="shared" si="246"/>
        <v>1.0724904777721276E-61</v>
      </c>
      <c r="HZ206" s="86">
        <f t="shared" si="246"/>
        <v>1.6873377591488089E-62</v>
      </c>
      <c r="IA206" s="86">
        <f t="shared" si="246"/>
        <v>7.3242180021854535E-72</v>
      </c>
      <c r="IB206" s="86">
        <f t="shared" si="246"/>
        <v>1.5058913883385964E-64</v>
      </c>
      <c r="IC206" s="86">
        <f t="shared" si="246"/>
        <v>1.1508352914085598E-56</v>
      </c>
      <c r="ID206" s="86">
        <f t="shared" si="246"/>
        <v>4.1900223290399832E-51</v>
      </c>
      <c r="IE206" s="86">
        <f t="shared" si="246"/>
        <v>6.287728336255554E-61</v>
      </c>
      <c r="IF206" s="86">
        <f t="shared" si="246"/>
        <v>3.3541533852718197E-157</v>
      </c>
      <c r="IG206" s="86">
        <f t="shared" si="246"/>
        <v>4.3949556053555899E-106</v>
      </c>
      <c r="II206" s="86">
        <f t="shared" si="247"/>
        <v>4.2084586223550903E-6</v>
      </c>
      <c r="IJ206" s="86">
        <f t="shared" si="247"/>
        <v>1.3893690602020027E-6</v>
      </c>
      <c r="IK206" s="86">
        <f t="shared" si="247"/>
        <v>2.3564565990542126E-8</v>
      </c>
      <c r="IL206" s="86">
        <f t="shared" si="247"/>
        <v>8.6952449182896364E-9</v>
      </c>
      <c r="IM206" s="86">
        <f t="shared" si="247"/>
        <v>3.5830854039936702E-9</v>
      </c>
      <c r="IN206" s="86">
        <f t="shared" si="247"/>
        <v>1.9573746410372715E-9</v>
      </c>
      <c r="IO206" s="86">
        <f t="shared" si="247"/>
        <v>9.7900783541630975E-10</v>
      </c>
      <c r="IP206" s="86">
        <f t="shared" si="247"/>
        <v>8.8460137364748241E-10</v>
      </c>
      <c r="IQ206" s="86">
        <f t="shared" si="247"/>
        <v>2.4670517807549941E-11</v>
      </c>
      <c r="IR206" s="86">
        <f t="shared" si="247"/>
        <v>6.66747778077873E-10</v>
      </c>
      <c r="IS206" s="86">
        <f t="shared" si="247"/>
        <v>2.1976511967741335E-8</v>
      </c>
      <c r="IT206" s="86">
        <f t="shared" si="247"/>
        <v>1.5064193541667947E-7</v>
      </c>
      <c r="IU206" s="86">
        <f t="shared" si="247"/>
        <v>1.1973897844884148E-8</v>
      </c>
      <c r="IV206" s="86">
        <f t="shared" si="247"/>
        <v>6.4842583478483998E-9</v>
      </c>
      <c r="IW206" s="86">
        <f t="shared" si="247"/>
        <v>5.6307637907395702E-23</v>
      </c>
      <c r="IY206" s="86">
        <f t="shared" si="248"/>
        <v>4.2084586223550903E-6</v>
      </c>
      <c r="IZ206" s="86">
        <f t="shared" si="248"/>
        <v>1.3893690602020027E-6</v>
      </c>
      <c r="JA206" s="86">
        <f t="shared" si="248"/>
        <v>2.3564565990542126E-8</v>
      </c>
      <c r="JB206" s="86">
        <f t="shared" si="248"/>
        <v>8.6952449182896364E-9</v>
      </c>
      <c r="JC206" s="86">
        <f t="shared" si="248"/>
        <v>3.5830854039936702E-9</v>
      </c>
      <c r="JD206" s="86">
        <f t="shared" si="248"/>
        <v>1.9573746410372715E-9</v>
      </c>
      <c r="JE206" s="86">
        <f t="shared" si="248"/>
        <v>9.7900783541630975E-10</v>
      </c>
      <c r="JF206" s="86">
        <f t="shared" si="248"/>
        <v>8.8460137364748241E-10</v>
      </c>
      <c r="JG206" s="86">
        <f t="shared" si="248"/>
        <v>2.4670517807549941E-11</v>
      </c>
      <c r="JH206" s="86">
        <f t="shared" si="248"/>
        <v>6.66747778077873E-10</v>
      </c>
      <c r="JI206" s="86">
        <f t="shared" si="248"/>
        <v>2.1976511967741335E-8</v>
      </c>
      <c r="JJ206" s="86">
        <f t="shared" si="248"/>
        <v>1.5064193541667947E-7</v>
      </c>
      <c r="JK206" s="86">
        <f t="shared" si="248"/>
        <v>1.1973897844884148E-8</v>
      </c>
      <c r="JL206" s="86">
        <f t="shared" si="248"/>
        <v>6.4842583478483998E-9</v>
      </c>
      <c r="JM206" s="86">
        <f t="shared" si="248"/>
        <v>5.6307637907395702E-23</v>
      </c>
    </row>
    <row r="207" spans="2:273" x14ac:dyDescent="0.25">
      <c r="B207" s="2">
        <v>180</v>
      </c>
      <c r="C207" s="37">
        <v>74.661000000000001</v>
      </c>
      <c r="D207" s="37">
        <v>75.227999999999994</v>
      </c>
      <c r="E207" s="37">
        <v>70.245999999999995</v>
      </c>
      <c r="F207" s="37">
        <v>71.930000000000007</v>
      </c>
      <c r="G207" s="37">
        <v>75.474000000000004</v>
      </c>
      <c r="H207" s="37">
        <v>70.718999999999994</v>
      </c>
      <c r="I207" s="37">
        <v>70.930000000000007</v>
      </c>
      <c r="J207" s="37">
        <v>71.14</v>
      </c>
      <c r="K207" s="37">
        <v>73.981999999999999</v>
      </c>
      <c r="L207" s="37">
        <v>72.298000000000002</v>
      </c>
      <c r="M207" s="37">
        <v>75.210999999999999</v>
      </c>
      <c r="N207" s="37">
        <v>70.087999999999994</v>
      </c>
      <c r="O207" s="37">
        <v>72.438999999999993</v>
      </c>
      <c r="P207" s="37">
        <v>77.474000000000004</v>
      </c>
      <c r="Q207" s="37">
        <v>75.417000000000002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 t="e">
        <f t="shared" si="249"/>
        <v>#N/A</v>
      </c>
      <c r="AG207" s="4">
        <f t="shared" si="249"/>
        <v>75.998722029745409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</v>
      </c>
      <c r="AW207" s="4">
        <f t="shared" si="250"/>
        <v>-0.5817220297454071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 t="e">
        <f t="shared" si="242"/>
        <v>#N/A</v>
      </c>
      <c r="BM207" s="2">
        <f t="shared" si="242"/>
        <v>75.998722029745409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>
        <f t="shared" si="211"/>
        <v>75.417000000000002</v>
      </c>
      <c r="DK207" s="2">
        <f t="shared" si="251"/>
        <v>95.923002091767898</v>
      </c>
      <c r="DL207" s="2">
        <f t="shared" si="251"/>
        <v>112.46363686679176</v>
      </c>
      <c r="DM207" s="2">
        <f t="shared" si="251"/>
        <v>100.61279094076654</v>
      </c>
      <c r="DN207" s="2">
        <f t="shared" si="251"/>
        <v>99.890645614035108</v>
      </c>
      <c r="DO207" s="2">
        <f t="shared" si="251"/>
        <v>119.00218765182186</v>
      </c>
      <c r="DP207" s="2">
        <f t="shared" si="251"/>
        <v>104.05987671882411</v>
      </c>
      <c r="DQ207" s="2">
        <f t="shared" si="251"/>
        <v>114.99585268125267</v>
      </c>
      <c r="DR207" s="2">
        <f t="shared" si="251"/>
        <v>109.91295779990519</v>
      </c>
      <c r="DS207" s="2">
        <f t="shared" si="251"/>
        <v>113.11741466768524</v>
      </c>
      <c r="DT207" s="2">
        <f t="shared" si="251"/>
        <v>120.63000252100841</v>
      </c>
      <c r="DU207" s="2">
        <f t="shared" si="251"/>
        <v>118.71376237666237</v>
      </c>
      <c r="DV207" s="2">
        <f t="shared" si="251"/>
        <v>113.69788133848134</v>
      </c>
      <c r="DW207" s="2">
        <f t="shared" si="251"/>
        <v>105.4536420168067</v>
      </c>
      <c r="DX207" s="2">
        <f t="shared" si="251"/>
        <v>116.91827563025211</v>
      </c>
      <c r="DY207" s="2">
        <f t="shared" si="251"/>
        <v>96.569609936966998</v>
      </c>
      <c r="EA207" s="2">
        <f t="shared" si="240"/>
        <v>71.982584972972973</v>
      </c>
      <c r="EB207" s="2">
        <f t="shared" si="240"/>
        <v>70.338378544423463</v>
      </c>
      <c r="EC207" s="2">
        <f t="shared" si="240"/>
        <v>68.055522259283208</v>
      </c>
      <c r="ED207" s="2">
        <f t="shared" si="240"/>
        <v>68.261025627263024</v>
      </c>
      <c r="EE207" s="2">
        <f t="shared" si="240"/>
        <v>74.167786749665197</v>
      </c>
      <c r="EF207" s="2">
        <f t="shared" si="239"/>
        <v>69.884750378214818</v>
      </c>
      <c r="EG207" s="2">
        <f t="shared" si="239"/>
        <v>67.984416173205034</v>
      </c>
      <c r="EH207" s="2">
        <f t="shared" si="239"/>
        <v>66.53361656638711</v>
      </c>
      <c r="EI207" s="2">
        <f t="shared" si="239"/>
        <v>72.264411274382454</v>
      </c>
      <c r="EJ207" s="2">
        <f t="shared" si="239"/>
        <v>72.893238434163663</v>
      </c>
      <c r="EK207" s="2">
        <f t="shared" si="239"/>
        <v>74.254465861806239</v>
      </c>
      <c r="EL207" s="2">
        <f t="shared" si="179"/>
        <v>69.015479079008884</v>
      </c>
      <c r="EM207" s="2">
        <f t="shared" si="179"/>
        <v>69.747077175891164</v>
      </c>
      <c r="EN207" s="2">
        <f t="shared" si="179"/>
        <v>76.550264870244192</v>
      </c>
      <c r="EO207" s="2">
        <f t="shared" si="179"/>
        <v>78.599626642515673</v>
      </c>
      <c r="EQ207" s="2">
        <f t="shared" si="252"/>
        <v>73.52262808290061</v>
      </c>
      <c r="ER207" s="2">
        <f t="shared" si="252"/>
        <v>73.447051995708478</v>
      </c>
      <c r="ES207" s="2">
        <f t="shared" si="252"/>
        <v>69.311416865988761</v>
      </c>
      <c r="ET207" s="2">
        <f t="shared" si="252"/>
        <v>70.694114510069255</v>
      </c>
      <c r="EU207" s="2">
        <f t="shared" si="252"/>
        <v>73.778788336884716</v>
      </c>
      <c r="EV207" s="2">
        <f t="shared" si="252"/>
        <v>68.082682961041229</v>
      </c>
      <c r="EW207" s="2">
        <f t="shared" si="252"/>
        <v>69.518987365965273</v>
      </c>
      <c r="EX207" s="2">
        <f t="shared" si="252"/>
        <v>70.81301452987185</v>
      </c>
      <c r="EY207" s="2">
        <f t="shared" si="252"/>
        <v>71.716113697838693</v>
      </c>
      <c r="EZ207" s="2">
        <f t="shared" si="252"/>
        <v>71.181118539284995</v>
      </c>
      <c r="FA207" s="2">
        <f t="shared" si="252"/>
        <v>73.425227395087106</v>
      </c>
      <c r="FB207" s="2">
        <f t="shared" si="252"/>
        <v>68.95470536847651</v>
      </c>
      <c r="FC207" s="2">
        <f t="shared" si="252"/>
        <v>69.997482353573162</v>
      </c>
      <c r="FD207" s="2">
        <f t="shared" si="252"/>
        <v>77.276477086151871</v>
      </c>
      <c r="FE207" s="2">
        <f t="shared" si="252"/>
        <v>75.886509232300611</v>
      </c>
      <c r="FG207" s="2">
        <f t="shared" si="253"/>
        <v>0.99999761049280833</v>
      </c>
      <c r="FH207" s="2">
        <f t="shared" si="253"/>
        <v>0.99999715378026055</v>
      </c>
      <c r="FI207" s="2">
        <f t="shared" si="253"/>
        <v>0.99999727312287978</v>
      </c>
      <c r="FJ207" s="2">
        <f t="shared" si="253"/>
        <v>0.99999762746282039</v>
      </c>
      <c r="FK207" s="2">
        <f t="shared" si="253"/>
        <v>0.99999728316215697</v>
      </c>
      <c r="FL207" s="2">
        <f t="shared" si="253"/>
        <v>0.9999969005264272</v>
      </c>
      <c r="FM207" s="2">
        <f t="shared" si="253"/>
        <v>0.99999698043750784</v>
      </c>
      <c r="FN207" s="2">
        <f t="shared" si="253"/>
        <v>0.99999714028784081</v>
      </c>
      <c r="FO207" s="2">
        <f t="shared" si="253"/>
        <v>0.99999680361561016</v>
      </c>
      <c r="FP207" s="2">
        <f t="shared" si="253"/>
        <v>0.99999669623458809</v>
      </c>
      <c r="FQ207" s="2">
        <f t="shared" si="253"/>
        <v>0.99999643071785049</v>
      </c>
      <c r="FR207" s="2">
        <f t="shared" si="253"/>
        <v>0.99999662928507271</v>
      </c>
      <c r="FS207" s="2">
        <f t="shared" si="253"/>
        <v>0.99999685687596762</v>
      </c>
      <c r="FT207" s="2">
        <f t="shared" si="253"/>
        <v>0.99999691431187232</v>
      </c>
      <c r="FU207" s="2">
        <f t="shared" si="253"/>
        <v>0.99999554022925174</v>
      </c>
      <c r="FW207" s="2">
        <f t="shared" si="244"/>
        <v>0.97531826972054336</v>
      </c>
      <c r="FX207" s="2">
        <f t="shared" si="244"/>
        <v>0.974601598826624</v>
      </c>
      <c r="FY207" s="2">
        <f t="shared" si="244"/>
        <v>0.98192053246532474</v>
      </c>
      <c r="FZ207" s="2">
        <f t="shared" si="244"/>
        <v>0.98307318082948647</v>
      </c>
      <c r="GA207" s="2">
        <f t="shared" si="244"/>
        <v>0.98144411279456722</v>
      </c>
      <c r="GB207" s="2">
        <f t="shared" si="244"/>
        <v>0.98075749997070227</v>
      </c>
      <c r="GC207" s="2">
        <f t="shared" si="244"/>
        <v>0.98460445547704156</v>
      </c>
      <c r="GD207" s="2">
        <f t="shared" si="244"/>
        <v>0.98491257172165125</v>
      </c>
      <c r="GE207" s="2">
        <f t="shared" si="244"/>
        <v>0.98649897160123523</v>
      </c>
      <c r="GF207" s="2">
        <f t="shared" si="244"/>
        <v>0.98385894805816398</v>
      </c>
      <c r="GG207" s="2">
        <f t="shared" si="244"/>
        <v>0.97996302720879114</v>
      </c>
      <c r="GH207" s="2">
        <f t="shared" si="244"/>
        <v>0.97857123507466215</v>
      </c>
      <c r="GI207" s="2">
        <f t="shared" si="244"/>
        <v>0.97788114426155437</v>
      </c>
      <c r="GJ207" s="2">
        <f t="shared" si="244"/>
        <v>0.9736541453623776</v>
      </c>
      <c r="GK207" s="2">
        <f t="shared" si="244"/>
        <v>0.95867017954447242</v>
      </c>
      <c r="GM207" s="86">
        <f t="shared" si="245"/>
        <v>1.3432825885974341E-287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1.5334192518645313E-239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1.6959299318248941E-42</v>
      </c>
      <c r="HT207" s="86">
        <f t="shared" si="246"/>
        <v>1.4444122376031978E-52</v>
      </c>
      <c r="HU207" s="86">
        <f t="shared" si="246"/>
        <v>1.0045562170170697E-56</v>
      </c>
      <c r="HV207" s="86">
        <f t="shared" si="246"/>
        <v>4.0285099103424535E-58</v>
      </c>
      <c r="HW207" s="86">
        <f t="shared" si="246"/>
        <v>4.9164652965454517E-65</v>
      </c>
      <c r="HX207" s="86">
        <f t="shared" si="246"/>
        <v>6.3208659075744595E-66</v>
      </c>
      <c r="HY207" s="86">
        <f t="shared" si="246"/>
        <v>1.8637024079793254E-63</v>
      </c>
      <c r="HZ207" s="86">
        <f t="shared" si="246"/>
        <v>2.8830768262668318E-64</v>
      </c>
      <c r="IA207" s="86">
        <f t="shared" si="246"/>
        <v>7.1329003113863985E-74</v>
      </c>
      <c r="IB207" s="86">
        <f t="shared" si="246"/>
        <v>2.1722744514431652E-66</v>
      </c>
      <c r="IC207" s="86">
        <f t="shared" si="246"/>
        <v>2.5664480331314818E-58</v>
      </c>
      <c r="ID207" s="86">
        <f t="shared" si="246"/>
        <v>1.3333537591377563E-52</v>
      </c>
      <c r="IE207" s="86">
        <f t="shared" si="246"/>
        <v>1.0104518989402385E-62</v>
      </c>
      <c r="IF207" s="86">
        <f t="shared" si="246"/>
        <v>4.2356136450927256E-162</v>
      </c>
      <c r="IG207" s="86">
        <f t="shared" si="246"/>
        <v>1.4272132797940257E-109</v>
      </c>
      <c r="II207" s="86">
        <f t="shared" si="247"/>
        <v>2.369754941049189E-6</v>
      </c>
      <c r="IJ207" s="86">
        <f t="shared" si="247"/>
        <v>7.36203695408454E-7</v>
      </c>
      <c r="IK207" s="86">
        <f t="shared" si="247"/>
        <v>1.0948940419283104E-8</v>
      </c>
      <c r="IL207" s="86">
        <f t="shared" si="247"/>
        <v>3.9111663724777476E-9</v>
      </c>
      <c r="IM207" s="86">
        <f t="shared" si="247"/>
        <v>1.5162787259074449E-9</v>
      </c>
      <c r="IN207" s="86">
        <f t="shared" si="247"/>
        <v>7.9821582629632124E-10</v>
      </c>
      <c r="IO207" s="86">
        <f t="shared" si="247"/>
        <v>4.0715145593955801E-10</v>
      </c>
      <c r="IP207" s="86">
        <f t="shared" si="247"/>
        <v>3.6786807744523068E-10</v>
      </c>
      <c r="IQ207" s="86">
        <f t="shared" si="247"/>
        <v>8.9954956543261018E-12</v>
      </c>
      <c r="IR207" s="86">
        <f t="shared" si="247"/>
        <v>2.696327797000183E-10</v>
      </c>
      <c r="IS207" s="86">
        <f t="shared" si="247"/>
        <v>9.9617483667300374E-9</v>
      </c>
      <c r="IT207" s="86">
        <f t="shared" si="247"/>
        <v>7.3876343712499901E-8</v>
      </c>
      <c r="IU207" s="86">
        <f t="shared" si="247"/>
        <v>5.1543870765050832E-9</v>
      </c>
      <c r="IV207" s="86">
        <f t="shared" si="247"/>
        <v>2.5892071308872428E-9</v>
      </c>
      <c r="IW207" s="86">
        <f t="shared" si="247"/>
        <v>2.7661753924544589E-24</v>
      </c>
      <c r="IY207" s="86">
        <f t="shared" si="248"/>
        <v>2.369754941049189E-6</v>
      </c>
      <c r="IZ207" s="86">
        <f t="shared" si="248"/>
        <v>7.36203695408454E-7</v>
      </c>
      <c r="JA207" s="86">
        <f t="shared" si="248"/>
        <v>1.0948940419283104E-8</v>
      </c>
      <c r="JB207" s="86">
        <f t="shared" si="248"/>
        <v>3.9111663724777476E-9</v>
      </c>
      <c r="JC207" s="86">
        <f t="shared" si="248"/>
        <v>1.5162787259074449E-9</v>
      </c>
      <c r="JD207" s="86">
        <f t="shared" si="248"/>
        <v>7.9821582629632124E-10</v>
      </c>
      <c r="JE207" s="86">
        <f t="shared" si="248"/>
        <v>4.0715145593955801E-10</v>
      </c>
      <c r="JF207" s="86">
        <f t="shared" si="248"/>
        <v>3.6786807744523068E-10</v>
      </c>
      <c r="JG207" s="86">
        <f t="shared" si="248"/>
        <v>8.9954956543261018E-12</v>
      </c>
      <c r="JH207" s="86">
        <f t="shared" si="248"/>
        <v>2.696327797000183E-10</v>
      </c>
      <c r="JI207" s="86">
        <f t="shared" si="248"/>
        <v>9.9617483667300374E-9</v>
      </c>
      <c r="JJ207" s="86">
        <f t="shared" si="248"/>
        <v>7.3876343712499901E-8</v>
      </c>
      <c r="JK207" s="86">
        <f t="shared" si="248"/>
        <v>5.1543870765050832E-9</v>
      </c>
      <c r="JL207" s="86">
        <f t="shared" si="248"/>
        <v>2.5892071308872428E-9</v>
      </c>
      <c r="JM207" s="86">
        <f t="shared" si="248"/>
        <v>2.7661753924544589E-24</v>
      </c>
    </row>
    <row r="208" spans="2:273" x14ac:dyDescent="0.25">
      <c r="B208" s="2">
        <v>181</v>
      </c>
      <c r="C208" s="37">
        <v>73.935000000000002</v>
      </c>
      <c r="D208" s="37">
        <v>74.614000000000004</v>
      </c>
      <c r="E208" s="37">
        <v>70.894999999999996</v>
      </c>
      <c r="F208" s="37">
        <v>72.841999999999999</v>
      </c>
      <c r="G208" s="37">
        <v>73.718999999999994</v>
      </c>
      <c r="H208" s="37">
        <v>72.105000000000004</v>
      </c>
      <c r="I208" s="37">
        <v>74.438999999999993</v>
      </c>
      <c r="J208" s="37">
        <v>73.491</v>
      </c>
      <c r="K208" s="37">
        <v>72.754000000000005</v>
      </c>
      <c r="L208" s="37">
        <v>74.227999999999994</v>
      </c>
      <c r="M208" s="37">
        <v>74.718999999999994</v>
      </c>
      <c r="N208" s="37">
        <v>69.227999999999994</v>
      </c>
      <c r="O208" s="37">
        <v>72.789000000000001</v>
      </c>
      <c r="P208" s="37">
        <v>77.263000000000005</v>
      </c>
      <c r="Q208" s="37">
        <v>74.683000000000007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>
        <f t="shared" si="249"/>
        <v>75.834627606230086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-1.151627606230079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>
        <f t="shared" si="242"/>
        <v>75.834627606230086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>
        <f t="shared" si="211"/>
        <v>74.683000000000007</v>
      </c>
      <c r="DK208" s="2">
        <f t="shared" si="251"/>
        <v>95.940058164642394</v>
      </c>
      <c r="DL208" s="2">
        <f t="shared" si="251"/>
        <v>112.57651969981239</v>
      </c>
      <c r="DM208" s="2">
        <f t="shared" si="251"/>
        <v>100.64132682926829</v>
      </c>
      <c r="DN208" s="2">
        <f t="shared" si="251"/>
        <v>99.917733873144414</v>
      </c>
      <c r="DO208" s="2">
        <f t="shared" si="251"/>
        <v>119.11449797570849</v>
      </c>
      <c r="DP208" s="2">
        <f t="shared" si="251"/>
        <v>104.09097818871506</v>
      </c>
      <c r="DQ208" s="2">
        <f t="shared" si="251"/>
        <v>115.08454804804803</v>
      </c>
      <c r="DR208" s="2">
        <f t="shared" si="251"/>
        <v>109.95504836415364</v>
      </c>
      <c r="DS208" s="2">
        <f t="shared" si="251"/>
        <v>113.17691459129105</v>
      </c>
      <c r="DT208" s="2">
        <f t="shared" si="251"/>
        <v>120.76651092436975</v>
      </c>
      <c r="DU208" s="2">
        <f t="shared" si="251"/>
        <v>118.83390664950664</v>
      </c>
      <c r="DV208" s="2">
        <f t="shared" si="251"/>
        <v>113.81832805662805</v>
      </c>
      <c r="DW208" s="2">
        <f t="shared" si="251"/>
        <v>105.526475070028</v>
      </c>
      <c r="DX208" s="2">
        <f t="shared" si="251"/>
        <v>117.05105322128853</v>
      </c>
      <c r="DY208" s="2">
        <f t="shared" si="251"/>
        <v>96.566980126065999</v>
      </c>
      <c r="EA208" s="2">
        <f t="shared" si="240"/>
        <v>71.849182162162151</v>
      </c>
      <c r="EB208" s="2">
        <f t="shared" si="240"/>
        <v>70.186753024574699</v>
      </c>
      <c r="EC208" s="2">
        <f t="shared" si="240"/>
        <v>67.901852276981714</v>
      </c>
      <c r="ED208" s="2">
        <f t="shared" si="240"/>
        <v>68.10175372949945</v>
      </c>
      <c r="EE208" s="2">
        <f t="shared" si="240"/>
        <v>74.004968581225256</v>
      </c>
      <c r="EF208" s="2">
        <f t="shared" si="239"/>
        <v>69.707083207261718</v>
      </c>
      <c r="EG208" s="2">
        <f t="shared" si="239"/>
        <v>67.772331088082893</v>
      </c>
      <c r="EH208" s="2">
        <f t="shared" si="239"/>
        <v>66.308677550893137</v>
      </c>
      <c r="EI208" s="2">
        <f t="shared" si="239"/>
        <v>72.084751414662776</v>
      </c>
      <c r="EJ208" s="2">
        <f t="shared" si="239"/>
        <v>72.735664887307209</v>
      </c>
      <c r="EK208" s="2">
        <f t="shared" si="239"/>
        <v>74.085376350387776</v>
      </c>
      <c r="EL208" s="2">
        <f t="shared" si="179"/>
        <v>68.838598468910703</v>
      </c>
      <c r="EM208" s="2">
        <f t="shared" si="179"/>
        <v>69.582893926684605</v>
      </c>
      <c r="EN208" s="2">
        <f t="shared" si="179"/>
        <v>76.402873597182875</v>
      </c>
      <c r="EO208" s="2">
        <f t="shared" si="179"/>
        <v>78.477228643296527</v>
      </c>
      <c r="EQ208" s="2">
        <f t="shared" si="252"/>
        <v>73.408450687327715</v>
      </c>
      <c r="ER208" s="2">
        <f t="shared" si="252"/>
        <v>73.335031489227163</v>
      </c>
      <c r="ES208" s="2">
        <f t="shared" si="252"/>
        <v>69.173003821639043</v>
      </c>
      <c r="ET208" s="2">
        <f t="shared" si="252"/>
        <v>70.563592546428993</v>
      </c>
      <c r="EU208" s="2">
        <f t="shared" si="252"/>
        <v>73.611216099342869</v>
      </c>
      <c r="EV208" s="2">
        <f t="shared" si="252"/>
        <v>67.883303092745109</v>
      </c>
      <c r="EW208" s="2">
        <f t="shared" si="252"/>
        <v>69.325166952308308</v>
      </c>
      <c r="EX208" s="2">
        <f t="shared" si="252"/>
        <v>70.638798665335329</v>
      </c>
      <c r="EY208" s="2">
        <f t="shared" si="252"/>
        <v>71.530012671026014</v>
      </c>
      <c r="EZ208" s="2">
        <f t="shared" si="252"/>
        <v>71.00301776525194</v>
      </c>
      <c r="FA208" s="2">
        <f t="shared" si="252"/>
        <v>73.246106895927156</v>
      </c>
      <c r="FB208" s="2">
        <f t="shared" si="252"/>
        <v>68.777085681665767</v>
      </c>
      <c r="FC208" s="2">
        <f t="shared" si="252"/>
        <v>69.836447490465019</v>
      </c>
      <c r="FD208" s="2">
        <f t="shared" si="252"/>
        <v>77.138378693875154</v>
      </c>
      <c r="FE208" s="2">
        <f t="shared" si="252"/>
        <v>75.730648658690555</v>
      </c>
      <c r="FG208" s="2">
        <f t="shared" si="253"/>
        <v>0.9999978207430823</v>
      </c>
      <c r="FH208" s="2">
        <f t="shared" si="253"/>
        <v>0.99999740421609629</v>
      </c>
      <c r="FI208" s="2">
        <f t="shared" si="253"/>
        <v>0.99999751305791207</v>
      </c>
      <c r="FJ208" s="2">
        <f t="shared" si="253"/>
        <v>0.99999783621992377</v>
      </c>
      <c r="FK208" s="2">
        <f t="shared" si="253"/>
        <v>0.99999752221384608</v>
      </c>
      <c r="FL208" s="2">
        <f t="shared" si="253"/>
        <v>0.99999717324573445</v>
      </c>
      <c r="FM208" s="2">
        <f t="shared" si="253"/>
        <v>0.99999724612554541</v>
      </c>
      <c r="FN208" s="2">
        <f t="shared" si="253"/>
        <v>0.99999739191085713</v>
      </c>
      <c r="FO208" s="2">
        <f t="shared" si="253"/>
        <v>0.99999708486196981</v>
      </c>
      <c r="FP208" s="2">
        <f t="shared" si="253"/>
        <v>0.99999698692925776</v>
      </c>
      <c r="FQ208" s="2">
        <f t="shared" si="253"/>
        <v>0.99999674477496858</v>
      </c>
      <c r="FR208" s="2">
        <f t="shared" si="253"/>
        <v>0.99999692587053823</v>
      </c>
      <c r="FS208" s="2">
        <f t="shared" si="253"/>
        <v>0.99999713343602026</v>
      </c>
      <c r="FT208" s="2">
        <f t="shared" si="253"/>
        <v>0.99999718581821662</v>
      </c>
      <c r="FU208" s="2">
        <f t="shared" si="253"/>
        <v>0.99999593263914044</v>
      </c>
      <c r="FW208" s="2">
        <f t="shared" si="244"/>
        <v>0.97744100251834964</v>
      </c>
      <c r="FX208" s="2">
        <f t="shared" si="244"/>
        <v>0.97678450120228411</v>
      </c>
      <c r="FY208" s="2">
        <f t="shared" si="244"/>
        <v>0.98348505771508943</v>
      </c>
      <c r="FZ208" s="2">
        <f t="shared" si="244"/>
        <v>0.98453953097971747</v>
      </c>
      <c r="GA208" s="2">
        <f t="shared" si="244"/>
        <v>0.98304915380103963</v>
      </c>
      <c r="GB208" s="2">
        <f t="shared" si="244"/>
        <v>0.9824208676154873</v>
      </c>
      <c r="GC208" s="2">
        <f t="shared" si="244"/>
        <v>0.98594005033243215</v>
      </c>
      <c r="GD208" s="2">
        <f t="shared" si="244"/>
        <v>0.98622181091070582</v>
      </c>
      <c r="GE208" s="2">
        <f t="shared" si="244"/>
        <v>0.98767227110436839</v>
      </c>
      <c r="GF208" s="2">
        <f t="shared" si="244"/>
        <v>0.98525824888102886</v>
      </c>
      <c r="GG208" s="2">
        <f t="shared" si="244"/>
        <v>0.98169378911006822</v>
      </c>
      <c r="GH208" s="2">
        <f t="shared" si="244"/>
        <v>0.98041981569538417</v>
      </c>
      <c r="GI208" s="2">
        <f t="shared" si="244"/>
        <v>0.97978802687513133</v>
      </c>
      <c r="GJ208" s="2">
        <f t="shared" si="244"/>
        <v>0.97591646576226598</v>
      </c>
      <c r="GK208" s="2">
        <f t="shared" si="244"/>
        <v>0.96216918109985317</v>
      </c>
      <c r="GM208" s="86">
        <f t="shared" si="245"/>
        <v>2.2008053753202522E-292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2.5352283211937655E-244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9.7360136750972256E-44</v>
      </c>
      <c r="HT208" s="86">
        <f t="shared" si="246"/>
        <v>4.9634192082268844E-54</v>
      </c>
      <c r="HU208" s="86">
        <f t="shared" si="246"/>
        <v>2.4981500638247239E-58</v>
      </c>
      <c r="HV208" s="86">
        <f t="shared" si="246"/>
        <v>9.1040419815071599E-60</v>
      </c>
      <c r="HW208" s="86">
        <f t="shared" si="246"/>
        <v>7.251704845449124E-67</v>
      </c>
      <c r="HX208" s="86">
        <f t="shared" si="246"/>
        <v>8.0822383170389429E-68</v>
      </c>
      <c r="HY208" s="86">
        <f t="shared" si="246"/>
        <v>3.0551942711218901E-65</v>
      </c>
      <c r="HZ208" s="86">
        <f t="shared" si="246"/>
        <v>4.6484645035459662E-66</v>
      </c>
      <c r="IA208" s="86">
        <f t="shared" si="246"/>
        <v>6.5079958030704552E-76</v>
      </c>
      <c r="IB208" s="86">
        <f t="shared" si="246"/>
        <v>2.9483675686381659E-68</v>
      </c>
      <c r="IC208" s="86">
        <f t="shared" si="246"/>
        <v>5.4117586141801915E-60</v>
      </c>
      <c r="ID208" s="86">
        <f t="shared" si="246"/>
        <v>4.0315505408808888E-54</v>
      </c>
      <c r="IE208" s="86">
        <f t="shared" si="246"/>
        <v>1.5272285607749246E-64</v>
      </c>
      <c r="IF208" s="86">
        <f t="shared" si="246"/>
        <v>4.4908176258030857E-167</v>
      </c>
      <c r="IG208" s="86">
        <f t="shared" si="246"/>
        <v>4.0623827841214892E-113</v>
      </c>
      <c r="II208" s="86">
        <f t="shared" si="247"/>
        <v>1.3165366324562925E-6</v>
      </c>
      <c r="IJ208" s="86">
        <f t="shared" si="247"/>
        <v>3.842501650336643E-7</v>
      </c>
      <c r="IK208" s="86">
        <f t="shared" si="247"/>
        <v>5.0019608363851909E-9</v>
      </c>
      <c r="IL208" s="86">
        <f t="shared" si="247"/>
        <v>1.7289450736109435E-9</v>
      </c>
      <c r="IM208" s="86">
        <f t="shared" si="247"/>
        <v>6.2944928608414277E-10</v>
      </c>
      <c r="IN208" s="86">
        <f t="shared" si="247"/>
        <v>3.189857435100153E-10</v>
      </c>
      <c r="IO208" s="86">
        <f t="shared" si="247"/>
        <v>1.6618245039647169E-10</v>
      </c>
      <c r="IP208" s="86">
        <f t="shared" si="247"/>
        <v>1.5015301124305721E-10</v>
      </c>
      <c r="IQ208" s="86">
        <f t="shared" si="247"/>
        <v>3.2117409952919222E-12</v>
      </c>
      <c r="IR208" s="86">
        <f t="shared" si="247"/>
        <v>1.0692436242358548E-10</v>
      </c>
      <c r="IS208" s="86">
        <f t="shared" si="247"/>
        <v>4.4352928820538538E-9</v>
      </c>
      <c r="IT208" s="86">
        <f t="shared" si="247"/>
        <v>3.5642632978107304E-8</v>
      </c>
      <c r="IU208" s="86">
        <f t="shared" si="247"/>
        <v>2.1756046549750295E-9</v>
      </c>
      <c r="IV208" s="86">
        <f t="shared" si="247"/>
        <v>1.0108533473801553E-9</v>
      </c>
      <c r="IW208" s="86">
        <f t="shared" si="247"/>
        <v>1.244552431946937E-25</v>
      </c>
      <c r="IY208" s="86">
        <f t="shared" si="248"/>
        <v>1.3165366324562925E-6</v>
      </c>
      <c r="IZ208" s="86">
        <f t="shared" si="248"/>
        <v>3.842501650336643E-7</v>
      </c>
      <c r="JA208" s="86">
        <f t="shared" si="248"/>
        <v>5.0019608363851909E-9</v>
      </c>
      <c r="JB208" s="86">
        <f t="shared" si="248"/>
        <v>1.7289450736109435E-9</v>
      </c>
      <c r="JC208" s="86">
        <f t="shared" si="248"/>
        <v>6.2944928608414277E-10</v>
      </c>
      <c r="JD208" s="86">
        <f t="shared" si="248"/>
        <v>3.189857435100153E-10</v>
      </c>
      <c r="JE208" s="86">
        <f t="shared" si="248"/>
        <v>1.6618245039647169E-10</v>
      </c>
      <c r="JF208" s="86">
        <f t="shared" si="248"/>
        <v>1.5015301124305721E-10</v>
      </c>
      <c r="JG208" s="86">
        <f t="shared" si="248"/>
        <v>3.2117409952919222E-12</v>
      </c>
      <c r="JH208" s="86">
        <f t="shared" si="248"/>
        <v>1.0692436242358548E-10</v>
      </c>
      <c r="JI208" s="86">
        <f t="shared" si="248"/>
        <v>4.4352928820538538E-9</v>
      </c>
      <c r="JJ208" s="86">
        <f t="shared" si="248"/>
        <v>3.5642632978107304E-8</v>
      </c>
      <c r="JK208" s="86">
        <f t="shared" si="248"/>
        <v>2.1756046549750295E-9</v>
      </c>
      <c r="JL208" s="86">
        <f t="shared" si="248"/>
        <v>1.0108533473801553E-9</v>
      </c>
      <c r="JM208" s="86">
        <f t="shared" si="248"/>
        <v>1.244552431946937E-25</v>
      </c>
    </row>
    <row r="209" spans="2:273" x14ac:dyDescent="0.25">
      <c r="B209" s="2">
        <v>182</v>
      </c>
      <c r="C209" s="37">
        <v>76.322999999999993</v>
      </c>
      <c r="D209" s="37">
        <v>75.316000000000003</v>
      </c>
      <c r="E209" s="37">
        <v>72.192999999999998</v>
      </c>
      <c r="F209" s="37">
        <v>71.632000000000005</v>
      </c>
      <c r="G209" s="37">
        <v>75.087999999999994</v>
      </c>
      <c r="H209" s="37">
        <v>69.210999999999999</v>
      </c>
      <c r="I209" s="37">
        <v>72.245999999999995</v>
      </c>
      <c r="J209" s="37">
        <v>72.245999999999995</v>
      </c>
      <c r="K209" s="37">
        <v>72.683999999999997</v>
      </c>
      <c r="L209" s="37">
        <v>72.981999999999999</v>
      </c>
      <c r="M209" s="37">
        <v>74.018000000000001</v>
      </c>
      <c r="N209" s="37">
        <v>69.825000000000003</v>
      </c>
      <c r="O209" s="37">
        <v>73.491</v>
      </c>
      <c r="P209" s="37">
        <v>77.789000000000001</v>
      </c>
      <c r="Q209" s="37">
        <v>74.266999999999996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>
        <f t="shared" si="249"/>
        <v>75.67109333288083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-1.4040933328808336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>
        <f t="shared" si="242"/>
        <v>75.67109333288083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>
        <f t="shared" si="211"/>
        <v>74.266999999999996</v>
      </c>
      <c r="DK209" s="2">
        <f t="shared" si="251"/>
        <v>95.95711423751689</v>
      </c>
      <c r="DL209" s="2">
        <f t="shared" si="251"/>
        <v>112.68940253283304</v>
      </c>
      <c r="DM209" s="2">
        <f t="shared" si="251"/>
        <v>100.66986271777003</v>
      </c>
      <c r="DN209" s="2">
        <f t="shared" si="251"/>
        <v>99.944822132253734</v>
      </c>
      <c r="DO209" s="2">
        <f t="shared" si="251"/>
        <v>119.22680829959513</v>
      </c>
      <c r="DP209" s="2">
        <f t="shared" si="251"/>
        <v>104.122079658606</v>
      </c>
      <c r="DQ209" s="2">
        <f t="shared" si="251"/>
        <v>115.1732434148434</v>
      </c>
      <c r="DR209" s="2">
        <f t="shared" si="251"/>
        <v>109.99713892840209</v>
      </c>
      <c r="DS209" s="2">
        <f t="shared" si="251"/>
        <v>113.23641451489685</v>
      </c>
      <c r="DT209" s="2">
        <f t="shared" si="251"/>
        <v>120.9030193277311</v>
      </c>
      <c r="DU209" s="2">
        <f t="shared" si="251"/>
        <v>118.95405092235092</v>
      </c>
      <c r="DV209" s="2">
        <f t="shared" si="251"/>
        <v>113.93877477477477</v>
      </c>
      <c r="DW209" s="2">
        <f t="shared" si="251"/>
        <v>105.59930812324929</v>
      </c>
      <c r="DX209" s="2">
        <f t="shared" si="251"/>
        <v>117.18383081232494</v>
      </c>
      <c r="DY209" s="2">
        <f t="shared" si="251"/>
        <v>96.564350315164987</v>
      </c>
      <c r="EA209" s="2">
        <f t="shared" si="240"/>
        <v>71.715779351351344</v>
      </c>
      <c r="EB209" s="2">
        <f t="shared" si="240"/>
        <v>70.035127504725921</v>
      </c>
      <c r="EC209" s="2">
        <f t="shared" si="240"/>
        <v>67.748182294680234</v>
      </c>
      <c r="ED209" s="2">
        <f t="shared" si="240"/>
        <v>67.942481831735876</v>
      </c>
      <c r="EE209" s="2">
        <f t="shared" si="240"/>
        <v>73.842150412785301</v>
      </c>
      <c r="EF209" s="2">
        <f t="shared" si="239"/>
        <v>69.529416036308618</v>
      </c>
      <c r="EG209" s="2">
        <f t="shared" si="239"/>
        <v>67.560246002960767</v>
      </c>
      <c r="EH209" s="2">
        <f t="shared" si="239"/>
        <v>66.083738535399164</v>
      </c>
      <c r="EI209" s="2">
        <f t="shared" si="239"/>
        <v>71.905091554943112</v>
      </c>
      <c r="EJ209" s="2">
        <f t="shared" si="239"/>
        <v>72.57809134045074</v>
      </c>
      <c r="EK209" s="2">
        <f t="shared" si="239"/>
        <v>73.916286838969313</v>
      </c>
      <c r="EL209" s="2">
        <f t="shared" si="179"/>
        <v>68.661717858812537</v>
      </c>
      <c r="EM209" s="2">
        <f t="shared" si="179"/>
        <v>69.418710677478046</v>
      </c>
      <c r="EN209" s="2">
        <f t="shared" si="179"/>
        <v>76.255482324121544</v>
      </c>
      <c r="EO209" s="2">
        <f t="shared" si="179"/>
        <v>78.354830644077381</v>
      </c>
      <c r="EQ209" s="2">
        <f t="shared" si="252"/>
        <v>73.29427329175482</v>
      </c>
      <c r="ER209" s="2">
        <f t="shared" si="252"/>
        <v>73.223010982745848</v>
      </c>
      <c r="ES209" s="2">
        <f t="shared" si="252"/>
        <v>69.034590777289324</v>
      </c>
      <c r="ET209" s="2">
        <f t="shared" si="252"/>
        <v>70.433070582788758</v>
      </c>
      <c r="EU209" s="2">
        <f t="shared" si="252"/>
        <v>73.443643861801007</v>
      </c>
      <c r="EV209" s="2">
        <f t="shared" si="252"/>
        <v>67.683923224449018</v>
      </c>
      <c r="EW209" s="2">
        <f t="shared" si="252"/>
        <v>69.131346538651357</v>
      </c>
      <c r="EX209" s="2">
        <f t="shared" si="252"/>
        <v>70.464582800798809</v>
      </c>
      <c r="EY209" s="2">
        <f t="shared" si="252"/>
        <v>71.343911644213335</v>
      </c>
      <c r="EZ209" s="2">
        <f t="shared" si="252"/>
        <v>70.824916991218885</v>
      </c>
      <c r="FA209" s="2">
        <f t="shared" si="252"/>
        <v>73.066986396767206</v>
      </c>
      <c r="FB209" s="2">
        <f t="shared" si="252"/>
        <v>68.599465994855024</v>
      </c>
      <c r="FC209" s="2">
        <f t="shared" si="252"/>
        <v>69.675412627356877</v>
      </c>
      <c r="FD209" s="2">
        <f t="shared" si="252"/>
        <v>77.000280301598451</v>
      </c>
      <c r="FE209" s="2">
        <f t="shared" si="252"/>
        <v>75.574788085080513</v>
      </c>
      <c r="FG209" s="2">
        <f t="shared" si="253"/>
        <v>0.99999801249368825</v>
      </c>
      <c r="FH209" s="2">
        <f t="shared" si="253"/>
        <v>0.99999763261640251</v>
      </c>
      <c r="FI209" s="2">
        <f t="shared" si="253"/>
        <v>0.99999773188136265</v>
      </c>
      <c r="FJ209" s="2">
        <f t="shared" si="253"/>
        <v>0.99999802660874082</v>
      </c>
      <c r="FK209" s="2">
        <f t="shared" si="253"/>
        <v>0.99999774023167731</v>
      </c>
      <c r="FL209" s="2">
        <f t="shared" si="253"/>
        <v>0.99999742196882835</v>
      </c>
      <c r="FM209" s="2">
        <f t="shared" si="253"/>
        <v>0.99999748843603864</v>
      </c>
      <c r="FN209" s="2">
        <f t="shared" si="253"/>
        <v>0.99999762139388582</v>
      </c>
      <c r="FO209" s="2">
        <f t="shared" si="253"/>
        <v>0.99999734136183627</v>
      </c>
      <c r="FP209" s="2">
        <f t="shared" si="253"/>
        <v>0.9999972520460948</v>
      </c>
      <c r="FQ209" s="2">
        <f t="shared" si="253"/>
        <v>0.99999703119863648</v>
      </c>
      <c r="FR209" s="2">
        <f t="shared" si="253"/>
        <v>0.99999719635985096</v>
      </c>
      <c r="FS209" s="2">
        <f t="shared" si="253"/>
        <v>0.99999738566191942</v>
      </c>
      <c r="FT209" s="2">
        <f t="shared" si="253"/>
        <v>0.99999743343507408</v>
      </c>
      <c r="FU209" s="2">
        <f t="shared" si="253"/>
        <v>0.99999629052148098</v>
      </c>
      <c r="FW209" s="2">
        <f t="shared" si="244"/>
        <v>0.97938503014393785</v>
      </c>
      <c r="FX209" s="2">
        <f t="shared" si="244"/>
        <v>0.97878387501696185</v>
      </c>
      <c r="FY209" s="2">
        <f t="shared" si="244"/>
        <v>0.9849162749222613</v>
      </c>
      <c r="FZ209" s="2">
        <f t="shared" si="244"/>
        <v>0.98588067739934404</v>
      </c>
      <c r="GA209" s="2">
        <f t="shared" si="244"/>
        <v>0.98451755260353535</v>
      </c>
      <c r="GB209" s="2">
        <f t="shared" si="244"/>
        <v>0.98394280387977773</v>
      </c>
      <c r="GC209" s="2">
        <f t="shared" si="244"/>
        <v>0.98716129043730738</v>
      </c>
      <c r="GD209" s="2">
        <f t="shared" si="244"/>
        <v>0.98741888973018554</v>
      </c>
      <c r="GE209" s="2">
        <f t="shared" si="244"/>
        <v>0.98874476900011377</v>
      </c>
      <c r="GF209" s="2">
        <f t="shared" si="244"/>
        <v>0.98653790130758989</v>
      </c>
      <c r="GG209" s="2">
        <f t="shared" si="244"/>
        <v>0.98327760166899325</v>
      </c>
      <c r="GH209" s="2">
        <f t="shared" si="244"/>
        <v>0.98211184117081196</v>
      </c>
      <c r="GI209" s="2">
        <f t="shared" si="244"/>
        <v>0.9815336201774556</v>
      </c>
      <c r="GJ209" s="2">
        <f t="shared" si="244"/>
        <v>0.97798891225006357</v>
      </c>
      <c r="GK209" s="2">
        <f t="shared" si="244"/>
        <v>0.96538265226666908</v>
      </c>
      <c r="GM209" s="86">
        <f t="shared" si="245"/>
        <v>3.2905622125987766E-297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3.7565120589912947E-249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5.3570764812611402E-45</v>
      </c>
      <c r="HT209" s="86">
        <f t="shared" si="246"/>
        <v>1.6264302374726462E-55</v>
      </c>
      <c r="HU209" s="86">
        <f t="shared" si="246"/>
        <v>5.8930112363282142E-60</v>
      </c>
      <c r="HV209" s="86">
        <f t="shared" si="246"/>
        <v>1.948891518126035E-61</v>
      </c>
      <c r="HW209" s="86">
        <f t="shared" si="246"/>
        <v>1.0074995561757844E-68</v>
      </c>
      <c r="HX209" s="86">
        <f t="shared" si="246"/>
        <v>9.7029551862536804E-70</v>
      </c>
      <c r="HY209" s="86">
        <f t="shared" si="246"/>
        <v>4.7247388602157703E-67</v>
      </c>
      <c r="HZ209" s="86">
        <f t="shared" si="246"/>
        <v>7.0722820015703886E-68</v>
      </c>
      <c r="IA209" s="86">
        <f t="shared" si="246"/>
        <v>5.5629134830437696E-78</v>
      </c>
      <c r="IB209" s="86">
        <f t="shared" si="246"/>
        <v>3.765234414647534E-70</v>
      </c>
      <c r="IC209" s="86">
        <f t="shared" si="246"/>
        <v>1.0790172883907993E-61</v>
      </c>
      <c r="ID209" s="86">
        <f t="shared" si="246"/>
        <v>1.1582274371632311E-55</v>
      </c>
      <c r="IE209" s="86">
        <f t="shared" si="246"/>
        <v>2.1709823006851829E-66</v>
      </c>
      <c r="IF209" s="86">
        <f t="shared" si="246"/>
        <v>3.9976714028327491E-172</v>
      </c>
      <c r="IG209" s="86">
        <f t="shared" si="246"/>
        <v>1.0135070492071429E-116</v>
      </c>
      <c r="II209" s="86">
        <f t="shared" si="247"/>
        <v>7.2161068476712175E-7</v>
      </c>
      <c r="IJ209" s="86">
        <f t="shared" si="247"/>
        <v>1.9754074928904554E-7</v>
      </c>
      <c r="IK209" s="86">
        <f t="shared" si="247"/>
        <v>2.2467587738661176E-9</v>
      </c>
      <c r="IL209" s="86">
        <f t="shared" si="247"/>
        <v>7.5110250382270942E-10</v>
      </c>
      <c r="IM209" s="86">
        <f t="shared" si="247"/>
        <v>2.5632697695296081E-10</v>
      </c>
      <c r="IN209" s="86">
        <f t="shared" si="247"/>
        <v>1.249161322410431E-10</v>
      </c>
      <c r="IO209" s="86">
        <f t="shared" si="247"/>
        <v>6.656817208609027E-11</v>
      </c>
      <c r="IP209" s="86">
        <f t="shared" si="247"/>
        <v>6.015427534969956E-11</v>
      </c>
      <c r="IQ209" s="86">
        <f t="shared" si="247"/>
        <v>1.1228399747241291E-12</v>
      </c>
      <c r="IR209" s="86">
        <f t="shared" si="247"/>
        <v>4.1578249584196945E-11</v>
      </c>
      <c r="IS209" s="86">
        <f t="shared" si="247"/>
        <v>1.9395936529278325E-9</v>
      </c>
      <c r="IT209" s="86">
        <f t="shared" si="247"/>
        <v>1.6917285304580266E-8</v>
      </c>
      <c r="IU209" s="86">
        <f t="shared" si="247"/>
        <v>9.0039986990838081E-10</v>
      </c>
      <c r="IV209" s="86">
        <f t="shared" si="247"/>
        <v>3.8584592885666215E-10</v>
      </c>
      <c r="IW209" s="86">
        <f t="shared" si="247"/>
        <v>5.1280109962185632E-27</v>
      </c>
      <c r="IY209" s="86">
        <f t="shared" si="248"/>
        <v>7.2161068476712175E-7</v>
      </c>
      <c r="IZ209" s="86">
        <f t="shared" si="248"/>
        <v>1.9754074928904554E-7</v>
      </c>
      <c r="JA209" s="86">
        <f t="shared" si="248"/>
        <v>2.2467587738661176E-9</v>
      </c>
      <c r="JB209" s="86">
        <f t="shared" si="248"/>
        <v>7.5110250382270942E-10</v>
      </c>
      <c r="JC209" s="86">
        <f t="shared" si="248"/>
        <v>2.5632697695296081E-10</v>
      </c>
      <c r="JD209" s="86">
        <f t="shared" si="248"/>
        <v>1.249161322410431E-10</v>
      </c>
      <c r="JE209" s="86">
        <f t="shared" si="248"/>
        <v>6.656817208609027E-11</v>
      </c>
      <c r="JF209" s="86">
        <f t="shared" si="248"/>
        <v>6.015427534969956E-11</v>
      </c>
      <c r="JG209" s="86">
        <f t="shared" si="248"/>
        <v>1.1228399747241291E-12</v>
      </c>
      <c r="JH209" s="86">
        <f t="shared" si="248"/>
        <v>4.1578249584196945E-11</v>
      </c>
      <c r="JI209" s="86">
        <f t="shared" si="248"/>
        <v>1.9395936529278325E-9</v>
      </c>
      <c r="JJ209" s="86">
        <f t="shared" si="248"/>
        <v>1.6917285304580266E-8</v>
      </c>
      <c r="JK209" s="86">
        <f t="shared" si="248"/>
        <v>9.0039986990838081E-10</v>
      </c>
      <c r="JL209" s="86">
        <f t="shared" si="248"/>
        <v>3.8584592885666215E-10</v>
      </c>
      <c r="JM209" s="86">
        <f t="shared" si="248"/>
        <v>5.1280109962185632E-27</v>
      </c>
    </row>
    <row r="210" spans="2:273" x14ac:dyDescent="0.25">
      <c r="B210" s="2">
        <v>183</v>
      </c>
      <c r="C210" s="37">
        <v>74.694000000000003</v>
      </c>
      <c r="D210" s="37">
        <v>73.789000000000001</v>
      </c>
      <c r="E210" s="37">
        <v>72.263000000000005</v>
      </c>
      <c r="F210" s="37">
        <v>72.876999999999995</v>
      </c>
      <c r="G210" s="37">
        <v>75.525999999999996</v>
      </c>
      <c r="H210" s="37">
        <v>70.367999999999995</v>
      </c>
      <c r="I210" s="37">
        <v>73.561000000000007</v>
      </c>
      <c r="J210" s="37">
        <v>73.052999999999997</v>
      </c>
      <c r="K210" s="37">
        <v>74.034999999999997</v>
      </c>
      <c r="L210" s="37">
        <v>72.316000000000003</v>
      </c>
      <c r="M210" s="37">
        <v>75.210999999999999</v>
      </c>
      <c r="N210" s="37">
        <v>70.332999999999998</v>
      </c>
      <c r="O210" s="37">
        <v>71.981999999999999</v>
      </c>
      <c r="P210" s="37">
        <v>76.981999999999999</v>
      </c>
      <c r="Q210" s="37">
        <v>76.283000000000001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>
        <f t="shared" si="249"/>
        <v>75.508087193935708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0.77491280606429314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>
        <f t="shared" si="242"/>
        <v>75.508087193935708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>
        <f t="shared" si="211"/>
        <v>76.283000000000001</v>
      </c>
      <c r="DK210" s="2">
        <f t="shared" si="251"/>
        <v>95.974170310391372</v>
      </c>
      <c r="DL210" s="2">
        <f t="shared" si="251"/>
        <v>112.80228536585368</v>
      </c>
      <c r="DM210" s="2">
        <f t="shared" si="251"/>
        <v>100.69839860627178</v>
      </c>
      <c r="DN210" s="2">
        <f t="shared" si="251"/>
        <v>99.971910391363039</v>
      </c>
      <c r="DO210" s="2">
        <f t="shared" si="251"/>
        <v>119.33911862348177</v>
      </c>
      <c r="DP210" s="2">
        <f t="shared" si="251"/>
        <v>104.15318112849694</v>
      </c>
      <c r="DQ210" s="2">
        <f t="shared" si="251"/>
        <v>115.26193878163876</v>
      </c>
      <c r="DR210" s="2">
        <f t="shared" si="251"/>
        <v>110.03922949265056</v>
      </c>
      <c r="DS210" s="2">
        <f t="shared" si="251"/>
        <v>113.29591443850266</v>
      </c>
      <c r="DT210" s="2">
        <f t="shared" si="251"/>
        <v>121.03952773109245</v>
      </c>
      <c r="DU210" s="2">
        <f t="shared" si="251"/>
        <v>119.07419519519519</v>
      </c>
      <c r="DV210" s="2">
        <f t="shared" si="251"/>
        <v>114.05922149292149</v>
      </c>
      <c r="DW210" s="2">
        <f t="shared" si="251"/>
        <v>105.67214117647057</v>
      </c>
      <c r="DX210" s="2">
        <f t="shared" si="251"/>
        <v>117.31660840336136</v>
      </c>
      <c r="DY210" s="2">
        <f t="shared" si="251"/>
        <v>96.561720504263988</v>
      </c>
      <c r="EA210" s="2">
        <f t="shared" si="240"/>
        <v>71.582376540540537</v>
      </c>
      <c r="EB210" s="2">
        <f t="shared" si="240"/>
        <v>69.883501984877142</v>
      </c>
      <c r="EC210" s="2">
        <f t="shared" si="240"/>
        <v>67.594512312378754</v>
      </c>
      <c r="ED210" s="2">
        <f t="shared" si="240"/>
        <v>67.783209933972302</v>
      </c>
      <c r="EE210" s="2">
        <f t="shared" si="240"/>
        <v>73.679332244345346</v>
      </c>
      <c r="EF210" s="2">
        <f t="shared" si="239"/>
        <v>69.351748865355518</v>
      </c>
      <c r="EG210" s="2">
        <f t="shared" si="239"/>
        <v>67.348160917838641</v>
      </c>
      <c r="EH210" s="2">
        <f t="shared" si="239"/>
        <v>65.858799519905205</v>
      </c>
      <c r="EI210" s="2">
        <f t="shared" si="239"/>
        <v>71.725431695223449</v>
      </c>
      <c r="EJ210" s="2">
        <f t="shared" si="239"/>
        <v>72.420517793594271</v>
      </c>
      <c r="EK210" s="2">
        <f t="shared" si="239"/>
        <v>73.747197327550836</v>
      </c>
      <c r="EL210" s="2">
        <f t="shared" si="179"/>
        <v>68.484837248714356</v>
      </c>
      <c r="EM210" s="2">
        <f t="shared" si="179"/>
        <v>69.254527428271487</v>
      </c>
      <c r="EN210" s="2">
        <f t="shared" si="179"/>
        <v>76.108091051060228</v>
      </c>
      <c r="EO210" s="2">
        <f t="shared" si="179"/>
        <v>78.232432644858235</v>
      </c>
      <c r="EQ210" s="2">
        <f t="shared" si="252"/>
        <v>73.180095896181925</v>
      </c>
      <c r="ER210" s="2">
        <f t="shared" si="252"/>
        <v>73.110990476264519</v>
      </c>
      <c r="ES210" s="2">
        <f t="shared" si="252"/>
        <v>68.896177732939606</v>
      </c>
      <c r="ET210" s="2">
        <f t="shared" si="252"/>
        <v>70.302548619148496</v>
      </c>
      <c r="EU210" s="2">
        <f t="shared" si="252"/>
        <v>73.27607162425916</v>
      </c>
      <c r="EV210" s="2">
        <f t="shared" si="252"/>
        <v>67.484543356152898</v>
      </c>
      <c r="EW210" s="2">
        <f t="shared" si="252"/>
        <v>68.937526124994392</v>
      </c>
      <c r="EX210" s="2">
        <f t="shared" si="252"/>
        <v>70.290366936262274</v>
      </c>
      <c r="EY210" s="2">
        <f t="shared" si="252"/>
        <v>71.157810617400656</v>
      </c>
      <c r="EZ210" s="2">
        <f t="shared" si="252"/>
        <v>70.64681621718583</v>
      </c>
      <c r="FA210" s="2">
        <f t="shared" si="252"/>
        <v>72.88786589760727</v>
      </c>
      <c r="FB210" s="2">
        <f t="shared" si="252"/>
        <v>68.42184630804428</v>
      </c>
      <c r="FC210" s="2">
        <f t="shared" si="252"/>
        <v>69.514377764248749</v>
      </c>
      <c r="FD210" s="2">
        <f t="shared" si="252"/>
        <v>76.862181909321734</v>
      </c>
      <c r="FE210" s="2">
        <f t="shared" si="252"/>
        <v>75.418927511470457</v>
      </c>
      <c r="FG210" s="2">
        <f t="shared" si="253"/>
        <v>0.99999818737238333</v>
      </c>
      <c r="FH210" s="2">
        <f t="shared" si="253"/>
        <v>0.9999978409200484</v>
      </c>
      <c r="FI210" s="2">
        <f t="shared" si="253"/>
        <v>0.99999793145080496</v>
      </c>
      <c r="FJ210" s="2">
        <f t="shared" si="253"/>
        <v>0.99999820024546882</v>
      </c>
      <c r="FK210" s="2">
        <f t="shared" si="253"/>
        <v>0.99999793906638546</v>
      </c>
      <c r="FL210" s="2">
        <f t="shared" si="253"/>
        <v>0.99999764880709396</v>
      </c>
      <c r="FM210" s="2">
        <f t="shared" si="253"/>
        <v>0.99999770942593724</v>
      </c>
      <c r="FN210" s="2">
        <f t="shared" si="253"/>
        <v>0.99999783068498727</v>
      </c>
      <c r="FO210" s="2">
        <f t="shared" si="253"/>
        <v>0.99999757529260958</v>
      </c>
      <c r="FP210" s="2">
        <f t="shared" si="253"/>
        <v>0.9999974938356464</v>
      </c>
      <c r="FQ210" s="2">
        <f t="shared" si="253"/>
        <v>0.99999729242026936</v>
      </c>
      <c r="FR210" s="2">
        <f t="shared" si="253"/>
        <v>0.9999974430491636</v>
      </c>
      <c r="FS210" s="2">
        <f t="shared" si="253"/>
        <v>0.99999761569478429</v>
      </c>
      <c r="FT210" s="2">
        <f t="shared" si="253"/>
        <v>0.99999765926443906</v>
      </c>
      <c r="FU210" s="2">
        <f t="shared" si="253"/>
        <v>0.9999966169142781</v>
      </c>
      <c r="FW210" s="2">
        <f t="shared" si="244"/>
        <v>0.98116475890946342</v>
      </c>
      <c r="FX210" s="2">
        <f t="shared" si="244"/>
        <v>0.98061447536161583</v>
      </c>
      <c r="FY210" s="2">
        <f t="shared" si="244"/>
        <v>0.98622519725367752</v>
      </c>
      <c r="FZ210" s="2">
        <f t="shared" si="244"/>
        <v>0.98710700716843203</v>
      </c>
      <c r="GA210" s="2">
        <f t="shared" si="244"/>
        <v>0.98586057819636319</v>
      </c>
      <c r="GB210" s="2">
        <f t="shared" si="244"/>
        <v>0.98533494342846728</v>
      </c>
      <c r="GC210" s="2">
        <f t="shared" si="244"/>
        <v>0.98827771543418252</v>
      </c>
      <c r="GD210" s="2">
        <f t="shared" si="244"/>
        <v>0.98851317513236137</v>
      </c>
      <c r="GE210" s="2">
        <f t="shared" si="244"/>
        <v>0.98972493153451935</v>
      </c>
      <c r="GF210" s="2">
        <f t="shared" si="244"/>
        <v>0.98770785980132236</v>
      </c>
      <c r="GG210" s="2">
        <f t="shared" si="244"/>
        <v>0.98472651821689383</v>
      </c>
      <c r="GH210" s="2">
        <f t="shared" si="244"/>
        <v>0.98366008681522343</v>
      </c>
      <c r="GI210" s="2">
        <f t="shared" si="244"/>
        <v>0.98313105207556362</v>
      </c>
      <c r="GJ210" s="2">
        <f t="shared" si="244"/>
        <v>0.97988669520171379</v>
      </c>
      <c r="GK210" s="2">
        <f t="shared" si="244"/>
        <v>0.9683321448907698</v>
      </c>
      <c r="GM210" s="86">
        <f t="shared" si="245"/>
        <v>4.4898549105521468E-302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4.9884223150530734E-254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2.8251744946897023E-46</v>
      </c>
      <c r="HT210" s="86">
        <f t="shared" si="246"/>
        <v>5.0822067499959334E-57</v>
      </c>
      <c r="HU210" s="86">
        <f t="shared" si="246"/>
        <v>1.3186456542772114E-61</v>
      </c>
      <c r="HV210" s="86">
        <f t="shared" si="246"/>
        <v>3.9518667683934739E-63</v>
      </c>
      <c r="HW210" s="86">
        <f t="shared" si="246"/>
        <v>1.318453678776959E-70</v>
      </c>
      <c r="HX210" s="86">
        <f t="shared" si="246"/>
        <v>1.0936824082831651E-71</v>
      </c>
      <c r="HY210" s="86">
        <f t="shared" si="246"/>
        <v>6.8927284939474991E-69</v>
      </c>
      <c r="HZ210" s="86">
        <f t="shared" si="246"/>
        <v>1.0153226988719682E-69</v>
      </c>
      <c r="IA210" s="86">
        <f t="shared" si="246"/>
        <v>4.4548089529161547E-80</v>
      </c>
      <c r="IB210" s="86">
        <f t="shared" si="246"/>
        <v>4.52421829755237E-72</v>
      </c>
      <c r="IC210" s="86">
        <f t="shared" si="246"/>
        <v>2.034229487427887E-63</v>
      </c>
      <c r="ID210" s="86">
        <f t="shared" si="246"/>
        <v>3.1616083823339616E-57</v>
      </c>
      <c r="IE210" s="86">
        <f t="shared" si="246"/>
        <v>2.9024839531961951E-68</v>
      </c>
      <c r="IF210" s="86">
        <f t="shared" si="246"/>
        <v>2.9878475453389016E-177</v>
      </c>
      <c r="IG210" s="86">
        <f t="shared" si="246"/>
        <v>2.2162728370118052E-120</v>
      </c>
      <c r="II210" s="86">
        <f t="shared" si="247"/>
        <v>3.9021620243286136E-7</v>
      </c>
      <c r="IJ210" s="86">
        <f t="shared" si="247"/>
        <v>1.000270075666644E-7</v>
      </c>
      <c r="IK210" s="86">
        <f t="shared" si="247"/>
        <v>9.9223239096580811E-10</v>
      </c>
      <c r="IL210" s="86">
        <f t="shared" si="247"/>
        <v>3.2066635678833025E-10</v>
      </c>
      <c r="IM210" s="86">
        <f t="shared" si="247"/>
        <v>1.0239346509548443E-10</v>
      </c>
      <c r="IN210" s="86">
        <f t="shared" si="247"/>
        <v>4.7935175233616392E-11</v>
      </c>
      <c r="IO210" s="86">
        <f t="shared" si="247"/>
        <v>2.6169399368074752E-11</v>
      </c>
      <c r="IP210" s="86">
        <f t="shared" si="247"/>
        <v>2.3652818162128646E-11</v>
      </c>
      <c r="IQ210" s="86">
        <f t="shared" si="247"/>
        <v>3.8437121257474307E-13</v>
      </c>
      <c r="IR210" s="86">
        <f t="shared" si="247"/>
        <v>1.5853836283942906E-11</v>
      </c>
      <c r="IS210" s="86">
        <f t="shared" si="247"/>
        <v>8.3309237653083741E-10</v>
      </c>
      <c r="IT210" s="86">
        <f t="shared" si="247"/>
        <v>7.8991466214679149E-9</v>
      </c>
      <c r="IU210" s="86">
        <f t="shared" si="247"/>
        <v>3.6537169865260708E-10</v>
      </c>
      <c r="IV210" s="86">
        <f t="shared" si="247"/>
        <v>1.4399064282925139E-10</v>
      </c>
      <c r="IW210" s="86">
        <f t="shared" si="247"/>
        <v>1.9349493150369031E-28</v>
      </c>
      <c r="IY210" s="86">
        <f t="shared" si="248"/>
        <v>3.9021620243286136E-7</v>
      </c>
      <c r="IZ210" s="86">
        <f t="shared" si="248"/>
        <v>1.000270075666644E-7</v>
      </c>
      <c r="JA210" s="86">
        <f t="shared" si="248"/>
        <v>9.9223239096580811E-10</v>
      </c>
      <c r="JB210" s="86">
        <f t="shared" si="248"/>
        <v>3.2066635678833025E-10</v>
      </c>
      <c r="JC210" s="86">
        <f t="shared" si="248"/>
        <v>1.0239346509548443E-10</v>
      </c>
      <c r="JD210" s="86">
        <f t="shared" si="248"/>
        <v>4.7935175233616392E-11</v>
      </c>
      <c r="JE210" s="86">
        <f t="shared" si="248"/>
        <v>2.6169399368074752E-11</v>
      </c>
      <c r="JF210" s="86">
        <f t="shared" si="248"/>
        <v>2.3652818162128646E-11</v>
      </c>
      <c r="JG210" s="86">
        <f t="shared" si="248"/>
        <v>3.8437121257474307E-13</v>
      </c>
      <c r="JH210" s="86">
        <f t="shared" si="248"/>
        <v>1.5853836283942906E-11</v>
      </c>
      <c r="JI210" s="86">
        <f t="shared" si="248"/>
        <v>8.3309237653083741E-10</v>
      </c>
      <c r="JJ210" s="86">
        <f t="shared" si="248"/>
        <v>7.8991466214679149E-9</v>
      </c>
      <c r="JK210" s="86">
        <f t="shared" si="248"/>
        <v>3.6537169865260708E-10</v>
      </c>
      <c r="JL210" s="86">
        <f t="shared" si="248"/>
        <v>1.4399064282925139E-10</v>
      </c>
      <c r="JM210" s="86">
        <f t="shared" si="248"/>
        <v>1.9349493150369031E-28</v>
      </c>
    </row>
    <row r="211" spans="2:273" x14ac:dyDescent="0.25">
      <c r="B211" s="2">
        <v>184</v>
      </c>
      <c r="C211" s="37">
        <v>71.935000000000002</v>
      </c>
      <c r="D211" s="37">
        <v>75.281000000000006</v>
      </c>
      <c r="E211" s="37">
        <v>71.350999999999999</v>
      </c>
      <c r="F211" s="37">
        <v>73.543999999999997</v>
      </c>
      <c r="G211" s="37">
        <v>75.438999999999993</v>
      </c>
      <c r="H211" s="37">
        <v>72.052999999999997</v>
      </c>
      <c r="I211" s="37">
        <v>69.421000000000006</v>
      </c>
      <c r="J211" s="37">
        <v>72.632000000000005</v>
      </c>
      <c r="K211" s="37">
        <v>72.123000000000005</v>
      </c>
      <c r="L211" s="37">
        <v>73.350999999999999</v>
      </c>
      <c r="M211" s="37">
        <v>73.456000000000003</v>
      </c>
      <c r="N211" s="37">
        <v>71.789000000000001</v>
      </c>
      <c r="O211" s="37">
        <v>74.192999999999998</v>
      </c>
      <c r="P211" s="37">
        <v>76.701999999999998</v>
      </c>
      <c r="Q211" s="37">
        <v>74.882999999999996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>
        <f t="shared" si="249"/>
        <v>75.345578103967839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-0.46257810396784294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>
        <f t="shared" si="242"/>
        <v>75.345578103967839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>
        <f t="shared" si="211"/>
        <v>74.882999999999996</v>
      </c>
      <c r="DK211" s="2">
        <f t="shared" si="251"/>
        <v>95.991226383265868</v>
      </c>
      <c r="DL211" s="2">
        <f t="shared" si="251"/>
        <v>112.91516819887431</v>
      </c>
      <c r="DM211" s="2">
        <f t="shared" si="251"/>
        <v>100.72693449477352</v>
      </c>
      <c r="DN211" s="2">
        <f t="shared" si="251"/>
        <v>99.998998650472345</v>
      </c>
      <c r="DO211" s="2">
        <f t="shared" si="251"/>
        <v>119.45142894736841</v>
      </c>
      <c r="DP211" s="2">
        <f t="shared" si="251"/>
        <v>104.18428259838788</v>
      </c>
      <c r="DQ211" s="2">
        <f t="shared" si="251"/>
        <v>115.35063414843412</v>
      </c>
      <c r="DR211" s="2">
        <f t="shared" si="251"/>
        <v>110.08132005689902</v>
      </c>
      <c r="DS211" s="2">
        <f t="shared" si="251"/>
        <v>113.35541436210846</v>
      </c>
      <c r="DT211" s="2">
        <f t="shared" si="251"/>
        <v>121.1760361344538</v>
      </c>
      <c r="DU211" s="2">
        <f t="shared" si="251"/>
        <v>119.19433946803946</v>
      </c>
      <c r="DV211" s="2">
        <f t="shared" si="251"/>
        <v>114.1796682110682</v>
      </c>
      <c r="DW211" s="2">
        <f t="shared" si="251"/>
        <v>105.74497422969186</v>
      </c>
      <c r="DX211" s="2">
        <f t="shared" si="251"/>
        <v>117.44938599439777</v>
      </c>
      <c r="DY211" s="2">
        <f t="shared" si="251"/>
        <v>96.55909069336299</v>
      </c>
      <c r="EA211" s="2">
        <f t="shared" si="240"/>
        <v>71.448973729729715</v>
      </c>
      <c r="EB211" s="2">
        <f t="shared" si="240"/>
        <v>69.731876465028378</v>
      </c>
      <c r="EC211" s="2">
        <f t="shared" si="240"/>
        <v>67.44084233007726</v>
      </c>
      <c r="ED211" s="2">
        <f t="shared" si="240"/>
        <v>67.623938036208713</v>
      </c>
      <c r="EE211" s="2">
        <f t="shared" si="240"/>
        <v>73.516514075905405</v>
      </c>
      <c r="EF211" s="2">
        <f t="shared" si="239"/>
        <v>69.174081694402417</v>
      </c>
      <c r="EG211" s="2">
        <f t="shared" si="239"/>
        <v>67.1360758327165</v>
      </c>
      <c r="EH211" s="2">
        <f t="shared" si="239"/>
        <v>65.633860504411231</v>
      </c>
      <c r="EI211" s="2">
        <f t="shared" si="239"/>
        <v>71.545771835503785</v>
      </c>
      <c r="EJ211" s="2">
        <f t="shared" si="239"/>
        <v>72.262944246737817</v>
      </c>
      <c r="EK211" s="2">
        <f t="shared" si="239"/>
        <v>73.578107816132359</v>
      </c>
      <c r="EL211" s="2">
        <f t="shared" ref="EL211:EL222" si="254">CP$228*$B211+CP$229</f>
        <v>68.30795663861619</v>
      </c>
      <c r="EM211" s="2">
        <f t="shared" ref="EM211:EM222" si="255">CQ$228*$B211+CQ$229</f>
        <v>69.090344179064928</v>
      </c>
      <c r="EN211" s="2">
        <f t="shared" ref="EN211:EN222" si="256">CR$228*$B211+CR$229</f>
        <v>75.960699777998911</v>
      </c>
      <c r="EO211" s="2">
        <f t="shared" ref="EO211:EO222" si="257">CS$228*$B211+CS$229</f>
        <v>78.110034645639089</v>
      </c>
      <c r="EQ211" s="2">
        <f t="shared" si="252"/>
        <v>73.06591850060903</v>
      </c>
      <c r="ER211" s="2">
        <f t="shared" si="252"/>
        <v>72.99896996978319</v>
      </c>
      <c r="ES211" s="2">
        <f t="shared" si="252"/>
        <v>68.757764688589873</v>
      </c>
      <c r="ET211" s="2">
        <f t="shared" si="252"/>
        <v>70.172026655508262</v>
      </c>
      <c r="EU211" s="2">
        <f t="shared" si="252"/>
        <v>73.108499386717298</v>
      </c>
      <c r="EV211" s="2">
        <f t="shared" si="252"/>
        <v>67.285163487856806</v>
      </c>
      <c r="EW211" s="2">
        <f t="shared" si="252"/>
        <v>68.743705711337441</v>
      </c>
      <c r="EX211" s="2">
        <f t="shared" si="252"/>
        <v>70.116151071725739</v>
      </c>
      <c r="EY211" s="2">
        <f t="shared" si="252"/>
        <v>70.971709590587977</v>
      </c>
      <c r="EZ211" s="2">
        <f t="shared" si="252"/>
        <v>70.468715443152774</v>
      </c>
      <c r="FA211" s="2">
        <f t="shared" si="252"/>
        <v>72.70874539844732</v>
      </c>
      <c r="FB211" s="2">
        <f t="shared" si="252"/>
        <v>68.244226621233537</v>
      </c>
      <c r="FC211" s="2">
        <f t="shared" si="252"/>
        <v>69.353342901140621</v>
      </c>
      <c r="FD211" s="2">
        <f t="shared" si="252"/>
        <v>76.724083517045017</v>
      </c>
      <c r="FE211" s="2">
        <f t="shared" si="252"/>
        <v>75.263066937860401</v>
      </c>
      <c r="FG211" s="2">
        <f t="shared" si="253"/>
        <v>0.99999834686370226</v>
      </c>
      <c r="FH211" s="2">
        <f t="shared" si="253"/>
        <v>0.99999803089530703</v>
      </c>
      <c r="FI211" s="2">
        <f t="shared" si="253"/>
        <v>0.99999811346036904</v>
      </c>
      <c r="FJ211" s="2">
        <f t="shared" si="253"/>
        <v>0.99999835860409947</v>
      </c>
      <c r="FK211" s="2">
        <f t="shared" si="253"/>
        <v>0.99999812040586356</v>
      </c>
      <c r="FL211" s="2">
        <f t="shared" si="253"/>
        <v>0.99999785568614064</v>
      </c>
      <c r="FM211" s="2">
        <f t="shared" si="253"/>
        <v>0.99999791097120538</v>
      </c>
      <c r="FN211" s="2">
        <f t="shared" si="253"/>
        <v>0.99999802156081685</v>
      </c>
      <c r="FO211" s="2">
        <f t="shared" si="253"/>
        <v>0.99999778864010591</v>
      </c>
      <c r="FP211" s="2">
        <f t="shared" si="253"/>
        <v>0.99999771435044027</v>
      </c>
      <c r="FQ211" s="2">
        <f t="shared" si="253"/>
        <v>0.99999753065734887</v>
      </c>
      <c r="FR211" s="2">
        <f t="shared" si="253"/>
        <v>0.99999766803259682</v>
      </c>
      <c r="FS211" s="2">
        <f t="shared" si="253"/>
        <v>0.99999782548734273</v>
      </c>
      <c r="FT211" s="2">
        <f t="shared" si="253"/>
        <v>0.99999786522335665</v>
      </c>
      <c r="FU211" s="2">
        <f t="shared" si="253"/>
        <v>0.9999969145882327</v>
      </c>
      <c r="FW211" s="2">
        <f t="shared" si="244"/>
        <v>0.98279353974766137</v>
      </c>
      <c r="FX211" s="2">
        <f t="shared" si="244"/>
        <v>0.98228998314334359</v>
      </c>
      <c r="FY211" s="2">
        <f t="shared" si="244"/>
        <v>0.98742198561268046</v>
      </c>
      <c r="FZ211" s="2">
        <f t="shared" si="244"/>
        <v>0.98822809622476904</v>
      </c>
      <c r="GA211" s="2">
        <f t="shared" si="244"/>
        <v>0.98708863081372422</v>
      </c>
      <c r="GB211" s="2">
        <f t="shared" si="244"/>
        <v>0.98660802890256927</v>
      </c>
      <c r="GC211" s="2">
        <f t="shared" si="244"/>
        <v>0.98929811112212351</v>
      </c>
      <c r="GD211" s="2">
        <f t="shared" si="244"/>
        <v>0.98951329212667172</v>
      </c>
      <c r="GE211" s="2">
        <f t="shared" si="244"/>
        <v>0.99062054627042229</v>
      </c>
      <c r="GF211" s="2">
        <f t="shared" si="244"/>
        <v>0.98877729670349901</v>
      </c>
      <c r="GG211" s="2">
        <f t="shared" si="244"/>
        <v>0.98605167389189807</v>
      </c>
      <c r="GH211" s="2">
        <f t="shared" si="244"/>
        <v>0.98507636582649771</v>
      </c>
      <c r="GI211" s="2">
        <f t="shared" si="244"/>
        <v>0.9845924674816231</v>
      </c>
      <c r="GJ211" s="2">
        <f t="shared" si="244"/>
        <v>0.98162392690174682</v>
      </c>
      <c r="GK211" s="2">
        <f t="shared" si="244"/>
        <v>0.97103787199709912</v>
      </c>
      <c r="GM211" s="86">
        <f t="shared" si="245"/>
        <v>5.5907203577813752E-307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5.9367881625280098E-259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1.4280089601689732E-47</v>
      </c>
      <c r="HT211" s="86">
        <f t="shared" si="246"/>
        <v>1.5143610651480356E-58</v>
      </c>
      <c r="HU211" s="86">
        <f t="shared" si="246"/>
        <v>2.7989088657633206E-63</v>
      </c>
      <c r="HV211" s="86">
        <f t="shared" si="246"/>
        <v>7.590595553757822E-65</v>
      </c>
      <c r="HW211" s="86">
        <f t="shared" si="246"/>
        <v>1.6251667093808251E-72</v>
      </c>
      <c r="HX211" s="86">
        <f t="shared" si="246"/>
        <v>1.1574197405193207E-73</v>
      </c>
      <c r="HY211" s="86">
        <f t="shared" si="246"/>
        <v>9.4858593330186711E-71</v>
      </c>
      <c r="HZ211" s="86">
        <f t="shared" si="246"/>
        <v>1.3754376743832977E-71</v>
      </c>
      <c r="IA211" s="86">
        <f t="shared" si="246"/>
        <v>3.3421465550956562E-82</v>
      </c>
      <c r="IB211" s="86">
        <f t="shared" si="246"/>
        <v>5.1148628211031705E-74</v>
      </c>
      <c r="IC211" s="86">
        <f t="shared" si="246"/>
        <v>3.6261908513387654E-65</v>
      </c>
      <c r="ID211" s="86">
        <f t="shared" si="246"/>
        <v>8.1999717130508044E-59</v>
      </c>
      <c r="IE211" s="86">
        <f t="shared" si="246"/>
        <v>3.6495744072186627E-70</v>
      </c>
      <c r="IF211" s="86">
        <f t="shared" si="246"/>
        <v>1.8748936461108394E-182</v>
      </c>
      <c r="IG211" s="86">
        <f t="shared" si="246"/>
        <v>4.2478278158336834E-124</v>
      </c>
      <c r="II211" s="86">
        <f t="shared" si="247"/>
        <v>2.0817676664452118E-7</v>
      </c>
      <c r="IJ211" s="86">
        <f t="shared" si="247"/>
        <v>4.9887031667149303E-8</v>
      </c>
      <c r="IK211" s="86">
        <f t="shared" si="247"/>
        <v>4.3082843868106938E-10</v>
      </c>
      <c r="IL211" s="86">
        <f t="shared" si="247"/>
        <v>1.3453559288243147E-10</v>
      </c>
      <c r="IM211" s="86">
        <f t="shared" si="247"/>
        <v>4.0122447588296322E-11</v>
      </c>
      <c r="IN211" s="86">
        <f t="shared" si="247"/>
        <v>1.8024834941618874E-11</v>
      </c>
      <c r="IO211" s="86">
        <f t="shared" si="247"/>
        <v>1.009625296799854E-11</v>
      </c>
      <c r="IP211" s="86">
        <f t="shared" si="247"/>
        <v>9.1280288488290979E-12</v>
      </c>
      <c r="IQ211" s="86">
        <f t="shared" si="247"/>
        <v>1.2883489673632425E-13</v>
      </c>
      <c r="IR211" s="86">
        <f t="shared" si="247"/>
        <v>5.9275417887368602E-12</v>
      </c>
      <c r="IS211" s="86">
        <f t="shared" si="247"/>
        <v>3.5144890075653367E-10</v>
      </c>
      <c r="IT211" s="86">
        <f t="shared" si="247"/>
        <v>3.6283637018498811E-9</v>
      </c>
      <c r="IU211" s="86">
        <f t="shared" si="247"/>
        <v>1.4536854487871528E-10</v>
      </c>
      <c r="IV211" s="86">
        <f t="shared" si="247"/>
        <v>5.2533937724992855E-11</v>
      </c>
      <c r="IW211" s="86">
        <f t="shared" si="247"/>
        <v>6.6858875248456087E-30</v>
      </c>
      <c r="IY211" s="86">
        <f t="shared" si="248"/>
        <v>2.0817676664452118E-7</v>
      </c>
      <c r="IZ211" s="86">
        <f t="shared" si="248"/>
        <v>4.9887031667149303E-8</v>
      </c>
      <c r="JA211" s="86">
        <f t="shared" si="248"/>
        <v>4.3082843868106938E-10</v>
      </c>
      <c r="JB211" s="86">
        <f t="shared" si="248"/>
        <v>1.3453559288243147E-10</v>
      </c>
      <c r="JC211" s="86">
        <f t="shared" si="248"/>
        <v>4.0122447588296322E-11</v>
      </c>
      <c r="JD211" s="86">
        <f t="shared" si="248"/>
        <v>1.8024834941618874E-11</v>
      </c>
      <c r="JE211" s="86">
        <f t="shared" si="248"/>
        <v>1.009625296799854E-11</v>
      </c>
      <c r="JF211" s="86">
        <f t="shared" si="248"/>
        <v>9.1280288488290979E-12</v>
      </c>
      <c r="JG211" s="86">
        <f t="shared" si="248"/>
        <v>1.2883489673632425E-13</v>
      </c>
      <c r="JH211" s="86">
        <f t="shared" si="248"/>
        <v>5.9275417887368602E-12</v>
      </c>
      <c r="JI211" s="86">
        <f t="shared" si="248"/>
        <v>3.5144890075653367E-10</v>
      </c>
      <c r="JJ211" s="86">
        <f t="shared" si="248"/>
        <v>3.6283637018498811E-9</v>
      </c>
      <c r="JK211" s="86">
        <f t="shared" si="248"/>
        <v>1.4536854487871528E-10</v>
      </c>
      <c r="JL211" s="86">
        <f t="shared" si="248"/>
        <v>5.2533937724992855E-11</v>
      </c>
      <c r="JM211" s="86">
        <f t="shared" si="248"/>
        <v>6.6858875248456087E-30</v>
      </c>
    </row>
    <row r="212" spans="2:273" x14ac:dyDescent="0.25">
      <c r="B212" s="2">
        <v>185</v>
      </c>
      <c r="C212" s="37">
        <v>73.274000000000001</v>
      </c>
      <c r="D212" s="37">
        <v>74.105000000000004</v>
      </c>
      <c r="E212" s="37">
        <v>71.316000000000003</v>
      </c>
      <c r="F212" s="37">
        <v>73.298000000000002</v>
      </c>
      <c r="G212" s="37">
        <v>74.894999999999996</v>
      </c>
      <c r="H212" s="37">
        <v>70.509</v>
      </c>
      <c r="I212" s="37">
        <v>71.912000000000006</v>
      </c>
      <c r="J212" s="37">
        <v>74.227999999999994</v>
      </c>
      <c r="K212" s="37">
        <v>74.158000000000001</v>
      </c>
      <c r="L212" s="37">
        <v>73.421000000000006</v>
      </c>
      <c r="M212" s="37">
        <v>74.210999999999999</v>
      </c>
      <c r="N212" s="37">
        <v>69.561000000000007</v>
      </c>
      <c r="O212" s="37">
        <v>71.087999999999994</v>
      </c>
      <c r="P212" s="37">
        <v>77.825000000000003</v>
      </c>
      <c r="Q212" s="37">
        <v>75.233000000000004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>
        <f t="shared" si="249"/>
        <v>75.183536033854452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4.9463966145552263E-2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 t="e">
        <f t="shared" si="258"/>
        <v>#N/A</v>
      </c>
      <c r="BM212" s="2">
        <f t="shared" si="258"/>
        <v>75.183536033854452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>
        <f t="shared" si="211"/>
        <v>75.233000000000004</v>
      </c>
      <c r="DK212" s="2">
        <f t="shared" si="251"/>
        <v>96.008282456140364</v>
      </c>
      <c r="DL212" s="2">
        <f t="shared" si="251"/>
        <v>113.02805103189495</v>
      </c>
      <c r="DM212" s="2">
        <f t="shared" si="251"/>
        <v>100.75547038327525</v>
      </c>
      <c r="DN212" s="2">
        <f t="shared" si="251"/>
        <v>100.02608690958166</v>
      </c>
      <c r="DO212" s="2">
        <f t="shared" si="251"/>
        <v>119.56373927125506</v>
      </c>
      <c r="DP212" s="2">
        <f t="shared" si="251"/>
        <v>104.21538406827884</v>
      </c>
      <c r="DQ212" s="2">
        <f t="shared" si="251"/>
        <v>115.4393295152295</v>
      </c>
      <c r="DR212" s="2">
        <f t="shared" si="251"/>
        <v>110.12341062114749</v>
      </c>
      <c r="DS212" s="2">
        <f t="shared" si="251"/>
        <v>113.41491428571427</v>
      </c>
      <c r="DT212" s="2">
        <f t="shared" si="251"/>
        <v>121.31254453781513</v>
      </c>
      <c r="DU212" s="2">
        <f t="shared" si="251"/>
        <v>119.31448374088373</v>
      </c>
      <c r="DV212" s="2">
        <f t="shared" si="251"/>
        <v>114.30011492921493</v>
      </c>
      <c r="DW212" s="2">
        <f t="shared" si="251"/>
        <v>105.81780728291315</v>
      </c>
      <c r="DX212" s="2">
        <f t="shared" si="251"/>
        <v>117.58216358543419</v>
      </c>
      <c r="DY212" s="2">
        <f t="shared" si="251"/>
        <v>96.556460882461991</v>
      </c>
      <c r="EA212" s="2">
        <f t="shared" si="240"/>
        <v>71.315570918918908</v>
      </c>
      <c r="EB212" s="2">
        <f t="shared" si="240"/>
        <v>69.580250945179614</v>
      </c>
      <c r="EC212" s="2">
        <f t="shared" si="240"/>
        <v>67.287172347775766</v>
      </c>
      <c r="ED212" s="2">
        <f t="shared" si="240"/>
        <v>67.464666138445139</v>
      </c>
      <c r="EE212" s="2">
        <f t="shared" si="240"/>
        <v>73.35369590746545</v>
      </c>
      <c r="EF212" s="2">
        <f t="shared" si="239"/>
        <v>68.996414523449317</v>
      </c>
      <c r="EG212" s="2">
        <f t="shared" si="239"/>
        <v>66.923990747594374</v>
      </c>
      <c r="EH212" s="2">
        <f t="shared" si="239"/>
        <v>65.408921488917258</v>
      </c>
      <c r="EI212" s="2">
        <f t="shared" si="239"/>
        <v>71.366111975784122</v>
      </c>
      <c r="EJ212" s="2">
        <f t="shared" si="239"/>
        <v>72.105370699881348</v>
      </c>
      <c r="EK212" s="2">
        <f t="shared" si="239"/>
        <v>73.409018304713896</v>
      </c>
      <c r="EL212" s="2">
        <f t="shared" si="254"/>
        <v>68.131076028518009</v>
      </c>
      <c r="EM212" s="2">
        <f t="shared" si="255"/>
        <v>68.926160929858369</v>
      </c>
      <c r="EN212" s="2">
        <f t="shared" si="256"/>
        <v>75.813308504937595</v>
      </c>
      <c r="EO212" s="2">
        <f t="shared" si="257"/>
        <v>77.987636646419944</v>
      </c>
      <c r="EQ212" s="2">
        <f t="shared" si="252"/>
        <v>72.951741105036135</v>
      </c>
      <c r="ER212" s="2">
        <f t="shared" si="252"/>
        <v>72.886949463301875</v>
      </c>
      <c r="ES212" s="2">
        <f t="shared" si="252"/>
        <v>68.619351644240169</v>
      </c>
      <c r="ET212" s="2">
        <f t="shared" si="252"/>
        <v>70.041504691867999</v>
      </c>
      <c r="EU212" s="2">
        <f t="shared" si="252"/>
        <v>72.940927149175451</v>
      </c>
      <c r="EV212" s="2">
        <f t="shared" si="252"/>
        <v>67.085783619560701</v>
      </c>
      <c r="EW212" s="2">
        <f t="shared" si="252"/>
        <v>68.549885297680476</v>
      </c>
      <c r="EX212" s="2">
        <f t="shared" si="252"/>
        <v>69.941935207189218</v>
      </c>
      <c r="EY212" s="2">
        <f t="shared" si="252"/>
        <v>70.785608563775298</v>
      </c>
      <c r="EZ212" s="2">
        <f t="shared" si="252"/>
        <v>70.290614669119734</v>
      </c>
      <c r="FA212" s="2">
        <f t="shared" si="252"/>
        <v>72.52962489928737</v>
      </c>
      <c r="FB212" s="2">
        <f t="shared" si="252"/>
        <v>68.066606934422794</v>
      </c>
      <c r="FC212" s="2">
        <f t="shared" si="252"/>
        <v>69.192308038032479</v>
      </c>
      <c r="FD212" s="2">
        <f t="shared" si="252"/>
        <v>76.585985124768314</v>
      </c>
      <c r="FE212" s="2">
        <f t="shared" si="252"/>
        <v>75.107206364250359</v>
      </c>
      <c r="FG212" s="2">
        <f t="shared" si="253"/>
        <v>0.99999849232155824</v>
      </c>
      <c r="FH212" s="2">
        <f t="shared" si="253"/>
        <v>0.99999820415486507</v>
      </c>
      <c r="FI212" s="2">
        <f t="shared" si="253"/>
        <v>0.9999982794551221</v>
      </c>
      <c r="FJ212" s="2">
        <f t="shared" si="253"/>
        <v>0.99999850302893079</v>
      </c>
      <c r="FK212" s="2">
        <f t="shared" si="253"/>
        <v>0.99999828578949046</v>
      </c>
      <c r="FL212" s="2">
        <f t="shared" si="253"/>
        <v>0.99999804436214834</v>
      </c>
      <c r="FM212" s="2">
        <f t="shared" si="253"/>
        <v>0.99999809478274537</v>
      </c>
      <c r="FN212" s="2">
        <f t="shared" si="253"/>
        <v>0.99999819564170578</v>
      </c>
      <c r="FO212" s="2">
        <f t="shared" si="253"/>
        <v>0.99999798321541444</v>
      </c>
      <c r="FP212" s="2">
        <f t="shared" si="253"/>
        <v>0.99999791546240735</v>
      </c>
      <c r="FQ212" s="2">
        <f t="shared" si="253"/>
        <v>0.99999774793224683</v>
      </c>
      <c r="FR212" s="2">
        <f t="shared" si="253"/>
        <v>0.99999787322001488</v>
      </c>
      <c r="FS212" s="2">
        <f t="shared" si="253"/>
        <v>0.99999801682050682</v>
      </c>
      <c r="FT212" s="2">
        <f t="shared" si="253"/>
        <v>0.99999805306019596</v>
      </c>
      <c r="FU212" s="2">
        <f t="shared" si="253"/>
        <v>0.99999718607026034</v>
      </c>
      <c r="FW212" s="2">
        <f t="shared" ref="FW212:GK227" si="260">POWER(10,($B212-C$232)/C$229)/(1+POWER(10,($B212-C$232)/C$229))</f>
        <v>0.98428372758945848</v>
      </c>
      <c r="FX212" s="2">
        <f t="shared" si="260"/>
        <v>0.98382306431223454</v>
      </c>
      <c r="FY212" s="2">
        <f t="shared" si="260"/>
        <v>0.98851600487156643</v>
      </c>
      <c r="FZ212" s="2">
        <f t="shared" si="260"/>
        <v>0.98925276417098984</v>
      </c>
      <c r="GA212" s="2">
        <f t="shared" si="260"/>
        <v>0.98821129867282487</v>
      </c>
      <c r="GB212" s="2">
        <f t="shared" si="260"/>
        <v>0.987771968318504</v>
      </c>
      <c r="GC212" s="2">
        <f t="shared" si="260"/>
        <v>0.99023056194830672</v>
      </c>
      <c r="GD212" s="2">
        <f t="shared" si="260"/>
        <v>0.99042717574629102</v>
      </c>
      <c r="GE212" s="2">
        <f t="shared" si="260"/>
        <v>0.99143877103249911</v>
      </c>
      <c r="GF212" s="2">
        <f t="shared" si="260"/>
        <v>0.98975465591282608</v>
      </c>
      <c r="GG212" s="2">
        <f t="shared" si="260"/>
        <v>0.98726334368105018</v>
      </c>
      <c r="GH212" s="2">
        <f t="shared" si="260"/>
        <v>0.98637158815767301</v>
      </c>
      <c r="GI212" s="2">
        <f t="shared" si="260"/>
        <v>0.98592908745771757</v>
      </c>
      <c r="GJ212" s="2">
        <f t="shared" si="260"/>
        <v>0.98321368042925372</v>
      </c>
      <c r="GK212" s="2">
        <f t="shared" si="260"/>
        <v>0.97351874172774922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6.3321183754157713E-264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6.9180290929492909E-49</v>
      </c>
      <c r="HT212" s="86">
        <f t="shared" si="262"/>
        <v>4.3029337216412398E-60</v>
      </c>
      <c r="HU212" s="86">
        <f t="shared" si="262"/>
        <v>5.6352998374200736E-65</v>
      </c>
      <c r="HV212" s="86">
        <f t="shared" si="262"/>
        <v>1.3810396292095314E-66</v>
      </c>
      <c r="HW212" s="86">
        <f t="shared" si="262"/>
        <v>1.8868693726125766E-74</v>
      </c>
      <c r="HX212" s="86">
        <f t="shared" si="262"/>
        <v>1.1500076438654714E-75</v>
      </c>
      <c r="HY212" s="86">
        <f t="shared" si="262"/>
        <v>1.2314936753335887E-72</v>
      </c>
      <c r="HZ212" s="86">
        <f t="shared" si="262"/>
        <v>1.7581986201920346E-73</v>
      </c>
      <c r="IA212" s="86">
        <f t="shared" si="262"/>
        <v>2.3490350540993532E-84</v>
      </c>
      <c r="IB212" s="86">
        <f t="shared" si="262"/>
        <v>5.4407803345637572E-76</v>
      </c>
      <c r="IC212" s="86">
        <f t="shared" si="262"/>
        <v>6.1119283006486152E-67</v>
      </c>
      <c r="ID212" s="86">
        <f t="shared" si="262"/>
        <v>2.0207116972369126E-60</v>
      </c>
      <c r="IE212" s="86">
        <f t="shared" si="262"/>
        <v>4.3158974739728321E-72</v>
      </c>
      <c r="IF212" s="86">
        <f t="shared" si="262"/>
        <v>9.8777725436438957E-188</v>
      </c>
      <c r="IG212" s="86">
        <f t="shared" si="262"/>
        <v>7.1359972715506728E-128</v>
      </c>
      <c r="II212" s="86">
        <f t="shared" ref="II212:IW227" si="263" xml:space="preserve"> _xlfn.NORM.DIST($B212, C$10, ABS(C$14), TRUE) * _xlfn.NORM.DIST(($B212 - C$10)*C$18, 0, ABS(C$14), TRUE) * 2</f>
        <v>1.0956618326951911E-7</v>
      </c>
      <c r="IJ212" s="86">
        <f t="shared" si="263"/>
        <v>2.4505308083906527E-8</v>
      </c>
      <c r="IK212" s="86">
        <f t="shared" si="263"/>
        <v>1.8391743745607866E-10</v>
      </c>
      <c r="IL212" s="86">
        <f t="shared" si="263"/>
        <v>5.5468240327566168E-11</v>
      </c>
      <c r="IM212" s="86">
        <f t="shared" si="263"/>
        <v>1.5421731328096128E-11</v>
      </c>
      <c r="IN212" s="86">
        <f t="shared" si="263"/>
        <v>6.6414439716149361E-12</v>
      </c>
      <c r="IO212" s="86">
        <f t="shared" si="263"/>
        <v>3.822610615183766E-12</v>
      </c>
      <c r="IP212" s="86">
        <f t="shared" si="263"/>
        <v>3.4573466992428374E-12</v>
      </c>
      <c r="IQ212" s="86">
        <f t="shared" si="263"/>
        <v>4.2282454307324871E-14</v>
      </c>
      <c r="IR212" s="86">
        <f t="shared" si="263"/>
        <v>2.1731052804638744E-12</v>
      </c>
      <c r="IS212" s="86">
        <f t="shared" si="263"/>
        <v>1.4561660651420365E-10</v>
      </c>
      <c r="IT212" s="86">
        <f t="shared" si="263"/>
        <v>1.6395154862400573E-9</v>
      </c>
      <c r="IU212" s="86">
        <f t="shared" si="263"/>
        <v>5.6706717345112652E-11</v>
      </c>
      <c r="IV212" s="86">
        <f t="shared" si="263"/>
        <v>1.873795855919357E-11</v>
      </c>
      <c r="IW212" s="86">
        <f t="shared" si="263"/>
        <v>2.1154485865675629E-31</v>
      </c>
      <c r="IY212" s="86">
        <f t="shared" ref="IY212:JM227" si="264">GM212+HC212+HS212+II212</f>
        <v>1.0956618326951911E-7</v>
      </c>
      <c r="IZ212" s="86">
        <f t="shared" si="264"/>
        <v>2.4505308083906527E-8</v>
      </c>
      <c r="JA212" s="86">
        <f t="shared" si="264"/>
        <v>1.8391743745607866E-10</v>
      </c>
      <c r="JB212" s="86">
        <f t="shared" si="264"/>
        <v>5.5468240327566168E-11</v>
      </c>
      <c r="JC212" s="86">
        <f t="shared" si="264"/>
        <v>1.5421731328096128E-11</v>
      </c>
      <c r="JD212" s="86">
        <f t="shared" si="264"/>
        <v>6.6414439716149361E-12</v>
      </c>
      <c r="JE212" s="86">
        <f t="shared" si="264"/>
        <v>3.822610615183766E-12</v>
      </c>
      <c r="JF212" s="86">
        <f t="shared" si="264"/>
        <v>3.4573466992428374E-12</v>
      </c>
      <c r="JG212" s="86">
        <f t="shared" si="264"/>
        <v>4.2282454307324871E-14</v>
      </c>
      <c r="JH212" s="86">
        <f t="shared" si="264"/>
        <v>2.1731052804638744E-12</v>
      </c>
      <c r="JI212" s="86">
        <f t="shared" si="264"/>
        <v>1.4561660651420365E-10</v>
      </c>
      <c r="JJ212" s="86">
        <f t="shared" si="264"/>
        <v>1.6395154862400573E-9</v>
      </c>
      <c r="JK212" s="86">
        <f t="shared" si="264"/>
        <v>5.6706717345112652E-11</v>
      </c>
      <c r="JL212" s="86">
        <f t="shared" si="264"/>
        <v>1.873795855919357E-11</v>
      </c>
      <c r="JM212" s="86">
        <f t="shared" si="264"/>
        <v>2.1154485865675629E-31</v>
      </c>
    </row>
    <row r="213" spans="2:273" x14ac:dyDescent="0.25">
      <c r="B213" s="2">
        <v>186</v>
      </c>
      <c r="C213" s="37">
        <v>73.935000000000002</v>
      </c>
      <c r="D213" s="37">
        <v>71.894999999999996</v>
      </c>
      <c r="E213" s="37">
        <v>72.965000000000003</v>
      </c>
      <c r="F213" s="37">
        <v>74.894999999999996</v>
      </c>
      <c r="G213" s="37">
        <v>73.052999999999997</v>
      </c>
      <c r="H213" s="37">
        <v>68.86</v>
      </c>
      <c r="I213" s="37">
        <v>71.263000000000005</v>
      </c>
      <c r="J213" s="37">
        <v>74.263000000000005</v>
      </c>
      <c r="K213" s="37">
        <v>72.421000000000006</v>
      </c>
      <c r="L213" s="37">
        <v>73.474000000000004</v>
      </c>
      <c r="M213" s="37">
        <v>74.754000000000005</v>
      </c>
      <c r="N213" s="37">
        <v>69.543999999999997</v>
      </c>
      <c r="O213" s="37">
        <v>71.981999999999999</v>
      </c>
      <c r="P213" s="37">
        <v>77.86</v>
      </c>
      <c r="Q213" s="37">
        <v>75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>
        <f t="shared" si="249"/>
        <v>75.021932104059346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-2.1932104059345647E-2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>
        <f t="shared" si="258"/>
        <v>75.021932104059346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>
        <f t="shared" si="211"/>
        <v>75</v>
      </c>
      <c r="DK213" s="2">
        <f t="shared" si="251"/>
        <v>96.02533852901486</v>
      </c>
      <c r="DL213" s="2">
        <f t="shared" si="251"/>
        <v>113.14093386491558</v>
      </c>
      <c r="DM213" s="2">
        <f t="shared" si="251"/>
        <v>100.784006271777</v>
      </c>
      <c r="DN213" s="2">
        <f t="shared" si="251"/>
        <v>100.05317516869097</v>
      </c>
      <c r="DO213" s="2">
        <f t="shared" si="251"/>
        <v>119.67604959514169</v>
      </c>
      <c r="DP213" s="2">
        <f t="shared" si="251"/>
        <v>104.24648553816978</v>
      </c>
      <c r="DQ213" s="2">
        <f t="shared" si="251"/>
        <v>115.52802488202487</v>
      </c>
      <c r="DR213" s="2">
        <f t="shared" si="251"/>
        <v>110.16550118539594</v>
      </c>
      <c r="DS213" s="2">
        <f t="shared" si="251"/>
        <v>113.47441420932007</v>
      </c>
      <c r="DT213" s="2">
        <f t="shared" si="251"/>
        <v>121.44905294117648</v>
      </c>
      <c r="DU213" s="2">
        <f t="shared" si="251"/>
        <v>119.434628013728</v>
      </c>
      <c r="DV213" s="2">
        <f t="shared" si="251"/>
        <v>114.42056164736164</v>
      </c>
      <c r="DW213" s="2">
        <f t="shared" si="251"/>
        <v>105.89064033613444</v>
      </c>
      <c r="DX213" s="2">
        <f t="shared" si="251"/>
        <v>117.7149411764706</v>
      </c>
      <c r="DY213" s="2">
        <f t="shared" si="251"/>
        <v>96.553831071560992</v>
      </c>
      <c r="EA213" s="2">
        <f t="shared" si="240"/>
        <v>71.182168108108101</v>
      </c>
      <c r="EB213" s="2">
        <f t="shared" si="240"/>
        <v>69.428625425330836</v>
      </c>
      <c r="EC213" s="2">
        <f t="shared" si="240"/>
        <v>67.133502365474286</v>
      </c>
      <c r="ED213" s="2">
        <f t="shared" si="240"/>
        <v>67.305394240681551</v>
      </c>
      <c r="EE213" s="2">
        <f t="shared" si="240"/>
        <v>73.190877739025495</v>
      </c>
      <c r="EF213" s="2">
        <f t="shared" si="239"/>
        <v>68.818747352496217</v>
      </c>
      <c r="EG213" s="2">
        <f t="shared" si="239"/>
        <v>66.711905662472248</v>
      </c>
      <c r="EH213" s="2">
        <f t="shared" si="239"/>
        <v>65.183982473423299</v>
      </c>
      <c r="EI213" s="2">
        <f t="shared" si="239"/>
        <v>71.186452116064459</v>
      </c>
      <c r="EJ213" s="2">
        <f t="shared" si="239"/>
        <v>71.947797153024879</v>
      </c>
      <c r="EK213" s="2">
        <f t="shared" si="239"/>
        <v>73.239928793295434</v>
      </c>
      <c r="EL213" s="2">
        <f t="shared" si="254"/>
        <v>67.954195418419829</v>
      </c>
      <c r="EM213" s="2">
        <f t="shared" si="255"/>
        <v>68.76197768065181</v>
      </c>
      <c r="EN213" s="2">
        <f t="shared" si="256"/>
        <v>75.665917231876278</v>
      </c>
      <c r="EO213" s="2">
        <f t="shared" si="257"/>
        <v>77.865238647200798</v>
      </c>
      <c r="EQ213" s="2">
        <f t="shared" si="252"/>
        <v>72.83756370946324</v>
      </c>
      <c r="ER213" s="2">
        <f t="shared" si="252"/>
        <v>72.774928956820546</v>
      </c>
      <c r="ES213" s="2">
        <f t="shared" si="252"/>
        <v>68.480938599890436</v>
      </c>
      <c r="ET213" s="2">
        <f t="shared" si="252"/>
        <v>69.910982728227765</v>
      </c>
      <c r="EU213" s="2">
        <f t="shared" si="252"/>
        <v>72.773354911633589</v>
      </c>
      <c r="EV213" s="2">
        <f t="shared" si="252"/>
        <v>66.886403751264595</v>
      </c>
      <c r="EW213" s="2">
        <f t="shared" si="252"/>
        <v>68.35606488402351</v>
      </c>
      <c r="EX213" s="2">
        <f t="shared" si="252"/>
        <v>69.767719342652697</v>
      </c>
      <c r="EY213" s="2">
        <f t="shared" si="252"/>
        <v>70.599507536962619</v>
      </c>
      <c r="EZ213" s="2">
        <f t="shared" si="252"/>
        <v>70.112513895086678</v>
      </c>
      <c r="FA213" s="2">
        <f t="shared" si="252"/>
        <v>72.35050440012742</v>
      </c>
      <c r="FB213" s="2">
        <f t="shared" si="252"/>
        <v>67.88898724761205</v>
      </c>
      <c r="FC213" s="2">
        <f t="shared" si="252"/>
        <v>69.031273174924351</v>
      </c>
      <c r="FD213" s="2">
        <f t="shared" si="252"/>
        <v>76.447886732491597</v>
      </c>
      <c r="FE213" s="2">
        <f t="shared" si="252"/>
        <v>74.951345790640303</v>
      </c>
      <c r="FG213" s="2">
        <f t="shared" si="253"/>
        <v>0.99999862498073644</v>
      </c>
      <c r="FH213" s="2">
        <f t="shared" si="253"/>
        <v>0.99999836216951232</v>
      </c>
      <c r="FI213" s="2">
        <f t="shared" si="253"/>
        <v>0.99999843084418416</v>
      </c>
      <c r="FJ213" s="2">
        <f t="shared" si="253"/>
        <v>0.99999863474597883</v>
      </c>
      <c r="FK213" s="2">
        <f t="shared" si="253"/>
        <v>0.99999843662119858</v>
      </c>
      <c r="FL213" s="2">
        <f t="shared" si="253"/>
        <v>0.99999821643677456</v>
      </c>
      <c r="FM213" s="2">
        <f t="shared" si="253"/>
        <v>0.99999826242092116</v>
      </c>
      <c r="FN213" s="2">
        <f t="shared" si="253"/>
        <v>0.9999983544054164</v>
      </c>
      <c r="FO213" s="2">
        <f t="shared" si="253"/>
        <v>0.99999816067027092</v>
      </c>
      <c r="FP213" s="2">
        <f t="shared" si="253"/>
        <v>0.99999809887877178</v>
      </c>
      <c r="FQ213" s="2">
        <f t="shared" si="253"/>
        <v>0.99999794608939108</v>
      </c>
      <c r="FR213" s="2">
        <f t="shared" si="253"/>
        <v>0.99999806035323768</v>
      </c>
      <c r="FS213" s="2">
        <f t="shared" si="253"/>
        <v>0.99999819131849021</v>
      </c>
      <c r="FT213" s="2">
        <f t="shared" si="253"/>
        <v>0.99999822436949093</v>
      </c>
      <c r="FU213" s="2">
        <f t="shared" si="253"/>
        <v>0.99999743366494087</v>
      </c>
      <c r="FW213" s="2">
        <f t="shared" si="260"/>
        <v>0.98564674063585</v>
      </c>
      <c r="FX213" s="2">
        <f t="shared" si="260"/>
        <v>0.98522542925517309</v>
      </c>
      <c r="FY213" s="2">
        <f t="shared" si="260"/>
        <v>0.98951587810359132</v>
      </c>
      <c r="FZ213" s="2">
        <f t="shared" si="260"/>
        <v>0.99018912687421656</v>
      </c>
      <c r="GA213" s="2">
        <f t="shared" si="260"/>
        <v>0.98923741281347621</v>
      </c>
      <c r="GB213" s="2">
        <f t="shared" si="260"/>
        <v>0.98883589071500488</v>
      </c>
      <c r="GC213" s="2">
        <f t="shared" si="260"/>
        <v>0.99108250107886386</v>
      </c>
      <c r="GD213" s="2">
        <f t="shared" si="260"/>
        <v>0.99126212055982676</v>
      </c>
      <c r="GE213" s="2">
        <f t="shared" si="260"/>
        <v>0.99218618026935523</v>
      </c>
      <c r="GF213" s="2">
        <f t="shared" si="260"/>
        <v>0.99064770423921578</v>
      </c>
      <c r="GG213" s="2">
        <f t="shared" si="260"/>
        <v>0.98837099890148505</v>
      </c>
      <c r="GH213" s="2">
        <f t="shared" si="260"/>
        <v>0.98755581820464555</v>
      </c>
      <c r="GI213" s="2">
        <f t="shared" si="260"/>
        <v>0.98715126738291514</v>
      </c>
      <c r="GJ213" s="2">
        <f t="shared" si="260"/>
        <v>0.98466804908984928</v>
      </c>
      <c r="GK213" s="2">
        <f t="shared" si="260"/>
        <v>0.9757924001665742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6.052779775965549E-269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3.2121609656055066E-50</v>
      </c>
      <c r="HT213" s="86">
        <f t="shared" si="262"/>
        <v>1.1658856894111982E-61</v>
      </c>
      <c r="HU213" s="86">
        <f t="shared" si="262"/>
        <v>1.0762441787205626E-66</v>
      </c>
      <c r="HV213" s="86">
        <f t="shared" si="262"/>
        <v>2.3800772449905034E-68</v>
      </c>
      <c r="HW213" s="86">
        <f t="shared" si="262"/>
        <v>2.0634529066885221E-76</v>
      </c>
      <c r="HX213" s="86">
        <f t="shared" si="262"/>
        <v>1.0727995136091814E-77</v>
      </c>
      <c r="HY213" s="86">
        <f t="shared" si="262"/>
        <v>1.5081884956603963E-74</v>
      </c>
      <c r="HZ213" s="86">
        <f t="shared" si="262"/>
        <v>2.1207190527814092E-75</v>
      </c>
      <c r="IA213" s="86">
        <f t="shared" si="262"/>
        <v>1.5467465565541968E-86</v>
      </c>
      <c r="IB213" s="86">
        <f t="shared" si="262"/>
        <v>5.4453161119213482E-78</v>
      </c>
      <c r="IC213" s="86">
        <f t="shared" si="262"/>
        <v>9.7404837425296115E-69</v>
      </c>
      <c r="ID213" s="86">
        <f t="shared" si="262"/>
        <v>4.7313147293680693E-62</v>
      </c>
      <c r="IE213" s="86">
        <f t="shared" si="262"/>
        <v>4.8001439720204974E-74</v>
      </c>
      <c r="IF213" s="86">
        <f t="shared" si="262"/>
        <v>4.369210988817674E-193</v>
      </c>
      <c r="IG213" s="86">
        <f t="shared" si="262"/>
        <v>1.0507116194899699E-131</v>
      </c>
      <c r="II213" s="86">
        <f t="shared" si="263"/>
        <v>5.6889380293928562E-8</v>
      </c>
      <c r="IJ213" s="86">
        <f t="shared" si="263"/>
        <v>1.1855708453472897E-8</v>
      </c>
      <c r="IK213" s="86">
        <f t="shared" si="263"/>
        <v>7.7190337511599203E-11</v>
      </c>
      <c r="IL213" s="86">
        <f t="shared" si="263"/>
        <v>2.2473415153936992E-11</v>
      </c>
      <c r="IM213" s="86">
        <f t="shared" si="263"/>
        <v>5.8143747906026748E-12</v>
      </c>
      <c r="IN213" s="86">
        <f t="shared" si="263"/>
        <v>2.3978466031143576E-12</v>
      </c>
      <c r="IO213" s="86">
        <f t="shared" si="263"/>
        <v>1.4203245690675656E-12</v>
      </c>
      <c r="IP213" s="86">
        <f t="shared" si="263"/>
        <v>1.2852129117979226E-12</v>
      </c>
      <c r="IQ213" s="86">
        <f t="shared" si="263"/>
        <v>1.3587060466035532E-14</v>
      </c>
      <c r="IR213" s="86">
        <f t="shared" si="263"/>
        <v>7.8117245134661984E-13</v>
      </c>
      <c r="IS213" s="86">
        <f t="shared" si="263"/>
        <v>5.925605641590717E-11</v>
      </c>
      <c r="IT213" s="86">
        <f t="shared" si="263"/>
        <v>7.2876518047783152E-10</v>
      </c>
      <c r="IU213" s="86">
        <f t="shared" si="263"/>
        <v>2.168802363470966E-11</v>
      </c>
      <c r="IV213" s="86">
        <f t="shared" si="263"/>
        <v>6.5339082093741719E-12</v>
      </c>
      <c r="IW213" s="86">
        <f t="shared" si="263"/>
        <v>6.1289487979623932E-33</v>
      </c>
      <c r="IY213" s="86">
        <f t="shared" si="264"/>
        <v>5.6889380293928562E-8</v>
      </c>
      <c r="IZ213" s="86">
        <f t="shared" si="264"/>
        <v>1.1855708453472897E-8</v>
      </c>
      <c r="JA213" s="86">
        <f t="shared" si="264"/>
        <v>7.7190337511599203E-11</v>
      </c>
      <c r="JB213" s="86">
        <f t="shared" si="264"/>
        <v>2.2473415153936992E-11</v>
      </c>
      <c r="JC213" s="86">
        <f t="shared" si="264"/>
        <v>5.8143747906026748E-12</v>
      </c>
      <c r="JD213" s="86">
        <f t="shared" si="264"/>
        <v>2.3978466031143576E-12</v>
      </c>
      <c r="JE213" s="86">
        <f t="shared" si="264"/>
        <v>1.4203245690675656E-12</v>
      </c>
      <c r="JF213" s="86">
        <f t="shared" si="264"/>
        <v>1.2852129117979226E-12</v>
      </c>
      <c r="JG213" s="86">
        <f t="shared" si="264"/>
        <v>1.3587060466035532E-14</v>
      </c>
      <c r="JH213" s="86">
        <f t="shared" si="264"/>
        <v>7.8117245134661984E-13</v>
      </c>
      <c r="JI213" s="86">
        <f t="shared" si="264"/>
        <v>5.925605641590717E-11</v>
      </c>
      <c r="JJ213" s="86">
        <f t="shared" si="264"/>
        <v>7.2876518047783152E-10</v>
      </c>
      <c r="JK213" s="86">
        <f t="shared" si="264"/>
        <v>2.168802363470966E-11</v>
      </c>
      <c r="JL213" s="86">
        <f t="shared" si="264"/>
        <v>6.5339082093741719E-12</v>
      </c>
      <c r="JM213" s="86">
        <f t="shared" si="264"/>
        <v>6.1289487979623932E-33</v>
      </c>
    </row>
    <row r="214" spans="2:273" x14ac:dyDescent="0.25">
      <c r="B214" s="2">
        <v>187</v>
      </c>
      <c r="C214" s="37">
        <v>75.242000000000004</v>
      </c>
      <c r="D214" s="37">
        <v>74.841999999999999</v>
      </c>
      <c r="E214" s="37">
        <v>71.649000000000001</v>
      </c>
      <c r="F214" s="37">
        <v>73.052999999999997</v>
      </c>
      <c r="G214" s="37">
        <v>74.158000000000001</v>
      </c>
      <c r="H214" s="37">
        <v>70.981999999999999</v>
      </c>
      <c r="I214" s="37">
        <v>71.754000000000005</v>
      </c>
      <c r="J214" s="37">
        <v>72.930000000000007</v>
      </c>
      <c r="K214" s="37">
        <v>72.069999999999993</v>
      </c>
      <c r="L214" s="37">
        <v>72.158000000000001</v>
      </c>
      <c r="M214" s="37">
        <v>75.561000000000007</v>
      </c>
      <c r="N214" s="37">
        <v>70.281000000000006</v>
      </c>
      <c r="O214" s="37">
        <v>74.683999999999997</v>
      </c>
      <c r="P214" s="37">
        <v>78.123000000000005</v>
      </c>
      <c r="Q214" s="37">
        <v>75.733000000000004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>
        <f t="shared" si="266"/>
        <v>74.860738649884979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0.87226135011502492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>
        <f t="shared" si="258"/>
        <v>74.860738649884979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>
        <f t="shared" si="211"/>
        <v>75.733000000000004</v>
      </c>
      <c r="DK214" s="2">
        <f t="shared" ref="DK214:DY227" si="268">BO$228*$B214+BO$229</f>
        <v>96.042394601889356</v>
      </c>
      <c r="DL214" s="2">
        <f t="shared" si="268"/>
        <v>113.25381669793623</v>
      </c>
      <c r="DM214" s="2">
        <f t="shared" si="268"/>
        <v>100.81254216027874</v>
      </c>
      <c r="DN214" s="2">
        <f t="shared" si="268"/>
        <v>100.08026342780029</v>
      </c>
      <c r="DO214" s="2">
        <f t="shared" si="268"/>
        <v>119.78835991902832</v>
      </c>
      <c r="DP214" s="2">
        <f t="shared" si="268"/>
        <v>104.27758700806072</v>
      </c>
      <c r="DQ214" s="2">
        <f t="shared" si="268"/>
        <v>115.61672024882023</v>
      </c>
      <c r="DR214" s="2">
        <f t="shared" si="268"/>
        <v>110.20759174964439</v>
      </c>
      <c r="DS214" s="2">
        <f t="shared" si="268"/>
        <v>113.53391413292589</v>
      </c>
      <c r="DT214" s="2">
        <f t="shared" si="268"/>
        <v>121.58556134453782</v>
      </c>
      <c r="DU214" s="2">
        <f t="shared" si="268"/>
        <v>119.55477228657227</v>
      </c>
      <c r="DV214" s="2">
        <f t="shared" si="268"/>
        <v>114.54100836550836</v>
      </c>
      <c r="DW214" s="2">
        <f t="shared" si="268"/>
        <v>105.96347338935573</v>
      </c>
      <c r="DX214" s="2">
        <f t="shared" si="268"/>
        <v>117.84771876750702</v>
      </c>
      <c r="DY214" s="2">
        <f t="shared" si="268"/>
        <v>96.55120126065998</v>
      </c>
      <c r="EA214" s="2">
        <f t="shared" si="240"/>
        <v>71.048765297297294</v>
      </c>
      <c r="EB214" s="2">
        <f t="shared" si="240"/>
        <v>69.276999905482057</v>
      </c>
      <c r="EC214" s="2">
        <f t="shared" si="240"/>
        <v>66.979832383172806</v>
      </c>
      <c r="ED214" s="2">
        <f t="shared" si="240"/>
        <v>67.146122342917977</v>
      </c>
      <c r="EE214" s="2">
        <f t="shared" si="240"/>
        <v>73.028059570585555</v>
      </c>
      <c r="EF214" s="2">
        <f t="shared" si="239"/>
        <v>68.641080181543117</v>
      </c>
      <c r="EG214" s="2">
        <f t="shared" si="239"/>
        <v>66.499820577350107</v>
      </c>
      <c r="EH214" s="2">
        <f t="shared" si="239"/>
        <v>64.959043457929326</v>
      </c>
      <c r="EI214" s="2">
        <f t="shared" si="239"/>
        <v>71.006792256344795</v>
      </c>
      <c r="EJ214" s="2">
        <f t="shared" si="239"/>
        <v>71.790223606168411</v>
      </c>
      <c r="EK214" s="2">
        <f t="shared" si="239"/>
        <v>73.070839281876957</v>
      </c>
      <c r="EL214" s="2">
        <f t="shared" si="254"/>
        <v>67.777314808321648</v>
      </c>
      <c r="EM214" s="2">
        <f t="shared" si="255"/>
        <v>68.597794431445251</v>
      </c>
      <c r="EN214" s="2">
        <f t="shared" si="256"/>
        <v>75.518525958814962</v>
      </c>
      <c r="EO214" s="2">
        <f t="shared" si="257"/>
        <v>77.742840647981652</v>
      </c>
      <c r="EQ214" s="2">
        <f t="shared" ref="EQ214:FE227" si="269">CU$228*$B214+CU$229</f>
        <v>72.723386313890344</v>
      </c>
      <c r="ER214" s="2">
        <f t="shared" si="269"/>
        <v>72.662908450339216</v>
      </c>
      <c r="ES214" s="2">
        <f t="shared" si="269"/>
        <v>68.342525555540718</v>
      </c>
      <c r="ET214" s="2">
        <f t="shared" si="269"/>
        <v>69.780460764587502</v>
      </c>
      <c r="EU214" s="2">
        <f t="shared" si="269"/>
        <v>72.605782674091728</v>
      </c>
      <c r="EV214" s="2">
        <f t="shared" si="269"/>
        <v>66.687023882968489</v>
      </c>
      <c r="EW214" s="2">
        <f t="shared" si="269"/>
        <v>68.162244470366545</v>
      </c>
      <c r="EX214" s="2">
        <f t="shared" si="269"/>
        <v>69.593503478116162</v>
      </c>
      <c r="EY214" s="2">
        <f t="shared" si="269"/>
        <v>70.41340651014994</v>
      </c>
      <c r="EZ214" s="2">
        <f t="shared" si="269"/>
        <v>69.934413121053637</v>
      </c>
      <c r="FA214" s="2">
        <f t="shared" si="269"/>
        <v>72.17138390096747</v>
      </c>
      <c r="FB214" s="2">
        <f t="shared" si="269"/>
        <v>67.711367560801307</v>
      </c>
      <c r="FC214" s="2">
        <f t="shared" si="269"/>
        <v>68.870238311816209</v>
      </c>
      <c r="FD214" s="2">
        <f t="shared" si="269"/>
        <v>76.30978834021488</v>
      </c>
      <c r="FE214" s="2">
        <f t="shared" si="269"/>
        <v>74.795485217030262</v>
      </c>
      <c r="FG214" s="2">
        <f t="shared" ref="FG214:FU227" si="270">POWER(10,($B214-C$231)/C$229)/(1+POWER(10,($B214-C$231)/C$229))</f>
        <v>0.99999874596737559</v>
      </c>
      <c r="FH214" s="2">
        <f t="shared" si="270"/>
        <v>0.99999850628062692</v>
      </c>
      <c r="FI214" s="2">
        <f t="shared" si="270"/>
        <v>0.99999856891268979</v>
      </c>
      <c r="FJ214" s="2">
        <f t="shared" si="270"/>
        <v>0.99999875487338463</v>
      </c>
      <c r="FK214" s="2">
        <f t="shared" si="270"/>
        <v>0.99999857418139093</v>
      </c>
      <c r="FL214" s="2">
        <f t="shared" si="270"/>
        <v>0.99999837337075037</v>
      </c>
      <c r="FM214" s="2">
        <f t="shared" si="270"/>
        <v>0.99999841530880362</v>
      </c>
      <c r="FN214" s="2">
        <f t="shared" si="270"/>
        <v>0.9999984991996852</v>
      </c>
      <c r="FO214" s="2">
        <f t="shared" si="270"/>
        <v>0.99999832251107845</v>
      </c>
      <c r="FP214" s="2">
        <f t="shared" si="270"/>
        <v>0.99999826615654286</v>
      </c>
      <c r="FQ214" s="2">
        <f t="shared" si="270"/>
        <v>0.99999812681092315</v>
      </c>
      <c r="FR214" s="2">
        <f t="shared" si="270"/>
        <v>0.99999823102082641</v>
      </c>
      <c r="FS214" s="2">
        <f t="shared" si="270"/>
        <v>0.99999835046259555</v>
      </c>
      <c r="FT214" s="2">
        <f t="shared" si="270"/>
        <v>0.99999838060547608</v>
      </c>
      <c r="FU214" s="2">
        <f t="shared" si="270"/>
        <v>0.99999765947408015</v>
      </c>
      <c r="FW214" s="2">
        <f t="shared" si="260"/>
        <v>0.98689311879001751</v>
      </c>
      <c r="FX214" s="2">
        <f t="shared" si="260"/>
        <v>0.98650789156487528</v>
      </c>
      <c r="FY214" s="2">
        <f t="shared" si="260"/>
        <v>0.990429538543107</v>
      </c>
      <c r="FZ214" s="2">
        <f t="shared" si="260"/>
        <v>0.99104464665256098</v>
      </c>
      <c r="GA214" s="2">
        <f t="shared" si="260"/>
        <v>0.99017509973412288</v>
      </c>
      <c r="GB214" s="2">
        <f t="shared" si="260"/>
        <v>0.9898081997048952</v>
      </c>
      <c r="GC214" s="2">
        <f t="shared" si="260"/>
        <v>0.99186075792266282</v>
      </c>
      <c r="GD214" s="2">
        <f t="shared" si="260"/>
        <v>0.99202482761658672</v>
      </c>
      <c r="GE214" s="2">
        <f t="shared" si="260"/>
        <v>0.99286880879072126</v>
      </c>
      <c r="GF214" s="2">
        <f t="shared" si="260"/>
        <v>0.99146358026792136</v>
      </c>
      <c r="GG214" s="2">
        <f t="shared" si="260"/>
        <v>0.98938336172647245</v>
      </c>
      <c r="GH214" s="2">
        <f t="shared" si="260"/>
        <v>0.9886383308207064</v>
      </c>
      <c r="GI214" s="2">
        <f t="shared" si="260"/>
        <v>0.98826855360391463</v>
      </c>
      <c r="GJ214" s="2">
        <f t="shared" si="260"/>
        <v>0.98599820552375717</v>
      </c>
      <c r="GK214" s="2">
        <f t="shared" si="260"/>
        <v>0.97787528076376307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5.18523398631347E-274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1.4294647244066117E-51</v>
      </c>
      <c r="HT214" s="86">
        <f t="shared" si="262"/>
        <v>3.0123222926627101E-63</v>
      </c>
      <c r="HU214" s="86">
        <f t="shared" si="262"/>
        <v>1.9497013638810394E-68</v>
      </c>
      <c r="HV214" s="86">
        <f t="shared" si="262"/>
        <v>3.8853357805421664E-70</v>
      </c>
      <c r="HW214" s="86">
        <f t="shared" si="262"/>
        <v>2.1254657395101621E-78</v>
      </c>
      <c r="HX214" s="86">
        <f t="shared" si="262"/>
        <v>9.3959848914931042E-80</v>
      </c>
      <c r="HY214" s="86">
        <f t="shared" si="262"/>
        <v>1.7423885508182031E-76</v>
      </c>
      <c r="HZ214" s="86">
        <f t="shared" si="262"/>
        <v>2.4137072126998345E-77</v>
      </c>
      <c r="IA214" s="86">
        <f t="shared" si="262"/>
        <v>9.5414108185489771E-89</v>
      </c>
      <c r="IB214" s="86">
        <f t="shared" si="262"/>
        <v>5.1276423203826565E-80</v>
      </c>
      <c r="IC214" s="86">
        <f t="shared" si="262"/>
        <v>1.4677610903442729E-70</v>
      </c>
      <c r="ID214" s="86">
        <f t="shared" si="262"/>
        <v>1.0525497978930887E-63</v>
      </c>
      <c r="IE214" s="86">
        <f t="shared" si="262"/>
        <v>5.0209915450312281E-76</v>
      </c>
      <c r="IF214" s="86">
        <f t="shared" si="262"/>
        <v>1.6225801658366133E-198</v>
      </c>
      <c r="IG214" s="86">
        <f t="shared" si="262"/>
        <v>1.3559716622646471E-135</v>
      </c>
      <c r="II214" s="86">
        <f t="shared" si="263"/>
        <v>2.9140010904732671E-8</v>
      </c>
      <c r="IJ214" s="86">
        <f t="shared" si="263"/>
        <v>5.649146125742769E-9</v>
      </c>
      <c r="IK214" s="86">
        <f t="shared" si="263"/>
        <v>3.1850677924919151E-11</v>
      </c>
      <c r="IL214" s="86">
        <f t="shared" si="263"/>
        <v>8.9475813936892163E-12</v>
      </c>
      <c r="IM214" s="86">
        <f t="shared" si="263"/>
        <v>2.1502604186630865E-12</v>
      </c>
      <c r="IN214" s="86">
        <f t="shared" si="263"/>
        <v>8.4828487225681219E-13</v>
      </c>
      <c r="IO214" s="86">
        <f t="shared" si="263"/>
        <v>5.178899171789251E-13</v>
      </c>
      <c r="IP214" s="86">
        <f t="shared" si="263"/>
        <v>4.6888693428247066E-13</v>
      </c>
      <c r="IQ214" s="86">
        <f t="shared" si="263"/>
        <v>4.2748843841278967E-15</v>
      </c>
      <c r="IR214" s="86">
        <f t="shared" si="263"/>
        <v>2.7533885613426637E-13</v>
      </c>
      <c r="IS214" s="86">
        <f t="shared" si="263"/>
        <v>2.3682169592820881E-11</v>
      </c>
      <c r="IT214" s="86">
        <f t="shared" si="263"/>
        <v>3.186550083224188E-10</v>
      </c>
      <c r="IU214" s="86">
        <f t="shared" si="263"/>
        <v>8.1324260050941902E-12</v>
      </c>
      <c r="IV214" s="86">
        <f t="shared" si="263"/>
        <v>2.2273295866011024E-12</v>
      </c>
      <c r="IW214" s="86">
        <f t="shared" si="263"/>
        <v>1.6259109790723064E-34</v>
      </c>
      <c r="IY214" s="86">
        <f t="shared" si="264"/>
        <v>2.9140010904732671E-8</v>
      </c>
      <c r="IZ214" s="86">
        <f t="shared" si="264"/>
        <v>5.649146125742769E-9</v>
      </c>
      <c r="JA214" s="86">
        <f t="shared" si="264"/>
        <v>3.1850677924919151E-11</v>
      </c>
      <c r="JB214" s="86">
        <f t="shared" si="264"/>
        <v>8.9475813936892163E-12</v>
      </c>
      <c r="JC214" s="86">
        <f t="shared" si="264"/>
        <v>2.1502604186630865E-12</v>
      </c>
      <c r="JD214" s="86">
        <f t="shared" si="264"/>
        <v>8.4828487225681219E-13</v>
      </c>
      <c r="JE214" s="86">
        <f t="shared" si="264"/>
        <v>5.178899171789251E-13</v>
      </c>
      <c r="JF214" s="86">
        <f t="shared" si="264"/>
        <v>4.6888693428247066E-13</v>
      </c>
      <c r="JG214" s="86">
        <f t="shared" si="264"/>
        <v>4.2748843841278967E-15</v>
      </c>
      <c r="JH214" s="86">
        <f t="shared" si="264"/>
        <v>2.7533885613426637E-13</v>
      </c>
      <c r="JI214" s="86">
        <f t="shared" si="264"/>
        <v>2.3682169592820881E-11</v>
      </c>
      <c r="JJ214" s="86">
        <f t="shared" si="264"/>
        <v>3.186550083224188E-10</v>
      </c>
      <c r="JK214" s="86">
        <f t="shared" si="264"/>
        <v>8.1324260050941902E-12</v>
      </c>
      <c r="JL214" s="86">
        <f t="shared" si="264"/>
        <v>2.2273295866011024E-12</v>
      </c>
      <c r="JM214" s="86">
        <f t="shared" si="264"/>
        <v>1.6259109790723064E-34</v>
      </c>
    </row>
    <row r="215" spans="2:273" x14ac:dyDescent="0.25">
      <c r="B215" s="2">
        <v>188</v>
      </c>
      <c r="C215" s="37">
        <v>71.435000000000002</v>
      </c>
      <c r="D215" s="37">
        <v>73.894999999999996</v>
      </c>
      <c r="E215" s="37">
        <v>70.316000000000003</v>
      </c>
      <c r="F215" s="37">
        <v>73.210999999999999</v>
      </c>
      <c r="G215" s="37">
        <v>72.947000000000003</v>
      </c>
      <c r="H215" s="37">
        <v>69.876999999999995</v>
      </c>
      <c r="I215" s="37">
        <v>71.930000000000007</v>
      </c>
      <c r="J215" s="37">
        <v>72.894999999999996</v>
      </c>
      <c r="K215" s="37">
        <v>75.087999999999994</v>
      </c>
      <c r="L215" s="37">
        <v>71.210999999999999</v>
      </c>
      <c r="M215" s="37">
        <v>74.227999999999994</v>
      </c>
      <c r="N215" s="37">
        <v>70.736999999999995</v>
      </c>
      <c r="O215" s="37">
        <v>72.034999999999997</v>
      </c>
      <c r="P215" s="37">
        <v>76.789000000000001</v>
      </c>
      <c r="Q215" s="37">
        <v>78.099999999999994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 t="e">
        <f t="shared" si="266"/>
        <v>#N/A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0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 t="e">
        <f t="shared" si="258"/>
        <v>#N/A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 t="str">
        <f t="shared" si="211"/>
        <v/>
      </c>
      <c r="DK215" s="2">
        <f t="shared" si="268"/>
        <v>96.059450674763852</v>
      </c>
      <c r="DL215" s="2">
        <f t="shared" si="268"/>
        <v>113.36669953095686</v>
      </c>
      <c r="DM215" s="2">
        <f t="shared" si="268"/>
        <v>100.84107804878049</v>
      </c>
      <c r="DN215" s="2">
        <f t="shared" si="268"/>
        <v>100.1073516869096</v>
      </c>
      <c r="DO215" s="2">
        <f t="shared" si="268"/>
        <v>119.90067024291497</v>
      </c>
      <c r="DP215" s="2">
        <f t="shared" si="268"/>
        <v>104.30868847795166</v>
      </c>
      <c r="DQ215" s="2">
        <f t="shared" si="268"/>
        <v>115.70541561561561</v>
      </c>
      <c r="DR215" s="2">
        <f t="shared" si="268"/>
        <v>110.24968231389286</v>
      </c>
      <c r="DS215" s="2">
        <f t="shared" si="268"/>
        <v>113.59341405653169</v>
      </c>
      <c r="DT215" s="2">
        <f t="shared" si="268"/>
        <v>121.72206974789917</v>
      </c>
      <c r="DU215" s="2">
        <f t="shared" si="268"/>
        <v>119.67491655941654</v>
      </c>
      <c r="DV215" s="2">
        <f t="shared" si="268"/>
        <v>114.66145508365508</v>
      </c>
      <c r="DW215" s="2">
        <f t="shared" si="268"/>
        <v>106.03630644257701</v>
      </c>
      <c r="DX215" s="2">
        <f t="shared" si="268"/>
        <v>117.98049635854343</v>
      </c>
      <c r="DY215" s="2">
        <f t="shared" si="268"/>
        <v>96.548571449758981</v>
      </c>
      <c r="EA215" s="2">
        <f t="shared" si="240"/>
        <v>70.915362486486487</v>
      </c>
      <c r="EB215" s="2">
        <f t="shared" si="240"/>
        <v>69.125374385633293</v>
      </c>
      <c r="EC215" s="2">
        <f t="shared" si="240"/>
        <v>66.826162400871311</v>
      </c>
      <c r="ED215" s="2">
        <f t="shared" si="240"/>
        <v>66.986850445154403</v>
      </c>
      <c r="EE215" s="2">
        <f t="shared" si="240"/>
        <v>72.8652414021456</v>
      </c>
      <c r="EF215" s="2">
        <f t="shared" si="239"/>
        <v>68.463413010590017</v>
      </c>
      <c r="EG215" s="2">
        <f t="shared" si="239"/>
        <v>66.287735492227966</v>
      </c>
      <c r="EH215" s="2">
        <f t="shared" si="239"/>
        <v>64.734104442435353</v>
      </c>
      <c r="EI215" s="2">
        <f t="shared" si="239"/>
        <v>70.827132396625132</v>
      </c>
      <c r="EJ215" s="2">
        <f t="shared" si="239"/>
        <v>71.632650059311942</v>
      </c>
      <c r="EK215" s="2">
        <f t="shared" si="239"/>
        <v>72.901749770458494</v>
      </c>
      <c r="EL215" s="2">
        <f t="shared" si="254"/>
        <v>67.600434198223468</v>
      </c>
      <c r="EM215" s="2">
        <f t="shared" si="255"/>
        <v>68.433611182238693</v>
      </c>
      <c r="EN215" s="2">
        <f t="shared" si="256"/>
        <v>75.371134685753645</v>
      </c>
      <c r="EO215" s="2">
        <f t="shared" si="257"/>
        <v>77.620442648762506</v>
      </c>
      <c r="EQ215" s="2">
        <f t="shared" si="269"/>
        <v>72.609208918317449</v>
      </c>
      <c r="ER215" s="2">
        <f t="shared" si="269"/>
        <v>72.550887943857902</v>
      </c>
      <c r="ES215" s="2">
        <f t="shared" si="269"/>
        <v>68.204112511190999</v>
      </c>
      <c r="ET215" s="2">
        <f t="shared" si="269"/>
        <v>69.649938800947268</v>
      </c>
      <c r="EU215" s="2">
        <f t="shared" si="269"/>
        <v>72.43821043654988</v>
      </c>
      <c r="EV215" s="2">
        <f t="shared" si="269"/>
        <v>66.487644014672384</v>
      </c>
      <c r="EW215" s="2">
        <f t="shared" si="269"/>
        <v>67.96842405670958</v>
      </c>
      <c r="EX215" s="2">
        <f t="shared" si="269"/>
        <v>69.419287613579627</v>
      </c>
      <c r="EY215" s="2">
        <f t="shared" si="269"/>
        <v>70.227305483337261</v>
      </c>
      <c r="EZ215" s="2">
        <f t="shared" si="269"/>
        <v>69.756312347020582</v>
      </c>
      <c r="FA215" s="2">
        <f t="shared" si="269"/>
        <v>71.99226340180752</v>
      </c>
      <c r="FB215" s="2">
        <f t="shared" si="269"/>
        <v>67.533747873990563</v>
      </c>
      <c r="FC215" s="2">
        <f t="shared" si="269"/>
        <v>68.709203448708081</v>
      </c>
      <c r="FD215" s="2">
        <f t="shared" si="269"/>
        <v>76.171689947938177</v>
      </c>
      <c r="FE215" s="2">
        <f t="shared" si="269"/>
        <v>74.639624643420206</v>
      </c>
      <c r="FG215" s="2">
        <f t="shared" si="270"/>
        <v>0.99999885630852747</v>
      </c>
      <c r="FH215" s="2">
        <f t="shared" si="270"/>
        <v>0.99999863771156172</v>
      </c>
      <c r="FI215" s="2">
        <f t="shared" si="270"/>
        <v>0.99999869483269666</v>
      </c>
      <c r="FJ215" s="2">
        <f t="shared" si="270"/>
        <v>0.99999886443090602</v>
      </c>
      <c r="FK215" s="2">
        <f t="shared" si="270"/>
        <v>0.99999869963781041</v>
      </c>
      <c r="FL215" s="2">
        <f t="shared" si="270"/>
        <v>0.99999851649628047</v>
      </c>
      <c r="FM215" s="2">
        <f t="shared" si="270"/>
        <v>0.99999855474425037</v>
      </c>
      <c r="FN215" s="2">
        <f t="shared" si="270"/>
        <v>0.99999863125366451</v>
      </c>
      <c r="FO215" s="2">
        <f t="shared" si="270"/>
        <v>0.99999847011169485</v>
      </c>
      <c r="FP215" s="2">
        <f t="shared" si="270"/>
        <v>0.99999841871573214</v>
      </c>
      <c r="FQ215" s="2">
        <f t="shared" si="270"/>
        <v>0.99999829163097609</v>
      </c>
      <c r="FR215" s="2">
        <f t="shared" si="270"/>
        <v>0.99999838667156793</v>
      </c>
      <c r="FS215" s="2">
        <f t="shared" si="270"/>
        <v>0.99999849560378895</v>
      </c>
      <c r="FT215" s="2">
        <f t="shared" si="270"/>
        <v>0.99999852309443049</v>
      </c>
      <c r="FU215" s="2">
        <f t="shared" si="270"/>
        <v>0.99999786541455171</v>
      </c>
      <c r="FW215" s="2">
        <f t="shared" si="260"/>
        <v>0.98803258067873656</v>
      </c>
      <c r="FX215" s="2">
        <f t="shared" si="260"/>
        <v>0.98768042556408009</v>
      </c>
      <c r="FY215" s="2">
        <f t="shared" si="260"/>
        <v>0.99126427909043557</v>
      </c>
      <c r="FZ215" s="2">
        <f t="shared" si="260"/>
        <v>0.99182617991897015</v>
      </c>
      <c r="GA215" s="2">
        <f t="shared" si="260"/>
        <v>0.99103183161732611</v>
      </c>
      <c r="GB215" s="2">
        <f t="shared" si="260"/>
        <v>0.99069662468947661</v>
      </c>
      <c r="GC215" s="2">
        <f t="shared" si="260"/>
        <v>0.99257160304283565</v>
      </c>
      <c r="GD215" s="2">
        <f t="shared" si="260"/>
        <v>0.99272144877212942</v>
      </c>
      <c r="GE215" s="2">
        <f t="shared" si="260"/>
        <v>0.99349219288196733</v>
      </c>
      <c r="GF215" s="2">
        <f t="shared" si="260"/>
        <v>0.99220884063859027</v>
      </c>
      <c r="GG215" s="2">
        <f t="shared" si="260"/>
        <v>0.99030845747138285</v>
      </c>
      <c r="GH215" s="2">
        <f t="shared" si="260"/>
        <v>0.98962766529356572</v>
      </c>
      <c r="GI215" s="2">
        <f t="shared" si="260"/>
        <v>0.98928973816346744</v>
      </c>
      <c r="GJ215" s="2">
        <f t="shared" si="260"/>
        <v>0.98721445980316258</v>
      </c>
      <c r="GK215" s="2">
        <f t="shared" si="260"/>
        <v>0.97978265842278545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3.9809687373026721E-279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6.0968942274805795E-53</v>
      </c>
      <c r="HT215" s="86">
        <f t="shared" si="262"/>
        <v>7.4216279359773646E-65</v>
      </c>
      <c r="HU215" s="86">
        <f t="shared" si="262"/>
        <v>3.3503248844027253E-70</v>
      </c>
      <c r="HV215" s="86">
        <f t="shared" si="262"/>
        <v>6.0078171537080509E-72</v>
      </c>
      <c r="HW215" s="86">
        <f t="shared" si="262"/>
        <v>2.0621419869010026E-80</v>
      </c>
      <c r="HX215" s="86">
        <f t="shared" si="262"/>
        <v>7.7262709760269421E-82</v>
      </c>
      <c r="HY215" s="86">
        <f t="shared" si="262"/>
        <v>1.898883981601366E-78</v>
      </c>
      <c r="HZ215" s="86">
        <f t="shared" si="262"/>
        <v>2.5922114274023915E-79</v>
      </c>
      <c r="IA215" s="86">
        <f t="shared" si="262"/>
        <v>5.5140157904640004E-91</v>
      </c>
      <c r="IB215" s="86">
        <f t="shared" si="262"/>
        <v>4.543004502155984E-82</v>
      </c>
      <c r="IC215" s="86">
        <f t="shared" si="262"/>
        <v>2.0912249653272808E-72</v>
      </c>
      <c r="ID215" s="86">
        <f t="shared" si="262"/>
        <v>2.2247680004439177E-65</v>
      </c>
      <c r="IE215" s="86">
        <f t="shared" si="262"/>
        <v>4.9394059297047977E-78</v>
      </c>
      <c r="IF215" s="86">
        <f t="shared" si="262"/>
        <v>5.0590165212314209E-204</v>
      </c>
      <c r="IG215" s="86">
        <f t="shared" si="262"/>
        <v>1.5337450165005162E-139</v>
      </c>
      <c r="II215" s="86">
        <f t="shared" si="263"/>
        <v>1.4724678915320288E-8</v>
      </c>
      <c r="IJ215" s="86">
        <f t="shared" si="263"/>
        <v>2.6510598670910194E-9</v>
      </c>
      <c r="IK215" s="86">
        <f t="shared" si="263"/>
        <v>1.2920658286807503E-11</v>
      </c>
      <c r="IL215" s="86">
        <f t="shared" si="263"/>
        <v>3.5006510460753376E-12</v>
      </c>
      <c r="IM215" s="86">
        <f t="shared" si="263"/>
        <v>7.7999448124018203E-13</v>
      </c>
      <c r="IN215" s="86">
        <f t="shared" si="263"/>
        <v>2.9404756690153472E-13</v>
      </c>
      <c r="IO215" s="86">
        <f t="shared" si="263"/>
        <v>1.8531241516540825E-13</v>
      </c>
      <c r="IP215" s="86">
        <f t="shared" si="263"/>
        <v>1.6788698655548013E-13</v>
      </c>
      <c r="IQ215" s="86">
        <f t="shared" si="263"/>
        <v>1.3168973893434976E-15</v>
      </c>
      <c r="IR215" s="86">
        <f t="shared" si="263"/>
        <v>9.5156229734886928E-14</v>
      </c>
      <c r="IS215" s="86">
        <f t="shared" si="263"/>
        <v>9.2954674249866725E-12</v>
      </c>
      <c r="IT215" s="86">
        <f t="shared" si="263"/>
        <v>1.3705942814988081E-10</v>
      </c>
      <c r="IU215" s="86">
        <f t="shared" si="263"/>
        <v>2.9897065294807358E-12</v>
      </c>
      <c r="IV215" s="86">
        <f t="shared" si="263"/>
        <v>7.4224852507217933E-13</v>
      </c>
      <c r="IW215" s="86">
        <f t="shared" si="263"/>
        <v>3.9493244041061163E-36</v>
      </c>
      <c r="IY215" s="86">
        <f t="shared" si="264"/>
        <v>1.4724678915320288E-8</v>
      </c>
      <c r="IZ215" s="86">
        <f t="shared" si="264"/>
        <v>2.6510598670910194E-9</v>
      </c>
      <c r="JA215" s="86">
        <f t="shared" si="264"/>
        <v>1.2920658286807503E-11</v>
      </c>
      <c r="JB215" s="86">
        <f t="shared" si="264"/>
        <v>3.5006510460753376E-12</v>
      </c>
      <c r="JC215" s="86">
        <f t="shared" si="264"/>
        <v>7.7999448124018203E-13</v>
      </c>
      <c r="JD215" s="86">
        <f t="shared" si="264"/>
        <v>2.9404756690153472E-13</v>
      </c>
      <c r="JE215" s="86">
        <f t="shared" si="264"/>
        <v>1.8531241516540825E-13</v>
      </c>
      <c r="JF215" s="86">
        <f t="shared" si="264"/>
        <v>1.6788698655548013E-13</v>
      </c>
      <c r="JG215" s="86">
        <f t="shared" si="264"/>
        <v>1.3168973893434976E-15</v>
      </c>
      <c r="JH215" s="86">
        <f t="shared" si="264"/>
        <v>9.5156229734886928E-14</v>
      </c>
      <c r="JI215" s="86">
        <f t="shared" si="264"/>
        <v>9.2954674249866725E-12</v>
      </c>
      <c r="JJ215" s="86">
        <f t="shared" si="264"/>
        <v>1.3705942814988081E-10</v>
      </c>
      <c r="JK215" s="86">
        <f t="shared" si="264"/>
        <v>2.9897065294807358E-12</v>
      </c>
      <c r="JL215" s="86">
        <f t="shared" si="264"/>
        <v>7.4224852507217933E-13</v>
      </c>
      <c r="JM215" s="86">
        <f t="shared" si="264"/>
        <v>3.9493244041061163E-36</v>
      </c>
    </row>
    <row r="216" spans="2:273" x14ac:dyDescent="0.25">
      <c r="B216" s="2">
        <v>189</v>
      </c>
      <c r="C216" s="37">
        <v>72.370999999999995</v>
      </c>
      <c r="D216" s="37">
        <v>71.403999999999996</v>
      </c>
      <c r="E216" s="37">
        <v>70.683999999999997</v>
      </c>
      <c r="F216" s="37">
        <v>71.683999999999997</v>
      </c>
      <c r="G216" s="37">
        <v>74.632000000000005</v>
      </c>
      <c r="H216" s="37">
        <v>66.912000000000006</v>
      </c>
      <c r="I216" s="37">
        <v>72.825000000000003</v>
      </c>
      <c r="J216" s="37">
        <v>71.596000000000004</v>
      </c>
      <c r="K216" s="37">
        <v>72.772000000000006</v>
      </c>
      <c r="L216" s="37">
        <v>72.350999999999999</v>
      </c>
      <c r="M216" s="37">
        <v>74.281000000000006</v>
      </c>
      <c r="N216" s="37">
        <v>68.876999999999995</v>
      </c>
      <c r="O216" s="37">
        <v>73.14</v>
      </c>
      <c r="P216" s="37">
        <v>75.543999999999997</v>
      </c>
      <c r="Q216" s="37">
        <v>75.766999999999996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 t="e">
        <f t="shared" si="266"/>
        <v>#N/A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0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 t="e">
        <f t="shared" si="258"/>
        <v>#N/A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 t="str">
        <f t="shared" si="211"/>
        <v/>
      </c>
      <c r="DK216" s="2">
        <f t="shared" si="268"/>
        <v>96.076506747638348</v>
      </c>
      <c r="DL216" s="2">
        <f t="shared" si="268"/>
        <v>113.4795823639775</v>
      </c>
      <c r="DM216" s="2">
        <f t="shared" si="268"/>
        <v>100.86961393728222</v>
      </c>
      <c r="DN216" s="2">
        <f t="shared" si="268"/>
        <v>100.13443994601892</v>
      </c>
      <c r="DO216" s="2">
        <f t="shared" si="268"/>
        <v>120.01298056680162</v>
      </c>
      <c r="DP216" s="2">
        <f t="shared" si="268"/>
        <v>104.3397899478426</v>
      </c>
      <c r="DQ216" s="2">
        <f t="shared" si="268"/>
        <v>115.79411098241097</v>
      </c>
      <c r="DR216" s="2">
        <f t="shared" si="268"/>
        <v>110.29177287814132</v>
      </c>
      <c r="DS216" s="2">
        <f t="shared" si="268"/>
        <v>113.6529139801375</v>
      </c>
      <c r="DT216" s="2">
        <f t="shared" si="268"/>
        <v>121.8585781512605</v>
      </c>
      <c r="DU216" s="2">
        <f t="shared" si="268"/>
        <v>119.79506083226082</v>
      </c>
      <c r="DV216" s="2">
        <f t="shared" si="268"/>
        <v>114.78190180180179</v>
      </c>
      <c r="DW216" s="2">
        <f t="shared" si="268"/>
        <v>106.1091394957983</v>
      </c>
      <c r="DX216" s="2">
        <f t="shared" si="268"/>
        <v>118.11327394957985</v>
      </c>
      <c r="DY216" s="2">
        <f t="shared" si="268"/>
        <v>96.545941638857983</v>
      </c>
      <c r="EA216" s="2">
        <f t="shared" si="240"/>
        <v>70.781959675675665</v>
      </c>
      <c r="EB216" s="2">
        <f t="shared" si="240"/>
        <v>68.973748865784529</v>
      </c>
      <c r="EC216" s="2">
        <f t="shared" si="240"/>
        <v>66.672492418569817</v>
      </c>
      <c r="ED216" s="2">
        <f t="shared" si="240"/>
        <v>66.827578547390829</v>
      </c>
      <c r="EE216" s="2">
        <f t="shared" si="240"/>
        <v>72.702423233705645</v>
      </c>
      <c r="EF216" s="2">
        <f t="shared" si="239"/>
        <v>68.285745839636917</v>
      </c>
      <c r="EG216" s="2">
        <f t="shared" si="239"/>
        <v>66.075650407105854</v>
      </c>
      <c r="EH216" s="2">
        <f t="shared" si="239"/>
        <v>64.509165426941394</v>
      </c>
      <c r="EI216" s="2">
        <f t="shared" si="239"/>
        <v>70.647472536905468</v>
      </c>
      <c r="EJ216" s="2">
        <f t="shared" si="239"/>
        <v>71.475076512455487</v>
      </c>
      <c r="EK216" s="2">
        <f t="shared" si="239"/>
        <v>72.732660259040017</v>
      </c>
      <c r="EL216" s="2">
        <f t="shared" si="254"/>
        <v>67.423553588125287</v>
      </c>
      <c r="EM216" s="2">
        <f t="shared" si="255"/>
        <v>68.269427933032134</v>
      </c>
      <c r="EN216" s="2">
        <f t="shared" si="256"/>
        <v>75.223743412692329</v>
      </c>
      <c r="EO216" s="2">
        <f t="shared" si="257"/>
        <v>77.49804464954336</v>
      </c>
      <c r="EQ216" s="2">
        <f t="shared" si="269"/>
        <v>72.495031522744554</v>
      </c>
      <c r="ER216" s="2">
        <f t="shared" si="269"/>
        <v>72.438867437376572</v>
      </c>
      <c r="ES216" s="2">
        <f t="shared" si="269"/>
        <v>68.065699466841281</v>
      </c>
      <c r="ET216" s="2">
        <f t="shared" si="269"/>
        <v>69.519416837307006</v>
      </c>
      <c r="EU216" s="2">
        <f t="shared" si="269"/>
        <v>72.270638199008019</v>
      </c>
      <c r="EV216" s="2">
        <f t="shared" si="269"/>
        <v>66.288264146376292</v>
      </c>
      <c r="EW216" s="2">
        <f t="shared" si="269"/>
        <v>67.774603643052629</v>
      </c>
      <c r="EX216" s="2">
        <f t="shared" si="269"/>
        <v>69.245071749043092</v>
      </c>
      <c r="EY216" s="2">
        <f t="shared" si="269"/>
        <v>70.041204456524582</v>
      </c>
      <c r="EZ216" s="2">
        <f t="shared" si="269"/>
        <v>69.578211572987527</v>
      </c>
      <c r="FA216" s="2">
        <f t="shared" si="269"/>
        <v>71.81314290264757</v>
      </c>
      <c r="FB216" s="2">
        <f t="shared" si="269"/>
        <v>67.35612818717982</v>
      </c>
      <c r="FC216" s="2">
        <f t="shared" si="269"/>
        <v>68.548168585599939</v>
      </c>
      <c r="FD216" s="2">
        <f t="shared" si="269"/>
        <v>76.033591555661459</v>
      </c>
      <c r="FE216" s="2">
        <f t="shared" si="269"/>
        <v>74.48376406981015</v>
      </c>
      <c r="FG216" s="2">
        <f t="shared" si="270"/>
        <v>0.99999895694087515</v>
      </c>
      <c r="FH216" s="2">
        <f t="shared" si="270"/>
        <v>0.99999875757802903</v>
      </c>
      <c r="FI216" s="2">
        <f t="shared" si="270"/>
        <v>0.99999880967313548</v>
      </c>
      <c r="FJ216" s="2">
        <f t="shared" si="270"/>
        <v>0.99999896434857405</v>
      </c>
      <c r="FK216" s="2">
        <f t="shared" si="270"/>
        <v>0.99999881405545232</v>
      </c>
      <c r="FL216" s="2">
        <f t="shared" si="270"/>
        <v>0.99999864702835095</v>
      </c>
      <c r="FM216" s="2">
        <f t="shared" si="270"/>
        <v>0.999998681910923</v>
      </c>
      <c r="FN216" s="2">
        <f t="shared" si="270"/>
        <v>0.99999875168835528</v>
      </c>
      <c r="FO216" s="2">
        <f t="shared" si="270"/>
        <v>0.99999860472509483</v>
      </c>
      <c r="FP216" s="2">
        <f t="shared" si="270"/>
        <v>0.9999985578514069</v>
      </c>
      <c r="FQ216" s="2">
        <f t="shared" si="270"/>
        <v>0.99999844194869847</v>
      </c>
      <c r="FR216" s="2">
        <f t="shared" si="270"/>
        <v>0.99999852862677363</v>
      </c>
      <c r="FS216" s="2">
        <f t="shared" si="270"/>
        <v>0.99999862797416716</v>
      </c>
      <c r="FT216" s="2">
        <f t="shared" si="270"/>
        <v>0.99999865304593694</v>
      </c>
      <c r="FU216" s="2">
        <f t="shared" si="270"/>
        <v>0.99999805323456803</v>
      </c>
      <c r="FW216" s="2">
        <f t="shared" si="260"/>
        <v>0.98907407883014153</v>
      </c>
      <c r="FX216" s="2">
        <f t="shared" si="260"/>
        <v>0.98875222211052372</v>
      </c>
      <c r="FY216" s="2">
        <f t="shared" si="260"/>
        <v>0.99202679925009563</v>
      </c>
      <c r="FZ216" s="2">
        <f t="shared" si="260"/>
        <v>0.99254002221467408</v>
      </c>
      <c r="GA216" s="2">
        <f t="shared" si="260"/>
        <v>0.99181447401411049</v>
      </c>
      <c r="GB216" s="2">
        <f t="shared" si="260"/>
        <v>0.99150826957607974</v>
      </c>
      <c r="GC216" s="2">
        <f t="shared" si="260"/>
        <v>0.99322079043983225</v>
      </c>
      <c r="GD216" s="2">
        <f t="shared" si="260"/>
        <v>0.99335762838732233</v>
      </c>
      <c r="GE216" s="2">
        <f t="shared" si="260"/>
        <v>0.99406140883271099</v>
      </c>
      <c r="GF216" s="2">
        <f t="shared" si="260"/>
        <v>0.99288950369887041</v>
      </c>
      <c r="GG216" s="2">
        <f t="shared" si="260"/>
        <v>0.99115366444505237</v>
      </c>
      <c r="GH216" s="2">
        <f t="shared" si="260"/>
        <v>0.9905316770247018</v>
      </c>
      <c r="GI216" s="2">
        <f t="shared" si="260"/>
        <v>0.99022291131196094</v>
      </c>
      <c r="GJ216" s="2">
        <f t="shared" si="260"/>
        <v>0.98832631598794074</v>
      </c>
      <c r="GK216" s="2">
        <f t="shared" si="260"/>
        <v>0.98152870662709391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2.7391473834803398E-284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2.4923032739869277E-54</v>
      </c>
      <c r="HT216" s="86">
        <f t="shared" si="262"/>
        <v>1.7436021587204849E-66</v>
      </c>
      <c r="HU216" s="86">
        <f t="shared" si="262"/>
        <v>5.4609151161926002E-72</v>
      </c>
      <c r="HV216" s="86">
        <f t="shared" si="262"/>
        <v>8.7994113944478063E-74</v>
      </c>
      <c r="HW216" s="86">
        <f t="shared" si="262"/>
        <v>1.8844563805004399E-82</v>
      </c>
      <c r="HX216" s="86">
        <f t="shared" si="262"/>
        <v>5.9648497143317501E-84</v>
      </c>
      <c r="HY216" s="86">
        <f t="shared" si="262"/>
        <v>1.9521538990362642E-80</v>
      </c>
      <c r="HZ216" s="86">
        <f t="shared" si="262"/>
        <v>2.6268715761516986E-81</v>
      </c>
      <c r="IA216" s="86">
        <f t="shared" si="262"/>
        <v>2.9852702286328942E-93</v>
      </c>
      <c r="IB216" s="86">
        <f t="shared" si="262"/>
        <v>3.7870199654027008E-84</v>
      </c>
      <c r="IC216" s="86">
        <f t="shared" si="262"/>
        <v>2.8171808430584714E-74</v>
      </c>
      <c r="ID216" s="86">
        <f t="shared" si="262"/>
        <v>4.4679271382957457E-67</v>
      </c>
      <c r="IE216" s="86">
        <f t="shared" si="262"/>
        <v>4.569913184918281E-80</v>
      </c>
      <c r="IF216" s="86">
        <f t="shared" si="262"/>
        <v>1.3242822455018554E-209</v>
      </c>
      <c r="IG216" s="86">
        <f t="shared" si="262"/>
        <v>1.5205074721211492E-143</v>
      </c>
      <c r="II216" s="86">
        <f t="shared" si="263"/>
        <v>7.3399595671117615E-9</v>
      </c>
      <c r="IJ216" s="86">
        <f t="shared" si="263"/>
        <v>1.2252691629707669E-9</v>
      </c>
      <c r="IK216" s="86">
        <f t="shared" si="263"/>
        <v>5.1529461746528644E-12</v>
      </c>
      <c r="IL216" s="86">
        <f t="shared" si="263"/>
        <v>1.3458402478823459E-12</v>
      </c>
      <c r="IM216" s="86">
        <f t="shared" si="263"/>
        <v>2.7752301446185212E-13</v>
      </c>
      <c r="IN216" s="86">
        <f t="shared" si="263"/>
        <v>9.9871921237622988E-14</v>
      </c>
      <c r="IO216" s="86">
        <f t="shared" si="263"/>
        <v>6.5070466236804191E-14</v>
      </c>
      <c r="IP216" s="86">
        <f t="shared" si="263"/>
        <v>5.8995241605998271E-14</v>
      </c>
      <c r="IQ216" s="86">
        <f t="shared" si="263"/>
        <v>3.9719482904635746E-16</v>
      </c>
      <c r="IR216" s="86">
        <f t="shared" si="263"/>
        <v>3.2244159039757175E-14</v>
      </c>
      <c r="IS216" s="86">
        <f t="shared" si="263"/>
        <v>3.5832440422994286E-12</v>
      </c>
      <c r="IT216" s="86">
        <f t="shared" si="263"/>
        <v>5.7989105608770479E-11</v>
      </c>
      <c r="IU216" s="86">
        <f t="shared" si="263"/>
        <v>1.0775545264062955E-12</v>
      </c>
      <c r="IV216" s="86">
        <f t="shared" si="263"/>
        <v>2.4180245192261653E-13</v>
      </c>
      <c r="IW216" s="86">
        <f t="shared" si="263"/>
        <v>8.7832036876754412E-38</v>
      </c>
      <c r="IY216" s="86">
        <f t="shared" si="264"/>
        <v>7.3399595671117615E-9</v>
      </c>
      <c r="IZ216" s="86">
        <f t="shared" si="264"/>
        <v>1.2252691629707669E-9</v>
      </c>
      <c r="JA216" s="86">
        <f t="shared" si="264"/>
        <v>5.1529461746528644E-12</v>
      </c>
      <c r="JB216" s="86">
        <f t="shared" si="264"/>
        <v>1.3458402478823459E-12</v>
      </c>
      <c r="JC216" s="86">
        <f t="shared" si="264"/>
        <v>2.7752301446185212E-13</v>
      </c>
      <c r="JD216" s="86">
        <f t="shared" si="264"/>
        <v>9.9871921237622988E-14</v>
      </c>
      <c r="JE216" s="86">
        <f t="shared" si="264"/>
        <v>6.5070466236804191E-14</v>
      </c>
      <c r="JF216" s="86">
        <f t="shared" si="264"/>
        <v>5.8995241605998271E-14</v>
      </c>
      <c r="JG216" s="86">
        <f t="shared" si="264"/>
        <v>3.9719482904635746E-16</v>
      </c>
      <c r="JH216" s="86">
        <f t="shared" si="264"/>
        <v>3.2244159039757175E-14</v>
      </c>
      <c r="JI216" s="86">
        <f t="shared" si="264"/>
        <v>3.5832440422994286E-12</v>
      </c>
      <c r="JJ216" s="86">
        <f t="shared" si="264"/>
        <v>5.7989105608770479E-11</v>
      </c>
      <c r="JK216" s="86">
        <f t="shared" si="264"/>
        <v>1.0775545264062955E-12</v>
      </c>
      <c r="JL216" s="86">
        <f t="shared" si="264"/>
        <v>2.4180245192261653E-13</v>
      </c>
      <c r="JM216" s="86">
        <f t="shared" si="264"/>
        <v>8.7832036876754412E-38</v>
      </c>
    </row>
    <row r="217" spans="2:273" x14ac:dyDescent="0.25">
      <c r="B217" s="2">
        <v>190</v>
      </c>
      <c r="C217" s="37">
        <v>74.548000000000002</v>
      </c>
      <c r="D217" s="37">
        <v>74.332999999999998</v>
      </c>
      <c r="E217" s="37">
        <v>71.807000000000002</v>
      </c>
      <c r="F217" s="37">
        <v>71.525999999999996</v>
      </c>
      <c r="G217" s="37">
        <v>72.772000000000006</v>
      </c>
      <c r="H217" s="37">
        <v>68.509</v>
      </c>
      <c r="I217" s="37">
        <v>71.807000000000002</v>
      </c>
      <c r="J217" s="37">
        <v>71.385999999999996</v>
      </c>
      <c r="K217" s="37">
        <v>69.86</v>
      </c>
      <c r="L217" s="37">
        <v>71.034999999999997</v>
      </c>
      <c r="M217" s="37">
        <v>72.930000000000007</v>
      </c>
      <c r="N217" s="37">
        <v>69.192999999999998</v>
      </c>
      <c r="O217" s="37">
        <v>71.245999999999995</v>
      </c>
      <c r="P217" s="37">
        <v>75.614000000000004</v>
      </c>
      <c r="Q217" s="37">
        <v>76.117000000000004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 t="e">
        <f t="shared" si="266"/>
        <v>#N/A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8"/>
        <v>96.09356282051283</v>
      </c>
      <c r="DL217" s="2">
        <f t="shared" si="268"/>
        <v>113.59246519699815</v>
      </c>
      <c r="DM217" s="2">
        <f t="shared" si="268"/>
        <v>100.89814982578397</v>
      </c>
      <c r="DN217" s="2">
        <f t="shared" si="268"/>
        <v>100.16152820512822</v>
      </c>
      <c r="DO217" s="2">
        <f t="shared" si="268"/>
        <v>120.12529089068825</v>
      </c>
      <c r="DP217" s="2">
        <f t="shared" si="268"/>
        <v>104.37089141773355</v>
      </c>
      <c r="DQ217" s="2">
        <f t="shared" si="268"/>
        <v>115.88280634920633</v>
      </c>
      <c r="DR217" s="2">
        <f t="shared" si="268"/>
        <v>110.33386344238977</v>
      </c>
      <c r="DS217" s="2">
        <f t="shared" si="268"/>
        <v>113.7124139037433</v>
      </c>
      <c r="DT217" s="2">
        <f t="shared" si="268"/>
        <v>121.99508655462185</v>
      </c>
      <c r="DU217" s="2">
        <f t="shared" si="268"/>
        <v>119.9152051051051</v>
      </c>
      <c r="DV217" s="2">
        <f t="shared" si="268"/>
        <v>114.90234851994852</v>
      </c>
      <c r="DW217" s="2">
        <f t="shared" si="268"/>
        <v>106.18197254901959</v>
      </c>
      <c r="DX217" s="2">
        <f t="shared" si="268"/>
        <v>118.24605154061626</v>
      </c>
      <c r="DY217" s="2">
        <f t="shared" si="268"/>
        <v>96.543311827956984</v>
      </c>
      <c r="EA217" s="2">
        <f t="shared" si="240"/>
        <v>70.648556864864858</v>
      </c>
      <c r="EB217" s="2">
        <f t="shared" si="240"/>
        <v>68.822123345935751</v>
      </c>
      <c r="EC217" s="2">
        <f t="shared" si="240"/>
        <v>66.518822436268337</v>
      </c>
      <c r="ED217" s="2">
        <f t="shared" si="240"/>
        <v>66.66830664962724</v>
      </c>
      <c r="EE217" s="2">
        <f t="shared" si="240"/>
        <v>72.53960506526569</v>
      </c>
      <c r="EF217" s="2">
        <f t="shared" si="239"/>
        <v>68.108078668683817</v>
      </c>
      <c r="EG217" s="2">
        <f t="shared" si="239"/>
        <v>65.863565321983714</v>
      </c>
      <c r="EH217" s="2">
        <f t="shared" si="239"/>
        <v>64.284226411447435</v>
      </c>
      <c r="EI217" s="2">
        <f t="shared" si="239"/>
        <v>70.467812677185805</v>
      </c>
      <c r="EJ217" s="2">
        <f t="shared" si="239"/>
        <v>71.317502965599019</v>
      </c>
      <c r="EK217" s="2">
        <f t="shared" si="239"/>
        <v>72.563570747621554</v>
      </c>
      <c r="EL217" s="2">
        <f t="shared" si="254"/>
        <v>67.246672978027121</v>
      </c>
      <c r="EM217" s="2">
        <f t="shared" si="255"/>
        <v>68.105244683825575</v>
      </c>
      <c r="EN217" s="2">
        <f t="shared" si="256"/>
        <v>75.076352139631013</v>
      </c>
      <c r="EO217" s="2">
        <f t="shared" si="257"/>
        <v>77.375646650324228</v>
      </c>
      <c r="EQ217" s="2">
        <f t="shared" si="269"/>
        <v>72.380854127171659</v>
      </c>
      <c r="ER217" s="2">
        <f t="shared" si="269"/>
        <v>72.326846930895258</v>
      </c>
      <c r="ES217" s="2">
        <f t="shared" si="269"/>
        <v>67.927286422491562</v>
      </c>
      <c r="ET217" s="2">
        <f t="shared" si="269"/>
        <v>69.388894873666771</v>
      </c>
      <c r="EU217" s="2">
        <f t="shared" si="269"/>
        <v>72.103065961466172</v>
      </c>
      <c r="EV217" s="2">
        <f t="shared" si="269"/>
        <v>66.088884278080172</v>
      </c>
      <c r="EW217" s="2">
        <f t="shared" si="269"/>
        <v>67.580783229395678</v>
      </c>
      <c r="EX217" s="2">
        <f t="shared" si="269"/>
        <v>69.070855884506571</v>
      </c>
      <c r="EY217" s="2">
        <f t="shared" si="269"/>
        <v>69.855103429711903</v>
      </c>
      <c r="EZ217" s="2">
        <f t="shared" si="269"/>
        <v>69.400110798954472</v>
      </c>
      <c r="FA217" s="2">
        <f t="shared" si="269"/>
        <v>71.63402240348762</v>
      </c>
      <c r="FB217" s="2">
        <f t="shared" si="269"/>
        <v>67.178508500369077</v>
      </c>
      <c r="FC217" s="2">
        <f t="shared" si="269"/>
        <v>68.387133722491811</v>
      </c>
      <c r="FD217" s="2">
        <f t="shared" si="269"/>
        <v>75.895493163384742</v>
      </c>
      <c r="FE217" s="2">
        <f t="shared" si="269"/>
        <v>74.327903496200108</v>
      </c>
      <c r="FG217" s="2">
        <f t="shared" si="270"/>
        <v>0.99999904871868472</v>
      </c>
      <c r="FH217" s="2">
        <f t="shared" si="270"/>
        <v>0.99999886689757156</v>
      </c>
      <c r="FI217" s="2">
        <f t="shared" si="270"/>
        <v>0.99999891440888344</v>
      </c>
      <c r="FJ217" s="2">
        <f t="shared" si="270"/>
        <v>0.99999905547458767</v>
      </c>
      <c r="FK217" s="2">
        <f t="shared" si="270"/>
        <v>0.99999891840560473</v>
      </c>
      <c r="FL217" s="2">
        <f t="shared" si="270"/>
        <v>0.99999876607504379</v>
      </c>
      <c r="FM217" s="2">
        <f t="shared" si="270"/>
        <v>0.99999879788833512</v>
      </c>
      <c r="FN217" s="2">
        <f t="shared" si="270"/>
        <v>0.99999886152612416</v>
      </c>
      <c r="FO217" s="2">
        <f t="shared" si="270"/>
        <v>0.99999872749400642</v>
      </c>
      <c r="FP217" s="2">
        <f t="shared" si="270"/>
        <v>0.99999868474468423</v>
      </c>
      <c r="FQ217" s="2">
        <f t="shared" si="270"/>
        <v>0.9999985790401299</v>
      </c>
      <c r="FR217" s="2">
        <f t="shared" si="270"/>
        <v>0.99999865809149513</v>
      </c>
      <c r="FS217" s="2">
        <f t="shared" si="270"/>
        <v>0.99999874869741756</v>
      </c>
      <c r="FT217" s="2">
        <f t="shared" si="270"/>
        <v>0.99999877156314876</v>
      </c>
      <c r="FU217" s="2">
        <f t="shared" si="270"/>
        <v>0.99999822452852016</v>
      </c>
      <c r="FW217" s="2">
        <f t="shared" si="260"/>
        <v>0.9900258526906216</v>
      </c>
      <c r="FX217" s="2">
        <f t="shared" si="260"/>
        <v>0.9897317423308436</v>
      </c>
      <c r="FY217" s="2">
        <f t="shared" si="260"/>
        <v>0.99272324944923562</v>
      </c>
      <c r="FZ217" s="2">
        <f t="shared" si="260"/>
        <v>0.99319195061398458</v>
      </c>
      <c r="GA217" s="2">
        <f t="shared" si="260"/>
        <v>0.99252933091856155</v>
      </c>
      <c r="GB217" s="2">
        <f t="shared" si="260"/>
        <v>0.99224965890683703</v>
      </c>
      <c r="GC217" s="2">
        <f t="shared" si="260"/>
        <v>0.99381359722842122</v>
      </c>
      <c r="GD217" s="2">
        <f t="shared" si="260"/>
        <v>0.99393854243070234</v>
      </c>
      <c r="GE217" s="2">
        <f t="shared" si="260"/>
        <v>0.9945811089428318</v>
      </c>
      <c r="GF217" s="2">
        <f t="shared" si="260"/>
        <v>0.99351109053601749</v>
      </c>
      <c r="GG217" s="2">
        <f t="shared" si="260"/>
        <v>0.9919257612461031</v>
      </c>
      <c r="GH217" s="2">
        <f t="shared" si="260"/>
        <v>0.99135758673689545</v>
      </c>
      <c r="GI217" s="2">
        <f t="shared" si="260"/>
        <v>0.99107551159967433</v>
      </c>
      <c r="GJ217" s="2">
        <f t="shared" si="260"/>
        <v>0.98934252674051437</v>
      </c>
      <c r="GK217" s="2">
        <f t="shared" si="260"/>
        <v>0.98312655626434386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1.6890697424798422E-289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9.7644578954197701E-56</v>
      </c>
      <c r="HT217" s="86">
        <f t="shared" si="262"/>
        <v>3.9061090175532974E-68</v>
      </c>
      <c r="HU217" s="86">
        <f t="shared" si="262"/>
        <v>8.4430974507089588E-74</v>
      </c>
      <c r="HV217" s="86">
        <f t="shared" si="262"/>
        <v>1.2207802623252786E-75</v>
      </c>
      <c r="HW217" s="86">
        <f t="shared" si="262"/>
        <v>1.6220151644788617E-84</v>
      </c>
      <c r="HX217" s="86">
        <f t="shared" si="262"/>
        <v>4.3234371949289144E-86</v>
      </c>
      <c r="HY217" s="86">
        <f t="shared" si="262"/>
        <v>1.8931721355335552E-82</v>
      </c>
      <c r="HZ217" s="86">
        <f t="shared" si="262"/>
        <v>2.511817727032461E-83</v>
      </c>
      <c r="IA217" s="86">
        <f t="shared" si="262"/>
        <v>1.5141114858432115E-95</v>
      </c>
      <c r="IB217" s="86">
        <f t="shared" si="262"/>
        <v>2.9701558654358466E-86</v>
      </c>
      <c r="IC217" s="86">
        <f t="shared" si="262"/>
        <v>3.5883550419272143E-76</v>
      </c>
      <c r="ID217" s="86">
        <f t="shared" si="262"/>
        <v>8.5252043649868212E-69</v>
      </c>
      <c r="IE217" s="86">
        <f t="shared" si="262"/>
        <v>3.9763743139336327E-82</v>
      </c>
      <c r="IF217" s="86">
        <f t="shared" si="262"/>
        <v>2.9103643717992472E-215</v>
      </c>
      <c r="IG217" s="86">
        <f t="shared" si="262"/>
        <v>1.3211565326085208E-147</v>
      </c>
      <c r="II217" s="86">
        <f t="shared" si="263"/>
        <v>3.6093384000833841E-9</v>
      </c>
      <c r="IJ217" s="86">
        <f t="shared" si="263"/>
        <v>5.5771566466699915E-10</v>
      </c>
      <c r="IK217" s="86">
        <f t="shared" si="263"/>
        <v>2.0203500256499418E-12</v>
      </c>
      <c r="IL217" s="86">
        <f t="shared" si="263"/>
        <v>5.0843439508126278E-13</v>
      </c>
      <c r="IM217" s="86">
        <f t="shared" si="263"/>
        <v>9.6851941009373381E-14</v>
      </c>
      <c r="IN217" s="86">
        <f t="shared" si="263"/>
        <v>3.3236390456592508E-14</v>
      </c>
      <c r="IO217" s="86">
        <f t="shared" si="263"/>
        <v>2.2421828988932619E-14</v>
      </c>
      <c r="IP217" s="86">
        <f t="shared" si="263"/>
        <v>2.0345267724434083E-14</v>
      </c>
      <c r="IQ217" s="86">
        <f t="shared" si="263"/>
        <v>1.1729376610256073E-16</v>
      </c>
      <c r="IR217" s="86">
        <f t="shared" si="263"/>
        <v>1.0712829783570852E-14</v>
      </c>
      <c r="IS217" s="86">
        <f t="shared" si="263"/>
        <v>1.3565369696228539E-12</v>
      </c>
      <c r="IT217" s="86">
        <f t="shared" si="263"/>
        <v>2.4133917071869986E-11</v>
      </c>
      <c r="IU217" s="86">
        <f t="shared" si="263"/>
        <v>3.8075575711008221E-13</v>
      </c>
      <c r="IV217" s="86">
        <f t="shared" si="263"/>
        <v>7.7003777447129461E-14</v>
      </c>
      <c r="IW217" s="86">
        <f t="shared" si="263"/>
        <v>1.7884498200488533E-39</v>
      </c>
      <c r="IY217" s="86">
        <f t="shared" si="264"/>
        <v>3.6093384000833841E-9</v>
      </c>
      <c r="IZ217" s="86">
        <f t="shared" si="264"/>
        <v>5.5771566466699915E-10</v>
      </c>
      <c r="JA217" s="86">
        <f t="shared" si="264"/>
        <v>2.0203500256499418E-12</v>
      </c>
      <c r="JB217" s="86">
        <f t="shared" si="264"/>
        <v>5.0843439508126278E-13</v>
      </c>
      <c r="JC217" s="86">
        <f t="shared" si="264"/>
        <v>9.6851941009373381E-14</v>
      </c>
      <c r="JD217" s="86">
        <f t="shared" si="264"/>
        <v>3.3236390456592508E-14</v>
      </c>
      <c r="JE217" s="86">
        <f t="shared" si="264"/>
        <v>2.2421828988932619E-14</v>
      </c>
      <c r="JF217" s="86">
        <f t="shared" si="264"/>
        <v>2.0345267724434083E-14</v>
      </c>
      <c r="JG217" s="86">
        <f t="shared" si="264"/>
        <v>1.1729376610256073E-16</v>
      </c>
      <c r="JH217" s="86">
        <f t="shared" si="264"/>
        <v>1.0712829783570852E-14</v>
      </c>
      <c r="JI217" s="86">
        <f t="shared" si="264"/>
        <v>1.3565369696228539E-12</v>
      </c>
      <c r="JJ217" s="86">
        <f t="shared" si="264"/>
        <v>2.4133917071869986E-11</v>
      </c>
      <c r="JK217" s="86">
        <f t="shared" si="264"/>
        <v>3.8075575711008221E-13</v>
      </c>
      <c r="JL217" s="86">
        <f t="shared" si="264"/>
        <v>7.7003777447129461E-14</v>
      </c>
      <c r="JM217" s="86">
        <f t="shared" si="264"/>
        <v>1.7884498200488533E-39</v>
      </c>
    </row>
    <row r="218" spans="2:273" x14ac:dyDescent="0.25">
      <c r="B218" s="2">
        <v>191</v>
      </c>
      <c r="C218" s="37">
        <v>73.387</v>
      </c>
      <c r="D218" s="37">
        <v>72.14</v>
      </c>
      <c r="E218" s="37">
        <v>70.385999999999996</v>
      </c>
      <c r="F218" s="37">
        <v>72</v>
      </c>
      <c r="G218" s="37">
        <v>76.456000000000003</v>
      </c>
      <c r="H218" s="37">
        <v>68.421000000000006</v>
      </c>
      <c r="I218" s="37">
        <v>70.263000000000005</v>
      </c>
      <c r="J218" s="37">
        <v>71.736999999999995</v>
      </c>
      <c r="K218" s="37">
        <v>71.245999999999995</v>
      </c>
      <c r="L218" s="37">
        <v>72.087999999999994</v>
      </c>
      <c r="M218" s="37">
        <v>75.123000000000005</v>
      </c>
      <c r="N218" s="37">
        <v>69.981999999999999</v>
      </c>
      <c r="O218" s="37">
        <v>71.736999999999995</v>
      </c>
      <c r="P218" s="37">
        <v>75</v>
      </c>
      <c r="Q218" s="37">
        <v>77.316999999999993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 t="e">
        <f t="shared" si="266"/>
        <v>#N/A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8"/>
        <v>96.110618893387326</v>
      </c>
      <c r="DL218" s="2">
        <f t="shared" si="268"/>
        <v>113.70534803001878</v>
      </c>
      <c r="DM218" s="2">
        <f t="shared" si="268"/>
        <v>100.92668571428571</v>
      </c>
      <c r="DN218" s="2">
        <f t="shared" si="268"/>
        <v>100.18861646423753</v>
      </c>
      <c r="DO218" s="2">
        <f t="shared" si="268"/>
        <v>120.23760121457489</v>
      </c>
      <c r="DP218" s="2">
        <f t="shared" si="268"/>
        <v>104.40199288762449</v>
      </c>
      <c r="DQ218" s="2">
        <f t="shared" si="268"/>
        <v>115.9715017160017</v>
      </c>
      <c r="DR218" s="2">
        <f t="shared" si="268"/>
        <v>110.37595400663824</v>
      </c>
      <c r="DS218" s="2">
        <f t="shared" si="268"/>
        <v>113.77191382734911</v>
      </c>
      <c r="DT218" s="2">
        <f t="shared" si="268"/>
        <v>122.1315949579832</v>
      </c>
      <c r="DU218" s="2">
        <f t="shared" si="268"/>
        <v>120.03534937794937</v>
      </c>
      <c r="DV218" s="2">
        <f t="shared" si="268"/>
        <v>115.02279523809523</v>
      </c>
      <c r="DW218" s="2">
        <f t="shared" si="268"/>
        <v>106.25480560224088</v>
      </c>
      <c r="DX218" s="2">
        <f t="shared" si="268"/>
        <v>118.37882913165268</v>
      </c>
      <c r="DY218" s="2">
        <f t="shared" si="268"/>
        <v>96.540682017055985</v>
      </c>
      <c r="EA218" s="2">
        <f t="shared" si="240"/>
        <v>70.515154054054051</v>
      </c>
      <c r="EB218" s="2">
        <f t="shared" si="240"/>
        <v>68.670497826086972</v>
      </c>
      <c r="EC218" s="2">
        <f t="shared" si="240"/>
        <v>66.365152453966857</v>
      </c>
      <c r="ED218" s="2">
        <f t="shared" si="240"/>
        <v>66.509034751863666</v>
      </c>
      <c r="EE218" s="2">
        <f t="shared" si="240"/>
        <v>72.376786896825735</v>
      </c>
      <c r="EF218" s="2">
        <f t="shared" si="239"/>
        <v>67.930411497730702</v>
      </c>
      <c r="EG218" s="2">
        <f t="shared" si="239"/>
        <v>65.651480236861573</v>
      </c>
      <c r="EH218" s="2">
        <f t="shared" si="239"/>
        <v>64.059287395953447</v>
      </c>
      <c r="EI218" s="2">
        <f t="shared" si="239"/>
        <v>70.288152817466141</v>
      </c>
      <c r="EJ218" s="2">
        <f t="shared" si="239"/>
        <v>71.15992941874255</v>
      </c>
      <c r="EK218" s="2">
        <f t="shared" si="239"/>
        <v>72.394481236203092</v>
      </c>
      <c r="EL218" s="2">
        <f t="shared" si="254"/>
        <v>67.06979236792894</v>
      </c>
      <c r="EM218" s="2">
        <f t="shared" si="255"/>
        <v>67.941061434619016</v>
      </c>
      <c r="EN218" s="2">
        <f t="shared" si="256"/>
        <v>74.928960866569696</v>
      </c>
      <c r="EO218" s="2">
        <f t="shared" si="257"/>
        <v>77.253248651105082</v>
      </c>
      <c r="EQ218" s="2">
        <f t="shared" si="269"/>
        <v>72.266676731598764</v>
      </c>
      <c r="ER218" s="2">
        <f t="shared" si="269"/>
        <v>72.214826424413928</v>
      </c>
      <c r="ES218" s="2">
        <f t="shared" si="269"/>
        <v>67.788873378141844</v>
      </c>
      <c r="ET218" s="2">
        <f t="shared" si="269"/>
        <v>69.258372910026509</v>
      </c>
      <c r="EU218" s="2">
        <f t="shared" si="269"/>
        <v>71.93549372392431</v>
      </c>
      <c r="EV218" s="2">
        <f t="shared" si="269"/>
        <v>65.889504409784081</v>
      </c>
      <c r="EW218" s="2">
        <f t="shared" si="269"/>
        <v>67.386962815738713</v>
      </c>
      <c r="EX218" s="2">
        <f t="shared" si="269"/>
        <v>68.89664001997005</v>
      </c>
      <c r="EY218" s="2">
        <f t="shared" si="269"/>
        <v>69.669002402899224</v>
      </c>
      <c r="EZ218" s="2">
        <f t="shared" si="269"/>
        <v>69.222010024921417</v>
      </c>
      <c r="FA218" s="2">
        <f t="shared" si="269"/>
        <v>71.454901904327684</v>
      </c>
      <c r="FB218" s="2">
        <f t="shared" si="269"/>
        <v>67.000888813558333</v>
      </c>
      <c r="FC218" s="2">
        <f t="shared" si="269"/>
        <v>68.226098859383669</v>
      </c>
      <c r="FD218" s="2">
        <f t="shared" si="269"/>
        <v>75.757394771108039</v>
      </c>
      <c r="FE218" s="2">
        <f t="shared" si="269"/>
        <v>74.172042922590052</v>
      </c>
      <c r="FG218" s="2">
        <f t="shared" si="270"/>
        <v>0.99999913242105665</v>
      </c>
      <c r="FH218" s="2">
        <f t="shared" si="270"/>
        <v>0.9999989665982002</v>
      </c>
      <c r="FI218" s="2">
        <f t="shared" si="270"/>
        <v>0.99999900992904001</v>
      </c>
      <c r="FJ218" s="2">
        <f t="shared" si="270"/>
        <v>0.99999913858251432</v>
      </c>
      <c r="FK218" s="2">
        <f t="shared" si="270"/>
        <v>0.99999901357409393</v>
      </c>
      <c r="FL218" s="2">
        <f t="shared" si="270"/>
        <v>0.99999887464694281</v>
      </c>
      <c r="FM218" s="2">
        <f t="shared" si="270"/>
        <v>0.99999890366101563</v>
      </c>
      <c r="FN218" s="2">
        <f t="shared" si="270"/>
        <v>0.99999896169938085</v>
      </c>
      <c r="FO218" s="2">
        <f t="shared" si="270"/>
        <v>0.99999883946061074</v>
      </c>
      <c r="FP218" s="2">
        <f t="shared" si="270"/>
        <v>0.99999880047275669</v>
      </c>
      <c r="FQ218" s="2">
        <f t="shared" si="270"/>
        <v>0.99999870406903413</v>
      </c>
      <c r="FR218" s="2">
        <f t="shared" si="270"/>
        <v>0.99999877616475363</v>
      </c>
      <c r="FS218" s="2">
        <f t="shared" si="270"/>
        <v>0.99999885879835582</v>
      </c>
      <c r="FT218" s="2">
        <f t="shared" si="270"/>
        <v>0.99999887965215506</v>
      </c>
      <c r="FU218" s="2">
        <f t="shared" si="270"/>
        <v>0.99999838075051251</v>
      </c>
      <c r="FW218" s="2">
        <f t="shared" si="260"/>
        <v>0.99089547925970245</v>
      </c>
      <c r="FX218" s="2">
        <f t="shared" si="260"/>
        <v>0.99062676903361624</v>
      </c>
      <c r="FY218" s="2">
        <f t="shared" si="260"/>
        <v>0.99335927272961067</v>
      </c>
      <c r="FZ218" s="2">
        <f t="shared" si="260"/>
        <v>0.993787263521276</v>
      </c>
      <c r="GA218" s="2">
        <f t="shared" si="260"/>
        <v>0.99318218721373441</v>
      </c>
      <c r="GB218" s="2">
        <f t="shared" si="260"/>
        <v>0.99292678136111889</v>
      </c>
      <c r="GC218" s="2">
        <f t="shared" si="260"/>
        <v>0.99435486076099966</v>
      </c>
      <c r="GD218" s="2">
        <f t="shared" si="260"/>
        <v>0.9944689350421394</v>
      </c>
      <c r="GE218" s="2">
        <f t="shared" si="260"/>
        <v>0.99505555508906585</v>
      </c>
      <c r="GF218" s="2">
        <f t="shared" si="260"/>
        <v>0.99407866342423834</v>
      </c>
      <c r="GG218" s="2">
        <f t="shared" si="260"/>
        <v>0.9926309714437892</v>
      </c>
      <c r="GH218" s="2">
        <f t="shared" si="260"/>
        <v>0.99211202710608937</v>
      </c>
      <c r="GI218" s="2">
        <f t="shared" si="260"/>
        <v>0.99185437342277849</v>
      </c>
      <c r="GJ218" s="2">
        <f t="shared" si="260"/>
        <v>0.99027114571069186</v>
      </c>
      <c r="GK218" s="2">
        <f t="shared" si="260"/>
        <v>0.98458835505246434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9.3343622753739472E-295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3.6664730401375814E-57</v>
      </c>
      <c r="HT218" s="86">
        <f t="shared" si="262"/>
        <v>8.3442708519768563E-70</v>
      </c>
      <c r="HU218" s="86">
        <f t="shared" si="262"/>
        <v>1.2382100230301387E-75</v>
      </c>
      <c r="HV218" s="86">
        <f t="shared" si="262"/>
        <v>1.6042298611121181E-77</v>
      </c>
      <c r="HW218" s="86">
        <f t="shared" si="262"/>
        <v>1.3149926361658593E-86</v>
      </c>
      <c r="HX218" s="86">
        <f t="shared" si="262"/>
        <v>2.9420976603507432E-88</v>
      </c>
      <c r="HY218" s="86">
        <f t="shared" si="262"/>
        <v>1.7319082455048097E-84</v>
      </c>
      <c r="HZ218" s="86">
        <f t="shared" si="262"/>
        <v>2.2662958043137538E-85</v>
      </c>
      <c r="IA218" s="86">
        <f t="shared" si="262"/>
        <v>7.1943076159219417E-98</v>
      </c>
      <c r="IB218" s="86">
        <f t="shared" si="262"/>
        <v>2.1917267270318423E-88</v>
      </c>
      <c r="IC218" s="86">
        <f t="shared" si="262"/>
        <v>4.3215643835299981E-78</v>
      </c>
      <c r="ID218" s="86">
        <f t="shared" si="262"/>
        <v>1.5455356903825483E-70</v>
      </c>
      <c r="IE218" s="86">
        <f t="shared" si="262"/>
        <v>3.253949417825203E-84</v>
      </c>
      <c r="IF218" s="86">
        <f t="shared" si="262"/>
        <v>5.3698782002949317E-221</v>
      </c>
      <c r="IG218" s="86">
        <f t="shared" si="262"/>
        <v>1.0061156465186327E-151</v>
      </c>
      <c r="II218" s="86">
        <f t="shared" si="263"/>
        <v>1.7508232411257224E-9</v>
      </c>
      <c r="IJ218" s="86">
        <f t="shared" si="263"/>
        <v>2.5001034411693489E-10</v>
      </c>
      <c r="IK218" s="86">
        <f t="shared" si="263"/>
        <v>7.7874084972768164E-13</v>
      </c>
      <c r="IL218" s="86">
        <f t="shared" si="263"/>
        <v>1.8874196716679217E-13</v>
      </c>
      <c r="IM218" s="86">
        <f t="shared" si="263"/>
        <v>3.3152371745171124E-14</v>
      </c>
      <c r="IN218" s="86">
        <f t="shared" si="263"/>
        <v>1.0837369634804462E-14</v>
      </c>
      <c r="IO218" s="86">
        <f t="shared" si="263"/>
        <v>7.5816103875308792E-15</v>
      </c>
      <c r="IP218" s="86">
        <f t="shared" si="263"/>
        <v>6.8857611560784343E-15</v>
      </c>
      <c r="IQ218" s="86">
        <f t="shared" si="263"/>
        <v>3.3912654818999811E-17</v>
      </c>
      <c r="IR218" s="86">
        <f t="shared" si="263"/>
        <v>3.4897323745312659E-15</v>
      </c>
      <c r="IS218" s="86">
        <f t="shared" si="263"/>
        <v>5.0434987925559373E-13</v>
      </c>
      <c r="IT218" s="86">
        <f t="shared" si="263"/>
        <v>9.8797961320629513E-12</v>
      </c>
      <c r="IU218" s="86">
        <f t="shared" si="263"/>
        <v>1.3189999903996087E-13</v>
      </c>
      <c r="IV218" s="86">
        <f t="shared" si="263"/>
        <v>2.3971607219662026E-14</v>
      </c>
      <c r="IW218" s="86">
        <f t="shared" si="263"/>
        <v>3.3341447755762313E-41</v>
      </c>
      <c r="IY218" s="86">
        <f t="shared" si="264"/>
        <v>1.7508232411257224E-9</v>
      </c>
      <c r="IZ218" s="86">
        <f t="shared" si="264"/>
        <v>2.5001034411693489E-10</v>
      </c>
      <c r="JA218" s="86">
        <f t="shared" si="264"/>
        <v>7.7874084972768164E-13</v>
      </c>
      <c r="JB218" s="86">
        <f t="shared" si="264"/>
        <v>1.8874196716679217E-13</v>
      </c>
      <c r="JC218" s="86">
        <f t="shared" si="264"/>
        <v>3.3152371745171124E-14</v>
      </c>
      <c r="JD218" s="86">
        <f t="shared" si="264"/>
        <v>1.0837369634804462E-14</v>
      </c>
      <c r="JE218" s="86">
        <f t="shared" si="264"/>
        <v>7.5816103875308792E-15</v>
      </c>
      <c r="JF218" s="86">
        <f t="shared" si="264"/>
        <v>6.8857611560784343E-15</v>
      </c>
      <c r="JG218" s="86">
        <f t="shared" si="264"/>
        <v>3.3912654818999811E-17</v>
      </c>
      <c r="JH218" s="86">
        <f t="shared" si="264"/>
        <v>3.4897323745312659E-15</v>
      </c>
      <c r="JI218" s="86">
        <f t="shared" si="264"/>
        <v>5.0434987925559373E-13</v>
      </c>
      <c r="JJ218" s="86">
        <f t="shared" si="264"/>
        <v>9.8797961320629513E-12</v>
      </c>
      <c r="JK218" s="86">
        <f t="shared" si="264"/>
        <v>1.3189999903996087E-13</v>
      </c>
      <c r="JL218" s="86">
        <f t="shared" si="264"/>
        <v>2.3971607219662026E-14</v>
      </c>
      <c r="JM218" s="86">
        <f t="shared" si="264"/>
        <v>3.3341447755762313E-41</v>
      </c>
    </row>
    <row r="219" spans="2:273" x14ac:dyDescent="0.25">
      <c r="B219" s="2">
        <v>192</v>
      </c>
      <c r="C219" s="37">
        <v>72.742000000000004</v>
      </c>
      <c r="D219" s="37">
        <v>74.789000000000001</v>
      </c>
      <c r="E219" s="37">
        <v>69.509</v>
      </c>
      <c r="F219" s="37">
        <v>69.316000000000003</v>
      </c>
      <c r="G219" s="37">
        <v>74.263000000000005</v>
      </c>
      <c r="H219" s="37">
        <v>68.736999999999995</v>
      </c>
      <c r="I219" s="37">
        <v>73.052999999999997</v>
      </c>
      <c r="J219" s="37">
        <v>71.069999999999993</v>
      </c>
      <c r="K219" s="37">
        <v>73.192999999999998</v>
      </c>
      <c r="L219" s="37">
        <v>73.965000000000003</v>
      </c>
      <c r="M219" s="37">
        <v>73.543999999999997</v>
      </c>
      <c r="N219" s="37">
        <v>69.158000000000001</v>
      </c>
      <c r="O219" s="37">
        <v>72.421000000000006</v>
      </c>
      <c r="P219" s="37">
        <v>75.825000000000003</v>
      </c>
      <c r="Q219" s="37">
        <v>74.983000000000004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 t="e">
        <f t="shared" si="266"/>
        <v>#N/A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 t="str">
        <f t="shared" ref="DI219:DI227" si="301">IF(AND(JM219 &lt; $DI$22, $B219 &gt; Q$7, $B219 &lt; Q$233), Q219, "")</f>
        <v/>
      </c>
      <c r="DK219" s="2">
        <f t="shared" si="268"/>
        <v>96.127674966261822</v>
      </c>
      <c r="DL219" s="2">
        <f t="shared" si="268"/>
        <v>113.81823086303942</v>
      </c>
      <c r="DM219" s="2">
        <f t="shared" si="268"/>
        <v>100.95522160278745</v>
      </c>
      <c r="DN219" s="2">
        <f t="shared" si="268"/>
        <v>100.21570472334685</v>
      </c>
      <c r="DO219" s="2">
        <f t="shared" si="268"/>
        <v>120.34991153846153</v>
      </c>
      <c r="DP219" s="2">
        <f t="shared" si="268"/>
        <v>104.43309435751544</v>
      </c>
      <c r="DQ219" s="2">
        <f t="shared" si="268"/>
        <v>116.06019708279706</v>
      </c>
      <c r="DR219" s="2">
        <f t="shared" si="268"/>
        <v>110.41804457088669</v>
      </c>
      <c r="DS219" s="2">
        <f t="shared" si="268"/>
        <v>113.83141375095491</v>
      </c>
      <c r="DT219" s="2">
        <f t="shared" si="268"/>
        <v>122.26810336134454</v>
      </c>
      <c r="DU219" s="2">
        <f t="shared" si="268"/>
        <v>120.15549365079364</v>
      </c>
      <c r="DV219" s="2">
        <f t="shared" si="268"/>
        <v>115.14324195624195</v>
      </c>
      <c r="DW219" s="2">
        <f t="shared" si="268"/>
        <v>106.32763865546217</v>
      </c>
      <c r="DX219" s="2">
        <f t="shared" si="268"/>
        <v>118.51160672268909</v>
      </c>
      <c r="DY219" s="2">
        <f t="shared" si="268"/>
        <v>96.538052206154987</v>
      </c>
      <c r="EA219" s="2">
        <f t="shared" si="240"/>
        <v>70.38175124324323</v>
      </c>
      <c r="EB219" s="2">
        <f t="shared" si="240"/>
        <v>68.518872306238208</v>
      </c>
      <c r="EC219" s="2">
        <f t="shared" si="240"/>
        <v>66.211482471665363</v>
      </c>
      <c r="ED219" s="2">
        <f t="shared" si="240"/>
        <v>66.349762854100092</v>
      </c>
      <c r="EE219" s="2">
        <f t="shared" si="240"/>
        <v>72.213968728385794</v>
      </c>
      <c r="EF219" s="2">
        <f t="shared" si="239"/>
        <v>67.752744326777602</v>
      </c>
      <c r="EG219" s="2">
        <f t="shared" si="239"/>
        <v>65.439395151739447</v>
      </c>
      <c r="EH219" s="2">
        <f t="shared" si="239"/>
        <v>63.834348380459488</v>
      </c>
      <c r="EI219" s="2">
        <f t="shared" si="239"/>
        <v>70.108492957746464</v>
      </c>
      <c r="EJ219" s="2">
        <f t="shared" si="239"/>
        <v>71.002355871886095</v>
      </c>
      <c r="EK219" s="2">
        <f t="shared" si="239"/>
        <v>72.225391724784615</v>
      </c>
      <c r="EL219" s="2">
        <f t="shared" si="254"/>
        <v>66.892911757830774</v>
      </c>
      <c r="EM219" s="2">
        <f t="shared" si="255"/>
        <v>67.776878185412457</v>
      </c>
      <c r="EN219" s="2">
        <f t="shared" si="256"/>
        <v>74.78156959350838</v>
      </c>
      <c r="EO219" s="2">
        <f t="shared" si="257"/>
        <v>77.130850651885936</v>
      </c>
      <c r="EQ219" s="2">
        <f t="shared" si="269"/>
        <v>72.152499336025869</v>
      </c>
      <c r="ER219" s="2">
        <f t="shared" si="269"/>
        <v>72.102805917932614</v>
      </c>
      <c r="ES219" s="2">
        <f t="shared" si="269"/>
        <v>67.650460333792125</v>
      </c>
      <c r="ET219" s="2">
        <f t="shared" si="269"/>
        <v>69.127850946386275</v>
      </c>
      <c r="EU219" s="2">
        <f t="shared" si="269"/>
        <v>71.767921486382448</v>
      </c>
      <c r="EV219" s="2">
        <f t="shared" si="269"/>
        <v>65.690124541487961</v>
      </c>
      <c r="EW219" s="2">
        <f t="shared" si="269"/>
        <v>67.193142402081747</v>
      </c>
      <c r="EX219" s="2">
        <f t="shared" si="269"/>
        <v>68.722424155433515</v>
      </c>
      <c r="EY219" s="2">
        <f t="shared" si="269"/>
        <v>69.482901376086545</v>
      </c>
      <c r="EZ219" s="2">
        <f t="shared" si="269"/>
        <v>69.043909250888362</v>
      </c>
      <c r="FA219" s="2">
        <f t="shared" si="269"/>
        <v>71.275781405167734</v>
      </c>
      <c r="FB219" s="2">
        <f t="shared" si="269"/>
        <v>66.82326912674759</v>
      </c>
      <c r="FC219" s="2">
        <f t="shared" si="269"/>
        <v>68.065063996275541</v>
      </c>
      <c r="FD219" s="2">
        <f t="shared" si="269"/>
        <v>75.619296378831322</v>
      </c>
      <c r="FE219" s="2">
        <f t="shared" si="269"/>
        <v>74.01618234898001</v>
      </c>
      <c r="FG219" s="2">
        <f t="shared" si="270"/>
        <v>0.9999992087585392</v>
      </c>
      <c r="FH219" s="2">
        <f t="shared" si="270"/>
        <v>0.9999990575262715</v>
      </c>
      <c r="FI219" s="2">
        <f t="shared" si="270"/>
        <v>0.99999909704447409</v>
      </c>
      <c r="FJ219" s="2">
        <f t="shared" si="270"/>
        <v>0.99999921437785622</v>
      </c>
      <c r="FK219" s="2">
        <f t="shared" si="270"/>
        <v>0.99999910036880335</v>
      </c>
      <c r="FL219" s="2">
        <f t="shared" si="270"/>
        <v>0.99999897366571211</v>
      </c>
      <c r="FM219" s="2">
        <f t="shared" si="270"/>
        <v>0.99999900012686616</v>
      </c>
      <c r="FN219" s="2">
        <f t="shared" si="270"/>
        <v>0.99999905305849435</v>
      </c>
      <c r="FO219" s="2">
        <f t="shared" si="270"/>
        <v>0.99999894157538938</v>
      </c>
      <c r="FP219" s="2">
        <f t="shared" si="270"/>
        <v>0.99999890601803654</v>
      </c>
      <c r="FQ219" s="2">
        <f t="shared" si="270"/>
        <v>0.99999881809677726</v>
      </c>
      <c r="FR219" s="2">
        <f t="shared" si="270"/>
        <v>0.99999888384886948</v>
      </c>
      <c r="FS219" s="2">
        <f t="shared" si="270"/>
        <v>0.99999895921162607</v>
      </c>
      <c r="FT219" s="2">
        <f t="shared" si="270"/>
        <v>0.99999897823052086</v>
      </c>
      <c r="FU219" s="2">
        <f t="shared" si="270"/>
        <v>0.99999852322670535</v>
      </c>
      <c r="FW219" s="2">
        <f t="shared" si="260"/>
        <v>0.99168992120074506</v>
      </c>
      <c r="FX219" s="2">
        <f t="shared" si="260"/>
        <v>0.99144445563589667</v>
      </c>
      <c r="FY219" s="2">
        <f t="shared" si="260"/>
        <v>0.99394004384298396</v>
      </c>
      <c r="FZ219" s="2">
        <f t="shared" si="260"/>
        <v>0.99433081791129196</v>
      </c>
      <c r="GA219" s="2">
        <f t="shared" si="260"/>
        <v>0.99377834850916336</v>
      </c>
      <c r="GB219" s="2">
        <f t="shared" si="260"/>
        <v>0.9935451306372941</v>
      </c>
      <c r="GC219" s="2">
        <f t="shared" si="260"/>
        <v>0.99484901327226338</v>
      </c>
      <c r="GD219" s="2">
        <f t="shared" si="260"/>
        <v>0.99495315263705153</v>
      </c>
      <c r="GE219" s="2">
        <f t="shared" si="260"/>
        <v>0.99548864994969566</v>
      </c>
      <c r="GF219" s="2">
        <f t="shared" si="260"/>
        <v>0.99459686175181117</v>
      </c>
      <c r="GG219" s="2">
        <f t="shared" si="260"/>
        <v>0.99327500563092685</v>
      </c>
      <c r="GH219" s="2">
        <f t="shared" si="260"/>
        <v>0.99280108677046597</v>
      </c>
      <c r="GI219" s="2">
        <f t="shared" si="260"/>
        <v>0.99256577195741513</v>
      </c>
      <c r="GJ219" s="2">
        <f t="shared" si="260"/>
        <v>0.99111957749249635</v>
      </c>
      <c r="GK219" s="2">
        <f t="shared" si="260"/>
        <v>0.98592532668637745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4.6230220976954758E-300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1.3194718346939218E-58</v>
      </c>
      <c r="HT219" s="86">
        <f t="shared" si="262"/>
        <v>1.6997219556011782E-71</v>
      </c>
      <c r="HU219" s="86">
        <f t="shared" si="262"/>
        <v>1.7224288580596359E-77</v>
      </c>
      <c r="HV219" s="86">
        <f t="shared" si="262"/>
        <v>1.9968214689621686E-79</v>
      </c>
      <c r="HW219" s="86">
        <f t="shared" si="262"/>
        <v>1.0041293846663567E-88</v>
      </c>
      <c r="HX219" s="86">
        <f t="shared" si="262"/>
        <v>1.87966981027735E-90</v>
      </c>
      <c r="HY219" s="86">
        <f t="shared" si="262"/>
        <v>1.4945716432605866E-86</v>
      </c>
      <c r="HZ219" s="86">
        <f t="shared" si="262"/>
        <v>1.9294016988933785E-87</v>
      </c>
      <c r="IA219" s="86">
        <f t="shared" si="262"/>
        <v>3.2023997412657546E-100</v>
      </c>
      <c r="IB219" s="86">
        <f t="shared" si="262"/>
        <v>1.5216593725150263E-90</v>
      </c>
      <c r="IC219" s="86">
        <f t="shared" si="262"/>
        <v>4.920958781875645E-80</v>
      </c>
      <c r="ID219" s="86">
        <f t="shared" si="262"/>
        <v>2.6621163314290397E-72</v>
      </c>
      <c r="IE219" s="86">
        <f t="shared" si="262"/>
        <v>2.5042448046747221E-86</v>
      </c>
      <c r="IF219" s="86">
        <f t="shared" si="262"/>
        <v>8.3182076835851923E-227</v>
      </c>
      <c r="IG219" s="86">
        <f t="shared" si="262"/>
        <v>6.7153263207401556E-156</v>
      </c>
      <c r="II219" s="86">
        <f t="shared" si="263"/>
        <v>8.377852232308934E-10</v>
      </c>
      <c r="IJ219" s="86">
        <f t="shared" si="263"/>
        <v>1.1037268575671273E-10</v>
      </c>
      <c r="IK219" s="86">
        <f t="shared" si="263"/>
        <v>2.9508703630637844E-13</v>
      </c>
      <c r="IL219" s="86">
        <f t="shared" si="263"/>
        <v>6.8847760386329107E-14</v>
      </c>
      <c r="IM219" s="86">
        <f t="shared" si="263"/>
        <v>1.1130461365609003E-14</v>
      </c>
      <c r="IN219" s="86">
        <f t="shared" si="263"/>
        <v>3.4623319793389571E-15</v>
      </c>
      <c r="IO219" s="86">
        <f t="shared" si="263"/>
        <v>2.5156545334094294E-15</v>
      </c>
      <c r="IP219" s="86">
        <f t="shared" si="263"/>
        <v>2.2870647991366009E-15</v>
      </c>
      <c r="IQ219" s="86">
        <f t="shared" si="263"/>
        <v>9.5997555470614029E-18</v>
      </c>
      <c r="IR219" s="86">
        <f t="shared" si="263"/>
        <v>1.1145780149484127E-15</v>
      </c>
      <c r="IS219" s="86">
        <f t="shared" si="263"/>
        <v>1.8415030558056496E-13</v>
      </c>
      <c r="IT219" s="86">
        <f t="shared" si="263"/>
        <v>3.978341075404211E-12</v>
      </c>
      <c r="IU219" s="86">
        <f t="shared" si="263"/>
        <v>4.4794947556059561E-14</v>
      </c>
      <c r="IV219" s="86">
        <f t="shared" si="263"/>
        <v>7.2947466546533835E-15</v>
      </c>
      <c r="IW219" s="86">
        <f t="shared" si="263"/>
        <v>5.6907156281893828E-43</v>
      </c>
      <c r="IY219" s="86">
        <f t="shared" si="264"/>
        <v>8.377852232308934E-10</v>
      </c>
      <c r="IZ219" s="86">
        <f t="shared" si="264"/>
        <v>1.1037268575671273E-10</v>
      </c>
      <c r="JA219" s="86">
        <f t="shared" si="264"/>
        <v>2.9508703630637844E-13</v>
      </c>
      <c r="JB219" s="86">
        <f t="shared" si="264"/>
        <v>6.8847760386329107E-14</v>
      </c>
      <c r="JC219" s="86">
        <f t="shared" si="264"/>
        <v>1.1130461365609003E-14</v>
      </c>
      <c r="JD219" s="86">
        <f t="shared" si="264"/>
        <v>3.4623319793389571E-15</v>
      </c>
      <c r="JE219" s="86">
        <f t="shared" si="264"/>
        <v>2.5156545334094294E-15</v>
      </c>
      <c r="JF219" s="86">
        <f t="shared" si="264"/>
        <v>2.2870647991366009E-15</v>
      </c>
      <c r="JG219" s="86">
        <f t="shared" si="264"/>
        <v>9.5997555470614029E-18</v>
      </c>
      <c r="JH219" s="86">
        <f t="shared" si="264"/>
        <v>1.1145780149484127E-15</v>
      </c>
      <c r="JI219" s="86">
        <f t="shared" si="264"/>
        <v>1.8415030558056496E-13</v>
      </c>
      <c r="JJ219" s="86">
        <f t="shared" si="264"/>
        <v>3.978341075404211E-12</v>
      </c>
      <c r="JK219" s="86">
        <f t="shared" si="264"/>
        <v>4.4794947556059561E-14</v>
      </c>
      <c r="JL219" s="86">
        <f t="shared" si="264"/>
        <v>7.2947466546533835E-15</v>
      </c>
      <c r="JM219" s="86">
        <f t="shared" si="264"/>
        <v>5.6907156281893828E-43</v>
      </c>
    </row>
    <row r="220" spans="2:273" x14ac:dyDescent="0.25">
      <c r="B220" s="2">
        <v>193</v>
      </c>
      <c r="C220" s="37">
        <v>72.451999999999998</v>
      </c>
      <c r="D220" s="37">
        <v>72.332999999999998</v>
      </c>
      <c r="E220" s="37">
        <v>70.947000000000003</v>
      </c>
      <c r="F220" s="37">
        <v>71.245999999999995</v>
      </c>
      <c r="G220" s="37">
        <v>75.227999999999994</v>
      </c>
      <c r="H220" s="37">
        <v>70.701999999999998</v>
      </c>
      <c r="I220" s="37">
        <v>71.578999999999994</v>
      </c>
      <c r="J220" s="37">
        <v>72.298000000000002</v>
      </c>
      <c r="K220" s="37">
        <v>70.123000000000005</v>
      </c>
      <c r="L220" s="37">
        <v>74.105000000000004</v>
      </c>
      <c r="M220" s="37">
        <v>74.981999999999999</v>
      </c>
      <c r="N220" s="37">
        <v>68.105000000000004</v>
      </c>
      <c r="O220" s="37">
        <v>71.052999999999997</v>
      </c>
      <c r="P220" s="37">
        <v>76.789000000000001</v>
      </c>
      <c r="Q220" s="37">
        <v>73.667000000000002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96.144731039136317</v>
      </c>
      <c r="DL220" s="2">
        <f t="shared" si="268"/>
        <v>113.93111369606005</v>
      </c>
      <c r="DM220" s="2">
        <f t="shared" si="268"/>
        <v>100.9837574912892</v>
      </c>
      <c r="DN220" s="2">
        <f t="shared" si="268"/>
        <v>100.24279298245615</v>
      </c>
      <c r="DO220" s="2">
        <f t="shared" si="268"/>
        <v>120.46222186234817</v>
      </c>
      <c r="DP220" s="2">
        <f t="shared" si="268"/>
        <v>104.46419582740639</v>
      </c>
      <c r="DQ220" s="2">
        <f t="shared" si="268"/>
        <v>116.14889244959244</v>
      </c>
      <c r="DR220" s="2">
        <f t="shared" si="268"/>
        <v>110.46013513513515</v>
      </c>
      <c r="DS220" s="2">
        <f t="shared" si="268"/>
        <v>113.89091367456072</v>
      </c>
      <c r="DT220" s="2">
        <f t="shared" si="268"/>
        <v>122.40461176470589</v>
      </c>
      <c r="DU220" s="2">
        <f t="shared" si="268"/>
        <v>120.27563792363792</v>
      </c>
      <c r="DV220" s="2">
        <f t="shared" si="268"/>
        <v>115.26368867438867</v>
      </c>
      <c r="DW220" s="2">
        <f t="shared" si="268"/>
        <v>106.40047170868345</v>
      </c>
      <c r="DX220" s="2">
        <f t="shared" si="268"/>
        <v>118.64438431372551</v>
      </c>
      <c r="DY220" s="2">
        <f t="shared" si="268"/>
        <v>96.535422395253974</v>
      </c>
      <c r="EA220" s="2">
        <f t="shared" si="240"/>
        <v>70.248348432432422</v>
      </c>
      <c r="EB220" s="2">
        <f t="shared" si="240"/>
        <v>68.367246786389444</v>
      </c>
      <c r="EC220" s="2">
        <f t="shared" si="240"/>
        <v>66.057812489363869</v>
      </c>
      <c r="ED220" s="2">
        <f t="shared" si="240"/>
        <v>66.190490956336504</v>
      </c>
      <c r="EE220" s="2">
        <f t="shared" si="240"/>
        <v>72.051150559945839</v>
      </c>
      <c r="EF220" s="2">
        <f t="shared" si="239"/>
        <v>67.575077155824502</v>
      </c>
      <c r="EG220" s="2">
        <f t="shared" si="239"/>
        <v>65.227310066617321</v>
      </c>
      <c r="EH220" s="2">
        <f t="shared" si="239"/>
        <v>63.609409364965522</v>
      </c>
      <c r="EI220" s="2">
        <f t="shared" si="239"/>
        <v>69.9288330980268</v>
      </c>
      <c r="EJ220" s="2">
        <f t="shared" si="239"/>
        <v>70.844782325029627</v>
      </c>
      <c r="EK220" s="2">
        <f t="shared" si="239"/>
        <v>72.056302213366138</v>
      </c>
      <c r="EL220" s="2">
        <f t="shared" si="254"/>
        <v>66.716031147732593</v>
      </c>
      <c r="EM220" s="2">
        <f t="shared" si="255"/>
        <v>67.612694936205898</v>
      </c>
      <c r="EN220" s="2">
        <f t="shared" si="256"/>
        <v>74.634178320447049</v>
      </c>
      <c r="EO220" s="2">
        <f t="shared" si="257"/>
        <v>77.00845265266679</v>
      </c>
      <c r="EQ220" s="2">
        <f t="shared" si="269"/>
        <v>72.038321940452974</v>
      </c>
      <c r="ER220" s="2">
        <f t="shared" si="269"/>
        <v>71.990785411451284</v>
      </c>
      <c r="ES220" s="2">
        <f t="shared" si="269"/>
        <v>67.512047289442393</v>
      </c>
      <c r="ET220" s="2">
        <f t="shared" si="269"/>
        <v>68.997328982746012</v>
      </c>
      <c r="EU220" s="2">
        <f t="shared" si="269"/>
        <v>71.600349248840601</v>
      </c>
      <c r="EV220" s="2">
        <f t="shared" si="269"/>
        <v>65.49074467319187</v>
      </c>
      <c r="EW220" s="2">
        <f t="shared" si="269"/>
        <v>66.999321988424782</v>
      </c>
      <c r="EX220" s="2">
        <f t="shared" si="269"/>
        <v>68.54820829089698</v>
      </c>
      <c r="EY220" s="2">
        <f t="shared" si="269"/>
        <v>69.296800349273866</v>
      </c>
      <c r="EZ220" s="2">
        <f t="shared" si="269"/>
        <v>68.865808476855307</v>
      </c>
      <c r="FA220" s="2">
        <f t="shared" si="269"/>
        <v>71.096660906007784</v>
      </c>
      <c r="FB220" s="2">
        <f t="shared" si="269"/>
        <v>66.645649439936847</v>
      </c>
      <c r="FC220" s="2">
        <f t="shared" si="269"/>
        <v>67.904029133167398</v>
      </c>
      <c r="FD220" s="2">
        <f t="shared" si="269"/>
        <v>75.481197986554605</v>
      </c>
      <c r="FE220" s="2">
        <f t="shared" si="269"/>
        <v>73.860321775369954</v>
      </c>
      <c r="FG220" s="2">
        <f t="shared" si="270"/>
        <v>0.99999927837916103</v>
      </c>
      <c r="FH220" s="2">
        <f t="shared" si="270"/>
        <v>0.99999914045367244</v>
      </c>
      <c r="FI220" s="2">
        <f t="shared" si="270"/>
        <v>0.99999917649470749</v>
      </c>
      <c r="FJ220" s="2">
        <f t="shared" si="270"/>
        <v>0.99999928350403977</v>
      </c>
      <c r="FK220" s="2">
        <f t="shared" si="270"/>
        <v>0.99999917952653228</v>
      </c>
      <c r="FL220" s="2">
        <f t="shared" si="270"/>
        <v>0.99999906397192007</v>
      </c>
      <c r="FM220" s="2">
        <f t="shared" si="270"/>
        <v>0.99999908810478377</v>
      </c>
      <c r="FN220" s="2">
        <f t="shared" si="270"/>
        <v>0.99999913637901061</v>
      </c>
      <c r="FO220" s="2">
        <f t="shared" si="270"/>
        <v>0.99999903470519258</v>
      </c>
      <c r="FP220" s="2">
        <f t="shared" si="270"/>
        <v>0.9999990022764953</v>
      </c>
      <c r="FQ220" s="2">
        <f t="shared" si="270"/>
        <v>0.99999892209133778</v>
      </c>
      <c r="FR220" s="2">
        <f t="shared" si="270"/>
        <v>0.99999898205797066</v>
      </c>
      <c r="FS220" s="2">
        <f t="shared" si="270"/>
        <v>0.99999905078963458</v>
      </c>
      <c r="FT220" s="2">
        <f t="shared" si="270"/>
        <v>0.99999906813507589</v>
      </c>
      <c r="FU220" s="2">
        <f t="shared" si="270"/>
        <v>0.99999865316657299</v>
      </c>
      <c r="FW220" s="2">
        <f t="shared" si="260"/>
        <v>0.99241557234950672</v>
      </c>
      <c r="FX220" s="2">
        <f t="shared" si="260"/>
        <v>0.99219137250630562</v>
      </c>
      <c r="FY220" s="2">
        <f t="shared" si="260"/>
        <v>0.99447030580801921</v>
      </c>
      <c r="FZ220" s="2">
        <f t="shared" si="260"/>
        <v>0.99482706408691934</v>
      </c>
      <c r="GA220" s="2">
        <f t="shared" si="260"/>
        <v>0.99432267842070166</v>
      </c>
      <c r="GB220" s="2">
        <f t="shared" si="260"/>
        <v>0.99410974375326366</v>
      </c>
      <c r="GC220" s="2">
        <f t="shared" si="260"/>
        <v>0.99530011413696251</v>
      </c>
      <c r="GD220" s="2">
        <f t="shared" si="260"/>
        <v>0.99539517564590418</v>
      </c>
      <c r="GE220" s="2">
        <f t="shared" si="260"/>
        <v>0.99588396599468909</v>
      </c>
      <c r="GF220" s="2">
        <f t="shared" si="260"/>
        <v>0.99506993551168987</v>
      </c>
      <c r="GG220" s="2">
        <f t="shared" si="260"/>
        <v>0.99386310087428309</v>
      </c>
      <c r="GH220" s="2">
        <f t="shared" si="260"/>
        <v>0.99343035171486249</v>
      </c>
      <c r="GI220" s="2">
        <f t="shared" si="260"/>
        <v>0.99321546546526529</v>
      </c>
      <c r="GJ220" s="2">
        <f t="shared" si="260"/>
        <v>0.99189462502972414</v>
      </c>
      <c r="GK220" s="2">
        <f t="shared" si="260"/>
        <v>0.98714782900880482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2.051969535979962E-305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4.5509414670216836E-60</v>
      </c>
      <c r="HT220" s="86">
        <f t="shared" si="262"/>
        <v>3.3014998402940926E-73</v>
      </c>
      <c r="HU220" s="86">
        <f t="shared" si="262"/>
        <v>2.272694827445433E-79</v>
      </c>
      <c r="HV220" s="86">
        <f t="shared" si="262"/>
        <v>2.3542566566149856E-81</v>
      </c>
      <c r="HW220" s="86">
        <f t="shared" si="262"/>
        <v>7.2219153063080528E-91</v>
      </c>
      <c r="HX220" s="86">
        <f t="shared" si="262"/>
        <v>1.1274594523952389E-92</v>
      </c>
      <c r="HY220" s="86">
        <f t="shared" si="262"/>
        <v>1.2166456124926601E-88</v>
      </c>
      <c r="HZ220" s="86">
        <f t="shared" si="262"/>
        <v>1.5499038539643897E-89</v>
      </c>
      <c r="IA220" s="86">
        <f t="shared" si="262"/>
        <v>1.3354141314099282E-102</v>
      </c>
      <c r="IB220" s="86">
        <f t="shared" si="262"/>
        <v>9.9396429766619058E-93</v>
      </c>
      <c r="IC220" s="86">
        <f t="shared" si="262"/>
        <v>5.2980975246157457E-82</v>
      </c>
      <c r="ID220" s="86">
        <f t="shared" si="262"/>
        <v>4.3565937623068811E-74</v>
      </c>
      <c r="IE220" s="86">
        <f t="shared" si="262"/>
        <v>1.8125228690844772E-88</v>
      </c>
      <c r="IF220" s="86">
        <f t="shared" si="262"/>
        <v>1.081786127903378E-232</v>
      </c>
      <c r="IG220" s="86">
        <f t="shared" si="262"/>
        <v>3.9283457828041663E-160</v>
      </c>
      <c r="II220" s="86">
        <f t="shared" si="263"/>
        <v>3.9545215857503806E-10</v>
      </c>
      <c r="IJ220" s="86">
        <f t="shared" si="263"/>
        <v>4.7986458828009788E-11</v>
      </c>
      <c r="IK220" s="86">
        <f t="shared" si="263"/>
        <v>1.0992433772786453E-13</v>
      </c>
      <c r="IL220" s="86">
        <f t="shared" si="263"/>
        <v>2.4677137886540505E-14</v>
      </c>
      <c r="IM220" s="86">
        <f t="shared" si="263"/>
        <v>3.6652160460243319E-15</v>
      </c>
      <c r="IN220" s="86">
        <f t="shared" si="263"/>
        <v>1.083786527899012E-15</v>
      </c>
      <c r="IO220" s="86">
        <f t="shared" si="263"/>
        <v>8.1909758742293349E-16</v>
      </c>
      <c r="IP220" s="86">
        <f t="shared" si="263"/>
        <v>7.4548514957235929E-16</v>
      </c>
      <c r="IQ220" s="86">
        <f t="shared" si="263"/>
        <v>2.6605184882538246E-18</v>
      </c>
      <c r="IR220" s="86">
        <f t="shared" si="263"/>
        <v>3.490238635773675E-16</v>
      </c>
      <c r="IS220" s="86">
        <f t="shared" si="263"/>
        <v>6.6031114662798874E-14</v>
      </c>
      <c r="IT220" s="86">
        <f t="shared" si="263"/>
        <v>1.5757424917326849E-12</v>
      </c>
      <c r="IU220" s="86">
        <f t="shared" si="263"/>
        <v>1.4914005196806658E-14</v>
      </c>
      <c r="IV220" s="86">
        <f t="shared" si="263"/>
        <v>2.1699296709260393E-15</v>
      </c>
      <c r="IW220" s="86">
        <f t="shared" si="263"/>
        <v>8.8923277353026733E-45</v>
      </c>
      <c r="IY220" s="86">
        <f t="shared" si="264"/>
        <v>3.9545215857503806E-10</v>
      </c>
      <c r="IZ220" s="86">
        <f t="shared" si="264"/>
        <v>4.7986458828009788E-11</v>
      </c>
      <c r="JA220" s="86">
        <f t="shared" si="264"/>
        <v>1.0992433772786453E-13</v>
      </c>
      <c r="JB220" s="86">
        <f t="shared" si="264"/>
        <v>2.4677137886540505E-14</v>
      </c>
      <c r="JC220" s="86">
        <f t="shared" si="264"/>
        <v>3.6652160460243319E-15</v>
      </c>
      <c r="JD220" s="86">
        <f t="shared" si="264"/>
        <v>1.083786527899012E-15</v>
      </c>
      <c r="JE220" s="86">
        <f t="shared" si="264"/>
        <v>8.1909758742293349E-16</v>
      </c>
      <c r="JF220" s="86">
        <f t="shared" si="264"/>
        <v>7.4548514957235929E-16</v>
      </c>
      <c r="JG220" s="86">
        <f t="shared" si="264"/>
        <v>2.6605184882538246E-18</v>
      </c>
      <c r="JH220" s="86">
        <f t="shared" si="264"/>
        <v>3.490238635773675E-16</v>
      </c>
      <c r="JI220" s="86">
        <f t="shared" si="264"/>
        <v>6.6031114662798874E-14</v>
      </c>
      <c r="JJ220" s="86">
        <f t="shared" si="264"/>
        <v>1.5757424917326849E-12</v>
      </c>
      <c r="JK220" s="86">
        <f t="shared" si="264"/>
        <v>1.4914005196806658E-14</v>
      </c>
      <c r="JL220" s="86">
        <f t="shared" si="264"/>
        <v>2.1699296709260393E-15</v>
      </c>
      <c r="JM220" s="86">
        <f t="shared" si="264"/>
        <v>8.8923277353026733E-45</v>
      </c>
    </row>
    <row r="221" spans="2:273" x14ac:dyDescent="0.25">
      <c r="B221" s="2">
        <v>194</v>
      </c>
      <c r="C221" s="37">
        <v>71.355000000000004</v>
      </c>
      <c r="D221" s="37">
        <v>74.087999999999994</v>
      </c>
      <c r="E221" s="37">
        <v>69.667000000000002</v>
      </c>
      <c r="F221" s="37">
        <v>73.491</v>
      </c>
      <c r="G221" s="37">
        <v>72.192999999999998</v>
      </c>
      <c r="H221" s="37">
        <v>71.912000000000006</v>
      </c>
      <c r="I221" s="37">
        <v>72.683999999999997</v>
      </c>
      <c r="J221" s="37">
        <v>73.210999999999999</v>
      </c>
      <c r="K221" s="37">
        <v>71.614000000000004</v>
      </c>
      <c r="L221" s="37">
        <v>70.385999999999996</v>
      </c>
      <c r="M221" s="37">
        <v>70.981999999999999</v>
      </c>
      <c r="N221" s="37">
        <v>69.069999999999993</v>
      </c>
      <c r="O221" s="37">
        <v>70.649000000000001</v>
      </c>
      <c r="P221" s="37">
        <v>74.912000000000006</v>
      </c>
      <c r="Q221" s="37">
        <v>75.332999999999998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96.161787112010813</v>
      </c>
      <c r="DL221" s="2">
        <f t="shared" si="268"/>
        <v>114.04399652908069</v>
      </c>
      <c r="DM221" s="2">
        <f t="shared" si="268"/>
        <v>101.01229337979093</v>
      </c>
      <c r="DN221" s="2">
        <f t="shared" si="268"/>
        <v>100.26988124156547</v>
      </c>
      <c r="DO221" s="2">
        <f t="shared" si="268"/>
        <v>120.5745321862348</v>
      </c>
      <c r="DP221" s="2">
        <f t="shared" si="268"/>
        <v>104.49529729729733</v>
      </c>
      <c r="DQ221" s="2">
        <f t="shared" si="268"/>
        <v>116.2375878163878</v>
      </c>
      <c r="DR221" s="2">
        <f t="shared" si="268"/>
        <v>110.50222569938362</v>
      </c>
      <c r="DS221" s="2">
        <f t="shared" si="268"/>
        <v>113.95041359816652</v>
      </c>
      <c r="DT221" s="2">
        <f t="shared" si="268"/>
        <v>122.54112016806724</v>
      </c>
      <c r="DU221" s="2">
        <f t="shared" si="268"/>
        <v>120.39578219648219</v>
      </c>
      <c r="DV221" s="2">
        <f t="shared" si="268"/>
        <v>115.3841353925354</v>
      </c>
      <c r="DW221" s="2">
        <f t="shared" si="268"/>
        <v>106.47330476190474</v>
      </c>
      <c r="DX221" s="2">
        <f t="shared" si="268"/>
        <v>118.77716190476193</v>
      </c>
      <c r="DY221" s="2">
        <f t="shared" si="268"/>
        <v>96.532792584352975</v>
      </c>
      <c r="EA221" s="2">
        <f t="shared" si="240"/>
        <v>70.114945621621615</v>
      </c>
      <c r="EB221" s="2">
        <f t="shared" si="240"/>
        <v>68.215621266540666</v>
      </c>
      <c r="EC221" s="2">
        <f t="shared" si="240"/>
        <v>65.904142507062389</v>
      </c>
      <c r="ED221" s="2">
        <f t="shared" si="240"/>
        <v>66.03121905857293</v>
      </c>
      <c r="EE221" s="2">
        <f t="shared" si="240"/>
        <v>71.888332391505884</v>
      </c>
      <c r="EF221" s="2">
        <f t="shared" si="239"/>
        <v>67.397409984871402</v>
      </c>
      <c r="EG221" s="2">
        <f t="shared" si="239"/>
        <v>65.01522498149518</v>
      </c>
      <c r="EH221" s="2">
        <f t="shared" si="239"/>
        <v>63.384470349471556</v>
      </c>
      <c r="EI221" s="2">
        <f t="shared" si="239"/>
        <v>69.749173238307137</v>
      </c>
      <c r="EJ221" s="2">
        <f t="shared" si="239"/>
        <v>70.687208778173158</v>
      </c>
      <c r="EK221" s="2">
        <f t="shared" si="239"/>
        <v>71.887212701947675</v>
      </c>
      <c r="EL221" s="2">
        <f t="shared" si="254"/>
        <v>66.539150537634413</v>
      </c>
      <c r="EM221" s="2">
        <f t="shared" si="255"/>
        <v>67.448511686999339</v>
      </c>
      <c r="EN221" s="2">
        <f t="shared" si="256"/>
        <v>74.486787047385732</v>
      </c>
      <c r="EO221" s="2">
        <f t="shared" si="257"/>
        <v>76.886054653447644</v>
      </c>
      <c r="EQ221" s="2">
        <f t="shared" si="269"/>
        <v>71.924144544880079</v>
      </c>
      <c r="ER221" s="2">
        <f t="shared" si="269"/>
        <v>71.878764904969955</v>
      </c>
      <c r="ES221" s="2">
        <f t="shared" si="269"/>
        <v>67.373634245092688</v>
      </c>
      <c r="ET221" s="2">
        <f t="shared" si="269"/>
        <v>68.866807019105764</v>
      </c>
      <c r="EU221" s="2">
        <f t="shared" si="269"/>
        <v>71.432777011298754</v>
      </c>
      <c r="EV221" s="2">
        <f t="shared" si="269"/>
        <v>65.291364804895764</v>
      </c>
      <c r="EW221" s="2">
        <f t="shared" si="269"/>
        <v>66.805501574767817</v>
      </c>
      <c r="EX221" s="2">
        <f t="shared" si="269"/>
        <v>68.373992426360459</v>
      </c>
      <c r="EY221" s="2">
        <f t="shared" si="269"/>
        <v>69.110699322461187</v>
      </c>
      <c r="EZ221" s="2">
        <f t="shared" si="269"/>
        <v>68.687707702822266</v>
      </c>
      <c r="FA221" s="2">
        <f t="shared" si="269"/>
        <v>70.917540406847849</v>
      </c>
      <c r="FB221" s="2">
        <f t="shared" si="269"/>
        <v>66.468029753126103</v>
      </c>
      <c r="FC221" s="2">
        <f t="shared" si="269"/>
        <v>67.74299427005927</v>
      </c>
      <c r="FD221" s="2">
        <f t="shared" si="269"/>
        <v>75.343099594277902</v>
      </c>
      <c r="FE221" s="2">
        <f t="shared" si="269"/>
        <v>73.704461201759898</v>
      </c>
      <c r="FG221" s="2">
        <f t="shared" si="270"/>
        <v>0.99999934187393114</v>
      </c>
      <c r="FH221" s="2">
        <f t="shared" si="270"/>
        <v>0.99999921608437303</v>
      </c>
      <c r="FI221" s="2">
        <f t="shared" si="270"/>
        <v>0.99999924895419257</v>
      </c>
      <c r="FJ221" s="2">
        <f t="shared" si="270"/>
        <v>0.9999993465478767</v>
      </c>
      <c r="FK221" s="2">
        <f t="shared" si="270"/>
        <v>0.99999925171924997</v>
      </c>
      <c r="FL221" s="2">
        <f t="shared" si="270"/>
        <v>0.9999991463321749</v>
      </c>
      <c r="FM221" s="2">
        <f t="shared" si="270"/>
        <v>0.99999916834161162</v>
      </c>
      <c r="FN221" s="2">
        <f t="shared" si="270"/>
        <v>0.99999921236823675</v>
      </c>
      <c r="FO221" s="2">
        <f t="shared" si="270"/>
        <v>0.99999911964059773</v>
      </c>
      <c r="FP221" s="2">
        <f t="shared" si="270"/>
        <v>0.9999990900652691</v>
      </c>
      <c r="FQ221" s="2">
        <f t="shared" si="270"/>
        <v>0.99999901693552296</v>
      </c>
      <c r="FR221" s="2">
        <f t="shared" si="270"/>
        <v>0.9999990716257523</v>
      </c>
      <c r="FS221" s="2">
        <f t="shared" si="270"/>
        <v>0.9999991343097856</v>
      </c>
      <c r="FT221" s="2">
        <f t="shared" si="270"/>
        <v>0.99999915012901874</v>
      </c>
      <c r="FU221" s="2">
        <f t="shared" si="270"/>
        <v>0.99999877167317019</v>
      </c>
      <c r="FW221" s="2">
        <f t="shared" si="260"/>
        <v>0.99307830059417868</v>
      </c>
      <c r="FX221" s="2">
        <f t="shared" si="260"/>
        <v>0.99287355068309446</v>
      </c>
      <c r="FY221" s="2">
        <f t="shared" si="260"/>
        <v>0.99495440400796364</v>
      </c>
      <c r="FZ221" s="2">
        <f t="shared" si="260"/>
        <v>0.99528007804549601</v>
      </c>
      <c r="GA221" s="2">
        <f t="shared" si="260"/>
        <v>0.99481963336652246</v>
      </c>
      <c r="GB221" s="2">
        <f t="shared" si="260"/>
        <v>0.99462523683110782</v>
      </c>
      <c r="GC221" s="2">
        <f t="shared" si="260"/>
        <v>0.99571187984420073</v>
      </c>
      <c r="GD221" s="2">
        <f t="shared" si="260"/>
        <v>0.99579864799449092</v>
      </c>
      <c r="GE221" s="2">
        <f t="shared" si="260"/>
        <v>0.99624477235480668</v>
      </c>
      <c r="GF221" s="2">
        <f t="shared" si="260"/>
        <v>0.99550177645348614</v>
      </c>
      <c r="GG221" s="2">
        <f t="shared" si="260"/>
        <v>0.99440005761704753</v>
      </c>
      <c r="GH221" s="2">
        <f t="shared" si="260"/>
        <v>0.99400494406412365</v>
      </c>
      <c r="GI221" s="2">
        <f t="shared" si="260"/>
        <v>0.99380873499273248</v>
      </c>
      <c r="GJ221" s="2">
        <f t="shared" si="260"/>
        <v>0.99260253440752766</v>
      </c>
      <c r="GK221" s="2">
        <f t="shared" si="260"/>
        <v>0.9882654106660318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1.5043544154601202E-61</v>
      </c>
      <c r="HT221" s="86">
        <f t="shared" si="262"/>
        <v>6.1148679352248984E-75</v>
      </c>
      <c r="HU221" s="86">
        <f t="shared" si="262"/>
        <v>2.8444103569626371E-81</v>
      </c>
      <c r="HV221" s="86">
        <f t="shared" si="262"/>
        <v>2.6291099374126053E-83</v>
      </c>
      <c r="HW221" s="86">
        <f t="shared" si="262"/>
        <v>4.8922645674870242E-93</v>
      </c>
      <c r="HX221" s="86">
        <f t="shared" si="262"/>
        <v>6.3491205786558241E-95</v>
      </c>
      <c r="HY221" s="86">
        <f t="shared" si="262"/>
        <v>9.3425497821430154E-91</v>
      </c>
      <c r="HZ221" s="86">
        <f t="shared" si="262"/>
        <v>1.1747931498170771E-91</v>
      </c>
      <c r="IA221" s="86">
        <f t="shared" si="262"/>
        <v>5.2168557834960256E-105</v>
      </c>
      <c r="IB221" s="86">
        <f t="shared" si="262"/>
        <v>6.1086451659519822E-95</v>
      </c>
      <c r="IC221" s="86">
        <f t="shared" si="262"/>
        <v>5.3932435527330364E-84</v>
      </c>
      <c r="ID221" s="86">
        <f t="shared" si="262"/>
        <v>6.7738800206987281E-76</v>
      </c>
      <c r="IE221" s="86">
        <f t="shared" si="262"/>
        <v>1.2337560175627319E-90</v>
      </c>
      <c r="IF221" s="86">
        <f t="shared" si="262"/>
        <v>1.1811295221857837E-238</v>
      </c>
      <c r="IG221" s="86">
        <f t="shared" si="262"/>
        <v>2.0140652170739816E-164</v>
      </c>
      <c r="II221" s="86">
        <f t="shared" si="263"/>
        <v>1.8412869039569957E-10</v>
      </c>
      <c r="IJ221" s="86">
        <f t="shared" si="263"/>
        <v>2.054586629543578E-11</v>
      </c>
      <c r="IK221" s="86">
        <f t="shared" si="263"/>
        <v>4.0255020832681792E-14</v>
      </c>
      <c r="IL221" s="86">
        <f t="shared" si="263"/>
        <v>8.6911936286294158E-15</v>
      </c>
      <c r="IM221" s="86">
        <f t="shared" si="263"/>
        <v>1.1837762242441533E-15</v>
      </c>
      <c r="IN221" s="86">
        <f t="shared" si="263"/>
        <v>3.3238748342449338E-16</v>
      </c>
      <c r="IO221" s="86">
        <f t="shared" si="263"/>
        <v>2.6170473562278155E-16</v>
      </c>
      <c r="IP221" s="86">
        <f t="shared" si="263"/>
        <v>2.3846780695778066E-16</v>
      </c>
      <c r="IQ221" s="86">
        <f t="shared" si="263"/>
        <v>7.2189906580178258E-19</v>
      </c>
      <c r="IR221" s="86">
        <f t="shared" si="263"/>
        <v>1.0715739063538379E-16</v>
      </c>
      <c r="IS221" s="86">
        <f t="shared" si="263"/>
        <v>2.3251775399340229E-14</v>
      </c>
      <c r="IT221" s="86">
        <f t="shared" si="263"/>
        <v>6.138937907823913E-13</v>
      </c>
      <c r="IU221" s="86">
        <f t="shared" si="263"/>
        <v>4.8678355221234036E-15</v>
      </c>
      <c r="IV221" s="86">
        <f t="shared" si="263"/>
        <v>6.3095475328556974E-16</v>
      </c>
      <c r="IW221" s="86">
        <f t="shared" si="263"/>
        <v>1.2721025271449544E-46</v>
      </c>
      <c r="IY221" s="86">
        <f t="shared" si="264"/>
        <v>1.8412869039569957E-10</v>
      </c>
      <c r="IZ221" s="86">
        <f t="shared" si="264"/>
        <v>2.054586629543578E-11</v>
      </c>
      <c r="JA221" s="86">
        <f t="shared" si="264"/>
        <v>4.0255020832681792E-14</v>
      </c>
      <c r="JB221" s="86">
        <f t="shared" si="264"/>
        <v>8.6911936286294158E-15</v>
      </c>
      <c r="JC221" s="86">
        <f t="shared" si="264"/>
        <v>1.1837762242441533E-15</v>
      </c>
      <c r="JD221" s="86">
        <f t="shared" si="264"/>
        <v>3.3238748342449338E-16</v>
      </c>
      <c r="JE221" s="86">
        <f t="shared" si="264"/>
        <v>2.6170473562278155E-16</v>
      </c>
      <c r="JF221" s="86">
        <f t="shared" si="264"/>
        <v>2.3846780695778066E-16</v>
      </c>
      <c r="JG221" s="86">
        <f t="shared" si="264"/>
        <v>7.2189906580178258E-19</v>
      </c>
      <c r="JH221" s="86">
        <f t="shared" si="264"/>
        <v>1.0715739063538379E-16</v>
      </c>
      <c r="JI221" s="86">
        <f t="shared" si="264"/>
        <v>2.3251775399340229E-14</v>
      </c>
      <c r="JJ221" s="86">
        <f t="shared" si="264"/>
        <v>6.138937907823913E-13</v>
      </c>
      <c r="JK221" s="86">
        <f t="shared" si="264"/>
        <v>4.8678355221234036E-15</v>
      </c>
      <c r="JL221" s="86">
        <f t="shared" si="264"/>
        <v>6.3095475328556974E-16</v>
      </c>
      <c r="JM221" s="86">
        <f t="shared" si="264"/>
        <v>1.2721025271449544E-46</v>
      </c>
    </row>
    <row r="222" spans="2:273" x14ac:dyDescent="0.25">
      <c r="B222" s="2">
        <v>195</v>
      </c>
      <c r="C222" s="37">
        <v>71.983999999999995</v>
      </c>
      <c r="D222" s="37">
        <v>73.701999999999998</v>
      </c>
      <c r="E222" s="37">
        <v>70.965000000000003</v>
      </c>
      <c r="F222" s="37">
        <v>71.491</v>
      </c>
      <c r="G222" s="37">
        <v>72.438999999999993</v>
      </c>
      <c r="H222" s="37">
        <v>70.718999999999994</v>
      </c>
      <c r="I222" s="37">
        <v>69.491</v>
      </c>
      <c r="J222" s="37">
        <v>73.596000000000004</v>
      </c>
      <c r="K222" s="37">
        <v>72.367999999999995</v>
      </c>
      <c r="L222" s="37">
        <v>71.367999999999995</v>
      </c>
      <c r="M222" s="37">
        <v>73.263000000000005</v>
      </c>
      <c r="N222" s="37">
        <v>68.632000000000005</v>
      </c>
      <c r="O222" s="37">
        <v>70.174999999999997</v>
      </c>
      <c r="P222" s="37">
        <v>76.86</v>
      </c>
      <c r="Q222" s="37">
        <v>74.650000000000006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96.178843184885309</v>
      </c>
      <c r="DL222" s="2">
        <f t="shared" si="268"/>
        <v>114.15687936210134</v>
      </c>
      <c r="DM222" s="2">
        <f t="shared" si="268"/>
        <v>101.04082926829268</v>
      </c>
      <c r="DN222" s="2">
        <f t="shared" si="268"/>
        <v>100.29696950067478</v>
      </c>
      <c r="DO222" s="2">
        <f t="shared" si="268"/>
        <v>120.68684251012145</v>
      </c>
      <c r="DP222" s="2">
        <f t="shared" si="268"/>
        <v>104.52639876718827</v>
      </c>
      <c r="DQ222" s="2">
        <f t="shared" si="268"/>
        <v>116.32628318318316</v>
      </c>
      <c r="DR222" s="2">
        <f t="shared" si="268"/>
        <v>110.54431626363207</v>
      </c>
      <c r="DS222" s="2">
        <f t="shared" si="268"/>
        <v>114.00991352177233</v>
      </c>
      <c r="DT222" s="2">
        <f t="shared" si="268"/>
        <v>122.67762857142858</v>
      </c>
      <c r="DU222" s="2">
        <f t="shared" si="268"/>
        <v>120.51592646932646</v>
      </c>
      <c r="DV222" s="2">
        <f t="shared" si="268"/>
        <v>115.50458211068211</v>
      </c>
      <c r="DW222" s="2">
        <f t="shared" si="268"/>
        <v>106.54613781512603</v>
      </c>
      <c r="DX222" s="2">
        <f t="shared" si="268"/>
        <v>118.90993949579834</v>
      </c>
      <c r="DY222" s="2">
        <f t="shared" si="268"/>
        <v>96.530162773451977</v>
      </c>
      <c r="EA222" s="2">
        <f t="shared" si="240"/>
        <v>69.981542810810808</v>
      </c>
      <c r="EB222" s="2">
        <f t="shared" si="240"/>
        <v>68.063995746691901</v>
      </c>
      <c r="EC222" s="2">
        <f t="shared" si="240"/>
        <v>65.750472524760895</v>
      </c>
      <c r="ED222" s="2">
        <f t="shared" si="240"/>
        <v>65.871947160809356</v>
      </c>
      <c r="EE222" s="2">
        <f t="shared" si="240"/>
        <v>71.725514223065943</v>
      </c>
      <c r="EF222" s="2">
        <f t="shared" si="239"/>
        <v>67.219742813918302</v>
      </c>
      <c r="EG222" s="2">
        <f t="shared" si="239"/>
        <v>64.803139896373054</v>
      </c>
      <c r="EH222" s="2">
        <f t="shared" si="239"/>
        <v>63.15953133397759</v>
      </c>
      <c r="EI222" s="2">
        <f t="shared" si="239"/>
        <v>69.569513378587473</v>
      </c>
      <c r="EJ222" s="2">
        <f t="shared" si="239"/>
        <v>70.529635231316689</v>
      </c>
      <c r="EK222" s="2">
        <f t="shared" si="239"/>
        <v>71.718123190529212</v>
      </c>
      <c r="EL222" s="2">
        <f t="shared" si="254"/>
        <v>66.362269927536232</v>
      </c>
      <c r="EM222" s="2">
        <f t="shared" si="255"/>
        <v>67.28432843779278</v>
      </c>
      <c r="EN222" s="2">
        <f t="shared" si="256"/>
        <v>74.339395774324416</v>
      </c>
      <c r="EO222" s="2">
        <f t="shared" si="257"/>
        <v>76.763656654228498</v>
      </c>
      <c r="EQ222" s="2">
        <f t="shared" si="269"/>
        <v>71.809967149307184</v>
      </c>
      <c r="ER222" s="2">
        <f t="shared" si="269"/>
        <v>71.76674439848864</v>
      </c>
      <c r="ES222" s="2">
        <f t="shared" si="269"/>
        <v>67.235221200742956</v>
      </c>
      <c r="ET222" s="2">
        <f t="shared" si="269"/>
        <v>68.736285055465515</v>
      </c>
      <c r="EU222" s="2">
        <f t="shared" si="269"/>
        <v>71.265204773756892</v>
      </c>
      <c r="EV222" s="2">
        <f t="shared" si="269"/>
        <v>65.091984936599658</v>
      </c>
      <c r="EW222" s="2">
        <f t="shared" si="269"/>
        <v>66.611681161110866</v>
      </c>
      <c r="EX222" s="2">
        <f t="shared" si="269"/>
        <v>68.199776561823938</v>
      </c>
      <c r="EY222" s="2">
        <f t="shared" si="269"/>
        <v>68.924598295648508</v>
      </c>
      <c r="EZ222" s="2">
        <f t="shared" si="269"/>
        <v>68.509606928789211</v>
      </c>
      <c r="FA222" s="2">
        <f t="shared" si="269"/>
        <v>70.738419907687899</v>
      </c>
      <c r="FB222" s="2">
        <f t="shared" si="269"/>
        <v>66.29041006631536</v>
      </c>
      <c r="FC222" s="2">
        <f t="shared" si="269"/>
        <v>67.581959406951142</v>
      </c>
      <c r="FD222" s="2">
        <f t="shared" si="269"/>
        <v>75.205001202001185</v>
      </c>
      <c r="FE222" s="2">
        <f t="shared" si="269"/>
        <v>73.548600628149856</v>
      </c>
      <c r="FG222" s="2">
        <f t="shared" si="270"/>
        <v>0.99999939978185681</v>
      </c>
      <c r="FH222" s="2">
        <f t="shared" si="270"/>
        <v>0.99999928506040181</v>
      </c>
      <c r="FI222" s="2">
        <f t="shared" si="270"/>
        <v>0.99999931503803752</v>
      </c>
      <c r="FJ222" s="2">
        <f t="shared" si="270"/>
        <v>0.99999940404454624</v>
      </c>
      <c r="FK222" s="2">
        <f t="shared" si="270"/>
        <v>0.9999993175598002</v>
      </c>
      <c r="FL222" s="2">
        <f t="shared" si="270"/>
        <v>0.9999992214456318</v>
      </c>
      <c r="FM222" s="2">
        <f t="shared" si="270"/>
        <v>0.99999924151847974</v>
      </c>
      <c r="FN222" s="2">
        <f t="shared" si="270"/>
        <v>0.99999928167124474</v>
      </c>
      <c r="FO222" s="2">
        <f t="shared" si="270"/>
        <v>0.99999919710262042</v>
      </c>
      <c r="FP222" s="2">
        <f t="shared" si="270"/>
        <v>0.99999917012959583</v>
      </c>
      <c r="FQ222" s="2">
        <f t="shared" si="270"/>
        <v>0.99999910343446363</v>
      </c>
      <c r="FR222" s="2">
        <f t="shared" si="270"/>
        <v>0.99999915331255396</v>
      </c>
      <c r="FS222" s="2">
        <f t="shared" si="270"/>
        <v>0.99999921048108087</v>
      </c>
      <c r="FT222" s="2">
        <f t="shared" si="270"/>
        <v>0.9999992249083951</v>
      </c>
      <c r="FU222" s="2">
        <f t="shared" si="270"/>
        <v>0.99999887975249591</v>
      </c>
      <c r="FW222" s="2">
        <f t="shared" si="260"/>
        <v>0.99368348814135365</v>
      </c>
      <c r="FX222" s="2">
        <f t="shared" si="260"/>
        <v>0.99349652296967927</v>
      </c>
      <c r="FY222" s="2">
        <f t="shared" si="260"/>
        <v>0.99539631792388694</v>
      </c>
      <c r="FZ222" s="2">
        <f t="shared" si="260"/>
        <v>0.99569359155666359</v>
      </c>
      <c r="GA222" s="2">
        <f t="shared" si="260"/>
        <v>0.99527329497012185</v>
      </c>
      <c r="GB222" s="2">
        <f t="shared" si="260"/>
        <v>0.9950958384505062</v>
      </c>
      <c r="GC222" s="2">
        <f t="shared" si="260"/>
        <v>0.99608771179944933</v>
      </c>
      <c r="GD222" s="2">
        <f t="shared" si="260"/>
        <v>0.99616690443741684</v>
      </c>
      <c r="GE222" s="2">
        <f t="shared" si="260"/>
        <v>0.99657405968643675</v>
      </c>
      <c r="GF222" s="2">
        <f t="shared" si="260"/>
        <v>0.99589594700442996</v>
      </c>
      <c r="GG222" s="2">
        <f t="shared" si="260"/>
        <v>0.9948902741101272</v>
      </c>
      <c r="GH222" s="2">
        <f t="shared" si="260"/>
        <v>0.99452955834629264</v>
      </c>
      <c r="GI222" s="2">
        <f t="shared" si="260"/>
        <v>0.99435042151587993</v>
      </c>
      <c r="GJ222" s="2">
        <f t="shared" si="260"/>
        <v>0.99324903701577794</v>
      </c>
      <c r="GK222" s="2">
        <f t="shared" si="260"/>
        <v>0.98928686584246794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4.7659032805068884E-63</v>
      </c>
      <c r="HT222" s="86">
        <f t="shared" si="262"/>
        <v>1.0799504767985938E-76</v>
      </c>
      <c r="HU222" s="86">
        <f t="shared" si="262"/>
        <v>3.3767054309031495E-83</v>
      </c>
      <c r="HV222" s="86">
        <f t="shared" si="262"/>
        <v>2.7810100150146897E-85</v>
      </c>
      <c r="HW222" s="86">
        <f t="shared" si="262"/>
        <v>3.1214819834857779E-95</v>
      </c>
      <c r="HX222" s="86">
        <f t="shared" si="262"/>
        <v>3.3567418676133029E-97</v>
      </c>
      <c r="HY222" s="86">
        <f t="shared" si="262"/>
        <v>6.7673594205386975E-93</v>
      </c>
      <c r="HZ222" s="86">
        <f t="shared" si="262"/>
        <v>8.4021640450628441E-94</v>
      </c>
      <c r="IA222" s="86">
        <f t="shared" si="262"/>
        <v>1.9092057470863375E-107</v>
      </c>
      <c r="IB222" s="86">
        <f t="shared" si="262"/>
        <v>3.532143306918793E-97</v>
      </c>
      <c r="IC222" s="86">
        <f t="shared" si="262"/>
        <v>5.1908493120985954E-86</v>
      </c>
      <c r="ID222" s="86">
        <f t="shared" si="262"/>
        <v>1.0006835207591857E-77</v>
      </c>
      <c r="IE222" s="86">
        <f t="shared" si="262"/>
        <v>7.8979167937534145E-93</v>
      </c>
      <c r="IF222" s="86">
        <f t="shared" si="262"/>
        <v>1.0826705480690106E-244</v>
      </c>
      <c r="IG222" s="86">
        <f t="shared" si="262"/>
        <v>9.0501657335204201E-169</v>
      </c>
      <c r="II222" s="86">
        <f t="shared" si="263"/>
        <v>8.4568932881011552E-11</v>
      </c>
      <c r="IJ222" s="86">
        <f t="shared" si="263"/>
        <v>8.663119592480392E-12</v>
      </c>
      <c r="IK222" s="86">
        <f t="shared" si="263"/>
        <v>1.4491883336856224E-14</v>
      </c>
      <c r="IL222" s="86">
        <f t="shared" si="263"/>
        <v>3.007737619540404E-15</v>
      </c>
      <c r="IM222" s="86">
        <f t="shared" si="263"/>
        <v>3.7498961169270137E-16</v>
      </c>
      <c r="IN222" s="86">
        <f t="shared" si="263"/>
        <v>9.9877417252625033E-17</v>
      </c>
      <c r="IO222" s="86">
        <f t="shared" si="263"/>
        <v>8.2049352397391176E-17</v>
      </c>
      <c r="IP222" s="86">
        <f t="shared" si="263"/>
        <v>7.4859538630940115E-17</v>
      </c>
      <c r="IQ222" s="86">
        <f t="shared" si="263"/>
        <v>1.9177292896123049E-19</v>
      </c>
      <c r="IR222" s="86">
        <f t="shared" si="263"/>
        <v>3.2255793902859191E-17</v>
      </c>
      <c r="IS222" s="86">
        <f t="shared" si="263"/>
        <v>8.0406426958426864E-15</v>
      </c>
      <c r="IT222" s="86">
        <f t="shared" si="263"/>
        <v>2.352457383007333E-13</v>
      </c>
      <c r="IU222" s="86">
        <f t="shared" si="263"/>
        <v>1.5575765624543699E-15</v>
      </c>
      <c r="IV222" s="86">
        <f t="shared" si="263"/>
        <v>1.7933410151474635E-16</v>
      </c>
      <c r="IW222" s="86">
        <f t="shared" si="263"/>
        <v>1.6660163484839216E-48</v>
      </c>
      <c r="IY222" s="86">
        <f t="shared" si="264"/>
        <v>8.4568932881011552E-11</v>
      </c>
      <c r="IZ222" s="86">
        <f t="shared" si="264"/>
        <v>8.663119592480392E-12</v>
      </c>
      <c r="JA222" s="86">
        <f t="shared" si="264"/>
        <v>1.4491883336856224E-14</v>
      </c>
      <c r="JB222" s="86">
        <f t="shared" si="264"/>
        <v>3.007737619540404E-15</v>
      </c>
      <c r="JC222" s="86">
        <f t="shared" si="264"/>
        <v>3.7498961169270137E-16</v>
      </c>
      <c r="JD222" s="86">
        <f t="shared" si="264"/>
        <v>9.9877417252625033E-17</v>
      </c>
      <c r="JE222" s="86">
        <f t="shared" si="264"/>
        <v>8.2049352397391176E-17</v>
      </c>
      <c r="JF222" s="86">
        <f t="shared" si="264"/>
        <v>7.4859538630940115E-17</v>
      </c>
      <c r="JG222" s="86">
        <f t="shared" si="264"/>
        <v>1.9177292896123049E-19</v>
      </c>
      <c r="JH222" s="86">
        <f t="shared" si="264"/>
        <v>3.2255793902859191E-17</v>
      </c>
      <c r="JI222" s="86">
        <f t="shared" si="264"/>
        <v>8.0406426958426864E-15</v>
      </c>
      <c r="JJ222" s="86">
        <f t="shared" si="264"/>
        <v>2.352457383007333E-13</v>
      </c>
      <c r="JK222" s="86">
        <f t="shared" si="264"/>
        <v>1.5575765624543699E-15</v>
      </c>
      <c r="JL222" s="86">
        <f t="shared" si="264"/>
        <v>1.7933410151474635E-16</v>
      </c>
      <c r="JM222" s="86">
        <f t="shared" si="264"/>
        <v>1.6660163484839216E-48</v>
      </c>
    </row>
    <row r="223" spans="2:273" x14ac:dyDescent="0.25">
      <c r="B223" s="2">
        <v>196</v>
      </c>
      <c r="C223" s="37">
        <v>72.790000000000006</v>
      </c>
      <c r="D223" s="37">
        <v>75.683999999999997</v>
      </c>
      <c r="E223" s="37">
        <v>69.491</v>
      </c>
      <c r="F223" s="37">
        <v>72.367999999999995</v>
      </c>
      <c r="G223" s="37">
        <v>73</v>
      </c>
      <c r="H223" s="37">
        <v>69.192999999999998</v>
      </c>
      <c r="I223" s="37">
        <v>71.227999999999994</v>
      </c>
      <c r="J223" s="37">
        <v>71.930000000000007</v>
      </c>
      <c r="K223" s="37">
        <v>71.174999999999997</v>
      </c>
      <c r="L223" s="37">
        <v>72.421000000000006</v>
      </c>
      <c r="M223" s="37">
        <v>73.069999999999993</v>
      </c>
      <c r="N223" s="37">
        <v>69.965000000000003</v>
      </c>
      <c r="O223" s="37">
        <v>71.789000000000001</v>
      </c>
      <c r="P223" s="37">
        <v>78.807000000000002</v>
      </c>
      <c r="Q223" s="37">
        <v>75.033000000000001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96.195899257759805</v>
      </c>
      <c r="DL223" s="2">
        <f t="shared" si="268"/>
        <v>114.26976219512197</v>
      </c>
      <c r="DM223" s="2">
        <f t="shared" si="268"/>
        <v>101.06936515679442</v>
      </c>
      <c r="DN223" s="2">
        <f t="shared" si="268"/>
        <v>100.3240577597841</v>
      </c>
      <c r="DO223" s="2">
        <f t="shared" si="268"/>
        <v>120.79915283400808</v>
      </c>
      <c r="DP223" s="2">
        <f t="shared" si="268"/>
        <v>104.55750023707921</v>
      </c>
      <c r="DQ223" s="2">
        <f t="shared" si="268"/>
        <v>116.41497854997853</v>
      </c>
      <c r="DR223" s="2">
        <f t="shared" si="268"/>
        <v>110.58640682788052</v>
      </c>
      <c r="DS223" s="2">
        <f t="shared" si="268"/>
        <v>114.06941344537813</v>
      </c>
      <c r="DT223" s="2">
        <f t="shared" si="268"/>
        <v>122.81413697478992</v>
      </c>
      <c r="DU223" s="2">
        <f t="shared" si="268"/>
        <v>120.63607074217073</v>
      </c>
      <c r="DV223" s="2">
        <f t="shared" si="268"/>
        <v>115.62502882882883</v>
      </c>
      <c r="DW223" s="2">
        <f t="shared" si="268"/>
        <v>106.61897086834732</v>
      </c>
      <c r="DX223" s="2">
        <f t="shared" si="268"/>
        <v>119.04271708683476</v>
      </c>
      <c r="DY223" s="2">
        <f t="shared" si="268"/>
        <v>96.527532962550978</v>
      </c>
      <c r="EA223" s="2">
        <f t="shared" si="240"/>
        <v>69.848140000000001</v>
      </c>
      <c r="EB223" s="2">
        <f t="shared" si="240"/>
        <v>67.912370226843123</v>
      </c>
      <c r="EC223" s="2">
        <f t="shared" si="240"/>
        <v>65.596802542459415</v>
      </c>
      <c r="ED223" s="2">
        <f t="shared" si="240"/>
        <v>65.712675263045782</v>
      </c>
      <c r="EE223" s="2">
        <f t="shared" si="240"/>
        <v>71.562696054625988</v>
      </c>
      <c r="EF223" s="2">
        <f t="shared" si="239"/>
        <v>67.042075642965202</v>
      </c>
      <c r="EG223" s="2">
        <f t="shared" si="239"/>
        <v>64.591054811250928</v>
      </c>
      <c r="EH223" s="2">
        <f t="shared" si="239"/>
        <v>62.934592318483617</v>
      </c>
      <c r="EI223" s="2">
        <f t="shared" si="239"/>
        <v>69.389853518867795</v>
      </c>
      <c r="EJ223" s="2">
        <f t="shared" si="239"/>
        <v>70.37206168446022</v>
      </c>
      <c r="EK223" s="2">
        <f t="shared" si="239"/>
        <v>71.54903367911075</v>
      </c>
      <c r="EL223" s="2">
        <f t="shared" si="239"/>
        <v>66.185389317438052</v>
      </c>
      <c r="EM223" s="2">
        <f t="shared" si="239"/>
        <v>67.120145188586207</v>
      </c>
      <c r="EN223" s="2">
        <f t="shared" si="239"/>
        <v>74.192004501263099</v>
      </c>
      <c r="EO223" s="2">
        <f t="shared" si="239"/>
        <v>76.641258655009352</v>
      </c>
      <c r="EQ223" s="2">
        <f t="shared" si="269"/>
        <v>71.695789753734289</v>
      </c>
      <c r="ER223" s="2">
        <f t="shared" si="269"/>
        <v>71.654723892007311</v>
      </c>
      <c r="ES223" s="2">
        <f t="shared" si="269"/>
        <v>67.096808156393237</v>
      </c>
      <c r="ET223" s="2">
        <f t="shared" si="269"/>
        <v>68.605763091825267</v>
      </c>
      <c r="EU223" s="2">
        <f t="shared" si="269"/>
        <v>71.097632536215031</v>
      </c>
      <c r="EV223" s="2">
        <f t="shared" si="269"/>
        <v>64.892605068303553</v>
      </c>
      <c r="EW223" s="2">
        <f t="shared" si="269"/>
        <v>66.417860747453901</v>
      </c>
      <c r="EX223" s="2">
        <f t="shared" si="269"/>
        <v>68.025560697287403</v>
      </c>
      <c r="EY223" s="2">
        <f t="shared" si="269"/>
        <v>68.738497268835829</v>
      </c>
      <c r="EZ223" s="2">
        <f t="shared" si="269"/>
        <v>68.33150615475617</v>
      </c>
      <c r="FA223" s="2">
        <f t="shared" si="269"/>
        <v>70.559299408527949</v>
      </c>
      <c r="FB223" s="2">
        <f t="shared" si="269"/>
        <v>66.112790379504617</v>
      </c>
      <c r="FC223" s="2">
        <f t="shared" si="269"/>
        <v>67.420924543843</v>
      </c>
      <c r="FD223" s="2">
        <f t="shared" si="269"/>
        <v>75.066902809724468</v>
      </c>
      <c r="FE223" s="2">
        <f t="shared" si="269"/>
        <v>73.3927400545398</v>
      </c>
      <c r="FG223" s="2">
        <f t="shared" si="270"/>
        <v>0.9999994525945185</v>
      </c>
      <c r="FH223" s="2">
        <f t="shared" si="270"/>
        <v>0.99999934796729595</v>
      </c>
      <c r="FI223" s="2">
        <f t="shared" si="270"/>
        <v>0.99999937530722804</v>
      </c>
      <c r="FJ223" s="2">
        <f t="shared" si="270"/>
        <v>0.99999945648213795</v>
      </c>
      <c r="FK223" s="2">
        <f t="shared" si="270"/>
        <v>0.99999937760710322</v>
      </c>
      <c r="FL223" s="2">
        <f t="shared" si="270"/>
        <v>0.99999928994992859</v>
      </c>
      <c r="FM223" s="2">
        <f t="shared" si="270"/>
        <v>0.99999930825658589</v>
      </c>
      <c r="FN223" s="2">
        <f t="shared" si="270"/>
        <v>0.99999934487634756</v>
      </c>
      <c r="FO223" s="2">
        <f t="shared" si="270"/>
        <v>0.99999926774883519</v>
      </c>
      <c r="FP223" s="2">
        <f t="shared" si="270"/>
        <v>0.9999992431491409</v>
      </c>
      <c r="FQ223" s="2">
        <f t="shared" si="270"/>
        <v>0.99999918232244811</v>
      </c>
      <c r="FR223" s="2">
        <f t="shared" si="270"/>
        <v>0.99999922781181405</v>
      </c>
      <c r="FS223" s="2">
        <f t="shared" si="270"/>
        <v>0.99999927995013782</v>
      </c>
      <c r="FT223" s="2">
        <f t="shared" si="270"/>
        <v>0.99999929310800661</v>
      </c>
      <c r="FU223" s="2">
        <f t="shared" si="270"/>
        <v>0.99999897832203277</v>
      </c>
      <c r="FW223" s="2">
        <f t="shared" si="260"/>
        <v>0.99423606921416285</v>
      </c>
      <c r="FX223" s="2">
        <f t="shared" si="260"/>
        <v>0.9940653624446445</v>
      </c>
      <c r="FY223" s="2">
        <f t="shared" si="260"/>
        <v>0.99579969060899876</v>
      </c>
      <c r="FZ223" s="2">
        <f t="shared" si="260"/>
        <v>0.99607102006265391</v>
      </c>
      <c r="GA223" s="2">
        <f t="shared" si="260"/>
        <v>0.99568740017318491</v>
      </c>
      <c r="GB223" s="2">
        <f t="shared" si="260"/>
        <v>0.99552542066949723</v>
      </c>
      <c r="GC223" s="2">
        <f t="shared" si="260"/>
        <v>0.9964307220699089</v>
      </c>
      <c r="GD223" s="2">
        <f t="shared" si="260"/>
        <v>0.99650299586103941</v>
      </c>
      <c r="GE223" s="2">
        <f t="shared" si="260"/>
        <v>0.99687456314981804</v>
      </c>
      <c r="GF223" s="2">
        <f t="shared" si="260"/>
        <v>0.99625570707297384</v>
      </c>
      <c r="GG223" s="2">
        <f t="shared" si="260"/>
        <v>0.99533777846520188</v>
      </c>
      <c r="GH223" s="2">
        <f t="shared" si="260"/>
        <v>0.99500849530703495</v>
      </c>
      <c r="GI223" s="2">
        <f t="shared" si="260"/>
        <v>0.99484496060600502</v>
      </c>
      <c r="GJ223" s="2">
        <f t="shared" si="260"/>
        <v>0.99383938910817238</v>
      </c>
      <c r="GK223" s="2">
        <f t="shared" si="260"/>
        <v>0.99022028677909235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1.4470543435181556E-64</v>
      </c>
      <c r="HT223" s="86">
        <f t="shared" si="262"/>
        <v>1.8186961972397675E-78</v>
      </c>
      <c r="HU223" s="86">
        <f t="shared" si="262"/>
        <v>3.8022656011446259E-85</v>
      </c>
      <c r="HV223" s="86">
        <f t="shared" si="262"/>
        <v>2.7863378491790577E-87</v>
      </c>
      <c r="HW223" s="86">
        <f t="shared" si="262"/>
        <v>1.8758739770334067E-97</v>
      </c>
      <c r="HX223" s="86">
        <f t="shared" si="262"/>
        <v>1.6661440555822719E-99</v>
      </c>
      <c r="HY223" s="86">
        <f t="shared" si="262"/>
        <v>4.6240672065488946E-95</v>
      </c>
      <c r="HZ223" s="86">
        <f t="shared" si="262"/>
        <v>5.6701248115323567E-96</v>
      </c>
      <c r="IA223" s="86">
        <f t="shared" si="262"/>
        <v>6.5455526673348348E-110</v>
      </c>
      <c r="IB223" s="86">
        <f t="shared" si="262"/>
        <v>1.9215408213745152E-99</v>
      </c>
      <c r="IC223" s="86">
        <f t="shared" si="262"/>
        <v>4.7237141588501919E-88</v>
      </c>
      <c r="ID223" s="86">
        <f t="shared" si="262"/>
        <v>1.4045049640452143E-79</v>
      </c>
      <c r="IE223" s="86">
        <f t="shared" si="262"/>
        <v>4.7547946714822219E-95</v>
      </c>
      <c r="IF223" s="86">
        <f t="shared" si="262"/>
        <v>8.3317471500929555E-251</v>
      </c>
      <c r="IG223" s="86">
        <f t="shared" si="262"/>
        <v>3.5641563414094164E-173</v>
      </c>
      <c r="II223" s="86">
        <f t="shared" si="263"/>
        <v>3.8314037924806277E-11</v>
      </c>
      <c r="IJ223" s="86">
        <f t="shared" si="263"/>
        <v>3.5971943849423063E-12</v>
      </c>
      <c r="IK223" s="86">
        <f t="shared" si="263"/>
        <v>5.128666497403617E-15</v>
      </c>
      <c r="IL223" s="86">
        <f t="shared" si="263"/>
        <v>1.0227576620099995E-15</v>
      </c>
      <c r="IM223" s="86">
        <f t="shared" si="263"/>
        <v>1.1650501066543403E-16</v>
      </c>
      <c r="IN223" s="86">
        <f t="shared" si="263"/>
        <v>2.9404088636784708E-17</v>
      </c>
      <c r="IO223" s="86">
        <f t="shared" si="263"/>
        <v>2.5241949355498399E-17</v>
      </c>
      <c r="IP223" s="86">
        <f t="shared" si="263"/>
        <v>2.3061508651715843E-17</v>
      </c>
      <c r="IQ223" s="86">
        <f t="shared" si="263"/>
        <v>4.9876438042873047E-20</v>
      </c>
      <c r="IR223" s="86">
        <f t="shared" si="263"/>
        <v>9.5193730877775125E-18</v>
      </c>
      <c r="IS223" s="86">
        <f t="shared" si="263"/>
        <v>2.73054036992263E-15</v>
      </c>
      <c r="IT223" s="86">
        <f t="shared" si="263"/>
        <v>8.8667973174666194E-14</v>
      </c>
      <c r="IU223" s="86">
        <f t="shared" si="263"/>
        <v>4.8857425584820434E-16</v>
      </c>
      <c r="IV223" s="86">
        <f t="shared" si="263"/>
        <v>4.9823575762573045E-17</v>
      </c>
      <c r="IW223" s="86">
        <f t="shared" si="263"/>
        <v>1.9974676020641473E-50</v>
      </c>
      <c r="IY223" s="86">
        <f t="shared" si="264"/>
        <v>3.8314037924806277E-11</v>
      </c>
      <c r="IZ223" s="86">
        <f t="shared" si="264"/>
        <v>3.5971943849423063E-12</v>
      </c>
      <c r="JA223" s="86">
        <f t="shared" si="264"/>
        <v>5.128666497403617E-15</v>
      </c>
      <c r="JB223" s="86">
        <f t="shared" si="264"/>
        <v>1.0227576620099995E-15</v>
      </c>
      <c r="JC223" s="86">
        <f t="shared" si="264"/>
        <v>1.1650501066543403E-16</v>
      </c>
      <c r="JD223" s="86">
        <f t="shared" si="264"/>
        <v>2.9404088636784708E-17</v>
      </c>
      <c r="JE223" s="86">
        <f t="shared" si="264"/>
        <v>2.5241949355498399E-17</v>
      </c>
      <c r="JF223" s="86">
        <f t="shared" si="264"/>
        <v>2.3061508651715843E-17</v>
      </c>
      <c r="JG223" s="86">
        <f t="shared" si="264"/>
        <v>4.9876438042873047E-20</v>
      </c>
      <c r="JH223" s="86">
        <f t="shared" si="264"/>
        <v>9.5193730877775125E-18</v>
      </c>
      <c r="JI223" s="86">
        <f t="shared" si="264"/>
        <v>2.73054036992263E-15</v>
      </c>
      <c r="JJ223" s="86">
        <f t="shared" si="264"/>
        <v>8.8667973174666194E-14</v>
      </c>
      <c r="JK223" s="86">
        <f t="shared" si="264"/>
        <v>4.8857425584820434E-16</v>
      </c>
      <c r="JL223" s="86">
        <f t="shared" si="264"/>
        <v>4.9823575762573045E-17</v>
      </c>
      <c r="JM223" s="86">
        <f t="shared" si="264"/>
        <v>1.9974676020641473E-50</v>
      </c>
    </row>
    <row r="224" spans="2:273" x14ac:dyDescent="0.25">
      <c r="B224" s="2">
        <v>197</v>
      </c>
      <c r="C224" s="37">
        <v>71.709999999999994</v>
      </c>
      <c r="D224" s="37">
        <v>73.578999999999994</v>
      </c>
      <c r="E224" s="37">
        <v>69.491</v>
      </c>
      <c r="F224" s="37">
        <v>71.332999999999998</v>
      </c>
      <c r="G224" s="37">
        <v>72.158000000000001</v>
      </c>
      <c r="H224" s="37">
        <v>69.105000000000004</v>
      </c>
      <c r="I224" s="37">
        <v>72.123000000000005</v>
      </c>
      <c r="J224" s="37">
        <v>71.894999999999996</v>
      </c>
      <c r="K224" s="37">
        <v>71.86</v>
      </c>
      <c r="L224" s="37">
        <v>71.912000000000006</v>
      </c>
      <c r="M224" s="37">
        <v>71.105000000000004</v>
      </c>
      <c r="N224" s="37">
        <v>68.316000000000003</v>
      </c>
      <c r="O224" s="37">
        <v>71.192999999999998</v>
      </c>
      <c r="P224" s="37">
        <v>77.192999999999998</v>
      </c>
      <c r="Q224" s="37">
        <v>73.316999999999993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96.212955330634287</v>
      </c>
      <c r="DL224" s="2">
        <f t="shared" si="268"/>
        <v>114.3826450281426</v>
      </c>
      <c r="DM224" s="2">
        <f t="shared" si="268"/>
        <v>101.09790104529617</v>
      </c>
      <c r="DN224" s="2">
        <f t="shared" si="268"/>
        <v>100.3511460188934</v>
      </c>
      <c r="DO224" s="2">
        <f t="shared" si="268"/>
        <v>120.91146315789473</v>
      </c>
      <c r="DP224" s="2">
        <f t="shared" si="268"/>
        <v>104.58860170697015</v>
      </c>
      <c r="DQ224" s="2">
        <f t="shared" si="268"/>
        <v>116.50367391677389</v>
      </c>
      <c r="DR224" s="2">
        <f t="shared" si="268"/>
        <v>110.62849739212899</v>
      </c>
      <c r="DS224" s="2">
        <f t="shared" si="268"/>
        <v>114.12891336898394</v>
      </c>
      <c r="DT224" s="2">
        <f t="shared" si="268"/>
        <v>122.95064537815126</v>
      </c>
      <c r="DU224" s="2">
        <f t="shared" si="268"/>
        <v>120.756215015015</v>
      </c>
      <c r="DV224" s="2">
        <f t="shared" si="268"/>
        <v>115.74547554697554</v>
      </c>
      <c r="DW224" s="2">
        <f t="shared" si="268"/>
        <v>106.69180392156861</v>
      </c>
      <c r="DX224" s="2">
        <f t="shared" si="268"/>
        <v>119.17549467787117</v>
      </c>
      <c r="DY224" s="2">
        <f t="shared" si="268"/>
        <v>96.52490315164998</v>
      </c>
      <c r="EA224" s="2">
        <f t="shared" si="240"/>
        <v>69.714737189189179</v>
      </c>
      <c r="EB224" s="2">
        <f t="shared" si="240"/>
        <v>67.760744706994359</v>
      </c>
      <c r="EC224" s="2">
        <f t="shared" si="240"/>
        <v>65.44313256015792</v>
      </c>
      <c r="ED224" s="2">
        <f t="shared" si="240"/>
        <v>65.553403365282193</v>
      </c>
      <c r="EE224" s="2">
        <f t="shared" si="240"/>
        <v>71.399877886186033</v>
      </c>
      <c r="EF224" s="2">
        <f t="shared" si="239"/>
        <v>66.864408472012087</v>
      </c>
      <c r="EG224" s="2">
        <f t="shared" si="239"/>
        <v>64.378969726128787</v>
      </c>
      <c r="EH224" s="2">
        <f t="shared" si="239"/>
        <v>62.709653302989651</v>
      </c>
      <c r="EI224" s="2">
        <f t="shared" si="239"/>
        <v>69.210193659148132</v>
      </c>
      <c r="EJ224" s="2">
        <f t="shared" si="239"/>
        <v>70.214488137603766</v>
      </c>
      <c r="EK224" s="2">
        <f t="shared" si="239"/>
        <v>71.379944167692273</v>
      </c>
      <c r="EL224" s="2">
        <f t="shared" si="239"/>
        <v>66.008508707339885</v>
      </c>
      <c r="EM224" s="2">
        <f t="shared" si="239"/>
        <v>66.955961939379648</v>
      </c>
      <c r="EN224" s="2">
        <f t="shared" si="239"/>
        <v>74.044613228201783</v>
      </c>
      <c r="EO224" s="2">
        <f t="shared" si="239"/>
        <v>76.518860655790206</v>
      </c>
      <c r="EQ224" s="2">
        <f t="shared" si="269"/>
        <v>71.581612358161394</v>
      </c>
      <c r="ER224" s="2">
        <f t="shared" si="269"/>
        <v>71.542703385525996</v>
      </c>
      <c r="ES224" s="2">
        <f t="shared" si="269"/>
        <v>66.958395112043519</v>
      </c>
      <c r="ET224" s="2">
        <f t="shared" si="269"/>
        <v>68.475241128185019</v>
      </c>
      <c r="EU224" s="2">
        <f t="shared" si="269"/>
        <v>70.930060298673169</v>
      </c>
      <c r="EV224" s="2">
        <f t="shared" si="269"/>
        <v>64.693225200007447</v>
      </c>
      <c r="EW224" s="2">
        <f t="shared" si="269"/>
        <v>66.22404033379695</v>
      </c>
      <c r="EX224" s="2">
        <f t="shared" si="269"/>
        <v>67.851344832750868</v>
      </c>
      <c r="EY224" s="2">
        <f t="shared" si="269"/>
        <v>68.55239624202315</v>
      </c>
      <c r="EZ224" s="2">
        <f t="shared" si="269"/>
        <v>68.153405380723115</v>
      </c>
      <c r="FA224" s="2">
        <f t="shared" si="269"/>
        <v>70.380178909367999</v>
      </c>
      <c r="FB224" s="2">
        <f t="shared" si="269"/>
        <v>65.935170692693873</v>
      </c>
      <c r="FC224" s="2">
        <f t="shared" si="269"/>
        <v>67.259889680734858</v>
      </c>
      <c r="FD224" s="2">
        <f t="shared" si="269"/>
        <v>74.928804417447765</v>
      </c>
      <c r="FE224" s="2">
        <f t="shared" si="269"/>
        <v>73.236879480929758</v>
      </c>
      <c r="FG224" s="2">
        <f t="shared" si="270"/>
        <v>0.99999950076024324</v>
      </c>
      <c r="FH224" s="2">
        <f t="shared" si="270"/>
        <v>0.99999940533907217</v>
      </c>
      <c r="FI224" s="2">
        <f t="shared" si="270"/>
        <v>0.99999943027338933</v>
      </c>
      <c r="FJ224" s="2">
        <f t="shared" si="270"/>
        <v>0.99999950430579465</v>
      </c>
      <c r="FK224" s="2">
        <f t="shared" si="270"/>
        <v>0.99999943237090072</v>
      </c>
      <c r="FL224" s="2">
        <f t="shared" si="270"/>
        <v>0.99999935242659788</v>
      </c>
      <c r="FM224" s="2">
        <f t="shared" si="270"/>
        <v>0.99999936912246989</v>
      </c>
      <c r="FN224" s="2">
        <f t="shared" si="270"/>
        <v>0.99999940252009345</v>
      </c>
      <c r="FO224" s="2">
        <f t="shared" si="270"/>
        <v>0.99999933217895753</v>
      </c>
      <c r="FP224" s="2">
        <f t="shared" si="270"/>
        <v>0.99999930974376672</v>
      </c>
      <c r="FQ224" s="2">
        <f t="shared" si="270"/>
        <v>0.99999925426915592</v>
      </c>
      <c r="FR224" s="2">
        <f t="shared" si="270"/>
        <v>0.99999929575595659</v>
      </c>
      <c r="FS224" s="2">
        <f t="shared" si="270"/>
        <v>0.99999934330667917</v>
      </c>
      <c r="FT224" s="2">
        <f t="shared" si="270"/>
        <v>0.99999935530679973</v>
      </c>
      <c r="FU224" s="2">
        <f t="shared" si="270"/>
        <v>0.99999906821853579</v>
      </c>
      <c r="FW224" s="2">
        <f t="shared" si="260"/>
        <v>0.99474056525304344</v>
      </c>
      <c r="FX224" s="2">
        <f t="shared" si="260"/>
        <v>0.99458471844969243</v>
      </c>
      <c r="FY224" s="2">
        <f t="shared" si="260"/>
        <v>0.99616785601647895</v>
      </c>
      <c r="FZ224" s="2">
        <f t="shared" si="260"/>
        <v>0.9964154885164983</v>
      </c>
      <c r="GA224" s="2">
        <f t="shared" si="260"/>
        <v>0.9960653691691026</v>
      </c>
      <c r="GB224" s="2">
        <f t="shared" si="260"/>
        <v>0.99591752782061427</v>
      </c>
      <c r="GC224" s="2">
        <f t="shared" si="260"/>
        <v>0.99674375719073049</v>
      </c>
      <c r="GD224" s="2">
        <f t="shared" si="260"/>
        <v>0.99680971267350149</v>
      </c>
      <c r="GE224" s="2">
        <f t="shared" si="260"/>
        <v>0.99714878361739034</v>
      </c>
      <c r="GF224" s="2">
        <f t="shared" si="260"/>
        <v>0.9965840388518612</v>
      </c>
      <c r="GG224" s="2">
        <f t="shared" si="260"/>
        <v>0.99574625843382347</v>
      </c>
      <c r="GH224" s="2">
        <f t="shared" si="260"/>
        <v>0.99544569337155342</v>
      </c>
      <c r="GI224" s="2">
        <f t="shared" si="260"/>
        <v>0.99529641470745567</v>
      </c>
      <c r="GJ224" s="2">
        <f t="shared" si="260"/>
        <v>0.99437840881063233</v>
      </c>
      <c r="GK224" s="2">
        <f t="shared" si="260"/>
        <v>0.99107311387304919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4.2108278267323168E-66</v>
      </c>
      <c r="HT224" s="86">
        <f t="shared" si="262"/>
        <v>2.920483023435895E-80</v>
      </c>
      <c r="HU224" s="86">
        <f t="shared" si="262"/>
        <v>4.0610531708968841E-87</v>
      </c>
      <c r="HV224" s="86">
        <f t="shared" si="262"/>
        <v>2.6442408493365797E-89</v>
      </c>
      <c r="HW224" s="86">
        <f t="shared" si="262"/>
        <v>1.061786104126771E-99</v>
      </c>
      <c r="HX224" s="86">
        <f t="shared" si="262"/>
        <v>7.7641861548759983E-102</v>
      </c>
      <c r="HY224" s="86">
        <f t="shared" si="262"/>
        <v>2.9804286540837689E-97</v>
      </c>
      <c r="HZ224" s="86">
        <f t="shared" si="262"/>
        <v>3.6104758721856526E-98</v>
      </c>
      <c r="IA224" s="86">
        <f t="shared" si="262"/>
        <v>2.1022690227284423E-112</v>
      </c>
      <c r="IB224" s="86">
        <f t="shared" si="262"/>
        <v>9.8350693381286267E-102</v>
      </c>
      <c r="IC224" s="86">
        <f t="shared" si="262"/>
        <v>4.0642849098593187E-90</v>
      </c>
      <c r="ID224" s="86">
        <f t="shared" si="262"/>
        <v>1.8729044235894077E-81</v>
      </c>
      <c r="IE224" s="86">
        <f t="shared" si="262"/>
        <v>2.6920643689380707E-97</v>
      </c>
      <c r="IF224" s="86">
        <f t="shared" si="262"/>
        <v>5.3828855210215399E-257</v>
      </c>
      <c r="IG224" s="86">
        <f t="shared" si="262"/>
        <v>1.2301902304352385E-177</v>
      </c>
      <c r="II224" s="86">
        <f t="shared" si="263"/>
        <v>1.7122165595714291E-11</v>
      </c>
      <c r="IJ224" s="86">
        <f t="shared" si="263"/>
        <v>1.4709201538517773E-12</v>
      </c>
      <c r="IK224" s="86">
        <f t="shared" si="263"/>
        <v>1.7842487129530045E-15</v>
      </c>
      <c r="IL224" s="86">
        <f t="shared" si="263"/>
        <v>3.4172311335830343E-16</v>
      </c>
      <c r="IM224" s="86">
        <f t="shared" si="263"/>
        <v>3.5501119086254672E-17</v>
      </c>
      <c r="IN224" s="86">
        <f t="shared" si="263"/>
        <v>8.4812946496667355E-18</v>
      </c>
      <c r="IO224" s="86">
        <f t="shared" si="263"/>
        <v>7.6199382311218798E-18</v>
      </c>
      <c r="IP224" s="86">
        <f t="shared" si="263"/>
        <v>6.9718521419024083E-18</v>
      </c>
      <c r="IQ224" s="86">
        <f t="shared" si="263"/>
        <v>1.2699823832425462E-20</v>
      </c>
      <c r="IR224" s="86">
        <f t="shared" si="263"/>
        <v>2.7543589454762474E-18</v>
      </c>
      <c r="IS224" s="86">
        <f t="shared" si="263"/>
        <v>9.1059624251605207E-16</v>
      </c>
      <c r="IT224" s="86">
        <f t="shared" si="263"/>
        <v>3.2871872095750302E-14</v>
      </c>
      <c r="IU224" s="86">
        <f t="shared" si="263"/>
        <v>1.5023647512730519E-16</v>
      </c>
      <c r="IV224" s="86">
        <f t="shared" si="263"/>
        <v>1.3530371571314188E-17</v>
      </c>
      <c r="IW224" s="86">
        <f t="shared" si="263"/>
        <v>2.1923850560460242E-52</v>
      </c>
      <c r="IY224" s="86">
        <f t="shared" si="264"/>
        <v>1.7122165595714291E-11</v>
      </c>
      <c r="IZ224" s="86">
        <f t="shared" si="264"/>
        <v>1.4709201538517773E-12</v>
      </c>
      <c r="JA224" s="86">
        <f t="shared" si="264"/>
        <v>1.7842487129530045E-15</v>
      </c>
      <c r="JB224" s="86">
        <f t="shared" si="264"/>
        <v>3.4172311335830343E-16</v>
      </c>
      <c r="JC224" s="86">
        <f t="shared" si="264"/>
        <v>3.5501119086254672E-17</v>
      </c>
      <c r="JD224" s="86">
        <f t="shared" si="264"/>
        <v>8.4812946496667355E-18</v>
      </c>
      <c r="JE224" s="86">
        <f t="shared" si="264"/>
        <v>7.6199382311218798E-18</v>
      </c>
      <c r="JF224" s="86">
        <f t="shared" si="264"/>
        <v>6.9718521419024083E-18</v>
      </c>
      <c r="JG224" s="86">
        <f t="shared" si="264"/>
        <v>1.2699823832425462E-20</v>
      </c>
      <c r="JH224" s="86">
        <f t="shared" si="264"/>
        <v>2.7543589454762474E-18</v>
      </c>
      <c r="JI224" s="86">
        <f t="shared" si="264"/>
        <v>9.1059624251605207E-16</v>
      </c>
      <c r="JJ224" s="86">
        <f t="shared" si="264"/>
        <v>3.2871872095750302E-14</v>
      </c>
      <c r="JK224" s="86">
        <f t="shared" si="264"/>
        <v>1.5023647512730519E-16</v>
      </c>
      <c r="JL224" s="86">
        <f t="shared" si="264"/>
        <v>1.3530371571314188E-17</v>
      </c>
      <c r="JM224" s="86">
        <f t="shared" si="264"/>
        <v>2.1923850560460242E-52</v>
      </c>
    </row>
    <row r="225" spans="1:273" x14ac:dyDescent="0.25">
      <c r="B225" s="2">
        <v>198</v>
      </c>
      <c r="C225" s="37">
        <v>75.242000000000004</v>
      </c>
      <c r="D225" s="37">
        <v>72.227999999999994</v>
      </c>
      <c r="E225" s="37">
        <v>69.701999999999998</v>
      </c>
      <c r="F225" s="37">
        <v>71.210999999999999</v>
      </c>
      <c r="G225" s="37">
        <v>74.509</v>
      </c>
      <c r="H225" s="37">
        <v>67.596000000000004</v>
      </c>
      <c r="I225" s="37">
        <v>72.105000000000004</v>
      </c>
      <c r="J225" s="37">
        <v>72.825000000000003</v>
      </c>
      <c r="K225" s="37">
        <v>72.210999999999999</v>
      </c>
      <c r="L225" s="37">
        <v>70.841999999999999</v>
      </c>
      <c r="M225" s="37">
        <v>73.912000000000006</v>
      </c>
      <c r="N225" s="37">
        <v>68.754000000000005</v>
      </c>
      <c r="O225" s="37">
        <v>71.332999999999998</v>
      </c>
      <c r="P225" s="37">
        <v>75.632000000000005</v>
      </c>
      <c r="Q225" s="37">
        <v>75.150000000000006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96.230011403508783</v>
      </c>
      <c r="DL225" s="2">
        <f t="shared" si="268"/>
        <v>114.49552786116325</v>
      </c>
      <c r="DM225" s="2">
        <f t="shared" si="268"/>
        <v>101.1264369337979</v>
      </c>
      <c r="DN225" s="2">
        <f t="shared" si="268"/>
        <v>100.37823427800272</v>
      </c>
      <c r="DO225" s="2">
        <f t="shared" si="268"/>
        <v>121.02377348178138</v>
      </c>
      <c r="DP225" s="2">
        <f t="shared" si="268"/>
        <v>104.61970317686109</v>
      </c>
      <c r="DQ225" s="2">
        <f t="shared" si="268"/>
        <v>116.59236928356927</v>
      </c>
      <c r="DR225" s="2">
        <f t="shared" si="268"/>
        <v>110.67058795637745</v>
      </c>
      <c r="DS225" s="2">
        <f t="shared" si="268"/>
        <v>114.18841329258974</v>
      </c>
      <c r="DT225" s="2">
        <f t="shared" si="268"/>
        <v>123.08715378151261</v>
      </c>
      <c r="DU225" s="2">
        <f t="shared" si="268"/>
        <v>120.87635928785927</v>
      </c>
      <c r="DV225" s="2">
        <f t="shared" si="268"/>
        <v>115.86592226512226</v>
      </c>
      <c r="DW225" s="2">
        <f t="shared" si="268"/>
        <v>106.76463697478989</v>
      </c>
      <c r="DX225" s="2">
        <f t="shared" si="268"/>
        <v>119.30827226890759</v>
      </c>
      <c r="DY225" s="2">
        <f t="shared" si="268"/>
        <v>96.522273340748967</v>
      </c>
      <c r="EA225" s="2">
        <f t="shared" si="240"/>
        <v>69.581334378378372</v>
      </c>
      <c r="EB225" s="2">
        <f t="shared" si="240"/>
        <v>67.609119187145581</v>
      </c>
      <c r="EC225" s="2">
        <f t="shared" si="240"/>
        <v>65.28946257785644</v>
      </c>
      <c r="ED225" s="2">
        <f t="shared" si="240"/>
        <v>65.394131467518619</v>
      </c>
      <c r="EE225" s="2">
        <f t="shared" si="240"/>
        <v>71.237059717746092</v>
      </c>
      <c r="EF225" s="2">
        <f t="shared" si="239"/>
        <v>66.686741301058987</v>
      </c>
      <c r="EG225" s="2">
        <f t="shared" si="239"/>
        <v>64.166884641006661</v>
      </c>
      <c r="EH225" s="2">
        <f t="shared" si="239"/>
        <v>62.484714287495684</v>
      </c>
      <c r="EI225" s="2">
        <f t="shared" si="239"/>
        <v>69.030533799428468</v>
      </c>
      <c r="EJ225" s="2">
        <f t="shared" si="239"/>
        <v>70.056914590747297</v>
      </c>
      <c r="EK225" s="2">
        <f t="shared" si="239"/>
        <v>71.210854656273796</v>
      </c>
      <c r="EL225" s="2">
        <f t="shared" si="239"/>
        <v>65.831628097241705</v>
      </c>
      <c r="EM225" s="2">
        <f t="shared" si="239"/>
        <v>66.791778690173089</v>
      </c>
      <c r="EN225" s="2">
        <f t="shared" si="239"/>
        <v>73.897221955140466</v>
      </c>
      <c r="EO225" s="2">
        <f t="shared" si="239"/>
        <v>76.39646265657106</v>
      </c>
      <c r="EQ225" s="2">
        <f t="shared" si="269"/>
        <v>71.467434962588499</v>
      </c>
      <c r="ER225" s="2">
        <f t="shared" si="269"/>
        <v>71.430682879044667</v>
      </c>
      <c r="ES225" s="2">
        <f t="shared" si="269"/>
        <v>66.8199820676938</v>
      </c>
      <c r="ET225" s="2">
        <f t="shared" si="269"/>
        <v>68.34471916454477</v>
      </c>
      <c r="EU225" s="2">
        <f t="shared" si="269"/>
        <v>70.762488061131322</v>
      </c>
      <c r="EV225" s="2">
        <f t="shared" si="269"/>
        <v>64.493845331711356</v>
      </c>
      <c r="EW225" s="2">
        <f t="shared" si="269"/>
        <v>66.030219920139984</v>
      </c>
      <c r="EX225" s="2">
        <f t="shared" si="269"/>
        <v>67.677128968214348</v>
      </c>
      <c r="EY225" s="2">
        <f t="shared" si="269"/>
        <v>68.366295215210471</v>
      </c>
      <c r="EZ225" s="2">
        <f t="shared" si="269"/>
        <v>67.975304606690059</v>
      </c>
      <c r="FA225" s="2">
        <f t="shared" si="269"/>
        <v>70.201058410208049</v>
      </c>
      <c r="FB225" s="2">
        <f t="shared" si="269"/>
        <v>65.75755100588313</v>
      </c>
      <c r="FC225" s="2">
        <f t="shared" si="269"/>
        <v>67.09885481762673</v>
      </c>
      <c r="FD225" s="2">
        <f t="shared" si="269"/>
        <v>74.790706025171048</v>
      </c>
      <c r="FE225" s="2">
        <f t="shared" si="269"/>
        <v>73.081018907319702</v>
      </c>
      <c r="FG225" s="2">
        <f t="shared" si="270"/>
        <v>0.99999954468791041</v>
      </c>
      <c r="FH225" s="2">
        <f t="shared" si="270"/>
        <v>0.99999945766275966</v>
      </c>
      <c r="FI225" s="2">
        <f t="shared" si="270"/>
        <v>0.99999948040312958</v>
      </c>
      <c r="FJ225" s="2">
        <f t="shared" si="270"/>
        <v>0.99999954792149204</v>
      </c>
      <c r="FK225" s="2">
        <f t="shared" si="270"/>
        <v>0.99999948231608282</v>
      </c>
      <c r="FL225" s="2">
        <f t="shared" si="270"/>
        <v>0.99999940940600429</v>
      </c>
      <c r="FM225" s="2">
        <f t="shared" si="270"/>
        <v>0.99999942463282232</v>
      </c>
      <c r="FN225" s="2">
        <f t="shared" si="270"/>
        <v>0.9999994550918202</v>
      </c>
      <c r="FO225" s="2">
        <f t="shared" si="270"/>
        <v>0.99999939093993473</v>
      </c>
      <c r="FP225" s="2">
        <f t="shared" si="270"/>
        <v>0.99999937047879517</v>
      </c>
      <c r="FQ225" s="2">
        <f t="shared" si="270"/>
        <v>0.9999993198853423</v>
      </c>
      <c r="FR225" s="2">
        <f t="shared" si="270"/>
        <v>0.99999935772175907</v>
      </c>
      <c r="FS225" s="2">
        <f t="shared" si="270"/>
        <v>0.99999940108853869</v>
      </c>
      <c r="FT225" s="2">
        <f t="shared" si="270"/>
        <v>0.99999941203277987</v>
      </c>
      <c r="FU225" s="2">
        <f t="shared" si="270"/>
        <v>0.99999915020513508</v>
      </c>
      <c r="FW225" s="2">
        <f t="shared" si="260"/>
        <v>0.99520111770754116</v>
      </c>
      <c r="FX225" s="2">
        <f t="shared" si="260"/>
        <v>0.99505885013883599</v>
      </c>
      <c r="FY225" s="2">
        <f t="shared" si="260"/>
        <v>0.99650386429708349</v>
      </c>
      <c r="FZ225" s="2">
        <f t="shared" si="260"/>
        <v>0.9967298552756324</v>
      </c>
      <c r="GA225" s="2">
        <f t="shared" si="260"/>
        <v>0.99641033127258305</v>
      </c>
      <c r="GB225" s="2">
        <f t="shared" si="260"/>
        <v>0.99627540319632069</v>
      </c>
      <c r="GC225" s="2">
        <f t="shared" si="260"/>
        <v>0.9970294201494434</v>
      </c>
      <c r="GD225" s="2">
        <f t="shared" si="260"/>
        <v>0.99708960639893673</v>
      </c>
      <c r="GE225" s="2">
        <f t="shared" si="260"/>
        <v>0.99739900722669328</v>
      </c>
      <c r="GF225" s="2">
        <f t="shared" si="260"/>
        <v>0.99688366973831377</v>
      </c>
      <c r="GG225" s="2">
        <f t="shared" si="260"/>
        <v>0.9961190890242434</v>
      </c>
      <c r="GH225" s="2">
        <f t="shared" si="260"/>
        <v>0.99584475786051285</v>
      </c>
      <c r="GI225" s="2">
        <f t="shared" si="260"/>
        <v>0.99570850313106452</v>
      </c>
      <c r="GJ225" s="2">
        <f t="shared" si="260"/>
        <v>0.99487051065492593</v>
      </c>
      <c r="GK225" s="2">
        <f t="shared" si="260"/>
        <v>0.99185218323126345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1.1743341118785275E-67</v>
      </c>
      <c r="HT225" s="86">
        <f t="shared" si="262"/>
        <v>4.4718385709880713E-82</v>
      </c>
      <c r="HU225" s="86">
        <f t="shared" si="262"/>
        <v>4.1141535933930924E-89</v>
      </c>
      <c r="HV225" s="86">
        <f t="shared" si="262"/>
        <v>2.3768561940564135E-91</v>
      </c>
      <c r="HW225" s="86">
        <f t="shared" si="262"/>
        <v>5.6605631394026739E-102</v>
      </c>
      <c r="HX225" s="86">
        <f t="shared" si="262"/>
        <v>3.3967745779080774E-104</v>
      </c>
      <c r="HY225" s="86">
        <f t="shared" si="262"/>
        <v>1.8120980478685995E-99</v>
      </c>
      <c r="HZ225" s="86">
        <f t="shared" si="262"/>
        <v>2.1692286992575662E-100</v>
      </c>
      <c r="IA225" s="86">
        <f t="shared" si="262"/>
        <v>6.3252453832101417E-115</v>
      </c>
      <c r="IB225" s="86">
        <f t="shared" si="262"/>
        <v>4.7360952000377794E-104</v>
      </c>
      <c r="IC225" s="86">
        <f t="shared" si="262"/>
        <v>3.306272344896082E-92</v>
      </c>
      <c r="ID225" s="86">
        <f t="shared" si="262"/>
        <v>2.3728611898638008E-83</v>
      </c>
      <c r="IE225" s="86">
        <f t="shared" si="262"/>
        <v>1.4334156422689954E-99</v>
      </c>
      <c r="IF225" s="86">
        <f t="shared" si="262"/>
        <v>2.9196575228925571E-263</v>
      </c>
      <c r="IG225" s="86">
        <f t="shared" si="262"/>
        <v>3.721356618256305E-182</v>
      </c>
      <c r="II225" s="86">
        <f t="shared" si="263"/>
        <v>7.5476080788500513E-12</v>
      </c>
      <c r="IJ225" s="86">
        <f t="shared" si="263"/>
        <v>5.9230571705468493E-13</v>
      </c>
      <c r="IK225" s="86">
        <f t="shared" si="263"/>
        <v>6.1020285027980661E-16</v>
      </c>
      <c r="IL225" s="86">
        <f t="shared" si="263"/>
        <v>1.1218672868743327E-16</v>
      </c>
      <c r="IM225" s="86">
        <f t="shared" si="263"/>
        <v>1.0609820769772936E-17</v>
      </c>
      <c r="IN225" s="86">
        <f t="shared" si="263"/>
        <v>2.3967734673394923E-18</v>
      </c>
      <c r="IO225" s="86">
        <f t="shared" si="263"/>
        <v>2.2571356010913584E-18</v>
      </c>
      <c r="IP225" s="86">
        <f t="shared" si="263"/>
        <v>2.0683562974495658E-18</v>
      </c>
      <c r="IQ225" s="86">
        <f t="shared" si="263"/>
        <v>3.1658553317442429E-21</v>
      </c>
      <c r="IR225" s="86">
        <f t="shared" si="263"/>
        <v>7.8134172962119346E-19</v>
      </c>
      <c r="IS225" s="86">
        <f t="shared" si="263"/>
        <v>2.9820773932649781E-16</v>
      </c>
      <c r="IT225" s="86">
        <f t="shared" si="263"/>
        <v>1.1986463219669073E-14</v>
      </c>
      <c r="IU225" s="86">
        <f t="shared" si="263"/>
        <v>4.5287669388594057E-17</v>
      </c>
      <c r="IV225" s="86">
        <f t="shared" si="263"/>
        <v>3.5915594637560645E-18</v>
      </c>
      <c r="IW225" s="86">
        <f t="shared" si="263"/>
        <v>2.2028461521803939E-54</v>
      </c>
      <c r="IY225" s="86">
        <f t="shared" si="264"/>
        <v>7.5476080788500513E-12</v>
      </c>
      <c r="IZ225" s="86">
        <f t="shared" si="264"/>
        <v>5.9230571705468493E-13</v>
      </c>
      <c r="JA225" s="86">
        <f t="shared" si="264"/>
        <v>6.1020285027980661E-16</v>
      </c>
      <c r="JB225" s="86">
        <f t="shared" si="264"/>
        <v>1.1218672868743327E-16</v>
      </c>
      <c r="JC225" s="86">
        <f t="shared" si="264"/>
        <v>1.0609820769772936E-17</v>
      </c>
      <c r="JD225" s="86">
        <f t="shared" si="264"/>
        <v>2.3967734673394923E-18</v>
      </c>
      <c r="JE225" s="86">
        <f t="shared" si="264"/>
        <v>2.2571356010913584E-18</v>
      </c>
      <c r="JF225" s="86">
        <f t="shared" si="264"/>
        <v>2.0683562974495658E-18</v>
      </c>
      <c r="JG225" s="86">
        <f t="shared" si="264"/>
        <v>3.1658553317442429E-21</v>
      </c>
      <c r="JH225" s="86">
        <f t="shared" si="264"/>
        <v>7.8134172962119346E-19</v>
      </c>
      <c r="JI225" s="86">
        <f t="shared" si="264"/>
        <v>2.9820773932649781E-16</v>
      </c>
      <c r="JJ225" s="86">
        <f t="shared" si="264"/>
        <v>1.1986463219669073E-14</v>
      </c>
      <c r="JK225" s="86">
        <f t="shared" si="264"/>
        <v>4.5287669388594057E-17</v>
      </c>
      <c r="JL225" s="86">
        <f t="shared" si="264"/>
        <v>3.5915594637560645E-18</v>
      </c>
      <c r="JM225" s="86">
        <f t="shared" si="264"/>
        <v>2.2028461521803939E-54</v>
      </c>
    </row>
    <row r="226" spans="1:273" x14ac:dyDescent="0.25">
      <c r="B226" s="2">
        <v>199</v>
      </c>
      <c r="C226" s="37">
        <v>75.5</v>
      </c>
      <c r="D226" s="37">
        <v>72.667000000000002</v>
      </c>
      <c r="E226" s="37">
        <v>69.754000000000005</v>
      </c>
      <c r="F226" s="37">
        <v>67.825000000000003</v>
      </c>
      <c r="G226" s="37">
        <v>73.649000000000001</v>
      </c>
      <c r="H226" s="37">
        <v>70.245999999999995</v>
      </c>
      <c r="I226" s="37">
        <v>70.227999999999994</v>
      </c>
      <c r="J226" s="37">
        <v>72.316000000000003</v>
      </c>
      <c r="K226" s="37">
        <v>75.332999999999998</v>
      </c>
      <c r="L226" s="37">
        <v>72.86</v>
      </c>
      <c r="M226" s="37">
        <v>73.192999999999998</v>
      </c>
      <c r="N226" s="37">
        <v>68.649000000000001</v>
      </c>
      <c r="O226" s="37">
        <v>70.525999999999996</v>
      </c>
      <c r="P226" s="37">
        <v>74.123000000000005</v>
      </c>
      <c r="Q226" s="37">
        <v>70.900000000000006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96.247067476383279</v>
      </c>
      <c r="DL226" s="2">
        <f t="shared" si="268"/>
        <v>114.60841069418389</v>
      </c>
      <c r="DM226" s="2">
        <f t="shared" si="268"/>
        <v>101.15497282229964</v>
      </c>
      <c r="DN226" s="2">
        <f t="shared" si="268"/>
        <v>100.40532253711203</v>
      </c>
      <c r="DO226" s="2">
        <f t="shared" si="268"/>
        <v>121.13608380566801</v>
      </c>
      <c r="DP226" s="2">
        <f t="shared" si="268"/>
        <v>104.65080464675205</v>
      </c>
      <c r="DQ226" s="2">
        <f t="shared" si="268"/>
        <v>116.68106465036463</v>
      </c>
      <c r="DR226" s="2">
        <f t="shared" si="268"/>
        <v>110.7126785206259</v>
      </c>
      <c r="DS226" s="2">
        <f t="shared" si="268"/>
        <v>114.24791321619556</v>
      </c>
      <c r="DT226" s="2">
        <f t="shared" si="268"/>
        <v>123.22366218487396</v>
      </c>
      <c r="DU226" s="2">
        <f t="shared" si="268"/>
        <v>120.99650356070356</v>
      </c>
      <c r="DV226" s="2">
        <f t="shared" si="268"/>
        <v>115.98636898326899</v>
      </c>
      <c r="DW226" s="2">
        <f t="shared" si="268"/>
        <v>106.83747002801118</v>
      </c>
      <c r="DX226" s="2">
        <f t="shared" si="268"/>
        <v>119.441049859944</v>
      </c>
      <c r="DY226" s="2">
        <f t="shared" si="268"/>
        <v>96.519643529847968</v>
      </c>
      <c r="EA226" s="2">
        <f t="shared" si="240"/>
        <v>69.447931567567565</v>
      </c>
      <c r="EB226" s="2">
        <f t="shared" si="240"/>
        <v>67.457493667296816</v>
      </c>
      <c r="EC226" s="2">
        <f t="shared" si="240"/>
        <v>65.135792595554946</v>
      </c>
      <c r="ED226" s="2">
        <f t="shared" si="240"/>
        <v>65.234859569755045</v>
      </c>
      <c r="EE226" s="2">
        <f t="shared" si="240"/>
        <v>71.074241549306123</v>
      </c>
      <c r="EF226" s="2">
        <f t="shared" si="239"/>
        <v>66.509074130105887</v>
      </c>
      <c r="EG226" s="2">
        <f t="shared" si="239"/>
        <v>63.954799555884527</v>
      </c>
      <c r="EH226" s="2">
        <f t="shared" si="239"/>
        <v>62.259775272001718</v>
      </c>
      <c r="EI226" s="2">
        <f t="shared" si="239"/>
        <v>68.850873939708805</v>
      </c>
      <c r="EJ226" s="2">
        <f t="shared" si="239"/>
        <v>69.899341043890828</v>
      </c>
      <c r="EK226" s="2">
        <f t="shared" si="239"/>
        <v>71.041765144855333</v>
      </c>
      <c r="EL226" s="2">
        <f t="shared" si="239"/>
        <v>65.654747487143538</v>
      </c>
      <c r="EM226" s="2">
        <f t="shared" si="239"/>
        <v>66.62759544096653</v>
      </c>
      <c r="EN226" s="2">
        <f t="shared" si="239"/>
        <v>73.749830682079136</v>
      </c>
      <c r="EO226" s="2">
        <f t="shared" si="239"/>
        <v>76.274064657351914</v>
      </c>
      <c r="EQ226" s="2">
        <f t="shared" si="269"/>
        <v>71.353257567015604</v>
      </c>
      <c r="ER226" s="2">
        <f t="shared" si="269"/>
        <v>71.318662372563352</v>
      </c>
      <c r="ES226" s="2">
        <f t="shared" si="269"/>
        <v>66.681569023344082</v>
      </c>
      <c r="ET226" s="2">
        <f t="shared" si="269"/>
        <v>68.214197200904522</v>
      </c>
      <c r="EU226" s="2">
        <f t="shared" si="269"/>
        <v>70.594915823589474</v>
      </c>
      <c r="EV226" s="2">
        <f t="shared" si="269"/>
        <v>64.294465463415236</v>
      </c>
      <c r="EW226" s="2">
        <f t="shared" si="269"/>
        <v>65.836399506483019</v>
      </c>
      <c r="EX226" s="2">
        <f t="shared" si="269"/>
        <v>67.502913103677827</v>
      </c>
      <c r="EY226" s="2">
        <f t="shared" si="269"/>
        <v>68.180194188397792</v>
      </c>
      <c r="EZ226" s="2">
        <f t="shared" si="269"/>
        <v>67.797203832657004</v>
      </c>
      <c r="FA226" s="2">
        <f t="shared" si="269"/>
        <v>70.021937911048099</v>
      </c>
      <c r="FB226" s="2">
        <f t="shared" si="269"/>
        <v>65.579931319072386</v>
      </c>
      <c r="FC226" s="2">
        <f t="shared" si="269"/>
        <v>66.937819954518602</v>
      </c>
      <c r="FD226" s="2">
        <f t="shared" si="269"/>
        <v>74.65260763289433</v>
      </c>
      <c r="FE226" s="2">
        <f t="shared" si="269"/>
        <v>72.925158333709646</v>
      </c>
      <c r="FG226" s="2">
        <f t="shared" si="270"/>
        <v>0.99999958475042239</v>
      </c>
      <c r="FH226" s="2">
        <f t="shared" si="270"/>
        <v>0.99999950538253468</v>
      </c>
      <c r="FI226" s="2">
        <f t="shared" si="270"/>
        <v>0.99999952612200038</v>
      </c>
      <c r="FJ226" s="2">
        <f t="shared" si="270"/>
        <v>0.99999958769948416</v>
      </c>
      <c r="FK226" s="2">
        <f t="shared" si="270"/>
        <v>0.99999952786663471</v>
      </c>
      <c r="FL226" s="2">
        <f t="shared" si="270"/>
        <v>0.99999946137184637</v>
      </c>
      <c r="FM226" s="2">
        <f t="shared" si="270"/>
        <v>0.99999947525887078</v>
      </c>
      <c r="FN226" s="2">
        <f t="shared" si="270"/>
        <v>0.99999950303780982</v>
      </c>
      <c r="FO226" s="2">
        <f t="shared" si="270"/>
        <v>0.99999944453058887</v>
      </c>
      <c r="FP226" s="2">
        <f t="shared" si="270"/>
        <v>0.99999942586980572</v>
      </c>
      <c r="FQ226" s="2">
        <f t="shared" si="270"/>
        <v>0.99999937972802311</v>
      </c>
      <c r="FR226" s="2">
        <f t="shared" si="270"/>
        <v>0.9999994142352493</v>
      </c>
      <c r="FS226" s="2">
        <f t="shared" si="270"/>
        <v>0.99999945378622668</v>
      </c>
      <c r="FT226" s="2">
        <f t="shared" si="270"/>
        <v>0.99999946376749438</v>
      </c>
      <c r="FU226" s="2">
        <f t="shared" si="270"/>
        <v>0.99999922497781402</v>
      </c>
      <c r="FW226" s="2">
        <f t="shared" si="260"/>
        <v>0.99562151852032177</v>
      </c>
      <c r="FX226" s="2">
        <f t="shared" si="260"/>
        <v>0.99549165768643855</v>
      </c>
      <c r="FY226" s="2">
        <f t="shared" si="260"/>
        <v>0.99681050518416003</v>
      </c>
      <c r="FZ226" s="2">
        <f t="shared" si="260"/>
        <v>0.99701673416828995</v>
      </c>
      <c r="GA226" s="2">
        <f t="shared" si="260"/>
        <v>0.99672514884281316</v>
      </c>
      <c r="GB226" s="2">
        <f t="shared" si="260"/>
        <v>0.99660201374066748</v>
      </c>
      <c r="GC226" s="2">
        <f t="shared" si="260"/>
        <v>0.99729009066419483</v>
      </c>
      <c r="GD226" s="2">
        <f t="shared" si="260"/>
        <v>0.99734500959089001</v>
      </c>
      <c r="GE226" s="2">
        <f t="shared" si="260"/>
        <v>0.99762732338885562</v>
      </c>
      <c r="GF226" s="2">
        <f t="shared" si="260"/>
        <v>0.99715709348802761</v>
      </c>
      <c r="GG226" s="2">
        <f t="shared" si="260"/>
        <v>0.9964593580718587</v>
      </c>
      <c r="GH226" s="2">
        <f t="shared" si="260"/>
        <v>0.99620898807300606</v>
      </c>
      <c r="GI226" s="2">
        <f t="shared" si="260"/>
        <v>0.99608462987432056</v>
      </c>
      <c r="GJ226" s="2">
        <f t="shared" si="260"/>
        <v>0.99531973772987681</v>
      </c>
      <c r="GK226" s="2">
        <f t="shared" si="260"/>
        <v>0.99256377161225329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3.1387446915663769E-69</v>
      </c>
      <c r="HT226" s="86">
        <f t="shared" si="262"/>
        <v>6.5290980644644763E-84</v>
      </c>
      <c r="HU226" s="86">
        <f t="shared" si="262"/>
        <v>3.9533623474492233E-91</v>
      </c>
      <c r="HV226" s="86">
        <f t="shared" si="262"/>
        <v>2.0236628353247867E-93</v>
      </c>
      <c r="HW226" s="86">
        <f t="shared" si="262"/>
        <v>2.8423017263741347E-104</v>
      </c>
      <c r="HX226" s="86">
        <f t="shared" si="262"/>
        <v>1.3951585430864516E-106</v>
      </c>
      <c r="HY226" s="86">
        <f t="shared" si="262"/>
        <v>1.0392780173066372E-101</v>
      </c>
      <c r="HZ226" s="86">
        <f t="shared" si="262"/>
        <v>1.2297421123336291E-102</v>
      </c>
      <c r="IA226" s="86">
        <f t="shared" si="262"/>
        <v>1.7828399728474869E-117</v>
      </c>
      <c r="IB226" s="86">
        <f t="shared" si="262"/>
        <v>2.1457411343329134E-106</v>
      </c>
      <c r="IC226" s="86">
        <f t="shared" si="262"/>
        <v>2.5429961017380145E-94</v>
      </c>
      <c r="ID226" s="86">
        <f t="shared" si="262"/>
        <v>2.8562226250193448E-85</v>
      </c>
      <c r="IE226" s="86">
        <f t="shared" si="262"/>
        <v>7.177785613260286E-102</v>
      </c>
      <c r="IF226" s="86">
        <f t="shared" si="262"/>
        <v>1.3294892947608835E-269</v>
      </c>
      <c r="IG226" s="86">
        <f t="shared" si="262"/>
        <v>9.866021091506353E-187</v>
      </c>
      <c r="II226" s="86">
        <f t="shared" si="263"/>
        <v>3.2817555067138968E-12</v>
      </c>
      <c r="IJ226" s="86">
        <f t="shared" si="263"/>
        <v>2.3487165262834219E-13</v>
      </c>
      <c r="IK226" s="86">
        <f t="shared" si="263"/>
        <v>2.0514348515109583E-16</v>
      </c>
      <c r="IL226" s="86">
        <f t="shared" si="263"/>
        <v>3.6188532513147083E-17</v>
      </c>
      <c r="IM226" s="86">
        <f t="shared" si="263"/>
        <v>3.1098487260143162E-18</v>
      </c>
      <c r="IN226" s="86">
        <f t="shared" si="263"/>
        <v>6.6358841487928762E-19</v>
      </c>
      <c r="IO226" s="86">
        <f t="shared" si="263"/>
        <v>6.5605226806203241E-19</v>
      </c>
      <c r="IP226" s="86">
        <f t="shared" si="263"/>
        <v>6.021660288179721E-19</v>
      </c>
      <c r="IQ226" s="86">
        <f t="shared" si="263"/>
        <v>7.7263189260806041E-22</v>
      </c>
      <c r="IR226" s="86">
        <f t="shared" si="263"/>
        <v>2.1730346884107779E-19</v>
      </c>
      <c r="IS226" s="86">
        <f t="shared" si="263"/>
        <v>9.5901261930032475E-17</v>
      </c>
      <c r="IT226" s="86">
        <f t="shared" si="263"/>
        <v>4.2989572028637131E-15</v>
      </c>
      <c r="IU226" s="86">
        <f t="shared" si="263"/>
        <v>1.338260503518182E-17</v>
      </c>
      <c r="IV226" s="86">
        <f t="shared" si="263"/>
        <v>9.3186027683023866E-19</v>
      </c>
      <c r="IW226" s="86">
        <f t="shared" si="263"/>
        <v>2.0261693288169894E-56</v>
      </c>
      <c r="IY226" s="86">
        <f t="shared" si="264"/>
        <v>3.2817555067138968E-12</v>
      </c>
      <c r="IZ226" s="86">
        <f t="shared" si="264"/>
        <v>2.3487165262834219E-13</v>
      </c>
      <c r="JA226" s="86">
        <f t="shared" si="264"/>
        <v>2.0514348515109583E-16</v>
      </c>
      <c r="JB226" s="86">
        <f t="shared" si="264"/>
        <v>3.6188532513147083E-17</v>
      </c>
      <c r="JC226" s="86">
        <f t="shared" si="264"/>
        <v>3.1098487260143162E-18</v>
      </c>
      <c r="JD226" s="86">
        <f t="shared" si="264"/>
        <v>6.6358841487928762E-19</v>
      </c>
      <c r="JE226" s="86">
        <f t="shared" si="264"/>
        <v>6.5605226806203241E-19</v>
      </c>
      <c r="JF226" s="86">
        <f t="shared" si="264"/>
        <v>6.021660288179721E-19</v>
      </c>
      <c r="JG226" s="86">
        <f t="shared" si="264"/>
        <v>7.7263189260806041E-22</v>
      </c>
      <c r="JH226" s="86">
        <f t="shared" si="264"/>
        <v>2.1730346884107779E-19</v>
      </c>
      <c r="JI226" s="86">
        <f t="shared" si="264"/>
        <v>9.5901261930032475E-17</v>
      </c>
      <c r="JJ226" s="86">
        <f t="shared" si="264"/>
        <v>4.2989572028637131E-15</v>
      </c>
      <c r="JK226" s="86">
        <f t="shared" si="264"/>
        <v>1.338260503518182E-17</v>
      </c>
      <c r="JL226" s="86">
        <f t="shared" si="264"/>
        <v>9.3186027683023866E-19</v>
      </c>
      <c r="JM226" s="86">
        <f t="shared" si="264"/>
        <v>2.0261693288169894E-56</v>
      </c>
    </row>
    <row r="227" spans="1:273" x14ac:dyDescent="0.25">
      <c r="B227" s="2">
        <v>200</v>
      </c>
      <c r="C227" s="37">
        <v>75.564999999999998</v>
      </c>
      <c r="D227" s="37">
        <v>73.807000000000002</v>
      </c>
      <c r="E227" s="37">
        <v>71.525999999999996</v>
      </c>
      <c r="F227" s="37">
        <v>71.069999999999993</v>
      </c>
      <c r="G227" s="37">
        <v>72.578999999999994</v>
      </c>
      <c r="H227" s="37">
        <v>70.281000000000006</v>
      </c>
      <c r="I227" s="37">
        <v>69.332999999999998</v>
      </c>
      <c r="J227" s="37">
        <v>73.965000000000003</v>
      </c>
      <c r="K227" s="37">
        <v>72.14</v>
      </c>
      <c r="L227" s="37">
        <v>70.281000000000006</v>
      </c>
      <c r="M227" s="37">
        <v>73.316000000000003</v>
      </c>
      <c r="N227" s="37">
        <v>70.667000000000002</v>
      </c>
      <c r="O227" s="37">
        <v>70.718999999999994</v>
      </c>
      <c r="P227" s="37">
        <v>73.385999999999996</v>
      </c>
      <c r="Q227" s="37">
        <v>75.483000000000004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96.264123549257775</v>
      </c>
      <c r="DL227" s="2">
        <f t="shared" si="268"/>
        <v>114.72129352720452</v>
      </c>
      <c r="DM227" s="2">
        <f t="shared" si="268"/>
        <v>101.18350871080139</v>
      </c>
      <c r="DN227" s="2">
        <f t="shared" si="268"/>
        <v>100.43241079622133</v>
      </c>
      <c r="DO227" s="2">
        <f t="shared" si="268"/>
        <v>121.24839412955464</v>
      </c>
      <c r="DP227" s="2">
        <f t="shared" si="268"/>
        <v>104.68190611664299</v>
      </c>
      <c r="DQ227" s="2">
        <f t="shared" si="268"/>
        <v>116.76976001716</v>
      </c>
      <c r="DR227" s="2">
        <f t="shared" si="268"/>
        <v>110.75476908487437</v>
      </c>
      <c r="DS227" s="2">
        <f t="shared" si="268"/>
        <v>114.30741313980135</v>
      </c>
      <c r="DT227" s="2">
        <f t="shared" si="268"/>
        <v>123.36017058823529</v>
      </c>
      <c r="DU227" s="2">
        <f t="shared" si="268"/>
        <v>121.11664783354783</v>
      </c>
      <c r="DV227" s="2">
        <f t="shared" si="268"/>
        <v>116.1068157014157</v>
      </c>
      <c r="DW227" s="2">
        <f t="shared" si="268"/>
        <v>106.91030308123247</v>
      </c>
      <c r="DX227" s="2">
        <f t="shared" si="268"/>
        <v>119.57382745098042</v>
      </c>
      <c r="DY227" s="2">
        <f t="shared" si="268"/>
        <v>96.51701371894697</v>
      </c>
      <c r="DZ227" s="5"/>
      <c r="EA227" s="2">
        <f t="shared" si="240"/>
        <v>69.314528756756744</v>
      </c>
      <c r="EB227" s="2">
        <f t="shared" si="240"/>
        <v>67.305868147448038</v>
      </c>
      <c r="EC227" s="2">
        <f t="shared" si="240"/>
        <v>64.982122613253466</v>
      </c>
      <c r="ED227" s="2">
        <f t="shared" si="240"/>
        <v>65.075587671991457</v>
      </c>
      <c r="EE227" s="2">
        <f t="shared" si="240"/>
        <v>70.911423380866182</v>
      </c>
      <c r="EF227" s="2">
        <f t="shared" si="239"/>
        <v>66.331406959152787</v>
      </c>
      <c r="EG227" s="2">
        <f t="shared" si="239"/>
        <v>63.742714470762394</v>
      </c>
      <c r="EH227" s="2">
        <f t="shared" si="239"/>
        <v>62.034836256507745</v>
      </c>
      <c r="EI227" s="2">
        <f t="shared" si="239"/>
        <v>68.671214079989142</v>
      </c>
      <c r="EJ227" s="2">
        <f t="shared" si="239"/>
        <v>69.741767497034374</v>
      </c>
      <c r="EK227" s="2">
        <f t="shared" si="239"/>
        <v>70.87267563343687</v>
      </c>
      <c r="EL227" s="2">
        <f t="shared" si="239"/>
        <v>65.477866877045358</v>
      </c>
      <c r="EM227" s="2">
        <f t="shared" si="239"/>
        <v>66.463412191759971</v>
      </c>
      <c r="EN227" s="2">
        <f t="shared" si="239"/>
        <v>73.602439409017819</v>
      </c>
      <c r="EO227" s="2">
        <f t="shared" si="239"/>
        <v>76.151666658132768</v>
      </c>
      <c r="EP227" s="5"/>
      <c r="EQ227" s="2">
        <f t="shared" si="269"/>
        <v>71.239080171442708</v>
      </c>
      <c r="ER227" s="2">
        <f t="shared" si="269"/>
        <v>71.206641866082023</v>
      </c>
      <c r="ES227" s="2">
        <f t="shared" si="269"/>
        <v>66.543155978994363</v>
      </c>
      <c r="ET227" s="2">
        <f t="shared" si="269"/>
        <v>68.083675237264274</v>
      </c>
      <c r="EU227" s="2">
        <f t="shared" si="269"/>
        <v>70.427343586047613</v>
      </c>
      <c r="EV227" s="2">
        <f t="shared" si="269"/>
        <v>64.095085595119144</v>
      </c>
      <c r="EW227" s="2">
        <f t="shared" si="269"/>
        <v>65.642579092826054</v>
      </c>
      <c r="EX227" s="2">
        <f t="shared" si="269"/>
        <v>67.328697239141292</v>
      </c>
      <c r="EY227" s="2">
        <f t="shared" si="269"/>
        <v>67.994093161585113</v>
      </c>
      <c r="EZ227" s="2">
        <f t="shared" si="269"/>
        <v>67.619103058623949</v>
      </c>
      <c r="FA227" s="2">
        <f t="shared" si="269"/>
        <v>69.842817411888149</v>
      </c>
      <c r="FB227" s="2">
        <f t="shared" si="269"/>
        <v>65.402311632261643</v>
      </c>
      <c r="FC227" s="2">
        <f t="shared" si="269"/>
        <v>66.77678509141046</v>
      </c>
      <c r="FD227" s="2">
        <f t="shared" si="269"/>
        <v>74.514509240617613</v>
      </c>
      <c r="FE227" s="2">
        <f t="shared" si="269"/>
        <v>72.769297760099604</v>
      </c>
      <c r="FG227" s="2">
        <f t="shared" si="270"/>
        <v>0.99999962128787034</v>
      </c>
      <c r="FH227" s="2">
        <f t="shared" si="270"/>
        <v>0.99999954890349063</v>
      </c>
      <c r="FI227" s="2">
        <f t="shared" si="270"/>
        <v>0.99999956781810984</v>
      </c>
      <c r="FJ227" s="2">
        <f t="shared" si="270"/>
        <v>0.99999962397744679</v>
      </c>
      <c r="FK227" s="2">
        <f t="shared" si="270"/>
        <v>0.99999956940923529</v>
      </c>
      <c r="FL227" s="2">
        <f t="shared" si="270"/>
        <v>0.99999950876526222</v>
      </c>
      <c r="FM227" s="2">
        <f t="shared" si="270"/>
        <v>0.99999952143038018</v>
      </c>
      <c r="FN227" s="2">
        <f t="shared" si="270"/>
        <v>0.99999954676507596</v>
      </c>
      <c r="FO227" s="2">
        <f t="shared" si="270"/>
        <v>0.99999949340585137</v>
      </c>
      <c r="FP227" s="2">
        <f t="shared" si="270"/>
        <v>0.99999947638701314</v>
      </c>
      <c r="FQ227" s="2">
        <f t="shared" si="270"/>
        <v>0.99999943430520277</v>
      </c>
      <c r="FR227" s="2">
        <f t="shared" si="270"/>
        <v>0.99999946577617049</v>
      </c>
      <c r="FS227" s="2">
        <f t="shared" si="270"/>
        <v>0.99999950184709419</v>
      </c>
      <c r="FT227" s="2">
        <f t="shared" si="270"/>
        <v>0.9999995109501193</v>
      </c>
      <c r="FU227" s="2">
        <f t="shared" si="270"/>
        <v>0.99999929317131742</v>
      </c>
      <c r="FV227" s="5"/>
      <c r="FW227" s="2">
        <f t="shared" si="260"/>
        <v>0.9960052384131185</v>
      </c>
      <c r="FX227" s="2">
        <f t="shared" si="260"/>
        <v>0.99588671126150852</v>
      </c>
      <c r="FY227" s="2">
        <f t="shared" si="260"/>
        <v>0.99709032958315125</v>
      </c>
      <c r="FZ227" s="2">
        <f t="shared" si="260"/>
        <v>0.99727851484840169</v>
      </c>
      <c r="GA227" s="2">
        <f t="shared" si="260"/>
        <v>0.99701243937757877</v>
      </c>
      <c r="GB227" s="2">
        <f t="shared" si="260"/>
        <v>0.99690007286481941</v>
      </c>
      <c r="GC227" s="2">
        <f t="shared" si="260"/>
        <v>0.99752794386846422</v>
      </c>
      <c r="GD227" s="2">
        <f t="shared" si="260"/>
        <v>0.99757805417682743</v>
      </c>
      <c r="GE227" s="2">
        <f t="shared" si="260"/>
        <v>0.99783564135957881</v>
      </c>
      <c r="GF227" s="2">
        <f t="shared" si="260"/>
        <v>0.99740658971730001</v>
      </c>
      <c r="GG227" s="2">
        <f t="shared" si="260"/>
        <v>0.99676988988085102</v>
      </c>
      <c r="GH227" s="2">
        <f t="shared" si="260"/>
        <v>0.99654140235310129</v>
      </c>
      <c r="GI227" s="2">
        <f t="shared" si="260"/>
        <v>0.99642790938388404</v>
      </c>
      <c r="GJ227" s="2">
        <f t="shared" si="260"/>
        <v>0.99572979155404939</v>
      </c>
      <c r="GK227" s="2">
        <f t="shared" si="260"/>
        <v>0.99321363873941781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8.0400555822203808E-71</v>
      </c>
      <c r="HT227" s="86">
        <f t="shared" si="262"/>
        <v>9.0898075417339794E-86</v>
      </c>
      <c r="HU227" s="86">
        <f t="shared" si="262"/>
        <v>3.6032614504367128E-93</v>
      </c>
      <c r="HV227" s="86">
        <f t="shared" si="262"/>
        <v>1.63194490888715E-95</v>
      </c>
      <c r="HW227" s="86">
        <f t="shared" si="262"/>
        <v>1.3442109058146375E-106</v>
      </c>
      <c r="HX227" s="86">
        <f t="shared" si="262"/>
        <v>5.3797878234621678E-109</v>
      </c>
      <c r="HY227" s="86">
        <f t="shared" si="262"/>
        <v>5.622476322711583E-104</v>
      </c>
      <c r="HZ227" s="86">
        <f t="shared" si="262"/>
        <v>6.577931459154637E-105</v>
      </c>
      <c r="IA227" s="86">
        <f t="shared" si="262"/>
        <v>4.7075188022584285E-120</v>
      </c>
      <c r="IB227" s="86">
        <f t="shared" si="262"/>
        <v>9.1463306518530138E-109</v>
      </c>
      <c r="IC227" s="86">
        <f t="shared" si="262"/>
        <v>1.8492858459218348E-96</v>
      </c>
      <c r="ID227" s="86">
        <f t="shared" si="262"/>
        <v>3.2664307164259113E-87</v>
      </c>
      <c r="IE227" s="86">
        <f t="shared" si="262"/>
        <v>3.3801745948132855E-104</v>
      </c>
      <c r="IF227" s="86">
        <f t="shared" si="262"/>
        <v>5.0824423044138074E-276</v>
      </c>
      <c r="IG227" s="86">
        <f t="shared" si="262"/>
        <v>2.2924128207808211E-191</v>
      </c>
      <c r="II227" s="86">
        <f t="shared" si="263"/>
        <v>1.4074917354960399E-12</v>
      </c>
      <c r="IJ227" s="86">
        <f t="shared" si="263"/>
        <v>9.1714821024725631E-14</v>
      </c>
      <c r="IK227" s="86">
        <f t="shared" si="263"/>
        <v>6.7795797706059853E-17</v>
      </c>
      <c r="IL227" s="86">
        <f t="shared" si="263"/>
        <v>1.1469904285325514E-17</v>
      </c>
      <c r="IM227" s="86">
        <f t="shared" si="263"/>
        <v>8.9398964056441756E-19</v>
      </c>
      <c r="IN227" s="86">
        <f t="shared" si="263"/>
        <v>1.8000073768659788E-19</v>
      </c>
      <c r="IO227" s="86">
        <f t="shared" si="263"/>
        <v>1.8710737314463005E-19</v>
      </c>
      <c r="IP227" s="86">
        <f t="shared" si="263"/>
        <v>1.7203545951259087E-19</v>
      </c>
      <c r="IQ227" s="86">
        <f t="shared" si="263"/>
        <v>1.8460336355641686E-22</v>
      </c>
      <c r="IR227" s="86">
        <f t="shared" si="263"/>
        <v>5.9250831668749012E-20</v>
      </c>
      <c r="IS227" s="86">
        <f t="shared" si="263"/>
        <v>3.0285781873314059E-17</v>
      </c>
      <c r="IT227" s="86">
        <f t="shared" si="263"/>
        <v>1.5164820375976852E-15</v>
      </c>
      <c r="IU227" s="86">
        <f t="shared" si="263"/>
        <v>3.8766263368239792E-18</v>
      </c>
      <c r="IV227" s="86">
        <f t="shared" si="263"/>
        <v>2.3632464859842886E-19</v>
      </c>
      <c r="IW227" s="86">
        <f t="shared" si="263"/>
        <v>1.7060268452941531E-58</v>
      </c>
      <c r="IY227" s="86">
        <f t="shared" si="264"/>
        <v>1.4074917354960399E-12</v>
      </c>
      <c r="IZ227" s="86">
        <f t="shared" si="264"/>
        <v>9.1714821024725631E-14</v>
      </c>
      <c r="JA227" s="86">
        <f t="shared" si="264"/>
        <v>6.7795797706059853E-17</v>
      </c>
      <c r="JB227" s="86">
        <f t="shared" si="264"/>
        <v>1.1469904285325514E-17</v>
      </c>
      <c r="JC227" s="86">
        <f t="shared" si="264"/>
        <v>8.9398964056441756E-19</v>
      </c>
      <c r="JD227" s="86">
        <f t="shared" si="264"/>
        <v>1.8000073768659788E-19</v>
      </c>
      <c r="JE227" s="86">
        <f t="shared" si="264"/>
        <v>1.8710737314463005E-19</v>
      </c>
      <c r="JF227" s="86">
        <f t="shared" si="264"/>
        <v>1.7203545951259087E-19</v>
      </c>
      <c r="JG227" s="86">
        <f t="shared" si="264"/>
        <v>1.8460336355641686E-22</v>
      </c>
      <c r="JH227" s="86">
        <f t="shared" si="264"/>
        <v>5.9250831668749012E-20</v>
      </c>
      <c r="JI227" s="86">
        <f t="shared" si="264"/>
        <v>3.0285781873314059E-17</v>
      </c>
      <c r="JJ227" s="86">
        <f t="shared" si="264"/>
        <v>1.5164820375976852E-15</v>
      </c>
      <c r="JK227" s="86">
        <f t="shared" si="264"/>
        <v>3.8766263368239792E-18</v>
      </c>
      <c r="JL227" s="86">
        <f t="shared" si="264"/>
        <v>2.3632464859842886E-19</v>
      </c>
      <c r="JM227" s="86">
        <f t="shared" si="264"/>
        <v>1.7060268452941531E-58</v>
      </c>
    </row>
    <row r="228" spans="1:273" x14ac:dyDescent="0.25">
      <c r="AY228" s="5"/>
      <c r="AZ228" s="5"/>
      <c r="BO228" s="28">
        <f>SLOPE(BO27:BO227,$B27:$B227)</f>
        <v>1.7056072874493889E-2</v>
      </c>
      <c r="BP228" s="28">
        <f t="shared" ref="BP228:CC228" si="302">SLOPE(BP27:BP227,$B27:$B227)</f>
        <v>0.11288283302063795</v>
      </c>
      <c r="BQ228" s="28">
        <f t="shared" si="302"/>
        <v>2.8535888501742119E-2</v>
      </c>
      <c r="BR228" s="28">
        <f t="shared" si="302"/>
        <v>2.7088259109311782E-2</v>
      </c>
      <c r="BS228" s="28">
        <f t="shared" si="302"/>
        <v>0.11231032388663965</v>
      </c>
      <c r="BT228" s="28">
        <f t="shared" si="302"/>
        <v>3.1101469890943652E-2</v>
      </c>
      <c r="BU228" s="28">
        <f t="shared" si="302"/>
        <v>8.8695366795366742E-2</v>
      </c>
      <c r="BV228" s="28">
        <f t="shared" si="302"/>
        <v>4.2090564248459097E-2</v>
      </c>
      <c r="BW228" s="28">
        <f t="shared" si="302"/>
        <v>5.9499923605805971E-2</v>
      </c>
      <c r="BX228" s="28">
        <f t="shared" si="302"/>
        <v>0.13650840336134462</v>
      </c>
      <c r="BY228" s="28">
        <f t="shared" si="302"/>
        <v>0.12014427284427275</v>
      </c>
      <c r="BZ228" s="28">
        <f t="shared" si="302"/>
        <v>0.12044671814671816</v>
      </c>
      <c r="CA228" s="28">
        <f t="shared" si="302"/>
        <v>7.2833053221288482E-2</v>
      </c>
      <c r="CB228" s="28">
        <f t="shared" si="302"/>
        <v>0.13277759103641454</v>
      </c>
      <c r="CC228" s="28">
        <f t="shared" si="302"/>
        <v>-2.6298109010011879E-3</v>
      </c>
      <c r="CE228" s="28">
        <f>SLOPE(CE27:CE227,$B27:$B227)</f>
        <v>-0.13340281081081085</v>
      </c>
      <c r="CF228" s="28">
        <f t="shared" ref="CF228:CS228" si="303">SLOPE(CF27:CF227,$B27:$B227)</f>
        <v>-0.15162551984877118</v>
      </c>
      <c r="CG228" s="28">
        <f t="shared" si="303"/>
        <v>-0.1536699823014874</v>
      </c>
      <c r="CH228" s="28">
        <f t="shared" si="303"/>
        <v>-0.15927189776357825</v>
      </c>
      <c r="CI228" s="28">
        <f t="shared" si="303"/>
        <v>-0.16281816843995117</v>
      </c>
      <c r="CJ228" s="28">
        <f t="shared" si="303"/>
        <v>-0.17766717095310139</v>
      </c>
      <c r="CK228" s="28">
        <f t="shared" si="303"/>
        <v>-0.21208508512213178</v>
      </c>
      <c r="CL228" s="28">
        <f t="shared" si="303"/>
        <v>-0.2249390154939678</v>
      </c>
      <c r="CM228" s="28">
        <f t="shared" si="303"/>
        <v>-0.1796598597196653</v>
      </c>
      <c r="CN228" s="28">
        <f t="shared" si="303"/>
        <v>-0.15757354685646507</v>
      </c>
      <c r="CO228" s="28">
        <f t="shared" si="303"/>
        <v>-0.16908951141846887</v>
      </c>
      <c r="CP228" s="28">
        <f t="shared" si="303"/>
        <v>-0.17688061009817668</v>
      </c>
      <c r="CQ228" s="28">
        <f t="shared" si="303"/>
        <v>-0.16418324920655944</v>
      </c>
      <c r="CR228" s="28">
        <f t="shared" si="303"/>
        <v>-0.14739127306131825</v>
      </c>
      <c r="CS228" s="28">
        <f t="shared" si="303"/>
        <v>-0.12239799921914503</v>
      </c>
      <c r="CU228" s="28">
        <f>SLOPE(CU27:CU227,$B27:$B227)</f>
        <v>-0.11417739557289522</v>
      </c>
      <c r="CV228" s="28">
        <f t="shared" ref="CV228:DI228" si="304">SLOPE(CV27:CV227,$B27:$B227)</f>
        <v>-0.11202050648132314</v>
      </c>
      <c r="CW228" s="28">
        <f t="shared" si="304"/>
        <v>-0.13841304434972004</v>
      </c>
      <c r="CX228" s="28">
        <f t="shared" si="304"/>
        <v>-0.13052196364024857</v>
      </c>
      <c r="CY228" s="28">
        <f t="shared" si="304"/>
        <v>-0.16757223754185546</v>
      </c>
      <c r="CZ228" s="28">
        <f t="shared" si="304"/>
        <v>-0.19937986829610413</v>
      </c>
      <c r="DA228" s="28">
        <f t="shared" si="304"/>
        <v>-0.19382041365696087</v>
      </c>
      <c r="DB228" s="28">
        <f t="shared" si="304"/>
        <v>-0.17421586453652851</v>
      </c>
      <c r="DC228" s="28">
        <f t="shared" si="304"/>
        <v>-0.18610102681267893</v>
      </c>
      <c r="DD228" s="28">
        <f t="shared" si="304"/>
        <v>-0.17810077403305169</v>
      </c>
      <c r="DE228" s="28">
        <f t="shared" si="304"/>
        <v>-0.17912049915994732</v>
      </c>
      <c r="DF228" s="28">
        <f t="shared" si="304"/>
        <v>-0.17761968681074367</v>
      </c>
      <c r="DG228" s="28">
        <f t="shared" si="304"/>
        <v>-0.16103486310813472</v>
      </c>
      <c r="DH228" s="28">
        <f t="shared" si="304"/>
        <v>-0.13809839227671281</v>
      </c>
      <c r="DI228" s="28">
        <f t="shared" si="304"/>
        <v>-0.15586057361005048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92.852908974358996</v>
      </c>
      <c r="BP229" s="28">
        <f t="shared" ref="BP229:CC229" si="305">INTERCEPT(BP27:BP227,$B27:$B227)</f>
        <v>92.144726923076931</v>
      </c>
      <c r="BQ229" s="28">
        <f t="shared" si="305"/>
        <v>95.476331010452967</v>
      </c>
      <c r="BR229" s="28">
        <f t="shared" si="305"/>
        <v>95.014758974358983</v>
      </c>
      <c r="BS229" s="28">
        <f t="shared" si="305"/>
        <v>98.786329352226716</v>
      </c>
      <c r="BT229" s="28">
        <f t="shared" si="305"/>
        <v>98.461612138454257</v>
      </c>
      <c r="BU229" s="28">
        <f t="shared" si="305"/>
        <v>99.030686658086651</v>
      </c>
      <c r="BV229" s="28">
        <f t="shared" si="305"/>
        <v>102.33665623518255</v>
      </c>
      <c r="BW229" s="28">
        <f t="shared" si="305"/>
        <v>102.40742841864017</v>
      </c>
      <c r="BX229" s="28">
        <f t="shared" si="305"/>
        <v>96.058489915966376</v>
      </c>
      <c r="BY229" s="28">
        <f t="shared" si="305"/>
        <v>97.087793264693275</v>
      </c>
      <c r="BZ229" s="28">
        <f t="shared" si="305"/>
        <v>92.017472072072067</v>
      </c>
      <c r="CA229" s="28">
        <f t="shared" si="305"/>
        <v>92.343692436974777</v>
      </c>
      <c r="CB229" s="28">
        <f t="shared" si="305"/>
        <v>93.018309243697502</v>
      </c>
      <c r="CC229" s="28">
        <f t="shared" si="305"/>
        <v>97.042975899147208</v>
      </c>
      <c r="CD229" s="2"/>
      <c r="CE229" s="28">
        <f>INTERCEPT(CE27:CE227,$B27:$B227)</f>
        <v>95.995090918918919</v>
      </c>
      <c r="CF229" s="28">
        <f t="shared" ref="CF229:CS229" si="306">INTERCEPT(CF27:CF227,$B27:$B227)</f>
        <v>97.630972117202276</v>
      </c>
      <c r="CG229" s="28">
        <f t="shared" si="306"/>
        <v>95.716119073550942</v>
      </c>
      <c r="CH229" s="28">
        <f t="shared" si="306"/>
        <v>96.929967224707113</v>
      </c>
      <c r="CI229" s="28">
        <f t="shared" si="306"/>
        <v>103.47505706885642</v>
      </c>
      <c r="CJ229" s="28">
        <f t="shared" si="306"/>
        <v>101.86484114977307</v>
      </c>
      <c r="CK229" s="28">
        <f t="shared" si="306"/>
        <v>106.15973149518875</v>
      </c>
      <c r="CL229" s="28">
        <f t="shared" si="306"/>
        <v>107.02263935530131</v>
      </c>
      <c r="CM229" s="28">
        <f t="shared" si="306"/>
        <v>104.60318602392221</v>
      </c>
      <c r="CN229" s="28">
        <f t="shared" si="306"/>
        <v>101.25647686832738</v>
      </c>
      <c r="CO229" s="28">
        <f t="shared" si="306"/>
        <v>104.69057791713064</v>
      </c>
      <c r="CP229" s="28">
        <f t="shared" si="306"/>
        <v>100.85398889668069</v>
      </c>
      <c r="CQ229" s="28">
        <f t="shared" si="306"/>
        <v>99.300062033071868</v>
      </c>
      <c r="CR229" s="28">
        <f t="shared" si="306"/>
        <v>103.08069402128147</v>
      </c>
      <c r="CS229" s="28">
        <f t="shared" si="306"/>
        <v>100.63126650196178</v>
      </c>
      <c r="CT229" s="2"/>
      <c r="CU229" s="28">
        <f>INTERCEPT(CU27:CU227,$B27:$B227)</f>
        <v>94.074559286021753</v>
      </c>
      <c r="CV229" s="28">
        <f t="shared" ref="CV229:DI229" si="307">INTERCEPT(CV27:CV227,$B27:$B227)</f>
        <v>93.610743162346651</v>
      </c>
      <c r="CW229" s="28">
        <f t="shared" si="307"/>
        <v>94.225764848938368</v>
      </c>
      <c r="CX229" s="28">
        <f t="shared" si="307"/>
        <v>94.188067965313991</v>
      </c>
      <c r="CY229" s="28">
        <f t="shared" si="307"/>
        <v>103.9417910944187</v>
      </c>
      <c r="CZ229" s="28">
        <f t="shared" si="307"/>
        <v>103.97105925433996</v>
      </c>
      <c r="DA229" s="28">
        <f t="shared" si="307"/>
        <v>104.40666182421823</v>
      </c>
      <c r="DB229" s="28">
        <f t="shared" si="307"/>
        <v>102.17187014644699</v>
      </c>
      <c r="DC229" s="28">
        <f t="shared" si="307"/>
        <v>105.21429852412091</v>
      </c>
      <c r="DD229" s="28">
        <f t="shared" si="307"/>
        <v>103.23925786523429</v>
      </c>
      <c r="DE229" s="28">
        <f t="shared" si="307"/>
        <v>105.66691724387762</v>
      </c>
      <c r="DF229" s="28">
        <f t="shared" si="307"/>
        <v>100.92624899441037</v>
      </c>
      <c r="DG229" s="28">
        <f t="shared" si="307"/>
        <v>98.983757713037406</v>
      </c>
      <c r="DH229" s="28">
        <f t="shared" si="307"/>
        <v>102.13418769596018</v>
      </c>
      <c r="DI229" s="28">
        <f t="shared" si="307"/>
        <v>103.9414124821097</v>
      </c>
    </row>
    <row r="230" spans="1:273" x14ac:dyDescent="0.25">
      <c r="A230" s="144"/>
      <c r="B230" s="28" t="s">
        <v>36</v>
      </c>
      <c r="C230" s="5">
        <f>C$7 - ABS(C$11)*Expt!$B$9</f>
        <v>-6.2082624193314686</v>
      </c>
      <c r="D230" s="5">
        <f>D$7 - ABS(D$11)*Expt!$B$9</f>
        <v>6.6676848402664746E-3</v>
      </c>
      <c r="E230" s="5">
        <f>E$7 - ABS(E$11)*Expt!$B$9</f>
        <v>-0.84868675843055286</v>
      </c>
      <c r="F230" s="5">
        <f>F$7 - ABS(F$11)*Expt!$B$9</f>
        <v>-3.7306541831370197</v>
      </c>
      <c r="G230" s="5">
        <f>G$7 - ABS(G$11)*Expt!$B$9</f>
        <v>1.0017008350564751</v>
      </c>
      <c r="H230" s="5">
        <f>H$7 - ABS(H$11)*Expt!$B$9</f>
        <v>4.3806474739770209</v>
      </c>
      <c r="I230" s="5">
        <f>I$7 - ABS(I$11)*Expt!$B$9</f>
        <v>5.9148871585908296</v>
      </c>
      <c r="J230" s="5">
        <f>J$7 - ABS(J$11)*Expt!$B$9</f>
        <v>3.9999978033368961</v>
      </c>
      <c r="K230" s="5">
        <f>K$7 - ABS(K$11)*Expt!$B$9</f>
        <v>8.5967112115590183</v>
      </c>
      <c r="L230" s="5">
        <f>L$7 - ABS(L$11)*Expt!$B$9</f>
        <v>7.2567295804798846</v>
      </c>
      <c r="M230" s="5">
        <f>M$7 - ABS(M$11)*Expt!$B$9</f>
        <v>7.8010865187232028</v>
      </c>
      <c r="N230" s="5">
        <f>N$7 - ABS(N$11)*Expt!$B$9</f>
        <v>6.468471968991345</v>
      </c>
      <c r="O230" s="5">
        <f>O$7 - ABS(O$11)*Expt!$B$9</f>
        <v>6.8542610930501908</v>
      </c>
      <c r="P230" s="5">
        <f>P$7 - ABS(P$11)*Expt!$B$9</f>
        <v>6.9458049831949182</v>
      </c>
      <c r="Q230" s="5">
        <f>Q$7 - ABS(Q$11)*Expt!$B$9</f>
        <v>15.039607247432485</v>
      </c>
    </row>
    <row r="231" spans="1:273" x14ac:dyDescent="0.25">
      <c r="A231" s="144"/>
      <c r="B231" s="3" t="s">
        <v>59</v>
      </c>
      <c r="C231" s="72">
        <f>C7 - C11*$S231</f>
        <v>39.457734492400469</v>
      </c>
      <c r="D231" s="72">
        <f t="shared" ref="D231:Q231" si="308">D7 - D11*$S231</f>
        <v>41.35674156008443</v>
      </c>
      <c r="E231" s="72">
        <f t="shared" si="308"/>
        <v>40.891668806696003</v>
      </c>
      <c r="F231" s="72">
        <f t="shared" si="308"/>
        <v>39.380351431876434</v>
      </c>
      <c r="G231" s="72">
        <f t="shared" si="308"/>
        <v>40.851622445952231</v>
      </c>
      <c r="H231" s="72">
        <f t="shared" si="308"/>
        <v>42.282232095908824</v>
      </c>
      <c r="I231" s="72">
        <f t="shared" si="308"/>
        <v>41.998633336809426</v>
      </c>
      <c r="J231" s="72">
        <f t="shared" si="308"/>
        <v>41.40808909779664</v>
      </c>
      <c r="K231" s="72">
        <f t="shared" si="308"/>
        <v>42.616509730449636</v>
      </c>
      <c r="L231" s="72">
        <f t="shared" si="308"/>
        <v>42.975265922992804</v>
      </c>
      <c r="M231" s="72">
        <f t="shared" si="308"/>
        <v>43.814560753406482</v>
      </c>
      <c r="N231" s="72">
        <f t="shared" si="308"/>
        <v>43.193087205169533</v>
      </c>
      <c r="O231" s="72">
        <f t="shared" si="308"/>
        <v>42.43407210762517</v>
      </c>
      <c r="P231" s="72">
        <f t="shared" si="308"/>
        <v>42.233834241275829</v>
      </c>
      <c r="Q231" s="72">
        <f t="shared" si="308"/>
        <v>46.232861787677784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309">C10 + C14*$S232</f>
        <v>140.08073106339384</v>
      </c>
      <c r="D232" s="72">
        <f t="shared" si="309"/>
        <v>140.39948147966817</v>
      </c>
      <c r="E232" s="72">
        <f t="shared" si="309"/>
        <v>136.62773235775131</v>
      </c>
      <c r="F232" s="72">
        <f t="shared" si="309"/>
        <v>135.89973765892836</v>
      </c>
      <c r="G232" s="72">
        <f t="shared" si="309"/>
        <v>136.91540374235092</v>
      </c>
      <c r="H232" s="72">
        <f t="shared" si="309"/>
        <v>137.31749644940703</v>
      </c>
      <c r="I232" s="72">
        <f t="shared" si="309"/>
        <v>134.85333143320267</v>
      </c>
      <c r="J232" s="72">
        <f t="shared" si="309"/>
        <v>134.63043844096558</v>
      </c>
      <c r="K232" s="72">
        <f t="shared" si="309"/>
        <v>133.4067553483919</v>
      </c>
      <c r="L232" s="72">
        <f t="shared" si="309"/>
        <v>135.37497488125888</v>
      </c>
      <c r="M232" s="72">
        <f t="shared" si="309"/>
        <v>137.76556044587272</v>
      </c>
      <c r="N232" s="72">
        <f t="shared" si="309"/>
        <v>138.51011737584867</v>
      </c>
      <c r="O232" s="72">
        <f t="shared" si="309"/>
        <v>138.86191460194399</v>
      </c>
      <c r="P232" s="72">
        <f t="shared" si="309"/>
        <v>140.80768935191136</v>
      </c>
      <c r="Q232" s="72">
        <f>Q10 + Q14*$S232</f>
        <v>145.86485750599221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168.36325242725977</v>
      </c>
      <c r="D233" s="2">
        <f>D$10 + ABS(D$14)*Expt!$B$10</f>
        <v>167.13857606621124</v>
      </c>
      <c r="E233" s="2">
        <f>E$10 + ABS(E$14)*Expt!$B$10</f>
        <v>161.9999592834923</v>
      </c>
      <c r="F233" s="2">
        <f>F$10 + ABS(F$14)*Expt!$B$10</f>
        <v>160.94169170109512</v>
      </c>
      <c r="G233" s="2">
        <f>G$10 + ABS(G$14)*Expt!$B$10</f>
        <v>160.75420779744789</v>
      </c>
      <c r="H233" s="2">
        <f>H$10 + ABS(H$14)*Expt!$B$10</f>
        <v>160.53930640278662</v>
      </c>
      <c r="I233" s="2">
        <f>I$10 + ABS(I$14)*Expt!$B$10</f>
        <v>158.99937971695397</v>
      </c>
      <c r="J233" s="2">
        <f>J$10 + ABS(J$14)*Expt!$B$10</f>
        <v>158.83442796287983</v>
      </c>
      <c r="K233" s="2">
        <f>K$10 + ABS(K$14)*Expt!$B$10</f>
        <v>156.24258882307987</v>
      </c>
      <c r="L233" s="2">
        <f>L$10 + ABS(L$14)*Expt!$B$10</f>
        <v>159.00000021670496</v>
      </c>
      <c r="M233" s="2">
        <f>M$10 + ABS(M$14)*Expt!$B$10</f>
        <v>162.40300246276709</v>
      </c>
      <c r="N233" s="2">
        <f>N$10 + ABS(N$14)*Expt!$B$10</f>
        <v>164.2868909878716</v>
      </c>
      <c r="O233" s="2">
        <f>O$10 + ABS(O$14)*Expt!$B$10</f>
        <v>162.40494541682108</v>
      </c>
      <c r="P233" s="2">
        <f>P$10 + ABS(P$14)*Expt!$B$10</f>
        <v>169.99999999799545</v>
      </c>
      <c r="Q233" s="2">
        <f>Q$10 + ABS(Q$14)*Expt!$B$10</f>
        <v>187.99991710518279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50"/>
  <sheetViews>
    <sheetView topLeftCell="A4" zoomScale="80" zoomScaleNormal="80" workbookViewId="0">
      <selection activeCell="A15" sqref="A15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CONCATENATE(Expt!B1*2," ", Expt!B2," α1(I), ", Expt!B3, " ", Expt!B4, " ", Expt!B5)</f>
        <v>5656 nM α1(I), 3.36 nM MMP-1(S243C)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12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D3:N3</v>
      </c>
    </row>
    <row r="4" spans="1:27" x14ac:dyDescent="0.25">
      <c r="B4" s="12" t="s">
        <v>7</v>
      </c>
      <c r="C4" s="7">
        <f>A!C$21</f>
        <v>3.172026615166934E-3</v>
      </c>
      <c r="D4" s="8">
        <f>A!D$21</f>
        <v>8.7541753545411546E-3</v>
      </c>
      <c r="E4" s="8">
        <f>A!E$21</f>
        <v>2.0150975923588013E-2</v>
      </c>
      <c r="F4" s="8">
        <f>A!F$21</f>
        <v>2.9401164437329097E-2</v>
      </c>
      <c r="G4" s="8">
        <f>A!G$21</f>
        <v>3.6391144102018658E-2</v>
      </c>
      <c r="H4" s="8">
        <f>A!H$21</f>
        <v>4.7591651374778873E-2</v>
      </c>
      <c r="I4" s="8">
        <f>A!I$21</f>
        <v>5.6765691631405574E-2</v>
      </c>
      <c r="J4" s="8">
        <f>A!J$21</f>
        <v>5.9408482837928642E-2</v>
      </c>
      <c r="K4" s="8">
        <f>A!K$21</f>
        <v>6.9810892640908617E-2</v>
      </c>
      <c r="L4" s="8">
        <f>A!L$21</f>
        <v>7.8942405613203703E-2</v>
      </c>
      <c r="M4" s="8">
        <f>A!M$21</f>
        <v>7.66345435893417E-2</v>
      </c>
      <c r="N4" s="8">
        <f>A!N$21</f>
        <v>8.7417935465648716E-2</v>
      </c>
      <c r="O4" s="9">
        <f>A!O$21</f>
        <v>9.1737989558460326E-2</v>
      </c>
      <c r="P4" s="7"/>
    </row>
    <row r="5" spans="1:27" x14ac:dyDescent="0.25">
      <c r="B5" s="12" t="s">
        <v>8</v>
      </c>
      <c r="C5" s="7">
        <f>B!C$21</f>
        <v>4.9119360015247729E-3</v>
      </c>
      <c r="D5" s="8">
        <f>B!D$21</f>
        <v>1.3305273895503998E-2</v>
      </c>
      <c r="E5" s="8">
        <f>B!E$21</f>
        <v>2.3902174874334558E-2</v>
      </c>
      <c r="F5" s="8">
        <f>B!F$21</f>
        <v>3.0988233329051484E-2</v>
      </c>
      <c r="G5" s="8">
        <f>B!G$21</f>
        <v>3.6583028452716632E-2</v>
      </c>
      <c r="H5" s="8">
        <f>B!H$21</f>
        <v>4.4075043976989497E-2</v>
      </c>
      <c r="I5" s="8">
        <f>B!I$21</f>
        <v>5.1554592352430893E-2</v>
      </c>
      <c r="J5" s="8">
        <f>B!J$21</f>
        <v>6.0047989155080694E-2</v>
      </c>
      <c r="K5" s="8">
        <f>B!K$21</f>
        <v>6.5265479277251681E-2</v>
      </c>
      <c r="L5" s="8">
        <f>B!L$21</f>
        <v>6.7988630457956001E-2</v>
      </c>
      <c r="M5" s="8">
        <f>B!M$21</f>
        <v>7.7968664236710478E-2</v>
      </c>
      <c r="N5" s="8">
        <f>B!N$21</f>
        <v>8.5438103621511469E-2</v>
      </c>
      <c r="O5" s="9">
        <f>B!O$21</f>
        <v>9.1284468916829897E-2</v>
      </c>
      <c r="P5" s="7"/>
    </row>
    <row r="6" spans="1:27" ht="15.75" thickBot="1" x14ac:dyDescent="0.3">
      <c r="B6" s="12" t="s">
        <v>9</v>
      </c>
      <c r="C6" s="7">
        <f>'C'!C$21</f>
        <v>0</v>
      </c>
      <c r="D6" s="8">
        <f>'C'!D$21</f>
        <v>1.0333942378212524E-2</v>
      </c>
      <c r="E6" s="8">
        <f>'C'!E$21</f>
        <v>1.8867542568231404E-2</v>
      </c>
      <c r="F6" s="8">
        <f>'C'!F$21</f>
        <v>2.8115690825480273E-2</v>
      </c>
      <c r="G6" s="8">
        <f>'C'!G$21</f>
        <v>3.6428580118403005E-2</v>
      </c>
      <c r="H6" s="8">
        <f>'C'!H$21</f>
        <v>4.4516397853016448E-2</v>
      </c>
      <c r="I6" s="8">
        <f>'C'!I$21</f>
        <v>4.9069707811319391E-2</v>
      </c>
      <c r="J6" s="8">
        <f>'C'!J$21</f>
        <v>6.0180903610600398E-2</v>
      </c>
      <c r="K6" s="8">
        <f>'C'!K$21</f>
        <v>7.1233503609476154E-2</v>
      </c>
      <c r="L6" s="8">
        <f>'C'!L$21</f>
        <v>7.3259651304432516E-2</v>
      </c>
      <c r="M6" s="8">
        <f>'C'!M$21</f>
        <v>7.9813945511952089E-2</v>
      </c>
      <c r="N6" s="8">
        <f>'C'!N$21</f>
        <v>8.936151884124649E-2</v>
      </c>
      <c r="O6" s="9">
        <f>'C'!O$21</f>
        <v>9.1452879387643571E-2</v>
      </c>
      <c r="P6" s="7"/>
    </row>
    <row r="7" spans="1:27" x14ac:dyDescent="0.25">
      <c r="B7" s="13" t="s">
        <v>10</v>
      </c>
      <c r="C7" s="14">
        <f t="shared" ref="C7:O7" si="0">AVERAGE(C4:C6)</f>
        <v>2.6946542055639022E-3</v>
      </c>
      <c r="D7" s="15">
        <f t="shared" si="0"/>
        <v>1.0797797209419225E-2</v>
      </c>
      <c r="E7" s="15">
        <f t="shared" si="0"/>
        <v>2.0973564455384661E-2</v>
      </c>
      <c r="F7" s="15">
        <f t="shared" si="0"/>
        <v>2.9501696197286948E-2</v>
      </c>
      <c r="G7" s="15">
        <f t="shared" si="0"/>
        <v>3.6467584224379429E-2</v>
      </c>
      <c r="H7" s="15">
        <f t="shared" si="0"/>
        <v>4.5394364401594944E-2</v>
      </c>
      <c r="I7" s="15">
        <f t="shared" si="0"/>
        <v>5.2463330598385288E-2</v>
      </c>
      <c r="J7" s="15">
        <f t="shared" si="0"/>
        <v>5.9879125201203247E-2</v>
      </c>
      <c r="K7" s="15">
        <f t="shared" si="0"/>
        <v>6.8769958509212151E-2</v>
      </c>
      <c r="L7" s="15">
        <f t="shared" si="0"/>
        <v>7.3396895791864078E-2</v>
      </c>
      <c r="M7" s="15">
        <f t="shared" si="0"/>
        <v>7.8139051112668098E-2</v>
      </c>
      <c r="N7" s="15">
        <f t="shared" si="0"/>
        <v>8.740585264280222E-2</v>
      </c>
      <c r="O7" s="16">
        <f t="shared" si="0"/>
        <v>9.1491779287644584E-2</v>
      </c>
      <c r="P7" s="25"/>
      <c r="Q7" s="2" t="str">
        <f>CONCATENATE(CHAR(66 + (14 - Q$1)), "9:", CHAR(66 + R$1), "9")</f>
        <v>D9:N9</v>
      </c>
    </row>
    <row r="8" spans="1:27" ht="15.75" thickBot="1" x14ac:dyDescent="0.3">
      <c r="B8" s="17" t="s">
        <v>11</v>
      </c>
      <c r="C8" s="21">
        <f t="shared" ref="C8:O8" si="1">STDEV(C4:C6)</f>
        <v>2.4905204544143876E-3</v>
      </c>
      <c r="D8" s="22">
        <f t="shared" si="1"/>
        <v>2.3107348313283114E-3</v>
      </c>
      <c r="E8" s="22">
        <f t="shared" si="1"/>
        <v>2.6161745992759945E-3</v>
      </c>
      <c r="F8" s="22">
        <f t="shared" si="1"/>
        <v>1.4389076011947252E-3</v>
      </c>
      <c r="G8" s="22">
        <f t="shared" si="1"/>
        <v>1.0171475420488909E-4</v>
      </c>
      <c r="H8" s="22">
        <f t="shared" si="1"/>
        <v>1.9156593754798535E-3</v>
      </c>
      <c r="I8" s="22">
        <f t="shared" si="1"/>
        <v>3.9276450500907384E-3</v>
      </c>
      <c r="J8" s="22">
        <f t="shared" si="1"/>
        <v>4.1297062692527198E-4</v>
      </c>
      <c r="K8" s="22">
        <f t="shared" si="1"/>
        <v>3.1172081270591876E-3</v>
      </c>
      <c r="L8" s="22">
        <f t="shared" si="1"/>
        <v>5.4781771215367085E-3</v>
      </c>
      <c r="M8" s="22">
        <f t="shared" si="1"/>
        <v>1.5965346573120814E-3</v>
      </c>
      <c r="N8" s="22">
        <f t="shared" si="1"/>
        <v>1.9617355179962605E-3</v>
      </c>
      <c r="O8" s="23">
        <f t="shared" si="1"/>
        <v>2.2924908889957723E-4</v>
      </c>
      <c r="P8" s="26"/>
    </row>
    <row r="9" spans="1:27" x14ac:dyDescent="0.25">
      <c r="B9" s="3">
        <f>Expt!B1*2</f>
        <v>5656</v>
      </c>
      <c r="C9" s="27">
        <f>$B$9*C7</f>
        <v>15.24096418666943</v>
      </c>
      <c r="D9" s="27">
        <f t="shared" ref="D9:O10" si="2">$B$9*D7</f>
        <v>61.072341016475136</v>
      </c>
      <c r="E9" s="27">
        <f t="shared" si="2"/>
        <v>118.62648055965565</v>
      </c>
      <c r="F9" s="27">
        <f t="shared" si="2"/>
        <v>166.86159369185498</v>
      </c>
      <c r="G9" s="27">
        <f t="shared" si="2"/>
        <v>206.26065637309006</v>
      </c>
      <c r="H9" s="27">
        <f t="shared" si="2"/>
        <v>256.75052505542101</v>
      </c>
      <c r="I9" s="27">
        <f t="shared" si="2"/>
        <v>296.73259786446721</v>
      </c>
      <c r="J9" s="27">
        <f t="shared" si="2"/>
        <v>338.67633213800559</v>
      </c>
      <c r="K9" s="27">
        <f t="shared" si="2"/>
        <v>388.96288532810394</v>
      </c>
      <c r="L9" s="27">
        <f t="shared" si="2"/>
        <v>415.13284259878321</v>
      </c>
      <c r="M9" s="27">
        <f t="shared" si="2"/>
        <v>441.95447309325078</v>
      </c>
      <c r="N9" s="27">
        <f t="shared" si="2"/>
        <v>494.36750254768936</v>
      </c>
      <c r="O9" s="27">
        <f t="shared" si="2"/>
        <v>517.47750365091781</v>
      </c>
      <c r="P9" s="18"/>
      <c r="R9" s="3">
        <f ca="1">LINEST(INDIRECT($Q$7),INDIRECT($Q$3), FALSE)</f>
        <v>9.3930123205947158</v>
      </c>
      <c r="S9" s="3" t="s">
        <v>14</v>
      </c>
      <c r="Z9" s="3"/>
      <c r="AA9" s="3"/>
    </row>
    <row r="10" spans="1:27" x14ac:dyDescent="0.25">
      <c r="C10" s="18">
        <f>$B$9*C8</f>
        <v>14.086383690167777</v>
      </c>
      <c r="D10" s="18">
        <f t="shared" si="2"/>
        <v>13.06951620599293</v>
      </c>
      <c r="E10" s="18">
        <f t="shared" si="2"/>
        <v>14.797083533505024</v>
      </c>
      <c r="F10" s="18">
        <f t="shared" si="2"/>
        <v>8.1384613923573657</v>
      </c>
      <c r="G10" s="18">
        <f t="shared" si="2"/>
        <v>0.57529864978285272</v>
      </c>
      <c r="H10" s="18">
        <f t="shared" si="2"/>
        <v>10.834969427714052</v>
      </c>
      <c r="I10" s="18">
        <f t="shared" si="2"/>
        <v>22.214760403313218</v>
      </c>
      <c r="J10" s="18">
        <f t="shared" si="2"/>
        <v>2.3357618658893382</v>
      </c>
      <c r="K10" s="18">
        <f t="shared" si="2"/>
        <v>17.630929166646766</v>
      </c>
      <c r="L10" s="18">
        <f t="shared" si="2"/>
        <v>30.984569799411624</v>
      </c>
      <c r="M10" s="18">
        <f t="shared" si="2"/>
        <v>9.0300000217571323</v>
      </c>
      <c r="N10" s="18">
        <f t="shared" si="2"/>
        <v>11.095576089786849</v>
      </c>
      <c r="O10" s="18">
        <f t="shared" si="2"/>
        <v>1.2966328468160089</v>
      </c>
      <c r="P10" s="18"/>
    </row>
    <row r="11" spans="1:27" ht="17.25" x14ac:dyDescent="0.25">
      <c r="B11" s="3" t="str">
        <f>Expt!B3</f>
        <v>3.36</v>
      </c>
      <c r="C11" s="27">
        <f>C9/$B11</f>
        <v>4.5360012460325683</v>
      </c>
      <c r="D11" s="27">
        <f t="shared" ref="D11:O11" si="3">D9/$B11</f>
        <v>18.17629196918903</v>
      </c>
      <c r="E11" s="27">
        <f t="shared" si="3"/>
        <v>35.30550016656418</v>
      </c>
      <c r="F11" s="27">
        <f t="shared" si="3"/>
        <v>49.661188598766365</v>
      </c>
      <c r="G11" s="27">
        <f t="shared" si="3"/>
        <v>61.387100111038713</v>
      </c>
      <c r="H11" s="27">
        <f t="shared" si="3"/>
        <v>76.413846742684825</v>
      </c>
      <c r="I11" s="27">
        <f t="shared" si="3"/>
        <v>88.313273173948573</v>
      </c>
      <c r="J11" s="27">
        <f t="shared" si="3"/>
        <v>100.79652742202548</v>
      </c>
      <c r="K11" s="27">
        <f t="shared" si="3"/>
        <v>115.76276349050713</v>
      </c>
      <c r="L11" s="27">
        <f t="shared" si="3"/>
        <v>123.55144124963786</v>
      </c>
      <c r="M11" s="27">
        <f t="shared" si="3"/>
        <v>131.5340693729913</v>
      </c>
      <c r="N11" s="27">
        <f t="shared" si="3"/>
        <v>147.13318528205042</v>
      </c>
      <c r="O11" s="27">
        <f t="shared" si="3"/>
        <v>154.01116180086839</v>
      </c>
      <c r="P11" s="18"/>
      <c r="R11" s="3">
        <f ca="1">R9/$B$11</f>
        <v>2.7955393811293798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4.1923760982642193</v>
      </c>
      <c r="D12" s="27">
        <f t="shared" ref="D12:O12" si="4">D10/$B11</f>
        <v>3.8897369660693246</v>
      </c>
      <c r="E12" s="27">
        <f t="shared" si="4"/>
        <v>4.4038939087812574</v>
      </c>
      <c r="F12" s="27">
        <f t="shared" si="4"/>
        <v>2.4221611286777875</v>
      </c>
      <c r="G12" s="27">
        <f t="shared" si="4"/>
        <v>0.17121983624489664</v>
      </c>
      <c r="H12" s="27">
        <f t="shared" si="4"/>
        <v>3.2246932820577539</v>
      </c>
      <c r="I12" s="27">
        <f t="shared" si="4"/>
        <v>6.6115358343194099</v>
      </c>
      <c r="J12" s="27">
        <f t="shared" si="4"/>
        <v>0.69516722199087444</v>
      </c>
      <c r="K12" s="27">
        <f t="shared" si="4"/>
        <v>5.2473003472162993</v>
      </c>
      <c r="L12" s="27">
        <f t="shared" si="4"/>
        <v>9.2215981545867933</v>
      </c>
      <c r="M12" s="27">
        <f t="shared" si="4"/>
        <v>2.6875000064753372</v>
      </c>
      <c r="N12" s="27">
        <f t="shared" si="4"/>
        <v>3.3022547886270388</v>
      </c>
      <c r="O12" s="27">
        <f t="shared" si="4"/>
        <v>0.38590263298095506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18.17629196918903</v>
      </c>
      <c r="E13" s="27">
        <f t="shared" si="5"/>
        <v>35.30550016656418</v>
      </c>
      <c r="F13" s="27">
        <f t="shared" si="5"/>
        <v>49.661188598766365</v>
      </c>
      <c r="G13" s="27">
        <f t="shared" si="5"/>
        <v>61.387100111038713</v>
      </c>
      <c r="H13" s="27">
        <f t="shared" si="5"/>
        <v>76.413846742684825</v>
      </c>
      <c r="I13" s="27">
        <f t="shared" si="5"/>
        <v>88.313273173948573</v>
      </c>
      <c r="J13" s="27">
        <f t="shared" si="5"/>
        <v>100.79652742202548</v>
      </c>
      <c r="K13" s="27">
        <f t="shared" si="5"/>
        <v>115.76276349050713</v>
      </c>
      <c r="L13" s="27">
        <f t="shared" si="5"/>
        <v>123.55144124963786</v>
      </c>
      <c r="M13" s="27">
        <f t="shared" si="5"/>
        <v>131.5340693729913</v>
      </c>
      <c r="N13" s="27">
        <f t="shared" si="5"/>
        <v>147.13318528205042</v>
      </c>
      <c r="O13" s="27" t="e">
        <f t="shared" si="5"/>
        <v>#N/A</v>
      </c>
      <c r="P13" s="18"/>
      <c r="R13" s="3">
        <f ca="1">R11/($B$9*10^-9)</f>
        <v>494260.85239204025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4.5360012460325683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>
        <f t="shared" si="6"/>
        <v>154.01116180086839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3.551491692092696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AA50"/>
  <sheetViews>
    <sheetView zoomScale="80" zoomScaleNormal="80" workbookViewId="0">
      <selection activeCell="A15" sqref="A15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CONCATENATE(Expt!B1," ", Expt!B2," α2(I), ", Expt!B3, " ", Expt!B4, " ", Expt!B5)</f>
        <v>2828 nM α2(I), 3.36 nM MMP-1(S243C)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D3:O3</v>
      </c>
      <c r="T3" s="3">
        <f ca="1">R11/(B9*10^-9)</f>
        <v>491725.67597749055</v>
      </c>
      <c r="U3" s="3" t="s">
        <v>30</v>
      </c>
    </row>
    <row r="4" spans="1:27" x14ac:dyDescent="0.25">
      <c r="B4" s="12" t="s">
        <v>7</v>
      </c>
      <c r="C4" s="7">
        <f>A!C$22</f>
        <v>5.6278320233824593E-3</v>
      </c>
      <c r="D4" s="8">
        <f>A!D$22</f>
        <v>8.2834247169645426E-3</v>
      </c>
      <c r="E4" s="8">
        <f>A!E$22</f>
        <v>2.4802100642699158E-2</v>
      </c>
      <c r="F4" s="8">
        <f>A!F$22</f>
        <v>2.7381073297597026E-2</v>
      </c>
      <c r="G4" s="8">
        <f>A!G$22</f>
        <v>4.3775621756334128E-2</v>
      </c>
      <c r="H4" s="8">
        <f>A!H$22</f>
        <v>4.6213220791001701E-2</v>
      </c>
      <c r="I4" s="8">
        <f>A!I$22</f>
        <v>5.1475057292298704E-2</v>
      </c>
      <c r="J4" s="8">
        <f>A!J$22</f>
        <v>6.1059026296722989E-2</v>
      </c>
      <c r="K4" s="8">
        <f>A!K$22</f>
        <v>6.1959884336816581E-2</v>
      </c>
      <c r="L4" s="8">
        <f>A!L$22</f>
        <v>6.8389590909215744E-2</v>
      </c>
      <c r="M4" s="8">
        <f>A!M$22</f>
        <v>7.1779812167407378E-2</v>
      </c>
      <c r="N4" s="8">
        <f>A!N$22</f>
        <v>7.8841896054035868E-2</v>
      </c>
      <c r="O4" s="9">
        <f>A!O$22</f>
        <v>7.9475685612127811E-2</v>
      </c>
      <c r="P4" s="7"/>
      <c r="T4" s="38">
        <f ca="1">T3/'α1(I)'!R13</f>
        <v>0.99487077238207233</v>
      </c>
      <c r="U4" s="2" t="s">
        <v>37</v>
      </c>
    </row>
    <row r="5" spans="1:27" x14ac:dyDescent="0.25">
      <c r="B5" s="12" t="s">
        <v>8</v>
      </c>
      <c r="C5" s="7">
        <f>B!C$22</f>
        <v>4.2877463178601543E-3</v>
      </c>
      <c r="D5" s="8">
        <f>B!D$22</f>
        <v>1.554878695661371E-2</v>
      </c>
      <c r="E5" s="8">
        <f>B!E$22</f>
        <v>3.0251907052446354E-2</v>
      </c>
      <c r="F5" s="8">
        <f>B!F$22</f>
        <v>2.9979160093453486E-2</v>
      </c>
      <c r="G5" s="8">
        <f>B!G$22</f>
        <v>4.026184955958919E-2</v>
      </c>
      <c r="H5" s="8">
        <f>B!H$22</f>
        <v>4.863680792839651E-2</v>
      </c>
      <c r="I5" s="8">
        <f>B!I$22</f>
        <v>6.0566360934612644E-2</v>
      </c>
      <c r="J5" s="8">
        <f>B!J$22</f>
        <v>5.8421726595394408E-2</v>
      </c>
      <c r="K5" s="8">
        <f>B!K$22</f>
        <v>7.6445488155748462E-2</v>
      </c>
      <c r="L5" s="8">
        <f>B!L$22</f>
        <v>6.7204657842527674E-2</v>
      </c>
      <c r="M5" s="8">
        <f>B!M$22</f>
        <v>8.9800890526797003E-2</v>
      </c>
      <c r="N5" s="8">
        <f>B!N$22</f>
        <v>8.4072700790184932E-2</v>
      </c>
      <c r="O5" s="9">
        <f>B!O$22</f>
        <v>9.3249987619980879E-2</v>
      </c>
      <c r="P5" s="7"/>
    </row>
    <row r="6" spans="1:27" ht="15.75" thickBot="1" x14ac:dyDescent="0.3">
      <c r="B6" s="12" t="s">
        <v>9</v>
      </c>
      <c r="C6" s="7">
        <f>'C'!C$22</f>
        <v>0</v>
      </c>
      <c r="D6" s="8">
        <f>'C'!D$22</f>
        <v>1.6605417555923398E-2</v>
      </c>
      <c r="E6" s="8">
        <f>'C'!E$22</f>
        <v>1.8842180596915656E-2</v>
      </c>
      <c r="F6" s="8">
        <f>'C'!F$22</f>
        <v>3.872535202069953E-2</v>
      </c>
      <c r="G6" s="8">
        <f>'C'!G$22</f>
        <v>4.4181349163160091E-2</v>
      </c>
      <c r="H6" s="8">
        <f>'C'!H$22</f>
        <v>5.2643559478402373E-2</v>
      </c>
      <c r="I6" s="8">
        <f>'C'!I$22</f>
        <v>5.9407247262186123E-2</v>
      </c>
      <c r="J6" s="8">
        <f>'C'!J$22</f>
        <v>6.8979850408830548E-2</v>
      </c>
      <c r="K6" s="8">
        <f>'C'!K$22</f>
        <v>7.4304104673541288E-2</v>
      </c>
      <c r="L6" s="8">
        <f>'C'!L$22</f>
        <v>7.0616142788568995E-2</v>
      </c>
      <c r="M6" s="8">
        <f>'C'!M$22</f>
        <v>9.0960907677638592E-2</v>
      </c>
      <c r="N6" s="8">
        <f>'C'!N$22</f>
        <v>8.6729843322713718E-2</v>
      </c>
      <c r="O6" s="9">
        <f>'C'!O$22</f>
        <v>9.4367048207957202E-2</v>
      </c>
      <c r="P6" s="7"/>
    </row>
    <row r="7" spans="1:27" x14ac:dyDescent="0.25">
      <c r="B7" s="13" t="s">
        <v>10</v>
      </c>
      <c r="C7" s="14">
        <f t="shared" ref="C7:O7" si="0">AVERAGE(C4:C6)</f>
        <v>3.3051927804142044E-3</v>
      </c>
      <c r="D7" s="15">
        <f t="shared" si="0"/>
        <v>1.3479209743167219E-2</v>
      </c>
      <c r="E7" s="15">
        <f t="shared" si="0"/>
        <v>2.4632062764020388E-2</v>
      </c>
      <c r="F7" s="15">
        <f t="shared" si="0"/>
        <v>3.2028528470583344E-2</v>
      </c>
      <c r="G7" s="15">
        <f t="shared" si="0"/>
        <v>4.2739606826361132E-2</v>
      </c>
      <c r="H7" s="15">
        <f t="shared" si="0"/>
        <v>4.9164529399266861E-2</v>
      </c>
      <c r="I7" s="15">
        <f t="shared" si="0"/>
        <v>5.7149555163032495E-2</v>
      </c>
      <c r="J7" s="15">
        <f t="shared" si="0"/>
        <v>6.2820201100315984E-2</v>
      </c>
      <c r="K7" s="15">
        <f t="shared" si="0"/>
        <v>7.0903159055368772E-2</v>
      </c>
      <c r="L7" s="15">
        <f t="shared" si="0"/>
        <v>6.8736797180104128E-2</v>
      </c>
      <c r="M7" s="15">
        <f t="shared" si="0"/>
        <v>8.4180536790614324E-2</v>
      </c>
      <c r="N7" s="15">
        <f t="shared" si="0"/>
        <v>8.3214813388978168E-2</v>
      </c>
      <c r="O7" s="16">
        <f t="shared" si="0"/>
        <v>8.903090714668864E-2</v>
      </c>
      <c r="P7" s="25"/>
      <c r="Q7" s="2" t="str">
        <f>CONCATENATE(CHAR(66 + (14 - Q$1)), "9:", CHAR(66 + R$1), "9")</f>
        <v>D9:O9</v>
      </c>
    </row>
    <row r="8" spans="1:27" ht="15.75" thickBot="1" x14ac:dyDescent="0.3">
      <c r="B8" s="17" t="s">
        <v>11</v>
      </c>
      <c r="C8" s="21">
        <f t="shared" ref="C8:O8" si="1">STDEV(C4:C6)</f>
        <v>2.9397588185619823E-3</v>
      </c>
      <c r="D8" s="22">
        <f t="shared" si="1"/>
        <v>4.5305908648578305E-3</v>
      </c>
      <c r="E8" s="22">
        <f t="shared" si="1"/>
        <v>5.7067634529257023E-3</v>
      </c>
      <c r="F8" s="22">
        <f t="shared" si="1"/>
        <v>5.9433238171703196E-3</v>
      </c>
      <c r="G8" s="22">
        <f t="shared" si="1"/>
        <v>2.1553687589234748E-3</v>
      </c>
      <c r="H8" s="22">
        <f t="shared" si="1"/>
        <v>3.2474884713857913E-3</v>
      </c>
      <c r="I8" s="22">
        <f t="shared" si="1"/>
        <v>4.948315944856718E-3</v>
      </c>
      <c r="J8" s="22">
        <f t="shared" si="1"/>
        <v>5.4949792657998211E-3</v>
      </c>
      <c r="K8" s="22">
        <f t="shared" si="1"/>
        <v>7.8187596729333338E-3</v>
      </c>
      <c r="L8" s="22">
        <f t="shared" si="1"/>
        <v>1.7320425890187594E-3</v>
      </c>
      <c r="M8" s="22">
        <f t="shared" si="1"/>
        <v>1.0754993646349612E-2</v>
      </c>
      <c r="N8" s="22">
        <f t="shared" si="1"/>
        <v>4.0133410175591305E-3</v>
      </c>
      <c r="O8" s="23">
        <f t="shared" si="1"/>
        <v>8.293892332325253E-3</v>
      </c>
      <c r="P8" s="26"/>
    </row>
    <row r="9" spans="1:27" x14ac:dyDescent="0.25">
      <c r="B9" s="3">
        <f>Expt!B1</f>
        <v>2828</v>
      </c>
      <c r="C9" s="27">
        <f>$B$9*C7</f>
        <v>9.3470851830113695</v>
      </c>
      <c r="D9" s="27">
        <f t="shared" ref="D9:O10" si="2">$B$9*D7</f>
        <v>38.119205153676894</v>
      </c>
      <c r="E9" s="27">
        <f t="shared" si="2"/>
        <v>69.659473496649653</v>
      </c>
      <c r="F9" s="27">
        <f t="shared" si="2"/>
        <v>90.5766785148097</v>
      </c>
      <c r="G9" s="27">
        <f t="shared" si="2"/>
        <v>120.86760810494928</v>
      </c>
      <c r="H9" s="27">
        <f t="shared" si="2"/>
        <v>139.03728914112668</v>
      </c>
      <c r="I9" s="27">
        <f t="shared" si="2"/>
        <v>161.6189420010559</v>
      </c>
      <c r="J9" s="27">
        <f t="shared" si="2"/>
        <v>177.65552871169359</v>
      </c>
      <c r="K9" s="27">
        <f t="shared" si="2"/>
        <v>200.5141338085829</v>
      </c>
      <c r="L9" s="27">
        <f t="shared" si="2"/>
        <v>194.38766242533447</v>
      </c>
      <c r="M9" s="27">
        <f t="shared" si="2"/>
        <v>238.06255804385731</v>
      </c>
      <c r="N9" s="27">
        <f t="shared" si="2"/>
        <v>235.33149226403026</v>
      </c>
      <c r="O9" s="27">
        <f t="shared" si="2"/>
        <v>251.77940541083547</v>
      </c>
      <c r="P9" s="18"/>
      <c r="R9" s="3">
        <f ca="1">LINEST(INDIRECT($Q$7),INDIRECT($Q$3), FALSE)</f>
        <v>4.6724167111921941</v>
      </c>
      <c r="S9" s="3" t="s">
        <v>14</v>
      </c>
      <c r="Z9" s="3"/>
      <c r="AA9" s="3"/>
    </row>
    <row r="10" spans="1:27" x14ac:dyDescent="0.25">
      <c r="C10" s="18">
        <f>$B$9*C8</f>
        <v>8.3136379388932866</v>
      </c>
      <c r="D10" s="18">
        <f t="shared" si="2"/>
        <v>12.812510965817944</v>
      </c>
      <c r="E10" s="18">
        <f t="shared" si="2"/>
        <v>16.138727044873885</v>
      </c>
      <c r="F10" s="18">
        <f t="shared" si="2"/>
        <v>16.807719754957663</v>
      </c>
      <c r="G10" s="18">
        <f t="shared" si="2"/>
        <v>6.0953828502355867</v>
      </c>
      <c r="H10" s="18">
        <f t="shared" si="2"/>
        <v>9.1838973970790185</v>
      </c>
      <c r="I10" s="18">
        <f t="shared" si="2"/>
        <v>13.993837492054798</v>
      </c>
      <c r="J10" s="18">
        <f t="shared" si="2"/>
        <v>15.539801363681894</v>
      </c>
      <c r="K10" s="18">
        <f t="shared" si="2"/>
        <v>22.111452355055469</v>
      </c>
      <c r="L10" s="18">
        <f t="shared" si="2"/>
        <v>4.8982164417450518</v>
      </c>
      <c r="M10" s="18">
        <f t="shared" si="2"/>
        <v>30.415122031876702</v>
      </c>
      <c r="N10" s="18">
        <f t="shared" si="2"/>
        <v>11.349728397657222</v>
      </c>
      <c r="O10" s="18">
        <f t="shared" si="2"/>
        <v>23.455127515815814</v>
      </c>
      <c r="P10" s="18"/>
    </row>
    <row r="11" spans="1:27" ht="17.25" x14ac:dyDescent="0.25">
      <c r="B11" s="3" t="str">
        <f>Expt!B3</f>
        <v>3.36</v>
      </c>
      <c r="C11" s="27">
        <f>C9/$B11</f>
        <v>2.7818705901819554</v>
      </c>
      <c r="D11" s="27">
        <f t="shared" ref="D11:O11" si="3">D9/$B11</f>
        <v>11.345001533832409</v>
      </c>
      <c r="E11" s="27">
        <f t="shared" si="3"/>
        <v>20.73198615971716</v>
      </c>
      <c r="F11" s="27">
        <f t="shared" si="3"/>
        <v>26.957344796074317</v>
      </c>
      <c r="G11" s="27">
        <f t="shared" si="3"/>
        <v>35.972502412187289</v>
      </c>
      <c r="H11" s="27">
        <f t="shared" si="3"/>
        <v>41.380145577716277</v>
      </c>
      <c r="I11" s="27">
        <f t="shared" si="3"/>
        <v>48.100875595552353</v>
      </c>
      <c r="J11" s="27">
        <f t="shared" si="3"/>
        <v>52.873669259432617</v>
      </c>
      <c r="K11" s="27">
        <f t="shared" si="3"/>
        <v>59.676825538268723</v>
      </c>
      <c r="L11" s="27">
        <f t="shared" si="3"/>
        <v>57.853470959920976</v>
      </c>
      <c r="M11" s="27">
        <f t="shared" si="3"/>
        <v>70.851951798767061</v>
      </c>
      <c r="N11" s="27">
        <f t="shared" si="3"/>
        <v>70.039134602389964</v>
      </c>
      <c r="O11" s="27">
        <f t="shared" si="3"/>
        <v>74.934346848462937</v>
      </c>
      <c r="P11" s="18"/>
      <c r="R11" s="3">
        <f ca="1">R9/$B$11</f>
        <v>1.3906002116643434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2.474297005623002</v>
      </c>
      <c r="D12" s="27">
        <f t="shared" ref="D12:O12" si="4">D10/$B11</f>
        <v>3.8132473112553407</v>
      </c>
      <c r="E12" s="27">
        <f t="shared" si="4"/>
        <v>4.8031925728791327</v>
      </c>
      <c r="F12" s="27">
        <f t="shared" si="4"/>
        <v>5.0022975461183519</v>
      </c>
      <c r="G12" s="27">
        <f t="shared" si="4"/>
        <v>1.8141020387605913</v>
      </c>
      <c r="H12" s="27">
        <f t="shared" si="4"/>
        <v>2.7333027967497081</v>
      </c>
      <c r="I12" s="27">
        <f t="shared" si="4"/>
        <v>4.1648325869210714</v>
      </c>
      <c r="J12" s="27">
        <f t="shared" si="4"/>
        <v>4.6249408820481825</v>
      </c>
      <c r="K12" s="27">
        <f t="shared" si="4"/>
        <v>6.5807893913855562</v>
      </c>
      <c r="L12" s="27">
        <f t="shared" si="4"/>
        <v>1.4578025124241225</v>
      </c>
      <c r="M12" s="27">
        <f t="shared" si="4"/>
        <v>9.0521196523442562</v>
      </c>
      <c r="N12" s="27">
        <f t="shared" si="4"/>
        <v>3.377895356445602</v>
      </c>
      <c r="O12" s="27">
        <f t="shared" si="4"/>
        <v>6.9806927130404208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11.345001533832409</v>
      </c>
      <c r="E13" s="27">
        <f t="shared" si="5"/>
        <v>20.73198615971716</v>
      </c>
      <c r="F13" s="27">
        <f t="shared" si="5"/>
        <v>26.957344796074317</v>
      </c>
      <c r="G13" s="27">
        <f t="shared" si="5"/>
        <v>35.972502412187289</v>
      </c>
      <c r="H13" s="27">
        <f t="shared" si="5"/>
        <v>41.380145577716277</v>
      </c>
      <c r="I13" s="27">
        <f t="shared" si="5"/>
        <v>48.100875595552353</v>
      </c>
      <c r="J13" s="27">
        <f t="shared" si="5"/>
        <v>52.873669259432617</v>
      </c>
      <c r="K13" s="27">
        <f t="shared" si="5"/>
        <v>59.676825538268723</v>
      </c>
      <c r="L13" s="27">
        <f t="shared" si="5"/>
        <v>57.853470959920976</v>
      </c>
      <c r="M13" s="27">
        <f t="shared" si="5"/>
        <v>70.851951798767061</v>
      </c>
      <c r="N13" s="27">
        <f t="shared" si="5"/>
        <v>70.039134602389964</v>
      </c>
      <c r="O13" s="27">
        <f t="shared" si="5"/>
        <v>74.934346848462937</v>
      </c>
      <c r="P13" s="18"/>
      <c r="R13" s="3">
        <f ca="1">R11/($B$9*10^-9)</f>
        <v>491725.67597749055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2.7818705901819554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2.1123589541306695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1.3719912008245376</v>
      </c>
      <c r="D3" s="74">
        <f>B!$P$21</f>
        <v>1.3903126940946127</v>
      </c>
      <c r="E3" s="74">
        <f>'C'!$P$21</f>
        <v>1.4109064075354907</v>
      </c>
      <c r="F3" s="75">
        <f>AVERAGE(C3:E3)</f>
        <v>1.3910701008182136</v>
      </c>
      <c r="G3" s="80">
        <f>STDEV(C3:E3)</f>
        <v>1.9468656272269239E-2</v>
      </c>
    </row>
    <row r="4" spans="2:7" ht="15.75" thickBot="1" x14ac:dyDescent="0.3">
      <c r="B4" s="81" t="s">
        <v>54</v>
      </c>
      <c r="C4" s="82">
        <f>A!$P$22</f>
        <v>1.1996254749196962</v>
      </c>
      <c r="D4" s="82">
        <f>B!$P$22</f>
        <v>1.1569050291642142</v>
      </c>
      <c r="E4" s="82">
        <f>'C'!$P$22</f>
        <v>1.167199790347073</v>
      </c>
      <c r="F4" s="83">
        <f>AVERAGE(C4:E4)</f>
        <v>1.1745767648103278</v>
      </c>
      <c r="G4" s="84">
        <f>STDEV(C4:E4)</f>
        <v>2.2295154979510772E-2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0.97323923352536001</v>
      </c>
      <c r="D7" s="74">
        <f>B!$Q$21</f>
        <v>0.96417520280275015</v>
      </c>
      <c r="E7" s="74">
        <f>'C'!$Q$21</f>
        <v>0.95638498996836085</v>
      </c>
      <c r="F7" s="75">
        <f>AVERAGE(C7:E7)</f>
        <v>0.96459980876549034</v>
      </c>
      <c r="G7" s="80">
        <f>STDEV(C7:E7)</f>
        <v>8.4351407301453962E-3</v>
      </c>
    </row>
    <row r="8" spans="2:7" ht="15.75" thickBot="1" x14ac:dyDescent="0.3">
      <c r="B8" s="81" t="s">
        <v>54</v>
      </c>
      <c r="C8" s="82">
        <f>A!$Q$22</f>
        <v>0.93375291174397512</v>
      </c>
      <c r="D8" s="82">
        <f>B!$Q$22</f>
        <v>0.92268760401082794</v>
      </c>
      <c r="E8" s="82">
        <f>'C'!$Q$22</f>
        <v>0.90368383708042155</v>
      </c>
      <c r="F8" s="83">
        <f>AVERAGE(C8:E8)</f>
        <v>0.92004145094507483</v>
      </c>
      <c r="G8" s="84">
        <f>STDEV(C8:E8)</f>
        <v>1.5208185536615985E-2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Andy</cp:lastModifiedBy>
  <cp:lastPrinted>2017-10-23T00:44:03Z</cp:lastPrinted>
  <dcterms:created xsi:type="dcterms:W3CDTF">2016-05-09T16:48:53Z</dcterms:created>
  <dcterms:modified xsi:type="dcterms:W3CDTF">2018-12-30T19:03:40Z</dcterms:modified>
</cp:coreProperties>
</file>